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B5C5D371-9067-B242-9F25-1E274BFCB7F1}" xr6:coauthVersionLast="47" xr6:coauthVersionMax="47" xr10:uidLastSave="{00000000-0000-0000-0000-000000000000}"/>
  <bookViews>
    <workbookView xWindow="0" yWindow="500" windowWidth="38400" windowHeight="21100" activeTab="2" xr2:uid="{BC8528FA-15BE-5E48-BA02-38096D7FFFE0}"/>
  </bookViews>
  <sheets>
    <sheet name="Biggest owners" sheetId="2" r:id="rId1"/>
    <sheet name="Trades" sheetId="1" r:id="rId2"/>
    <sheet name="Summary" sheetId="6" r:id="rId3"/>
    <sheet name="Dictionary" sheetId="5" r:id="rId4"/>
    <sheet name="BlackRock" sheetId="16" r:id="rId5"/>
  </sheets>
  <definedNames>
    <definedName name="_xlnm._FilterDatabase" localSheetId="0" hidden="1">'Biggest owners'!$A$1:$G$1202</definedName>
    <definedName name="_xlnm._FilterDatabase" localSheetId="4" hidden="1">BlackRock!$A$1:$V$301</definedName>
    <definedName name="_xlnm._FilterDatabase" localSheetId="3" hidden="1">Dictionary!$A$1:$D$1382</definedName>
    <definedName name="_xlnm._FilterDatabase" localSheetId="1" hidden="1">Trades!$A$1:$L$2288</definedName>
  </definedNames>
  <calcPr calcId="191029"/>
  <pivotCaches>
    <pivotCache cacheId="50" r:id="rId6"/>
    <pivotCache cacheId="5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7" i="6" l="1"/>
  <c r="G57" i="6"/>
  <c r="H56" i="6"/>
  <c r="G56" i="6"/>
  <c r="H55" i="6"/>
  <c r="G55" i="6"/>
  <c r="H54" i="6"/>
  <c r="G54" i="6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J300" i="16"/>
  <c r="J299" i="16"/>
  <c r="J298" i="16"/>
  <c r="J297" i="16"/>
  <c r="J296" i="16"/>
  <c r="J295" i="16"/>
  <c r="J294" i="16"/>
  <c r="J293" i="16"/>
  <c r="J291" i="16"/>
  <c r="J292" i="16"/>
  <c r="J289" i="16"/>
  <c r="J290" i="16"/>
  <c r="J288" i="16"/>
  <c r="J287" i="16"/>
  <c r="J286" i="16"/>
  <c r="J283" i="16"/>
  <c r="J284" i="16"/>
  <c r="J285" i="16"/>
  <c r="J282" i="16"/>
  <c r="J280" i="16"/>
  <c r="J281" i="16"/>
  <c r="J279" i="16"/>
  <c r="J278" i="16"/>
  <c r="J277" i="16"/>
  <c r="J276" i="16"/>
  <c r="J274" i="16"/>
  <c r="J275" i="16"/>
  <c r="J273" i="16"/>
  <c r="J268" i="16"/>
  <c r="J269" i="16"/>
  <c r="J270" i="16"/>
  <c r="J271" i="16"/>
  <c r="J272" i="16"/>
  <c r="J267" i="16"/>
  <c r="J265" i="16"/>
  <c r="J266" i="16"/>
  <c r="J263" i="16"/>
  <c r="J264" i="16"/>
  <c r="J259" i="16"/>
  <c r="J260" i="16"/>
  <c r="J261" i="16"/>
  <c r="J262" i="16"/>
  <c r="J256" i="16"/>
  <c r="J257" i="16"/>
  <c r="J258" i="16"/>
  <c r="J252" i="16"/>
  <c r="J253" i="16"/>
  <c r="J254" i="16"/>
  <c r="J255" i="16"/>
  <c r="J250" i="16"/>
  <c r="J251" i="16"/>
  <c r="J243" i="16"/>
  <c r="J244" i="16"/>
  <c r="J245" i="16"/>
  <c r="J246" i="16"/>
  <c r="J247" i="16"/>
  <c r="J248" i="16"/>
  <c r="J249" i="16"/>
  <c r="J236" i="16"/>
  <c r="J237" i="16"/>
  <c r="J238" i="16"/>
  <c r="J239" i="16"/>
  <c r="J240" i="16"/>
  <c r="J241" i="16"/>
  <c r="J242" i="16"/>
  <c r="J235" i="16"/>
  <c r="J231" i="16"/>
  <c r="J232" i="16"/>
  <c r="J233" i="16"/>
  <c r="J234" i="16"/>
  <c r="J226" i="16"/>
  <c r="J227" i="16"/>
  <c r="J228" i="16"/>
  <c r="J229" i="16"/>
  <c r="J230" i="16"/>
  <c r="J224" i="16"/>
  <c r="J225" i="16"/>
  <c r="J215" i="16"/>
  <c r="J216" i="16"/>
  <c r="J217" i="16"/>
  <c r="J218" i="16"/>
  <c r="J219" i="16"/>
  <c r="J220" i="16"/>
  <c r="J221" i="16"/>
  <c r="J222" i="16"/>
  <c r="J223" i="16"/>
  <c r="J209" i="16"/>
  <c r="J210" i="16"/>
  <c r="J211" i="16"/>
  <c r="J212" i="16"/>
  <c r="J213" i="16"/>
  <c r="J214" i="16"/>
  <c r="J199" i="16"/>
  <c r="J200" i="16"/>
  <c r="J201" i="16"/>
  <c r="J202" i="16"/>
  <c r="J203" i="16"/>
  <c r="J204" i="16"/>
  <c r="J205" i="16"/>
  <c r="J206" i="16"/>
  <c r="J207" i="16"/>
  <c r="J208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42" i="16"/>
  <c r="J143" i="16"/>
  <c r="J144" i="16"/>
  <c r="J145" i="16"/>
  <c r="J146" i="16"/>
  <c r="J147" i="16"/>
  <c r="J148" i="16"/>
  <c r="J149" i="16"/>
  <c r="J150" i="16"/>
  <c r="J134" i="16"/>
  <c r="J135" i="16"/>
  <c r="J136" i="16"/>
  <c r="J137" i="16"/>
  <c r="J138" i="16"/>
  <c r="J139" i="16"/>
  <c r="J140" i="16"/>
  <c r="J141" i="16"/>
  <c r="J127" i="16"/>
  <c r="J128" i="16"/>
  <c r="J129" i="16"/>
  <c r="J130" i="16"/>
  <c r="J131" i="16"/>
  <c r="J132" i="16"/>
  <c r="J133" i="16"/>
  <c r="J119" i="16"/>
  <c r="J120" i="16"/>
  <c r="J121" i="16"/>
  <c r="J122" i="16"/>
  <c r="J123" i="16"/>
  <c r="J124" i="16"/>
  <c r="J125" i="16"/>
  <c r="J126" i="16"/>
  <c r="J115" i="16"/>
  <c r="J116" i="16"/>
  <c r="J117" i="16"/>
  <c r="J118" i="16"/>
  <c r="J110" i="16"/>
  <c r="J111" i="16"/>
  <c r="J112" i="16"/>
  <c r="J113" i="16"/>
  <c r="J114" i="16"/>
  <c r="J102" i="16"/>
  <c r="J103" i="16"/>
  <c r="J104" i="16"/>
  <c r="J105" i="16"/>
  <c r="J106" i="16"/>
  <c r="J107" i="16"/>
  <c r="J108" i="16"/>
  <c r="J109" i="16"/>
  <c r="J94" i="16"/>
  <c r="J95" i="16"/>
  <c r="J96" i="16"/>
  <c r="J97" i="16"/>
  <c r="J98" i="16"/>
  <c r="J99" i="16"/>
  <c r="J100" i="16"/>
  <c r="J101" i="16"/>
  <c r="J88" i="16"/>
  <c r="J89" i="16"/>
  <c r="J90" i="16"/>
  <c r="J91" i="16"/>
  <c r="J92" i="16"/>
  <c r="J93" i="16"/>
  <c r="J85" i="16"/>
  <c r="J86" i="16"/>
  <c r="J87" i="16"/>
  <c r="J82" i="16"/>
  <c r="J83" i="16"/>
  <c r="J84" i="16"/>
  <c r="J78" i="16"/>
  <c r="J79" i="16"/>
  <c r="J80" i="16"/>
  <c r="J81" i="16"/>
  <c r="J73" i="16"/>
  <c r="J74" i="16"/>
  <c r="J75" i="16"/>
  <c r="J76" i="16"/>
  <c r="J77" i="16"/>
  <c r="J66" i="16"/>
  <c r="J67" i="16"/>
  <c r="J68" i="16"/>
  <c r="J69" i="16"/>
  <c r="J70" i="16"/>
  <c r="J71" i="16"/>
  <c r="J72" i="16"/>
  <c r="J62" i="16"/>
  <c r="J63" i="16"/>
  <c r="J64" i="16"/>
  <c r="J65" i="16"/>
  <c r="J60" i="16"/>
  <c r="J61" i="16"/>
  <c r="J58" i="16"/>
  <c r="J59" i="16"/>
  <c r="J57" i="16"/>
  <c r="J54" i="16"/>
  <c r="J55" i="16"/>
  <c r="J56" i="16"/>
  <c r="J50" i="16"/>
  <c r="J51" i="16"/>
  <c r="J52" i="16"/>
  <c r="J53" i="16"/>
  <c r="J47" i="16"/>
  <c r="J48" i="16"/>
  <c r="J49" i="16"/>
  <c r="J46" i="16"/>
  <c r="J45" i="16"/>
  <c r="J44" i="16"/>
  <c r="J42" i="16"/>
  <c r="J43" i="16"/>
  <c r="J39" i="16"/>
  <c r="J40" i="16"/>
  <c r="J41" i="16"/>
  <c r="J37" i="16"/>
  <c r="J38" i="16"/>
  <c r="J34" i="16"/>
  <c r="J35" i="16"/>
  <c r="J36" i="16"/>
  <c r="J33" i="16"/>
  <c r="J32" i="16"/>
  <c r="J30" i="16"/>
  <c r="J31" i="16"/>
  <c r="J28" i="16"/>
  <c r="J29" i="16"/>
  <c r="J26" i="16"/>
  <c r="J27" i="16"/>
  <c r="J25" i="16"/>
  <c r="J24" i="16"/>
  <c r="J23" i="16"/>
  <c r="J22" i="16"/>
  <c r="J21" i="16"/>
  <c r="J19" i="16"/>
  <c r="J20" i="16"/>
  <c r="J17" i="16"/>
  <c r="J18" i="16"/>
  <c r="J14" i="16"/>
  <c r="J15" i="16"/>
  <c r="J16" i="16"/>
  <c r="J13" i="16"/>
  <c r="J12" i="16"/>
  <c r="J10" i="16"/>
  <c r="J11" i="16"/>
  <c r="J9" i="16"/>
  <c r="J8" i="16"/>
  <c r="J7" i="16"/>
  <c r="J5" i="16"/>
  <c r="J6" i="16"/>
  <c r="J4" i="16"/>
  <c r="J3" i="16"/>
  <c r="J2" i="16"/>
  <c r="J301" i="16"/>
  <c r="L4409" i="1"/>
  <c r="L4423" i="1"/>
  <c r="L4432" i="1"/>
  <c r="L4437" i="1"/>
  <c r="L4445" i="1"/>
  <c r="L4448" i="1"/>
  <c r="L4450" i="1"/>
  <c r="L4452" i="1"/>
  <c r="L4455" i="1"/>
  <c r="L4458" i="1"/>
  <c r="L4464" i="1"/>
  <c r="L4471" i="1"/>
  <c r="L4472" i="1"/>
  <c r="L4476" i="1"/>
  <c r="L4477" i="1"/>
  <c r="L4479" i="1"/>
  <c r="L4480" i="1"/>
  <c r="L4485" i="1"/>
  <c r="L4490" i="1"/>
  <c r="L4491" i="1"/>
  <c r="L4493" i="1"/>
  <c r="L4498" i="1"/>
  <c r="L4500" i="1"/>
  <c r="L4501" i="1"/>
  <c r="L4503" i="1"/>
  <c r="L4504" i="1"/>
  <c r="L4505" i="1"/>
  <c r="H4953" i="2"/>
  <c r="H4955" i="2"/>
  <c r="H4958" i="2"/>
  <c r="H4978" i="2"/>
  <c r="H4984" i="2"/>
  <c r="H4989" i="2"/>
  <c r="H5000" i="2"/>
  <c r="H5003" i="2"/>
  <c r="H5004" i="2"/>
  <c r="H5014" i="2"/>
  <c r="H5019" i="2"/>
  <c r="H5026" i="2"/>
  <c r="H5027" i="2"/>
  <c r="H5028" i="2"/>
  <c r="H5035" i="2"/>
  <c r="H5039" i="2"/>
  <c r="H5045" i="2"/>
  <c r="H5046" i="2"/>
  <c r="H5047" i="2"/>
  <c r="H5048" i="2"/>
  <c r="H5049" i="2"/>
  <c r="H5050" i="2"/>
  <c r="H5051" i="2"/>
  <c r="H5053" i="2"/>
  <c r="H5054" i="2"/>
  <c r="H5055" i="2"/>
  <c r="H5056" i="2"/>
  <c r="H5057" i="2"/>
  <c r="H5058" i="2"/>
  <c r="H5059" i="2"/>
  <c r="H5060" i="2"/>
  <c r="H5061" i="2"/>
  <c r="H5062" i="2"/>
  <c r="L4308" i="1"/>
  <c r="L4311" i="1"/>
  <c r="L4312" i="1"/>
  <c r="L4313" i="1"/>
  <c r="L4314" i="1"/>
  <c r="L4315" i="1"/>
  <c r="L4317" i="1"/>
  <c r="L4319" i="1"/>
  <c r="L4320" i="1"/>
  <c r="L4321" i="1"/>
  <c r="L4322" i="1"/>
  <c r="L4326" i="1"/>
  <c r="L4328" i="1"/>
  <c r="L4329" i="1"/>
  <c r="L4332" i="1"/>
  <c r="L4337" i="1"/>
  <c r="L4338" i="1"/>
  <c r="L4339" i="1"/>
  <c r="L4340" i="1"/>
  <c r="L4341" i="1"/>
  <c r="L4342" i="1"/>
  <c r="L4344" i="1"/>
  <c r="L4345" i="1"/>
  <c r="L4348" i="1"/>
  <c r="L4353" i="1"/>
  <c r="L4359" i="1"/>
  <c r="L4362" i="1"/>
  <c r="L4365" i="1"/>
  <c r="L4366" i="1"/>
  <c r="L4367" i="1"/>
  <c r="L4370" i="1"/>
  <c r="L4373" i="1"/>
  <c r="L4374" i="1"/>
  <c r="L4375" i="1"/>
  <c r="L4376" i="1"/>
  <c r="L4377" i="1"/>
  <c r="L4378" i="1"/>
  <c r="L4381" i="1"/>
  <c r="L4382" i="1"/>
  <c r="L4391" i="1"/>
  <c r="L4393" i="1"/>
  <c r="L4397" i="1"/>
  <c r="L4398" i="1"/>
  <c r="L4399" i="1"/>
  <c r="L4401" i="1"/>
  <c r="L4403" i="1"/>
  <c r="L4404" i="1"/>
  <c r="H4878" i="2"/>
  <c r="H4879" i="2"/>
  <c r="H4880" i="2"/>
  <c r="H4881" i="2"/>
  <c r="H4882" i="2"/>
  <c r="H4884" i="2"/>
  <c r="H4886" i="2"/>
  <c r="H4887" i="2"/>
  <c r="H4888" i="2"/>
  <c r="H4889" i="2"/>
  <c r="H4890" i="2"/>
  <c r="H4893" i="2"/>
  <c r="H4895" i="2"/>
  <c r="H4897" i="2"/>
  <c r="H4898" i="2"/>
  <c r="H4899" i="2"/>
  <c r="H4900" i="2"/>
  <c r="H4903" i="2"/>
  <c r="H4905" i="2"/>
  <c r="H4907" i="2"/>
  <c r="H4908" i="2"/>
  <c r="H4911" i="2"/>
  <c r="H4912" i="2"/>
  <c r="H4913" i="2"/>
  <c r="H4915" i="2"/>
  <c r="H4916" i="2"/>
  <c r="H4917" i="2"/>
  <c r="H4918" i="2"/>
  <c r="H4919" i="2"/>
  <c r="H4920" i="2"/>
  <c r="H4922" i="2"/>
  <c r="H4923" i="2"/>
  <c r="H4927" i="2"/>
  <c r="H4928" i="2"/>
  <c r="H4930" i="2"/>
  <c r="H4934" i="2"/>
  <c r="H4936" i="2"/>
  <c r="H4941" i="2"/>
  <c r="H4944" i="2"/>
  <c r="L4204" i="1"/>
  <c r="L4205" i="1"/>
  <c r="L4206" i="1"/>
  <c r="L4215" i="1"/>
  <c r="L4216" i="1"/>
  <c r="L4217" i="1"/>
  <c r="L4218" i="1"/>
  <c r="L4219" i="1"/>
  <c r="L4223" i="1"/>
  <c r="L4225" i="1"/>
  <c r="L4226" i="1"/>
  <c r="L4227" i="1"/>
  <c r="L4231" i="1"/>
  <c r="L4232" i="1"/>
  <c r="L4237" i="1"/>
  <c r="L4247" i="1"/>
  <c r="L4251" i="1"/>
  <c r="L4253" i="1"/>
  <c r="L4255" i="1"/>
  <c r="L4267" i="1"/>
  <c r="L4276" i="1"/>
  <c r="L4278" i="1"/>
  <c r="L4286" i="1"/>
  <c r="L4289" i="1"/>
  <c r="L4290" i="1"/>
  <c r="L4291" i="1"/>
  <c r="L4295" i="1"/>
  <c r="L4297" i="1"/>
  <c r="L4299" i="1"/>
  <c r="H4765" i="2"/>
  <c r="H4766" i="2"/>
  <c r="H4770" i="2"/>
  <c r="H4771" i="2"/>
  <c r="H4776" i="2"/>
  <c r="H4786" i="2"/>
  <c r="H4791" i="2"/>
  <c r="H4793" i="2"/>
  <c r="H4795" i="2"/>
  <c r="H4807" i="2"/>
  <c r="H4817" i="2"/>
  <c r="H4819" i="2"/>
  <c r="H4821" i="2"/>
  <c r="H4828" i="2"/>
  <c r="H4831" i="2"/>
  <c r="H4833" i="2"/>
  <c r="H4834" i="2"/>
  <c r="H4838" i="2"/>
  <c r="H4840" i="2"/>
  <c r="H4843" i="2"/>
  <c r="H4855" i="2"/>
  <c r="H4856" i="2"/>
  <c r="H4861" i="2"/>
  <c r="H4863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L4098" i="1"/>
  <c r="L4099" i="1"/>
  <c r="L4102" i="1"/>
  <c r="L4134" i="1"/>
  <c r="L4145" i="1"/>
  <c r="L4146" i="1"/>
  <c r="L4147" i="1"/>
  <c r="L4148" i="1"/>
  <c r="L4149" i="1"/>
  <c r="L4150" i="1"/>
  <c r="L4151" i="1"/>
  <c r="L4158" i="1"/>
  <c r="L4167" i="1"/>
  <c r="L4179" i="1"/>
  <c r="L4181" i="1"/>
  <c r="L4187" i="1"/>
  <c r="L4190" i="1"/>
  <c r="L4197" i="1"/>
  <c r="L4201" i="1"/>
  <c r="L4097" i="1"/>
  <c r="H4661" i="2"/>
  <c r="H4667" i="2"/>
  <c r="H4687" i="2"/>
  <c r="H4688" i="2"/>
  <c r="H4696" i="2"/>
  <c r="H4699" i="2"/>
  <c r="H4709" i="2"/>
  <c r="H4727" i="2"/>
  <c r="H4731" i="2"/>
  <c r="H4734" i="2"/>
  <c r="H4735" i="2"/>
  <c r="H4738" i="2"/>
  <c r="H4739" i="2"/>
  <c r="H4740" i="2"/>
  <c r="H4741" i="2"/>
  <c r="H4742" i="2"/>
  <c r="H4743" i="2"/>
  <c r="H4746" i="2"/>
  <c r="H4747" i="2"/>
  <c r="H4748" i="2"/>
  <c r="H4749" i="2"/>
  <c r="H4750" i="2"/>
  <c r="H4751" i="2"/>
  <c r="H4752" i="2"/>
  <c r="H4755" i="2"/>
  <c r="H4756" i="2"/>
  <c r="H4757" i="2"/>
  <c r="H4759" i="2"/>
  <c r="L3997" i="1"/>
  <c r="L4008" i="1"/>
  <c r="L4011" i="1"/>
  <c r="L4012" i="1"/>
  <c r="L4013" i="1"/>
  <c r="L4014" i="1"/>
  <c r="L4017" i="1"/>
  <c r="L4025" i="1"/>
  <c r="L4026" i="1"/>
  <c r="L4027" i="1"/>
  <c r="L4028" i="1"/>
  <c r="L4029" i="1"/>
  <c r="L4030" i="1"/>
  <c r="L4033" i="1"/>
  <c r="L4035" i="1"/>
  <c r="L4039" i="1"/>
  <c r="L4040" i="1"/>
  <c r="L4041" i="1"/>
  <c r="L4042" i="1"/>
  <c r="L4043" i="1"/>
  <c r="L4045" i="1"/>
  <c r="L4050" i="1"/>
  <c r="L4056" i="1"/>
  <c r="L4059" i="1"/>
  <c r="L4065" i="1"/>
  <c r="L4071" i="1"/>
  <c r="L4073" i="1"/>
  <c r="L4080" i="1"/>
  <c r="L4084" i="1"/>
  <c r="L4086" i="1"/>
  <c r="L4088" i="1"/>
  <c r="H4521" i="2"/>
  <c r="H4523" i="2"/>
  <c r="H4524" i="2"/>
  <c r="H4527" i="2"/>
  <c r="H4529" i="2"/>
  <c r="H4532" i="2"/>
  <c r="H4534" i="2"/>
  <c r="H4535" i="2"/>
  <c r="H4536" i="2"/>
  <c r="H4537" i="2"/>
  <c r="H4538" i="2"/>
  <c r="H4539" i="2"/>
  <c r="H4540" i="2"/>
  <c r="H4541" i="2"/>
  <c r="H4542" i="2"/>
  <c r="H4545" i="2"/>
  <c r="H4546" i="2"/>
  <c r="H4548" i="2"/>
  <c r="H4549" i="2"/>
  <c r="H4553" i="2"/>
  <c r="H4554" i="2"/>
  <c r="H4556" i="2"/>
  <c r="H4557" i="2"/>
  <c r="H4558" i="2"/>
  <c r="H4560" i="2"/>
  <c r="H4564" i="2"/>
  <c r="H4566" i="2"/>
  <c r="H4572" i="2"/>
  <c r="H4575" i="2"/>
  <c r="H4582" i="2"/>
  <c r="H4589" i="2"/>
  <c r="H4592" i="2"/>
  <c r="H4593" i="2"/>
  <c r="H4594" i="2"/>
  <c r="H4602" i="2"/>
  <c r="H4606" i="2"/>
  <c r="H4608" i="2"/>
  <c r="H4610" i="2"/>
  <c r="H4620" i="2"/>
  <c r="H4623" i="2"/>
  <c r="H4624" i="2"/>
  <c r="H4625" i="2"/>
  <c r="H4628" i="2"/>
  <c r="H4630" i="2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L3930" i="1"/>
  <c r="L3934" i="1"/>
  <c r="L3948" i="1"/>
  <c r="L3954" i="1"/>
  <c r="L3955" i="1"/>
  <c r="L3961" i="1"/>
  <c r="L3963" i="1"/>
  <c r="L3985" i="1"/>
  <c r="H4411" i="2"/>
  <c r="H4462" i="2"/>
  <c r="H4483" i="2"/>
  <c r="H4488" i="2"/>
  <c r="H4491" i="2"/>
  <c r="H4492" i="2"/>
  <c r="H4494" i="2"/>
  <c r="H4495" i="2"/>
  <c r="H4496" i="2"/>
  <c r="H4497" i="2"/>
  <c r="H4499" i="2"/>
  <c r="H4500" i="2"/>
  <c r="H4502" i="2"/>
  <c r="H4503" i="2"/>
  <c r="H4507" i="2"/>
  <c r="H4510" i="2"/>
  <c r="H4516" i="2"/>
  <c r="L3808" i="1"/>
  <c r="L3816" i="1"/>
  <c r="L3819" i="1"/>
  <c r="L3822" i="1"/>
  <c r="L3823" i="1"/>
  <c r="L3824" i="1"/>
  <c r="L3825" i="1"/>
  <c r="L3834" i="1"/>
  <c r="L3839" i="1"/>
  <c r="L3856" i="1"/>
  <c r="L3857" i="1"/>
  <c r="L3861" i="1"/>
  <c r="L3868" i="1"/>
  <c r="L3869" i="1"/>
  <c r="L3872" i="1"/>
  <c r="L3874" i="1"/>
  <c r="L3876" i="1"/>
  <c r="L3878" i="1"/>
  <c r="L3880" i="1"/>
  <c r="L3883" i="1"/>
  <c r="L3886" i="1"/>
  <c r="L3890" i="1"/>
  <c r="L3891" i="1"/>
  <c r="L3892" i="1"/>
  <c r="L3893" i="1"/>
  <c r="L3894" i="1"/>
  <c r="L3895" i="1"/>
  <c r="L3896" i="1"/>
  <c r="L3897" i="1"/>
  <c r="H4252" i="2"/>
  <c r="H4253" i="2"/>
  <c r="H4254" i="2"/>
  <c r="H4255" i="2"/>
  <c r="H4258" i="2"/>
  <c r="H4268" i="2"/>
  <c r="H4272" i="2"/>
  <c r="H4275" i="2"/>
  <c r="H4277" i="2"/>
  <c r="H4280" i="2"/>
  <c r="H4281" i="2"/>
  <c r="H4282" i="2"/>
  <c r="H4285" i="2"/>
  <c r="H4295" i="2"/>
  <c r="H4303" i="2"/>
  <c r="H4309" i="2"/>
  <c r="H4310" i="2"/>
  <c r="H4312" i="2"/>
  <c r="H4319" i="2"/>
  <c r="H4329" i="2"/>
  <c r="H4332" i="2"/>
  <c r="H4333" i="2"/>
  <c r="H4337" i="2"/>
  <c r="H4339" i="2"/>
  <c r="H4341" i="2"/>
  <c r="H4342" i="2"/>
  <c r="H4343" i="2"/>
  <c r="H4344" i="2"/>
  <c r="H4345" i="2"/>
  <c r="H4350" i="2"/>
  <c r="H4353" i="2"/>
  <c r="H4356" i="2"/>
  <c r="H4358" i="2"/>
  <c r="H4360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L3718" i="1"/>
  <c r="L3725" i="1"/>
  <c r="L3730" i="1"/>
  <c r="L3734" i="1"/>
  <c r="L3735" i="1"/>
  <c r="L3736" i="1"/>
  <c r="L3737" i="1"/>
  <c r="L3739" i="1"/>
  <c r="L3744" i="1"/>
  <c r="L3750" i="1"/>
  <c r="L3753" i="1"/>
  <c r="L3755" i="1"/>
  <c r="L3756" i="1"/>
  <c r="L3760" i="1"/>
  <c r="L3762" i="1"/>
  <c r="L3765" i="1"/>
  <c r="L3772" i="1"/>
  <c r="L3780" i="1"/>
  <c r="L3784" i="1"/>
  <c r="L3794" i="1"/>
  <c r="L3798" i="1"/>
  <c r="L3799" i="1"/>
  <c r="H4146" i="2"/>
  <c r="H4172" i="2"/>
  <c r="H4176" i="2"/>
  <c r="H4179" i="2"/>
  <c r="H4182" i="2"/>
  <c r="H4193" i="2"/>
  <c r="H4201" i="2"/>
  <c r="H4203" i="2"/>
  <c r="H4214" i="2"/>
  <c r="H4217" i="2"/>
  <c r="H4219" i="2"/>
  <c r="H4231" i="2"/>
  <c r="H4237" i="2"/>
  <c r="H4238" i="2"/>
  <c r="H4239" i="2"/>
  <c r="H4240" i="2"/>
  <c r="H4242" i="2"/>
  <c r="H4243" i="2"/>
  <c r="H4244" i="2"/>
  <c r="H4245" i="2"/>
  <c r="H4246" i="2"/>
  <c r="H4247" i="2"/>
  <c r="H4248" i="2"/>
  <c r="H4249" i="2"/>
  <c r="H4250" i="2"/>
  <c r="H4251" i="2"/>
  <c r="L3614" i="1"/>
  <c r="L3616" i="1"/>
  <c r="L3627" i="1"/>
  <c r="L3632" i="1"/>
  <c r="L3633" i="1"/>
  <c r="L3634" i="1"/>
  <c r="L3635" i="1"/>
  <c r="L3636" i="1"/>
  <c r="L3654" i="1"/>
  <c r="L3656" i="1"/>
  <c r="L3659" i="1"/>
  <c r="L3661" i="1"/>
  <c r="L3663" i="1"/>
  <c r="L3665" i="1"/>
  <c r="L3669" i="1"/>
  <c r="L3677" i="1"/>
  <c r="L3682" i="1"/>
  <c r="L3685" i="1"/>
  <c r="L3692" i="1"/>
  <c r="L3696" i="1"/>
  <c r="L3699" i="1"/>
  <c r="H4027" i="2"/>
  <c r="H4038" i="2"/>
  <c r="H4058" i="2"/>
  <c r="H4066" i="2"/>
  <c r="H4086" i="2"/>
  <c r="H4089" i="2"/>
  <c r="H4092" i="2"/>
  <c r="H4104" i="2"/>
  <c r="H4105" i="2"/>
  <c r="H4109" i="2"/>
  <c r="H4114" i="2"/>
  <c r="H4117" i="2"/>
  <c r="H4123" i="2"/>
  <c r="H4124" i="2"/>
  <c r="H4125" i="2"/>
  <c r="H4126" i="2"/>
  <c r="H4127" i="2"/>
  <c r="H4128" i="2"/>
  <c r="H4129" i="2"/>
  <c r="H4130" i="2"/>
  <c r="H4132" i="2"/>
  <c r="H4133" i="2"/>
  <c r="H4136" i="2"/>
  <c r="H4137" i="2"/>
  <c r="L3501" i="1"/>
  <c r="L3502" i="1"/>
  <c r="L3503" i="1"/>
  <c r="L3532" i="1"/>
  <c r="L3537" i="1"/>
  <c r="L3551" i="1"/>
  <c r="L3552" i="1"/>
  <c r="L3553" i="1"/>
  <c r="L3563" i="1"/>
  <c r="L3574" i="1"/>
  <c r="L3578" i="1"/>
  <c r="L3581" i="1"/>
  <c r="L3592" i="1"/>
  <c r="L3596" i="1"/>
  <c r="L3597" i="1"/>
  <c r="L3599" i="1"/>
  <c r="H3932" i="2"/>
  <c r="H3960" i="2"/>
  <c r="H3962" i="2"/>
  <c r="H3963" i="2"/>
  <c r="H3969" i="2"/>
  <c r="H3970" i="2"/>
  <c r="H3978" i="2"/>
  <c r="H3979" i="2"/>
  <c r="H3988" i="2"/>
  <c r="H3990" i="2"/>
  <c r="H3993" i="2"/>
  <c r="H3995" i="2"/>
  <c r="H3998" i="2"/>
  <c r="H3999" i="2"/>
  <c r="H4000" i="2"/>
  <c r="H4002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7" i="2"/>
  <c r="H4019" i="2"/>
  <c r="L3401" i="1"/>
  <c r="L3421" i="1"/>
  <c r="L3435" i="1"/>
  <c r="L3436" i="1"/>
  <c r="L3438" i="1"/>
  <c r="L3440" i="1"/>
  <c r="L3443" i="1"/>
  <c r="L3444" i="1"/>
  <c r="L3445" i="1"/>
  <c r="L3446" i="1"/>
  <c r="L3447" i="1"/>
  <c r="L3448" i="1"/>
  <c r="L3449" i="1"/>
  <c r="L3458" i="1"/>
  <c r="L3464" i="1"/>
  <c r="L3467" i="1"/>
  <c r="L3470" i="1"/>
  <c r="L3471" i="1"/>
  <c r="L3473" i="1"/>
  <c r="L3476" i="1"/>
  <c r="L3479" i="1"/>
  <c r="L3480" i="1"/>
  <c r="L3486" i="1"/>
  <c r="L3488" i="1"/>
  <c r="L3495" i="1"/>
  <c r="L3497" i="1"/>
  <c r="L3498" i="1"/>
  <c r="H3795" i="2"/>
  <c r="H3838" i="2"/>
  <c r="H3847" i="2"/>
  <c r="H3848" i="2"/>
  <c r="H3854" i="2"/>
  <c r="H3871" i="2"/>
  <c r="H3879" i="2"/>
  <c r="H3887" i="2"/>
  <c r="H3889" i="2"/>
  <c r="H3890" i="2"/>
  <c r="H3891" i="2"/>
  <c r="H3892" i="2"/>
  <c r="H3893" i="2"/>
  <c r="H3894" i="2"/>
  <c r="H3896" i="2"/>
  <c r="H3897" i="2"/>
  <c r="H3898" i="2"/>
  <c r="H3899" i="2"/>
  <c r="H3900" i="2"/>
  <c r="H3901" i="2"/>
  <c r="H3902" i="2"/>
  <c r="H3903" i="2"/>
  <c r="L3320" i="1"/>
  <c r="L3335" i="1"/>
  <c r="L3356" i="1"/>
  <c r="L3360" i="1"/>
  <c r="L3371" i="1"/>
  <c r="L3373" i="1"/>
  <c r="L3378" i="1"/>
  <c r="L3380" i="1"/>
  <c r="L3381" i="1"/>
  <c r="L3382" i="1"/>
  <c r="L3383" i="1"/>
  <c r="L3384" i="1"/>
  <c r="L3385" i="1"/>
  <c r="L3386" i="1"/>
  <c r="L3387" i="1"/>
  <c r="L3388" i="1"/>
  <c r="L3389" i="1"/>
  <c r="L3390" i="1"/>
  <c r="L3400" i="1"/>
  <c r="H3680" i="2"/>
  <c r="H3686" i="2"/>
  <c r="H3687" i="2"/>
  <c r="H3702" i="2"/>
  <c r="H3703" i="2"/>
  <c r="H3704" i="2"/>
  <c r="H3705" i="2"/>
  <c r="H3707" i="2"/>
  <c r="H3711" i="2"/>
  <c r="H3725" i="2"/>
  <c r="H3736" i="2"/>
  <c r="H3737" i="2"/>
  <c r="H3741" i="2"/>
  <c r="H3742" i="2"/>
  <c r="H3746" i="2"/>
  <c r="H3747" i="2"/>
  <c r="H3748" i="2"/>
  <c r="H3750" i="2"/>
  <c r="H3752" i="2"/>
  <c r="H3767" i="2"/>
  <c r="H3771" i="2"/>
  <c r="H3772" i="2"/>
  <c r="H3773" i="2"/>
  <c r="H3774" i="2"/>
  <c r="H3775" i="2"/>
  <c r="H3776" i="2"/>
  <c r="H3777" i="2"/>
  <c r="H3778" i="2"/>
  <c r="H3779" i="2"/>
  <c r="H3781" i="2"/>
  <c r="H3782" i="2"/>
  <c r="H3783" i="2"/>
  <c r="H3784" i="2"/>
  <c r="H3785" i="2"/>
  <c r="H3786" i="2"/>
  <c r="H3787" i="2"/>
  <c r="H3788" i="2"/>
  <c r="L3201" i="1"/>
  <c r="L3221" i="1"/>
  <c r="L3226" i="1"/>
  <c r="L3229" i="1"/>
  <c r="L3230" i="1"/>
  <c r="L3231" i="1"/>
  <c r="L3232" i="1"/>
  <c r="L3233" i="1"/>
  <c r="L3234" i="1"/>
  <c r="L3238" i="1"/>
  <c r="L3267" i="1"/>
  <c r="L3274" i="1"/>
  <c r="L3275" i="1"/>
  <c r="L3278" i="1"/>
  <c r="L3282" i="1"/>
  <c r="L3284" i="1"/>
  <c r="L3285" i="1"/>
  <c r="L3286" i="1"/>
  <c r="L3290" i="1"/>
  <c r="L3291" i="1"/>
  <c r="L3293" i="1"/>
  <c r="L3297" i="1"/>
  <c r="L3299" i="1"/>
  <c r="L3300" i="1"/>
  <c r="H3542" i="2"/>
  <c r="H3573" i="2"/>
  <c r="H3574" i="2"/>
  <c r="H3584" i="2"/>
  <c r="H3588" i="2"/>
  <c r="H3596" i="2"/>
  <c r="H3599" i="2"/>
  <c r="H3602" i="2"/>
  <c r="H3610" i="2"/>
  <c r="H3618" i="2"/>
  <c r="H3626" i="2"/>
  <c r="H3628" i="2"/>
  <c r="H3637" i="2"/>
  <c r="H3638" i="2"/>
  <c r="H3640" i="2"/>
  <c r="H3641" i="2"/>
  <c r="H3642" i="2"/>
  <c r="H3643" i="2"/>
  <c r="H3644" i="2"/>
  <c r="H3645" i="2"/>
  <c r="H3646" i="2"/>
  <c r="H3647" i="2"/>
  <c r="H3648" i="2"/>
  <c r="H3652" i="2"/>
  <c r="H3653" i="2"/>
  <c r="H3654" i="2"/>
  <c r="H3655" i="2"/>
  <c r="H3656" i="2"/>
  <c r="H3657" i="2"/>
  <c r="H3658" i="2"/>
  <c r="H3659" i="2"/>
  <c r="H3661" i="2"/>
  <c r="H3662" i="2"/>
  <c r="H3663" i="2"/>
  <c r="H3664" i="2"/>
  <c r="H3665" i="2"/>
  <c r="H3666" i="2"/>
  <c r="H3667" i="2"/>
  <c r="L3131" i="1"/>
  <c r="L3133" i="1"/>
  <c r="L3135" i="1"/>
  <c r="L3155" i="1"/>
  <c r="L3156" i="1"/>
  <c r="L3173" i="1"/>
  <c r="L3174" i="1"/>
  <c r="L3179" i="1"/>
  <c r="L3181" i="1"/>
  <c r="L3184" i="1"/>
  <c r="L3188" i="1"/>
  <c r="L3189" i="1"/>
  <c r="L3190" i="1"/>
  <c r="L3193" i="1"/>
  <c r="H3433" i="2"/>
  <c r="H3438" i="2"/>
  <c r="H3470" i="2"/>
  <c r="H3478" i="2"/>
  <c r="H3482" i="2"/>
  <c r="H3489" i="2"/>
  <c r="H3496" i="2"/>
  <c r="H3497" i="2"/>
  <c r="H3498" i="2"/>
  <c r="H3506" i="2"/>
  <c r="H3510" i="2"/>
  <c r="H3514" i="2"/>
  <c r="H3515" i="2"/>
  <c r="H3516" i="2"/>
  <c r="H3517" i="2"/>
  <c r="H3518" i="2"/>
  <c r="H3519" i="2"/>
  <c r="H3522" i="2"/>
  <c r="H3523" i="2"/>
  <c r="H3524" i="2"/>
  <c r="H3525" i="2"/>
  <c r="H3527" i="2"/>
  <c r="H3529" i="2"/>
  <c r="H3530" i="2"/>
  <c r="H3531" i="2"/>
  <c r="H3532" i="2"/>
  <c r="H3533" i="2"/>
  <c r="H3534" i="2"/>
  <c r="H3536" i="2"/>
  <c r="H3537" i="2"/>
  <c r="L2989" i="1"/>
  <c r="L2993" i="1"/>
  <c r="L2998" i="1"/>
  <c r="L3007" i="1"/>
  <c r="L3015" i="1"/>
  <c r="L3028" i="1"/>
  <c r="L3029" i="1"/>
  <c r="L3036" i="1"/>
  <c r="L3037" i="1"/>
  <c r="L3038" i="1"/>
  <c r="L3040" i="1"/>
  <c r="L3041" i="1"/>
  <c r="L3055" i="1"/>
  <c r="L3061" i="1"/>
  <c r="L3062" i="1"/>
  <c r="L3064" i="1"/>
  <c r="L3065" i="1"/>
  <c r="L3067" i="1"/>
  <c r="L3068" i="1"/>
  <c r="L3070" i="1"/>
  <c r="L3072" i="1"/>
  <c r="L3076" i="1"/>
  <c r="L3080" i="1"/>
  <c r="L3082" i="1"/>
  <c r="L3088" i="1"/>
  <c r="L3094" i="1"/>
  <c r="H3308" i="2"/>
  <c r="H3311" i="2"/>
  <c r="H3315" i="2"/>
  <c r="H3329" i="2"/>
  <c r="H3330" i="2"/>
  <c r="H3337" i="2"/>
  <c r="H3338" i="2"/>
  <c r="H3339" i="2"/>
  <c r="H3341" i="2"/>
  <c r="H3342" i="2"/>
  <c r="H3351" i="2"/>
  <c r="H3357" i="2"/>
  <c r="H3363" i="2"/>
  <c r="H3364" i="2"/>
  <c r="H3366" i="2"/>
  <c r="H3367" i="2"/>
  <c r="H3370" i="2"/>
  <c r="H3371" i="2"/>
  <c r="H3372" i="2"/>
  <c r="H3376" i="2"/>
  <c r="H3378" i="2"/>
  <c r="H3379" i="2"/>
  <c r="H3384" i="2"/>
  <c r="H3385" i="2"/>
  <c r="H3389" i="2"/>
  <c r="H3391" i="2"/>
  <c r="H3392" i="2"/>
  <c r="H3398" i="2"/>
  <c r="H3404" i="2"/>
  <c r="L2890" i="1"/>
  <c r="L2891" i="1"/>
  <c r="L2892" i="1"/>
  <c r="L2901" i="1"/>
  <c r="L2913" i="1"/>
  <c r="L2917" i="1"/>
  <c r="L2924" i="1"/>
  <c r="L2926" i="1"/>
  <c r="L2927" i="1"/>
  <c r="L2934" i="1"/>
  <c r="L2946" i="1"/>
  <c r="L2952" i="1"/>
  <c r="L2957" i="1"/>
  <c r="L2959" i="1"/>
  <c r="L2965" i="1"/>
  <c r="L2968" i="1"/>
  <c r="L2978" i="1"/>
  <c r="L2985" i="1"/>
  <c r="H3219" i="2"/>
  <c r="H3225" i="2"/>
  <c r="H3230" i="2"/>
  <c r="H3232" i="2"/>
  <c r="H3238" i="2"/>
  <c r="H3241" i="2"/>
  <c r="H3251" i="2"/>
  <c r="H3259" i="2"/>
  <c r="H3273" i="2"/>
  <c r="H3277" i="2"/>
  <c r="H3278" i="2"/>
  <c r="H3286" i="2"/>
  <c r="H3289" i="2"/>
  <c r="H3292" i="2"/>
  <c r="H3297" i="2"/>
  <c r="H3300" i="2"/>
  <c r="H3305" i="2"/>
  <c r="H3306" i="2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L2790" i="1"/>
  <c r="L2794" i="1"/>
  <c r="L2797" i="1"/>
  <c r="L2805" i="1"/>
  <c r="L2809" i="1"/>
  <c r="L2813" i="1"/>
  <c r="L2814" i="1"/>
  <c r="L2815" i="1"/>
  <c r="L2819" i="1"/>
  <c r="L2822" i="1"/>
  <c r="L2828" i="1"/>
  <c r="L2831" i="1"/>
  <c r="L2851" i="1"/>
  <c r="L2852" i="1"/>
  <c r="L2862" i="1"/>
  <c r="L2864" i="1"/>
  <c r="L2865" i="1"/>
  <c r="L2866" i="1"/>
  <c r="L2870" i="1"/>
  <c r="L2878" i="1"/>
  <c r="L2879" i="1"/>
  <c r="L2881" i="1"/>
  <c r="L2887" i="1"/>
  <c r="H3108" i="2"/>
  <c r="H3115" i="2"/>
  <c r="H3118" i="2"/>
  <c r="H3124" i="2"/>
  <c r="H3130" i="2"/>
  <c r="H3131" i="2"/>
  <c r="H3151" i="2"/>
  <c r="H3152" i="2"/>
  <c r="H3153" i="2"/>
  <c r="H3155" i="2"/>
  <c r="H3163" i="2"/>
  <c r="H3169" i="2"/>
  <c r="H3170" i="2"/>
  <c r="H3181" i="2"/>
  <c r="H3187" i="2"/>
  <c r="H3193" i="2"/>
  <c r="H3194" i="2"/>
  <c r="H3195" i="2"/>
  <c r="H3196" i="2"/>
  <c r="H3197" i="2"/>
  <c r="H3198" i="2"/>
  <c r="H3200" i="2"/>
  <c r="H3203" i="2"/>
  <c r="H3204" i="2"/>
  <c r="H3206" i="2"/>
  <c r="L2719" i="1"/>
  <c r="L2721" i="1"/>
  <c r="L2725" i="1"/>
  <c r="L2727" i="1"/>
  <c r="L2734" i="1"/>
  <c r="L2743" i="1"/>
  <c r="L2750" i="1"/>
  <c r="L2754" i="1"/>
  <c r="L2764" i="1"/>
  <c r="L2765" i="1"/>
  <c r="L2769" i="1"/>
  <c r="L2776" i="1"/>
  <c r="L2777" i="1"/>
  <c r="L2778" i="1"/>
  <c r="L2783" i="1"/>
  <c r="L2785" i="1"/>
  <c r="L2786" i="1"/>
  <c r="H2978" i="2"/>
  <c r="H2997" i="2"/>
  <c r="H3006" i="2"/>
  <c r="H3015" i="2"/>
  <c r="H3019" i="2"/>
  <c r="H3036" i="2"/>
  <c r="H3041" i="2"/>
  <c r="H3063" i="2"/>
  <c r="H3064" i="2"/>
  <c r="H3067" i="2"/>
  <c r="H3068" i="2"/>
  <c r="H3070" i="2"/>
  <c r="H3073" i="2"/>
  <c r="H3074" i="2"/>
  <c r="H3076" i="2"/>
  <c r="H3077" i="2"/>
  <c r="H3078" i="2"/>
  <c r="H3079" i="2"/>
  <c r="H3080" i="2"/>
  <c r="H3081" i="2"/>
  <c r="H3082" i="2"/>
  <c r="H3083" i="2"/>
  <c r="H3084" i="2"/>
  <c r="H3085" i="2"/>
  <c r="H3087" i="2"/>
  <c r="H3088" i="2"/>
  <c r="H3089" i="2"/>
  <c r="H3090" i="2"/>
  <c r="H3091" i="2"/>
  <c r="L2610" i="1"/>
  <c r="L2618" i="1"/>
  <c r="L2619" i="1"/>
  <c r="L2620" i="1"/>
  <c r="L2621" i="1"/>
  <c r="L2640" i="1"/>
  <c r="L2642" i="1"/>
  <c r="L2652" i="1"/>
  <c r="L2655" i="1"/>
  <c r="L2658" i="1"/>
  <c r="L2659" i="1"/>
  <c r="L2660" i="1"/>
  <c r="L2662" i="1"/>
  <c r="L2663" i="1"/>
  <c r="L2664" i="1"/>
  <c r="L2670" i="1"/>
  <c r="L2672" i="1"/>
  <c r="L2676" i="1"/>
  <c r="L2682" i="1"/>
  <c r="L2685" i="1"/>
  <c r="L2687" i="1"/>
  <c r="H2938" i="2"/>
  <c r="H2941" i="2"/>
  <c r="H2945" i="2"/>
  <c r="H2947" i="2"/>
  <c r="H2950" i="2"/>
  <c r="H2951" i="2"/>
  <c r="H2952" i="2"/>
  <c r="H2953" i="2"/>
  <c r="H2954" i="2"/>
  <c r="H2955" i="2"/>
  <c r="H2957" i="2"/>
  <c r="H2958" i="2"/>
  <c r="H2959" i="2"/>
  <c r="H2960" i="2"/>
  <c r="H2961" i="2"/>
  <c r="H2962" i="2"/>
  <c r="H2964" i="2"/>
  <c r="H2966" i="2"/>
  <c r="H2967" i="2"/>
  <c r="H2968" i="2"/>
  <c r="H2969" i="2"/>
  <c r="H2970" i="2"/>
  <c r="H2971" i="2"/>
  <c r="G30" i="6"/>
  <c r="H30" i="6"/>
  <c r="L2301" i="1"/>
  <c r="L2302" i="1"/>
  <c r="L2310" i="1"/>
  <c r="L2311" i="1"/>
  <c r="L2321" i="1"/>
  <c r="L2323" i="1"/>
  <c r="L2328" i="1"/>
  <c r="L2329" i="1"/>
  <c r="L2336" i="1"/>
  <c r="L2340" i="1"/>
  <c r="L2346" i="1"/>
  <c r="L2347" i="1"/>
  <c r="L2348" i="1"/>
  <c r="L2349" i="1"/>
  <c r="L2350" i="1"/>
  <c r="L2351" i="1"/>
  <c r="L2352" i="1"/>
  <c r="L2356" i="1"/>
  <c r="L2359" i="1"/>
  <c r="L2361" i="1"/>
  <c r="L2364" i="1"/>
  <c r="L2370" i="1"/>
  <c r="L2376" i="1"/>
  <c r="L2381" i="1"/>
  <c r="L2387" i="1"/>
  <c r="L2416" i="1"/>
  <c r="L2417" i="1"/>
  <c r="L2418" i="1"/>
  <c r="L2421" i="1"/>
  <c r="L2422" i="1"/>
  <c r="L2429" i="1"/>
  <c r="L2434" i="1"/>
  <c r="L2436" i="1"/>
  <c r="L2442" i="1"/>
  <c r="L2447" i="1"/>
  <c r="L2448" i="1"/>
  <c r="L2454" i="1"/>
  <c r="L2458" i="1"/>
  <c r="L2459" i="1"/>
  <c r="L2462" i="1"/>
  <c r="L2463" i="1"/>
  <c r="L2466" i="1"/>
  <c r="L2469" i="1"/>
  <c r="L2475" i="1"/>
  <c r="L2484" i="1"/>
  <c r="L2485" i="1"/>
  <c r="L2486" i="1"/>
  <c r="L2496" i="1"/>
  <c r="L2525" i="1"/>
  <c r="L2528" i="1"/>
  <c r="L2531" i="1"/>
  <c r="L2533" i="1"/>
  <c r="L2535" i="1"/>
  <c r="L2536" i="1"/>
  <c r="L2554" i="1"/>
  <c r="L2556" i="1"/>
  <c r="L2557" i="1"/>
  <c r="L2564" i="1"/>
  <c r="L2566" i="1"/>
  <c r="L2569" i="1"/>
  <c r="L2574" i="1"/>
  <c r="L2577" i="1"/>
  <c r="L2580" i="1"/>
  <c r="L2581" i="1"/>
  <c r="L2583" i="1"/>
  <c r="L2587" i="1"/>
  <c r="H2802" i="2"/>
  <c r="H2807" i="2"/>
  <c r="H2823" i="2"/>
  <c r="H2836" i="2"/>
  <c r="H2846" i="2"/>
  <c r="H2847" i="2"/>
  <c r="H2850" i="2"/>
  <c r="H2876" i="2"/>
  <c r="H2879" i="2"/>
  <c r="H2886" i="2"/>
  <c r="H2887" i="2"/>
  <c r="H2888" i="2"/>
  <c r="H2889" i="2"/>
  <c r="H2894" i="2"/>
  <c r="H2895" i="2"/>
  <c r="H2896" i="2"/>
  <c r="H2899" i="2"/>
  <c r="H29" i="6"/>
  <c r="G29" i="6"/>
  <c r="H28" i="6"/>
  <c r="G28" i="6"/>
  <c r="H27" i="6"/>
  <c r="G27" i="6"/>
  <c r="H2694" i="2"/>
  <c r="H2695" i="2"/>
  <c r="H2700" i="2"/>
  <c r="H2703" i="2"/>
  <c r="H2705" i="2"/>
  <c r="H2733" i="2"/>
  <c r="H2757" i="2"/>
  <c r="H2758" i="2"/>
  <c r="H2766" i="2"/>
  <c r="H2770" i="2"/>
  <c r="H2773" i="2"/>
  <c r="H2776" i="2"/>
  <c r="H2777" i="2"/>
  <c r="H2782" i="2"/>
  <c r="H2783" i="2"/>
  <c r="H2787" i="2"/>
  <c r="H2789" i="2"/>
  <c r="H2791" i="2"/>
  <c r="H2792" i="2"/>
  <c r="H2793" i="2"/>
  <c r="H2794" i="2"/>
  <c r="H2564" i="2"/>
  <c r="H2608" i="2"/>
  <c r="H2609" i="2"/>
  <c r="H2613" i="2"/>
  <c r="H2625" i="2"/>
  <c r="H2660" i="2"/>
  <c r="H2664" i="2"/>
  <c r="H2665" i="2"/>
  <c r="H2667" i="2"/>
  <c r="H2668" i="2"/>
  <c r="H2669" i="2"/>
  <c r="H2670" i="2"/>
  <c r="H2671" i="2"/>
  <c r="H2673" i="2"/>
  <c r="H2674" i="2"/>
  <c r="H2675" i="2"/>
  <c r="H2677" i="2"/>
  <c r="H2678" i="2"/>
  <c r="H2679" i="2"/>
  <c r="H2680" i="2"/>
  <c r="H2681" i="2"/>
  <c r="H2682" i="2"/>
  <c r="H2684" i="2"/>
  <c r="H2685" i="2"/>
  <c r="H2687" i="2"/>
  <c r="H2689" i="2"/>
  <c r="H2690" i="2"/>
  <c r="H2691" i="2"/>
  <c r="H2563" i="2"/>
  <c r="L2289" i="1"/>
  <c r="L2290" i="1"/>
  <c r="L2281" i="1"/>
  <c r="L2282" i="1"/>
  <c r="L2286" i="1"/>
  <c r="L2287" i="1"/>
  <c r="L2277" i="1"/>
  <c r="L2275" i="1"/>
  <c r="L2273" i="1"/>
  <c r="L2272" i="1"/>
  <c r="L2263" i="1"/>
  <c r="L2253" i="1"/>
  <c r="L2252" i="1"/>
  <c r="L2251" i="1"/>
  <c r="L2248" i="1"/>
  <c r="L2239" i="1"/>
  <c r="L2238" i="1"/>
  <c r="L2216" i="1"/>
  <c r="L2205" i="1"/>
  <c r="L2204" i="1"/>
  <c r="L2201" i="1"/>
  <c r="L2198" i="1"/>
  <c r="L2189" i="1"/>
  <c r="L2188" i="1"/>
  <c r="L2186" i="1"/>
  <c r="L2180" i="1"/>
  <c r="L2169" i="1"/>
  <c r="L2168" i="1"/>
  <c r="L2167" i="1"/>
  <c r="L2164" i="1"/>
  <c r="L2160" i="1"/>
  <c r="L2148" i="1"/>
  <c r="L2146" i="1"/>
  <c r="L2139" i="1"/>
  <c r="L2115" i="1"/>
  <c r="H2559" i="2"/>
  <c r="H2555" i="2"/>
  <c r="H2554" i="2"/>
  <c r="H2551" i="2"/>
  <c r="H2550" i="2"/>
  <c r="H2548" i="2"/>
  <c r="H2547" i="2"/>
  <c r="H2544" i="2"/>
  <c r="H2543" i="2"/>
  <c r="H2526" i="2"/>
  <c r="H2523" i="2"/>
  <c r="H2500" i="2"/>
  <c r="H2491" i="2"/>
  <c r="H2485" i="2"/>
  <c r="H2482" i="2"/>
  <c r="H2476" i="2"/>
  <c r="H2474" i="2"/>
  <c r="H2471" i="2"/>
  <c r="H2470" i="2"/>
  <c r="H2466" i="2"/>
  <c r="H2465" i="2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L2088" i="1"/>
  <c r="E1380" i="5"/>
  <c r="H2458" i="2" s="1"/>
  <c r="E1340" i="5"/>
  <c r="H2180" i="2" s="1"/>
  <c r="E1324" i="5"/>
  <c r="H2027" i="2" s="1"/>
  <c r="E1316" i="5"/>
  <c r="H1988" i="2" s="1"/>
  <c r="E1276" i="5"/>
  <c r="H1772" i="2" s="1"/>
  <c r="E1260" i="5"/>
  <c r="H1754" i="2" s="1"/>
  <c r="E1212" i="5"/>
  <c r="H1607" i="2" s="1"/>
  <c r="E1196" i="5"/>
  <c r="H1526" i="2" s="1"/>
  <c r="E1148" i="5"/>
  <c r="H1306" i="2" s="1"/>
  <c r="E1132" i="5"/>
  <c r="H1185" i="2" s="1"/>
  <c r="E1084" i="5"/>
  <c r="H967" i="2" s="1"/>
  <c r="E1068" i="5"/>
  <c r="H825" i="2" s="1"/>
  <c r="E1020" i="5"/>
  <c r="H571" i="2" s="1"/>
  <c r="E1004" i="5"/>
  <c r="H458" i="2" s="1"/>
  <c r="E940" i="5"/>
  <c r="D1382" i="5"/>
  <c r="C1382" i="5"/>
  <c r="B1382" i="5"/>
  <c r="E1382" i="5" s="1"/>
  <c r="H2461" i="2" s="1"/>
  <c r="D1381" i="5"/>
  <c r="C1381" i="5"/>
  <c r="B1381" i="5"/>
  <c r="E1381" i="5" s="1"/>
  <c r="H2460" i="2" s="1"/>
  <c r="D1380" i="5"/>
  <c r="C1380" i="5"/>
  <c r="B1380" i="5"/>
  <c r="D1379" i="5"/>
  <c r="C1379" i="5"/>
  <c r="B1379" i="5"/>
  <c r="D1378" i="5"/>
  <c r="C1378" i="5"/>
  <c r="B1378" i="5"/>
  <c r="E1378" i="5" s="1"/>
  <c r="H2455" i="2" s="1"/>
  <c r="D1377" i="5"/>
  <c r="C1377" i="5"/>
  <c r="B1377" i="5"/>
  <c r="E1377" i="5" s="1"/>
  <c r="H2453" i="2" s="1"/>
  <c r="D1376" i="5"/>
  <c r="C1376" i="5"/>
  <c r="B1376" i="5"/>
  <c r="D1375" i="5"/>
  <c r="C1375" i="5"/>
  <c r="B1375" i="5"/>
  <c r="D1374" i="5"/>
  <c r="C1374" i="5"/>
  <c r="B1374" i="5"/>
  <c r="E1374" i="5" s="1"/>
  <c r="H2446" i="2" s="1"/>
  <c r="D1373" i="5"/>
  <c r="C1373" i="5"/>
  <c r="B1373" i="5"/>
  <c r="E1373" i="5" s="1"/>
  <c r="D1372" i="5"/>
  <c r="C1372" i="5"/>
  <c r="B1372" i="5"/>
  <c r="E1372" i="5" s="1"/>
  <c r="H2424" i="2" s="1"/>
  <c r="D1371" i="5"/>
  <c r="C1371" i="5"/>
  <c r="B1371" i="5"/>
  <c r="D1370" i="5"/>
  <c r="C1370" i="5"/>
  <c r="B1370" i="5"/>
  <c r="E1370" i="5" s="1"/>
  <c r="H2420" i="2" s="1"/>
  <c r="D1369" i="5"/>
  <c r="C1369" i="5"/>
  <c r="B1369" i="5"/>
  <c r="E1369" i="5" s="1"/>
  <c r="D1368" i="5"/>
  <c r="C1368" i="5"/>
  <c r="B1368" i="5"/>
  <c r="D1367" i="5"/>
  <c r="C1367" i="5"/>
  <c r="B1367" i="5"/>
  <c r="D1366" i="5"/>
  <c r="C1366" i="5"/>
  <c r="B1366" i="5"/>
  <c r="E1366" i="5" s="1"/>
  <c r="H2410" i="2" s="1"/>
  <c r="D1365" i="5"/>
  <c r="C1365" i="5"/>
  <c r="B1365" i="5"/>
  <c r="E1365" i="5" s="1"/>
  <c r="D1364" i="5"/>
  <c r="E1364" i="5" s="1"/>
  <c r="H2404" i="2" s="1"/>
  <c r="C1364" i="5"/>
  <c r="B1364" i="5"/>
  <c r="D1363" i="5"/>
  <c r="C1363" i="5"/>
  <c r="B1363" i="5"/>
  <c r="D1362" i="5"/>
  <c r="C1362" i="5"/>
  <c r="E1362" i="5" s="1"/>
  <c r="H2401" i="2" s="1"/>
  <c r="B1362" i="5"/>
  <c r="D1361" i="5"/>
  <c r="C1361" i="5"/>
  <c r="B1361" i="5"/>
  <c r="E1361" i="5" s="1"/>
  <c r="H2400" i="2" s="1"/>
  <c r="D1360" i="5"/>
  <c r="C1360" i="5"/>
  <c r="B1360" i="5"/>
  <c r="D1359" i="5"/>
  <c r="C1359" i="5"/>
  <c r="B1359" i="5"/>
  <c r="D1358" i="5"/>
  <c r="C1358" i="5"/>
  <c r="B1358" i="5"/>
  <c r="E1358" i="5" s="1"/>
  <c r="H2392" i="2" s="1"/>
  <c r="D1357" i="5"/>
  <c r="C1357" i="5"/>
  <c r="B1357" i="5"/>
  <c r="E1357" i="5" s="1"/>
  <c r="H2388" i="2" s="1"/>
  <c r="D1356" i="5"/>
  <c r="C1356" i="5"/>
  <c r="E1356" i="5" s="1"/>
  <c r="H2373" i="2" s="1"/>
  <c r="B1356" i="5"/>
  <c r="D1355" i="5"/>
  <c r="C1355" i="5"/>
  <c r="B1355" i="5"/>
  <c r="D1354" i="5"/>
  <c r="C1354" i="5"/>
  <c r="B1354" i="5"/>
  <c r="E1354" i="5" s="1"/>
  <c r="D1353" i="5"/>
  <c r="C1353" i="5"/>
  <c r="B1353" i="5"/>
  <c r="E1353" i="5" s="1"/>
  <c r="H2344" i="2" s="1"/>
  <c r="D1352" i="5"/>
  <c r="C1352" i="5"/>
  <c r="B1352" i="5"/>
  <c r="D1351" i="5"/>
  <c r="C1351" i="5"/>
  <c r="B1351" i="5"/>
  <c r="D1350" i="5"/>
  <c r="C1350" i="5"/>
  <c r="B1350" i="5"/>
  <c r="E1350" i="5" s="1"/>
  <c r="D1349" i="5"/>
  <c r="C1349" i="5"/>
  <c r="B1349" i="5"/>
  <c r="E1349" i="5" s="1"/>
  <c r="D1348" i="5"/>
  <c r="E1348" i="5" s="1"/>
  <c r="H2315" i="2" s="1"/>
  <c r="C1348" i="5"/>
  <c r="B1348" i="5"/>
  <c r="D1347" i="5"/>
  <c r="C1347" i="5"/>
  <c r="B1347" i="5"/>
  <c r="D1346" i="5"/>
  <c r="C1346" i="5"/>
  <c r="E1346" i="5" s="1"/>
  <c r="H2262" i="2" s="1"/>
  <c r="B1346" i="5"/>
  <c r="D1345" i="5"/>
  <c r="C1345" i="5"/>
  <c r="B1345" i="5"/>
  <c r="E1345" i="5" s="1"/>
  <c r="H2244" i="2" s="1"/>
  <c r="D1344" i="5"/>
  <c r="C1344" i="5"/>
  <c r="B1344" i="5"/>
  <c r="D1343" i="5"/>
  <c r="C1343" i="5"/>
  <c r="B1343" i="5"/>
  <c r="D1342" i="5"/>
  <c r="C1342" i="5"/>
  <c r="B1342" i="5"/>
  <c r="E1342" i="5" s="1"/>
  <c r="H2183" i="2" s="1"/>
  <c r="D1341" i="5"/>
  <c r="C1341" i="5"/>
  <c r="B1341" i="5"/>
  <c r="E1341" i="5" s="1"/>
  <c r="H2181" i="2" s="1"/>
  <c r="D1340" i="5"/>
  <c r="C1340" i="5"/>
  <c r="B1340" i="5"/>
  <c r="D1339" i="5"/>
  <c r="C1339" i="5"/>
  <c r="B1339" i="5"/>
  <c r="D1338" i="5"/>
  <c r="C1338" i="5"/>
  <c r="E1338" i="5" s="1"/>
  <c r="H2172" i="2" s="1"/>
  <c r="B1338" i="5"/>
  <c r="D1337" i="5"/>
  <c r="C1337" i="5"/>
  <c r="B1337" i="5"/>
  <c r="E1337" i="5" s="1"/>
  <c r="D1336" i="5"/>
  <c r="C1336" i="5"/>
  <c r="B1336" i="5"/>
  <c r="D1335" i="5"/>
  <c r="C1335" i="5"/>
  <c r="B1335" i="5"/>
  <c r="D1334" i="5"/>
  <c r="C1334" i="5"/>
  <c r="B1334" i="5"/>
  <c r="E1334" i="5" s="1"/>
  <c r="H2092" i="2" s="1"/>
  <c r="D1333" i="5"/>
  <c r="C1333" i="5"/>
  <c r="B1333" i="5"/>
  <c r="E1333" i="5" s="1"/>
  <c r="H2091" i="2" s="1"/>
  <c r="D1332" i="5"/>
  <c r="C1332" i="5"/>
  <c r="B1332" i="5"/>
  <c r="E1332" i="5" s="1"/>
  <c r="H2082" i="2" s="1"/>
  <c r="D1331" i="5"/>
  <c r="C1331" i="5"/>
  <c r="B1331" i="5"/>
  <c r="D1330" i="5"/>
  <c r="C1330" i="5"/>
  <c r="B1330" i="5"/>
  <c r="E1330" i="5" s="1"/>
  <c r="H2067" i="2" s="1"/>
  <c r="D1329" i="5"/>
  <c r="C1329" i="5"/>
  <c r="B1329" i="5"/>
  <c r="E1329" i="5" s="1"/>
  <c r="H2066" i="2" s="1"/>
  <c r="D1328" i="5"/>
  <c r="C1328" i="5"/>
  <c r="B1328" i="5"/>
  <c r="D1327" i="5"/>
  <c r="C1327" i="5"/>
  <c r="B1327" i="5"/>
  <c r="D1326" i="5"/>
  <c r="C1326" i="5"/>
  <c r="B1326" i="5"/>
  <c r="E1326" i="5" s="1"/>
  <c r="D1325" i="5"/>
  <c r="C1325" i="5"/>
  <c r="B1325" i="5"/>
  <c r="E1325" i="5" s="1"/>
  <c r="H2030" i="2" s="1"/>
  <c r="D1324" i="5"/>
  <c r="C1324" i="5"/>
  <c r="B1324" i="5"/>
  <c r="D1323" i="5"/>
  <c r="C1323" i="5"/>
  <c r="B1323" i="5"/>
  <c r="D1322" i="5"/>
  <c r="C1322" i="5"/>
  <c r="B1322" i="5"/>
  <c r="E1322" i="5" s="1"/>
  <c r="H2018" i="2" s="1"/>
  <c r="D1321" i="5"/>
  <c r="C1321" i="5"/>
  <c r="B1321" i="5"/>
  <c r="E1321" i="5" s="1"/>
  <c r="H2011" i="2" s="1"/>
  <c r="D1320" i="5"/>
  <c r="C1320" i="5"/>
  <c r="B1320" i="5"/>
  <c r="D1319" i="5"/>
  <c r="C1319" i="5"/>
  <c r="B1319" i="5"/>
  <c r="D1318" i="5"/>
  <c r="C1318" i="5"/>
  <c r="B1318" i="5"/>
  <c r="E1318" i="5" s="1"/>
  <c r="H1999" i="2" s="1"/>
  <c r="D1317" i="5"/>
  <c r="C1317" i="5"/>
  <c r="B1317" i="5"/>
  <c r="E1317" i="5" s="1"/>
  <c r="H1989" i="2" s="1"/>
  <c r="D1316" i="5"/>
  <c r="C1316" i="5"/>
  <c r="B1316" i="5"/>
  <c r="D1315" i="5"/>
  <c r="C1315" i="5"/>
  <c r="B1315" i="5"/>
  <c r="D1314" i="5"/>
  <c r="C1314" i="5"/>
  <c r="B1314" i="5"/>
  <c r="E1314" i="5" s="1"/>
  <c r="H1986" i="2" s="1"/>
  <c r="D1313" i="5"/>
  <c r="C1313" i="5"/>
  <c r="B1313" i="5"/>
  <c r="E1313" i="5" s="1"/>
  <c r="H1985" i="2" s="1"/>
  <c r="D1312" i="5"/>
  <c r="C1312" i="5"/>
  <c r="B1312" i="5"/>
  <c r="D1311" i="5"/>
  <c r="C1311" i="5"/>
  <c r="B1311" i="5"/>
  <c r="D1310" i="5"/>
  <c r="C1310" i="5"/>
  <c r="B1310" i="5"/>
  <c r="E1310" i="5" s="1"/>
  <c r="H1982" i="2" s="1"/>
  <c r="D1309" i="5"/>
  <c r="C1309" i="5"/>
  <c r="B1309" i="5"/>
  <c r="E1309" i="5" s="1"/>
  <c r="H1981" i="2" s="1"/>
  <c r="D1308" i="5"/>
  <c r="C1308" i="5"/>
  <c r="B1308" i="5"/>
  <c r="E1308" i="5" s="1"/>
  <c r="H1980" i="2" s="1"/>
  <c r="D1307" i="5"/>
  <c r="C1307" i="5"/>
  <c r="B1307" i="5"/>
  <c r="D1306" i="5"/>
  <c r="C1306" i="5"/>
  <c r="B1306" i="5"/>
  <c r="E1306" i="5" s="1"/>
  <c r="H1977" i="2" s="1"/>
  <c r="D1305" i="5"/>
  <c r="C1305" i="5"/>
  <c r="B1305" i="5"/>
  <c r="E1305" i="5" s="1"/>
  <c r="H1976" i="2" s="1"/>
  <c r="D1304" i="5"/>
  <c r="C1304" i="5"/>
  <c r="B1304" i="5"/>
  <c r="D1303" i="5"/>
  <c r="C1303" i="5"/>
  <c r="B1303" i="5"/>
  <c r="D1302" i="5"/>
  <c r="C1302" i="5"/>
  <c r="B1302" i="5"/>
  <c r="E1302" i="5" s="1"/>
  <c r="H1970" i="2" s="1"/>
  <c r="D1301" i="5"/>
  <c r="C1301" i="5"/>
  <c r="B1301" i="5"/>
  <c r="E1301" i="5" s="1"/>
  <c r="H1968" i="2" s="1"/>
  <c r="D1300" i="5"/>
  <c r="E1300" i="5" s="1"/>
  <c r="H1965" i="2" s="1"/>
  <c r="C1300" i="5"/>
  <c r="B1300" i="5"/>
  <c r="D1299" i="5"/>
  <c r="C1299" i="5"/>
  <c r="B1299" i="5"/>
  <c r="D1298" i="5"/>
  <c r="C1298" i="5"/>
  <c r="E1298" i="5" s="1"/>
  <c r="B1298" i="5"/>
  <c r="D1297" i="5"/>
  <c r="C1297" i="5"/>
  <c r="B1297" i="5"/>
  <c r="E1297" i="5" s="1"/>
  <c r="H1959" i="2" s="1"/>
  <c r="D1296" i="5"/>
  <c r="C1296" i="5"/>
  <c r="B1296" i="5"/>
  <c r="D1295" i="5"/>
  <c r="C1295" i="5"/>
  <c r="B1295" i="5"/>
  <c r="D1294" i="5"/>
  <c r="C1294" i="5"/>
  <c r="B1294" i="5"/>
  <c r="E1294" i="5" s="1"/>
  <c r="H1945" i="2" s="1"/>
  <c r="D1293" i="5"/>
  <c r="C1293" i="5"/>
  <c r="B1293" i="5"/>
  <c r="E1293" i="5" s="1"/>
  <c r="H1943" i="2" s="1"/>
  <c r="D1292" i="5"/>
  <c r="C1292" i="5"/>
  <c r="B1292" i="5"/>
  <c r="E1292" i="5" s="1"/>
  <c r="H1942" i="2" s="1"/>
  <c r="D1291" i="5"/>
  <c r="C1291" i="5"/>
  <c r="B1291" i="5"/>
  <c r="D1290" i="5"/>
  <c r="C1290" i="5"/>
  <c r="B1290" i="5"/>
  <c r="E1290" i="5" s="1"/>
  <c r="H1936" i="2" s="1"/>
  <c r="D1289" i="5"/>
  <c r="C1289" i="5"/>
  <c r="B1289" i="5"/>
  <c r="E1289" i="5" s="1"/>
  <c r="D1288" i="5"/>
  <c r="C1288" i="5"/>
  <c r="B1288" i="5"/>
  <c r="D1287" i="5"/>
  <c r="C1287" i="5"/>
  <c r="B1287" i="5"/>
  <c r="D1286" i="5"/>
  <c r="C1286" i="5"/>
  <c r="B1286" i="5"/>
  <c r="E1286" i="5" s="1"/>
  <c r="H1871" i="2" s="1"/>
  <c r="D1285" i="5"/>
  <c r="C1285" i="5"/>
  <c r="B1285" i="5"/>
  <c r="E1285" i="5" s="1"/>
  <c r="H1860" i="2" s="1"/>
  <c r="D1284" i="5"/>
  <c r="C1284" i="5"/>
  <c r="E1284" i="5" s="1"/>
  <c r="H1858" i="2" s="1"/>
  <c r="B1284" i="5"/>
  <c r="D1283" i="5"/>
  <c r="C1283" i="5"/>
  <c r="B1283" i="5"/>
  <c r="D1282" i="5"/>
  <c r="C1282" i="5"/>
  <c r="E1282" i="5" s="1"/>
  <c r="B1282" i="5"/>
  <c r="D1281" i="5"/>
  <c r="C1281" i="5"/>
  <c r="B1281" i="5"/>
  <c r="E1281" i="5" s="1"/>
  <c r="D1280" i="5"/>
  <c r="C1280" i="5"/>
  <c r="B1280" i="5"/>
  <c r="D1279" i="5"/>
  <c r="C1279" i="5"/>
  <c r="B1279" i="5"/>
  <c r="D1278" i="5"/>
  <c r="C1278" i="5"/>
  <c r="B1278" i="5"/>
  <c r="E1278" i="5" s="1"/>
  <c r="H1774" i="2" s="1"/>
  <c r="D1277" i="5"/>
  <c r="C1277" i="5"/>
  <c r="B1277" i="5"/>
  <c r="E1277" i="5" s="1"/>
  <c r="H1773" i="2" s="1"/>
  <c r="D1276" i="5"/>
  <c r="C1276" i="5"/>
  <c r="B1276" i="5"/>
  <c r="D1275" i="5"/>
  <c r="C1275" i="5"/>
  <c r="B1275" i="5"/>
  <c r="D1274" i="5"/>
  <c r="C1274" i="5"/>
  <c r="E1274" i="5" s="1"/>
  <c r="H1770" i="2" s="1"/>
  <c r="B1274" i="5"/>
  <c r="D1273" i="5"/>
  <c r="C1273" i="5"/>
  <c r="B1273" i="5"/>
  <c r="E1273" i="5" s="1"/>
  <c r="H1769" i="2" s="1"/>
  <c r="D1272" i="5"/>
  <c r="C1272" i="5"/>
  <c r="B1272" i="5"/>
  <c r="D1271" i="5"/>
  <c r="C1271" i="5"/>
  <c r="B1271" i="5"/>
  <c r="D1270" i="5"/>
  <c r="C1270" i="5"/>
  <c r="B1270" i="5"/>
  <c r="E1270" i="5" s="1"/>
  <c r="H1765" i="2" s="1"/>
  <c r="D1269" i="5"/>
  <c r="C1269" i="5"/>
  <c r="B1269" i="5"/>
  <c r="E1269" i="5" s="1"/>
  <c r="H1764" i="2" s="1"/>
  <c r="D1268" i="5"/>
  <c r="C1268" i="5"/>
  <c r="B1268" i="5"/>
  <c r="E1268" i="5" s="1"/>
  <c r="D1267" i="5"/>
  <c r="C1267" i="5"/>
  <c r="B1267" i="5"/>
  <c r="D1266" i="5"/>
  <c r="C1266" i="5"/>
  <c r="B1266" i="5"/>
  <c r="E1266" i="5" s="1"/>
  <c r="H1761" i="2" s="1"/>
  <c r="D1265" i="5"/>
  <c r="C1265" i="5"/>
  <c r="B1265" i="5"/>
  <c r="E1265" i="5" s="1"/>
  <c r="H1760" i="2" s="1"/>
  <c r="D1264" i="5"/>
  <c r="C1264" i="5"/>
  <c r="B1264" i="5"/>
  <c r="D1263" i="5"/>
  <c r="C1263" i="5"/>
  <c r="B1263" i="5"/>
  <c r="D1262" i="5"/>
  <c r="C1262" i="5"/>
  <c r="B1262" i="5"/>
  <c r="E1262" i="5" s="1"/>
  <c r="H1756" i="2" s="1"/>
  <c r="D1261" i="5"/>
  <c r="C1261" i="5"/>
  <c r="B1261" i="5"/>
  <c r="E1261" i="5" s="1"/>
  <c r="H1755" i="2" s="1"/>
  <c r="D1260" i="5"/>
  <c r="C1260" i="5"/>
  <c r="B1260" i="5"/>
  <c r="D1259" i="5"/>
  <c r="C1259" i="5"/>
  <c r="B1259" i="5"/>
  <c r="D1258" i="5"/>
  <c r="C1258" i="5"/>
  <c r="B1258" i="5"/>
  <c r="E1258" i="5" s="1"/>
  <c r="D1257" i="5"/>
  <c r="C1257" i="5"/>
  <c r="B1257" i="5"/>
  <c r="E1257" i="5" s="1"/>
  <c r="D1256" i="5"/>
  <c r="C1256" i="5"/>
  <c r="B1256" i="5"/>
  <c r="D1255" i="5"/>
  <c r="C1255" i="5"/>
  <c r="B1255" i="5"/>
  <c r="D1254" i="5"/>
  <c r="C1254" i="5"/>
  <c r="B1254" i="5"/>
  <c r="E1254" i="5" s="1"/>
  <c r="D1253" i="5"/>
  <c r="C1253" i="5"/>
  <c r="E1253" i="5" s="1"/>
  <c r="B1253" i="5"/>
  <c r="D1252" i="5"/>
  <c r="E1252" i="5" s="1"/>
  <c r="C1252" i="5"/>
  <c r="B1252" i="5"/>
  <c r="D1251" i="5"/>
  <c r="C1251" i="5"/>
  <c r="B1251" i="5"/>
  <c r="D1250" i="5"/>
  <c r="C1250" i="5"/>
  <c r="B1250" i="5"/>
  <c r="E1250" i="5" s="1"/>
  <c r="D1249" i="5"/>
  <c r="C1249" i="5"/>
  <c r="B1249" i="5"/>
  <c r="E1249" i="5" s="1"/>
  <c r="D1248" i="5"/>
  <c r="C1248" i="5"/>
  <c r="B1248" i="5"/>
  <c r="D1247" i="5"/>
  <c r="C1247" i="5"/>
  <c r="B1247" i="5"/>
  <c r="D1246" i="5"/>
  <c r="C1246" i="5"/>
  <c r="B1246" i="5"/>
  <c r="E1246" i="5" s="1"/>
  <c r="D1245" i="5"/>
  <c r="C1245" i="5"/>
  <c r="B1245" i="5"/>
  <c r="E1245" i="5" s="1"/>
  <c r="D1244" i="5"/>
  <c r="C1244" i="5"/>
  <c r="B1244" i="5"/>
  <c r="E1244" i="5" s="1"/>
  <c r="D1243" i="5"/>
  <c r="C1243" i="5"/>
  <c r="B1243" i="5"/>
  <c r="D1242" i="5"/>
  <c r="C1242" i="5"/>
  <c r="B1242" i="5"/>
  <c r="E1242" i="5" s="1"/>
  <c r="H1651" i="2" s="1"/>
  <c r="D1241" i="5"/>
  <c r="C1241" i="5"/>
  <c r="B1241" i="5"/>
  <c r="E1241" i="5" s="1"/>
  <c r="H1650" i="2" s="1"/>
  <c r="D1240" i="5"/>
  <c r="C1240" i="5"/>
  <c r="B1240" i="5"/>
  <c r="D1239" i="5"/>
  <c r="C1239" i="5"/>
  <c r="B1239" i="5"/>
  <c r="D1238" i="5"/>
  <c r="C1238" i="5"/>
  <c r="B1238" i="5"/>
  <c r="E1238" i="5" s="1"/>
  <c r="H1646" i="2" s="1"/>
  <c r="D1237" i="5"/>
  <c r="C1237" i="5"/>
  <c r="B1237" i="5"/>
  <c r="E1237" i="5" s="1"/>
  <c r="H1645" i="2" s="1"/>
  <c r="D1236" i="5"/>
  <c r="E1236" i="5" s="1"/>
  <c r="H1644" i="2" s="1"/>
  <c r="C1236" i="5"/>
  <c r="B1236" i="5"/>
  <c r="D1235" i="5"/>
  <c r="C1235" i="5"/>
  <c r="B1235" i="5"/>
  <c r="D1234" i="5"/>
  <c r="E1234" i="5" s="1"/>
  <c r="H1642" i="2" s="1"/>
  <c r="C1234" i="5"/>
  <c r="B1234" i="5"/>
  <c r="D1233" i="5"/>
  <c r="C1233" i="5"/>
  <c r="B1233" i="5"/>
  <c r="E1233" i="5" s="1"/>
  <c r="H1641" i="2" s="1"/>
  <c r="D1232" i="5"/>
  <c r="C1232" i="5"/>
  <c r="B1232" i="5"/>
  <c r="D1231" i="5"/>
  <c r="C1231" i="5"/>
  <c r="B1231" i="5"/>
  <c r="D1230" i="5"/>
  <c r="C1230" i="5"/>
  <c r="B1230" i="5"/>
  <c r="E1230" i="5" s="1"/>
  <c r="H1638" i="2" s="1"/>
  <c r="D1229" i="5"/>
  <c r="C1229" i="5"/>
  <c r="B1229" i="5"/>
  <c r="E1229" i="5" s="1"/>
  <c r="H1637" i="2" s="1"/>
  <c r="D1228" i="5"/>
  <c r="C1228" i="5"/>
  <c r="B1228" i="5"/>
  <c r="E1228" i="5" s="1"/>
  <c r="H1636" i="2" s="1"/>
  <c r="D1227" i="5"/>
  <c r="C1227" i="5"/>
  <c r="B1227" i="5"/>
  <c r="D1226" i="5"/>
  <c r="C1226" i="5"/>
  <c r="B1226" i="5"/>
  <c r="E1226" i="5" s="1"/>
  <c r="H1634" i="2" s="1"/>
  <c r="D1225" i="5"/>
  <c r="C1225" i="5"/>
  <c r="B1225" i="5"/>
  <c r="E1225" i="5" s="1"/>
  <c r="H1633" i="2" s="1"/>
  <c r="D1224" i="5"/>
  <c r="C1224" i="5"/>
  <c r="B1224" i="5"/>
  <c r="D1223" i="5"/>
  <c r="C1223" i="5"/>
  <c r="B1223" i="5"/>
  <c r="D1222" i="5"/>
  <c r="C1222" i="5"/>
  <c r="B1222" i="5"/>
  <c r="E1222" i="5" s="1"/>
  <c r="D1221" i="5"/>
  <c r="C1221" i="5"/>
  <c r="B1221" i="5"/>
  <c r="E1221" i="5" s="1"/>
  <c r="H1629" i="2" s="1"/>
  <c r="D1220" i="5"/>
  <c r="C1220" i="5"/>
  <c r="B1220" i="5"/>
  <c r="E1220" i="5" s="1"/>
  <c r="D1219" i="5"/>
  <c r="C1219" i="5"/>
  <c r="B1219" i="5"/>
  <c r="D1218" i="5"/>
  <c r="C1218" i="5"/>
  <c r="E1218" i="5" s="1"/>
  <c r="H1626" i="2" s="1"/>
  <c r="B1218" i="5"/>
  <c r="D1217" i="5"/>
  <c r="C1217" i="5"/>
  <c r="B1217" i="5"/>
  <c r="E1217" i="5" s="1"/>
  <c r="D1216" i="5"/>
  <c r="C1216" i="5"/>
  <c r="B1216" i="5"/>
  <c r="D1215" i="5"/>
  <c r="C1215" i="5"/>
  <c r="B1215" i="5"/>
  <c r="D1214" i="5"/>
  <c r="C1214" i="5"/>
  <c r="B1214" i="5"/>
  <c r="E1214" i="5" s="1"/>
  <c r="H1612" i="2" s="1"/>
  <c r="D1213" i="5"/>
  <c r="C1213" i="5"/>
  <c r="B1213" i="5"/>
  <c r="E1213" i="5" s="1"/>
  <c r="H1610" i="2" s="1"/>
  <c r="D1212" i="5"/>
  <c r="C1212" i="5"/>
  <c r="B1212" i="5"/>
  <c r="D1211" i="5"/>
  <c r="C1211" i="5"/>
  <c r="B1211" i="5"/>
  <c r="D1210" i="5"/>
  <c r="C1210" i="5"/>
  <c r="B1210" i="5"/>
  <c r="E1210" i="5" s="1"/>
  <c r="D1209" i="5"/>
  <c r="C1209" i="5"/>
  <c r="B1209" i="5"/>
  <c r="E1209" i="5" s="1"/>
  <c r="D1208" i="5"/>
  <c r="C1208" i="5"/>
  <c r="B1208" i="5"/>
  <c r="D1207" i="5"/>
  <c r="C1207" i="5"/>
  <c r="B1207" i="5"/>
  <c r="D1206" i="5"/>
  <c r="C1206" i="5"/>
  <c r="B1206" i="5"/>
  <c r="E1206" i="5" s="1"/>
  <c r="H1581" i="2" s="1"/>
  <c r="D1205" i="5"/>
  <c r="C1205" i="5"/>
  <c r="B1205" i="5"/>
  <c r="E1205" i="5" s="1"/>
  <c r="H1578" i="2" s="1"/>
  <c r="D1204" i="5"/>
  <c r="C1204" i="5"/>
  <c r="B1204" i="5"/>
  <c r="E1204" i="5" s="1"/>
  <c r="D1203" i="5"/>
  <c r="C1203" i="5"/>
  <c r="B1203" i="5"/>
  <c r="D1202" i="5"/>
  <c r="C1202" i="5"/>
  <c r="B1202" i="5"/>
  <c r="E1202" i="5" s="1"/>
  <c r="D1201" i="5"/>
  <c r="C1201" i="5"/>
  <c r="B1201" i="5"/>
  <c r="E1201" i="5" s="1"/>
  <c r="H1556" i="2" s="1"/>
  <c r="D1200" i="5"/>
  <c r="C1200" i="5"/>
  <c r="B1200" i="5"/>
  <c r="D1199" i="5"/>
  <c r="C1199" i="5"/>
  <c r="B1199" i="5"/>
  <c r="D1198" i="5"/>
  <c r="C1198" i="5"/>
  <c r="B1198" i="5"/>
  <c r="E1198" i="5" s="1"/>
  <c r="D1197" i="5"/>
  <c r="C1197" i="5"/>
  <c r="B1197" i="5"/>
  <c r="E1197" i="5" s="1"/>
  <c r="H1527" i="2" s="1"/>
  <c r="D1196" i="5"/>
  <c r="C1196" i="5"/>
  <c r="B1196" i="5"/>
  <c r="D1195" i="5"/>
  <c r="C1195" i="5"/>
  <c r="B1195" i="5"/>
  <c r="D1194" i="5"/>
  <c r="C1194" i="5"/>
  <c r="B1194" i="5"/>
  <c r="E1194" i="5" s="1"/>
  <c r="H1524" i="2" s="1"/>
  <c r="D1193" i="5"/>
  <c r="C1193" i="5"/>
  <c r="B1193" i="5"/>
  <c r="E1193" i="5" s="1"/>
  <c r="H1523" i="2" s="1"/>
  <c r="D1192" i="5"/>
  <c r="C1192" i="5"/>
  <c r="B1192" i="5"/>
  <c r="D1191" i="5"/>
  <c r="C1191" i="5"/>
  <c r="B1191" i="5"/>
  <c r="D1190" i="5"/>
  <c r="C1190" i="5"/>
  <c r="B1190" i="5"/>
  <c r="E1190" i="5" s="1"/>
  <c r="H1520" i="2" s="1"/>
  <c r="D1189" i="5"/>
  <c r="C1189" i="5"/>
  <c r="E1189" i="5" s="1"/>
  <c r="H1515" i="2" s="1"/>
  <c r="B1189" i="5"/>
  <c r="D1188" i="5"/>
  <c r="E1188" i="5" s="1"/>
  <c r="H1514" i="2" s="1"/>
  <c r="C1188" i="5"/>
  <c r="B1188" i="5"/>
  <c r="D1187" i="5"/>
  <c r="C1187" i="5"/>
  <c r="B1187" i="5"/>
  <c r="D1186" i="5"/>
  <c r="C1186" i="5"/>
  <c r="B1186" i="5"/>
  <c r="E1186" i="5" s="1"/>
  <c r="H1510" i="2" s="1"/>
  <c r="D1185" i="5"/>
  <c r="C1185" i="5"/>
  <c r="B1185" i="5"/>
  <c r="E1185" i="5" s="1"/>
  <c r="H1509" i="2" s="1"/>
  <c r="D1184" i="5"/>
  <c r="C1184" i="5"/>
  <c r="B1184" i="5"/>
  <c r="D1183" i="5"/>
  <c r="C1183" i="5"/>
  <c r="B1183" i="5"/>
  <c r="D1182" i="5"/>
  <c r="C1182" i="5"/>
  <c r="B1182" i="5"/>
  <c r="E1182" i="5" s="1"/>
  <c r="H1501" i="2" s="1"/>
  <c r="D1181" i="5"/>
  <c r="C1181" i="5"/>
  <c r="B1181" i="5"/>
  <c r="E1181" i="5" s="1"/>
  <c r="D1180" i="5"/>
  <c r="C1180" i="5"/>
  <c r="B1180" i="5"/>
  <c r="E1180" i="5" s="1"/>
  <c r="H1490" i="2" s="1"/>
  <c r="D1179" i="5"/>
  <c r="C1179" i="5"/>
  <c r="B1179" i="5"/>
  <c r="D1178" i="5"/>
  <c r="C1178" i="5"/>
  <c r="B1178" i="5"/>
  <c r="E1178" i="5" s="1"/>
  <c r="D1177" i="5"/>
  <c r="C1177" i="5"/>
  <c r="B1177" i="5"/>
  <c r="E1177" i="5" s="1"/>
  <c r="H1477" i="2" s="1"/>
  <c r="D1176" i="5"/>
  <c r="C1176" i="5"/>
  <c r="B1176" i="5"/>
  <c r="D1175" i="5"/>
  <c r="C1175" i="5"/>
  <c r="B1175" i="5"/>
  <c r="D1174" i="5"/>
  <c r="C1174" i="5"/>
  <c r="B1174" i="5"/>
  <c r="E1174" i="5" s="1"/>
  <c r="H1438" i="2" s="1"/>
  <c r="D1173" i="5"/>
  <c r="C1173" i="5"/>
  <c r="E1173" i="5" s="1"/>
  <c r="H1413" i="2" s="1"/>
  <c r="B1173" i="5"/>
  <c r="D1172" i="5"/>
  <c r="C1172" i="5"/>
  <c r="E1172" i="5" s="1"/>
  <c r="H1411" i="2" s="1"/>
  <c r="B1172" i="5"/>
  <c r="D1171" i="5"/>
  <c r="C1171" i="5"/>
  <c r="B1171" i="5"/>
  <c r="D1170" i="5"/>
  <c r="E1170" i="5" s="1"/>
  <c r="H1400" i="2" s="1"/>
  <c r="C1170" i="5"/>
  <c r="B1170" i="5"/>
  <c r="D1169" i="5"/>
  <c r="C1169" i="5"/>
  <c r="B1169" i="5"/>
  <c r="E1169" i="5" s="1"/>
  <c r="H1395" i="2" s="1"/>
  <c r="D1168" i="5"/>
  <c r="C1168" i="5"/>
  <c r="B1168" i="5"/>
  <c r="D1167" i="5"/>
  <c r="C1167" i="5"/>
  <c r="B1167" i="5"/>
  <c r="D1166" i="5"/>
  <c r="C1166" i="5"/>
  <c r="B1166" i="5"/>
  <c r="E1166" i="5" s="1"/>
  <c r="H1382" i="2" s="1"/>
  <c r="D1165" i="5"/>
  <c r="C1165" i="5"/>
  <c r="B1165" i="5"/>
  <c r="E1165" i="5" s="1"/>
  <c r="D1164" i="5"/>
  <c r="C1164" i="5"/>
  <c r="B1164" i="5"/>
  <c r="E1164" i="5" s="1"/>
  <c r="H1378" i="2" s="1"/>
  <c r="D1163" i="5"/>
  <c r="C1163" i="5"/>
  <c r="B1163" i="5"/>
  <c r="D1162" i="5"/>
  <c r="C1162" i="5"/>
  <c r="B1162" i="5"/>
  <c r="E1162" i="5" s="1"/>
  <c r="D1161" i="5"/>
  <c r="C1161" i="5"/>
  <c r="B1161" i="5"/>
  <c r="E1161" i="5" s="1"/>
  <c r="D1160" i="5"/>
  <c r="C1160" i="5"/>
  <c r="B1160" i="5"/>
  <c r="D1159" i="5"/>
  <c r="C1159" i="5"/>
  <c r="B1159" i="5"/>
  <c r="D1158" i="5"/>
  <c r="C1158" i="5"/>
  <c r="B1158" i="5"/>
  <c r="E1158" i="5" s="1"/>
  <c r="H1332" i="2" s="1"/>
  <c r="D1157" i="5"/>
  <c r="C1157" i="5"/>
  <c r="B1157" i="5"/>
  <c r="E1157" i="5" s="1"/>
  <c r="D1156" i="5"/>
  <c r="C1156" i="5"/>
  <c r="B1156" i="5"/>
  <c r="E1156" i="5" s="1"/>
  <c r="D1155" i="5"/>
  <c r="C1155" i="5"/>
  <c r="B1155" i="5"/>
  <c r="D1154" i="5"/>
  <c r="E1154" i="5" s="1"/>
  <c r="H1312" i="2" s="1"/>
  <c r="C1154" i="5"/>
  <c r="B1154" i="5"/>
  <c r="D1153" i="5"/>
  <c r="C1153" i="5"/>
  <c r="B1153" i="5"/>
  <c r="E1153" i="5" s="1"/>
  <c r="H1311" i="2" s="1"/>
  <c r="D1152" i="5"/>
  <c r="C1152" i="5"/>
  <c r="B1152" i="5"/>
  <c r="D1151" i="5"/>
  <c r="C1151" i="5"/>
  <c r="B1151" i="5"/>
  <c r="D1150" i="5"/>
  <c r="C1150" i="5"/>
  <c r="B1150" i="5"/>
  <c r="E1150" i="5" s="1"/>
  <c r="H1308" i="2" s="1"/>
  <c r="D1149" i="5"/>
  <c r="C1149" i="5"/>
  <c r="B1149" i="5"/>
  <c r="E1149" i="5" s="1"/>
  <c r="H1307" i="2" s="1"/>
  <c r="D1148" i="5"/>
  <c r="C1148" i="5"/>
  <c r="B1148" i="5"/>
  <c r="D1147" i="5"/>
  <c r="C1147" i="5"/>
  <c r="B1147" i="5"/>
  <c r="D1146" i="5"/>
  <c r="C1146" i="5"/>
  <c r="B1146" i="5"/>
  <c r="E1146" i="5" s="1"/>
  <c r="D1145" i="5"/>
  <c r="C1145" i="5"/>
  <c r="B1145" i="5"/>
  <c r="E1145" i="5" s="1"/>
  <c r="D1144" i="5"/>
  <c r="C1144" i="5"/>
  <c r="B1144" i="5"/>
  <c r="D1143" i="5"/>
  <c r="C1143" i="5"/>
  <c r="B1143" i="5"/>
  <c r="D1142" i="5"/>
  <c r="C1142" i="5"/>
  <c r="B1142" i="5"/>
  <c r="E1142" i="5" s="1"/>
  <c r="H1203" i="2" s="1"/>
  <c r="D1141" i="5"/>
  <c r="C1141" i="5"/>
  <c r="B1141" i="5"/>
  <c r="E1141" i="5" s="1"/>
  <c r="H1198" i="2" s="1"/>
  <c r="D1140" i="5"/>
  <c r="C1140" i="5"/>
  <c r="B1140" i="5"/>
  <c r="E1140" i="5" s="1"/>
  <c r="H1196" i="2" s="1"/>
  <c r="D1139" i="5"/>
  <c r="C1139" i="5"/>
  <c r="B1139" i="5"/>
  <c r="D1138" i="5"/>
  <c r="C1138" i="5"/>
  <c r="B1138" i="5"/>
  <c r="E1138" i="5" s="1"/>
  <c r="H1193" i="2" s="1"/>
  <c r="D1137" i="5"/>
  <c r="C1137" i="5"/>
  <c r="B1137" i="5"/>
  <c r="E1137" i="5" s="1"/>
  <c r="H1192" i="2" s="1"/>
  <c r="D1136" i="5"/>
  <c r="C1136" i="5"/>
  <c r="B1136" i="5"/>
  <c r="D1135" i="5"/>
  <c r="C1135" i="5"/>
  <c r="B1135" i="5"/>
  <c r="D1134" i="5"/>
  <c r="C1134" i="5"/>
  <c r="B1134" i="5"/>
  <c r="E1134" i="5" s="1"/>
  <c r="D1133" i="5"/>
  <c r="C1133" i="5"/>
  <c r="B1133" i="5"/>
  <c r="E1133" i="5" s="1"/>
  <c r="H1186" i="2" s="1"/>
  <c r="D1132" i="5"/>
  <c r="C1132" i="5"/>
  <c r="B1132" i="5"/>
  <c r="D1131" i="5"/>
  <c r="C1131" i="5"/>
  <c r="B1131" i="5"/>
  <c r="D1130" i="5"/>
  <c r="C1130" i="5"/>
  <c r="B1130" i="5"/>
  <c r="E1130" i="5" s="1"/>
  <c r="D1129" i="5"/>
  <c r="C1129" i="5"/>
  <c r="B1129" i="5"/>
  <c r="E1129" i="5" s="1"/>
  <c r="D1128" i="5"/>
  <c r="C1128" i="5"/>
  <c r="B1128" i="5"/>
  <c r="D1127" i="5"/>
  <c r="C1127" i="5"/>
  <c r="B1127" i="5"/>
  <c r="D1126" i="5"/>
  <c r="C1126" i="5"/>
  <c r="B1126" i="5"/>
  <c r="E1126" i="5" s="1"/>
  <c r="H1173" i="2" s="1"/>
  <c r="D1125" i="5"/>
  <c r="C1125" i="5"/>
  <c r="E1125" i="5" s="1"/>
  <c r="H1169" i="2" s="1"/>
  <c r="B1125" i="5"/>
  <c r="D1124" i="5"/>
  <c r="C1124" i="5"/>
  <c r="E1124" i="5" s="1"/>
  <c r="H1168" i="2" s="1"/>
  <c r="B1124" i="5"/>
  <c r="D1123" i="5"/>
  <c r="C1123" i="5"/>
  <c r="B1123" i="5"/>
  <c r="D1122" i="5"/>
  <c r="C1122" i="5"/>
  <c r="B1122" i="5"/>
  <c r="E1122" i="5" s="1"/>
  <c r="H1164" i="2" s="1"/>
  <c r="D1121" i="5"/>
  <c r="C1121" i="5"/>
  <c r="B1121" i="5"/>
  <c r="E1121" i="5" s="1"/>
  <c r="D1120" i="5"/>
  <c r="C1120" i="5"/>
  <c r="B1120" i="5"/>
  <c r="D1119" i="5"/>
  <c r="C1119" i="5"/>
  <c r="B1119" i="5"/>
  <c r="D1118" i="5"/>
  <c r="C1118" i="5"/>
  <c r="B1118" i="5"/>
  <c r="E1118" i="5" s="1"/>
  <c r="H1154" i="2" s="1"/>
  <c r="D1117" i="5"/>
  <c r="C1117" i="5"/>
  <c r="B1117" i="5"/>
  <c r="E1117" i="5" s="1"/>
  <c r="H1143" i="2" s="1"/>
  <c r="D1116" i="5"/>
  <c r="C1116" i="5"/>
  <c r="B1116" i="5"/>
  <c r="E1116" i="5" s="1"/>
  <c r="H1139" i="2" s="1"/>
  <c r="D1115" i="5"/>
  <c r="C1115" i="5"/>
  <c r="B1115" i="5"/>
  <c r="D1114" i="5"/>
  <c r="C1114" i="5"/>
  <c r="B1114" i="5"/>
  <c r="E1114" i="5" s="1"/>
  <c r="H1095" i="2" s="1"/>
  <c r="D1113" i="5"/>
  <c r="C1113" i="5"/>
  <c r="B1113" i="5"/>
  <c r="E1113" i="5" s="1"/>
  <c r="H1094" i="2" s="1"/>
  <c r="D1112" i="5"/>
  <c r="C1112" i="5"/>
  <c r="B1112" i="5"/>
  <c r="D1111" i="5"/>
  <c r="C1111" i="5"/>
  <c r="B1111" i="5"/>
  <c r="D1110" i="5"/>
  <c r="C1110" i="5"/>
  <c r="B1110" i="5"/>
  <c r="E1110" i="5" s="1"/>
  <c r="H1091" i="2" s="1"/>
  <c r="D1109" i="5"/>
  <c r="C1109" i="5"/>
  <c r="E1109" i="5" s="1"/>
  <c r="H1090" i="2" s="1"/>
  <c r="B1109" i="5"/>
  <c r="D1108" i="5"/>
  <c r="C1108" i="5"/>
  <c r="B1108" i="5"/>
  <c r="E1108" i="5" s="1"/>
  <c r="H1088" i="2" s="1"/>
  <c r="D1107" i="5"/>
  <c r="C1107" i="5"/>
  <c r="B1107" i="5"/>
  <c r="D1106" i="5"/>
  <c r="E1106" i="5" s="1"/>
  <c r="H1084" i="2" s="1"/>
  <c r="C1106" i="5"/>
  <c r="B1106" i="5"/>
  <c r="D1105" i="5"/>
  <c r="C1105" i="5"/>
  <c r="B1105" i="5"/>
  <c r="E1105" i="5" s="1"/>
  <c r="H1083" i="2" s="1"/>
  <c r="D1104" i="5"/>
  <c r="C1104" i="5"/>
  <c r="B1104" i="5"/>
  <c r="D1103" i="5"/>
  <c r="C1103" i="5"/>
  <c r="B1103" i="5"/>
  <c r="D1102" i="5"/>
  <c r="C1102" i="5"/>
  <c r="B1102" i="5"/>
  <c r="E1102" i="5" s="1"/>
  <c r="H1080" i="2" s="1"/>
  <c r="D1101" i="5"/>
  <c r="C1101" i="5"/>
  <c r="B1101" i="5"/>
  <c r="E1101" i="5" s="1"/>
  <c r="H1079" i="2" s="1"/>
  <c r="D1100" i="5"/>
  <c r="C1100" i="5"/>
  <c r="B1100" i="5"/>
  <c r="E1100" i="5" s="1"/>
  <c r="H1077" i="2" s="1"/>
  <c r="D1099" i="5"/>
  <c r="C1099" i="5"/>
  <c r="B1099" i="5"/>
  <c r="D1098" i="5"/>
  <c r="C1098" i="5"/>
  <c r="B1098" i="5"/>
  <c r="E1098" i="5" s="1"/>
  <c r="H1075" i="2" s="1"/>
  <c r="D1097" i="5"/>
  <c r="C1097" i="5"/>
  <c r="B1097" i="5"/>
  <c r="E1097" i="5" s="1"/>
  <c r="H1074" i="2" s="1"/>
  <c r="D1096" i="5"/>
  <c r="C1096" i="5"/>
  <c r="B1096" i="5"/>
  <c r="D1095" i="5"/>
  <c r="C1095" i="5"/>
  <c r="B1095" i="5"/>
  <c r="D1094" i="5"/>
  <c r="C1094" i="5"/>
  <c r="B1094" i="5"/>
  <c r="E1094" i="5" s="1"/>
  <c r="D1093" i="5"/>
  <c r="C1093" i="5"/>
  <c r="B1093" i="5"/>
  <c r="E1093" i="5" s="1"/>
  <c r="H1053" i="2" s="1"/>
  <c r="D1092" i="5"/>
  <c r="C1092" i="5"/>
  <c r="B1092" i="5"/>
  <c r="E1092" i="5" s="1"/>
  <c r="D1091" i="5"/>
  <c r="C1091" i="5"/>
  <c r="B1091" i="5"/>
  <c r="D1090" i="5"/>
  <c r="E1090" i="5" s="1"/>
  <c r="C1090" i="5"/>
  <c r="B1090" i="5"/>
  <c r="D1089" i="5"/>
  <c r="C1089" i="5"/>
  <c r="B1089" i="5"/>
  <c r="E1089" i="5" s="1"/>
  <c r="D1088" i="5"/>
  <c r="C1088" i="5"/>
  <c r="B1088" i="5"/>
  <c r="D1087" i="5"/>
  <c r="C1087" i="5"/>
  <c r="B1087" i="5"/>
  <c r="D1086" i="5"/>
  <c r="C1086" i="5"/>
  <c r="B1086" i="5"/>
  <c r="E1086" i="5" s="1"/>
  <c r="H970" i="2" s="1"/>
  <c r="D1085" i="5"/>
  <c r="C1085" i="5"/>
  <c r="B1085" i="5"/>
  <c r="E1085" i="5" s="1"/>
  <c r="H968" i="2" s="1"/>
  <c r="D1084" i="5"/>
  <c r="C1084" i="5"/>
  <c r="B1084" i="5"/>
  <c r="D1083" i="5"/>
  <c r="C1083" i="5"/>
  <c r="B1083" i="5"/>
  <c r="D1082" i="5"/>
  <c r="C1082" i="5"/>
  <c r="B1082" i="5"/>
  <c r="E1082" i="5" s="1"/>
  <c r="H964" i="2" s="1"/>
  <c r="D1081" i="5"/>
  <c r="C1081" i="5"/>
  <c r="B1081" i="5"/>
  <c r="E1081" i="5" s="1"/>
  <c r="H962" i="2" s="1"/>
  <c r="D1080" i="5"/>
  <c r="C1080" i="5"/>
  <c r="B1080" i="5"/>
  <c r="D1079" i="5"/>
  <c r="C1079" i="5"/>
  <c r="B1079" i="5"/>
  <c r="D1078" i="5"/>
  <c r="C1078" i="5"/>
  <c r="B1078" i="5"/>
  <c r="E1078" i="5" s="1"/>
  <c r="H952" i="2" s="1"/>
  <c r="D1077" i="5"/>
  <c r="C1077" i="5"/>
  <c r="B1077" i="5"/>
  <c r="E1077" i="5" s="1"/>
  <c r="H923" i="2" s="1"/>
  <c r="D1076" i="5"/>
  <c r="C1076" i="5"/>
  <c r="B1076" i="5"/>
  <c r="E1076" i="5" s="1"/>
  <c r="D1075" i="5"/>
  <c r="C1075" i="5"/>
  <c r="B1075" i="5"/>
  <c r="D1074" i="5"/>
  <c r="C1074" i="5"/>
  <c r="B1074" i="5"/>
  <c r="E1074" i="5" s="1"/>
  <c r="H835" i="2" s="1"/>
  <c r="D1073" i="5"/>
  <c r="C1073" i="5"/>
  <c r="B1073" i="5"/>
  <c r="E1073" i="5" s="1"/>
  <c r="H834" i="2" s="1"/>
  <c r="D1072" i="5"/>
  <c r="C1072" i="5"/>
  <c r="B1072" i="5"/>
  <c r="D1071" i="5"/>
  <c r="C1071" i="5"/>
  <c r="B1071" i="5"/>
  <c r="D1070" i="5"/>
  <c r="C1070" i="5"/>
  <c r="B1070" i="5"/>
  <c r="E1070" i="5" s="1"/>
  <c r="D1069" i="5"/>
  <c r="C1069" i="5"/>
  <c r="B1069" i="5"/>
  <c r="E1069" i="5" s="1"/>
  <c r="H827" i="2" s="1"/>
  <c r="D1068" i="5"/>
  <c r="C1068" i="5"/>
  <c r="B1068" i="5"/>
  <c r="D1067" i="5"/>
  <c r="C1067" i="5"/>
  <c r="B1067" i="5"/>
  <c r="D1066" i="5"/>
  <c r="C1066" i="5"/>
  <c r="B1066" i="5"/>
  <c r="E1066" i="5" s="1"/>
  <c r="H823" i="2" s="1"/>
  <c r="D1065" i="5"/>
  <c r="C1065" i="5"/>
  <c r="B1065" i="5"/>
  <c r="E1065" i="5" s="1"/>
  <c r="H822" i="2" s="1"/>
  <c r="D1064" i="5"/>
  <c r="C1064" i="5"/>
  <c r="B1064" i="5"/>
  <c r="D1063" i="5"/>
  <c r="C1063" i="5"/>
  <c r="B1063" i="5"/>
  <c r="D1062" i="5"/>
  <c r="C1062" i="5"/>
  <c r="B1062" i="5"/>
  <c r="E1062" i="5" s="1"/>
  <c r="D1061" i="5"/>
  <c r="C1061" i="5"/>
  <c r="E1061" i="5" s="1"/>
  <c r="B1061" i="5"/>
  <c r="D1060" i="5"/>
  <c r="C1060" i="5"/>
  <c r="E1060" i="5" s="1"/>
  <c r="H793" i="2" s="1"/>
  <c r="B1060" i="5"/>
  <c r="D1059" i="5"/>
  <c r="C1059" i="5"/>
  <c r="B1059" i="5"/>
  <c r="D1058" i="5"/>
  <c r="C1058" i="5"/>
  <c r="B1058" i="5"/>
  <c r="E1058" i="5" s="1"/>
  <c r="D1057" i="5"/>
  <c r="C1057" i="5"/>
  <c r="B1057" i="5"/>
  <c r="E1057" i="5" s="1"/>
  <c r="D1056" i="5"/>
  <c r="C1056" i="5"/>
  <c r="B1056" i="5"/>
  <c r="D1055" i="5"/>
  <c r="C1055" i="5"/>
  <c r="B1055" i="5"/>
  <c r="D1054" i="5"/>
  <c r="C1054" i="5"/>
  <c r="B1054" i="5"/>
  <c r="E1054" i="5" s="1"/>
  <c r="H716" i="2" s="1"/>
  <c r="D1053" i="5"/>
  <c r="C1053" i="5"/>
  <c r="B1053" i="5"/>
  <c r="E1053" i="5" s="1"/>
  <c r="H714" i="2" s="1"/>
  <c r="D1052" i="5"/>
  <c r="C1052" i="5"/>
  <c r="B1052" i="5"/>
  <c r="E1052" i="5" s="1"/>
  <c r="H713" i="2" s="1"/>
  <c r="D1051" i="5"/>
  <c r="C1051" i="5"/>
  <c r="B1051" i="5"/>
  <c r="D1050" i="5"/>
  <c r="C1050" i="5"/>
  <c r="B1050" i="5"/>
  <c r="E1050" i="5" s="1"/>
  <c r="H710" i="2" s="1"/>
  <c r="D1049" i="5"/>
  <c r="C1049" i="5"/>
  <c r="B1049" i="5"/>
  <c r="E1049" i="5" s="1"/>
  <c r="H709" i="2" s="1"/>
  <c r="D1048" i="5"/>
  <c r="C1048" i="5"/>
  <c r="B1048" i="5"/>
  <c r="D1047" i="5"/>
  <c r="C1047" i="5"/>
  <c r="B1047" i="5"/>
  <c r="D1046" i="5"/>
  <c r="C1046" i="5"/>
  <c r="B1046" i="5"/>
  <c r="E1046" i="5" s="1"/>
  <c r="H706" i="2" s="1"/>
  <c r="D1045" i="5"/>
  <c r="C1045" i="5"/>
  <c r="E1045" i="5" s="1"/>
  <c r="H705" i="2" s="1"/>
  <c r="B1045" i="5"/>
  <c r="D1044" i="5"/>
  <c r="C1044" i="5"/>
  <c r="B1044" i="5"/>
  <c r="E1044" i="5" s="1"/>
  <c r="H698" i="2" s="1"/>
  <c r="D1043" i="5"/>
  <c r="C1043" i="5"/>
  <c r="B1043" i="5"/>
  <c r="D1042" i="5"/>
  <c r="E1042" i="5" s="1"/>
  <c r="H690" i="2" s="1"/>
  <c r="C1042" i="5"/>
  <c r="B1042" i="5"/>
  <c r="D1041" i="5"/>
  <c r="C1041" i="5"/>
  <c r="B1041" i="5"/>
  <c r="E1041" i="5" s="1"/>
  <c r="D1040" i="5"/>
  <c r="C1040" i="5"/>
  <c r="B1040" i="5"/>
  <c r="D1039" i="5"/>
  <c r="C1039" i="5"/>
  <c r="B1039" i="5"/>
  <c r="D1038" i="5"/>
  <c r="C1038" i="5"/>
  <c r="B1038" i="5"/>
  <c r="E1038" i="5" s="1"/>
  <c r="D1037" i="5"/>
  <c r="C1037" i="5"/>
  <c r="B1037" i="5"/>
  <c r="E1037" i="5" s="1"/>
  <c r="H655" i="2" s="1"/>
  <c r="D1036" i="5"/>
  <c r="C1036" i="5"/>
  <c r="B1036" i="5"/>
  <c r="E1036" i="5" s="1"/>
  <c r="H653" i="2" s="1"/>
  <c r="D1035" i="5"/>
  <c r="C1035" i="5"/>
  <c r="B1035" i="5"/>
  <c r="D1034" i="5"/>
  <c r="C1034" i="5"/>
  <c r="B1034" i="5"/>
  <c r="E1034" i="5" s="1"/>
  <c r="H601" i="2" s="1"/>
  <c r="D1033" i="5"/>
  <c r="C1033" i="5"/>
  <c r="B1033" i="5"/>
  <c r="E1033" i="5" s="1"/>
  <c r="H600" i="2" s="1"/>
  <c r="D1032" i="5"/>
  <c r="C1032" i="5"/>
  <c r="B1032" i="5"/>
  <c r="D1031" i="5"/>
  <c r="C1031" i="5"/>
  <c r="B1031" i="5"/>
  <c r="D1030" i="5"/>
  <c r="C1030" i="5"/>
  <c r="B1030" i="5"/>
  <c r="E1030" i="5" s="1"/>
  <c r="H595" i="2" s="1"/>
  <c r="D1029" i="5"/>
  <c r="C1029" i="5"/>
  <c r="B1029" i="5"/>
  <c r="E1029" i="5" s="1"/>
  <c r="H594" i="2" s="1"/>
  <c r="D1028" i="5"/>
  <c r="C1028" i="5"/>
  <c r="B1028" i="5"/>
  <c r="E1028" i="5" s="1"/>
  <c r="H593" i="2" s="1"/>
  <c r="D1027" i="5"/>
  <c r="C1027" i="5"/>
  <c r="B1027" i="5"/>
  <c r="D1026" i="5"/>
  <c r="E1026" i="5" s="1"/>
  <c r="H587" i="2" s="1"/>
  <c r="C1026" i="5"/>
  <c r="B1026" i="5"/>
  <c r="D1025" i="5"/>
  <c r="C1025" i="5"/>
  <c r="B1025" i="5"/>
  <c r="E1025" i="5" s="1"/>
  <c r="H586" i="2" s="1"/>
  <c r="D1024" i="5"/>
  <c r="C1024" i="5"/>
  <c r="B1024" i="5"/>
  <c r="D1023" i="5"/>
  <c r="C1023" i="5"/>
  <c r="B1023" i="5"/>
  <c r="D1022" i="5"/>
  <c r="C1022" i="5"/>
  <c r="B1022" i="5"/>
  <c r="E1022" i="5" s="1"/>
  <c r="D1021" i="5"/>
  <c r="C1021" i="5"/>
  <c r="B1021" i="5"/>
  <c r="E1021" i="5" s="1"/>
  <c r="H573" i="2" s="1"/>
  <c r="D1020" i="5"/>
  <c r="C1020" i="5"/>
  <c r="B1020" i="5"/>
  <c r="D1019" i="5"/>
  <c r="C1019" i="5"/>
  <c r="B1019" i="5"/>
  <c r="D1018" i="5"/>
  <c r="C1018" i="5"/>
  <c r="B1018" i="5"/>
  <c r="E1018" i="5" s="1"/>
  <c r="D1017" i="5"/>
  <c r="C1017" i="5"/>
  <c r="B1017" i="5"/>
  <c r="E1017" i="5" s="1"/>
  <c r="D1016" i="5"/>
  <c r="C1016" i="5"/>
  <c r="B1016" i="5"/>
  <c r="D1015" i="5"/>
  <c r="C1015" i="5"/>
  <c r="B1015" i="5"/>
  <c r="D1014" i="5"/>
  <c r="C1014" i="5"/>
  <c r="B1014" i="5"/>
  <c r="E1014" i="5" s="1"/>
  <c r="H473" i="2" s="1"/>
  <c r="D1013" i="5"/>
  <c r="C1013" i="5"/>
  <c r="B1013" i="5"/>
  <c r="E1013" i="5" s="1"/>
  <c r="H471" i="2" s="1"/>
  <c r="D1012" i="5"/>
  <c r="C1012" i="5"/>
  <c r="B1012" i="5"/>
  <c r="E1012" i="5" s="1"/>
  <c r="H469" i="2" s="1"/>
  <c r="D1011" i="5"/>
  <c r="C1011" i="5"/>
  <c r="B1011" i="5"/>
  <c r="D1010" i="5"/>
  <c r="C1010" i="5"/>
  <c r="B1010" i="5"/>
  <c r="E1010" i="5" s="1"/>
  <c r="D1009" i="5"/>
  <c r="C1009" i="5"/>
  <c r="B1009" i="5"/>
  <c r="E1009" i="5" s="1"/>
  <c r="H464" i="2" s="1"/>
  <c r="D1008" i="5"/>
  <c r="C1008" i="5"/>
  <c r="B1008" i="5"/>
  <c r="D1007" i="5"/>
  <c r="C1007" i="5"/>
  <c r="B1007" i="5"/>
  <c r="D1006" i="5"/>
  <c r="C1006" i="5"/>
  <c r="B1006" i="5"/>
  <c r="E1006" i="5" s="1"/>
  <c r="H461" i="2" s="1"/>
  <c r="D1005" i="5"/>
  <c r="C1005" i="5"/>
  <c r="B1005" i="5"/>
  <c r="E1005" i="5" s="1"/>
  <c r="D1004" i="5"/>
  <c r="C1004" i="5"/>
  <c r="B1004" i="5"/>
  <c r="D1003" i="5"/>
  <c r="C1003" i="5"/>
  <c r="B1003" i="5"/>
  <c r="D1002" i="5"/>
  <c r="C1002" i="5"/>
  <c r="B1002" i="5"/>
  <c r="E1002" i="5" s="1"/>
  <c r="H450" i="2" s="1"/>
  <c r="D1001" i="5"/>
  <c r="C1001" i="5"/>
  <c r="B1001" i="5"/>
  <c r="E1001" i="5" s="1"/>
  <c r="H438" i="2" s="1"/>
  <c r="D1000" i="5"/>
  <c r="C1000" i="5"/>
  <c r="B1000" i="5"/>
  <c r="D999" i="5"/>
  <c r="C999" i="5"/>
  <c r="B999" i="5"/>
  <c r="D998" i="5"/>
  <c r="C998" i="5"/>
  <c r="B998" i="5"/>
  <c r="E998" i="5" s="1"/>
  <c r="D997" i="5"/>
  <c r="C997" i="5"/>
  <c r="E997" i="5" s="1"/>
  <c r="H425" i="2" s="1"/>
  <c r="B997" i="5"/>
  <c r="D996" i="5"/>
  <c r="C996" i="5"/>
  <c r="B996" i="5"/>
  <c r="E996" i="5" s="1"/>
  <c r="D995" i="5"/>
  <c r="C995" i="5"/>
  <c r="B995" i="5"/>
  <c r="D994" i="5"/>
  <c r="C994" i="5"/>
  <c r="B994" i="5"/>
  <c r="E994" i="5" s="1"/>
  <c r="H370" i="2" s="1"/>
  <c r="D993" i="5"/>
  <c r="C993" i="5"/>
  <c r="B993" i="5"/>
  <c r="E993" i="5" s="1"/>
  <c r="H369" i="2" s="1"/>
  <c r="D992" i="5"/>
  <c r="C992" i="5"/>
  <c r="B992" i="5"/>
  <c r="D991" i="5"/>
  <c r="C991" i="5"/>
  <c r="B991" i="5"/>
  <c r="D990" i="5"/>
  <c r="C990" i="5"/>
  <c r="B990" i="5"/>
  <c r="E990" i="5" s="1"/>
  <c r="H340" i="2" s="1"/>
  <c r="D989" i="5"/>
  <c r="C989" i="5"/>
  <c r="B989" i="5"/>
  <c r="E989" i="5" s="1"/>
  <c r="H338" i="2" s="1"/>
  <c r="D988" i="5"/>
  <c r="C988" i="5"/>
  <c r="B988" i="5"/>
  <c r="E988" i="5" s="1"/>
  <c r="H336" i="2" s="1"/>
  <c r="D987" i="5"/>
  <c r="C987" i="5"/>
  <c r="B987" i="5"/>
  <c r="D986" i="5"/>
  <c r="C986" i="5"/>
  <c r="B986" i="5"/>
  <c r="E986" i="5" s="1"/>
  <c r="H331" i="2" s="1"/>
  <c r="D985" i="5"/>
  <c r="C985" i="5"/>
  <c r="B985" i="5"/>
  <c r="E985" i="5" s="1"/>
  <c r="H330" i="2" s="1"/>
  <c r="D984" i="5"/>
  <c r="C984" i="5"/>
  <c r="B984" i="5"/>
  <c r="D983" i="5"/>
  <c r="C983" i="5"/>
  <c r="B983" i="5"/>
  <c r="D982" i="5"/>
  <c r="C982" i="5"/>
  <c r="B982" i="5"/>
  <c r="E982" i="5" s="1"/>
  <c r="D981" i="5"/>
  <c r="C981" i="5"/>
  <c r="E981" i="5" s="1"/>
  <c r="H320" i="2" s="1"/>
  <c r="B981" i="5"/>
  <c r="D980" i="5"/>
  <c r="C980" i="5"/>
  <c r="B980" i="5"/>
  <c r="E980" i="5" s="1"/>
  <c r="H319" i="2" s="1"/>
  <c r="D979" i="5"/>
  <c r="C979" i="5"/>
  <c r="B979" i="5"/>
  <c r="D978" i="5"/>
  <c r="E978" i="5" s="1"/>
  <c r="C978" i="5"/>
  <c r="B978" i="5"/>
  <c r="D977" i="5"/>
  <c r="C977" i="5"/>
  <c r="B977" i="5"/>
  <c r="E977" i="5" s="1"/>
  <c r="H314" i="2" s="1"/>
  <c r="D976" i="5"/>
  <c r="C976" i="5"/>
  <c r="B976" i="5"/>
  <c r="D975" i="5"/>
  <c r="C975" i="5"/>
  <c r="B975" i="5"/>
  <c r="D974" i="5"/>
  <c r="C974" i="5"/>
  <c r="B974" i="5"/>
  <c r="E974" i="5" s="1"/>
  <c r="H303" i="2" s="1"/>
  <c r="D973" i="5"/>
  <c r="C973" i="5"/>
  <c r="B973" i="5"/>
  <c r="E973" i="5" s="1"/>
  <c r="D972" i="5"/>
  <c r="C972" i="5"/>
  <c r="B972" i="5"/>
  <c r="E972" i="5" s="1"/>
  <c r="H293" i="2" s="1"/>
  <c r="D971" i="5"/>
  <c r="C971" i="5"/>
  <c r="B971" i="5"/>
  <c r="D970" i="5"/>
  <c r="C970" i="5"/>
  <c r="B970" i="5"/>
  <c r="E970" i="5" s="1"/>
  <c r="H289" i="2" s="1"/>
  <c r="D969" i="5"/>
  <c r="C969" i="5"/>
  <c r="B969" i="5"/>
  <c r="E969" i="5" s="1"/>
  <c r="D968" i="5"/>
  <c r="C968" i="5"/>
  <c r="B968" i="5"/>
  <c r="D967" i="5"/>
  <c r="C967" i="5"/>
  <c r="B967" i="5"/>
  <c r="D966" i="5"/>
  <c r="C966" i="5"/>
  <c r="B966" i="5"/>
  <c r="E966" i="5" s="1"/>
  <c r="H276" i="2" s="1"/>
  <c r="D965" i="5"/>
  <c r="C965" i="5"/>
  <c r="B965" i="5"/>
  <c r="E965" i="5" s="1"/>
  <c r="H275" i="2" s="1"/>
  <c r="D964" i="5"/>
  <c r="C964" i="5"/>
  <c r="B964" i="5"/>
  <c r="E964" i="5" s="1"/>
  <c r="H274" i="2" s="1"/>
  <c r="D963" i="5"/>
  <c r="C963" i="5"/>
  <c r="B963" i="5"/>
  <c r="D962" i="5"/>
  <c r="E962" i="5" s="1"/>
  <c r="H272" i="2" s="1"/>
  <c r="C962" i="5"/>
  <c r="B962" i="5"/>
  <c r="D961" i="5"/>
  <c r="C961" i="5"/>
  <c r="B961" i="5"/>
  <c r="E961" i="5" s="1"/>
  <c r="D960" i="5"/>
  <c r="C960" i="5"/>
  <c r="B960" i="5"/>
  <c r="D959" i="5"/>
  <c r="C959" i="5"/>
  <c r="B959" i="5"/>
  <c r="D958" i="5"/>
  <c r="C958" i="5"/>
  <c r="B958" i="5"/>
  <c r="E958" i="5" s="1"/>
  <c r="H259" i="2" s="1"/>
  <c r="D957" i="5"/>
  <c r="C957" i="5"/>
  <c r="B957" i="5"/>
  <c r="E957" i="5" s="1"/>
  <c r="D956" i="5"/>
  <c r="E956" i="5" s="1"/>
  <c r="H242" i="2" s="1"/>
  <c r="C956" i="5"/>
  <c r="B956" i="5"/>
  <c r="D955" i="5"/>
  <c r="C955" i="5"/>
  <c r="B955" i="5"/>
  <c r="D954" i="5"/>
  <c r="C954" i="5"/>
  <c r="B954" i="5"/>
  <c r="E954" i="5" s="1"/>
  <c r="D953" i="5"/>
  <c r="C953" i="5"/>
  <c r="B953" i="5"/>
  <c r="E953" i="5" s="1"/>
  <c r="D952" i="5"/>
  <c r="C952" i="5"/>
  <c r="B952" i="5"/>
  <c r="D951" i="5"/>
  <c r="C951" i="5"/>
  <c r="B951" i="5"/>
  <c r="D950" i="5"/>
  <c r="C950" i="5"/>
  <c r="B950" i="5"/>
  <c r="E950" i="5" s="1"/>
  <c r="H234" i="2" s="1"/>
  <c r="D949" i="5"/>
  <c r="C949" i="5"/>
  <c r="B949" i="5"/>
  <c r="E949" i="5" s="1"/>
  <c r="H233" i="2" s="1"/>
  <c r="D948" i="5"/>
  <c r="C948" i="5"/>
  <c r="B948" i="5"/>
  <c r="E948" i="5" s="1"/>
  <c r="H232" i="2" s="1"/>
  <c r="D947" i="5"/>
  <c r="C947" i="5"/>
  <c r="B947" i="5"/>
  <c r="D946" i="5"/>
  <c r="C946" i="5"/>
  <c r="B946" i="5"/>
  <c r="E946" i="5" s="1"/>
  <c r="H230" i="2" s="1"/>
  <c r="D945" i="5"/>
  <c r="C945" i="5"/>
  <c r="B945" i="5"/>
  <c r="E945" i="5" s="1"/>
  <c r="D944" i="5"/>
  <c r="C944" i="5"/>
  <c r="B944" i="5"/>
  <c r="D943" i="5"/>
  <c r="C943" i="5"/>
  <c r="B943" i="5"/>
  <c r="D942" i="5"/>
  <c r="C942" i="5"/>
  <c r="B942" i="5"/>
  <c r="E942" i="5" s="1"/>
  <c r="H225" i="2" s="1"/>
  <c r="D941" i="5"/>
  <c r="C941" i="5"/>
  <c r="B941" i="5"/>
  <c r="E941" i="5" s="1"/>
  <c r="H224" i="2" s="1"/>
  <c r="D940" i="5"/>
  <c r="C940" i="5"/>
  <c r="B940" i="5"/>
  <c r="D939" i="5"/>
  <c r="C939" i="5"/>
  <c r="B939" i="5"/>
  <c r="D938" i="5"/>
  <c r="C938" i="5"/>
  <c r="B938" i="5"/>
  <c r="E938" i="5" s="1"/>
  <c r="H221" i="2" s="1"/>
  <c r="D937" i="5"/>
  <c r="C937" i="5"/>
  <c r="B937" i="5"/>
  <c r="E937" i="5" s="1"/>
  <c r="H220" i="2" s="1"/>
  <c r="D936" i="5"/>
  <c r="C936" i="5"/>
  <c r="B936" i="5"/>
  <c r="D935" i="5"/>
  <c r="C935" i="5"/>
  <c r="B935" i="5"/>
  <c r="D934" i="5"/>
  <c r="C934" i="5"/>
  <c r="B934" i="5"/>
  <c r="E934" i="5" s="1"/>
  <c r="H217" i="2" s="1"/>
  <c r="D933" i="5"/>
  <c r="C933" i="5"/>
  <c r="B933" i="5"/>
  <c r="E933" i="5" s="1"/>
  <c r="D932" i="5"/>
  <c r="C932" i="5"/>
  <c r="B932" i="5"/>
  <c r="E932" i="5" s="1"/>
  <c r="D931" i="5"/>
  <c r="C931" i="5"/>
  <c r="B931" i="5"/>
  <c r="D930" i="5"/>
  <c r="C930" i="5"/>
  <c r="B930" i="5"/>
  <c r="E930" i="5" s="1"/>
  <c r="D929" i="5"/>
  <c r="C929" i="5"/>
  <c r="B929" i="5"/>
  <c r="E929" i="5" s="1"/>
  <c r="D928" i="5"/>
  <c r="C928" i="5"/>
  <c r="B928" i="5"/>
  <c r="D927" i="5"/>
  <c r="C927" i="5"/>
  <c r="B927" i="5"/>
  <c r="D926" i="5"/>
  <c r="C926" i="5"/>
  <c r="B926" i="5"/>
  <c r="E926" i="5" s="1"/>
  <c r="D925" i="5"/>
  <c r="C925" i="5"/>
  <c r="B925" i="5"/>
  <c r="E925" i="5" s="1"/>
  <c r="D924" i="5"/>
  <c r="C924" i="5"/>
  <c r="B924" i="5"/>
  <c r="E924" i="5" s="1"/>
  <c r="D923" i="5"/>
  <c r="C923" i="5"/>
  <c r="B923" i="5"/>
  <c r="D922" i="5"/>
  <c r="C922" i="5"/>
  <c r="B922" i="5"/>
  <c r="E922" i="5" s="1"/>
  <c r="D921" i="5"/>
  <c r="C921" i="5"/>
  <c r="B921" i="5"/>
  <c r="E921" i="5" s="1"/>
  <c r="D920" i="5"/>
  <c r="C920" i="5"/>
  <c r="B920" i="5"/>
  <c r="D919" i="5"/>
  <c r="C919" i="5"/>
  <c r="B919" i="5"/>
  <c r="D918" i="5"/>
  <c r="C918" i="5"/>
  <c r="B918" i="5"/>
  <c r="E918" i="5" s="1"/>
  <c r="D917" i="5"/>
  <c r="C917" i="5"/>
  <c r="E917" i="5" s="1"/>
  <c r="B917" i="5"/>
  <c r="D916" i="5"/>
  <c r="C916" i="5"/>
  <c r="B916" i="5"/>
  <c r="E916" i="5" s="1"/>
  <c r="D915" i="5"/>
  <c r="C915" i="5"/>
  <c r="B915" i="5"/>
  <c r="D914" i="5"/>
  <c r="C914" i="5"/>
  <c r="B914" i="5"/>
  <c r="E914" i="5" s="1"/>
  <c r="D913" i="5"/>
  <c r="C913" i="5"/>
  <c r="B913" i="5"/>
  <c r="E913" i="5" s="1"/>
  <c r="D912" i="5"/>
  <c r="C912" i="5"/>
  <c r="B912" i="5"/>
  <c r="D911" i="5"/>
  <c r="C911" i="5"/>
  <c r="B911" i="5"/>
  <c r="D910" i="5"/>
  <c r="C910" i="5"/>
  <c r="B910" i="5"/>
  <c r="E910" i="5" s="1"/>
  <c r="D909" i="5"/>
  <c r="C909" i="5"/>
  <c r="B909" i="5"/>
  <c r="E909" i="5" s="1"/>
  <c r="H116" i="2" s="1"/>
  <c r="D908" i="5"/>
  <c r="C908" i="5"/>
  <c r="B908" i="5"/>
  <c r="E908" i="5" s="1"/>
  <c r="H115" i="2" s="1"/>
  <c r="D907" i="5"/>
  <c r="C907" i="5"/>
  <c r="B907" i="5"/>
  <c r="D906" i="5"/>
  <c r="C906" i="5"/>
  <c r="B906" i="5"/>
  <c r="E906" i="5" s="1"/>
  <c r="H111" i="2" s="1"/>
  <c r="D905" i="5"/>
  <c r="C905" i="5"/>
  <c r="B905" i="5"/>
  <c r="E905" i="5" s="1"/>
  <c r="D904" i="5"/>
  <c r="C904" i="5"/>
  <c r="B904" i="5"/>
  <c r="D903" i="5"/>
  <c r="C903" i="5"/>
  <c r="B903" i="5"/>
  <c r="D902" i="5"/>
  <c r="C902" i="5"/>
  <c r="B902" i="5"/>
  <c r="E902" i="5" s="1"/>
  <c r="D901" i="5"/>
  <c r="C901" i="5"/>
  <c r="B901" i="5"/>
  <c r="E901" i="5" s="1"/>
  <c r="H106" i="2" s="1"/>
  <c r="D900" i="5"/>
  <c r="C900" i="5"/>
  <c r="B900" i="5"/>
  <c r="E900" i="5" s="1"/>
  <c r="H103" i="2" s="1"/>
  <c r="D899" i="5"/>
  <c r="C899" i="5"/>
  <c r="B899" i="5"/>
  <c r="D898" i="5"/>
  <c r="C898" i="5"/>
  <c r="B898" i="5"/>
  <c r="E898" i="5" s="1"/>
  <c r="H98" i="2" s="1"/>
  <c r="D897" i="5"/>
  <c r="C897" i="5"/>
  <c r="B897" i="5"/>
  <c r="E897" i="5" s="1"/>
  <c r="D896" i="5"/>
  <c r="C896" i="5"/>
  <c r="B896" i="5"/>
  <c r="D895" i="5"/>
  <c r="C895" i="5"/>
  <c r="B895" i="5"/>
  <c r="D894" i="5"/>
  <c r="C894" i="5"/>
  <c r="B894" i="5"/>
  <c r="E894" i="5" s="1"/>
  <c r="H93" i="2" s="1"/>
  <c r="D893" i="5"/>
  <c r="C893" i="5"/>
  <c r="B893" i="5"/>
  <c r="E893" i="5" s="1"/>
  <c r="H66" i="2" s="1"/>
  <c r="D892" i="5"/>
  <c r="E892" i="5" s="1"/>
  <c r="H38" i="2" s="1"/>
  <c r="C892" i="5"/>
  <c r="B892" i="5"/>
  <c r="D891" i="5"/>
  <c r="C891" i="5"/>
  <c r="B891" i="5"/>
  <c r="D890" i="5"/>
  <c r="C890" i="5"/>
  <c r="B890" i="5"/>
  <c r="E890" i="5" s="1"/>
  <c r="L2080" i="1" s="1"/>
  <c r="D889" i="5"/>
  <c r="C889" i="5"/>
  <c r="B889" i="5"/>
  <c r="E889" i="5" s="1"/>
  <c r="L2075" i="1" s="1"/>
  <c r="D888" i="5"/>
  <c r="C888" i="5"/>
  <c r="B888" i="5"/>
  <c r="D887" i="5"/>
  <c r="C887" i="5"/>
  <c r="B887" i="5"/>
  <c r="D886" i="5"/>
  <c r="C886" i="5"/>
  <c r="B886" i="5"/>
  <c r="E886" i="5" s="1"/>
  <c r="L2069" i="1" s="1"/>
  <c r="D885" i="5"/>
  <c r="C885" i="5"/>
  <c r="B885" i="5"/>
  <c r="E885" i="5" s="1"/>
  <c r="L2063" i="1" s="1"/>
  <c r="D884" i="5"/>
  <c r="C884" i="5"/>
  <c r="B884" i="5"/>
  <c r="E884" i="5" s="1"/>
  <c r="D883" i="5"/>
  <c r="C883" i="5"/>
  <c r="B883" i="5"/>
  <c r="D882" i="5"/>
  <c r="C882" i="5"/>
  <c r="B882" i="5"/>
  <c r="E882" i="5" s="1"/>
  <c r="D881" i="5"/>
  <c r="C881" i="5"/>
  <c r="B881" i="5"/>
  <c r="E881" i="5" s="1"/>
  <c r="L2050" i="1" s="1"/>
  <c r="D880" i="5"/>
  <c r="C880" i="5"/>
  <c r="B880" i="5"/>
  <c r="D879" i="5"/>
  <c r="C879" i="5"/>
  <c r="B879" i="5"/>
  <c r="D878" i="5"/>
  <c r="C878" i="5"/>
  <c r="B878" i="5"/>
  <c r="E878" i="5" s="1"/>
  <c r="L2040" i="1" s="1"/>
  <c r="D877" i="5"/>
  <c r="C877" i="5"/>
  <c r="B877" i="5"/>
  <c r="E877" i="5" s="1"/>
  <c r="D876" i="5"/>
  <c r="E876" i="5" s="1"/>
  <c r="C876" i="5"/>
  <c r="B876" i="5"/>
  <c r="D875" i="5"/>
  <c r="C875" i="5"/>
  <c r="B875" i="5"/>
  <c r="D874" i="5"/>
  <c r="C874" i="5"/>
  <c r="B874" i="5"/>
  <c r="E874" i="5" s="1"/>
  <c r="D873" i="5"/>
  <c r="C873" i="5"/>
  <c r="B873" i="5"/>
  <c r="E873" i="5" s="1"/>
  <c r="D872" i="5"/>
  <c r="C872" i="5"/>
  <c r="B872" i="5"/>
  <c r="D871" i="5"/>
  <c r="C871" i="5"/>
  <c r="B871" i="5"/>
  <c r="D870" i="5"/>
  <c r="C870" i="5"/>
  <c r="B870" i="5"/>
  <c r="E870" i="5" s="1"/>
  <c r="D869" i="5"/>
  <c r="C869" i="5"/>
  <c r="B869" i="5"/>
  <c r="E869" i="5" s="1"/>
  <c r="D868" i="5"/>
  <c r="C868" i="5"/>
  <c r="B868" i="5"/>
  <c r="E868" i="5" s="1"/>
  <c r="D867" i="5"/>
  <c r="C867" i="5"/>
  <c r="B867" i="5"/>
  <c r="D866" i="5"/>
  <c r="C866" i="5"/>
  <c r="B866" i="5"/>
  <c r="E866" i="5" s="1"/>
  <c r="D865" i="5"/>
  <c r="C865" i="5"/>
  <c r="B865" i="5"/>
  <c r="E865" i="5" s="1"/>
  <c r="D864" i="5"/>
  <c r="C864" i="5"/>
  <c r="B864" i="5"/>
  <c r="D863" i="5"/>
  <c r="C863" i="5"/>
  <c r="B863" i="5"/>
  <c r="D862" i="5"/>
  <c r="C862" i="5"/>
  <c r="B862" i="5"/>
  <c r="E862" i="5" s="1"/>
  <c r="D861" i="5"/>
  <c r="C861" i="5"/>
  <c r="B861" i="5"/>
  <c r="E861" i="5" s="1"/>
  <c r="D860" i="5"/>
  <c r="E860" i="5" s="1"/>
  <c r="C860" i="5"/>
  <c r="B860" i="5"/>
  <c r="D859" i="5"/>
  <c r="C859" i="5"/>
  <c r="B859" i="5"/>
  <c r="D858" i="5"/>
  <c r="C858" i="5"/>
  <c r="B858" i="5"/>
  <c r="E858" i="5" s="1"/>
  <c r="D857" i="5"/>
  <c r="C857" i="5"/>
  <c r="B857" i="5"/>
  <c r="E857" i="5" s="1"/>
  <c r="D856" i="5"/>
  <c r="C856" i="5"/>
  <c r="B856" i="5"/>
  <c r="D855" i="5"/>
  <c r="C855" i="5"/>
  <c r="B855" i="5"/>
  <c r="D854" i="5"/>
  <c r="C854" i="5"/>
  <c r="B854" i="5"/>
  <c r="E854" i="5" s="1"/>
  <c r="L1900" i="1" s="1"/>
  <c r="D853" i="5"/>
  <c r="C853" i="5"/>
  <c r="B853" i="5"/>
  <c r="E853" i="5" s="1"/>
  <c r="L1898" i="1" s="1"/>
  <c r="D852" i="5"/>
  <c r="C852" i="5"/>
  <c r="B852" i="5"/>
  <c r="E852" i="5" s="1"/>
  <c r="L1892" i="1" s="1"/>
  <c r="D851" i="5"/>
  <c r="C851" i="5"/>
  <c r="B851" i="5"/>
  <c r="D850" i="5"/>
  <c r="C850" i="5"/>
  <c r="B850" i="5"/>
  <c r="E850" i="5" s="1"/>
  <c r="L1858" i="1" s="1"/>
  <c r="D849" i="5"/>
  <c r="C849" i="5"/>
  <c r="B849" i="5"/>
  <c r="E849" i="5" s="1"/>
  <c r="L1855" i="1" s="1"/>
  <c r="D848" i="5"/>
  <c r="C848" i="5"/>
  <c r="B848" i="5"/>
  <c r="D847" i="5"/>
  <c r="C847" i="5"/>
  <c r="B847" i="5"/>
  <c r="D846" i="5"/>
  <c r="C846" i="5"/>
  <c r="B846" i="5"/>
  <c r="E846" i="5" s="1"/>
  <c r="D845" i="5"/>
  <c r="C845" i="5"/>
  <c r="B845" i="5"/>
  <c r="E845" i="5" s="1"/>
  <c r="D844" i="5"/>
  <c r="E844" i="5" s="1"/>
  <c r="C844" i="5"/>
  <c r="B844" i="5"/>
  <c r="D843" i="5"/>
  <c r="C843" i="5"/>
  <c r="B843" i="5"/>
  <c r="D842" i="5"/>
  <c r="C842" i="5"/>
  <c r="B842" i="5"/>
  <c r="E842" i="5" s="1"/>
  <c r="D841" i="5"/>
  <c r="C841" i="5"/>
  <c r="B841" i="5"/>
  <c r="E841" i="5" s="1"/>
  <c r="D840" i="5"/>
  <c r="C840" i="5"/>
  <c r="B840" i="5"/>
  <c r="D839" i="5"/>
  <c r="C839" i="5"/>
  <c r="B839" i="5"/>
  <c r="D838" i="5"/>
  <c r="C838" i="5"/>
  <c r="B838" i="5"/>
  <c r="E838" i="5" s="1"/>
  <c r="D837" i="5"/>
  <c r="C837" i="5"/>
  <c r="B837" i="5"/>
  <c r="E837" i="5" s="1"/>
  <c r="D836" i="5"/>
  <c r="C836" i="5"/>
  <c r="B836" i="5"/>
  <c r="E836" i="5" s="1"/>
  <c r="D835" i="5"/>
  <c r="C835" i="5"/>
  <c r="B835" i="5"/>
  <c r="D834" i="5"/>
  <c r="C834" i="5"/>
  <c r="B834" i="5"/>
  <c r="E834" i="5" s="1"/>
  <c r="D833" i="5"/>
  <c r="C833" i="5"/>
  <c r="B833" i="5"/>
  <c r="E833" i="5" s="1"/>
  <c r="D832" i="5"/>
  <c r="C832" i="5"/>
  <c r="B832" i="5"/>
  <c r="D831" i="5"/>
  <c r="C831" i="5"/>
  <c r="B831" i="5"/>
  <c r="D830" i="5"/>
  <c r="C830" i="5"/>
  <c r="B830" i="5"/>
  <c r="E830" i="5" s="1"/>
  <c r="D829" i="5"/>
  <c r="C829" i="5"/>
  <c r="B829" i="5"/>
  <c r="E829" i="5" s="1"/>
  <c r="D828" i="5"/>
  <c r="E828" i="5" s="1"/>
  <c r="C828" i="5"/>
  <c r="B828" i="5"/>
  <c r="D827" i="5"/>
  <c r="C827" i="5"/>
  <c r="B827" i="5"/>
  <c r="D826" i="5"/>
  <c r="C826" i="5"/>
  <c r="B826" i="5"/>
  <c r="E826" i="5" s="1"/>
  <c r="D825" i="5"/>
  <c r="C825" i="5"/>
  <c r="B825" i="5"/>
  <c r="E825" i="5" s="1"/>
  <c r="D824" i="5"/>
  <c r="C824" i="5"/>
  <c r="B824" i="5"/>
  <c r="D823" i="5"/>
  <c r="C823" i="5"/>
  <c r="B823" i="5"/>
  <c r="D822" i="5"/>
  <c r="C822" i="5"/>
  <c r="B822" i="5"/>
  <c r="E822" i="5" s="1"/>
  <c r="D821" i="5"/>
  <c r="C821" i="5"/>
  <c r="B821" i="5"/>
  <c r="E821" i="5" s="1"/>
  <c r="D820" i="5"/>
  <c r="C820" i="5"/>
  <c r="B820" i="5"/>
  <c r="E820" i="5" s="1"/>
  <c r="D819" i="5"/>
  <c r="C819" i="5"/>
  <c r="B819" i="5"/>
  <c r="D818" i="5"/>
  <c r="C818" i="5"/>
  <c r="B818" i="5"/>
  <c r="E818" i="5" s="1"/>
  <c r="D817" i="5"/>
  <c r="C817" i="5"/>
  <c r="B817" i="5"/>
  <c r="E817" i="5" s="1"/>
  <c r="D816" i="5"/>
  <c r="C816" i="5"/>
  <c r="B816" i="5"/>
  <c r="D815" i="5"/>
  <c r="C815" i="5"/>
  <c r="B815" i="5"/>
  <c r="D814" i="5"/>
  <c r="C814" i="5"/>
  <c r="B814" i="5"/>
  <c r="E814" i="5" s="1"/>
  <c r="D813" i="5"/>
  <c r="C813" i="5"/>
  <c r="B813" i="5"/>
  <c r="E813" i="5" s="1"/>
  <c r="D812" i="5"/>
  <c r="E812" i="5" s="1"/>
  <c r="C812" i="5"/>
  <c r="B812" i="5"/>
  <c r="D811" i="5"/>
  <c r="C811" i="5"/>
  <c r="B811" i="5"/>
  <c r="D810" i="5"/>
  <c r="C810" i="5"/>
  <c r="B810" i="5"/>
  <c r="E810" i="5" s="1"/>
  <c r="D809" i="5"/>
  <c r="C809" i="5"/>
  <c r="B809" i="5"/>
  <c r="E809" i="5" s="1"/>
  <c r="D808" i="5"/>
  <c r="C808" i="5"/>
  <c r="B808" i="5"/>
  <c r="D807" i="5"/>
  <c r="C807" i="5"/>
  <c r="B807" i="5"/>
  <c r="D806" i="5"/>
  <c r="C806" i="5"/>
  <c r="B806" i="5"/>
  <c r="E806" i="5" s="1"/>
  <c r="D805" i="5"/>
  <c r="C805" i="5"/>
  <c r="B805" i="5"/>
  <c r="E805" i="5" s="1"/>
  <c r="D804" i="5"/>
  <c r="C804" i="5"/>
  <c r="B804" i="5"/>
  <c r="E804" i="5" s="1"/>
  <c r="D803" i="5"/>
  <c r="C803" i="5"/>
  <c r="B803" i="5"/>
  <c r="D802" i="5"/>
  <c r="C802" i="5"/>
  <c r="B802" i="5"/>
  <c r="E802" i="5" s="1"/>
  <c r="D801" i="5"/>
  <c r="C801" i="5"/>
  <c r="B801" i="5"/>
  <c r="E801" i="5" s="1"/>
  <c r="D800" i="5"/>
  <c r="C800" i="5"/>
  <c r="B800" i="5"/>
  <c r="D799" i="5"/>
  <c r="C799" i="5"/>
  <c r="B799" i="5"/>
  <c r="D798" i="5"/>
  <c r="C798" i="5"/>
  <c r="B798" i="5"/>
  <c r="E798" i="5" s="1"/>
  <c r="D797" i="5"/>
  <c r="C797" i="5"/>
  <c r="B797" i="5"/>
  <c r="E797" i="5" s="1"/>
  <c r="D796" i="5"/>
  <c r="E796" i="5" s="1"/>
  <c r="C796" i="5"/>
  <c r="B796" i="5"/>
  <c r="D795" i="5"/>
  <c r="C795" i="5"/>
  <c r="B795" i="5"/>
  <c r="D794" i="5"/>
  <c r="C794" i="5"/>
  <c r="B794" i="5"/>
  <c r="E794" i="5" s="1"/>
  <c r="D793" i="5"/>
  <c r="C793" i="5"/>
  <c r="B793" i="5"/>
  <c r="E793" i="5" s="1"/>
  <c r="D792" i="5"/>
  <c r="C792" i="5"/>
  <c r="B792" i="5"/>
  <c r="D791" i="5"/>
  <c r="C791" i="5"/>
  <c r="B791" i="5"/>
  <c r="D790" i="5"/>
  <c r="C790" i="5"/>
  <c r="B790" i="5"/>
  <c r="E790" i="5" s="1"/>
  <c r="L1718" i="1" s="1"/>
  <c r="D789" i="5"/>
  <c r="C789" i="5"/>
  <c r="B789" i="5"/>
  <c r="E789" i="5" s="1"/>
  <c r="L1710" i="1" s="1"/>
  <c r="D788" i="5"/>
  <c r="C788" i="5"/>
  <c r="B788" i="5"/>
  <c r="E788" i="5" s="1"/>
  <c r="D787" i="5"/>
  <c r="C787" i="5"/>
  <c r="B787" i="5"/>
  <c r="D786" i="5"/>
  <c r="C786" i="5"/>
  <c r="B786" i="5"/>
  <c r="E786" i="5" s="1"/>
  <c r="D785" i="5"/>
  <c r="C785" i="5"/>
  <c r="B785" i="5"/>
  <c r="E785" i="5" s="1"/>
  <c r="L1695" i="1" s="1"/>
  <c r="D784" i="5"/>
  <c r="C784" i="5"/>
  <c r="B784" i="5"/>
  <c r="D783" i="5"/>
  <c r="C783" i="5"/>
  <c r="B783" i="5"/>
  <c r="D782" i="5"/>
  <c r="C782" i="5"/>
  <c r="B782" i="5"/>
  <c r="E782" i="5" s="1"/>
  <c r="D781" i="5"/>
  <c r="C781" i="5"/>
  <c r="B781" i="5"/>
  <c r="E781" i="5" s="1"/>
  <c r="D780" i="5"/>
  <c r="E780" i="5" s="1"/>
  <c r="C780" i="5"/>
  <c r="B780" i="5"/>
  <c r="D779" i="5"/>
  <c r="C779" i="5"/>
  <c r="B779" i="5"/>
  <c r="D778" i="5"/>
  <c r="C778" i="5"/>
  <c r="B778" i="5"/>
  <c r="E778" i="5" s="1"/>
  <c r="D777" i="5"/>
  <c r="C777" i="5"/>
  <c r="B777" i="5"/>
  <c r="E777" i="5" s="1"/>
  <c r="L1679" i="1" s="1"/>
  <c r="D776" i="5"/>
  <c r="C776" i="5"/>
  <c r="B776" i="5"/>
  <c r="D775" i="5"/>
  <c r="C775" i="5"/>
  <c r="B775" i="5"/>
  <c r="D774" i="5"/>
  <c r="C774" i="5"/>
  <c r="B774" i="5"/>
  <c r="E774" i="5" s="1"/>
  <c r="D773" i="5"/>
  <c r="C773" i="5"/>
  <c r="B773" i="5"/>
  <c r="E773" i="5" s="1"/>
  <c r="L1667" i="1" s="1"/>
  <c r="D772" i="5"/>
  <c r="C772" i="5"/>
  <c r="B772" i="5"/>
  <c r="E772" i="5" s="1"/>
  <c r="D771" i="5"/>
  <c r="C771" i="5"/>
  <c r="B771" i="5"/>
  <c r="D770" i="5"/>
  <c r="C770" i="5"/>
  <c r="B770" i="5"/>
  <c r="E770" i="5" s="1"/>
  <c r="D769" i="5"/>
  <c r="C769" i="5"/>
  <c r="B769" i="5"/>
  <c r="E769" i="5" s="1"/>
  <c r="L1660" i="1" s="1"/>
  <c r="D768" i="5"/>
  <c r="C768" i="5"/>
  <c r="B768" i="5"/>
  <c r="D767" i="5"/>
  <c r="C767" i="5"/>
  <c r="B767" i="5"/>
  <c r="D766" i="5"/>
  <c r="C766" i="5"/>
  <c r="B766" i="5"/>
  <c r="E766" i="5" s="1"/>
  <c r="L1654" i="1" s="1"/>
  <c r="D765" i="5"/>
  <c r="C765" i="5"/>
  <c r="B765" i="5"/>
  <c r="E765" i="5" s="1"/>
  <c r="D764" i="5"/>
  <c r="E764" i="5" s="1"/>
  <c r="C764" i="5"/>
  <c r="B764" i="5"/>
  <c r="D763" i="5"/>
  <c r="C763" i="5"/>
  <c r="B763" i="5"/>
  <c r="D762" i="5"/>
  <c r="C762" i="5"/>
  <c r="B762" i="5"/>
  <c r="E762" i="5" s="1"/>
  <c r="L1636" i="1" s="1"/>
  <c r="D761" i="5"/>
  <c r="C761" i="5"/>
  <c r="B761" i="5"/>
  <c r="E761" i="5" s="1"/>
  <c r="L1631" i="1" s="1"/>
  <c r="D760" i="5"/>
  <c r="C760" i="5"/>
  <c r="B760" i="5"/>
  <c r="D759" i="5"/>
  <c r="C759" i="5"/>
  <c r="B759" i="5"/>
  <c r="D758" i="5"/>
  <c r="C758" i="5"/>
  <c r="B758" i="5"/>
  <c r="E758" i="5" s="1"/>
  <c r="D757" i="5"/>
  <c r="C757" i="5"/>
  <c r="B757" i="5"/>
  <c r="E757" i="5" s="1"/>
  <c r="D756" i="5"/>
  <c r="C756" i="5"/>
  <c r="B756" i="5"/>
  <c r="E756" i="5" s="1"/>
  <c r="L1606" i="1" s="1"/>
  <c r="D755" i="5"/>
  <c r="C755" i="5"/>
  <c r="B755" i="5"/>
  <c r="D754" i="5"/>
  <c r="C754" i="5"/>
  <c r="B754" i="5"/>
  <c r="E754" i="5" s="1"/>
  <c r="D753" i="5"/>
  <c r="C753" i="5"/>
  <c r="B753" i="5"/>
  <c r="E753" i="5" s="1"/>
  <c r="D752" i="5"/>
  <c r="C752" i="5"/>
  <c r="B752" i="5"/>
  <c r="D751" i="5"/>
  <c r="C751" i="5"/>
  <c r="B751" i="5"/>
  <c r="D750" i="5"/>
  <c r="C750" i="5"/>
  <c r="B750" i="5"/>
  <c r="E750" i="5" s="1"/>
  <c r="D749" i="5"/>
  <c r="C749" i="5"/>
  <c r="B749" i="5"/>
  <c r="E749" i="5" s="1"/>
  <c r="D748" i="5"/>
  <c r="E748" i="5" s="1"/>
  <c r="C748" i="5"/>
  <c r="B748" i="5"/>
  <c r="D747" i="5"/>
  <c r="C747" i="5"/>
  <c r="B747" i="5"/>
  <c r="D746" i="5"/>
  <c r="C746" i="5"/>
  <c r="B746" i="5"/>
  <c r="E746" i="5" s="1"/>
  <c r="D745" i="5"/>
  <c r="C745" i="5"/>
  <c r="B745" i="5"/>
  <c r="E745" i="5" s="1"/>
  <c r="D744" i="5"/>
  <c r="C744" i="5"/>
  <c r="B744" i="5"/>
  <c r="D743" i="5"/>
  <c r="C743" i="5"/>
  <c r="B743" i="5"/>
  <c r="D742" i="5"/>
  <c r="C742" i="5"/>
  <c r="B742" i="5"/>
  <c r="E742" i="5" s="1"/>
  <c r="D741" i="5"/>
  <c r="C741" i="5"/>
  <c r="B741" i="5"/>
  <c r="E741" i="5" s="1"/>
  <c r="D740" i="5"/>
  <c r="C740" i="5"/>
  <c r="B740" i="5"/>
  <c r="E740" i="5" s="1"/>
  <c r="D739" i="5"/>
  <c r="C739" i="5"/>
  <c r="B739" i="5"/>
  <c r="D738" i="5"/>
  <c r="C738" i="5"/>
  <c r="B738" i="5"/>
  <c r="E738" i="5" s="1"/>
  <c r="D737" i="5"/>
  <c r="C737" i="5"/>
  <c r="B737" i="5"/>
  <c r="E737" i="5" s="1"/>
  <c r="D736" i="5"/>
  <c r="C736" i="5"/>
  <c r="B736" i="5"/>
  <c r="D735" i="5"/>
  <c r="C735" i="5"/>
  <c r="B735" i="5"/>
  <c r="D734" i="5"/>
  <c r="C734" i="5"/>
  <c r="B734" i="5"/>
  <c r="E734" i="5" s="1"/>
  <c r="D733" i="5"/>
  <c r="C733" i="5"/>
  <c r="B733" i="5"/>
  <c r="E733" i="5" s="1"/>
  <c r="D732" i="5"/>
  <c r="E732" i="5" s="1"/>
  <c r="C732" i="5"/>
  <c r="B732" i="5"/>
  <c r="D731" i="5"/>
  <c r="C731" i="5"/>
  <c r="B731" i="5"/>
  <c r="D730" i="5"/>
  <c r="C730" i="5"/>
  <c r="B730" i="5"/>
  <c r="E730" i="5" s="1"/>
  <c r="D729" i="5"/>
  <c r="C729" i="5"/>
  <c r="B729" i="5"/>
  <c r="E729" i="5" s="1"/>
  <c r="D728" i="5"/>
  <c r="C728" i="5"/>
  <c r="B728" i="5"/>
  <c r="D727" i="5"/>
  <c r="C727" i="5"/>
  <c r="B727" i="5"/>
  <c r="D726" i="5"/>
  <c r="C726" i="5"/>
  <c r="B726" i="5"/>
  <c r="E726" i="5" s="1"/>
  <c r="D725" i="5"/>
  <c r="C725" i="5"/>
  <c r="B725" i="5"/>
  <c r="E725" i="5" s="1"/>
  <c r="D724" i="5"/>
  <c r="C724" i="5"/>
  <c r="B724" i="5"/>
  <c r="E724" i="5" s="1"/>
  <c r="L1531" i="1" s="1"/>
  <c r="D723" i="5"/>
  <c r="C723" i="5"/>
  <c r="B723" i="5"/>
  <c r="D722" i="5"/>
  <c r="C722" i="5"/>
  <c r="B722" i="5"/>
  <c r="E722" i="5" s="1"/>
  <c r="L1526" i="1" s="1"/>
  <c r="D721" i="5"/>
  <c r="C721" i="5"/>
  <c r="B721" i="5"/>
  <c r="E721" i="5" s="1"/>
  <c r="L1519" i="1" s="1"/>
  <c r="D720" i="5"/>
  <c r="C720" i="5"/>
  <c r="B720" i="5"/>
  <c r="D719" i="5"/>
  <c r="C719" i="5"/>
  <c r="B719" i="5"/>
  <c r="D718" i="5"/>
  <c r="C718" i="5"/>
  <c r="B718" i="5"/>
  <c r="E718" i="5" s="1"/>
  <c r="D717" i="5"/>
  <c r="C717" i="5"/>
  <c r="B717" i="5"/>
  <c r="E717" i="5" s="1"/>
  <c r="D716" i="5"/>
  <c r="E716" i="5" s="1"/>
  <c r="C716" i="5"/>
  <c r="B716" i="5"/>
  <c r="D715" i="5"/>
  <c r="C715" i="5"/>
  <c r="B715" i="5"/>
  <c r="D714" i="5"/>
  <c r="C714" i="5"/>
  <c r="B714" i="5"/>
  <c r="E714" i="5" s="1"/>
  <c r="D713" i="5"/>
  <c r="C713" i="5"/>
  <c r="B713" i="5"/>
  <c r="E713" i="5" s="1"/>
  <c r="D712" i="5"/>
  <c r="C712" i="5"/>
  <c r="B712" i="5"/>
  <c r="D711" i="5"/>
  <c r="C711" i="5"/>
  <c r="B711" i="5"/>
  <c r="D710" i="5"/>
  <c r="C710" i="5"/>
  <c r="B710" i="5"/>
  <c r="E710" i="5" s="1"/>
  <c r="D709" i="5"/>
  <c r="C709" i="5"/>
  <c r="B709" i="5"/>
  <c r="E709" i="5" s="1"/>
  <c r="D708" i="5"/>
  <c r="C708" i="5"/>
  <c r="B708" i="5"/>
  <c r="E708" i="5" s="1"/>
  <c r="D707" i="5"/>
  <c r="C707" i="5"/>
  <c r="B707" i="5"/>
  <c r="D706" i="5"/>
  <c r="C706" i="5"/>
  <c r="B706" i="5"/>
  <c r="E706" i="5" s="1"/>
  <c r="D705" i="5"/>
  <c r="C705" i="5"/>
  <c r="B705" i="5"/>
  <c r="E705" i="5" s="1"/>
  <c r="D704" i="5"/>
  <c r="C704" i="5"/>
  <c r="B704" i="5"/>
  <c r="D703" i="5"/>
  <c r="C703" i="5"/>
  <c r="B703" i="5"/>
  <c r="D702" i="5"/>
  <c r="C702" i="5"/>
  <c r="B702" i="5"/>
  <c r="E702" i="5" s="1"/>
  <c r="D701" i="5"/>
  <c r="C701" i="5"/>
  <c r="B701" i="5"/>
  <c r="E701" i="5" s="1"/>
  <c r="D700" i="5"/>
  <c r="E700" i="5" s="1"/>
  <c r="C700" i="5"/>
  <c r="B700" i="5"/>
  <c r="D699" i="5"/>
  <c r="C699" i="5"/>
  <c r="B699" i="5"/>
  <c r="D698" i="5"/>
  <c r="C698" i="5"/>
  <c r="B698" i="5"/>
  <c r="E698" i="5" s="1"/>
  <c r="D697" i="5"/>
  <c r="C697" i="5"/>
  <c r="B697" i="5"/>
  <c r="E697" i="5" s="1"/>
  <c r="D696" i="5"/>
  <c r="C696" i="5"/>
  <c r="B696" i="5"/>
  <c r="D695" i="5"/>
  <c r="C695" i="5"/>
  <c r="B695" i="5"/>
  <c r="D694" i="5"/>
  <c r="C694" i="5"/>
  <c r="B694" i="5"/>
  <c r="E694" i="5" s="1"/>
  <c r="D693" i="5"/>
  <c r="C693" i="5"/>
  <c r="B693" i="5"/>
  <c r="E693" i="5" s="1"/>
  <c r="D692" i="5"/>
  <c r="C692" i="5"/>
  <c r="B692" i="5"/>
  <c r="E692" i="5" s="1"/>
  <c r="D691" i="5"/>
  <c r="C691" i="5"/>
  <c r="B691" i="5"/>
  <c r="D690" i="5"/>
  <c r="C690" i="5"/>
  <c r="B690" i="5"/>
  <c r="E690" i="5" s="1"/>
  <c r="D689" i="5"/>
  <c r="C689" i="5"/>
  <c r="B689" i="5"/>
  <c r="E689" i="5" s="1"/>
  <c r="D688" i="5"/>
  <c r="C688" i="5"/>
  <c r="B688" i="5"/>
  <c r="D687" i="5"/>
  <c r="C687" i="5"/>
  <c r="B687" i="5"/>
  <c r="D686" i="5"/>
  <c r="C686" i="5"/>
  <c r="B686" i="5"/>
  <c r="E686" i="5" s="1"/>
  <c r="D685" i="5"/>
  <c r="C685" i="5"/>
  <c r="B685" i="5"/>
  <c r="E685" i="5" s="1"/>
  <c r="D684" i="5"/>
  <c r="E684" i="5" s="1"/>
  <c r="C684" i="5"/>
  <c r="B684" i="5"/>
  <c r="D683" i="5"/>
  <c r="C683" i="5"/>
  <c r="B683" i="5"/>
  <c r="D682" i="5"/>
  <c r="C682" i="5"/>
  <c r="B682" i="5"/>
  <c r="E682" i="5" s="1"/>
  <c r="D681" i="5"/>
  <c r="C681" i="5"/>
  <c r="B681" i="5"/>
  <c r="E681" i="5" s="1"/>
  <c r="D680" i="5"/>
  <c r="C680" i="5"/>
  <c r="B680" i="5"/>
  <c r="D679" i="5"/>
  <c r="C679" i="5"/>
  <c r="B679" i="5"/>
  <c r="D678" i="5"/>
  <c r="C678" i="5"/>
  <c r="B678" i="5"/>
  <c r="E678" i="5" s="1"/>
  <c r="L1430" i="1" s="1"/>
  <c r="D677" i="5"/>
  <c r="C677" i="5"/>
  <c r="B677" i="5"/>
  <c r="E677" i="5" s="1"/>
  <c r="D676" i="5"/>
  <c r="C676" i="5"/>
  <c r="B676" i="5"/>
  <c r="E676" i="5" s="1"/>
  <c r="D675" i="5"/>
  <c r="C675" i="5"/>
  <c r="B675" i="5"/>
  <c r="D674" i="5"/>
  <c r="C674" i="5"/>
  <c r="B674" i="5"/>
  <c r="E674" i="5" s="1"/>
  <c r="L1421" i="1" s="1"/>
  <c r="D673" i="5"/>
  <c r="C673" i="5"/>
  <c r="B673" i="5"/>
  <c r="E673" i="5" s="1"/>
  <c r="L1416" i="1" s="1"/>
  <c r="D672" i="5"/>
  <c r="C672" i="5"/>
  <c r="B672" i="5"/>
  <c r="D671" i="5"/>
  <c r="C671" i="5"/>
  <c r="B671" i="5"/>
  <c r="D670" i="5"/>
  <c r="C670" i="5"/>
  <c r="B670" i="5"/>
  <c r="E670" i="5" s="1"/>
  <c r="D669" i="5"/>
  <c r="C669" i="5"/>
  <c r="B669" i="5"/>
  <c r="E669" i="5" s="1"/>
  <c r="L1402" i="1" s="1"/>
  <c r="D668" i="5"/>
  <c r="E668" i="5" s="1"/>
  <c r="L1393" i="1" s="1"/>
  <c r="C668" i="5"/>
  <c r="B668" i="5"/>
  <c r="D667" i="5"/>
  <c r="C667" i="5"/>
  <c r="B667" i="5"/>
  <c r="D666" i="5"/>
  <c r="C666" i="5"/>
  <c r="B666" i="5"/>
  <c r="E666" i="5" s="1"/>
  <c r="D665" i="5"/>
  <c r="C665" i="5"/>
  <c r="B665" i="5"/>
  <c r="E665" i="5" s="1"/>
  <c r="D664" i="5"/>
  <c r="C664" i="5"/>
  <c r="B664" i="5"/>
  <c r="D663" i="5"/>
  <c r="C663" i="5"/>
  <c r="B663" i="5"/>
  <c r="D662" i="5"/>
  <c r="C662" i="5"/>
  <c r="B662" i="5"/>
  <c r="E662" i="5" s="1"/>
  <c r="D661" i="5"/>
  <c r="C661" i="5"/>
  <c r="B661" i="5"/>
  <c r="E661" i="5" s="1"/>
  <c r="L1372" i="1" s="1"/>
  <c r="D660" i="5"/>
  <c r="C660" i="5"/>
  <c r="B660" i="5"/>
  <c r="D659" i="5"/>
  <c r="C659" i="5"/>
  <c r="B659" i="5"/>
  <c r="D658" i="5"/>
  <c r="C658" i="5"/>
  <c r="B658" i="5"/>
  <c r="E658" i="5" s="1"/>
  <c r="L1356" i="1" s="1"/>
  <c r="D657" i="5"/>
  <c r="C657" i="5"/>
  <c r="B657" i="5"/>
  <c r="E657" i="5" s="1"/>
  <c r="D656" i="5"/>
  <c r="C656" i="5"/>
  <c r="B656" i="5"/>
  <c r="D655" i="5"/>
  <c r="C655" i="5"/>
  <c r="B655" i="5"/>
  <c r="D654" i="5"/>
  <c r="C654" i="5"/>
  <c r="B654" i="5"/>
  <c r="E654" i="5" s="1"/>
  <c r="D653" i="5"/>
  <c r="C653" i="5"/>
  <c r="B653" i="5"/>
  <c r="E653" i="5" s="1"/>
  <c r="D652" i="5"/>
  <c r="E652" i="5" s="1"/>
  <c r="C652" i="5"/>
  <c r="B652" i="5"/>
  <c r="D651" i="5"/>
  <c r="C651" i="5"/>
  <c r="B651" i="5"/>
  <c r="D650" i="5"/>
  <c r="C650" i="5"/>
  <c r="B650" i="5"/>
  <c r="E650" i="5" s="1"/>
  <c r="L1311" i="1" s="1"/>
  <c r="D649" i="5"/>
  <c r="C649" i="5"/>
  <c r="B649" i="5"/>
  <c r="E649" i="5" s="1"/>
  <c r="D648" i="5"/>
  <c r="C648" i="5"/>
  <c r="B648" i="5"/>
  <c r="D647" i="5"/>
  <c r="C647" i="5"/>
  <c r="B647" i="5"/>
  <c r="D646" i="5"/>
  <c r="C646" i="5"/>
  <c r="B646" i="5"/>
  <c r="E646" i="5" s="1"/>
  <c r="L1306" i="1" s="1"/>
  <c r="D645" i="5"/>
  <c r="C645" i="5"/>
  <c r="B645" i="5"/>
  <c r="E645" i="5" s="1"/>
  <c r="D644" i="5"/>
  <c r="C644" i="5"/>
  <c r="B644" i="5"/>
  <c r="D643" i="5"/>
  <c r="C643" i="5"/>
  <c r="B643" i="5"/>
  <c r="D642" i="5"/>
  <c r="C642" i="5"/>
  <c r="B642" i="5"/>
  <c r="E642" i="5" s="1"/>
  <c r="D641" i="5"/>
  <c r="C641" i="5"/>
  <c r="B641" i="5"/>
  <c r="E641" i="5" s="1"/>
  <c r="D640" i="5"/>
  <c r="C640" i="5"/>
  <c r="B640" i="5"/>
  <c r="D639" i="5"/>
  <c r="C639" i="5"/>
  <c r="B639" i="5"/>
  <c r="D638" i="5"/>
  <c r="C638" i="5"/>
  <c r="B638" i="5"/>
  <c r="E638" i="5" s="1"/>
  <c r="L1294" i="1" s="1"/>
  <c r="D637" i="5"/>
  <c r="C637" i="5"/>
  <c r="B637" i="5"/>
  <c r="E637" i="5" s="1"/>
  <c r="D636" i="5"/>
  <c r="E636" i="5" s="1"/>
  <c r="C636" i="5"/>
  <c r="B636" i="5"/>
  <c r="D635" i="5"/>
  <c r="C635" i="5"/>
  <c r="B635" i="5"/>
  <c r="D634" i="5"/>
  <c r="C634" i="5"/>
  <c r="B634" i="5"/>
  <c r="E634" i="5" s="1"/>
  <c r="D633" i="5"/>
  <c r="C633" i="5"/>
  <c r="B633" i="5"/>
  <c r="E633" i="5" s="1"/>
  <c r="L1289" i="1" s="1"/>
  <c r="D632" i="5"/>
  <c r="C632" i="5"/>
  <c r="B632" i="5"/>
  <c r="D631" i="5"/>
  <c r="C631" i="5"/>
  <c r="B631" i="5"/>
  <c r="D630" i="5"/>
  <c r="C630" i="5"/>
  <c r="B630" i="5"/>
  <c r="E630" i="5" s="1"/>
  <c r="D629" i="5"/>
  <c r="C629" i="5"/>
  <c r="B629" i="5"/>
  <c r="E629" i="5" s="1"/>
  <c r="L1272" i="1" s="1"/>
  <c r="D628" i="5"/>
  <c r="C628" i="5"/>
  <c r="B628" i="5"/>
  <c r="D627" i="5"/>
  <c r="C627" i="5"/>
  <c r="B627" i="5"/>
  <c r="D626" i="5"/>
  <c r="C626" i="5"/>
  <c r="B626" i="5"/>
  <c r="E626" i="5" s="1"/>
  <c r="L1259" i="1" s="1"/>
  <c r="D625" i="5"/>
  <c r="C625" i="5"/>
  <c r="B625" i="5"/>
  <c r="E625" i="5" s="1"/>
  <c r="D624" i="5"/>
  <c r="C624" i="5"/>
  <c r="B624" i="5"/>
  <c r="D623" i="5"/>
  <c r="C623" i="5"/>
  <c r="B623" i="5"/>
  <c r="D622" i="5"/>
  <c r="C622" i="5"/>
  <c r="B622" i="5"/>
  <c r="E622" i="5" s="1"/>
  <c r="D621" i="5"/>
  <c r="C621" i="5"/>
  <c r="B621" i="5"/>
  <c r="E621" i="5" s="1"/>
  <c r="D620" i="5"/>
  <c r="E620" i="5" s="1"/>
  <c r="C620" i="5"/>
  <c r="B620" i="5"/>
  <c r="D619" i="5"/>
  <c r="C619" i="5"/>
  <c r="B619" i="5"/>
  <c r="D618" i="5"/>
  <c r="C618" i="5"/>
  <c r="B618" i="5"/>
  <c r="E618" i="5" s="1"/>
  <c r="L1211" i="1" s="1"/>
  <c r="D617" i="5"/>
  <c r="C617" i="5"/>
  <c r="B617" i="5"/>
  <c r="E617" i="5" s="1"/>
  <c r="D616" i="5"/>
  <c r="C616" i="5"/>
  <c r="B616" i="5"/>
  <c r="D615" i="5"/>
  <c r="C615" i="5"/>
  <c r="B615" i="5"/>
  <c r="D614" i="5"/>
  <c r="C614" i="5"/>
  <c r="B614" i="5"/>
  <c r="E614" i="5" s="1"/>
  <c r="D613" i="5"/>
  <c r="C613" i="5"/>
  <c r="B613" i="5"/>
  <c r="E613" i="5" s="1"/>
  <c r="D612" i="5"/>
  <c r="C612" i="5"/>
  <c r="B612" i="5"/>
  <c r="D611" i="5"/>
  <c r="C611" i="5"/>
  <c r="B611" i="5"/>
  <c r="D610" i="5"/>
  <c r="C610" i="5"/>
  <c r="B610" i="5"/>
  <c r="E610" i="5" s="1"/>
  <c r="D609" i="5"/>
  <c r="C609" i="5"/>
  <c r="B609" i="5"/>
  <c r="E609" i="5" s="1"/>
  <c r="D608" i="5"/>
  <c r="C608" i="5"/>
  <c r="B608" i="5"/>
  <c r="D607" i="5"/>
  <c r="C607" i="5"/>
  <c r="B607" i="5"/>
  <c r="D606" i="5"/>
  <c r="C606" i="5"/>
  <c r="B606" i="5"/>
  <c r="E606" i="5" s="1"/>
  <c r="D605" i="5"/>
  <c r="C605" i="5"/>
  <c r="B605" i="5"/>
  <c r="E605" i="5" s="1"/>
  <c r="D604" i="5"/>
  <c r="E604" i="5" s="1"/>
  <c r="C604" i="5"/>
  <c r="B604" i="5"/>
  <c r="D603" i="5"/>
  <c r="C603" i="5"/>
  <c r="B603" i="5"/>
  <c r="D602" i="5"/>
  <c r="C602" i="5"/>
  <c r="B602" i="5"/>
  <c r="E602" i="5" s="1"/>
  <c r="D601" i="5"/>
  <c r="C601" i="5"/>
  <c r="B601" i="5"/>
  <c r="E601" i="5" s="1"/>
  <c r="D600" i="5"/>
  <c r="C600" i="5"/>
  <c r="B600" i="5"/>
  <c r="D599" i="5"/>
  <c r="C599" i="5"/>
  <c r="B599" i="5"/>
  <c r="D598" i="5"/>
  <c r="C598" i="5"/>
  <c r="B598" i="5"/>
  <c r="E598" i="5" s="1"/>
  <c r="D597" i="5"/>
  <c r="C597" i="5"/>
  <c r="B597" i="5"/>
  <c r="E597" i="5" s="1"/>
  <c r="D596" i="5"/>
  <c r="C596" i="5"/>
  <c r="B596" i="5"/>
  <c r="D595" i="5"/>
  <c r="C595" i="5"/>
  <c r="B595" i="5"/>
  <c r="D594" i="5"/>
  <c r="C594" i="5"/>
  <c r="B594" i="5"/>
  <c r="E594" i="5" s="1"/>
  <c r="D593" i="5"/>
  <c r="C593" i="5"/>
  <c r="B593" i="5"/>
  <c r="E593" i="5" s="1"/>
  <c r="D592" i="5"/>
  <c r="C592" i="5"/>
  <c r="B592" i="5"/>
  <c r="D591" i="5"/>
  <c r="C591" i="5"/>
  <c r="B591" i="5"/>
  <c r="D590" i="5"/>
  <c r="C590" i="5"/>
  <c r="B590" i="5"/>
  <c r="E590" i="5" s="1"/>
  <c r="D589" i="5"/>
  <c r="C589" i="5"/>
  <c r="B589" i="5"/>
  <c r="E589" i="5" s="1"/>
  <c r="D588" i="5"/>
  <c r="E588" i="5" s="1"/>
  <c r="C588" i="5"/>
  <c r="B588" i="5"/>
  <c r="D587" i="5"/>
  <c r="C587" i="5"/>
  <c r="B587" i="5"/>
  <c r="D586" i="5"/>
  <c r="C586" i="5"/>
  <c r="B586" i="5"/>
  <c r="E586" i="5" s="1"/>
  <c r="D585" i="5"/>
  <c r="C585" i="5"/>
  <c r="B585" i="5"/>
  <c r="E585" i="5" s="1"/>
  <c r="D584" i="5"/>
  <c r="C584" i="5"/>
  <c r="B584" i="5"/>
  <c r="D583" i="5"/>
  <c r="C583" i="5"/>
  <c r="B583" i="5"/>
  <c r="D582" i="5"/>
  <c r="C582" i="5"/>
  <c r="B582" i="5"/>
  <c r="E582" i="5" s="1"/>
  <c r="L1141" i="1" s="1"/>
  <c r="D581" i="5"/>
  <c r="C581" i="5"/>
  <c r="B581" i="5"/>
  <c r="E581" i="5" s="1"/>
  <c r="D580" i="5"/>
  <c r="C580" i="5"/>
  <c r="B580" i="5"/>
  <c r="D579" i="5"/>
  <c r="C579" i="5"/>
  <c r="B579" i="5"/>
  <c r="D578" i="5"/>
  <c r="C578" i="5"/>
  <c r="B578" i="5"/>
  <c r="E578" i="5" s="1"/>
  <c r="D577" i="5"/>
  <c r="C577" i="5"/>
  <c r="B577" i="5"/>
  <c r="E577" i="5" s="1"/>
  <c r="D576" i="5"/>
  <c r="C576" i="5"/>
  <c r="B576" i="5"/>
  <c r="D575" i="5"/>
  <c r="C575" i="5"/>
  <c r="B575" i="5"/>
  <c r="D574" i="5"/>
  <c r="C574" i="5"/>
  <c r="B574" i="5"/>
  <c r="E574" i="5" s="1"/>
  <c r="D573" i="5"/>
  <c r="C573" i="5"/>
  <c r="B573" i="5"/>
  <c r="E573" i="5" s="1"/>
  <c r="D572" i="5"/>
  <c r="E572" i="5" s="1"/>
  <c r="L1112" i="1" s="1"/>
  <c r="C572" i="5"/>
  <c r="B572" i="5"/>
  <c r="D571" i="5"/>
  <c r="C571" i="5"/>
  <c r="B571" i="5"/>
  <c r="D570" i="5"/>
  <c r="C570" i="5"/>
  <c r="B570" i="5"/>
  <c r="E570" i="5" s="1"/>
  <c r="D569" i="5"/>
  <c r="C569" i="5"/>
  <c r="B569" i="5"/>
  <c r="E569" i="5" s="1"/>
  <c r="D568" i="5"/>
  <c r="C568" i="5"/>
  <c r="B568" i="5"/>
  <c r="D567" i="5"/>
  <c r="C567" i="5"/>
  <c r="B567" i="5"/>
  <c r="D566" i="5"/>
  <c r="C566" i="5"/>
  <c r="B566" i="5"/>
  <c r="E566" i="5" s="1"/>
  <c r="L1106" i="1" s="1"/>
  <c r="D565" i="5"/>
  <c r="C565" i="5"/>
  <c r="B565" i="5"/>
  <c r="E565" i="5" s="1"/>
  <c r="D564" i="5"/>
  <c r="C564" i="5"/>
  <c r="B564" i="5"/>
  <c r="D563" i="5"/>
  <c r="C563" i="5"/>
  <c r="B563" i="5"/>
  <c r="D562" i="5"/>
  <c r="C562" i="5"/>
  <c r="B562" i="5"/>
  <c r="E562" i="5" s="1"/>
  <c r="L1101" i="1" s="1"/>
  <c r="D561" i="5"/>
  <c r="C561" i="5"/>
  <c r="B561" i="5"/>
  <c r="E561" i="5" s="1"/>
  <c r="D560" i="5"/>
  <c r="C560" i="5"/>
  <c r="B560" i="5"/>
  <c r="D559" i="5"/>
  <c r="C559" i="5"/>
  <c r="B559" i="5"/>
  <c r="D558" i="5"/>
  <c r="C558" i="5"/>
  <c r="B558" i="5"/>
  <c r="E558" i="5" s="1"/>
  <c r="D557" i="5"/>
  <c r="C557" i="5"/>
  <c r="B557" i="5"/>
  <c r="E557" i="5" s="1"/>
  <c r="D556" i="5"/>
  <c r="E556" i="5" s="1"/>
  <c r="L1093" i="1" s="1"/>
  <c r="C556" i="5"/>
  <c r="B556" i="5"/>
  <c r="D555" i="5"/>
  <c r="C555" i="5"/>
  <c r="B555" i="5"/>
  <c r="D554" i="5"/>
  <c r="C554" i="5"/>
  <c r="B554" i="5"/>
  <c r="E554" i="5" s="1"/>
  <c r="D553" i="5"/>
  <c r="C553" i="5"/>
  <c r="B553" i="5"/>
  <c r="E553" i="5" s="1"/>
  <c r="L1088" i="1" s="1"/>
  <c r="D552" i="5"/>
  <c r="C552" i="5"/>
  <c r="B552" i="5"/>
  <c r="D551" i="5"/>
  <c r="C551" i="5"/>
  <c r="B551" i="5"/>
  <c r="D550" i="5"/>
  <c r="C550" i="5"/>
  <c r="B550" i="5"/>
  <c r="E550" i="5" s="1"/>
  <c r="L1084" i="1" s="1"/>
  <c r="D549" i="5"/>
  <c r="C549" i="5"/>
  <c r="B549" i="5"/>
  <c r="E549" i="5" s="1"/>
  <c r="D548" i="5"/>
  <c r="C548" i="5"/>
  <c r="B548" i="5"/>
  <c r="D547" i="5"/>
  <c r="C547" i="5"/>
  <c r="B547" i="5"/>
  <c r="D546" i="5"/>
  <c r="C546" i="5"/>
  <c r="B546" i="5"/>
  <c r="E546" i="5" s="1"/>
  <c r="D545" i="5"/>
  <c r="C545" i="5"/>
  <c r="B545" i="5"/>
  <c r="E545" i="5" s="1"/>
  <c r="L1077" i="1" s="1"/>
  <c r="D544" i="5"/>
  <c r="C544" i="5"/>
  <c r="B544" i="5"/>
  <c r="D543" i="5"/>
  <c r="C543" i="5"/>
  <c r="B543" i="5"/>
  <c r="D542" i="5"/>
  <c r="C542" i="5"/>
  <c r="B542" i="5"/>
  <c r="E542" i="5" s="1"/>
  <c r="D541" i="5"/>
  <c r="C541" i="5"/>
  <c r="B541" i="5"/>
  <c r="E541" i="5" s="1"/>
  <c r="D540" i="5"/>
  <c r="E540" i="5" s="1"/>
  <c r="C540" i="5"/>
  <c r="B540" i="5"/>
  <c r="D539" i="5"/>
  <c r="C539" i="5"/>
  <c r="B539" i="5"/>
  <c r="D538" i="5"/>
  <c r="C538" i="5"/>
  <c r="B538" i="5"/>
  <c r="E538" i="5" s="1"/>
  <c r="D537" i="5"/>
  <c r="C537" i="5"/>
  <c r="B537" i="5"/>
  <c r="E537" i="5" s="1"/>
  <c r="D536" i="5"/>
  <c r="C536" i="5"/>
  <c r="B536" i="5"/>
  <c r="D535" i="5"/>
  <c r="C535" i="5"/>
  <c r="B535" i="5"/>
  <c r="D534" i="5"/>
  <c r="C534" i="5"/>
  <c r="B534" i="5"/>
  <c r="E534" i="5" s="1"/>
  <c r="D533" i="5"/>
  <c r="C533" i="5"/>
  <c r="B533" i="5"/>
  <c r="E533" i="5" s="1"/>
  <c r="D532" i="5"/>
  <c r="C532" i="5"/>
  <c r="B532" i="5"/>
  <c r="D531" i="5"/>
  <c r="C531" i="5"/>
  <c r="B531" i="5"/>
  <c r="D530" i="5"/>
  <c r="C530" i="5"/>
  <c r="B530" i="5"/>
  <c r="E530" i="5" s="1"/>
  <c r="D529" i="5"/>
  <c r="C529" i="5"/>
  <c r="B529" i="5"/>
  <c r="E529" i="5" s="1"/>
  <c r="D528" i="5"/>
  <c r="C528" i="5"/>
  <c r="B528" i="5"/>
  <c r="D527" i="5"/>
  <c r="C527" i="5"/>
  <c r="B527" i="5"/>
  <c r="D526" i="5"/>
  <c r="C526" i="5"/>
  <c r="B526" i="5"/>
  <c r="E526" i="5" s="1"/>
  <c r="D525" i="5"/>
  <c r="C525" i="5"/>
  <c r="B525" i="5"/>
  <c r="E525" i="5" s="1"/>
  <c r="D524" i="5"/>
  <c r="E524" i="5" s="1"/>
  <c r="C524" i="5"/>
  <c r="B524" i="5"/>
  <c r="D523" i="5"/>
  <c r="C523" i="5"/>
  <c r="B523" i="5"/>
  <c r="D522" i="5"/>
  <c r="C522" i="5"/>
  <c r="B522" i="5"/>
  <c r="E522" i="5" s="1"/>
  <c r="D521" i="5"/>
  <c r="C521" i="5"/>
  <c r="B521" i="5"/>
  <c r="E521" i="5" s="1"/>
  <c r="D520" i="5"/>
  <c r="C520" i="5"/>
  <c r="B520" i="5"/>
  <c r="D519" i="5"/>
  <c r="C519" i="5"/>
  <c r="B519" i="5"/>
  <c r="D518" i="5"/>
  <c r="C518" i="5"/>
  <c r="B518" i="5"/>
  <c r="E518" i="5" s="1"/>
  <c r="D517" i="5"/>
  <c r="C517" i="5"/>
  <c r="B517" i="5"/>
  <c r="E517" i="5" s="1"/>
  <c r="D516" i="5"/>
  <c r="C516" i="5"/>
  <c r="B516" i="5"/>
  <c r="D515" i="5"/>
  <c r="C515" i="5"/>
  <c r="B515" i="5"/>
  <c r="D514" i="5"/>
  <c r="C514" i="5"/>
  <c r="B514" i="5"/>
  <c r="E514" i="5" s="1"/>
  <c r="D513" i="5"/>
  <c r="C513" i="5"/>
  <c r="B513" i="5"/>
  <c r="E513" i="5" s="1"/>
  <c r="D512" i="5"/>
  <c r="C512" i="5"/>
  <c r="B512" i="5"/>
  <c r="D511" i="5"/>
  <c r="C511" i="5"/>
  <c r="B511" i="5"/>
  <c r="D510" i="5"/>
  <c r="C510" i="5"/>
  <c r="B510" i="5"/>
  <c r="E510" i="5" s="1"/>
  <c r="D509" i="5"/>
  <c r="C509" i="5"/>
  <c r="B509" i="5"/>
  <c r="E509" i="5" s="1"/>
  <c r="D508" i="5"/>
  <c r="E508" i="5" s="1"/>
  <c r="C508" i="5"/>
  <c r="B508" i="5"/>
  <c r="D507" i="5"/>
  <c r="C507" i="5"/>
  <c r="B507" i="5"/>
  <c r="D506" i="5"/>
  <c r="C506" i="5"/>
  <c r="B506" i="5"/>
  <c r="E506" i="5" s="1"/>
  <c r="D505" i="5"/>
  <c r="C505" i="5"/>
  <c r="B505" i="5"/>
  <c r="E505" i="5" s="1"/>
  <c r="D504" i="5"/>
  <c r="C504" i="5"/>
  <c r="B504" i="5"/>
  <c r="D503" i="5"/>
  <c r="C503" i="5"/>
  <c r="B503" i="5"/>
  <c r="D502" i="5"/>
  <c r="C502" i="5"/>
  <c r="B502" i="5"/>
  <c r="E502" i="5" s="1"/>
  <c r="D501" i="5"/>
  <c r="C501" i="5"/>
  <c r="B501" i="5"/>
  <c r="E501" i="5" s="1"/>
  <c r="D500" i="5"/>
  <c r="C500" i="5"/>
  <c r="B500" i="5"/>
  <c r="D499" i="5"/>
  <c r="C499" i="5"/>
  <c r="B499" i="5"/>
  <c r="D498" i="5"/>
  <c r="C498" i="5"/>
  <c r="B498" i="5"/>
  <c r="E498" i="5" s="1"/>
  <c r="D497" i="5"/>
  <c r="C497" i="5"/>
  <c r="B497" i="5"/>
  <c r="E497" i="5" s="1"/>
  <c r="D496" i="5"/>
  <c r="C496" i="5"/>
  <c r="B496" i="5"/>
  <c r="D495" i="5"/>
  <c r="C495" i="5"/>
  <c r="B495" i="5"/>
  <c r="D494" i="5"/>
  <c r="C494" i="5"/>
  <c r="B494" i="5"/>
  <c r="E494" i="5" s="1"/>
  <c r="D493" i="5"/>
  <c r="C493" i="5"/>
  <c r="E493" i="5" s="1"/>
  <c r="B493" i="5"/>
  <c r="D492" i="5"/>
  <c r="C492" i="5"/>
  <c r="B492" i="5"/>
  <c r="D491" i="5"/>
  <c r="C491" i="5"/>
  <c r="B491" i="5"/>
  <c r="D490" i="5"/>
  <c r="C490" i="5"/>
  <c r="B490" i="5"/>
  <c r="E490" i="5" s="1"/>
  <c r="D489" i="5"/>
  <c r="C489" i="5"/>
  <c r="B489" i="5"/>
  <c r="E489" i="5" s="1"/>
  <c r="D488" i="5"/>
  <c r="C488" i="5"/>
  <c r="B488" i="5"/>
  <c r="D487" i="5"/>
  <c r="C487" i="5"/>
  <c r="B487" i="5"/>
  <c r="D486" i="5"/>
  <c r="C486" i="5"/>
  <c r="B486" i="5"/>
  <c r="E486" i="5" s="1"/>
  <c r="D485" i="5"/>
  <c r="C485" i="5"/>
  <c r="B485" i="5"/>
  <c r="E485" i="5" s="1"/>
  <c r="D484" i="5"/>
  <c r="C484" i="5"/>
  <c r="B484" i="5"/>
  <c r="D483" i="5"/>
  <c r="C483" i="5"/>
  <c r="E483" i="5" s="1"/>
  <c r="B483" i="5"/>
  <c r="D482" i="5"/>
  <c r="C482" i="5"/>
  <c r="B482" i="5"/>
  <c r="E482" i="5" s="1"/>
  <c r="D481" i="5"/>
  <c r="C481" i="5"/>
  <c r="B481" i="5"/>
  <c r="E481" i="5" s="1"/>
  <c r="D480" i="5"/>
  <c r="C480" i="5"/>
  <c r="B480" i="5"/>
  <c r="D479" i="5"/>
  <c r="C479" i="5"/>
  <c r="B479" i="5"/>
  <c r="D478" i="5"/>
  <c r="C478" i="5"/>
  <c r="B478" i="5"/>
  <c r="E478" i="5" s="1"/>
  <c r="D477" i="5"/>
  <c r="C477" i="5"/>
  <c r="B477" i="5"/>
  <c r="E477" i="5" s="1"/>
  <c r="D476" i="5"/>
  <c r="C476" i="5"/>
  <c r="B476" i="5"/>
  <c r="D475" i="5"/>
  <c r="C475" i="5"/>
  <c r="B475" i="5"/>
  <c r="D474" i="5"/>
  <c r="C474" i="5"/>
  <c r="B474" i="5"/>
  <c r="E474" i="5" s="1"/>
  <c r="D473" i="5"/>
  <c r="C473" i="5"/>
  <c r="B473" i="5"/>
  <c r="E473" i="5" s="1"/>
  <c r="D472" i="5"/>
  <c r="C472" i="5"/>
  <c r="B472" i="5"/>
  <c r="D471" i="5"/>
  <c r="C471" i="5"/>
  <c r="B471" i="5"/>
  <c r="D470" i="5"/>
  <c r="C470" i="5"/>
  <c r="B470" i="5"/>
  <c r="E470" i="5" s="1"/>
  <c r="D469" i="5"/>
  <c r="C469" i="5"/>
  <c r="B469" i="5"/>
  <c r="E469" i="5" s="1"/>
  <c r="D468" i="5"/>
  <c r="C468" i="5"/>
  <c r="B468" i="5"/>
  <c r="D467" i="5"/>
  <c r="C467" i="5"/>
  <c r="B467" i="5"/>
  <c r="D466" i="5"/>
  <c r="C466" i="5"/>
  <c r="B466" i="5"/>
  <c r="E466" i="5" s="1"/>
  <c r="D465" i="5"/>
  <c r="C465" i="5"/>
  <c r="B465" i="5"/>
  <c r="E465" i="5" s="1"/>
  <c r="D464" i="5"/>
  <c r="C464" i="5"/>
  <c r="B464" i="5"/>
  <c r="D463" i="5"/>
  <c r="C463" i="5"/>
  <c r="B463" i="5"/>
  <c r="D462" i="5"/>
  <c r="C462" i="5"/>
  <c r="B462" i="5"/>
  <c r="E462" i="5" s="1"/>
  <c r="D461" i="5"/>
  <c r="C461" i="5"/>
  <c r="E461" i="5" s="1"/>
  <c r="B461" i="5"/>
  <c r="D460" i="5"/>
  <c r="C460" i="5"/>
  <c r="B460" i="5"/>
  <c r="D459" i="5"/>
  <c r="C459" i="5"/>
  <c r="B459" i="5"/>
  <c r="D458" i="5"/>
  <c r="C458" i="5"/>
  <c r="B458" i="5"/>
  <c r="E458" i="5" s="1"/>
  <c r="D457" i="5"/>
  <c r="C457" i="5"/>
  <c r="B457" i="5"/>
  <c r="E457" i="5" s="1"/>
  <c r="D456" i="5"/>
  <c r="C456" i="5"/>
  <c r="B456" i="5"/>
  <c r="D455" i="5"/>
  <c r="C455" i="5"/>
  <c r="B455" i="5"/>
  <c r="D454" i="5"/>
  <c r="C454" i="5"/>
  <c r="B454" i="5"/>
  <c r="E454" i="5" s="1"/>
  <c r="D453" i="5"/>
  <c r="C453" i="5"/>
  <c r="B453" i="5"/>
  <c r="E453" i="5" s="1"/>
  <c r="D452" i="5"/>
  <c r="C452" i="5"/>
  <c r="B452" i="5"/>
  <c r="D451" i="5"/>
  <c r="C451" i="5"/>
  <c r="E451" i="5" s="1"/>
  <c r="B451" i="5"/>
  <c r="D450" i="5"/>
  <c r="C450" i="5"/>
  <c r="B450" i="5"/>
  <c r="E450" i="5" s="1"/>
  <c r="D449" i="5"/>
  <c r="C449" i="5"/>
  <c r="B449" i="5"/>
  <c r="E449" i="5" s="1"/>
  <c r="D448" i="5"/>
  <c r="C448" i="5"/>
  <c r="B448" i="5"/>
  <c r="D447" i="5"/>
  <c r="C447" i="5"/>
  <c r="B447" i="5"/>
  <c r="D446" i="5"/>
  <c r="C446" i="5"/>
  <c r="B446" i="5"/>
  <c r="E446" i="5" s="1"/>
  <c r="D445" i="5"/>
  <c r="C445" i="5"/>
  <c r="B445" i="5"/>
  <c r="E445" i="5" s="1"/>
  <c r="D444" i="5"/>
  <c r="C444" i="5"/>
  <c r="B444" i="5"/>
  <c r="D443" i="5"/>
  <c r="C443" i="5"/>
  <c r="B443" i="5"/>
  <c r="D442" i="5"/>
  <c r="C442" i="5"/>
  <c r="B442" i="5"/>
  <c r="E442" i="5" s="1"/>
  <c r="D441" i="5"/>
  <c r="C441" i="5"/>
  <c r="B441" i="5"/>
  <c r="E441" i="5" s="1"/>
  <c r="D440" i="5"/>
  <c r="C440" i="5"/>
  <c r="B440" i="5"/>
  <c r="D439" i="5"/>
  <c r="C439" i="5"/>
  <c r="B439" i="5"/>
  <c r="D438" i="5"/>
  <c r="C438" i="5"/>
  <c r="B438" i="5"/>
  <c r="E438" i="5" s="1"/>
  <c r="D437" i="5"/>
  <c r="C437" i="5"/>
  <c r="B437" i="5"/>
  <c r="E437" i="5" s="1"/>
  <c r="D436" i="5"/>
  <c r="C436" i="5"/>
  <c r="B436" i="5"/>
  <c r="D435" i="5"/>
  <c r="C435" i="5"/>
  <c r="B435" i="5"/>
  <c r="D434" i="5"/>
  <c r="C434" i="5"/>
  <c r="B434" i="5"/>
  <c r="E434" i="5" s="1"/>
  <c r="D433" i="5"/>
  <c r="C433" i="5"/>
  <c r="B433" i="5"/>
  <c r="E433" i="5" s="1"/>
  <c r="D432" i="5"/>
  <c r="C432" i="5"/>
  <c r="B432" i="5"/>
  <c r="D431" i="5"/>
  <c r="C431" i="5"/>
  <c r="B431" i="5"/>
  <c r="D430" i="5"/>
  <c r="C430" i="5"/>
  <c r="B430" i="5"/>
  <c r="E430" i="5" s="1"/>
  <c r="D429" i="5"/>
  <c r="C429" i="5"/>
  <c r="E429" i="5" s="1"/>
  <c r="B429" i="5"/>
  <c r="D428" i="5"/>
  <c r="C428" i="5"/>
  <c r="B428" i="5"/>
  <c r="D427" i="5"/>
  <c r="C427" i="5"/>
  <c r="B427" i="5"/>
  <c r="D426" i="5"/>
  <c r="C426" i="5"/>
  <c r="B426" i="5"/>
  <c r="E426" i="5" s="1"/>
  <c r="D425" i="5"/>
  <c r="C425" i="5"/>
  <c r="B425" i="5"/>
  <c r="E425" i="5" s="1"/>
  <c r="D424" i="5"/>
  <c r="C424" i="5"/>
  <c r="B424" i="5"/>
  <c r="D423" i="5"/>
  <c r="C423" i="5"/>
  <c r="B423" i="5"/>
  <c r="D422" i="5"/>
  <c r="C422" i="5"/>
  <c r="B422" i="5"/>
  <c r="E422" i="5" s="1"/>
  <c r="D421" i="5"/>
  <c r="C421" i="5"/>
  <c r="B421" i="5"/>
  <c r="E421" i="5" s="1"/>
  <c r="D420" i="5"/>
  <c r="C420" i="5"/>
  <c r="B420" i="5"/>
  <c r="D419" i="5"/>
  <c r="C419" i="5"/>
  <c r="E419" i="5" s="1"/>
  <c r="B419" i="5"/>
  <c r="D418" i="5"/>
  <c r="C418" i="5"/>
  <c r="B418" i="5"/>
  <c r="E418" i="5" s="1"/>
  <c r="D417" i="5"/>
  <c r="C417" i="5"/>
  <c r="B417" i="5"/>
  <c r="E417" i="5" s="1"/>
  <c r="D416" i="5"/>
  <c r="C416" i="5"/>
  <c r="B416" i="5"/>
  <c r="D415" i="5"/>
  <c r="C415" i="5"/>
  <c r="B415" i="5"/>
  <c r="D414" i="5"/>
  <c r="C414" i="5"/>
  <c r="B414" i="5"/>
  <c r="E414" i="5" s="1"/>
  <c r="D413" i="5"/>
  <c r="C413" i="5"/>
  <c r="B413" i="5"/>
  <c r="E413" i="5" s="1"/>
  <c r="L834" i="1" s="1"/>
  <c r="D412" i="5"/>
  <c r="C412" i="5"/>
  <c r="B412" i="5"/>
  <c r="D411" i="5"/>
  <c r="C411" i="5"/>
  <c r="B411" i="5"/>
  <c r="D410" i="5"/>
  <c r="C410" i="5"/>
  <c r="B410" i="5"/>
  <c r="E410" i="5" s="1"/>
  <c r="D409" i="5"/>
  <c r="C409" i="5"/>
  <c r="B409" i="5"/>
  <c r="E409" i="5" s="1"/>
  <c r="L830" i="1" s="1"/>
  <c r="D408" i="5"/>
  <c r="C408" i="5"/>
  <c r="B408" i="5"/>
  <c r="D407" i="5"/>
  <c r="C407" i="5"/>
  <c r="B407" i="5"/>
  <c r="D406" i="5"/>
  <c r="C406" i="5"/>
  <c r="B406" i="5"/>
  <c r="E406" i="5" s="1"/>
  <c r="L826" i="1" s="1"/>
  <c r="D405" i="5"/>
  <c r="C405" i="5"/>
  <c r="B405" i="5"/>
  <c r="E405" i="5" s="1"/>
  <c r="D404" i="5"/>
  <c r="C404" i="5"/>
  <c r="B404" i="5"/>
  <c r="D403" i="5"/>
  <c r="C403" i="5"/>
  <c r="B403" i="5"/>
  <c r="D402" i="5"/>
  <c r="C402" i="5"/>
  <c r="B402" i="5"/>
  <c r="E402" i="5" s="1"/>
  <c r="L820" i="1" s="1"/>
  <c r="D401" i="5"/>
  <c r="C401" i="5"/>
  <c r="B401" i="5"/>
  <c r="E401" i="5" s="1"/>
  <c r="L819" i="1" s="1"/>
  <c r="D400" i="5"/>
  <c r="C400" i="5"/>
  <c r="B400" i="5"/>
  <c r="D399" i="5"/>
  <c r="C399" i="5"/>
  <c r="B399" i="5"/>
  <c r="D398" i="5"/>
  <c r="C398" i="5"/>
  <c r="B398" i="5"/>
  <c r="E398" i="5" s="1"/>
  <c r="D397" i="5"/>
  <c r="C397" i="5"/>
  <c r="E397" i="5" s="1"/>
  <c r="L815" i="1" s="1"/>
  <c r="B397" i="5"/>
  <c r="D396" i="5"/>
  <c r="C396" i="5"/>
  <c r="B396" i="5"/>
  <c r="D395" i="5"/>
  <c r="C395" i="5"/>
  <c r="B395" i="5"/>
  <c r="D394" i="5"/>
  <c r="C394" i="5"/>
  <c r="B394" i="5"/>
  <c r="E394" i="5" s="1"/>
  <c r="D393" i="5"/>
  <c r="C393" i="5"/>
  <c r="B393" i="5"/>
  <c r="E393" i="5" s="1"/>
  <c r="D392" i="5"/>
  <c r="C392" i="5"/>
  <c r="B392" i="5"/>
  <c r="D391" i="5"/>
  <c r="C391" i="5"/>
  <c r="B391" i="5"/>
  <c r="D390" i="5"/>
  <c r="C390" i="5"/>
  <c r="B390" i="5"/>
  <c r="E390" i="5" s="1"/>
  <c r="L808" i="1" s="1"/>
  <c r="D389" i="5"/>
  <c r="C389" i="5"/>
  <c r="B389" i="5"/>
  <c r="E389" i="5" s="1"/>
  <c r="D388" i="5"/>
  <c r="C388" i="5"/>
  <c r="B388" i="5"/>
  <c r="D387" i="5"/>
  <c r="C387" i="5"/>
  <c r="E387" i="5" s="1"/>
  <c r="B387" i="5"/>
  <c r="D386" i="5"/>
  <c r="C386" i="5"/>
  <c r="B386" i="5"/>
  <c r="E386" i="5" s="1"/>
  <c r="L803" i="1" s="1"/>
  <c r="D385" i="5"/>
  <c r="C385" i="5"/>
  <c r="B385" i="5"/>
  <c r="E385" i="5" s="1"/>
  <c r="D384" i="5"/>
  <c r="C384" i="5"/>
  <c r="B384" i="5"/>
  <c r="D383" i="5"/>
  <c r="C383" i="5"/>
  <c r="B383" i="5"/>
  <c r="D382" i="5"/>
  <c r="C382" i="5"/>
  <c r="B382" i="5"/>
  <c r="E382" i="5" s="1"/>
  <c r="L798" i="1" s="1"/>
  <c r="D381" i="5"/>
  <c r="C381" i="5"/>
  <c r="B381" i="5"/>
  <c r="E381" i="5" s="1"/>
  <c r="D380" i="5"/>
  <c r="C380" i="5"/>
  <c r="B380" i="5"/>
  <c r="D379" i="5"/>
  <c r="C379" i="5"/>
  <c r="B379" i="5"/>
  <c r="D378" i="5"/>
  <c r="C378" i="5"/>
  <c r="B378" i="5"/>
  <c r="E378" i="5" s="1"/>
  <c r="D377" i="5"/>
  <c r="C377" i="5"/>
  <c r="B377" i="5"/>
  <c r="E377" i="5" s="1"/>
  <c r="D376" i="5"/>
  <c r="C376" i="5"/>
  <c r="B376" i="5"/>
  <c r="D375" i="5"/>
  <c r="C375" i="5"/>
  <c r="B375" i="5"/>
  <c r="D374" i="5"/>
  <c r="C374" i="5"/>
  <c r="B374" i="5"/>
  <c r="E374" i="5" s="1"/>
  <c r="L745" i="1" s="1"/>
  <c r="D373" i="5"/>
  <c r="C373" i="5"/>
  <c r="B373" i="5"/>
  <c r="E373" i="5" s="1"/>
  <c r="D372" i="5"/>
  <c r="C372" i="5"/>
  <c r="B372" i="5"/>
  <c r="D371" i="5"/>
  <c r="C371" i="5"/>
  <c r="B371" i="5"/>
  <c r="D370" i="5"/>
  <c r="C370" i="5"/>
  <c r="B370" i="5"/>
  <c r="E370" i="5" s="1"/>
  <c r="D369" i="5"/>
  <c r="C369" i="5"/>
  <c r="B369" i="5"/>
  <c r="E369" i="5" s="1"/>
  <c r="D368" i="5"/>
  <c r="C368" i="5"/>
  <c r="B368" i="5"/>
  <c r="D367" i="5"/>
  <c r="C367" i="5"/>
  <c r="B367" i="5"/>
  <c r="D366" i="5"/>
  <c r="C366" i="5"/>
  <c r="B366" i="5"/>
  <c r="E366" i="5" s="1"/>
  <c r="D365" i="5"/>
  <c r="C365" i="5"/>
  <c r="E365" i="5" s="1"/>
  <c r="B365" i="5"/>
  <c r="D364" i="5"/>
  <c r="C364" i="5"/>
  <c r="B364" i="5"/>
  <c r="D363" i="5"/>
  <c r="C363" i="5"/>
  <c r="B363" i="5"/>
  <c r="D362" i="5"/>
  <c r="C362" i="5"/>
  <c r="B362" i="5"/>
  <c r="E362" i="5" s="1"/>
  <c r="D361" i="5"/>
  <c r="C361" i="5"/>
  <c r="B361" i="5"/>
  <c r="E361" i="5" s="1"/>
  <c r="L682" i="1" s="1"/>
  <c r="D360" i="5"/>
  <c r="C360" i="5"/>
  <c r="B360" i="5"/>
  <c r="D359" i="5"/>
  <c r="C359" i="5"/>
  <c r="B359" i="5"/>
  <c r="D358" i="5"/>
  <c r="C358" i="5"/>
  <c r="B358" i="5"/>
  <c r="E358" i="5" s="1"/>
  <c r="D357" i="5"/>
  <c r="C357" i="5"/>
  <c r="B357" i="5"/>
  <c r="E357" i="5" s="1"/>
  <c r="D356" i="5"/>
  <c r="C356" i="5"/>
  <c r="B356" i="5"/>
  <c r="D355" i="5"/>
  <c r="C355" i="5"/>
  <c r="E355" i="5" s="1"/>
  <c r="B355" i="5"/>
  <c r="D354" i="5"/>
  <c r="C354" i="5"/>
  <c r="B354" i="5"/>
  <c r="E354" i="5" s="1"/>
  <c r="D353" i="5"/>
  <c r="C353" i="5"/>
  <c r="B353" i="5"/>
  <c r="E353" i="5" s="1"/>
  <c r="D352" i="5"/>
  <c r="C352" i="5"/>
  <c r="B352" i="5"/>
  <c r="D351" i="5"/>
  <c r="C351" i="5"/>
  <c r="B351" i="5"/>
  <c r="D350" i="5"/>
  <c r="C350" i="5"/>
  <c r="B350" i="5"/>
  <c r="E350" i="5" s="1"/>
  <c r="D349" i="5"/>
  <c r="C349" i="5"/>
  <c r="B349" i="5"/>
  <c r="E349" i="5" s="1"/>
  <c r="D348" i="5"/>
  <c r="C348" i="5"/>
  <c r="B348" i="5"/>
  <c r="D347" i="5"/>
  <c r="C347" i="5"/>
  <c r="B347" i="5"/>
  <c r="D346" i="5"/>
  <c r="C346" i="5"/>
  <c r="B346" i="5"/>
  <c r="E346" i="5" s="1"/>
  <c r="D345" i="5"/>
  <c r="C345" i="5"/>
  <c r="B345" i="5"/>
  <c r="E345" i="5" s="1"/>
  <c r="L576" i="1" s="1"/>
  <c r="D344" i="5"/>
  <c r="C344" i="5"/>
  <c r="B344" i="5"/>
  <c r="D343" i="5"/>
  <c r="C343" i="5"/>
  <c r="B343" i="5"/>
  <c r="D342" i="5"/>
  <c r="C342" i="5"/>
  <c r="B342" i="5"/>
  <c r="E342" i="5" s="1"/>
  <c r="D341" i="5"/>
  <c r="C341" i="5"/>
  <c r="B341" i="5"/>
  <c r="E341" i="5" s="1"/>
  <c r="L571" i="1" s="1"/>
  <c r="D340" i="5"/>
  <c r="C340" i="5"/>
  <c r="B340" i="5"/>
  <c r="D339" i="5"/>
  <c r="C339" i="5"/>
  <c r="B339" i="5"/>
  <c r="D338" i="5"/>
  <c r="C338" i="5"/>
  <c r="B338" i="5"/>
  <c r="E338" i="5" s="1"/>
  <c r="L565" i="1" s="1"/>
  <c r="D337" i="5"/>
  <c r="C337" i="5"/>
  <c r="B337" i="5"/>
  <c r="E337" i="5" s="1"/>
  <c r="L564" i="1" s="1"/>
  <c r="D336" i="5"/>
  <c r="C336" i="5"/>
  <c r="B336" i="5"/>
  <c r="D335" i="5"/>
  <c r="C335" i="5"/>
  <c r="B335" i="5"/>
  <c r="D334" i="5"/>
  <c r="C334" i="5"/>
  <c r="B334" i="5"/>
  <c r="E334" i="5" s="1"/>
  <c r="D333" i="5"/>
  <c r="C333" i="5"/>
  <c r="B333" i="5"/>
  <c r="E333" i="5" s="1"/>
  <c r="D332" i="5"/>
  <c r="C332" i="5"/>
  <c r="B332" i="5"/>
  <c r="D331" i="5"/>
  <c r="C331" i="5"/>
  <c r="B331" i="5"/>
  <c r="D330" i="5"/>
  <c r="C330" i="5"/>
  <c r="B330" i="5"/>
  <c r="E330" i="5" s="1"/>
  <c r="D329" i="5"/>
  <c r="C329" i="5"/>
  <c r="B329" i="5"/>
  <c r="E329" i="5" s="1"/>
  <c r="D328" i="5"/>
  <c r="C328" i="5"/>
  <c r="B328" i="5"/>
  <c r="D327" i="5"/>
  <c r="C327" i="5"/>
  <c r="E327" i="5" s="1"/>
  <c r="B327" i="5"/>
  <c r="D326" i="5"/>
  <c r="C326" i="5"/>
  <c r="B326" i="5"/>
  <c r="E326" i="5" s="1"/>
  <c r="L540" i="1" s="1"/>
  <c r="D325" i="5"/>
  <c r="C325" i="5"/>
  <c r="B325" i="5"/>
  <c r="E325" i="5" s="1"/>
  <c r="D324" i="5"/>
  <c r="C324" i="5"/>
  <c r="B324" i="5"/>
  <c r="D323" i="5"/>
  <c r="C323" i="5"/>
  <c r="B323" i="5"/>
  <c r="D322" i="5"/>
  <c r="C322" i="5"/>
  <c r="B322" i="5"/>
  <c r="E322" i="5" s="1"/>
  <c r="D321" i="5"/>
  <c r="C321" i="5"/>
  <c r="B321" i="5"/>
  <c r="E321" i="5" s="1"/>
  <c r="D320" i="5"/>
  <c r="C320" i="5"/>
  <c r="B320" i="5"/>
  <c r="D319" i="5"/>
  <c r="C319" i="5"/>
  <c r="B319" i="5"/>
  <c r="D318" i="5"/>
  <c r="C318" i="5"/>
  <c r="B318" i="5"/>
  <c r="E318" i="5" s="1"/>
  <c r="D317" i="5"/>
  <c r="C317" i="5"/>
  <c r="B317" i="5"/>
  <c r="E317" i="5" s="1"/>
  <c r="D316" i="5"/>
  <c r="C316" i="5"/>
  <c r="B316" i="5"/>
  <c r="D315" i="5"/>
  <c r="C315" i="5"/>
  <c r="B315" i="5"/>
  <c r="D314" i="5"/>
  <c r="C314" i="5"/>
  <c r="B314" i="5"/>
  <c r="E314" i="5" s="1"/>
  <c r="D313" i="5"/>
  <c r="C313" i="5"/>
  <c r="B313" i="5"/>
  <c r="E313" i="5" s="1"/>
  <c r="D312" i="5"/>
  <c r="C312" i="5"/>
  <c r="B312" i="5"/>
  <c r="D311" i="5"/>
  <c r="C311" i="5"/>
  <c r="B311" i="5"/>
  <c r="D310" i="5"/>
  <c r="C310" i="5"/>
  <c r="B310" i="5"/>
  <c r="E310" i="5" s="1"/>
  <c r="D309" i="5"/>
  <c r="C309" i="5"/>
  <c r="B309" i="5"/>
  <c r="E309" i="5" s="1"/>
  <c r="D308" i="5"/>
  <c r="C308" i="5"/>
  <c r="B308" i="5"/>
  <c r="D307" i="5"/>
  <c r="C307" i="5"/>
  <c r="B307" i="5"/>
  <c r="D306" i="5"/>
  <c r="C306" i="5"/>
  <c r="B306" i="5"/>
  <c r="E306" i="5" s="1"/>
  <c r="D305" i="5"/>
  <c r="C305" i="5"/>
  <c r="B305" i="5"/>
  <c r="E305" i="5" s="1"/>
  <c r="D304" i="5"/>
  <c r="C304" i="5"/>
  <c r="B304" i="5"/>
  <c r="D303" i="5"/>
  <c r="C303" i="5"/>
  <c r="B303" i="5"/>
  <c r="D302" i="5"/>
  <c r="C302" i="5"/>
  <c r="B302" i="5"/>
  <c r="E302" i="5" s="1"/>
  <c r="D301" i="5"/>
  <c r="C301" i="5"/>
  <c r="B301" i="5"/>
  <c r="E301" i="5" s="1"/>
  <c r="D300" i="5"/>
  <c r="E300" i="5" s="1"/>
  <c r="C300" i="5"/>
  <c r="B300" i="5"/>
  <c r="D299" i="5"/>
  <c r="C299" i="5"/>
  <c r="B299" i="5"/>
  <c r="D298" i="5"/>
  <c r="C298" i="5"/>
  <c r="B298" i="5"/>
  <c r="E298" i="5" s="1"/>
  <c r="D297" i="5"/>
  <c r="C297" i="5"/>
  <c r="B297" i="5"/>
  <c r="E297" i="5" s="1"/>
  <c r="L379" i="1" s="1"/>
  <c r="D296" i="5"/>
  <c r="C296" i="5"/>
  <c r="B296" i="5"/>
  <c r="D295" i="5"/>
  <c r="C295" i="5"/>
  <c r="B295" i="5"/>
  <c r="D294" i="5"/>
  <c r="C294" i="5"/>
  <c r="B294" i="5"/>
  <c r="E294" i="5" s="1"/>
  <c r="D293" i="5"/>
  <c r="C293" i="5"/>
  <c r="B293" i="5"/>
  <c r="E293" i="5" s="1"/>
  <c r="D292" i="5"/>
  <c r="C292" i="5"/>
  <c r="B292" i="5"/>
  <c r="D291" i="5"/>
  <c r="C291" i="5"/>
  <c r="B291" i="5"/>
  <c r="D290" i="5"/>
  <c r="C290" i="5"/>
  <c r="B290" i="5"/>
  <c r="E290" i="5" s="1"/>
  <c r="D289" i="5"/>
  <c r="C289" i="5"/>
  <c r="B289" i="5"/>
  <c r="E289" i="5" s="1"/>
  <c r="D288" i="5"/>
  <c r="C288" i="5"/>
  <c r="B288" i="5"/>
  <c r="D287" i="5"/>
  <c r="C287" i="5"/>
  <c r="B287" i="5"/>
  <c r="D286" i="5"/>
  <c r="C286" i="5"/>
  <c r="B286" i="5"/>
  <c r="E286" i="5" s="1"/>
  <c r="D285" i="5"/>
  <c r="C285" i="5"/>
  <c r="B285" i="5"/>
  <c r="E285" i="5" s="1"/>
  <c r="D284" i="5"/>
  <c r="C284" i="5"/>
  <c r="B284" i="5"/>
  <c r="D283" i="5"/>
  <c r="C283" i="5"/>
  <c r="B283" i="5"/>
  <c r="D282" i="5"/>
  <c r="C282" i="5"/>
  <c r="B282" i="5"/>
  <c r="E282" i="5" s="1"/>
  <c r="D281" i="5"/>
  <c r="C281" i="5"/>
  <c r="B281" i="5"/>
  <c r="E281" i="5" s="1"/>
  <c r="D280" i="5"/>
  <c r="C280" i="5"/>
  <c r="B280" i="5"/>
  <c r="D279" i="5"/>
  <c r="C279" i="5"/>
  <c r="B279" i="5"/>
  <c r="D278" i="5"/>
  <c r="C278" i="5"/>
  <c r="B278" i="5"/>
  <c r="E278" i="5" s="1"/>
  <c r="D277" i="5"/>
  <c r="C277" i="5"/>
  <c r="B277" i="5"/>
  <c r="E277" i="5" s="1"/>
  <c r="L330" i="1" s="1"/>
  <c r="D276" i="5"/>
  <c r="C276" i="5"/>
  <c r="B276" i="5"/>
  <c r="D275" i="5"/>
  <c r="C275" i="5"/>
  <c r="B275" i="5"/>
  <c r="D274" i="5"/>
  <c r="C274" i="5"/>
  <c r="B274" i="5"/>
  <c r="E274" i="5" s="1"/>
  <c r="D273" i="5"/>
  <c r="C273" i="5"/>
  <c r="B273" i="5"/>
  <c r="E273" i="5" s="1"/>
  <c r="D272" i="5"/>
  <c r="C272" i="5"/>
  <c r="B272" i="5"/>
  <c r="D271" i="5"/>
  <c r="C271" i="5"/>
  <c r="B271" i="5"/>
  <c r="D270" i="5"/>
  <c r="C270" i="5"/>
  <c r="B270" i="5"/>
  <c r="E270" i="5" s="1"/>
  <c r="D269" i="5"/>
  <c r="C269" i="5"/>
  <c r="B269" i="5"/>
  <c r="E269" i="5" s="1"/>
  <c r="D268" i="5"/>
  <c r="C268" i="5"/>
  <c r="B268" i="5"/>
  <c r="D267" i="5"/>
  <c r="C267" i="5"/>
  <c r="B267" i="5"/>
  <c r="D266" i="5"/>
  <c r="C266" i="5"/>
  <c r="B266" i="5"/>
  <c r="E266" i="5" s="1"/>
  <c r="D265" i="5"/>
  <c r="C265" i="5"/>
  <c r="B265" i="5"/>
  <c r="E265" i="5" s="1"/>
  <c r="D264" i="5"/>
  <c r="C264" i="5"/>
  <c r="B264" i="5"/>
  <c r="D263" i="5"/>
  <c r="C263" i="5"/>
  <c r="E263" i="5" s="1"/>
  <c r="B263" i="5"/>
  <c r="D262" i="5"/>
  <c r="C262" i="5"/>
  <c r="B262" i="5"/>
  <c r="E262" i="5" s="1"/>
  <c r="D261" i="5"/>
  <c r="C261" i="5"/>
  <c r="B261" i="5"/>
  <c r="E261" i="5" s="1"/>
  <c r="D260" i="5"/>
  <c r="C260" i="5"/>
  <c r="B260" i="5"/>
  <c r="D259" i="5"/>
  <c r="C259" i="5"/>
  <c r="B259" i="5"/>
  <c r="D258" i="5"/>
  <c r="C258" i="5"/>
  <c r="B258" i="5"/>
  <c r="E258" i="5" s="1"/>
  <c r="D257" i="5"/>
  <c r="C257" i="5"/>
  <c r="B257" i="5"/>
  <c r="E257" i="5" s="1"/>
  <c r="D256" i="5"/>
  <c r="C256" i="5"/>
  <c r="B256" i="5"/>
  <c r="D255" i="5"/>
  <c r="C255" i="5"/>
  <c r="B255" i="5"/>
  <c r="D254" i="5"/>
  <c r="C254" i="5"/>
  <c r="B254" i="5"/>
  <c r="E254" i="5" s="1"/>
  <c r="L279" i="1" s="1"/>
  <c r="D253" i="5"/>
  <c r="C253" i="5"/>
  <c r="B253" i="5"/>
  <c r="E253" i="5" s="1"/>
  <c r="L278" i="1" s="1"/>
  <c r="D252" i="5"/>
  <c r="C252" i="5"/>
  <c r="B252" i="5"/>
  <c r="D251" i="5"/>
  <c r="C251" i="5"/>
  <c r="B251" i="5"/>
  <c r="D250" i="5"/>
  <c r="C250" i="5"/>
  <c r="B250" i="5"/>
  <c r="E250" i="5" s="1"/>
  <c r="L275" i="1" s="1"/>
  <c r="D249" i="5"/>
  <c r="C249" i="5"/>
  <c r="B249" i="5"/>
  <c r="E249" i="5" s="1"/>
  <c r="D248" i="5"/>
  <c r="C248" i="5"/>
  <c r="B248" i="5"/>
  <c r="D247" i="5"/>
  <c r="C247" i="5"/>
  <c r="B247" i="5"/>
  <c r="D246" i="5"/>
  <c r="C246" i="5"/>
  <c r="B246" i="5"/>
  <c r="E246" i="5" s="1"/>
  <c r="D245" i="5"/>
  <c r="C245" i="5"/>
  <c r="B245" i="5"/>
  <c r="E245" i="5" s="1"/>
  <c r="L270" i="1" s="1"/>
  <c r="D244" i="5"/>
  <c r="C244" i="5"/>
  <c r="B244" i="5"/>
  <c r="D243" i="5"/>
  <c r="C243" i="5"/>
  <c r="B243" i="5"/>
  <c r="D242" i="5"/>
  <c r="C242" i="5"/>
  <c r="B242" i="5"/>
  <c r="E242" i="5" s="1"/>
  <c r="D241" i="5"/>
  <c r="C241" i="5"/>
  <c r="B241" i="5"/>
  <c r="E241" i="5" s="1"/>
  <c r="D240" i="5"/>
  <c r="C240" i="5"/>
  <c r="B240" i="5"/>
  <c r="D239" i="5"/>
  <c r="C239" i="5"/>
  <c r="B239" i="5"/>
  <c r="D238" i="5"/>
  <c r="C238" i="5"/>
  <c r="B238" i="5"/>
  <c r="E238" i="5" s="1"/>
  <c r="L260" i="1" s="1"/>
  <c r="D237" i="5"/>
  <c r="C237" i="5"/>
  <c r="B237" i="5"/>
  <c r="E237" i="5" s="1"/>
  <c r="L259" i="1" s="1"/>
  <c r="D236" i="5"/>
  <c r="E236" i="5" s="1"/>
  <c r="C236" i="5"/>
  <c r="B236" i="5"/>
  <c r="D235" i="5"/>
  <c r="C235" i="5"/>
  <c r="B235" i="5"/>
  <c r="D234" i="5"/>
  <c r="C234" i="5"/>
  <c r="B234" i="5"/>
  <c r="E234" i="5" s="1"/>
  <c r="D233" i="5"/>
  <c r="C233" i="5"/>
  <c r="B233" i="5"/>
  <c r="E233" i="5" s="1"/>
  <c r="L254" i="1" s="1"/>
  <c r="D232" i="5"/>
  <c r="C232" i="5"/>
  <c r="B232" i="5"/>
  <c r="D231" i="5"/>
  <c r="C231" i="5"/>
  <c r="B231" i="5"/>
  <c r="D230" i="5"/>
  <c r="C230" i="5"/>
  <c r="B230" i="5"/>
  <c r="E230" i="5" s="1"/>
  <c r="D229" i="5"/>
  <c r="C229" i="5"/>
  <c r="B229" i="5"/>
  <c r="E229" i="5" s="1"/>
  <c r="L249" i="1" s="1"/>
  <c r="D228" i="5"/>
  <c r="C228" i="5"/>
  <c r="B228" i="5"/>
  <c r="D227" i="5"/>
  <c r="C227" i="5"/>
  <c r="B227" i="5"/>
  <c r="D226" i="5"/>
  <c r="C226" i="5"/>
  <c r="B226" i="5"/>
  <c r="E226" i="5" s="1"/>
  <c r="D225" i="5"/>
  <c r="C225" i="5"/>
  <c r="B225" i="5"/>
  <c r="E225" i="5" s="1"/>
  <c r="D224" i="5"/>
  <c r="C224" i="5"/>
  <c r="B224" i="5"/>
  <c r="D223" i="5"/>
  <c r="C223" i="5"/>
  <c r="B223" i="5"/>
  <c r="D222" i="5"/>
  <c r="C222" i="5"/>
  <c r="B222" i="5"/>
  <c r="E222" i="5" s="1"/>
  <c r="D221" i="5"/>
  <c r="C221" i="5"/>
  <c r="B221" i="5"/>
  <c r="E221" i="5" s="1"/>
  <c r="D220" i="5"/>
  <c r="C220" i="5"/>
  <c r="B220" i="5"/>
  <c r="D219" i="5"/>
  <c r="C219" i="5"/>
  <c r="B219" i="5"/>
  <c r="D218" i="5"/>
  <c r="C218" i="5"/>
  <c r="B218" i="5"/>
  <c r="E218" i="5" s="1"/>
  <c r="D217" i="5"/>
  <c r="C217" i="5"/>
  <c r="B217" i="5"/>
  <c r="E217" i="5" s="1"/>
  <c r="D216" i="5"/>
  <c r="C216" i="5"/>
  <c r="B216" i="5"/>
  <c r="D215" i="5"/>
  <c r="C215" i="5"/>
  <c r="B215" i="5"/>
  <c r="D214" i="5"/>
  <c r="C214" i="5"/>
  <c r="B214" i="5"/>
  <c r="E214" i="5" s="1"/>
  <c r="L226" i="1" s="1"/>
  <c r="D213" i="5"/>
  <c r="C213" i="5"/>
  <c r="B213" i="5"/>
  <c r="E213" i="5" s="1"/>
  <c r="D212" i="5"/>
  <c r="C212" i="5"/>
  <c r="B212" i="5"/>
  <c r="D211" i="5"/>
  <c r="C211" i="5"/>
  <c r="B211" i="5"/>
  <c r="D210" i="5"/>
  <c r="C210" i="5"/>
  <c r="B210" i="5"/>
  <c r="E210" i="5" s="1"/>
  <c r="D209" i="5"/>
  <c r="C209" i="5"/>
  <c r="B209" i="5"/>
  <c r="E209" i="5" s="1"/>
  <c r="D208" i="5"/>
  <c r="C208" i="5"/>
  <c r="B208" i="5"/>
  <c r="D207" i="5"/>
  <c r="C207" i="5"/>
  <c r="B207" i="5"/>
  <c r="D206" i="5"/>
  <c r="C206" i="5"/>
  <c r="B206" i="5"/>
  <c r="E206" i="5" s="1"/>
  <c r="D205" i="5"/>
  <c r="C205" i="5"/>
  <c r="B205" i="5"/>
  <c r="E205" i="5" s="1"/>
  <c r="D204" i="5"/>
  <c r="C204" i="5"/>
  <c r="B204" i="5"/>
  <c r="D203" i="5"/>
  <c r="C203" i="5"/>
  <c r="B203" i="5"/>
  <c r="D202" i="5"/>
  <c r="C202" i="5"/>
  <c r="B202" i="5"/>
  <c r="E202" i="5" s="1"/>
  <c r="L203" i="1" s="1"/>
  <c r="D201" i="5"/>
  <c r="C201" i="5"/>
  <c r="B201" i="5"/>
  <c r="E201" i="5" s="1"/>
  <c r="D200" i="5"/>
  <c r="C200" i="5"/>
  <c r="B200" i="5"/>
  <c r="D199" i="5"/>
  <c r="C199" i="5"/>
  <c r="E199" i="5" s="1"/>
  <c r="B199" i="5"/>
  <c r="D198" i="5"/>
  <c r="C198" i="5"/>
  <c r="B198" i="5"/>
  <c r="E198" i="5" s="1"/>
  <c r="D197" i="5"/>
  <c r="C197" i="5"/>
  <c r="B197" i="5"/>
  <c r="E197" i="5" s="1"/>
  <c r="D196" i="5"/>
  <c r="C196" i="5"/>
  <c r="B196" i="5"/>
  <c r="D195" i="5"/>
  <c r="C195" i="5"/>
  <c r="B195" i="5"/>
  <c r="D194" i="5"/>
  <c r="C194" i="5"/>
  <c r="B194" i="5"/>
  <c r="E194" i="5" s="1"/>
  <c r="D193" i="5"/>
  <c r="C193" i="5"/>
  <c r="B193" i="5"/>
  <c r="E193" i="5" s="1"/>
  <c r="D192" i="5"/>
  <c r="C192" i="5"/>
  <c r="B192" i="5"/>
  <c r="D191" i="5"/>
  <c r="C191" i="5"/>
  <c r="B191" i="5"/>
  <c r="D190" i="5"/>
  <c r="C190" i="5"/>
  <c r="B190" i="5"/>
  <c r="E190" i="5" s="1"/>
  <c r="D189" i="5"/>
  <c r="C189" i="5"/>
  <c r="B189" i="5"/>
  <c r="E189" i="5" s="1"/>
  <c r="D188" i="5"/>
  <c r="C188" i="5"/>
  <c r="B188" i="5"/>
  <c r="D187" i="5"/>
  <c r="C187" i="5"/>
  <c r="B187" i="5"/>
  <c r="D186" i="5"/>
  <c r="C186" i="5"/>
  <c r="B186" i="5"/>
  <c r="E186" i="5" s="1"/>
  <c r="D185" i="5"/>
  <c r="C185" i="5"/>
  <c r="B185" i="5"/>
  <c r="E185" i="5" s="1"/>
  <c r="D184" i="5"/>
  <c r="C184" i="5"/>
  <c r="B184" i="5"/>
  <c r="D183" i="5"/>
  <c r="C183" i="5"/>
  <c r="B183" i="5"/>
  <c r="D182" i="5"/>
  <c r="C182" i="5"/>
  <c r="B182" i="5"/>
  <c r="E182" i="5" s="1"/>
  <c r="D181" i="5"/>
  <c r="C181" i="5"/>
  <c r="B181" i="5"/>
  <c r="E181" i="5" s="1"/>
  <c r="D180" i="5"/>
  <c r="C180" i="5"/>
  <c r="B180" i="5"/>
  <c r="D179" i="5"/>
  <c r="C179" i="5"/>
  <c r="B179" i="5"/>
  <c r="D178" i="5"/>
  <c r="C178" i="5"/>
  <c r="B178" i="5"/>
  <c r="E178" i="5" s="1"/>
  <c r="D177" i="5"/>
  <c r="C177" i="5"/>
  <c r="B177" i="5"/>
  <c r="E177" i="5" s="1"/>
  <c r="D176" i="5"/>
  <c r="C176" i="5"/>
  <c r="B176" i="5"/>
  <c r="D175" i="5"/>
  <c r="C175" i="5"/>
  <c r="B175" i="5"/>
  <c r="D174" i="5"/>
  <c r="C174" i="5"/>
  <c r="B174" i="5"/>
  <c r="E174" i="5" s="1"/>
  <c r="D173" i="5"/>
  <c r="C173" i="5"/>
  <c r="B173" i="5"/>
  <c r="E173" i="5" s="1"/>
  <c r="D172" i="5"/>
  <c r="E172" i="5" s="1"/>
  <c r="C172" i="5"/>
  <c r="B172" i="5"/>
  <c r="D171" i="5"/>
  <c r="C171" i="5"/>
  <c r="B171" i="5"/>
  <c r="D170" i="5"/>
  <c r="C170" i="5"/>
  <c r="B170" i="5"/>
  <c r="E170" i="5" s="1"/>
  <c r="D169" i="5"/>
  <c r="C169" i="5"/>
  <c r="B169" i="5"/>
  <c r="E169" i="5" s="1"/>
  <c r="D168" i="5"/>
  <c r="C168" i="5"/>
  <c r="B168" i="5"/>
  <c r="D167" i="5"/>
  <c r="C167" i="5"/>
  <c r="B167" i="5"/>
  <c r="D166" i="5"/>
  <c r="C166" i="5"/>
  <c r="B166" i="5"/>
  <c r="E166" i="5" s="1"/>
  <c r="D165" i="5"/>
  <c r="C165" i="5"/>
  <c r="B165" i="5"/>
  <c r="E165" i="5" s="1"/>
  <c r="D164" i="5"/>
  <c r="C164" i="5"/>
  <c r="B164" i="5"/>
  <c r="D163" i="5"/>
  <c r="C163" i="5"/>
  <c r="B163" i="5"/>
  <c r="D162" i="5"/>
  <c r="C162" i="5"/>
  <c r="B162" i="5"/>
  <c r="E162" i="5" s="1"/>
  <c r="D161" i="5"/>
  <c r="C161" i="5"/>
  <c r="B161" i="5"/>
  <c r="E161" i="5" s="1"/>
  <c r="D160" i="5"/>
  <c r="C160" i="5"/>
  <c r="B160" i="5"/>
  <c r="D159" i="5"/>
  <c r="C159" i="5"/>
  <c r="B159" i="5"/>
  <c r="D158" i="5"/>
  <c r="C158" i="5"/>
  <c r="B158" i="5"/>
  <c r="E158" i="5" s="1"/>
  <c r="D157" i="5"/>
  <c r="C157" i="5"/>
  <c r="B157" i="5"/>
  <c r="E157" i="5" s="1"/>
  <c r="D156" i="5"/>
  <c r="C156" i="5"/>
  <c r="B156" i="5"/>
  <c r="D155" i="5"/>
  <c r="C155" i="5"/>
  <c r="B155" i="5"/>
  <c r="D154" i="5"/>
  <c r="C154" i="5"/>
  <c r="B154" i="5"/>
  <c r="E154" i="5" s="1"/>
  <c r="D153" i="5"/>
  <c r="C153" i="5"/>
  <c r="B153" i="5"/>
  <c r="E153" i="5" s="1"/>
  <c r="D152" i="5"/>
  <c r="C152" i="5"/>
  <c r="B152" i="5"/>
  <c r="D151" i="5"/>
  <c r="C151" i="5"/>
  <c r="B151" i="5"/>
  <c r="D150" i="5"/>
  <c r="C150" i="5"/>
  <c r="B150" i="5"/>
  <c r="E150" i="5" s="1"/>
  <c r="D149" i="5"/>
  <c r="C149" i="5"/>
  <c r="B149" i="5"/>
  <c r="E149" i="5" s="1"/>
  <c r="D148" i="5"/>
  <c r="C148" i="5"/>
  <c r="B148" i="5"/>
  <c r="D147" i="5"/>
  <c r="C147" i="5"/>
  <c r="B147" i="5"/>
  <c r="D146" i="5"/>
  <c r="C146" i="5"/>
  <c r="B146" i="5"/>
  <c r="E146" i="5" s="1"/>
  <c r="D145" i="5"/>
  <c r="C145" i="5"/>
  <c r="B145" i="5"/>
  <c r="E145" i="5" s="1"/>
  <c r="D144" i="5"/>
  <c r="C144" i="5"/>
  <c r="B144" i="5"/>
  <c r="D143" i="5"/>
  <c r="C143" i="5"/>
  <c r="B143" i="5"/>
  <c r="D142" i="5"/>
  <c r="C142" i="5"/>
  <c r="B142" i="5"/>
  <c r="E142" i="5" s="1"/>
  <c r="D141" i="5"/>
  <c r="C141" i="5"/>
  <c r="B141" i="5"/>
  <c r="E141" i="5" s="1"/>
  <c r="D140" i="5"/>
  <c r="C140" i="5"/>
  <c r="B140" i="5"/>
  <c r="D139" i="5"/>
  <c r="C139" i="5"/>
  <c r="B139" i="5"/>
  <c r="D138" i="5"/>
  <c r="C138" i="5"/>
  <c r="B138" i="5"/>
  <c r="E138" i="5" s="1"/>
  <c r="D137" i="5"/>
  <c r="C137" i="5"/>
  <c r="B137" i="5"/>
  <c r="E137" i="5" s="1"/>
  <c r="D136" i="5"/>
  <c r="C136" i="5"/>
  <c r="B136" i="5"/>
  <c r="D135" i="5"/>
  <c r="C135" i="5"/>
  <c r="E135" i="5" s="1"/>
  <c r="B135" i="5"/>
  <c r="D134" i="5"/>
  <c r="C134" i="5"/>
  <c r="B134" i="5"/>
  <c r="E134" i="5" s="1"/>
  <c r="L135" i="1" s="1"/>
  <c r="D133" i="5"/>
  <c r="C133" i="5"/>
  <c r="B133" i="5"/>
  <c r="E133" i="5" s="1"/>
  <c r="D132" i="5"/>
  <c r="C132" i="5"/>
  <c r="B132" i="5"/>
  <c r="D131" i="5"/>
  <c r="C131" i="5"/>
  <c r="B131" i="5"/>
  <c r="D130" i="5"/>
  <c r="C130" i="5"/>
  <c r="B130" i="5"/>
  <c r="E130" i="5" s="1"/>
  <c r="L131" i="1" s="1"/>
  <c r="D129" i="5"/>
  <c r="C129" i="5"/>
  <c r="B129" i="5"/>
  <c r="E129" i="5" s="1"/>
  <c r="D128" i="5"/>
  <c r="C128" i="5"/>
  <c r="B128" i="5"/>
  <c r="D127" i="5"/>
  <c r="C127" i="5"/>
  <c r="B127" i="5"/>
  <c r="D126" i="5"/>
  <c r="C126" i="5"/>
  <c r="B126" i="5"/>
  <c r="E126" i="5" s="1"/>
  <c r="D125" i="5"/>
  <c r="C125" i="5"/>
  <c r="B125" i="5"/>
  <c r="E125" i="5" s="1"/>
  <c r="D124" i="5"/>
  <c r="C124" i="5"/>
  <c r="B124" i="5"/>
  <c r="D123" i="5"/>
  <c r="C123" i="5"/>
  <c r="B123" i="5"/>
  <c r="D122" i="5"/>
  <c r="C122" i="5"/>
  <c r="B122" i="5"/>
  <c r="E122" i="5" s="1"/>
  <c r="L122" i="1" s="1"/>
  <c r="D121" i="5"/>
  <c r="C121" i="5"/>
  <c r="B121" i="5"/>
  <c r="E121" i="5" s="1"/>
  <c r="D120" i="5"/>
  <c r="C120" i="5"/>
  <c r="B120" i="5"/>
  <c r="D119" i="5"/>
  <c r="C119" i="5"/>
  <c r="B119" i="5"/>
  <c r="D118" i="5"/>
  <c r="C118" i="5"/>
  <c r="B118" i="5"/>
  <c r="E118" i="5" s="1"/>
  <c r="D117" i="5"/>
  <c r="C117" i="5"/>
  <c r="B117" i="5"/>
  <c r="E117" i="5" s="1"/>
  <c r="D116" i="5"/>
  <c r="C116" i="5"/>
  <c r="B116" i="5"/>
  <c r="D115" i="5"/>
  <c r="C115" i="5"/>
  <c r="B115" i="5"/>
  <c r="D114" i="5"/>
  <c r="C114" i="5"/>
  <c r="B114" i="5"/>
  <c r="E114" i="5" s="1"/>
  <c r="D113" i="5"/>
  <c r="C113" i="5"/>
  <c r="B113" i="5"/>
  <c r="E113" i="5" s="1"/>
  <c r="D112" i="5"/>
  <c r="C112" i="5"/>
  <c r="B112" i="5"/>
  <c r="D111" i="5"/>
  <c r="C111" i="5"/>
  <c r="B111" i="5"/>
  <c r="D110" i="5"/>
  <c r="C110" i="5"/>
  <c r="B110" i="5"/>
  <c r="E110" i="5" s="1"/>
  <c r="D109" i="5"/>
  <c r="C109" i="5"/>
  <c r="B109" i="5"/>
  <c r="E109" i="5" s="1"/>
  <c r="D108" i="5"/>
  <c r="E108" i="5" s="1"/>
  <c r="C108" i="5"/>
  <c r="B108" i="5"/>
  <c r="D107" i="5"/>
  <c r="C107" i="5"/>
  <c r="B107" i="5"/>
  <c r="D106" i="5"/>
  <c r="C106" i="5"/>
  <c r="B106" i="5"/>
  <c r="E106" i="5" s="1"/>
  <c r="D105" i="5"/>
  <c r="C105" i="5"/>
  <c r="B105" i="5"/>
  <c r="E105" i="5" s="1"/>
  <c r="D104" i="5"/>
  <c r="C104" i="5"/>
  <c r="B104" i="5"/>
  <c r="D103" i="5"/>
  <c r="C103" i="5"/>
  <c r="B103" i="5"/>
  <c r="D102" i="5"/>
  <c r="C102" i="5"/>
  <c r="B102" i="5"/>
  <c r="E102" i="5" s="1"/>
  <c r="D101" i="5"/>
  <c r="C101" i="5"/>
  <c r="B101" i="5"/>
  <c r="E101" i="5" s="1"/>
  <c r="D100" i="5"/>
  <c r="C100" i="5"/>
  <c r="B100" i="5"/>
  <c r="D99" i="5"/>
  <c r="C99" i="5"/>
  <c r="B99" i="5"/>
  <c r="D98" i="5"/>
  <c r="C98" i="5"/>
  <c r="B98" i="5"/>
  <c r="E98" i="5" s="1"/>
  <c r="D97" i="5"/>
  <c r="C97" i="5"/>
  <c r="B97" i="5"/>
  <c r="E97" i="5" s="1"/>
  <c r="D96" i="5"/>
  <c r="C96" i="5"/>
  <c r="B96" i="5"/>
  <c r="D95" i="5"/>
  <c r="C95" i="5"/>
  <c r="B95" i="5"/>
  <c r="D94" i="5"/>
  <c r="C94" i="5"/>
  <c r="B94" i="5"/>
  <c r="E94" i="5" s="1"/>
  <c r="D93" i="5"/>
  <c r="C93" i="5"/>
  <c r="B93" i="5"/>
  <c r="E93" i="5" s="1"/>
  <c r="D92" i="5"/>
  <c r="C92" i="5"/>
  <c r="B92" i="5"/>
  <c r="D91" i="5"/>
  <c r="C91" i="5"/>
  <c r="B91" i="5"/>
  <c r="D90" i="5"/>
  <c r="C90" i="5"/>
  <c r="B90" i="5"/>
  <c r="E90" i="5" s="1"/>
  <c r="D89" i="5"/>
  <c r="C89" i="5"/>
  <c r="B89" i="5"/>
  <c r="E89" i="5" s="1"/>
  <c r="D88" i="5"/>
  <c r="C88" i="5"/>
  <c r="B88" i="5"/>
  <c r="D87" i="5"/>
  <c r="C87" i="5"/>
  <c r="B87" i="5"/>
  <c r="D86" i="5"/>
  <c r="C86" i="5"/>
  <c r="B86" i="5"/>
  <c r="E86" i="5" s="1"/>
  <c r="D85" i="5"/>
  <c r="C85" i="5"/>
  <c r="B85" i="5"/>
  <c r="E85" i="5" s="1"/>
  <c r="D84" i="5"/>
  <c r="C84" i="5"/>
  <c r="B84" i="5"/>
  <c r="D83" i="5"/>
  <c r="C83" i="5"/>
  <c r="B83" i="5"/>
  <c r="D82" i="5"/>
  <c r="C82" i="5"/>
  <c r="B82" i="5"/>
  <c r="E82" i="5" s="1"/>
  <c r="D81" i="5"/>
  <c r="C81" i="5"/>
  <c r="B81" i="5"/>
  <c r="E81" i="5" s="1"/>
  <c r="D80" i="5"/>
  <c r="C80" i="5"/>
  <c r="B80" i="5"/>
  <c r="D79" i="5"/>
  <c r="C79" i="5"/>
  <c r="B79" i="5"/>
  <c r="D78" i="5"/>
  <c r="C78" i="5"/>
  <c r="B78" i="5"/>
  <c r="E78" i="5" s="1"/>
  <c r="D77" i="5"/>
  <c r="C77" i="5"/>
  <c r="B77" i="5"/>
  <c r="E77" i="5" s="1"/>
  <c r="D76" i="5"/>
  <c r="C76" i="5"/>
  <c r="B76" i="5"/>
  <c r="D75" i="5"/>
  <c r="C75" i="5"/>
  <c r="B75" i="5"/>
  <c r="D74" i="5"/>
  <c r="C74" i="5"/>
  <c r="B74" i="5"/>
  <c r="E74" i="5" s="1"/>
  <c r="D73" i="5"/>
  <c r="C73" i="5"/>
  <c r="B73" i="5"/>
  <c r="E73" i="5" s="1"/>
  <c r="D72" i="5"/>
  <c r="C72" i="5"/>
  <c r="B72" i="5"/>
  <c r="D71" i="5"/>
  <c r="C71" i="5"/>
  <c r="E71" i="5" s="1"/>
  <c r="B71" i="5"/>
  <c r="D70" i="5"/>
  <c r="C70" i="5"/>
  <c r="B70" i="5"/>
  <c r="E70" i="5" s="1"/>
  <c r="D69" i="5"/>
  <c r="C69" i="5"/>
  <c r="B69" i="5"/>
  <c r="E69" i="5" s="1"/>
  <c r="D68" i="5"/>
  <c r="C68" i="5"/>
  <c r="B68" i="5"/>
  <c r="D67" i="5"/>
  <c r="C67" i="5"/>
  <c r="B67" i="5"/>
  <c r="D66" i="5"/>
  <c r="C66" i="5"/>
  <c r="B66" i="5"/>
  <c r="E66" i="5" s="1"/>
  <c r="D65" i="5"/>
  <c r="C65" i="5"/>
  <c r="B65" i="5"/>
  <c r="E65" i="5" s="1"/>
  <c r="D64" i="5"/>
  <c r="C64" i="5"/>
  <c r="B64" i="5"/>
  <c r="D63" i="5"/>
  <c r="C63" i="5"/>
  <c r="B63" i="5"/>
  <c r="D62" i="5"/>
  <c r="C62" i="5"/>
  <c r="B62" i="5"/>
  <c r="E62" i="5" s="1"/>
  <c r="D61" i="5"/>
  <c r="C61" i="5"/>
  <c r="B61" i="5"/>
  <c r="E61" i="5" s="1"/>
  <c r="D60" i="5"/>
  <c r="C60" i="5"/>
  <c r="B60" i="5"/>
  <c r="D59" i="5"/>
  <c r="C59" i="5"/>
  <c r="B59" i="5"/>
  <c r="D58" i="5"/>
  <c r="C58" i="5"/>
  <c r="B58" i="5"/>
  <c r="E58" i="5" s="1"/>
  <c r="D57" i="5"/>
  <c r="C57" i="5"/>
  <c r="B57" i="5"/>
  <c r="E57" i="5" s="1"/>
  <c r="D56" i="5"/>
  <c r="C56" i="5"/>
  <c r="B56" i="5"/>
  <c r="D55" i="5"/>
  <c r="C55" i="5"/>
  <c r="B55" i="5"/>
  <c r="D54" i="5"/>
  <c r="C54" i="5"/>
  <c r="B54" i="5"/>
  <c r="E54" i="5" s="1"/>
  <c r="D53" i="5"/>
  <c r="C53" i="5"/>
  <c r="B53" i="5"/>
  <c r="E53" i="5" s="1"/>
  <c r="D52" i="5"/>
  <c r="C52" i="5"/>
  <c r="B52" i="5"/>
  <c r="D51" i="5"/>
  <c r="C51" i="5"/>
  <c r="B51" i="5"/>
  <c r="D50" i="5"/>
  <c r="C50" i="5"/>
  <c r="B50" i="5"/>
  <c r="E50" i="5" s="1"/>
  <c r="D49" i="5"/>
  <c r="C49" i="5"/>
  <c r="B49" i="5"/>
  <c r="E49" i="5" s="1"/>
  <c r="D48" i="5"/>
  <c r="C48" i="5"/>
  <c r="B48" i="5"/>
  <c r="D47" i="5"/>
  <c r="C47" i="5"/>
  <c r="B47" i="5"/>
  <c r="D46" i="5"/>
  <c r="C46" i="5"/>
  <c r="B46" i="5"/>
  <c r="E46" i="5" s="1"/>
  <c r="D45" i="5"/>
  <c r="C45" i="5"/>
  <c r="B45" i="5"/>
  <c r="E45" i="5" s="1"/>
  <c r="D44" i="5"/>
  <c r="E44" i="5" s="1"/>
  <c r="C44" i="5"/>
  <c r="B44" i="5"/>
  <c r="D43" i="5"/>
  <c r="C43" i="5"/>
  <c r="B43" i="5"/>
  <c r="D42" i="5"/>
  <c r="C42" i="5"/>
  <c r="B42" i="5"/>
  <c r="E42" i="5" s="1"/>
  <c r="D41" i="5"/>
  <c r="C41" i="5"/>
  <c r="B41" i="5"/>
  <c r="E41" i="5" s="1"/>
  <c r="D40" i="5"/>
  <c r="C40" i="5"/>
  <c r="B40" i="5"/>
  <c r="D39" i="5"/>
  <c r="C39" i="5"/>
  <c r="B39" i="5"/>
  <c r="D38" i="5"/>
  <c r="C38" i="5"/>
  <c r="B38" i="5"/>
  <c r="E38" i="5" s="1"/>
  <c r="D37" i="5"/>
  <c r="C37" i="5"/>
  <c r="B37" i="5"/>
  <c r="E37" i="5" s="1"/>
  <c r="D36" i="5"/>
  <c r="C36" i="5"/>
  <c r="B36" i="5"/>
  <c r="D35" i="5"/>
  <c r="C35" i="5"/>
  <c r="B35" i="5"/>
  <c r="D34" i="5"/>
  <c r="C34" i="5"/>
  <c r="B34" i="5"/>
  <c r="E34" i="5" s="1"/>
  <c r="D33" i="5"/>
  <c r="C33" i="5"/>
  <c r="B33" i="5"/>
  <c r="E33" i="5" s="1"/>
  <c r="D32" i="5"/>
  <c r="C32" i="5"/>
  <c r="B32" i="5"/>
  <c r="D31" i="5"/>
  <c r="C31" i="5"/>
  <c r="B31" i="5"/>
  <c r="D30" i="5"/>
  <c r="C30" i="5"/>
  <c r="B30" i="5"/>
  <c r="E30" i="5" s="1"/>
  <c r="D29" i="5"/>
  <c r="C29" i="5"/>
  <c r="B29" i="5"/>
  <c r="E29" i="5" s="1"/>
  <c r="D28" i="5"/>
  <c r="C28" i="5"/>
  <c r="B28" i="5"/>
  <c r="D27" i="5"/>
  <c r="C27" i="5"/>
  <c r="B27" i="5"/>
  <c r="D26" i="5"/>
  <c r="C26" i="5"/>
  <c r="B26" i="5"/>
  <c r="E26" i="5" s="1"/>
  <c r="D25" i="5"/>
  <c r="C25" i="5"/>
  <c r="B25" i="5"/>
  <c r="E25" i="5" s="1"/>
  <c r="D24" i="5"/>
  <c r="C24" i="5"/>
  <c r="B24" i="5"/>
  <c r="D23" i="5"/>
  <c r="C23" i="5"/>
  <c r="B23" i="5"/>
  <c r="D22" i="5"/>
  <c r="C22" i="5"/>
  <c r="B22" i="5"/>
  <c r="E22" i="5" s="1"/>
  <c r="D21" i="5"/>
  <c r="C21" i="5"/>
  <c r="B21" i="5"/>
  <c r="E21" i="5" s="1"/>
  <c r="D20" i="5"/>
  <c r="C20" i="5"/>
  <c r="B20" i="5"/>
  <c r="D19" i="5"/>
  <c r="C19" i="5"/>
  <c r="B19" i="5"/>
  <c r="D18" i="5"/>
  <c r="C18" i="5"/>
  <c r="B18" i="5"/>
  <c r="E18" i="5" s="1"/>
  <c r="D17" i="5"/>
  <c r="C17" i="5"/>
  <c r="B17" i="5"/>
  <c r="E17" i="5" s="1"/>
  <c r="D16" i="5"/>
  <c r="C16" i="5"/>
  <c r="B16" i="5"/>
  <c r="D15" i="5"/>
  <c r="C15" i="5"/>
  <c r="B15" i="5"/>
  <c r="D14" i="5"/>
  <c r="C14" i="5"/>
  <c r="B14" i="5"/>
  <c r="E14" i="5" s="1"/>
  <c r="D13" i="5"/>
  <c r="C13" i="5"/>
  <c r="B13" i="5"/>
  <c r="E13" i="5" s="1"/>
  <c r="D12" i="5"/>
  <c r="C12" i="5"/>
  <c r="B12" i="5"/>
  <c r="D11" i="5"/>
  <c r="C11" i="5"/>
  <c r="B11" i="5"/>
  <c r="D10" i="5"/>
  <c r="C10" i="5"/>
  <c r="B10" i="5"/>
  <c r="E10" i="5" s="1"/>
  <c r="D9" i="5"/>
  <c r="C9" i="5"/>
  <c r="B9" i="5"/>
  <c r="E9" i="5" s="1"/>
  <c r="D8" i="5"/>
  <c r="C8" i="5"/>
  <c r="B8" i="5"/>
  <c r="D7" i="5"/>
  <c r="C7" i="5"/>
  <c r="E7" i="5" s="1"/>
  <c r="B7" i="5"/>
  <c r="D6" i="5"/>
  <c r="C6" i="5"/>
  <c r="B6" i="5"/>
  <c r="E6" i="5" s="1"/>
  <c r="D5" i="5"/>
  <c r="C5" i="5"/>
  <c r="B5" i="5"/>
  <c r="E5" i="5" s="1"/>
  <c r="D4" i="5"/>
  <c r="C4" i="5"/>
  <c r="B4" i="5"/>
  <c r="D3" i="5"/>
  <c r="C3" i="5"/>
  <c r="B3" i="5"/>
  <c r="D2" i="5"/>
  <c r="C2" i="5"/>
  <c r="B2" i="5"/>
  <c r="E2" i="5" s="1"/>
  <c r="L2" i="1" s="1"/>
  <c r="K29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7" i="1"/>
  <c r="K6" i="1"/>
  <c r="K5" i="1"/>
  <c r="K4" i="1"/>
  <c r="K3" i="1"/>
  <c r="K2" i="1"/>
  <c r="K8" i="1"/>
  <c r="K9" i="1"/>
  <c r="H4299" i="2" l="1"/>
  <c r="H3327" i="2"/>
  <c r="L3026" i="1"/>
  <c r="H3209" i="2"/>
  <c r="L2936" i="1"/>
  <c r="H1216" i="2"/>
  <c r="L933" i="1"/>
  <c r="L1825" i="1"/>
  <c r="L1848" i="1"/>
  <c r="H2232" i="2"/>
  <c r="H132" i="2"/>
  <c r="H982" i="2"/>
  <c r="H687" i="2"/>
  <c r="H730" i="2"/>
  <c r="H1342" i="2"/>
  <c r="H1431" i="2"/>
  <c r="H361" i="2"/>
  <c r="H489" i="2"/>
  <c r="H858" i="2"/>
  <c r="H388" i="2"/>
  <c r="H1038" i="2"/>
  <c r="H624" i="2"/>
  <c r="H784" i="2"/>
  <c r="H339" i="2"/>
  <c r="H177" i="2"/>
  <c r="H522" i="2"/>
  <c r="H1479" i="2"/>
  <c r="H887" i="2"/>
  <c r="H1401" i="2"/>
  <c r="L3681" i="1"/>
  <c r="L3866" i="1"/>
  <c r="L3779" i="1"/>
  <c r="L3283" i="1"/>
  <c r="L2175" i="1"/>
  <c r="L2260" i="1"/>
  <c r="L2059" i="1"/>
  <c r="H5038" i="2"/>
  <c r="H4715" i="2"/>
  <c r="H4485" i="2"/>
  <c r="H3595" i="2"/>
  <c r="H2829" i="2"/>
  <c r="H2708" i="2"/>
  <c r="H1597" i="2"/>
  <c r="H1050" i="2"/>
  <c r="H1810" i="2"/>
  <c r="H4679" i="2"/>
  <c r="H5034" i="2"/>
  <c r="H4200" i="2"/>
  <c r="H4328" i="2"/>
  <c r="H4430" i="2"/>
  <c r="H4099" i="2"/>
  <c r="H3958" i="2"/>
  <c r="H3594" i="2"/>
  <c r="H3474" i="2"/>
  <c r="H3738" i="2"/>
  <c r="H3851" i="2"/>
  <c r="H3121" i="2"/>
  <c r="H3026" i="2"/>
  <c r="H2615" i="2"/>
  <c r="H2497" i="2"/>
  <c r="H1686" i="2"/>
  <c r="H1577" i="2"/>
  <c r="H2414" i="2"/>
  <c r="H2060" i="2"/>
  <c r="H3288" i="2"/>
  <c r="H1628" i="2"/>
  <c r="H3012" i="2"/>
  <c r="H2473" i="2"/>
  <c r="H1656" i="2"/>
  <c r="H2358" i="2"/>
  <c r="H3538" i="2"/>
  <c r="H1763" i="2"/>
  <c r="H60" i="2"/>
  <c r="L6" i="1"/>
  <c r="H8" i="2"/>
  <c r="L30" i="1"/>
  <c r="H67" i="2"/>
  <c r="H1228" i="2"/>
  <c r="L945" i="1"/>
  <c r="L78" i="1"/>
  <c r="L4431" i="1"/>
  <c r="L4213" i="1"/>
  <c r="L3917" i="1"/>
  <c r="L4118" i="1"/>
  <c r="L3813" i="1"/>
  <c r="L3620" i="1"/>
  <c r="L3318" i="1"/>
  <c r="L3216" i="1"/>
  <c r="L3723" i="1"/>
  <c r="L3531" i="1"/>
  <c r="L3422" i="1"/>
  <c r="L3118" i="1"/>
  <c r="L2309" i="1"/>
  <c r="L2604" i="1"/>
  <c r="L2473" i="1"/>
  <c r="L2706" i="1"/>
  <c r="L2207" i="1"/>
  <c r="L2104" i="1"/>
  <c r="L1611" i="1"/>
  <c r="L2005" i="1"/>
  <c r="L1504" i="1"/>
  <c r="L613" i="1"/>
  <c r="L1228" i="1"/>
  <c r="L1324" i="1"/>
  <c r="L719" i="1"/>
  <c r="L118" i="1"/>
  <c r="L420" i="1"/>
  <c r="L511" i="1"/>
  <c r="L319" i="1"/>
  <c r="L3650" i="1"/>
  <c r="L2731" i="1"/>
  <c r="L2472" i="1"/>
  <c r="L2589" i="1"/>
  <c r="L1239" i="1"/>
  <c r="L398" i="1"/>
  <c r="L695" i="1"/>
  <c r="L659" i="1"/>
  <c r="L302" i="1"/>
  <c r="L246" i="1"/>
  <c r="L547" i="1"/>
  <c r="L167" i="1"/>
  <c r="L3982" i="1"/>
  <c r="L3684" i="1"/>
  <c r="L3595" i="1"/>
  <c r="L3191" i="1"/>
  <c r="L3006" i="1"/>
  <c r="L2684" i="1"/>
  <c r="L2834" i="1"/>
  <c r="L2369" i="1"/>
  <c r="L2768" i="1"/>
  <c r="L2270" i="1"/>
  <c r="L2145" i="1"/>
  <c r="L2067" i="1"/>
  <c r="L1529" i="1"/>
  <c r="L683" i="1"/>
  <c r="L580" i="1"/>
  <c r="L183" i="1"/>
  <c r="L2677" i="1"/>
  <c r="H1821" i="2"/>
  <c r="L237" i="1"/>
  <c r="L1405" i="1"/>
  <c r="L1073" i="1"/>
  <c r="L780" i="1"/>
  <c r="L376" i="1"/>
  <c r="H950" i="2"/>
  <c r="L689" i="1"/>
  <c r="L4460" i="1"/>
  <c r="L2846" i="1"/>
  <c r="L804" i="1"/>
  <c r="L1051" i="1"/>
  <c r="H4642" i="2"/>
  <c r="H4412" i="2"/>
  <c r="H3554" i="2"/>
  <c r="H3439" i="2"/>
  <c r="H2914" i="2"/>
  <c r="H2588" i="2"/>
  <c r="H732" i="2"/>
  <c r="H876" i="2"/>
  <c r="H501" i="2"/>
  <c r="H1101" i="2"/>
  <c r="H144" i="2"/>
  <c r="H1000" i="2"/>
  <c r="H371" i="2"/>
  <c r="H1484" i="2"/>
  <c r="H1317" i="2"/>
  <c r="L1755" i="1"/>
  <c r="H1659" i="2"/>
  <c r="H2130" i="2"/>
  <c r="L837" i="1"/>
  <c r="L4258" i="1"/>
  <c r="H4798" i="2"/>
  <c r="H4570" i="2"/>
  <c r="H4926" i="2"/>
  <c r="H4719" i="2"/>
  <c r="L4054" i="1"/>
  <c r="H4087" i="2"/>
  <c r="H4431" i="2"/>
  <c r="H4286" i="2"/>
  <c r="H3709" i="2"/>
  <c r="H4197" i="2"/>
  <c r="H3864" i="2"/>
  <c r="H3961" i="2"/>
  <c r="H3466" i="2"/>
  <c r="H3629" i="2"/>
  <c r="L3052" i="1"/>
  <c r="H3354" i="2"/>
  <c r="H2933" i="2"/>
  <c r="H3027" i="2"/>
  <c r="H2893" i="2"/>
  <c r="H2603" i="2"/>
  <c r="H2538" i="2"/>
  <c r="H1621" i="2"/>
  <c r="H1877" i="2"/>
  <c r="H1702" i="2"/>
  <c r="H2449" i="2"/>
  <c r="H1960" i="2"/>
  <c r="L881" i="1"/>
  <c r="H3701" i="2"/>
  <c r="H4340" i="2"/>
  <c r="H3177" i="2"/>
  <c r="H691" i="2"/>
  <c r="H1208" i="2"/>
  <c r="L925" i="1"/>
  <c r="H4822" i="2"/>
  <c r="L4280" i="1"/>
  <c r="H1194" i="2"/>
  <c r="H1233" i="2"/>
  <c r="L950" i="1"/>
  <c r="H3459" i="2"/>
  <c r="L2499" i="1"/>
  <c r="L2399" i="1"/>
  <c r="H2724" i="2"/>
  <c r="H2648" i="2"/>
  <c r="H2813" i="2"/>
  <c r="H281" i="2"/>
  <c r="H1348" i="2"/>
  <c r="H1454" i="2"/>
  <c r="H1830" i="2"/>
  <c r="L1476" i="1"/>
  <c r="L1674" i="1"/>
  <c r="H2019" i="2"/>
  <c r="L1194" i="1"/>
  <c r="H5024" i="2"/>
  <c r="H4460" i="2"/>
  <c r="H4147" i="2"/>
  <c r="H3977" i="2"/>
  <c r="H3463" i="2"/>
  <c r="L2915" i="1"/>
  <c r="H2866" i="2"/>
  <c r="L2853" i="1"/>
  <c r="H3003" i="2"/>
  <c r="H2657" i="2"/>
  <c r="H918" i="2"/>
  <c r="H2528" i="2"/>
  <c r="H433" i="2"/>
  <c r="H658" i="2"/>
  <c r="H778" i="2"/>
  <c r="E4" i="5"/>
  <c r="E12" i="5"/>
  <c r="E20" i="5"/>
  <c r="E28" i="5"/>
  <c r="E36" i="5"/>
  <c r="E52" i="5"/>
  <c r="E60" i="5"/>
  <c r="E68" i="5"/>
  <c r="E76" i="5"/>
  <c r="E84" i="5"/>
  <c r="E92" i="5"/>
  <c r="E100" i="5"/>
  <c r="E116" i="5"/>
  <c r="E124" i="5"/>
  <c r="E132" i="5"/>
  <c r="E140" i="5"/>
  <c r="E148" i="5"/>
  <c r="E156" i="5"/>
  <c r="E164" i="5"/>
  <c r="E180" i="5"/>
  <c r="E196" i="5"/>
  <c r="E204" i="5"/>
  <c r="E212" i="5"/>
  <c r="E220" i="5"/>
  <c r="E228" i="5"/>
  <c r="E244" i="5"/>
  <c r="E260" i="5"/>
  <c r="E268" i="5"/>
  <c r="E276" i="5"/>
  <c r="E284" i="5"/>
  <c r="E292" i="5"/>
  <c r="E308" i="5"/>
  <c r="E324" i="5"/>
  <c r="E332" i="5"/>
  <c r="E340" i="5"/>
  <c r="E348" i="5"/>
  <c r="E356" i="5"/>
  <c r="E364" i="5"/>
  <c r="E372" i="5"/>
  <c r="E380" i="5"/>
  <c r="E388" i="5"/>
  <c r="L806" i="1" s="1"/>
  <c r="E396" i="5"/>
  <c r="L814" i="1" s="1"/>
  <c r="E404" i="5"/>
  <c r="E412" i="5"/>
  <c r="L833" i="1" s="1"/>
  <c r="E420" i="5"/>
  <c r="E428" i="5"/>
  <c r="E436" i="5"/>
  <c r="E444" i="5"/>
  <c r="E452" i="5"/>
  <c r="E460" i="5"/>
  <c r="E468" i="5"/>
  <c r="E476" i="5"/>
  <c r="E484" i="5"/>
  <c r="E492" i="5"/>
  <c r="E500" i="5"/>
  <c r="E516" i="5"/>
  <c r="E532" i="5"/>
  <c r="E548" i="5"/>
  <c r="E564" i="5"/>
  <c r="L1104" i="1" s="1"/>
  <c r="E580" i="5"/>
  <c r="L1137" i="1" s="1"/>
  <c r="E596" i="5"/>
  <c r="E612" i="5"/>
  <c r="E628" i="5"/>
  <c r="L1268" i="1" s="1"/>
  <c r="E644" i="5"/>
  <c r="L1301" i="1" s="1"/>
  <c r="E660" i="5"/>
  <c r="L1428" i="1"/>
  <c r="L2074" i="1"/>
  <c r="H1805" i="2"/>
  <c r="L1454" i="1"/>
  <c r="H1837" i="2"/>
  <c r="L1483" i="1"/>
  <c r="L4053" i="1"/>
  <c r="H5018" i="2"/>
  <c r="L4307" i="1"/>
  <c r="H4644" i="2"/>
  <c r="H4569" i="2"/>
  <c r="L4243" i="1"/>
  <c r="H4782" i="2"/>
  <c r="H4298" i="2"/>
  <c r="H4164" i="2"/>
  <c r="H4051" i="2"/>
  <c r="H4404" i="2"/>
  <c r="H3816" i="2"/>
  <c r="H3928" i="2"/>
  <c r="H3697" i="2"/>
  <c r="H3430" i="2"/>
  <c r="L2889" i="1"/>
  <c r="H3547" i="2"/>
  <c r="L3056" i="1"/>
  <c r="H3358" i="2"/>
  <c r="H3265" i="2"/>
  <c r="H3161" i="2"/>
  <c r="H2999" i="2"/>
  <c r="H2915" i="2"/>
  <c r="L2405" i="1"/>
  <c r="H2819" i="2"/>
  <c r="L2503" i="1"/>
  <c r="H2738" i="2"/>
  <c r="H2477" i="2"/>
  <c r="H2590" i="2"/>
  <c r="H1900" i="2"/>
  <c r="H1549" i="2"/>
  <c r="H1657" i="2"/>
  <c r="L1561" i="1"/>
  <c r="H2375" i="2"/>
  <c r="H2010" i="2"/>
  <c r="L1666" i="1"/>
  <c r="L3294" i="1"/>
  <c r="L1707" i="1"/>
  <c r="H4725" i="2"/>
  <c r="H4992" i="2"/>
  <c r="H4486" i="2"/>
  <c r="H2124" i="2"/>
  <c r="L1749" i="1"/>
  <c r="H4999" i="2"/>
  <c r="H4313" i="2"/>
  <c r="H2195" i="2"/>
  <c r="H2393" i="2"/>
  <c r="L1790" i="1"/>
  <c r="L1885" i="1"/>
  <c r="H4825" i="2"/>
  <c r="L4283" i="1"/>
  <c r="L1820" i="1"/>
  <c r="H2227" i="2"/>
  <c r="L1870" i="1"/>
  <c r="H2387" i="2"/>
  <c r="L1985" i="1"/>
  <c r="H2304" i="2"/>
  <c r="H525" i="2"/>
  <c r="H390" i="2"/>
  <c r="H168" i="2"/>
  <c r="H776" i="2"/>
  <c r="H647" i="2"/>
  <c r="H311" i="2"/>
  <c r="H1018" i="2"/>
  <c r="H891" i="2"/>
  <c r="H4983" i="2"/>
  <c r="H4710" i="2"/>
  <c r="H3616" i="2"/>
  <c r="L2507" i="1"/>
  <c r="H2753" i="2"/>
  <c r="H2832" i="2"/>
  <c r="H807" i="2"/>
  <c r="H193" i="2"/>
  <c r="H941" i="2"/>
  <c r="H578" i="2"/>
  <c r="H1025" i="2"/>
  <c r="H447" i="2"/>
  <c r="H215" i="2"/>
  <c r="H4706" i="2"/>
  <c r="H5030" i="2"/>
  <c r="H4447" i="2"/>
  <c r="H4195" i="2"/>
  <c r="H3967" i="2"/>
  <c r="H3856" i="2"/>
  <c r="H3735" i="2"/>
  <c r="H3613" i="2"/>
  <c r="H3507" i="2"/>
  <c r="H3056" i="2"/>
  <c r="H2633" i="2"/>
  <c r="H549" i="2"/>
  <c r="H800" i="2"/>
  <c r="H409" i="2"/>
  <c r="H914" i="2"/>
  <c r="H1042" i="2"/>
  <c r="H1687" i="2"/>
  <c r="H1579" i="2"/>
  <c r="H2423" i="2"/>
  <c r="H869" i="2"/>
  <c r="H1548" i="2"/>
  <c r="H3472" i="2"/>
  <c r="H1324" i="2"/>
  <c r="E15" i="5"/>
  <c r="E23" i="5"/>
  <c r="E31" i="5"/>
  <c r="E39" i="5"/>
  <c r="E47" i="5"/>
  <c r="E55" i="5"/>
  <c r="E63" i="5"/>
  <c r="E79" i="5"/>
  <c r="E87" i="5"/>
  <c r="E95" i="5"/>
  <c r="E103" i="5"/>
  <c r="E111" i="5"/>
  <c r="E119" i="5"/>
  <c r="E127" i="5"/>
  <c r="E143" i="5"/>
  <c r="E151" i="5"/>
  <c r="E159" i="5"/>
  <c r="E167" i="5"/>
  <c r="E175" i="5"/>
  <c r="E183" i="5"/>
  <c r="E188" i="5"/>
  <c r="E191" i="5"/>
  <c r="E207" i="5"/>
  <c r="E215" i="5"/>
  <c r="E223" i="5"/>
  <c r="L238" i="1" s="1"/>
  <c r="E231" i="5"/>
  <c r="E239" i="5"/>
  <c r="E247" i="5"/>
  <c r="E252" i="5"/>
  <c r="L277" i="1" s="1"/>
  <c r="E255" i="5"/>
  <c r="L280" i="1" s="1"/>
  <c r="E271" i="5"/>
  <c r="E279" i="5"/>
  <c r="E287" i="5"/>
  <c r="E295" i="5"/>
  <c r="E303" i="5"/>
  <c r="E311" i="5"/>
  <c r="E316" i="5"/>
  <c r="E319" i="5"/>
  <c r="E335" i="5"/>
  <c r="E343" i="5"/>
  <c r="E351" i="5"/>
  <c r="L3287" i="1"/>
  <c r="L561" i="1"/>
  <c r="L3941" i="1"/>
  <c r="L3629" i="1"/>
  <c r="L3732" i="1"/>
  <c r="L3547" i="1"/>
  <c r="L3439" i="1"/>
  <c r="L2334" i="1"/>
  <c r="L758" i="1"/>
  <c r="L792" i="1"/>
  <c r="L147" i="1"/>
  <c r="L354" i="1"/>
  <c r="L4469" i="1"/>
  <c r="L4168" i="1"/>
  <c r="L3838" i="1"/>
  <c r="L3977" i="1"/>
  <c r="L3761" i="1"/>
  <c r="L3668" i="1"/>
  <c r="L3358" i="1"/>
  <c r="L3583" i="1"/>
  <c r="L3463" i="1"/>
  <c r="L3251" i="1"/>
  <c r="L3182" i="1"/>
  <c r="L2756" i="1"/>
  <c r="L2635" i="1"/>
  <c r="L2366" i="1"/>
  <c r="L2138" i="1"/>
  <c r="L2229" i="1"/>
  <c r="L1347" i="1"/>
  <c r="L2049" i="1"/>
  <c r="L171" i="1"/>
  <c r="L1249" i="1"/>
  <c r="L668" i="1"/>
  <c r="L548" i="1"/>
  <c r="H5001" i="2"/>
  <c r="H1282" i="2"/>
  <c r="H2083" i="2"/>
  <c r="H2310" i="2"/>
  <c r="L990" i="1"/>
  <c r="L1425" i="1"/>
  <c r="L1160" i="1"/>
  <c r="L258" i="1"/>
  <c r="L3929" i="1"/>
  <c r="L4117" i="1"/>
  <c r="L3623" i="1"/>
  <c r="L3820" i="1"/>
  <c r="L3426" i="1"/>
  <c r="L3130" i="1"/>
  <c r="L2713" i="1"/>
  <c r="L2306" i="1"/>
  <c r="L326" i="1"/>
  <c r="L739" i="1"/>
  <c r="L611" i="1"/>
  <c r="L423" i="1"/>
  <c r="L512" i="1"/>
  <c r="L653" i="1"/>
  <c r="L1028" i="1"/>
  <c r="L763" i="1"/>
  <c r="L1893" i="1"/>
  <c r="L365" i="1"/>
  <c r="H582" i="2"/>
  <c r="L394" i="1"/>
  <c r="L3764" i="1"/>
  <c r="L553" i="1"/>
  <c r="L2465" i="1"/>
  <c r="L713" i="1"/>
  <c r="H1259" i="2"/>
  <c r="L904" i="1"/>
  <c r="L2471" i="1"/>
  <c r="L918" i="1"/>
  <c r="L4459" i="1"/>
  <c r="L2744" i="1"/>
  <c r="L1064" i="1"/>
  <c r="L3862" i="1"/>
  <c r="L3683" i="1"/>
  <c r="L3363" i="1"/>
  <c r="L3289" i="1"/>
  <c r="L2884" i="1"/>
  <c r="L2187" i="1"/>
  <c r="L2678" i="1"/>
  <c r="L2254" i="1"/>
  <c r="L2064" i="1"/>
  <c r="L1290" i="1"/>
  <c r="L1370" i="1"/>
  <c r="L3877" i="1"/>
  <c r="L3697" i="1"/>
  <c r="L3372" i="1"/>
  <c r="L3279" i="1"/>
  <c r="L2264" i="1"/>
  <c r="L1373" i="1"/>
  <c r="L1298" i="1"/>
  <c r="L2078" i="1"/>
  <c r="L4245" i="1"/>
  <c r="H4784" i="2"/>
  <c r="L3912" i="1"/>
  <c r="L4116" i="1"/>
  <c r="L3621" i="1"/>
  <c r="L3818" i="1"/>
  <c r="L3521" i="1"/>
  <c r="L3716" i="1"/>
  <c r="L3420" i="1"/>
  <c r="L3119" i="1"/>
  <c r="L2817" i="1"/>
  <c r="L3217" i="1"/>
  <c r="L2208" i="1"/>
  <c r="L2100" i="1"/>
  <c r="H1806" i="2"/>
  <c r="L1323" i="1"/>
  <c r="L1455" i="1"/>
  <c r="L2007" i="1"/>
  <c r="H4673" i="2"/>
  <c r="H4003" i="2"/>
  <c r="H1179" i="2"/>
  <c r="H2774" i="2"/>
  <c r="H2885" i="2"/>
  <c r="H1277" i="2"/>
  <c r="H4788" i="2"/>
  <c r="H4588" i="2"/>
  <c r="L4070" i="1"/>
  <c r="L4248" i="1"/>
  <c r="H4453" i="2"/>
  <c r="H4300" i="2"/>
  <c r="H3955" i="2"/>
  <c r="H3876" i="2"/>
  <c r="H3347" i="2"/>
  <c r="L3046" i="1"/>
  <c r="H2553" i="2"/>
  <c r="H1565" i="2"/>
  <c r="H1719" i="2"/>
  <c r="H2189" i="2"/>
  <c r="H2326" i="2"/>
  <c r="H1865" i="2"/>
  <c r="H5025" i="2"/>
  <c r="L4077" i="1"/>
  <c r="L4304" i="1"/>
  <c r="H4909" i="2"/>
  <c r="H4599" i="2"/>
  <c r="H4848" i="2"/>
  <c r="H3763" i="2"/>
  <c r="L2230" i="1"/>
  <c r="H1595" i="2"/>
  <c r="H3002" i="2"/>
  <c r="H2790" i="2"/>
  <c r="H2496" i="2"/>
  <c r="H1724" i="2"/>
  <c r="H4482" i="2"/>
  <c r="H2557" i="2"/>
  <c r="H1727" i="2"/>
  <c r="H4487" i="2"/>
  <c r="L2800" i="1"/>
  <c r="L2551" i="1"/>
  <c r="H2556" i="2"/>
  <c r="H1747" i="2"/>
  <c r="H4517" i="2"/>
  <c r="H3512" i="2"/>
  <c r="H2349" i="2"/>
  <c r="L4275" i="1"/>
  <c r="H4816" i="2"/>
  <c r="H4207" i="2"/>
  <c r="L2902" i="1"/>
  <c r="H57" i="2"/>
  <c r="H1853" i="2"/>
  <c r="H1502" i="2"/>
  <c r="H1296" i="2"/>
  <c r="L1004" i="1"/>
  <c r="L70" i="1"/>
  <c r="L3337" i="1"/>
  <c r="L2773" i="1"/>
  <c r="L2598" i="1"/>
  <c r="L1265" i="1"/>
  <c r="L494" i="1"/>
  <c r="L408" i="1"/>
  <c r="L308" i="1"/>
  <c r="L595" i="1"/>
  <c r="L704" i="1"/>
  <c r="L110" i="1"/>
  <c r="L3938" i="1"/>
  <c r="L3413" i="1"/>
  <c r="L2480" i="1"/>
  <c r="L334" i="1"/>
  <c r="L738" i="1"/>
  <c r="L619" i="1"/>
  <c r="L126" i="1"/>
  <c r="L428" i="1"/>
  <c r="L3980" i="1"/>
  <c r="L4160" i="1"/>
  <c r="L3557" i="1"/>
  <c r="L3178" i="1"/>
  <c r="L3451" i="1"/>
  <c r="H3267" i="2"/>
  <c r="L2830" i="1"/>
  <c r="L2362" i="1"/>
  <c r="H1255" i="2"/>
  <c r="L1619" i="1"/>
  <c r="L1055" i="1"/>
  <c r="L971" i="1"/>
  <c r="L666" i="1"/>
  <c r="L175" i="1"/>
  <c r="L4467" i="1"/>
  <c r="L3992" i="1"/>
  <c r="L3832" i="1"/>
  <c r="L3754" i="1"/>
  <c r="L3646" i="1"/>
  <c r="L3590" i="1"/>
  <c r="L3194" i="1"/>
  <c r="L3474" i="1"/>
  <c r="L2871" i="1"/>
  <c r="L677" i="1"/>
  <c r="L1261" i="1"/>
  <c r="L2054" i="1"/>
  <c r="L545" i="1"/>
  <c r="L1360" i="1"/>
  <c r="L191" i="1"/>
  <c r="L1692" i="1"/>
  <c r="L1608" i="1"/>
  <c r="L210" i="1"/>
  <c r="L3572" i="1"/>
  <c r="L3881" i="1"/>
  <c r="L271" i="1"/>
  <c r="L2720" i="1"/>
  <c r="L2322" i="1"/>
  <c r="L2017" i="1"/>
  <c r="L789" i="1"/>
  <c r="L1072" i="1"/>
  <c r="L335" i="1"/>
  <c r="L620" i="1"/>
  <c r="H4645" i="2"/>
  <c r="H4446" i="2"/>
  <c r="H3818" i="2"/>
  <c r="H2574" i="2"/>
  <c r="L2288" i="1"/>
  <c r="H2472" i="2"/>
  <c r="H1111" i="2"/>
  <c r="H919" i="2"/>
  <c r="H794" i="2"/>
  <c r="L847" i="1"/>
  <c r="H1137" i="2"/>
  <c r="L873" i="1"/>
  <c r="L3859" i="1"/>
  <c r="L3364" i="1"/>
  <c r="L914" i="1"/>
  <c r="L2970" i="1"/>
  <c r="H3243" i="2"/>
  <c r="H306" i="2"/>
  <c r="H1874" i="2"/>
  <c r="H2346" i="2"/>
  <c r="H1451" i="2"/>
  <c r="H1224" i="2"/>
  <c r="H1393" i="2"/>
  <c r="L1191" i="1"/>
  <c r="L941" i="1"/>
  <c r="H1248" i="2"/>
  <c r="L965" i="1"/>
  <c r="H1279" i="2"/>
  <c r="L987" i="1"/>
  <c r="L1024" i="1"/>
  <c r="L139" i="1"/>
  <c r="L759" i="1"/>
  <c r="L3958" i="1"/>
  <c r="L4133" i="1"/>
  <c r="L2012" i="1"/>
  <c r="L518" i="1"/>
  <c r="L776" i="1"/>
  <c r="L460" i="1"/>
  <c r="L369" i="1"/>
  <c r="L155" i="1"/>
  <c r="L218" i="1"/>
  <c r="L4474" i="1"/>
  <c r="L4164" i="1"/>
  <c r="L3984" i="1"/>
  <c r="L3745" i="1"/>
  <c r="L3835" i="1"/>
  <c r="L3573" i="1"/>
  <c r="L3256" i="1"/>
  <c r="L3658" i="1"/>
  <c r="L3175" i="1"/>
  <c r="L3346" i="1"/>
  <c r="L3475" i="1"/>
  <c r="L2748" i="1"/>
  <c r="L2844" i="1"/>
  <c r="L2377" i="1"/>
  <c r="L2147" i="1"/>
  <c r="L2225" i="1"/>
  <c r="L2638" i="1"/>
  <c r="L1251" i="1"/>
  <c r="L2034" i="1"/>
  <c r="L1144" i="1"/>
  <c r="L179" i="1"/>
  <c r="L551" i="1"/>
  <c r="L681" i="1"/>
  <c r="L1350" i="1"/>
  <c r="L1414" i="1"/>
  <c r="L4177" i="1"/>
  <c r="L3680" i="1"/>
  <c r="L3858" i="1"/>
  <c r="L3577" i="1"/>
  <c r="L3366" i="1"/>
  <c r="L2747" i="1"/>
  <c r="L2632" i="1"/>
  <c r="L2250" i="1"/>
  <c r="L2173" i="1"/>
  <c r="L1355" i="1"/>
  <c r="L2048" i="1"/>
  <c r="L1076" i="1"/>
  <c r="L579" i="1"/>
  <c r="L200" i="1"/>
  <c r="L2908" i="1"/>
  <c r="L2995" i="1"/>
  <c r="L900" i="1"/>
  <c r="L1605" i="1"/>
  <c r="L220" i="1"/>
  <c r="L519" i="1"/>
  <c r="H4720" i="2"/>
  <c r="H3608" i="2"/>
  <c r="H3836" i="2"/>
  <c r="H3502" i="2"/>
  <c r="H3001" i="2"/>
  <c r="H2843" i="2"/>
  <c r="H764" i="2"/>
  <c r="H2711" i="2"/>
  <c r="H928" i="2"/>
  <c r="H2645" i="2"/>
  <c r="H299" i="2"/>
  <c r="H675" i="2"/>
  <c r="L1963" i="1"/>
  <c r="H1035" i="2"/>
  <c r="H1787" i="2"/>
  <c r="L1665" i="1"/>
  <c r="H1432" i="2"/>
  <c r="L1768" i="1"/>
  <c r="H1347" i="2"/>
  <c r="H2280" i="2"/>
  <c r="L1439" i="1"/>
  <c r="H2009" i="2"/>
  <c r="L1174" i="1"/>
  <c r="H2144" i="2"/>
  <c r="L231" i="1"/>
  <c r="H5005" i="2"/>
  <c r="H4680" i="2"/>
  <c r="H4408" i="2"/>
  <c r="H4265" i="2"/>
  <c r="H4046" i="2"/>
  <c r="H3910" i="2"/>
  <c r="H3695" i="2"/>
  <c r="H3546" i="2"/>
  <c r="H3418" i="2"/>
  <c r="H3799" i="2"/>
  <c r="H3100" i="2"/>
  <c r="L2489" i="1"/>
  <c r="H2795" i="2"/>
  <c r="H2696" i="2"/>
  <c r="L2389" i="1"/>
  <c r="H853" i="2"/>
  <c r="H2578" i="2"/>
  <c r="H2504" i="2"/>
  <c r="H486" i="2"/>
  <c r="H123" i="2"/>
  <c r="H729" i="2"/>
  <c r="H241" i="2"/>
  <c r="H993" i="2"/>
  <c r="H2269" i="2"/>
  <c r="H385" i="2"/>
  <c r="L1896" i="1"/>
  <c r="H1800" i="2"/>
  <c r="H2368" i="2"/>
  <c r="L1404" i="1"/>
  <c r="L283" i="1"/>
  <c r="H4646" i="2"/>
  <c r="H4398" i="2"/>
  <c r="H4036" i="2"/>
  <c r="H3911" i="2"/>
  <c r="H4222" i="2"/>
  <c r="H3797" i="2"/>
  <c r="H3559" i="2"/>
  <c r="H3103" i="2"/>
  <c r="H3415" i="2"/>
  <c r="H2825" i="2"/>
  <c r="L2923" i="1"/>
  <c r="H2907" i="2"/>
  <c r="L2505" i="1"/>
  <c r="L2400" i="1"/>
  <c r="H2725" i="2"/>
  <c r="H2575" i="2"/>
  <c r="H3009" i="2"/>
  <c r="H620" i="2"/>
  <c r="H485" i="2"/>
  <c r="H128" i="2"/>
  <c r="H2541" i="2"/>
  <c r="H251" i="2"/>
  <c r="H1748" i="2"/>
  <c r="H1884" i="2"/>
  <c r="H1318" i="2"/>
  <c r="H1430" i="2"/>
  <c r="H851" i="2"/>
  <c r="H354" i="2"/>
  <c r="L1860" i="1"/>
  <c r="L1836" i="1"/>
  <c r="H2008" i="2"/>
  <c r="H2243" i="2"/>
  <c r="H2395" i="2"/>
  <c r="L1545" i="1"/>
  <c r="L1664" i="1"/>
  <c r="H1539" i="2"/>
  <c r="H746" i="2"/>
  <c r="L1172" i="1"/>
  <c r="L290" i="1"/>
  <c r="L4125" i="1"/>
  <c r="L3959" i="1"/>
  <c r="L2319" i="1"/>
  <c r="L2113" i="1"/>
  <c r="L630" i="1"/>
  <c r="L757" i="1"/>
  <c r="L444" i="1"/>
  <c r="L351" i="1"/>
  <c r="L750" i="1"/>
  <c r="L445" i="1"/>
  <c r="H477" i="2"/>
  <c r="L474" i="1"/>
  <c r="H712" i="2"/>
  <c r="L526" i="1"/>
  <c r="L4186" i="1"/>
  <c r="L3790" i="1"/>
  <c r="L3846" i="1"/>
  <c r="L3690" i="1"/>
  <c r="L3196" i="1"/>
  <c r="L3262" i="1"/>
  <c r="L2757" i="1"/>
  <c r="L2384" i="1"/>
  <c r="L2244" i="1"/>
  <c r="L542" i="1"/>
  <c r="L1909" i="1"/>
  <c r="L1057" i="1"/>
  <c r="L1056" i="1"/>
  <c r="L577" i="1"/>
  <c r="L3766" i="1"/>
  <c r="L3671" i="1"/>
  <c r="L3350" i="1"/>
  <c r="L1523" i="1"/>
  <c r="L1387" i="1"/>
  <c r="L1904" i="1"/>
  <c r="L1282" i="1"/>
  <c r="L812" i="1"/>
  <c r="L1933" i="1"/>
  <c r="L831" i="1"/>
  <c r="H4654" i="2"/>
  <c r="H4047" i="2"/>
  <c r="H4347" i="2"/>
  <c r="H4424" i="2"/>
  <c r="H3866" i="2"/>
  <c r="H3914" i="2"/>
  <c r="H3698" i="2"/>
  <c r="H3276" i="2"/>
  <c r="H3120" i="2"/>
  <c r="H3550" i="2"/>
  <c r="H3455" i="2"/>
  <c r="H3020" i="2"/>
  <c r="H2524" i="2"/>
  <c r="H509" i="2"/>
  <c r="H382" i="2"/>
  <c r="H990" i="2"/>
  <c r="H2586" i="2"/>
  <c r="H138" i="2"/>
  <c r="H747" i="2"/>
  <c r="H1106" i="2"/>
  <c r="H1604" i="2"/>
  <c r="H1333" i="2"/>
  <c r="H1461" i="2"/>
  <c r="H1919" i="2"/>
  <c r="H697" i="2"/>
  <c r="H871" i="2"/>
  <c r="H2137" i="2"/>
  <c r="L1579" i="1"/>
  <c r="H1241" i="2"/>
  <c r="L958" i="1"/>
  <c r="H2312" i="2"/>
  <c r="L1762" i="1"/>
  <c r="L1200" i="1"/>
  <c r="L842" i="1"/>
  <c r="H4767" i="2"/>
  <c r="H4947" i="2"/>
  <c r="L4392" i="1"/>
  <c r="L4316" i="1"/>
  <c r="H4390" i="2"/>
  <c r="H4883" i="2"/>
  <c r="L4228" i="1"/>
  <c r="L4018" i="1"/>
  <c r="H4631" i="2"/>
  <c r="H4522" i="2"/>
  <c r="H4023" i="2"/>
  <c r="H4256" i="2"/>
  <c r="H4138" i="2"/>
  <c r="H3790" i="2"/>
  <c r="H3410" i="2"/>
  <c r="H3541" i="2"/>
  <c r="H3904" i="2"/>
  <c r="H3671" i="2"/>
  <c r="H3212" i="2"/>
  <c r="L3011" i="1"/>
  <c r="H3310" i="2"/>
  <c r="H3097" i="2"/>
  <c r="H2901" i="2"/>
  <c r="H2973" i="2"/>
  <c r="L2390" i="1"/>
  <c r="L2939" i="1"/>
  <c r="H2796" i="2"/>
  <c r="H2565" i="2"/>
  <c r="H2697" i="2"/>
  <c r="L2490" i="1"/>
  <c r="H2462" i="2"/>
  <c r="L2278" i="1"/>
  <c r="H1653" i="2"/>
  <c r="H1879" i="2"/>
  <c r="L1540" i="1"/>
  <c r="H1529" i="2"/>
  <c r="H2132" i="2"/>
  <c r="H2350" i="2"/>
  <c r="H2016" i="2"/>
  <c r="L1757" i="1"/>
  <c r="L867" i="1"/>
  <c r="H5009" i="2"/>
  <c r="L4383" i="1"/>
  <c r="L4318" i="1"/>
  <c r="L4235" i="1"/>
  <c r="H4526" i="2"/>
  <c r="H4774" i="2"/>
  <c r="H4885" i="2"/>
  <c r="H4657" i="2"/>
  <c r="L4020" i="1"/>
  <c r="H4311" i="2"/>
  <c r="H4082" i="2"/>
  <c r="H4180" i="2"/>
  <c r="H4415" i="2"/>
  <c r="H3850" i="2"/>
  <c r="H3973" i="2"/>
  <c r="H3440" i="2"/>
  <c r="H3708" i="2"/>
  <c r="L3012" i="1"/>
  <c r="H3312" i="2"/>
  <c r="H3585" i="2"/>
  <c r="H3296" i="2"/>
  <c r="H2995" i="2"/>
  <c r="L2509" i="1"/>
  <c r="H2921" i="2"/>
  <c r="H2719" i="2"/>
  <c r="L2397" i="1"/>
  <c r="H2835" i="2"/>
  <c r="H2597" i="2"/>
  <c r="H1662" i="2"/>
  <c r="H1934" i="2"/>
  <c r="H2386" i="2"/>
  <c r="H2047" i="2"/>
  <c r="L1747" i="1"/>
  <c r="H2494" i="2"/>
  <c r="H2122" i="2"/>
  <c r="H1544" i="2"/>
  <c r="L877" i="1"/>
  <c r="L1594" i="1"/>
  <c r="L1941" i="1"/>
  <c r="H2256" i="2"/>
  <c r="H4968" i="2"/>
  <c r="H4694" i="2"/>
  <c r="H2858" i="2"/>
  <c r="L2518" i="1"/>
  <c r="H2923" i="2"/>
  <c r="H3291" i="2"/>
  <c r="H2743" i="2"/>
  <c r="L2408" i="1"/>
  <c r="H2266" i="2"/>
  <c r="L1729" i="1"/>
  <c r="L887" i="1"/>
  <c r="L1950" i="1"/>
  <c r="H2012" i="2"/>
  <c r="H2103" i="2"/>
  <c r="H1212" i="2"/>
  <c r="H1389" i="2"/>
  <c r="H674" i="2"/>
  <c r="H1456" i="2"/>
  <c r="L929" i="1"/>
  <c r="H428" i="2"/>
  <c r="H908" i="2"/>
  <c r="H203" i="2"/>
  <c r="H1064" i="2"/>
  <c r="H1486" i="2"/>
  <c r="H1223" i="2"/>
  <c r="H554" i="2"/>
  <c r="L940" i="1"/>
  <c r="L4379" i="1"/>
  <c r="L4330" i="1"/>
  <c r="H636" i="2"/>
  <c r="H894" i="2"/>
  <c r="H283" i="2"/>
  <c r="H386" i="2"/>
  <c r="H751" i="2"/>
  <c r="H1428" i="2"/>
  <c r="H519" i="2"/>
  <c r="H1350" i="2"/>
  <c r="H1047" i="2"/>
  <c r="H1144" i="2"/>
  <c r="H1240" i="2"/>
  <c r="L957" i="1"/>
  <c r="H4967" i="2"/>
  <c r="H3942" i="2"/>
  <c r="H4080" i="2"/>
  <c r="L3045" i="1"/>
  <c r="H3346" i="2"/>
  <c r="H2531" i="2"/>
  <c r="H672" i="2"/>
  <c r="H1252" i="2"/>
  <c r="H1695" i="2"/>
  <c r="H2267" i="2"/>
  <c r="L1951" i="1"/>
  <c r="L969" i="1"/>
  <c r="H1268" i="2"/>
  <c r="L981" i="1"/>
  <c r="H1271" i="2"/>
  <c r="L983" i="1"/>
  <c r="H1286" i="2"/>
  <c r="L994" i="1"/>
  <c r="H1295" i="2"/>
  <c r="L1003" i="1"/>
  <c r="H1299" i="2"/>
  <c r="L1007" i="1"/>
  <c r="H4842" i="2"/>
  <c r="L4208" i="1"/>
  <c r="L1400" i="1"/>
  <c r="L1500" i="1"/>
  <c r="L1026" i="1"/>
  <c r="L4492" i="1"/>
  <c r="L4221" i="1"/>
  <c r="H4860" i="2"/>
  <c r="L3652" i="1"/>
  <c r="L3365" i="1"/>
  <c r="L2920" i="1"/>
  <c r="L2875" i="1"/>
  <c r="L1627" i="1"/>
  <c r="L2077" i="1"/>
  <c r="L1135" i="1"/>
  <c r="L1060" i="1"/>
  <c r="L4188" i="1"/>
  <c r="L3691" i="1"/>
  <c r="L3265" i="1"/>
  <c r="L2653" i="1"/>
  <c r="L2181" i="1"/>
  <c r="L1080" i="1"/>
  <c r="L2848" i="1"/>
  <c r="L1089" i="1"/>
  <c r="H5017" i="2"/>
  <c r="H4662" i="2"/>
  <c r="H4168" i="2"/>
  <c r="H4428" i="2"/>
  <c r="H3822" i="2"/>
  <c r="H3578" i="2"/>
  <c r="H3751" i="2"/>
  <c r="H3956" i="2"/>
  <c r="H3445" i="2"/>
  <c r="H3179" i="2"/>
  <c r="H2809" i="2"/>
  <c r="H3007" i="2"/>
  <c r="H2928" i="2"/>
  <c r="L2497" i="1"/>
  <c r="H2599" i="2"/>
  <c r="H2759" i="2"/>
  <c r="L2413" i="1"/>
  <c r="H2514" i="2"/>
  <c r="H1583" i="2"/>
  <c r="H1711" i="2"/>
  <c r="H1867" i="2"/>
  <c r="H2028" i="2"/>
  <c r="H2371" i="2"/>
  <c r="L1189" i="1"/>
  <c r="L2326" i="1"/>
  <c r="L1234" i="1"/>
  <c r="L2082" i="1"/>
  <c r="L1292" i="1"/>
  <c r="L1390" i="1"/>
  <c r="H4508" i="2"/>
  <c r="H4134" i="2"/>
  <c r="H3535" i="2"/>
  <c r="H2898" i="2"/>
  <c r="H2686" i="2"/>
  <c r="H960" i="2"/>
  <c r="H1415" i="2"/>
  <c r="H466" i="2"/>
  <c r="H2998" i="2"/>
  <c r="H564" i="2"/>
  <c r="H1335" i="2"/>
  <c r="H2357" i="2"/>
  <c r="H2731" i="2"/>
  <c r="H2853" i="2"/>
  <c r="H1374" i="2"/>
  <c r="H1723" i="2"/>
  <c r="H2072" i="2"/>
  <c r="L702" i="1"/>
  <c r="L403" i="1"/>
  <c r="L592" i="1"/>
  <c r="L1704" i="1"/>
  <c r="L1284" i="1"/>
  <c r="L1383" i="1"/>
  <c r="L582" i="1"/>
  <c r="L3986" i="1"/>
  <c r="L3865" i="1"/>
  <c r="L3240" i="1"/>
  <c r="L3368" i="1"/>
  <c r="L2741" i="1"/>
  <c r="H2739" i="2"/>
  <c r="L2144" i="1"/>
  <c r="L2257" i="1"/>
  <c r="H1469" i="2"/>
  <c r="L1207" i="1"/>
  <c r="L672" i="1"/>
  <c r="L1242" i="1"/>
  <c r="L3841" i="1"/>
  <c r="L807" i="1"/>
  <c r="H1109" i="2"/>
  <c r="L845" i="1"/>
  <c r="H1398" i="2"/>
  <c r="H1136" i="2"/>
  <c r="L872" i="1"/>
  <c r="H4974" i="2"/>
  <c r="H4429" i="2"/>
  <c r="H4533" i="2"/>
  <c r="L4024" i="1"/>
  <c r="H4901" i="2"/>
  <c r="L4239" i="1"/>
  <c r="H4778" i="2"/>
  <c r="H4060" i="2"/>
  <c r="L2953" i="1"/>
  <c r="H3603" i="2"/>
  <c r="H3436" i="2"/>
  <c r="H3226" i="2"/>
  <c r="H3728" i="2"/>
  <c r="H3185" i="2"/>
  <c r="H2872" i="2"/>
  <c r="H2611" i="2"/>
  <c r="H1742" i="2"/>
  <c r="H2046" i="2"/>
  <c r="H2170" i="2"/>
  <c r="H2290" i="2"/>
  <c r="L1971" i="1"/>
  <c r="H1608" i="2"/>
  <c r="L880" i="1"/>
  <c r="L1170" i="1"/>
  <c r="L3020" i="1"/>
  <c r="H3321" i="2"/>
  <c r="L2943" i="1"/>
  <c r="H3216" i="2"/>
  <c r="H1206" i="2"/>
  <c r="L923" i="1"/>
  <c r="H1215" i="2"/>
  <c r="L932" i="1"/>
  <c r="H261" i="2"/>
  <c r="H102" i="2"/>
  <c r="H142" i="2"/>
  <c r="H622" i="2"/>
  <c r="H352" i="2"/>
  <c r="H728" i="2"/>
  <c r="H483" i="2"/>
  <c r="H849" i="2"/>
  <c r="H1117" i="2"/>
  <c r="H1230" i="2"/>
  <c r="H986" i="2"/>
  <c r="H1331" i="2"/>
  <c r="L947" i="1"/>
  <c r="H1258" i="2"/>
  <c r="L974" i="1"/>
  <c r="H4678" i="2"/>
  <c r="H3925" i="2"/>
  <c r="H4085" i="2"/>
  <c r="H3434" i="2"/>
  <c r="H3290" i="2"/>
  <c r="H2826" i="2"/>
  <c r="H3054" i="2"/>
  <c r="H3138" i="2"/>
  <c r="H2764" i="2"/>
  <c r="H2656" i="2"/>
  <c r="H317" i="2"/>
  <c r="H753" i="2"/>
  <c r="H1067" i="2"/>
  <c r="H418" i="2"/>
  <c r="H2049" i="2"/>
  <c r="H1289" i="2"/>
  <c r="L997" i="1"/>
  <c r="L4287" i="1"/>
  <c r="H4829" i="2"/>
  <c r="H4326" i="2"/>
  <c r="H3632" i="2"/>
  <c r="H2483" i="2"/>
  <c r="H1300" i="2"/>
  <c r="H1571" i="2"/>
  <c r="L1008" i="1"/>
  <c r="L4184" i="1"/>
  <c r="L3259" i="1"/>
  <c r="L2752" i="1"/>
  <c r="L2223" i="1"/>
  <c r="L1065" i="1"/>
  <c r="L2673" i="1"/>
  <c r="L1083" i="1"/>
  <c r="L3751" i="1"/>
  <c r="L1094" i="1"/>
  <c r="L3489" i="1"/>
  <c r="L1105" i="1"/>
  <c r="H4997" i="2"/>
  <c r="H3700" i="2"/>
  <c r="H3119" i="2"/>
  <c r="L2419" i="1"/>
  <c r="L2534" i="1"/>
  <c r="H2784" i="2"/>
  <c r="H1512" i="2"/>
  <c r="L1689" i="1"/>
  <c r="L1510" i="1"/>
  <c r="L1115" i="1"/>
  <c r="H2336" i="2"/>
  <c r="H2191" i="2"/>
  <c r="L4193" i="1"/>
  <c r="L3769" i="1"/>
  <c r="L3587" i="1"/>
  <c r="L2876" i="1"/>
  <c r="L2760" i="1"/>
  <c r="L2158" i="1"/>
  <c r="L1299" i="1"/>
  <c r="L1386" i="1"/>
  <c r="L1138" i="1"/>
  <c r="L1157" i="1"/>
  <c r="L1639" i="1"/>
  <c r="H4290" i="2"/>
  <c r="H3946" i="2"/>
  <c r="H3734" i="2"/>
  <c r="L3430" i="1"/>
  <c r="H3167" i="2"/>
  <c r="H3495" i="2"/>
  <c r="L2438" i="1"/>
  <c r="L2538" i="1"/>
  <c r="L2261" i="1"/>
  <c r="L2086" i="1"/>
  <c r="H2036" i="2"/>
  <c r="H2306" i="2"/>
  <c r="L1987" i="1"/>
  <c r="L1459" i="1"/>
  <c r="H1811" i="2"/>
  <c r="L1175" i="1"/>
  <c r="L1374" i="1"/>
  <c r="L1706" i="1"/>
  <c r="L1530" i="1"/>
  <c r="H300" i="2"/>
  <c r="H1450" i="2"/>
  <c r="L1190" i="1"/>
  <c r="H1466" i="2"/>
  <c r="L1204" i="1"/>
  <c r="L4144" i="1"/>
  <c r="L2129" i="1"/>
  <c r="L1237" i="1"/>
  <c r="H2910" i="2"/>
  <c r="H2732" i="2"/>
  <c r="H783" i="2"/>
  <c r="H929" i="2"/>
  <c r="H543" i="2"/>
  <c r="H1991" i="2"/>
  <c r="H1530" i="2"/>
  <c r="L1649" i="1"/>
  <c r="L3394" i="1"/>
  <c r="H328" i="2"/>
  <c r="L1684" i="1"/>
  <c r="H3480" i="2"/>
  <c r="H2856" i="2"/>
  <c r="H1330" i="2"/>
  <c r="H3759" i="2"/>
  <c r="L2903" i="1"/>
  <c r="L2542" i="1"/>
  <c r="H1380" i="2"/>
  <c r="H3886" i="2"/>
  <c r="H3189" i="2"/>
  <c r="H1500" i="2"/>
  <c r="H4322" i="2"/>
  <c r="H1671" i="2"/>
  <c r="H2364" i="2"/>
  <c r="H4116" i="2"/>
  <c r="H1825" i="2"/>
  <c r="H4707" i="2"/>
  <c r="H3991" i="2"/>
  <c r="H2530" i="2"/>
  <c r="H1963" i="2"/>
  <c r="H3263" i="2"/>
  <c r="H2318" i="2"/>
  <c r="L2951" i="1"/>
  <c r="H3224" i="2"/>
  <c r="H2405" i="2"/>
  <c r="H3231" i="2"/>
  <c r="L2958" i="1"/>
  <c r="H2425" i="2"/>
  <c r="L4004" i="1"/>
  <c r="L4310" i="1"/>
  <c r="L4288" i="1"/>
  <c r="H5042" i="2"/>
  <c r="H4929" i="2"/>
  <c r="H4830" i="2"/>
  <c r="H4618" i="2"/>
  <c r="H4468" i="2"/>
  <c r="H4072" i="2"/>
  <c r="H2994" i="2"/>
  <c r="H3116" i="2"/>
  <c r="L2541" i="1"/>
  <c r="H2624" i="2"/>
  <c r="H84" i="2"/>
  <c r="H932" i="2"/>
  <c r="H768" i="2"/>
  <c r="H1452" i="2"/>
  <c r="H535" i="2"/>
  <c r="H1835" i="2"/>
  <c r="L1481" i="1"/>
  <c r="H2052" i="2"/>
  <c r="L1192" i="1"/>
  <c r="L94" i="1"/>
  <c r="L510" i="1"/>
  <c r="L770" i="1"/>
  <c r="L214" i="1"/>
  <c r="L457" i="1"/>
  <c r="L143" i="1"/>
  <c r="L364" i="1"/>
  <c r="L3433" i="1"/>
  <c r="L3399" i="1"/>
  <c r="H3467" i="2"/>
  <c r="H3095" i="2"/>
  <c r="H3679" i="2"/>
  <c r="L2339" i="1"/>
  <c r="H2865" i="2"/>
  <c r="H2712" i="2"/>
  <c r="L2394" i="1"/>
  <c r="H2984" i="2"/>
  <c r="H243" i="2"/>
  <c r="H379" i="2"/>
  <c r="H1421" i="2"/>
  <c r="H1997" i="2"/>
  <c r="H1343" i="2"/>
  <c r="H505" i="2"/>
  <c r="L1956" i="1"/>
  <c r="H1779" i="2"/>
  <c r="H2273" i="2"/>
  <c r="L1655" i="1"/>
  <c r="L1163" i="1"/>
  <c r="L284" i="1"/>
  <c r="L1432" i="1"/>
  <c r="L151" i="1"/>
  <c r="L3960" i="1"/>
  <c r="L3148" i="1"/>
  <c r="L2723" i="1"/>
  <c r="L2478" i="1"/>
  <c r="L2343" i="1"/>
  <c r="L2125" i="1"/>
  <c r="L1609" i="1"/>
  <c r="L469" i="1"/>
  <c r="L775" i="1"/>
  <c r="L647" i="1"/>
  <c r="L372" i="1"/>
  <c r="L159" i="1"/>
  <c r="H455" i="2"/>
  <c r="L297" i="1"/>
  <c r="L358" i="1"/>
  <c r="L765" i="1"/>
  <c r="L640" i="1"/>
  <c r="L4109" i="1"/>
  <c r="L3110" i="1"/>
  <c r="L708" i="1"/>
  <c r="L421" i="1"/>
  <c r="L603" i="1"/>
  <c r="L2120" i="1"/>
  <c r="L463" i="1"/>
  <c r="H591" i="2"/>
  <c r="L478" i="1"/>
  <c r="L3571" i="1"/>
  <c r="L572" i="1"/>
  <c r="L4473" i="1"/>
  <c r="L3850" i="1"/>
  <c r="L3791" i="1"/>
  <c r="L3674" i="1"/>
  <c r="L3362" i="1"/>
  <c r="L3270" i="1"/>
  <c r="L2771" i="1"/>
  <c r="L2657" i="1"/>
  <c r="L2868" i="1"/>
  <c r="L2159" i="1"/>
  <c r="L2061" i="1"/>
  <c r="L1285" i="1"/>
  <c r="L1369" i="1"/>
  <c r="L583" i="1"/>
  <c r="L1044" i="1"/>
  <c r="L660" i="1"/>
  <c r="L4494" i="1"/>
  <c r="L4195" i="1"/>
  <c r="L3263" i="1"/>
  <c r="L3593" i="1"/>
  <c r="L3192" i="1"/>
  <c r="L2763" i="1"/>
  <c r="L2371" i="1"/>
  <c r="L2674" i="1"/>
  <c r="L2854" i="1"/>
  <c r="L2161" i="1"/>
  <c r="L2233" i="1"/>
  <c r="L676" i="1"/>
  <c r="L3994" i="1"/>
  <c r="L3767" i="1"/>
  <c r="L3000" i="1"/>
  <c r="H3380" i="2"/>
  <c r="H3437" i="2"/>
  <c r="H3106" i="2"/>
  <c r="L2226" i="1"/>
  <c r="L843" i="1"/>
  <c r="L4057" i="1"/>
  <c r="H4647" i="2"/>
  <c r="H4573" i="2"/>
  <c r="H4419" i="2"/>
  <c r="H4362" i="2"/>
  <c r="H4102" i="2"/>
  <c r="H4166" i="2"/>
  <c r="H3913" i="2"/>
  <c r="H3696" i="2"/>
  <c r="H3812" i="2"/>
  <c r="H3557" i="2"/>
  <c r="H3446" i="2"/>
  <c r="H3180" i="2"/>
  <c r="L2420" i="1"/>
  <c r="H2983" i="2"/>
  <c r="H2913" i="2"/>
  <c r="H508" i="2"/>
  <c r="H988" i="2"/>
  <c r="H141" i="2"/>
  <c r="H637" i="2"/>
  <c r="H872" i="2"/>
  <c r="L2549" i="1"/>
  <c r="H2785" i="2"/>
  <c r="H2610" i="2"/>
  <c r="H1846" i="2"/>
  <c r="H1543" i="2"/>
  <c r="H377" i="2"/>
  <c r="H745" i="2"/>
  <c r="H1690" i="2"/>
  <c r="H1377" i="2"/>
  <c r="H1483" i="2"/>
  <c r="L1491" i="1"/>
  <c r="H1152" i="2"/>
  <c r="H1962" i="2"/>
  <c r="H2297" i="2"/>
  <c r="H2431" i="2"/>
  <c r="L1978" i="1"/>
  <c r="L888" i="1"/>
  <c r="H71" i="2"/>
  <c r="L7" i="1"/>
  <c r="H4579" i="2"/>
  <c r="H4682" i="2"/>
  <c r="L4062" i="1"/>
  <c r="H4436" i="2"/>
  <c r="H4042" i="2"/>
  <c r="H4156" i="2"/>
  <c r="H3693" i="2"/>
  <c r="H3823" i="2"/>
  <c r="H3458" i="2"/>
  <c r="H3621" i="2"/>
  <c r="H3924" i="2"/>
  <c r="H3052" i="2"/>
  <c r="L2435" i="1"/>
  <c r="L2973" i="1"/>
  <c r="H3246" i="2"/>
  <c r="L2553" i="1"/>
  <c r="H12" i="2"/>
  <c r="H628" i="2"/>
  <c r="H900" i="2"/>
  <c r="H1044" i="2"/>
  <c r="H797" i="2"/>
  <c r="L2284" i="1"/>
  <c r="H145" i="2"/>
  <c r="H537" i="2"/>
  <c r="H1229" i="2"/>
  <c r="H1927" i="2"/>
  <c r="H1498" i="2"/>
  <c r="H2394" i="2"/>
  <c r="L1587" i="1"/>
  <c r="H2468" i="2"/>
  <c r="H1664" i="2"/>
  <c r="H407" i="2"/>
  <c r="H1563" i="2"/>
  <c r="L34" i="1"/>
  <c r="L946" i="1"/>
  <c r="H22" i="2"/>
  <c r="H1065" i="2"/>
  <c r="H1174" i="2"/>
  <c r="H1446" i="2"/>
  <c r="H185" i="2"/>
  <c r="H1235" i="2"/>
  <c r="H1387" i="2"/>
  <c r="L952" i="1"/>
  <c r="L42" i="1"/>
  <c r="L4396" i="1"/>
  <c r="L4346" i="1"/>
  <c r="H332" i="2"/>
  <c r="H877" i="2"/>
  <c r="H1005" i="2"/>
  <c r="H32" i="2"/>
  <c r="H376" i="2"/>
  <c r="H507" i="2"/>
  <c r="H635" i="2"/>
  <c r="H151" i="2"/>
  <c r="H759" i="2"/>
  <c r="H1402" i="2"/>
  <c r="L50" i="1"/>
  <c r="H41" i="2"/>
  <c r="L58" i="1"/>
  <c r="H4805" i="2"/>
  <c r="H4585" i="2"/>
  <c r="L4068" i="1"/>
  <c r="L4265" i="1"/>
  <c r="H4695" i="2"/>
  <c r="H4095" i="2"/>
  <c r="H4438" i="2"/>
  <c r="H4211" i="2"/>
  <c r="H3974" i="2"/>
  <c r="H4357" i="2"/>
  <c r="H3867" i="2"/>
  <c r="H3605" i="2"/>
  <c r="H3756" i="2"/>
  <c r="H3485" i="2"/>
  <c r="H3336" i="2"/>
  <c r="L3035" i="1"/>
  <c r="H3050" i="2"/>
  <c r="H2623" i="2"/>
  <c r="H540" i="2"/>
  <c r="H53" i="2"/>
  <c r="H1029" i="2"/>
  <c r="H176" i="2"/>
  <c r="H680" i="2"/>
  <c r="H2520" i="2"/>
  <c r="H403" i="2"/>
  <c r="H1692" i="2"/>
  <c r="H786" i="2"/>
  <c r="H1590" i="2"/>
  <c r="H899" i="2"/>
  <c r="H1923" i="2"/>
  <c r="L1583" i="1"/>
  <c r="H2428" i="2"/>
  <c r="L66" i="1"/>
  <c r="L4349" i="1"/>
  <c r="L4368" i="1"/>
  <c r="H58" i="2"/>
  <c r="L71" i="1"/>
  <c r="H89" i="2"/>
  <c r="L98" i="1"/>
  <c r="L4411" i="1"/>
  <c r="L3903" i="1"/>
  <c r="L4108" i="1"/>
  <c r="L3807" i="1"/>
  <c r="L3704" i="1"/>
  <c r="L3604" i="1"/>
  <c r="L3506" i="1"/>
  <c r="L3406" i="1"/>
  <c r="L3205" i="1"/>
  <c r="L3105" i="1"/>
  <c r="L3307" i="1"/>
  <c r="L2793" i="1"/>
  <c r="L2593" i="1"/>
  <c r="L2521" i="1"/>
  <c r="L2689" i="1"/>
  <c r="L2199" i="1"/>
  <c r="H2871" i="2"/>
  <c r="L2439" i="1"/>
  <c r="L2092" i="1"/>
  <c r="L2294" i="1"/>
  <c r="L1617" i="1"/>
  <c r="L1997" i="1"/>
  <c r="L1317" i="1"/>
  <c r="L490" i="1"/>
  <c r="L1218" i="1"/>
  <c r="L697" i="1"/>
  <c r="L588" i="1"/>
  <c r="L106" i="1"/>
  <c r="L1049" i="1"/>
  <c r="L400" i="1"/>
  <c r="L304" i="1"/>
  <c r="L240" i="1"/>
  <c r="L3315" i="1"/>
  <c r="L2601" i="1"/>
  <c r="L2701" i="1"/>
  <c r="L2450" i="1"/>
  <c r="L1612" i="1"/>
  <c r="L1222" i="1"/>
  <c r="L901" i="1"/>
  <c r="L707" i="1"/>
  <c r="L221" i="1"/>
  <c r="L599" i="1"/>
  <c r="L505" i="1"/>
  <c r="L314" i="1"/>
  <c r="L114" i="1"/>
  <c r="L411" i="1"/>
  <c r="L4131" i="1"/>
  <c r="L3931" i="1"/>
  <c r="L3540" i="1"/>
  <c r="L3139" i="1"/>
  <c r="L3222" i="1"/>
  <c r="L2325" i="1"/>
  <c r="L2718" i="1"/>
  <c r="L2612" i="1"/>
  <c r="L2117" i="1"/>
  <c r="L742" i="1"/>
  <c r="L1607" i="1"/>
  <c r="L1034" i="1"/>
  <c r="L434" i="1"/>
  <c r="L211" i="1"/>
  <c r="L624" i="1"/>
  <c r="L338" i="1"/>
  <c r="L136" i="1"/>
  <c r="L1915" i="1"/>
  <c r="L1110" i="1"/>
  <c r="H318" i="2"/>
  <c r="H1870" i="2"/>
  <c r="L1148" i="1"/>
  <c r="H5040" i="2"/>
  <c r="H3252" i="2"/>
  <c r="L2979" i="1"/>
  <c r="H2540" i="2"/>
  <c r="H1802" i="2"/>
  <c r="L1451" i="1"/>
  <c r="L1920" i="1"/>
  <c r="H2081" i="2"/>
  <c r="L1156" i="1"/>
  <c r="H2275" i="2"/>
  <c r="H1425" i="2"/>
  <c r="L1167" i="1"/>
  <c r="L1958" i="1"/>
  <c r="H4170" i="2"/>
  <c r="H4059" i="2"/>
  <c r="H3933" i="2"/>
  <c r="H3740" i="2"/>
  <c r="H2882" i="2"/>
  <c r="H3156" i="2"/>
  <c r="H2747" i="2"/>
  <c r="H801" i="2"/>
  <c r="H631" i="2"/>
  <c r="H1442" i="2"/>
  <c r="H1848" i="2"/>
  <c r="L1580" i="1"/>
  <c r="H1920" i="2"/>
  <c r="L1492" i="1"/>
  <c r="L1184" i="1"/>
  <c r="H4964" i="2"/>
  <c r="H4857" i="2"/>
  <c r="L4094" i="1"/>
  <c r="H4716" i="2"/>
  <c r="H4617" i="2"/>
  <c r="H4359" i="2"/>
  <c r="H4034" i="2"/>
  <c r="H4442" i="2"/>
  <c r="H3810" i="2"/>
  <c r="H3575" i="2"/>
  <c r="H3213" i="2"/>
  <c r="H3477" i="2"/>
  <c r="L2940" i="1"/>
  <c r="H3004" i="2"/>
  <c r="H2718" i="2"/>
  <c r="H2922" i="2"/>
  <c r="H2812" i="2"/>
  <c r="H2606" i="2"/>
  <c r="H2498" i="2"/>
  <c r="H1540" i="2"/>
  <c r="L1948" i="1"/>
  <c r="H1721" i="2"/>
  <c r="H2001" i="2"/>
  <c r="H1972" i="2"/>
  <c r="L1199" i="1"/>
  <c r="H2264" i="2"/>
  <c r="L3379" i="1"/>
  <c r="L1921" i="1"/>
  <c r="L1389" i="1"/>
  <c r="L1841" i="1"/>
  <c r="L1833" i="1"/>
  <c r="H2240" i="2"/>
  <c r="L4277" i="1"/>
  <c r="H4818" i="2"/>
  <c r="H4700" i="2"/>
  <c r="H4210" i="2"/>
  <c r="H4291" i="2"/>
  <c r="H4434" i="2"/>
  <c r="H4108" i="2"/>
  <c r="H3845" i="2"/>
  <c r="H3597" i="2"/>
  <c r="H3940" i="2"/>
  <c r="H3486" i="2"/>
  <c r="H3034" i="2"/>
  <c r="H2763" i="2"/>
  <c r="H676" i="2"/>
  <c r="H165" i="2"/>
  <c r="H790" i="2"/>
  <c r="H2622" i="2"/>
  <c r="L2217" i="1"/>
  <c r="H547" i="2"/>
  <c r="H1039" i="2"/>
  <c r="H393" i="2"/>
  <c r="H1606" i="2"/>
  <c r="H890" i="2"/>
  <c r="H1698" i="2"/>
  <c r="H2433" i="2"/>
  <c r="H924" i="2"/>
  <c r="H189" i="2"/>
  <c r="H1014" i="2"/>
  <c r="H568" i="2"/>
  <c r="H1118" i="2"/>
  <c r="H703" i="2"/>
  <c r="H343" i="2"/>
  <c r="H1363" i="2"/>
  <c r="H4760" i="2"/>
  <c r="H4509" i="2"/>
  <c r="H3205" i="2"/>
  <c r="H2972" i="2"/>
  <c r="H238" i="2"/>
  <c r="H472" i="2"/>
  <c r="H1096" i="2"/>
  <c r="H2459" i="2"/>
  <c r="H721" i="2"/>
  <c r="H3987" i="2"/>
  <c r="H2571" i="2"/>
  <c r="H1028" i="2"/>
  <c r="H758" i="2"/>
  <c r="H926" i="2"/>
  <c r="H1531" i="2"/>
  <c r="H47" i="2"/>
  <c r="L5" i="1"/>
  <c r="H51" i="2"/>
  <c r="L13" i="1"/>
  <c r="H6" i="2"/>
  <c r="L21" i="1"/>
  <c r="H17" i="2"/>
  <c r="L37" i="1"/>
  <c r="H4563" i="2"/>
  <c r="L4048" i="1"/>
  <c r="L4352" i="1"/>
  <c r="L4369" i="1"/>
  <c r="H4933" i="2"/>
  <c r="L4260" i="1"/>
  <c r="H4800" i="2"/>
  <c r="H4674" i="2"/>
  <c r="H4346" i="2"/>
  <c r="H4196" i="2"/>
  <c r="H4091" i="2"/>
  <c r="H4425" i="2"/>
  <c r="H3951" i="2"/>
  <c r="H3464" i="2"/>
  <c r="H3843" i="2"/>
  <c r="H3729" i="2"/>
  <c r="H3591" i="2"/>
  <c r="L3059" i="1"/>
  <c r="H3361" i="2"/>
  <c r="H3035" i="2"/>
  <c r="H2604" i="2"/>
  <c r="H2946" i="2"/>
  <c r="H1012" i="2"/>
  <c r="H389" i="2"/>
  <c r="H2509" i="2"/>
  <c r="H35" i="2"/>
  <c r="H163" i="2"/>
  <c r="H523" i="2"/>
  <c r="H767" i="2"/>
  <c r="H882" i="2"/>
  <c r="H1926" i="2"/>
  <c r="H1570" i="2"/>
  <c r="H1680" i="2"/>
  <c r="H2403" i="2"/>
  <c r="H657" i="2"/>
  <c r="L1586" i="1"/>
  <c r="L53" i="1"/>
  <c r="H5022" i="2"/>
  <c r="L2841" i="1"/>
  <c r="H2756" i="2"/>
  <c r="H2065" i="2"/>
  <c r="H2259" i="2"/>
  <c r="H2182" i="2"/>
  <c r="L1944" i="1"/>
  <c r="L235" i="1"/>
  <c r="E16" i="5"/>
  <c r="L16" i="1" s="1"/>
  <c r="E24" i="5"/>
  <c r="E32" i="5"/>
  <c r="E56" i="5"/>
  <c r="E72" i="5"/>
  <c r="E152" i="5"/>
  <c r="E184" i="5"/>
  <c r="E200" i="5"/>
  <c r="E224" i="5"/>
  <c r="E240" i="5"/>
  <c r="L264" i="1" s="1"/>
  <c r="E248" i="5"/>
  <c r="E256" i="5"/>
  <c r="L281" i="1" s="1"/>
  <c r="E264" i="5"/>
  <c r="E280" i="5"/>
  <c r="E288" i="5"/>
  <c r="E328" i="5"/>
  <c r="E336" i="5"/>
  <c r="E344" i="5"/>
  <c r="E360" i="5"/>
  <c r="L680" i="1" s="1"/>
  <c r="H947" i="2"/>
  <c r="L688" i="1"/>
  <c r="E376" i="5"/>
  <c r="E384" i="5"/>
  <c r="E392" i="5"/>
  <c r="E400" i="5"/>
  <c r="E408" i="5"/>
  <c r="E416" i="5"/>
  <c r="E424" i="5"/>
  <c r="H4711" i="2"/>
  <c r="H4864" i="2"/>
  <c r="H4449" i="2"/>
  <c r="L3099" i="1"/>
  <c r="H3501" i="2"/>
  <c r="H3409" i="2"/>
  <c r="H3051" i="2"/>
  <c r="H2636" i="2"/>
  <c r="H1740" i="2"/>
  <c r="H2142" i="2"/>
  <c r="H1625" i="2"/>
  <c r="H2090" i="2"/>
  <c r="L1981" i="1"/>
  <c r="L859" i="1"/>
  <c r="L1766" i="1"/>
  <c r="H2300" i="2"/>
  <c r="E432" i="5"/>
  <c r="E448" i="5"/>
  <c r="L2928" i="1"/>
  <c r="L913" i="1"/>
  <c r="E464" i="5"/>
  <c r="E472" i="5"/>
  <c r="E480" i="5"/>
  <c r="E488" i="5"/>
  <c r="H4986" i="2"/>
  <c r="H3454" i="2"/>
  <c r="L2961" i="1"/>
  <c r="H3234" i="2"/>
  <c r="H3099" i="2"/>
  <c r="L2514" i="1"/>
  <c r="H2845" i="2"/>
  <c r="H536" i="2"/>
  <c r="H616" i="2"/>
  <c r="L2423" i="1"/>
  <c r="H1156" i="2"/>
  <c r="H1246" i="2"/>
  <c r="H1862" i="2"/>
  <c r="H257" i="2"/>
  <c r="H2251" i="2"/>
  <c r="H2435" i="2"/>
  <c r="L1936" i="1"/>
  <c r="H1435" i="2"/>
  <c r="L963" i="1"/>
  <c r="L1177" i="1"/>
  <c r="E496" i="5"/>
  <c r="E504" i="5"/>
  <c r="E520" i="5"/>
  <c r="E528" i="5"/>
  <c r="E536" i="5"/>
  <c r="E544" i="5"/>
  <c r="E552" i="5"/>
  <c r="E560" i="5"/>
  <c r="E568" i="5"/>
  <c r="E576" i="5"/>
  <c r="E584" i="5"/>
  <c r="E592" i="5"/>
  <c r="E600" i="5"/>
  <c r="L1180" i="1" s="1"/>
  <c r="E608" i="5"/>
  <c r="E616" i="5"/>
  <c r="E624" i="5"/>
  <c r="E632" i="5"/>
  <c r="L1283" i="1" s="1"/>
  <c r="E640" i="5"/>
  <c r="E648" i="5"/>
  <c r="E656" i="5"/>
  <c r="E664" i="5"/>
  <c r="E672" i="5"/>
  <c r="E680" i="5"/>
  <c r="E688" i="5"/>
  <c r="E696" i="5"/>
  <c r="E712" i="5"/>
  <c r="E720" i="5"/>
  <c r="E728" i="5"/>
  <c r="E736" i="5"/>
  <c r="E744" i="5"/>
  <c r="E752" i="5"/>
  <c r="E760" i="5"/>
  <c r="E768" i="5"/>
  <c r="E776" i="5"/>
  <c r="E784" i="5"/>
  <c r="E792" i="5"/>
  <c r="E800" i="5"/>
  <c r="E808" i="5"/>
  <c r="E816" i="5"/>
  <c r="E824" i="5"/>
  <c r="E832" i="5"/>
  <c r="E840" i="5"/>
  <c r="E848" i="5"/>
  <c r="E856" i="5"/>
  <c r="E864" i="5"/>
  <c r="E872" i="5"/>
  <c r="E880" i="5"/>
  <c r="L2046" i="1" s="1"/>
  <c r="E888" i="5"/>
  <c r="L2071" i="1" s="1"/>
  <c r="E896" i="5"/>
  <c r="H96" i="2" s="1"/>
  <c r="E904" i="5"/>
  <c r="H4113" i="2"/>
  <c r="H3123" i="2"/>
  <c r="H820" i="2"/>
  <c r="H173" i="2"/>
  <c r="H406" i="2"/>
  <c r="H1741" i="2"/>
  <c r="H1062" i="2"/>
  <c r="H2313" i="2"/>
  <c r="H668" i="2"/>
  <c r="H315" i="2"/>
  <c r="H802" i="2"/>
  <c r="H1369" i="2"/>
  <c r="H5020" i="2"/>
  <c r="H4726" i="2"/>
  <c r="H4478" i="2"/>
  <c r="H3731" i="2"/>
  <c r="H1036" i="2"/>
  <c r="H1197" i="2"/>
  <c r="H1978" i="2"/>
  <c r="H4327" i="2"/>
  <c r="H4234" i="2"/>
  <c r="H4464" i="2"/>
  <c r="H3869" i="2"/>
  <c r="H3996" i="2"/>
  <c r="H3493" i="2"/>
  <c r="H2626" i="2"/>
  <c r="H2534" i="2"/>
  <c r="H1728" i="2"/>
  <c r="L4009" i="1"/>
  <c r="L14" i="1"/>
  <c r="H27" i="2"/>
  <c r="L46" i="1"/>
  <c r="H250" i="2"/>
  <c r="L289" i="1"/>
  <c r="L4457" i="1"/>
  <c r="L3197" i="1"/>
  <c r="L3295" i="1"/>
  <c r="L2178" i="1"/>
  <c r="L1708" i="1"/>
  <c r="L2030" i="1"/>
  <c r="L1066" i="1"/>
  <c r="H4977" i="2"/>
  <c r="H4568" i="2"/>
  <c r="L4052" i="1"/>
  <c r="L4211" i="1"/>
  <c r="L2969" i="1"/>
  <c r="H3344" i="2"/>
  <c r="H3242" i="2"/>
  <c r="L3043" i="1"/>
  <c r="L2561" i="1"/>
  <c r="H562" i="2"/>
  <c r="H2382" i="2"/>
  <c r="L10" i="1"/>
  <c r="L4224" i="1"/>
  <c r="L18" i="1"/>
  <c r="H117" i="2"/>
  <c r="L26" i="1"/>
  <c r="H5031" i="2"/>
  <c r="L4357" i="1"/>
  <c r="L4405" i="1"/>
  <c r="H4939" i="2"/>
  <c r="L4254" i="1"/>
  <c r="H4591" i="2"/>
  <c r="H4794" i="2"/>
  <c r="L4072" i="1"/>
  <c r="H4686" i="2"/>
  <c r="H4103" i="2"/>
  <c r="H4427" i="2"/>
  <c r="H4178" i="2"/>
  <c r="H4314" i="2"/>
  <c r="H3849" i="2"/>
  <c r="H3935" i="2"/>
  <c r="L3049" i="1"/>
  <c r="H3228" i="2"/>
  <c r="H3461" i="2"/>
  <c r="H3719" i="2"/>
  <c r="H3615" i="2"/>
  <c r="H3350" i="2"/>
  <c r="L2955" i="1"/>
  <c r="H3042" i="2"/>
  <c r="H516" i="2"/>
  <c r="H893" i="2"/>
  <c r="H2486" i="2"/>
  <c r="H334" i="2"/>
  <c r="H752" i="2"/>
  <c r="H25" i="2"/>
  <c r="H2629" i="2"/>
  <c r="H387" i="2"/>
  <c r="H623" i="2"/>
  <c r="H1148" i="2"/>
  <c r="H1580" i="2"/>
  <c r="H153" i="2"/>
  <c r="H1015" i="2"/>
  <c r="H1354" i="2"/>
  <c r="H1675" i="2"/>
  <c r="H2362" i="2"/>
  <c r="L1828" i="1"/>
  <c r="H2235" i="2"/>
  <c r="H1856" i="2"/>
  <c r="L1952" i="1"/>
  <c r="L1752" i="1"/>
  <c r="H1225" i="2"/>
  <c r="H2127" i="2"/>
  <c r="H2080" i="2"/>
  <c r="L1575" i="1"/>
  <c r="L942" i="1"/>
  <c r="H2268" i="2"/>
  <c r="L884" i="1"/>
  <c r="L1878" i="1"/>
  <c r="H1915" i="2"/>
  <c r="L44" i="1"/>
  <c r="H4571" i="2"/>
  <c r="H5013" i="2"/>
  <c r="L4055" i="1"/>
  <c r="H4154" i="2"/>
  <c r="H4323" i="2"/>
  <c r="H3861" i="2"/>
  <c r="H3148" i="2"/>
  <c r="H62" i="2"/>
  <c r="H1276" i="2"/>
  <c r="H1436" i="2"/>
  <c r="H1175" i="2"/>
  <c r="H1889" i="2"/>
  <c r="H2120" i="2"/>
  <c r="H551" i="2"/>
  <c r="H2317" i="2"/>
  <c r="H2365" i="2"/>
  <c r="L1745" i="1"/>
  <c r="L1550" i="1"/>
  <c r="L74" i="1"/>
  <c r="L1178" i="1"/>
  <c r="L985" i="1"/>
  <c r="H4841" i="2"/>
  <c r="L4298" i="1"/>
  <c r="L4079" i="1"/>
  <c r="H4601" i="2"/>
  <c r="H4659" i="2"/>
  <c r="H4111" i="2"/>
  <c r="H4218" i="2"/>
  <c r="H4423" i="2"/>
  <c r="H3941" i="2"/>
  <c r="H3878" i="2"/>
  <c r="H3586" i="2"/>
  <c r="H3462" i="2"/>
  <c r="H3397" i="2"/>
  <c r="H3754" i="2"/>
  <c r="L3087" i="1"/>
  <c r="H3048" i="2"/>
  <c r="H2607" i="2"/>
  <c r="H172" i="2"/>
  <c r="H2493" i="2"/>
  <c r="H72" i="2"/>
  <c r="H528" i="2"/>
  <c r="H305" i="2"/>
  <c r="H769" i="2"/>
  <c r="H1126" i="2"/>
  <c r="H1966" i="2"/>
  <c r="H1575" i="2"/>
  <c r="H399" i="2"/>
  <c r="H2418" i="2"/>
  <c r="L1764" i="1"/>
  <c r="H1379" i="2"/>
  <c r="H2309" i="2"/>
  <c r="H1003" i="2"/>
  <c r="H889" i="2"/>
  <c r="H1696" i="2"/>
  <c r="L862" i="1"/>
  <c r="H2139" i="2"/>
  <c r="L82" i="1"/>
  <c r="H80" i="2"/>
  <c r="L90" i="1"/>
  <c r="L4106" i="1"/>
  <c r="L3905" i="1"/>
  <c r="L3509" i="1"/>
  <c r="L3803" i="1"/>
  <c r="L3457" i="1"/>
  <c r="L3606" i="1"/>
  <c r="L3707" i="1"/>
  <c r="L3106" i="1"/>
  <c r="L2795" i="1"/>
  <c r="L2555" i="1"/>
  <c r="L2694" i="1"/>
  <c r="L2431" i="1"/>
  <c r="L2296" i="1"/>
  <c r="L1319" i="1"/>
  <c r="L699" i="1"/>
  <c r="L108" i="1"/>
  <c r="L1217" i="1"/>
  <c r="L306" i="1"/>
  <c r="L217" i="1"/>
  <c r="L593" i="1"/>
  <c r="L491" i="1"/>
  <c r="L401" i="1"/>
  <c r="L3331" i="1"/>
  <c r="L534" i="1"/>
  <c r="L479" i="1"/>
  <c r="L163" i="1"/>
  <c r="L657" i="1"/>
  <c r="L384" i="1"/>
  <c r="L4468" i="1"/>
  <c r="L3978" i="1"/>
  <c r="L3752" i="1"/>
  <c r="L3833" i="1"/>
  <c r="L3644" i="1"/>
  <c r="L3570" i="1"/>
  <c r="L3336" i="1"/>
  <c r="L3177" i="1"/>
  <c r="L3461" i="1"/>
  <c r="L3252" i="1"/>
  <c r="L2840" i="1"/>
  <c r="L2633" i="1"/>
  <c r="L2742" i="1"/>
  <c r="L2368" i="1"/>
  <c r="H2880" i="2"/>
  <c r="L2228" i="1"/>
  <c r="L2141" i="1"/>
  <c r="L2032" i="1"/>
  <c r="L1420" i="1"/>
  <c r="L1139" i="1"/>
  <c r="L1340" i="1"/>
  <c r="L1248" i="1"/>
  <c r="L675" i="1"/>
  <c r="L173" i="1"/>
  <c r="L262" i="1"/>
  <c r="L538" i="1"/>
  <c r="L392" i="1"/>
  <c r="L3749" i="1"/>
  <c r="L3579" i="1"/>
  <c r="L2842" i="1"/>
  <c r="L2751" i="1"/>
  <c r="L1912" i="1"/>
  <c r="L1071" i="1"/>
  <c r="L550" i="1"/>
  <c r="L187" i="1"/>
  <c r="L4454" i="1"/>
  <c r="L4173" i="1"/>
  <c r="L4007" i="1"/>
  <c r="L3845" i="1"/>
  <c r="L3993" i="1"/>
  <c r="L3688" i="1"/>
  <c r="L3585" i="1"/>
  <c r="L3481" i="1"/>
  <c r="L3771" i="1"/>
  <c r="L3170" i="1"/>
  <c r="L3341" i="1"/>
  <c r="L3253" i="1"/>
  <c r="L2839" i="1"/>
  <c r="L2379" i="1"/>
  <c r="L2644" i="1"/>
  <c r="L2746" i="1"/>
  <c r="L2234" i="1"/>
  <c r="L2156" i="1"/>
  <c r="L1620" i="1"/>
  <c r="L1532" i="1"/>
  <c r="L1715" i="1"/>
  <c r="L2053" i="1"/>
  <c r="L1412" i="1"/>
  <c r="L1366" i="1"/>
  <c r="L1150" i="1"/>
  <c r="L1054" i="1"/>
  <c r="L805" i="1"/>
  <c r="L1270" i="1"/>
  <c r="L1910" i="1"/>
  <c r="L236" i="1"/>
  <c r="L673" i="1"/>
  <c r="L552" i="1"/>
  <c r="L195" i="1"/>
  <c r="L4481" i="1"/>
  <c r="L3763" i="1"/>
  <c r="L2177" i="1"/>
  <c r="L1905" i="1"/>
  <c r="L1513" i="1"/>
  <c r="L244" i="1"/>
  <c r="L4335" i="1"/>
  <c r="L4371" i="1"/>
  <c r="L1643" i="1"/>
  <c r="L255" i="1"/>
  <c r="L1633" i="1"/>
  <c r="L266" i="1"/>
  <c r="H4948" i="2"/>
  <c r="L4407" i="1"/>
  <c r="H4637" i="2"/>
  <c r="H4393" i="2"/>
  <c r="L4100" i="1"/>
  <c r="H4626" i="2"/>
  <c r="H4025" i="2"/>
  <c r="H4259" i="2"/>
  <c r="H3918" i="2"/>
  <c r="H4229" i="2"/>
  <c r="H3791" i="2"/>
  <c r="H3556" i="2"/>
  <c r="H3414" i="2"/>
  <c r="H3710" i="2"/>
  <c r="H3207" i="2"/>
  <c r="L2935" i="1"/>
  <c r="H2980" i="2"/>
  <c r="H2801" i="2"/>
  <c r="H2701" i="2"/>
  <c r="H2904" i="2"/>
  <c r="H3101" i="2"/>
  <c r="H2569" i="2"/>
  <c r="H2479" i="2"/>
  <c r="H348" i="2"/>
  <c r="H1100" i="2"/>
  <c r="H725" i="2"/>
  <c r="H126" i="2"/>
  <c r="H254" i="2"/>
  <c r="H611" i="2"/>
  <c r="H847" i="2"/>
  <c r="H978" i="2"/>
  <c r="H1238" i="2"/>
  <c r="H1782" i="2"/>
  <c r="H481" i="2"/>
  <c r="H1535" i="2"/>
  <c r="H1314" i="2"/>
  <c r="H1426" i="2"/>
  <c r="H1898" i="2"/>
  <c r="L1652" i="1"/>
  <c r="L1867" i="1"/>
  <c r="L1435" i="1"/>
  <c r="L1840" i="1"/>
  <c r="H1689" i="2"/>
  <c r="H1994" i="2"/>
  <c r="H2351" i="2"/>
  <c r="L1559" i="1"/>
  <c r="L836" i="1"/>
  <c r="H2248" i="2"/>
  <c r="L955" i="1"/>
  <c r="L1168" i="1"/>
  <c r="L293" i="1"/>
  <c r="L2758" i="1"/>
  <c r="L661" i="1"/>
  <c r="L388" i="1"/>
  <c r="L483" i="1"/>
  <c r="L3942" i="1"/>
  <c r="L3224" i="1"/>
  <c r="L3727" i="1"/>
  <c r="L1694" i="1"/>
  <c r="L1037" i="1"/>
  <c r="L650" i="1"/>
  <c r="L746" i="1"/>
  <c r="H971" i="2"/>
  <c r="L685" i="1"/>
  <c r="L4138" i="1"/>
  <c r="L3926" i="1"/>
  <c r="L3525" i="1"/>
  <c r="L3811" i="1"/>
  <c r="L3128" i="1"/>
  <c r="L2101" i="1"/>
  <c r="L2013" i="1"/>
  <c r="L787" i="1"/>
  <c r="H4658" i="2"/>
  <c r="L3795" i="1"/>
  <c r="L3273" i="1"/>
  <c r="H2715" i="2"/>
  <c r="L2242" i="1"/>
  <c r="H2803" i="2"/>
  <c r="H2595" i="2"/>
  <c r="H1781" i="2"/>
  <c r="H2250" i="2"/>
  <c r="L2051" i="1"/>
  <c r="L1935" i="1"/>
  <c r="L1434" i="1"/>
  <c r="L855" i="1"/>
  <c r="H4335" i="2"/>
  <c r="H3844" i="2"/>
  <c r="H4064" i="2"/>
  <c r="H3316" i="2"/>
  <c r="L2997" i="1"/>
  <c r="H3256" i="2"/>
  <c r="L2912" i="1"/>
  <c r="L1131" i="1"/>
  <c r="H1785" i="2"/>
  <c r="L1438" i="1"/>
  <c r="H1790" i="2"/>
  <c r="L1441" i="1"/>
  <c r="H1799" i="2"/>
  <c r="L1450" i="1"/>
  <c r="H4692" i="2"/>
  <c r="H4208" i="2"/>
  <c r="H4330" i="2"/>
  <c r="H4443" i="2"/>
  <c r="H3966" i="2"/>
  <c r="H3853" i="2"/>
  <c r="H3604" i="2"/>
  <c r="H4101" i="2"/>
  <c r="H3473" i="2"/>
  <c r="H3044" i="2"/>
  <c r="H2516" i="2"/>
  <c r="H693" i="2"/>
  <c r="H901" i="2"/>
  <c r="H2618" i="2"/>
  <c r="H534" i="2"/>
  <c r="H782" i="2"/>
  <c r="H175" i="2"/>
  <c r="H1589" i="2"/>
  <c r="H2133" i="2"/>
  <c r="H1034" i="2"/>
  <c r="H1818" i="2"/>
  <c r="H1688" i="2"/>
  <c r="H401" i="2"/>
  <c r="H2054" i="2"/>
  <c r="L1466" i="1"/>
  <c r="L1758" i="1"/>
  <c r="H1822" i="2"/>
  <c r="L1469" i="1"/>
  <c r="H4935" i="2"/>
  <c r="H1833" i="2"/>
  <c r="L1479" i="1"/>
  <c r="H1845" i="2"/>
  <c r="L1490" i="1"/>
  <c r="H1852" i="2"/>
  <c r="L1495" i="1"/>
  <c r="H4054" i="2"/>
  <c r="H1882" i="2"/>
  <c r="L1543" i="1"/>
  <c r="H4979" i="2"/>
  <c r="H1886" i="2"/>
  <c r="L1547" i="1"/>
  <c r="H2398" i="2"/>
  <c r="L1959" i="1"/>
  <c r="H2276" i="2"/>
  <c r="H1897" i="2"/>
  <c r="L1558" i="1"/>
  <c r="H4697" i="2"/>
  <c r="L4001" i="1"/>
  <c r="H4455" i="2"/>
  <c r="H4093" i="2"/>
  <c r="L3393" i="1"/>
  <c r="H3673" i="2"/>
  <c r="H3244" i="2"/>
  <c r="H3577" i="2"/>
  <c r="H3449" i="2"/>
  <c r="H3406" i="2"/>
  <c r="L3096" i="1"/>
  <c r="L2971" i="1"/>
  <c r="L2540" i="1"/>
  <c r="L2425" i="1"/>
  <c r="H532" i="2"/>
  <c r="H2546" i="2"/>
  <c r="H422" i="2"/>
  <c r="H2642" i="2"/>
  <c r="H792" i="2"/>
  <c r="H896" i="2"/>
  <c r="H195" i="2"/>
  <c r="H1027" i="2"/>
  <c r="H1911" i="2"/>
  <c r="H1722" i="2"/>
  <c r="H2419" i="2"/>
  <c r="L1571" i="1"/>
  <c r="H1403" i="2"/>
  <c r="L1945" i="1"/>
  <c r="H2035" i="2"/>
  <c r="H2260" i="2"/>
  <c r="H4096" i="2"/>
  <c r="H3761" i="2"/>
  <c r="H3281" i="2"/>
  <c r="H1916" i="2"/>
  <c r="L1576" i="1"/>
  <c r="L2456" i="1"/>
  <c r="H2110" i="2"/>
  <c r="L1932" i="1"/>
  <c r="L1596" i="1"/>
  <c r="L1736" i="1"/>
  <c r="L1923" i="1"/>
  <c r="L1641" i="1"/>
  <c r="L1712" i="1"/>
  <c r="H2005" i="2"/>
  <c r="L1661" i="1"/>
  <c r="H2761" i="2"/>
  <c r="L1681" i="1"/>
  <c r="H2026" i="2"/>
  <c r="H648" i="2"/>
  <c r="H880" i="2"/>
  <c r="H155" i="2"/>
  <c r="H755" i="2"/>
  <c r="H1043" i="2"/>
  <c r="L1683" i="1"/>
  <c r="H378" i="2"/>
  <c r="H1449" i="2"/>
  <c r="H506" i="2"/>
  <c r="H2102" i="2"/>
  <c r="L1698" i="1"/>
  <c r="H4980" i="2"/>
  <c r="H309" i="2"/>
  <c r="L1724" i="1"/>
  <c r="H2097" i="2"/>
  <c r="H2101" i="2"/>
  <c r="H2032" i="2"/>
  <c r="L1728" i="1"/>
  <c r="H2117" i="2"/>
  <c r="L1742" i="1"/>
  <c r="H2146" i="2"/>
  <c r="L1803" i="1"/>
  <c r="L1770" i="1"/>
  <c r="H2208" i="2"/>
  <c r="H2319" i="2"/>
  <c r="L1845" i="1"/>
  <c r="L4067" i="1"/>
  <c r="H4584" i="2"/>
  <c r="H4184" i="2"/>
  <c r="H4278" i="2"/>
  <c r="H3287" i="2"/>
  <c r="H2517" i="2"/>
  <c r="H1973" i="2"/>
  <c r="L1796" i="1"/>
  <c r="H2201" i="2"/>
  <c r="H2152" i="2"/>
  <c r="H2408" i="2"/>
  <c r="L1775" i="1"/>
  <c r="L1786" i="1"/>
  <c r="H2167" i="2"/>
  <c r="H4213" i="2"/>
  <c r="L1884" i="1"/>
  <c r="L1802" i="1"/>
  <c r="H2207" i="2"/>
  <c r="H4352" i="2"/>
  <c r="H3842" i="2"/>
  <c r="L2987" i="1"/>
  <c r="H3262" i="2"/>
  <c r="H1601" i="2"/>
  <c r="H2406" i="2"/>
  <c r="H2217" i="2"/>
  <c r="L1810" i="1"/>
  <c r="H2225" i="2"/>
  <c r="L1818" i="1"/>
  <c r="L1846" i="1"/>
  <c r="H4932" i="2"/>
  <c r="L4101" i="1"/>
  <c r="H4627" i="2"/>
  <c r="L4351" i="1"/>
  <c r="L4388" i="1"/>
  <c r="H99" i="2"/>
  <c r="L1865" i="1"/>
  <c r="H2238" i="2"/>
  <c r="L1831" i="1"/>
  <c r="H4844" i="2"/>
  <c r="L4300" i="1"/>
  <c r="H2274" i="2"/>
  <c r="L1957" i="1"/>
  <c r="L2461" i="1"/>
  <c r="L2576" i="1"/>
  <c r="H1399" i="2"/>
  <c r="H2038" i="2"/>
  <c r="L1962" i="1"/>
  <c r="H2279" i="2"/>
  <c r="H2302" i="2"/>
  <c r="L1983" i="1"/>
  <c r="H4613" i="2"/>
  <c r="H4853" i="2"/>
  <c r="L2221" i="1"/>
  <c r="H1969" i="2"/>
  <c r="L2026" i="1"/>
  <c r="L4486" i="1"/>
  <c r="L3598" i="1"/>
  <c r="L2035" i="1"/>
  <c r="L4488" i="1"/>
  <c r="L2669" i="1"/>
  <c r="L2185" i="1"/>
  <c r="L2056" i="1"/>
  <c r="H3126" i="2"/>
  <c r="H429" i="2"/>
  <c r="H1717" i="2"/>
  <c r="H209" i="2"/>
  <c r="H1480" i="2"/>
  <c r="H2327" i="2"/>
  <c r="L3391" i="1"/>
  <c r="H844" i="2"/>
  <c r="H5" i="2"/>
  <c r="H605" i="2"/>
  <c r="H118" i="2"/>
  <c r="H478" i="2"/>
  <c r="H974" i="2"/>
  <c r="H346" i="2"/>
  <c r="H1207" i="2"/>
  <c r="H290" i="2"/>
  <c r="H722" i="2"/>
  <c r="H1131" i="2"/>
  <c r="L1672" i="1"/>
  <c r="L924" i="1"/>
  <c r="L29" i="1"/>
  <c r="L4325" i="1"/>
  <c r="L4384" i="1"/>
  <c r="L4031" i="1"/>
  <c r="H4543" i="2"/>
  <c r="H4894" i="2"/>
  <c r="H4157" i="2"/>
  <c r="L3017" i="1"/>
  <c r="H3768" i="2"/>
  <c r="H3318" i="2"/>
  <c r="H3215" i="2"/>
  <c r="L2942" i="1"/>
  <c r="H294" i="2"/>
  <c r="H26" i="2"/>
  <c r="H1220" i="2"/>
  <c r="H1732" i="2"/>
  <c r="H671" i="2"/>
  <c r="H2100" i="2"/>
  <c r="H1103" i="2"/>
  <c r="H1961" i="2"/>
  <c r="L1727" i="1"/>
  <c r="L937" i="1"/>
  <c r="L839" i="1"/>
  <c r="L45" i="1"/>
  <c r="H44" i="2"/>
  <c r="H500" i="2"/>
  <c r="H638" i="2"/>
  <c r="H147" i="2"/>
  <c r="H739" i="2"/>
  <c r="H1124" i="2"/>
  <c r="H866" i="2"/>
  <c r="H999" i="2"/>
  <c r="H362" i="2"/>
  <c r="H1256" i="2"/>
  <c r="H298" i="2"/>
  <c r="H1392" i="2"/>
  <c r="L972" i="1"/>
  <c r="L1669" i="1"/>
  <c r="L61" i="1"/>
  <c r="H56" i="2"/>
  <c r="L69" i="1"/>
  <c r="H4775" i="2"/>
  <c r="H4963" i="2"/>
  <c r="H4405" i="2"/>
  <c r="L4360" i="1"/>
  <c r="H4604" i="2"/>
  <c r="L4402" i="1"/>
  <c r="H4942" i="2"/>
  <c r="L4236" i="1"/>
  <c r="H4641" i="2"/>
  <c r="L4082" i="1"/>
  <c r="H4039" i="2"/>
  <c r="H4293" i="2"/>
  <c r="H3821" i="2"/>
  <c r="H4161" i="2"/>
  <c r="H3912" i="2"/>
  <c r="H3730" i="2"/>
  <c r="H3143" i="2"/>
  <c r="H3269" i="2"/>
  <c r="L3075" i="1"/>
  <c r="H3383" i="2"/>
  <c r="H3453" i="2"/>
  <c r="H3555" i="2"/>
  <c r="H3014" i="2"/>
  <c r="H2492" i="2"/>
  <c r="H2585" i="2"/>
  <c r="H364" i="2"/>
  <c r="H984" i="2"/>
  <c r="H65" i="2"/>
  <c r="H129" i="2"/>
  <c r="H865" i="2"/>
  <c r="H1901" i="2"/>
  <c r="H498" i="2"/>
  <c r="H1478" i="2"/>
  <c r="H737" i="2"/>
  <c r="H617" i="2"/>
  <c r="H1554" i="2"/>
  <c r="H1803" i="2"/>
  <c r="H1232" i="2"/>
  <c r="H2229" i="2"/>
  <c r="H2261" i="2"/>
  <c r="H2381" i="2"/>
  <c r="L1873" i="1"/>
  <c r="H1345" i="2"/>
  <c r="H1665" i="2"/>
  <c r="L1760" i="1"/>
  <c r="H1113" i="2"/>
  <c r="H2034" i="2"/>
  <c r="L1822" i="1"/>
  <c r="L1562" i="1"/>
  <c r="H2135" i="2"/>
  <c r="L949" i="1"/>
  <c r="L1946" i="1"/>
  <c r="L77" i="1"/>
  <c r="L849" i="1"/>
  <c r="L1452" i="1"/>
  <c r="H4724" i="2"/>
  <c r="L4327" i="1"/>
  <c r="L4380" i="1"/>
  <c r="H4896" i="2"/>
  <c r="H4466" i="2"/>
  <c r="H4110" i="2"/>
  <c r="H3975" i="2"/>
  <c r="L3071" i="1"/>
  <c r="H3377" i="2"/>
  <c r="H1061" i="2"/>
  <c r="H2535" i="2"/>
  <c r="H2662" i="2"/>
  <c r="H75" i="2"/>
  <c r="H699" i="2"/>
  <c r="H1149" i="2"/>
  <c r="H1714" i="2"/>
  <c r="H442" i="2"/>
  <c r="L885" i="1"/>
  <c r="L85" i="1"/>
  <c r="H83" i="2"/>
  <c r="L93" i="1"/>
  <c r="H4849" i="2"/>
  <c r="L4305" i="1"/>
  <c r="H4614" i="2"/>
  <c r="H4728" i="2"/>
  <c r="L4091" i="1"/>
  <c r="H4451" i="2"/>
  <c r="H4190" i="2"/>
  <c r="H3504" i="2"/>
  <c r="H3953" i="2"/>
  <c r="H3862" i="2"/>
  <c r="H3766" i="2"/>
  <c r="H3590" i="2"/>
  <c r="H3266" i="2"/>
  <c r="H3046" i="2"/>
  <c r="H2943" i="2"/>
  <c r="H3186" i="2"/>
  <c r="L2415" i="1"/>
  <c r="H2827" i="2"/>
  <c r="H2617" i="2"/>
  <c r="L2506" i="1"/>
  <c r="H92" i="2"/>
  <c r="H396" i="2"/>
  <c r="H789" i="2"/>
  <c r="H2495" i="2"/>
  <c r="H2765" i="2"/>
  <c r="H683" i="2"/>
  <c r="H897" i="2"/>
  <c r="H1709" i="2"/>
  <c r="H207" i="2"/>
  <c r="H553" i="2"/>
  <c r="H2427" i="2"/>
  <c r="H2070" i="2"/>
  <c r="L101" i="1"/>
  <c r="L1397" i="1"/>
  <c r="L4420" i="1"/>
  <c r="L4110" i="1"/>
  <c r="L3904" i="1"/>
  <c r="L3806" i="1"/>
  <c r="L3711" i="1"/>
  <c r="L3513" i="1"/>
  <c r="L3610" i="1"/>
  <c r="L3407" i="1"/>
  <c r="L3206" i="1"/>
  <c r="L3308" i="1"/>
  <c r="L3104" i="1"/>
  <c r="L2914" i="1"/>
  <c r="L3002" i="1"/>
  <c r="L2798" i="1"/>
  <c r="L2594" i="1"/>
  <c r="L2695" i="1"/>
  <c r="L2543" i="1"/>
  <c r="L2093" i="1"/>
  <c r="H2781" i="2"/>
  <c r="L2295" i="1"/>
  <c r="L2197" i="1"/>
  <c r="L1995" i="1"/>
  <c r="L1497" i="1"/>
  <c r="L1318" i="1"/>
  <c r="L1219" i="1"/>
  <c r="L109" i="1"/>
  <c r="L698" i="1"/>
  <c r="L405" i="1"/>
  <c r="L305" i="1"/>
  <c r="L594" i="1"/>
  <c r="L493" i="1"/>
  <c r="L4415" i="1"/>
  <c r="L4121" i="1"/>
  <c r="L3687" i="1"/>
  <c r="L3860" i="1"/>
  <c r="L3302" i="1"/>
  <c r="L3127" i="1"/>
  <c r="H3716" i="2"/>
  <c r="L3402" i="1"/>
  <c r="H3168" i="2"/>
  <c r="H3279" i="2"/>
  <c r="L2702" i="1"/>
  <c r="L2788" i="1"/>
  <c r="L2455" i="1"/>
  <c r="L2247" i="1"/>
  <c r="L2565" i="1"/>
  <c r="L2105" i="1"/>
  <c r="L1221" i="1"/>
  <c r="L117" i="1"/>
  <c r="L794" i="1"/>
  <c r="L4122" i="1"/>
  <c r="L3922" i="1"/>
  <c r="L3624" i="1"/>
  <c r="L3533" i="1"/>
  <c r="L3319" i="1"/>
  <c r="L3724" i="1"/>
  <c r="L3428" i="1"/>
  <c r="L3219" i="1"/>
  <c r="L3123" i="1"/>
  <c r="L2711" i="1"/>
  <c r="L2313" i="1"/>
  <c r="L2605" i="1"/>
  <c r="L2106" i="1"/>
  <c r="L2209" i="1"/>
  <c r="L1230" i="1"/>
  <c r="L726" i="1"/>
  <c r="L621" i="1"/>
  <c r="L1325" i="1"/>
  <c r="L2010" i="1"/>
  <c r="L325" i="1"/>
  <c r="L125" i="1"/>
  <c r="L424" i="1"/>
  <c r="L514" i="1"/>
  <c r="L4410" i="1"/>
  <c r="L3916" i="1"/>
  <c r="L4143" i="1"/>
  <c r="L3801" i="1"/>
  <c r="L3543" i="1"/>
  <c r="L3317" i="1"/>
  <c r="L3117" i="1"/>
  <c r="L2308" i="1"/>
  <c r="L2595" i="1"/>
  <c r="L2103" i="1"/>
  <c r="L2004" i="1"/>
  <c r="L1216" i="1"/>
  <c r="L627" i="1"/>
  <c r="L321" i="1"/>
  <c r="L714" i="1"/>
  <c r="L134" i="1"/>
  <c r="L419" i="1"/>
  <c r="L4426" i="1"/>
  <c r="L4128" i="1"/>
  <c r="L3932" i="1"/>
  <c r="L3541" i="1"/>
  <c r="L3129" i="1"/>
  <c r="L3218" i="1"/>
  <c r="L2316" i="1"/>
  <c r="L2212" i="1"/>
  <c r="L2608" i="1"/>
  <c r="L2112" i="1"/>
  <c r="L2586" i="1"/>
  <c r="L1229" i="1"/>
  <c r="L2015" i="1"/>
  <c r="L735" i="1"/>
  <c r="L649" i="1"/>
  <c r="L431" i="1"/>
  <c r="L142" i="1"/>
  <c r="L337" i="1"/>
  <c r="L4139" i="1"/>
  <c r="L3953" i="1"/>
  <c r="L3146" i="1"/>
  <c r="L2722" i="1"/>
  <c r="L2338" i="1"/>
  <c r="L2124" i="1"/>
  <c r="L366" i="1"/>
  <c r="L769" i="1"/>
  <c r="L150" i="1"/>
  <c r="L4140" i="1"/>
  <c r="L3962" i="1"/>
  <c r="L3150" i="1"/>
  <c r="L2342" i="1"/>
  <c r="L2127" i="1"/>
  <c r="L2616" i="1"/>
  <c r="L1039" i="1"/>
  <c r="L651" i="1"/>
  <c r="L778" i="1"/>
  <c r="L468" i="1"/>
  <c r="L158" i="1"/>
  <c r="L373" i="1"/>
  <c r="L4443" i="1"/>
  <c r="L4156" i="1"/>
  <c r="L3849" i="1"/>
  <c r="L3969" i="1"/>
  <c r="L3667" i="1"/>
  <c r="L3560" i="1"/>
  <c r="L3748" i="1"/>
  <c r="L3484" i="1"/>
  <c r="L3183" i="1"/>
  <c r="L3325" i="1"/>
  <c r="L3235" i="1"/>
  <c r="L2627" i="1"/>
  <c r="L2838" i="1"/>
  <c r="L2730" i="1"/>
  <c r="L2357" i="1"/>
  <c r="H2867" i="2"/>
  <c r="L2255" i="1"/>
  <c r="L2135" i="1"/>
  <c r="L2021" i="1"/>
  <c r="L1143" i="1"/>
  <c r="L1365" i="1"/>
  <c r="H2440" i="2"/>
  <c r="L1288" i="1"/>
  <c r="L480" i="1"/>
  <c r="L268" i="1"/>
  <c r="L663" i="1"/>
  <c r="L528" i="1"/>
  <c r="L166" i="1"/>
  <c r="L383" i="1"/>
  <c r="L3648" i="1"/>
  <c r="L3328" i="1"/>
  <c r="L2628" i="1"/>
  <c r="L2738" i="1"/>
  <c r="L911" i="1"/>
  <c r="L670" i="1"/>
  <c r="L1626" i="1"/>
  <c r="L389" i="1"/>
  <c r="L549" i="1"/>
  <c r="L1241" i="1"/>
  <c r="L174" i="1"/>
  <c r="L3664" i="1"/>
  <c r="L3873" i="1"/>
  <c r="L3759" i="1"/>
  <c r="L3584" i="1"/>
  <c r="L3340" i="1"/>
  <c r="L3288" i="1"/>
  <c r="L2675" i="1"/>
  <c r="L2858" i="1"/>
  <c r="L2259" i="1"/>
  <c r="L2184" i="1"/>
  <c r="L2060" i="1"/>
  <c r="L1363" i="1"/>
  <c r="L1287" i="1"/>
  <c r="L825" i="1"/>
  <c r="L541" i="1"/>
  <c r="L182" i="1"/>
  <c r="L2043" i="1"/>
  <c r="L1635" i="1"/>
  <c r="L1897" i="1"/>
  <c r="L1263" i="1"/>
  <c r="H2335" i="2"/>
  <c r="L1075" i="1"/>
  <c r="L1145" i="1"/>
  <c r="L667" i="1"/>
  <c r="L190" i="1"/>
  <c r="L1630" i="1"/>
  <c r="L198" i="1"/>
  <c r="L3545" i="1"/>
  <c r="L3149" i="1"/>
  <c r="L2811" i="1"/>
  <c r="L2335" i="1"/>
  <c r="L446" i="1"/>
  <c r="L1029" i="1"/>
  <c r="L768" i="1"/>
  <c r="L633" i="1"/>
  <c r="L209" i="1"/>
  <c r="L345" i="1"/>
  <c r="L1614" i="1"/>
  <c r="L225" i="1"/>
  <c r="H563" i="2"/>
  <c r="H1349" i="2"/>
  <c r="H247" i="2"/>
  <c r="H441" i="2"/>
  <c r="L287" i="1"/>
  <c r="H454" i="2"/>
  <c r="L296" i="1"/>
  <c r="L3946" i="1"/>
  <c r="L2320" i="1"/>
  <c r="L502" i="1"/>
  <c r="L762" i="1"/>
  <c r="L357" i="1"/>
  <c r="L2991" i="1"/>
  <c r="L371" i="1"/>
  <c r="L777" i="1"/>
  <c r="L3957" i="1"/>
  <c r="L2483" i="1"/>
  <c r="L772" i="1"/>
  <c r="L642" i="1"/>
  <c r="L1122" i="1"/>
  <c r="L459" i="1"/>
  <c r="H590" i="2"/>
  <c r="L477" i="1"/>
  <c r="L1092" i="1"/>
  <c r="L539" i="1"/>
  <c r="L3349" i="1"/>
  <c r="L1286" i="1"/>
  <c r="L560" i="1"/>
  <c r="L4416" i="1"/>
  <c r="L2443" i="1"/>
  <c r="L2568" i="1"/>
  <c r="L1601" i="1"/>
  <c r="L1690" i="1"/>
  <c r="L1398" i="1"/>
  <c r="H2192" i="2"/>
  <c r="L743" i="1"/>
  <c r="L4478" i="1"/>
  <c r="L3826" i="1"/>
  <c r="H4149" i="2"/>
  <c r="L3455" i="1"/>
  <c r="L2832" i="1"/>
  <c r="H3690" i="2"/>
  <c r="L3258" i="1"/>
  <c r="H3465" i="2"/>
  <c r="H2652" i="2"/>
  <c r="L1916" i="1"/>
  <c r="L2023" i="1"/>
  <c r="L1364" i="1"/>
  <c r="L797" i="1"/>
  <c r="L1074" i="1"/>
  <c r="L3778" i="1"/>
  <c r="L3281" i="1"/>
  <c r="L2179" i="1"/>
  <c r="L1091" i="1"/>
  <c r="L823" i="1"/>
  <c r="L1269" i="1"/>
  <c r="H1272" i="2"/>
  <c r="L891" i="1"/>
  <c r="H2048" i="2"/>
  <c r="L4096" i="1"/>
  <c r="H4622" i="2"/>
  <c r="H4187" i="2"/>
  <c r="H4075" i="2"/>
  <c r="H3852" i="2"/>
  <c r="H3952" i="2"/>
  <c r="H3739" i="2"/>
  <c r="L3090" i="1"/>
  <c r="H3400" i="2"/>
  <c r="H3623" i="2"/>
  <c r="H3071" i="2"/>
  <c r="H2539" i="2"/>
  <c r="H188" i="2"/>
  <c r="H430" i="2"/>
  <c r="H579" i="2"/>
  <c r="H1701" i="2"/>
  <c r="H1615" i="2"/>
  <c r="H938" i="2"/>
  <c r="H1072" i="2"/>
  <c r="H1274" i="2"/>
  <c r="H2314" i="2"/>
  <c r="H2443" i="2"/>
  <c r="H663" i="2"/>
  <c r="L984" i="1"/>
  <c r="L4453" i="1"/>
  <c r="L3976" i="1"/>
  <c r="L3588" i="1"/>
  <c r="L3160" i="1"/>
  <c r="L2867" i="1"/>
  <c r="H2338" i="2"/>
  <c r="L1385" i="1"/>
  <c r="L1040" i="1"/>
  <c r="H4960" i="2"/>
  <c r="H4567" i="2"/>
  <c r="L4051" i="1"/>
  <c r="L2921" i="1"/>
  <c r="H3066" i="2"/>
  <c r="L2245" i="1"/>
  <c r="H1007" i="2"/>
  <c r="H819" i="2"/>
  <c r="L1538" i="1"/>
  <c r="L1293" i="1"/>
  <c r="L3689" i="1"/>
  <c r="L3875" i="1"/>
  <c r="L3788" i="1"/>
  <c r="L2271" i="1"/>
  <c r="L1302" i="1"/>
  <c r="L4132" i="1"/>
  <c r="L3935" i="1"/>
  <c r="L3626" i="1"/>
  <c r="L3534" i="1"/>
  <c r="L3223" i="1"/>
  <c r="L3132" i="1"/>
  <c r="L2119" i="1"/>
  <c r="L1328" i="1"/>
  <c r="L1429" i="1"/>
  <c r="L1717" i="1"/>
  <c r="H1791" i="2"/>
  <c r="L1442" i="1"/>
  <c r="H1807" i="2"/>
  <c r="L1456" i="1"/>
  <c r="H1823" i="2"/>
  <c r="L1470" i="1"/>
  <c r="H5029" i="2"/>
  <c r="H2861" i="2"/>
  <c r="H1840" i="2"/>
  <c r="L1485" i="1"/>
  <c r="L3153" i="1"/>
  <c r="L3227" i="1"/>
  <c r="L2211" i="1"/>
  <c r="L2126" i="1"/>
  <c r="L2014" i="1"/>
  <c r="L1509" i="1"/>
  <c r="L1711" i="1"/>
  <c r="L1534" i="1"/>
  <c r="H1887" i="2"/>
  <c r="L1548" i="1"/>
  <c r="H4230" i="2"/>
  <c r="H1902" i="2"/>
  <c r="L1563" i="1"/>
  <c r="H1917" i="2"/>
  <c r="L1577" i="1"/>
  <c r="H3620" i="2"/>
  <c r="L2539" i="1"/>
  <c r="L2430" i="1"/>
  <c r="L1610" i="1"/>
  <c r="H4921" i="2"/>
  <c r="H1593" i="2"/>
  <c r="H2107" i="2"/>
  <c r="L1733" i="1"/>
  <c r="H2128" i="2"/>
  <c r="L1753" i="1"/>
  <c r="L4400" i="1"/>
  <c r="L4076" i="1"/>
  <c r="H4598" i="2"/>
  <c r="L4364" i="1"/>
  <c r="H4946" i="2"/>
  <c r="H4305" i="2"/>
  <c r="H4065" i="2"/>
  <c r="H4220" i="2"/>
  <c r="H3611" i="2"/>
  <c r="L3051" i="1"/>
  <c r="H3353" i="2"/>
  <c r="H656" i="2"/>
  <c r="H2521" i="2"/>
  <c r="H1703" i="2"/>
  <c r="H1170" i="2"/>
  <c r="H2154" i="2"/>
  <c r="L1777" i="1"/>
  <c r="H321" i="2"/>
  <c r="H2197" i="2"/>
  <c r="L1792" i="1"/>
  <c r="L1854" i="1"/>
  <c r="H2218" i="2"/>
  <c r="L1811" i="1"/>
  <c r="L1861" i="1"/>
  <c r="L1857" i="1"/>
  <c r="H2230" i="2"/>
  <c r="L1823" i="1"/>
  <c r="H2242" i="2"/>
  <c r="L1835" i="1"/>
  <c r="L1888" i="1"/>
  <c r="H2283" i="2"/>
  <c r="L1965" i="1"/>
  <c r="H5012" i="2"/>
  <c r="H3175" i="2"/>
  <c r="H3509" i="2"/>
  <c r="H3040" i="2"/>
  <c r="H2863" i="2"/>
  <c r="H659" i="2"/>
  <c r="H1868" i="2"/>
  <c r="H1493" i="2"/>
  <c r="L1988" i="1"/>
  <c r="H2307" i="2"/>
  <c r="L3500" i="1"/>
  <c r="L2038" i="1"/>
  <c r="H4954" i="2"/>
  <c r="H4655" i="2"/>
  <c r="H4450" i="2"/>
  <c r="H3804" i="2"/>
  <c r="H3508" i="2"/>
  <c r="H2944" i="2"/>
  <c r="H2620" i="2"/>
  <c r="H2840" i="2"/>
  <c r="H413" i="2"/>
  <c r="H904" i="2"/>
  <c r="H1008" i="2"/>
  <c r="H194" i="2"/>
  <c r="H546" i="2"/>
  <c r="H1489" i="2"/>
  <c r="H2356" i="2"/>
  <c r="H3581" i="2"/>
  <c r="H2560" i="2"/>
  <c r="H216" i="2"/>
  <c r="H4764" i="2"/>
  <c r="H4490" i="2"/>
  <c r="H3511" i="2"/>
  <c r="L2588" i="1"/>
  <c r="H2900" i="2"/>
  <c r="H244" i="2"/>
  <c r="H1418" i="2"/>
  <c r="H487" i="2"/>
  <c r="H301" i="2"/>
  <c r="H1462" i="2"/>
  <c r="H4736" i="2"/>
  <c r="H5052" i="2"/>
  <c r="H3660" i="2"/>
  <c r="H3521" i="2"/>
  <c r="H2897" i="2"/>
  <c r="H3201" i="2"/>
  <c r="H3086" i="2"/>
  <c r="H2676" i="2"/>
  <c r="H949" i="2"/>
  <c r="H459" i="2"/>
  <c r="H831" i="2"/>
  <c r="E8" i="5"/>
  <c r="E40" i="5"/>
  <c r="E48" i="5"/>
  <c r="E64" i="5"/>
  <c r="E80" i="5"/>
  <c r="E88" i="5"/>
  <c r="E96" i="5"/>
  <c r="E104" i="5"/>
  <c r="E112" i="5"/>
  <c r="E120" i="5"/>
  <c r="E128" i="5"/>
  <c r="E136" i="5"/>
  <c r="E144" i="5"/>
  <c r="E160" i="5"/>
  <c r="L161" i="1" s="1"/>
  <c r="E168" i="5"/>
  <c r="E176" i="5"/>
  <c r="E192" i="5"/>
  <c r="E208" i="5"/>
  <c r="E216" i="5"/>
  <c r="E232" i="5"/>
  <c r="E272" i="5"/>
  <c r="E296" i="5"/>
  <c r="E304" i="5"/>
  <c r="E312" i="5"/>
  <c r="E320" i="5"/>
  <c r="E352" i="5"/>
  <c r="E368" i="5"/>
  <c r="E440" i="5"/>
  <c r="E456" i="5"/>
  <c r="E512" i="5"/>
  <c r="E704" i="5"/>
  <c r="E3" i="5"/>
  <c r="E11" i="5"/>
  <c r="E19" i="5"/>
  <c r="E27" i="5"/>
  <c r="E35" i="5"/>
  <c r="E43" i="5"/>
  <c r="E51" i="5"/>
  <c r="E59" i="5"/>
  <c r="E67" i="5"/>
  <c r="E75" i="5"/>
  <c r="E83" i="5"/>
  <c r="E91" i="5"/>
  <c r="E99" i="5"/>
  <c r="E107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219" i="5"/>
  <c r="E227" i="5"/>
  <c r="E235" i="5"/>
  <c r="E243" i="5"/>
  <c r="L267" i="1" s="1"/>
  <c r="E251" i="5"/>
  <c r="E259" i="5"/>
  <c r="E267" i="5"/>
  <c r="E275" i="5"/>
  <c r="E283" i="5"/>
  <c r="E291" i="5"/>
  <c r="E299" i="5"/>
  <c r="E307" i="5"/>
  <c r="E315" i="5"/>
  <c r="E323" i="5"/>
  <c r="E331" i="5"/>
  <c r="E339" i="5"/>
  <c r="E347" i="5"/>
  <c r="E363" i="5"/>
  <c r="E371" i="5"/>
  <c r="E379" i="5"/>
  <c r="L788" i="1" s="1"/>
  <c r="E395" i="5"/>
  <c r="E403" i="5"/>
  <c r="E411" i="5"/>
  <c r="E427" i="5"/>
  <c r="E435" i="5"/>
  <c r="E443" i="5"/>
  <c r="E459" i="5"/>
  <c r="E467" i="5"/>
  <c r="L919" i="1" s="1"/>
  <c r="E475" i="5"/>
  <c r="E491" i="5"/>
  <c r="E499" i="5"/>
  <c r="E507" i="5"/>
  <c r="E515" i="5"/>
  <c r="E523" i="5"/>
  <c r="E531" i="5"/>
  <c r="E539" i="5"/>
  <c r="E547" i="5"/>
  <c r="E555" i="5"/>
  <c r="L1090" i="1" s="1"/>
  <c r="E563" i="5"/>
  <c r="E571" i="5"/>
  <c r="E579" i="5"/>
  <c r="E587" i="5"/>
  <c r="E595" i="5"/>
  <c r="E603" i="5"/>
  <c r="E611" i="5"/>
  <c r="E619" i="5"/>
  <c r="E627" i="5"/>
  <c r="E635" i="5"/>
  <c r="L1291" i="1" s="1"/>
  <c r="E643" i="5"/>
  <c r="E651" i="5"/>
  <c r="E659" i="5"/>
  <c r="E667" i="5"/>
  <c r="E675" i="5"/>
  <c r="L1426" i="1" s="1"/>
  <c r="E683" i="5"/>
  <c r="E691" i="5"/>
  <c r="E699" i="5"/>
  <c r="E707" i="5"/>
  <c r="E715" i="5"/>
  <c r="E723" i="5"/>
  <c r="E731" i="5"/>
  <c r="E739" i="5"/>
  <c r="E747" i="5"/>
  <c r="E755" i="5"/>
  <c r="L1598" i="1" s="1"/>
  <c r="E763" i="5"/>
  <c r="E771" i="5"/>
  <c r="L1663" i="1" s="1"/>
  <c r="E779" i="5"/>
  <c r="L1682" i="1" s="1"/>
  <c r="E787" i="5"/>
  <c r="L1703" i="1" s="1"/>
  <c r="E795" i="5"/>
  <c r="E803" i="5"/>
  <c r="E811" i="5"/>
  <c r="E819" i="5"/>
  <c r="E827" i="5"/>
  <c r="E835" i="5"/>
  <c r="E843" i="5"/>
  <c r="E851" i="5"/>
  <c r="E859" i="5"/>
  <c r="E867" i="5"/>
  <c r="E875" i="5"/>
  <c r="L2028" i="1" s="1"/>
  <c r="H7" i="2"/>
  <c r="L22" i="1"/>
  <c r="L4336" i="1"/>
  <c r="H341" i="2"/>
  <c r="H358" i="2"/>
  <c r="H494" i="2"/>
  <c r="H736" i="2"/>
  <c r="H137" i="2"/>
  <c r="H18" i="2"/>
  <c r="H626" i="2"/>
  <c r="H994" i="2"/>
  <c r="H859" i="2"/>
  <c r="L38" i="1"/>
  <c r="H36" i="2"/>
  <c r="L54" i="1"/>
  <c r="L4294" i="1"/>
  <c r="H4611" i="2"/>
  <c r="L4089" i="1"/>
  <c r="H4837" i="2"/>
  <c r="H76" i="2"/>
  <c r="H1975" i="2"/>
  <c r="L86" i="1"/>
  <c r="L3898" i="1"/>
  <c r="H4399" i="2"/>
  <c r="L3701" i="1"/>
  <c r="L3504" i="1"/>
  <c r="H4142" i="2"/>
  <c r="H3909" i="2"/>
  <c r="L3301" i="1"/>
  <c r="H3682" i="2"/>
  <c r="H125" i="2"/>
  <c r="H357" i="2"/>
  <c r="H488" i="2"/>
  <c r="H735" i="2"/>
  <c r="H609" i="2"/>
  <c r="H857" i="2"/>
  <c r="L299" i="1"/>
  <c r="L395" i="1"/>
  <c r="L485" i="1"/>
  <c r="L692" i="1"/>
  <c r="L585" i="1"/>
  <c r="L102" i="1"/>
  <c r="L4483" i="1"/>
  <c r="L4200" i="1"/>
  <c r="L3255" i="1"/>
  <c r="L2886" i="1"/>
  <c r="L2647" i="1"/>
  <c r="L2155" i="1"/>
  <c r="L2052" i="1"/>
  <c r="L199" i="1"/>
  <c r="L3672" i="1"/>
  <c r="L3842" i="1"/>
  <c r="L3482" i="1"/>
  <c r="L3357" i="1"/>
  <c r="L3589" i="1"/>
  <c r="L2872" i="1"/>
  <c r="L3195" i="1"/>
  <c r="L2383" i="1"/>
  <c r="L2232" i="1"/>
  <c r="L2042" i="1"/>
  <c r="L250" i="1"/>
  <c r="L568" i="1"/>
  <c r="L2058" i="1"/>
  <c r="L1152" i="1"/>
  <c r="L816" i="1"/>
  <c r="H5015" i="2"/>
  <c r="H4653" i="2"/>
  <c r="L4264" i="1"/>
  <c r="H4804" i="2"/>
  <c r="H4071" i="2"/>
  <c r="H4406" i="2"/>
  <c r="H4181" i="2"/>
  <c r="H3717" i="2"/>
  <c r="H4284" i="2"/>
  <c r="H3570" i="2"/>
  <c r="H3931" i="2"/>
  <c r="H3819" i="2"/>
  <c r="L3044" i="1"/>
  <c r="H3247" i="2"/>
  <c r="H3345" i="2"/>
  <c r="H3441" i="2"/>
  <c r="H2996" i="2"/>
  <c r="H2926" i="2"/>
  <c r="L2412" i="1"/>
  <c r="H3171" i="2"/>
  <c r="L2974" i="1"/>
  <c r="L2530" i="1"/>
  <c r="H2891" i="2"/>
  <c r="H2754" i="2"/>
  <c r="H2506" i="2"/>
  <c r="H2594" i="2"/>
  <c r="H1564" i="2"/>
  <c r="H1668" i="2"/>
  <c r="H2013" i="2"/>
  <c r="H1838" i="2"/>
  <c r="H1950" i="2"/>
  <c r="H2178" i="2"/>
  <c r="H2277" i="2"/>
  <c r="L1960" i="1"/>
  <c r="H2367" i="2"/>
  <c r="L1125" i="1"/>
  <c r="L860" i="1"/>
  <c r="L1396" i="1"/>
  <c r="H4481" i="2"/>
  <c r="L2895" i="1"/>
  <c r="L2532" i="1"/>
  <c r="H3142" i="2"/>
  <c r="H445" i="2"/>
  <c r="L895" i="1"/>
  <c r="H198" i="2"/>
  <c r="H542" i="2"/>
  <c r="H1260" i="2"/>
  <c r="H770" i="2"/>
  <c r="H1151" i="2"/>
  <c r="H1351" i="2"/>
  <c r="L1668" i="1"/>
  <c r="H921" i="2"/>
  <c r="H1481" i="2"/>
  <c r="L975" i="1"/>
  <c r="H3301" i="2"/>
  <c r="H1290" i="2"/>
  <c r="H1507" i="2"/>
  <c r="H2063" i="2"/>
  <c r="L998" i="1"/>
  <c r="H1864" i="2"/>
  <c r="H1302" i="2"/>
  <c r="L1010" i="1"/>
  <c r="L4442" i="1"/>
  <c r="H3072" i="2"/>
  <c r="L1046" i="1"/>
  <c r="L1095" i="1"/>
  <c r="H2184" i="2"/>
  <c r="L1702" i="1"/>
  <c r="L2460" i="1"/>
  <c r="H1516" i="2"/>
  <c r="L1116" i="1"/>
  <c r="L4425" i="1"/>
  <c r="H4850" i="2"/>
  <c r="L4306" i="1"/>
  <c r="L3817" i="1"/>
  <c r="L2904" i="1"/>
  <c r="L2213" i="1"/>
  <c r="L2009" i="1"/>
  <c r="L1505" i="1"/>
  <c r="H2216" i="2"/>
  <c r="L1158" i="1"/>
  <c r="H1434" i="2"/>
  <c r="L1176" i="1"/>
  <c r="H1467" i="2"/>
  <c r="L1205" i="1"/>
  <c r="H2316" i="2"/>
  <c r="L3638" i="1"/>
  <c r="H556" i="2"/>
  <c r="H205" i="2"/>
  <c r="H773" i="2"/>
  <c r="H913" i="2"/>
  <c r="H634" i="2"/>
  <c r="L1243" i="1"/>
  <c r="L4462" i="1"/>
  <c r="L3277" i="1"/>
  <c r="L1274" i="1"/>
  <c r="L4435" i="1"/>
  <c r="L3731" i="1"/>
  <c r="L3152" i="1"/>
  <c r="L2018" i="1"/>
  <c r="L1330" i="1"/>
  <c r="L3367" i="1"/>
  <c r="L3694" i="1"/>
  <c r="L1376" i="1"/>
  <c r="H1849" i="2"/>
  <c r="H2324" i="2"/>
  <c r="L1407" i="1"/>
  <c r="H2778" i="2"/>
  <c r="H2822" i="2"/>
  <c r="H1542" i="2"/>
  <c r="L1443" i="1"/>
  <c r="H1792" i="2"/>
  <c r="H1841" i="2"/>
  <c r="L1486" i="1"/>
  <c r="L3298" i="1"/>
  <c r="L2076" i="1"/>
  <c r="L1535" i="1"/>
  <c r="H4159" i="2"/>
  <c r="H3062" i="2"/>
  <c r="H1903" i="2"/>
  <c r="L1564" i="1"/>
  <c r="H1705" i="2"/>
  <c r="H2429" i="2"/>
  <c r="H1918" i="2"/>
  <c r="L1578" i="1"/>
  <c r="H337" i="2"/>
  <c r="L1685" i="1"/>
  <c r="L4136" i="1"/>
  <c r="L3951" i="1"/>
  <c r="L3142" i="1"/>
  <c r="L2818" i="1"/>
  <c r="L2440" i="1"/>
  <c r="H1573" i="2"/>
  <c r="L2016" i="1"/>
  <c r="H2108" i="2"/>
  <c r="L1894" i="1"/>
  <c r="L1734" i="1"/>
  <c r="H2138" i="2"/>
  <c r="L1763" i="1"/>
  <c r="L1862" i="1"/>
  <c r="H4098" i="2"/>
  <c r="L3098" i="1"/>
  <c r="H3408" i="2"/>
  <c r="H2155" i="2"/>
  <c r="L1778" i="1"/>
  <c r="L1955" i="1"/>
  <c r="H2199" i="2"/>
  <c r="H2272" i="2"/>
  <c r="L1874" i="1"/>
  <c r="L1794" i="1"/>
  <c r="H2549" i="2"/>
  <c r="H2220" i="2"/>
  <c r="L1813" i="1"/>
  <c r="H2245" i="2"/>
  <c r="L1853" i="1"/>
  <c r="L1837" i="1"/>
  <c r="H2775" i="2"/>
  <c r="H2053" i="2"/>
  <c r="L1969" i="1"/>
  <c r="H2288" i="2"/>
  <c r="H2450" i="2"/>
  <c r="L1989" i="1"/>
  <c r="L4252" i="1"/>
  <c r="H4792" i="2"/>
  <c r="H660" i="2"/>
  <c r="H3499" i="2"/>
  <c r="H3013" i="2"/>
  <c r="H805" i="2"/>
  <c r="H4744" i="2"/>
  <c r="H4504" i="2"/>
  <c r="H828" i="2"/>
  <c r="H966" i="2"/>
  <c r="H2562" i="2"/>
  <c r="H1201" i="2"/>
  <c r="H1417" i="2"/>
  <c r="H1519" i="2"/>
  <c r="H1187" i="2"/>
  <c r="H4961" i="2"/>
  <c r="H4668" i="2"/>
  <c r="H4266" i="2"/>
  <c r="H4465" i="2"/>
  <c r="H3718" i="2"/>
  <c r="H3491" i="2"/>
  <c r="L2954" i="1"/>
  <c r="H2920" i="2"/>
  <c r="H3227" i="2"/>
  <c r="H2631" i="2"/>
  <c r="H2331" i="2"/>
  <c r="H1537" i="2"/>
  <c r="H4754" i="2"/>
  <c r="H1630" i="2"/>
  <c r="H5016" i="2"/>
  <c r="L4263" i="1"/>
  <c r="H4803" i="2"/>
  <c r="H2508" i="2"/>
  <c r="H1693" i="2"/>
  <c r="L4241" i="1"/>
  <c r="H4780" i="2"/>
  <c r="H4107" i="2"/>
  <c r="H3140" i="2"/>
  <c r="H1733" i="2"/>
  <c r="H3173" i="2"/>
  <c r="H2042" i="2"/>
  <c r="H3875" i="2"/>
  <c r="H2329" i="2"/>
  <c r="H48" i="2"/>
  <c r="L62" i="1"/>
  <c r="H3712" i="2"/>
  <c r="H1995" i="2"/>
  <c r="L1940" i="1"/>
  <c r="H1809" i="2"/>
  <c r="L1721" i="1"/>
  <c r="H1328" i="2"/>
  <c r="H2094" i="2"/>
  <c r="H2255" i="2"/>
  <c r="L1653" i="1"/>
  <c r="L1458" i="1"/>
  <c r="H3803" i="2"/>
  <c r="L2967" i="1"/>
  <c r="H3109" i="2"/>
  <c r="H3240" i="2"/>
  <c r="H200" i="2"/>
  <c r="H1491" i="2"/>
  <c r="H1824" i="2"/>
  <c r="L1471" i="1"/>
  <c r="L2636" i="1"/>
  <c r="L2152" i="1"/>
  <c r="H1944" i="2"/>
  <c r="L1512" i="1"/>
  <c r="H3714" i="2"/>
  <c r="H1888" i="2"/>
  <c r="L1549" i="1"/>
  <c r="H2041" i="2"/>
  <c r="L1615" i="1"/>
  <c r="H4814" i="2"/>
  <c r="H4988" i="2"/>
  <c r="L4273" i="1"/>
  <c r="H4649" i="2"/>
  <c r="H4152" i="2"/>
  <c r="H4297" i="2"/>
  <c r="H4402" i="2"/>
  <c r="H3692" i="2"/>
  <c r="H3922" i="2"/>
  <c r="H3806" i="2"/>
  <c r="H3562" i="2"/>
  <c r="H3426" i="2"/>
  <c r="H4048" i="2"/>
  <c r="H2917" i="2"/>
  <c r="H2990" i="2"/>
  <c r="H2583" i="2"/>
  <c r="H356" i="2"/>
  <c r="H740" i="2"/>
  <c r="H493" i="2"/>
  <c r="H621" i="2"/>
  <c r="H134" i="2"/>
  <c r="H2475" i="2"/>
  <c r="H856" i="2"/>
  <c r="H995" i="2"/>
  <c r="H1666" i="2"/>
  <c r="H1547" i="2"/>
  <c r="H2370" i="2"/>
  <c r="H2179" i="2"/>
  <c r="H2014" i="2"/>
  <c r="L1670" i="1"/>
  <c r="L4355" i="1"/>
  <c r="L4390" i="1"/>
  <c r="H107" i="2"/>
  <c r="H196" i="2"/>
  <c r="H692" i="2"/>
  <c r="H1052" i="2"/>
  <c r="H421" i="2"/>
  <c r="H557" i="2"/>
  <c r="H785" i="2"/>
  <c r="H907" i="2"/>
  <c r="H4355" i="2"/>
  <c r="H323" i="2"/>
  <c r="H4056" i="2"/>
  <c r="H3959" i="2"/>
  <c r="H3757" i="2"/>
  <c r="H3606" i="2"/>
  <c r="H3059" i="2"/>
  <c r="H574" i="2"/>
  <c r="H1070" i="2"/>
  <c r="H1056" i="2"/>
  <c r="H2380" i="2"/>
  <c r="L4123" i="1"/>
  <c r="L4434" i="1"/>
  <c r="L3940" i="1"/>
  <c r="L4209" i="1"/>
  <c r="L3712" i="1"/>
  <c r="L3519" i="1"/>
  <c r="L3415" i="1"/>
  <c r="L3309" i="1"/>
  <c r="L3120" i="1"/>
  <c r="L3211" i="1"/>
  <c r="L2806" i="1"/>
  <c r="L2317" i="1"/>
  <c r="L2705" i="1"/>
  <c r="H88" i="2"/>
  <c r="L1329" i="1"/>
  <c r="L741" i="1"/>
  <c r="L9" i="1"/>
  <c r="L616" i="1"/>
  <c r="L347" i="1"/>
  <c r="L503" i="1"/>
  <c r="L128" i="1"/>
  <c r="L4010" i="1"/>
  <c r="L3008" i="1"/>
  <c r="L17" i="1"/>
  <c r="H23" i="2"/>
  <c r="L25" i="1"/>
  <c r="H206" i="2"/>
  <c r="H296" i="2"/>
  <c r="H11" i="2"/>
  <c r="H1408" i="2"/>
  <c r="L33" i="1"/>
  <c r="H21" i="2"/>
  <c r="H213" i="2"/>
  <c r="H264" i="2"/>
  <c r="H640" i="2"/>
  <c r="H1245" i="2"/>
  <c r="L962" i="1"/>
  <c r="L41" i="1"/>
  <c r="L4394" i="1"/>
  <c r="L4347" i="1"/>
  <c r="H772" i="2"/>
  <c r="H661" i="2"/>
  <c r="H520" i="2"/>
  <c r="H888" i="2"/>
  <c r="H31" i="2"/>
  <c r="H1041" i="2"/>
  <c r="H394" i="2"/>
  <c r="H170" i="2"/>
  <c r="H1145" i="2"/>
  <c r="L49" i="1"/>
  <c r="H40" i="2"/>
  <c r="L57" i="1"/>
  <c r="H52" i="2"/>
  <c r="H1247" i="2"/>
  <c r="L964" i="1"/>
  <c r="L65" i="1"/>
  <c r="L4049" i="1"/>
  <c r="H4862" i="2"/>
  <c r="H4565" i="2"/>
  <c r="H4118" i="2"/>
  <c r="H3817" i="2"/>
  <c r="H4150" i="2"/>
  <c r="H3923" i="2"/>
  <c r="H3025" i="2"/>
  <c r="L2258" i="1"/>
  <c r="H61" i="2"/>
  <c r="H1685" i="2"/>
  <c r="H183" i="2"/>
  <c r="H615" i="2"/>
  <c r="L73" i="1"/>
  <c r="H4951" i="2"/>
  <c r="L4240" i="1"/>
  <c r="H4779" i="2"/>
  <c r="H4698" i="2"/>
  <c r="L4095" i="1"/>
  <c r="H4621" i="2"/>
  <c r="H4055" i="2"/>
  <c r="H4320" i="2"/>
  <c r="H4432" i="2"/>
  <c r="H3934" i="2"/>
  <c r="H4153" i="2"/>
  <c r="H3460" i="2"/>
  <c r="H3627" i="2"/>
  <c r="H3744" i="2"/>
  <c r="H3028" i="2"/>
  <c r="H2641" i="2"/>
  <c r="H2488" i="2"/>
  <c r="H524" i="2"/>
  <c r="H756" i="2"/>
  <c r="H645" i="2"/>
  <c r="H70" i="2"/>
  <c r="H152" i="2"/>
  <c r="H395" i="2"/>
  <c r="H1357" i="2"/>
  <c r="H883" i="2"/>
  <c r="H1019" i="2"/>
  <c r="H1600" i="2"/>
  <c r="H2059" i="2"/>
  <c r="H2430" i="2"/>
  <c r="H1691" i="2"/>
  <c r="L81" i="1"/>
  <c r="H79" i="2"/>
  <c r="H2165" i="2"/>
  <c r="L1785" i="1"/>
  <c r="L89" i="1"/>
  <c r="H87" i="2"/>
  <c r="L97" i="1"/>
  <c r="L4412" i="1"/>
  <c r="L3901" i="1"/>
  <c r="L4105" i="1"/>
  <c r="L4212" i="1"/>
  <c r="L3706" i="1"/>
  <c r="L3802" i="1"/>
  <c r="L3603" i="1"/>
  <c r="L3103" i="1"/>
  <c r="L3405" i="1"/>
  <c r="L3009" i="1"/>
  <c r="L3306" i="1"/>
  <c r="L3510" i="1"/>
  <c r="L3204" i="1"/>
  <c r="L2899" i="1"/>
  <c r="L2524" i="1"/>
  <c r="L2791" i="1"/>
  <c r="L2692" i="1"/>
  <c r="L2293" i="1"/>
  <c r="L2592" i="1"/>
  <c r="H2878" i="2"/>
  <c r="L2445" i="1"/>
  <c r="L2091" i="1"/>
  <c r="L2192" i="1"/>
  <c r="L1604" i="1"/>
  <c r="L1215" i="1"/>
  <c r="L1501" i="1"/>
  <c r="L1991" i="1"/>
  <c r="L896" i="1"/>
  <c r="L399" i="1"/>
  <c r="L589" i="1"/>
  <c r="L489" i="1"/>
  <c r="L204" i="1"/>
  <c r="L696" i="1"/>
  <c r="L1314" i="1"/>
  <c r="L105" i="1"/>
  <c r="L303" i="1"/>
  <c r="L4124" i="1"/>
  <c r="L3913" i="1"/>
  <c r="L3622" i="1"/>
  <c r="L3311" i="1"/>
  <c r="L3715" i="1"/>
  <c r="L3431" i="1"/>
  <c r="L3520" i="1"/>
  <c r="L3125" i="1"/>
  <c r="L3220" i="1"/>
  <c r="L2712" i="1"/>
  <c r="L2107" i="1"/>
  <c r="L2210" i="1"/>
  <c r="L2314" i="1"/>
  <c r="L2606" i="1"/>
  <c r="L2011" i="1"/>
  <c r="L1231" i="1"/>
  <c r="L1326" i="1"/>
  <c r="L317" i="1"/>
  <c r="L711" i="1"/>
  <c r="L496" i="1"/>
  <c r="L412" i="1"/>
  <c r="L113" i="1"/>
  <c r="L602" i="1"/>
  <c r="L3921" i="1"/>
  <c r="L3615" i="1"/>
  <c r="L3717" i="1"/>
  <c r="L3526" i="1"/>
  <c r="L3418" i="1"/>
  <c r="L2808" i="1"/>
  <c r="L727" i="1"/>
  <c r="L324" i="1"/>
  <c r="L617" i="1"/>
  <c r="L504" i="1"/>
  <c r="L121" i="1"/>
  <c r="L4418" i="1"/>
  <c r="L2096" i="1"/>
  <c r="L1020" i="1"/>
  <c r="L715" i="1"/>
  <c r="L416" i="1"/>
  <c r="L130" i="1"/>
  <c r="L342" i="1"/>
  <c r="L138" i="1"/>
  <c r="L3949" i="1"/>
  <c r="L3432" i="1"/>
  <c r="L2716" i="1"/>
  <c r="L2332" i="1"/>
  <c r="L2614" i="1"/>
  <c r="L2584" i="1"/>
  <c r="L2121" i="1"/>
  <c r="L766" i="1"/>
  <c r="L1036" i="1"/>
  <c r="L146" i="1"/>
  <c r="L363" i="1"/>
  <c r="L456" i="1"/>
  <c r="L3950" i="1"/>
  <c r="L3729" i="1"/>
  <c r="L3628" i="1"/>
  <c r="L3542" i="1"/>
  <c r="L3143" i="1"/>
  <c r="L3427" i="1"/>
  <c r="L2820" i="1"/>
  <c r="L2337" i="1"/>
  <c r="L749" i="1"/>
  <c r="L631" i="1"/>
  <c r="L451" i="1"/>
  <c r="L523" i="1"/>
  <c r="L154" i="1"/>
  <c r="L346" i="1"/>
  <c r="L3966" i="1"/>
  <c r="L3631" i="1"/>
  <c r="H4505" i="2"/>
  <c r="L3550" i="1"/>
  <c r="H3789" i="2"/>
  <c r="H4018" i="2"/>
  <c r="H3528" i="2"/>
  <c r="L3154" i="1"/>
  <c r="H4135" i="2"/>
  <c r="H3307" i="2"/>
  <c r="L2910" i="1"/>
  <c r="L2345" i="1"/>
  <c r="H2683" i="2"/>
  <c r="H229" i="2"/>
  <c r="H589" i="2"/>
  <c r="H837" i="2"/>
  <c r="H958" i="2"/>
  <c r="H719" i="2"/>
  <c r="H1313" i="2"/>
  <c r="H1528" i="2"/>
  <c r="L2019" i="1"/>
  <c r="H465" i="2"/>
  <c r="H2454" i="2"/>
  <c r="H1200" i="2"/>
  <c r="L903" i="1"/>
  <c r="L654" i="1"/>
  <c r="L795" i="1"/>
  <c r="L380" i="1"/>
  <c r="L1129" i="1"/>
  <c r="L525" i="1"/>
  <c r="L783" i="1"/>
  <c r="L162" i="1"/>
  <c r="L473" i="1"/>
  <c r="L4456" i="1"/>
  <c r="L4154" i="1"/>
  <c r="L3972" i="1"/>
  <c r="L3758" i="1"/>
  <c r="L3647" i="1"/>
  <c r="L3828" i="1"/>
  <c r="L3460" i="1"/>
  <c r="L3554" i="1"/>
  <c r="L3257" i="1"/>
  <c r="L3347" i="1"/>
  <c r="L3163" i="1"/>
  <c r="L2733" i="1"/>
  <c r="L2874" i="1"/>
  <c r="L2353" i="1"/>
  <c r="L2629" i="1"/>
  <c r="H2862" i="2"/>
  <c r="L2137" i="1"/>
  <c r="H335" i="2"/>
  <c r="L1348" i="1"/>
  <c r="L1410" i="1"/>
  <c r="L1255" i="1"/>
  <c r="L1136" i="1"/>
  <c r="L527" i="1"/>
  <c r="L170" i="1"/>
  <c r="L385" i="1"/>
  <c r="L1041" i="1"/>
  <c r="L656" i="1"/>
  <c r="L232" i="1"/>
  <c r="L4461" i="1"/>
  <c r="L3981" i="1"/>
  <c r="L4166" i="1"/>
  <c r="L3768" i="1"/>
  <c r="L3840" i="1"/>
  <c r="L3660" i="1"/>
  <c r="L3566" i="1"/>
  <c r="L3344" i="1"/>
  <c r="L3483" i="1"/>
  <c r="L3245" i="1"/>
  <c r="L3172" i="1"/>
  <c r="L2740" i="1"/>
  <c r="L2859" i="1"/>
  <c r="L2143" i="1"/>
  <c r="L2646" i="1"/>
  <c r="L2367" i="1"/>
  <c r="L1919" i="1"/>
  <c r="L1264" i="1"/>
  <c r="L678" i="1"/>
  <c r="L1359" i="1"/>
  <c r="L178" i="1"/>
  <c r="L555" i="1"/>
  <c r="L4162" i="1"/>
  <c r="L2668" i="1"/>
  <c r="L2759" i="1"/>
  <c r="L1266" i="1"/>
  <c r="L186" i="1"/>
  <c r="L4502" i="1"/>
  <c r="L4194" i="1"/>
  <c r="L3853" i="1"/>
  <c r="L3995" i="1"/>
  <c r="L3785" i="1"/>
  <c r="L3666" i="1"/>
  <c r="L3354" i="1"/>
  <c r="L3493" i="1"/>
  <c r="L3268" i="1"/>
  <c r="L2861" i="1"/>
  <c r="L2766" i="1"/>
  <c r="L2648" i="1"/>
  <c r="L2256" i="1"/>
  <c r="L2157" i="1"/>
  <c r="L1267" i="1"/>
  <c r="L1062" i="1"/>
  <c r="L1354" i="1"/>
  <c r="L194" i="1"/>
  <c r="L556" i="1"/>
  <c r="H2857" i="2"/>
  <c r="L2449" i="1"/>
  <c r="L2517" i="1"/>
  <c r="H270" i="2"/>
  <c r="L202" i="1"/>
  <c r="L2572" i="1"/>
  <c r="L645" i="1"/>
  <c r="L515" i="1"/>
  <c r="L219" i="1"/>
  <c r="H2722" i="2"/>
  <c r="H292" i="2"/>
  <c r="H1789" i="2"/>
  <c r="H1443" i="2"/>
  <c r="L1403" i="1"/>
  <c r="L1070" i="1"/>
  <c r="L1130" i="1"/>
  <c r="L229" i="1"/>
  <c r="L391" i="1"/>
  <c r="H1847" i="2"/>
  <c r="L1907" i="1"/>
  <c r="L1629" i="1"/>
  <c r="L1149" i="1"/>
  <c r="L1406" i="1"/>
  <c r="L242" i="1"/>
  <c r="L2932" i="1"/>
  <c r="L2882" i="1"/>
  <c r="L2237" i="1"/>
  <c r="L1700" i="1"/>
  <c r="L1901" i="1"/>
  <c r="L2039" i="1"/>
  <c r="H2148" i="2"/>
  <c r="L265" i="1"/>
  <c r="L921" i="1"/>
  <c r="L2637" i="1"/>
  <c r="L1646" i="1"/>
  <c r="L1252" i="1"/>
  <c r="L274" i="1"/>
  <c r="H240" i="2"/>
  <c r="L282" i="1"/>
  <c r="H5021" i="2"/>
  <c r="H3684" i="2"/>
  <c r="H4044" i="2"/>
  <c r="H3811" i="2"/>
  <c r="H3110" i="2"/>
  <c r="H2986" i="2"/>
  <c r="H2852" i="2"/>
  <c r="H253" i="2"/>
  <c r="H673" i="2"/>
  <c r="H1423" i="2"/>
  <c r="H791" i="2"/>
  <c r="H1163" i="2"/>
  <c r="H1339" i="2"/>
  <c r="H2058" i="2"/>
  <c r="H1816" i="2"/>
  <c r="L1464" i="1"/>
  <c r="L1165" i="1"/>
  <c r="H2439" i="2"/>
  <c r="L292" i="1"/>
  <c r="L4496" i="1"/>
  <c r="L3121" i="1"/>
  <c r="L3260" i="1"/>
  <c r="L2681" i="1"/>
  <c r="L2693" i="1"/>
  <c r="L1375" i="1"/>
  <c r="L1281" i="1"/>
  <c r="L716" i="1"/>
  <c r="L320" i="1"/>
  <c r="L343" i="1"/>
  <c r="L500" i="1"/>
  <c r="L455" i="1"/>
  <c r="L2710" i="1"/>
  <c r="L760" i="1"/>
  <c r="L362" i="1"/>
  <c r="L632" i="1"/>
  <c r="L461" i="1"/>
  <c r="L3943" i="1"/>
  <c r="L3124" i="1"/>
  <c r="L622" i="1"/>
  <c r="L740" i="1"/>
  <c r="L440" i="1"/>
  <c r="L2613" i="1"/>
  <c r="L467" i="1"/>
  <c r="L2488" i="1"/>
  <c r="L1225" i="1"/>
  <c r="L513" i="1"/>
  <c r="L1902" i="1"/>
  <c r="L1100" i="1"/>
  <c r="L1260" i="1"/>
  <c r="L544" i="1"/>
  <c r="L2573" i="1"/>
  <c r="L1021" i="1"/>
  <c r="L728" i="1"/>
  <c r="L618" i="1"/>
  <c r="L3490" i="1"/>
  <c r="L2546" i="1"/>
  <c r="L2437" i="1"/>
  <c r="L703" i="1"/>
  <c r="H5008" i="2"/>
  <c r="L3529" i="1"/>
  <c r="L3414" i="1"/>
  <c r="L1645" i="1"/>
  <c r="L1155" i="1"/>
  <c r="L786" i="1"/>
  <c r="L1423" i="1"/>
  <c r="H4635" i="2"/>
  <c r="H4990" i="2"/>
  <c r="H4400" i="2"/>
  <c r="H4030" i="2"/>
  <c r="H3802" i="2"/>
  <c r="H3323" i="2"/>
  <c r="H3420" i="2"/>
  <c r="H3593" i="2"/>
  <c r="L3022" i="1"/>
  <c r="H3117" i="2"/>
  <c r="H2919" i="2"/>
  <c r="H2979" i="2"/>
  <c r="L2402" i="1"/>
  <c r="H2808" i="2"/>
  <c r="H2577" i="2"/>
  <c r="H2729" i="2"/>
  <c r="H1798" i="2"/>
  <c r="H2390" i="2"/>
  <c r="H2062" i="2"/>
  <c r="L1173" i="1"/>
  <c r="L1449" i="1"/>
  <c r="L802" i="1"/>
  <c r="L3947" i="1"/>
  <c r="L3145" i="1"/>
  <c r="L2816" i="1"/>
  <c r="L2122" i="1"/>
  <c r="L811" i="1"/>
  <c r="L1925" i="1"/>
  <c r="H1105" i="2"/>
  <c r="L841" i="1"/>
  <c r="H4718" i="2"/>
  <c r="H4078" i="2"/>
  <c r="H3839" i="2"/>
  <c r="H3706" i="2"/>
  <c r="H3984" i="2"/>
  <c r="L3066" i="1"/>
  <c r="H3569" i="2"/>
  <c r="H3469" i="2"/>
  <c r="H3369" i="2"/>
  <c r="H3172" i="2"/>
  <c r="H3043" i="2"/>
  <c r="H2658" i="2"/>
  <c r="H1598" i="2"/>
  <c r="L1756" i="1"/>
  <c r="H2131" i="2"/>
  <c r="H2293" i="2"/>
  <c r="H2087" i="2"/>
  <c r="H1929" i="2"/>
  <c r="L1589" i="1"/>
  <c r="L854" i="1"/>
  <c r="L1974" i="1"/>
  <c r="H3939" i="2"/>
  <c r="H3127" i="2"/>
  <c r="H3484" i="2"/>
  <c r="H1922" i="2"/>
  <c r="L1872" i="1"/>
  <c r="H1587" i="2"/>
  <c r="H2241" i="2"/>
  <c r="L1834" i="1"/>
  <c r="L1582" i="1"/>
  <c r="L866" i="1"/>
  <c r="H4304" i="2"/>
  <c r="H3860" i="2"/>
  <c r="H3037" i="2"/>
  <c r="H644" i="2"/>
  <c r="H302" i="2"/>
  <c r="H1140" i="2"/>
  <c r="H1407" i="2"/>
  <c r="H1906" i="2"/>
  <c r="L876" i="1"/>
  <c r="L1566" i="1"/>
  <c r="H4261" i="2"/>
  <c r="H2655" i="2"/>
  <c r="L886" i="1"/>
  <c r="L4000" i="1"/>
  <c r="L2992" i="1"/>
  <c r="L2821" i="1"/>
  <c r="H212" i="2"/>
  <c r="L902" i="1"/>
  <c r="H1355" i="2"/>
  <c r="H679" i="2"/>
  <c r="L917" i="1"/>
  <c r="H4995" i="2"/>
  <c r="H3313" i="2"/>
  <c r="L3013" i="1"/>
  <c r="L2941" i="1"/>
  <c r="H3214" i="2"/>
  <c r="H654" i="2"/>
  <c r="L2567" i="1"/>
  <c r="H1463" i="2"/>
  <c r="L1852" i="1"/>
  <c r="H1211" i="2"/>
  <c r="H2088" i="2"/>
  <c r="L928" i="1"/>
  <c r="L1201" i="1"/>
  <c r="H642" i="2"/>
  <c r="H898" i="2"/>
  <c r="H1222" i="2"/>
  <c r="H1011" i="2"/>
  <c r="H402" i="2"/>
  <c r="H279" i="2"/>
  <c r="L1675" i="1"/>
  <c r="H1344" i="2"/>
  <c r="L939" i="1"/>
  <c r="H1239" i="2"/>
  <c r="L956" i="1"/>
  <c r="H5043" i="2"/>
  <c r="H1251" i="2"/>
  <c r="L968" i="1"/>
  <c r="H3270" i="2"/>
  <c r="H1267" i="2"/>
  <c r="L980" i="1"/>
  <c r="H665" i="2"/>
  <c r="H1476" i="2"/>
  <c r="H1283" i="2"/>
  <c r="L991" i="1"/>
  <c r="L3965" i="1"/>
  <c r="L4234" i="1"/>
  <c r="H4773" i="2"/>
  <c r="L3057" i="1"/>
  <c r="H3128" i="2"/>
  <c r="H3359" i="2"/>
  <c r="H1294" i="2"/>
  <c r="H1839" i="2"/>
  <c r="L1484" i="1"/>
  <c r="L1002" i="1"/>
  <c r="L4214" i="1"/>
  <c r="L4165" i="1"/>
  <c r="L3902" i="1"/>
  <c r="L3782" i="1"/>
  <c r="L3854" i="1"/>
  <c r="L3469" i="1"/>
  <c r="L3100" i="1"/>
  <c r="L2847" i="1"/>
  <c r="L2575" i="1"/>
  <c r="L2202" i="1"/>
  <c r="L1502" i="1"/>
  <c r="L1018" i="1"/>
  <c r="L4163" i="1"/>
  <c r="L3176" i="1"/>
  <c r="L2739" i="1"/>
  <c r="L2375" i="1"/>
  <c r="L1379" i="1"/>
  <c r="H2190" i="2"/>
  <c r="L1059" i="1"/>
  <c r="L3793" i="1"/>
  <c r="L3686" i="1"/>
  <c r="L2680" i="1"/>
  <c r="L2166" i="1"/>
  <c r="L1099" i="1"/>
  <c r="L3882" i="1"/>
  <c r="L1109" i="1"/>
  <c r="L2487" i="1"/>
  <c r="L1121" i="1"/>
  <c r="L1644" i="1"/>
  <c r="L1147" i="1"/>
  <c r="H4723" i="2"/>
  <c r="H3565" i="2"/>
  <c r="H3039" i="2"/>
  <c r="H2707" i="2"/>
  <c r="H2820" i="2"/>
  <c r="H1909" i="2"/>
  <c r="H1366" i="2"/>
  <c r="H1422" i="2"/>
  <c r="H787" i="2"/>
  <c r="H255" i="2"/>
  <c r="H1778" i="2"/>
  <c r="L1569" i="1"/>
  <c r="H1561" i="2"/>
  <c r="H2257" i="2"/>
  <c r="L1164" i="1"/>
  <c r="L1942" i="1"/>
  <c r="L1431" i="1"/>
  <c r="H4666" i="2"/>
  <c r="L2827" i="1"/>
  <c r="H936" i="2"/>
  <c r="L1947" i="1"/>
  <c r="H1440" i="2"/>
  <c r="H2263" i="2"/>
  <c r="L1182" i="1"/>
  <c r="H4701" i="2"/>
  <c r="H4971" i="2"/>
  <c r="H4289" i="2"/>
  <c r="H4472" i="2"/>
  <c r="H3592" i="2"/>
  <c r="H3223" i="2"/>
  <c r="H3029" i="2"/>
  <c r="L2950" i="1"/>
  <c r="H3178" i="2"/>
  <c r="H2924" i="2"/>
  <c r="H2507" i="2"/>
  <c r="H788" i="2"/>
  <c r="H1020" i="2"/>
  <c r="H909" i="2"/>
  <c r="H2638" i="2"/>
  <c r="H408" i="2"/>
  <c r="H560" i="2"/>
  <c r="H1956" i="2"/>
  <c r="H1861" i="2"/>
  <c r="H313" i="2"/>
  <c r="H2363" i="2"/>
  <c r="L1659" i="1"/>
  <c r="H1560" i="2"/>
  <c r="H1459" i="2"/>
  <c r="H2003" i="2"/>
  <c r="L1198" i="1"/>
  <c r="H4892" i="2"/>
  <c r="L4021" i="1"/>
  <c r="H4962" i="2"/>
  <c r="L4324" i="1"/>
  <c r="L4233" i="1"/>
  <c r="H4634" i="2"/>
  <c r="L4385" i="1"/>
  <c r="H4772" i="2"/>
  <c r="H4528" i="2"/>
  <c r="H4271" i="2"/>
  <c r="H4394" i="2"/>
  <c r="H4143" i="2"/>
  <c r="H4029" i="2"/>
  <c r="H3416" i="2"/>
  <c r="H3678" i="2"/>
  <c r="H3798" i="2"/>
  <c r="H3908" i="2"/>
  <c r="H3325" i="2"/>
  <c r="H3551" i="2"/>
  <c r="L3024" i="1"/>
  <c r="H3129" i="2"/>
  <c r="H3299" i="2"/>
  <c r="L2393" i="1"/>
  <c r="L2495" i="1"/>
  <c r="H2573" i="2"/>
  <c r="H2806" i="2"/>
  <c r="H2706" i="2"/>
  <c r="H2977" i="2"/>
  <c r="H2905" i="2"/>
  <c r="L2283" i="1"/>
  <c r="H2467" i="2"/>
  <c r="H1658" i="2"/>
  <c r="H1834" i="2"/>
  <c r="H1890" i="2"/>
  <c r="H2355" i="2"/>
  <c r="H1536" i="2"/>
  <c r="H2022" i="2"/>
  <c r="L1551" i="1"/>
  <c r="L1480" i="1"/>
  <c r="L1210" i="1"/>
  <c r="L2671" i="1"/>
  <c r="L1258" i="1"/>
  <c r="L3693" i="1"/>
  <c r="L3870" i="1"/>
  <c r="L3369" i="1"/>
  <c r="L2849" i="1"/>
  <c r="L2781" i="1"/>
  <c r="L2262" i="1"/>
  <c r="L2073" i="1"/>
  <c r="L1537" i="1"/>
  <c r="L1297" i="1"/>
  <c r="L1377" i="1"/>
  <c r="L2363" i="1"/>
  <c r="L1309" i="1"/>
  <c r="H2714" i="2"/>
  <c r="L1346" i="1"/>
  <c r="L3884" i="1"/>
  <c r="L3376" i="1"/>
  <c r="L1388" i="1"/>
  <c r="L2986" i="1"/>
  <c r="H3261" i="2"/>
  <c r="L2843" i="1"/>
  <c r="L2414" i="1"/>
  <c r="L2545" i="1"/>
  <c r="H2760" i="2"/>
  <c r="H322" i="2"/>
  <c r="H1784" i="2"/>
  <c r="L1680" i="1"/>
  <c r="L1437" i="1"/>
  <c r="H2025" i="2"/>
  <c r="H1795" i="2"/>
  <c r="L1446" i="1"/>
  <c r="H1814" i="2"/>
  <c r="L1462" i="1"/>
  <c r="H2340" i="2"/>
  <c r="H1831" i="2"/>
  <c r="L1477" i="1"/>
  <c r="L3276" i="1"/>
  <c r="H3268" i="2"/>
  <c r="H2772" i="2"/>
  <c r="H1844" i="2"/>
  <c r="L1489" i="1"/>
  <c r="H3017" i="2"/>
  <c r="H2163" i="2"/>
  <c r="L1784" i="1"/>
  <c r="H1881" i="2"/>
  <c r="L1542" i="1"/>
  <c r="H4815" i="2"/>
  <c r="H5006" i="2"/>
  <c r="L4274" i="1"/>
  <c r="H4676" i="2"/>
  <c r="H4279" i="2"/>
  <c r="H4467" i="2"/>
  <c r="H4088" i="2"/>
  <c r="H3982" i="2"/>
  <c r="H3580" i="2"/>
  <c r="H3490" i="2"/>
  <c r="H3863" i="2"/>
  <c r="L2983" i="1"/>
  <c r="H3257" i="2"/>
  <c r="H3018" i="2"/>
  <c r="H2627" i="2"/>
  <c r="H1894" i="2"/>
  <c r="L1555" i="1"/>
  <c r="H4476" i="2"/>
  <c r="H4226" i="2"/>
  <c r="H4083" i="2"/>
  <c r="H4292" i="2"/>
  <c r="H3732" i="2"/>
  <c r="H3487" i="2"/>
  <c r="H2659" i="2"/>
  <c r="H1910" i="2"/>
  <c r="L1570" i="1"/>
  <c r="H1933" i="2"/>
  <c r="L1593" i="1"/>
  <c r="L1723" i="1"/>
  <c r="H2096" i="2"/>
  <c r="L4087" i="1"/>
  <c r="H4609" i="2"/>
  <c r="H4063" i="2"/>
  <c r="H3881" i="2"/>
  <c r="L2897" i="1"/>
  <c r="L2570" i="1"/>
  <c r="H2532" i="2"/>
  <c r="L1740" i="1"/>
  <c r="H2115" i="2"/>
  <c r="L1769" i="1"/>
  <c r="H2145" i="2"/>
  <c r="H4969" i="2"/>
  <c r="H4940" i="2"/>
  <c r="H4651" i="2"/>
  <c r="H4612" i="2"/>
  <c r="L4238" i="1"/>
  <c r="H4777" i="2"/>
  <c r="L4090" i="1"/>
  <c r="H4416" i="2"/>
  <c r="H4302" i="2"/>
  <c r="H3833" i="2"/>
  <c r="H4174" i="2"/>
  <c r="H3916" i="2"/>
  <c r="H4100" i="2"/>
  <c r="H3184" i="2"/>
  <c r="H3563" i="2"/>
  <c r="H3447" i="2"/>
  <c r="H3373" i="2"/>
  <c r="H3753" i="2"/>
  <c r="L3069" i="1"/>
  <c r="H3275" i="2"/>
  <c r="H2600" i="2"/>
  <c r="H3033" i="2"/>
  <c r="H2932" i="2"/>
  <c r="H2519" i="2"/>
  <c r="H1562" i="2"/>
  <c r="H1953" i="2"/>
  <c r="H1681" i="2"/>
  <c r="H2389" i="2"/>
  <c r="L1806" i="1"/>
  <c r="H2159" i="2"/>
  <c r="H2308" i="2"/>
  <c r="L1882" i="1"/>
  <c r="H2212" i="2"/>
  <c r="L1781" i="1"/>
  <c r="H4475" i="2"/>
  <c r="H3965" i="2"/>
  <c r="H3807" i="2"/>
  <c r="H2651" i="2"/>
  <c r="H444" i="2"/>
  <c r="H1045" i="2"/>
  <c r="H1613" i="2"/>
  <c r="H682" i="2"/>
  <c r="H2203" i="2"/>
  <c r="L1879" i="1"/>
  <c r="L1798" i="1"/>
  <c r="L1875" i="1"/>
  <c r="L1817" i="1"/>
  <c r="H2224" i="2"/>
  <c r="L1859" i="1"/>
  <c r="H2237" i="2"/>
  <c r="L1830" i="1"/>
  <c r="H2271" i="2"/>
  <c r="L1954" i="1"/>
  <c r="H2301" i="2"/>
  <c r="L1982" i="1"/>
  <c r="L3979" i="1"/>
  <c r="L3494" i="1"/>
  <c r="L2024" i="1"/>
  <c r="E912" i="5"/>
  <c r="E920" i="5"/>
  <c r="E928" i="5"/>
  <c r="H201" i="2" s="1"/>
  <c r="E936" i="5"/>
  <c r="H219" i="2" s="1"/>
  <c r="E944" i="5"/>
  <c r="H227" i="2" s="1"/>
  <c r="E952" i="5"/>
  <c r="E960" i="5"/>
  <c r="E968" i="5"/>
  <c r="H286" i="2" s="1"/>
  <c r="E976" i="5"/>
  <c r="E984" i="5"/>
  <c r="E992" i="5"/>
  <c r="H344" i="2" s="1"/>
  <c r="E1000" i="5"/>
  <c r="E1008" i="5"/>
  <c r="H463" i="2" s="1"/>
  <c r="E1016" i="5"/>
  <c r="E1024" i="5"/>
  <c r="H585" i="2" s="1"/>
  <c r="E1032" i="5"/>
  <c r="H597" i="2" s="1"/>
  <c r="E1040" i="5"/>
  <c r="H684" i="2" s="1"/>
  <c r="E1048" i="5"/>
  <c r="H708" i="2" s="1"/>
  <c r="E1056" i="5"/>
  <c r="H718" i="2" s="1"/>
  <c r="E1064" i="5"/>
  <c r="H818" i="2" s="1"/>
  <c r="E1072" i="5"/>
  <c r="E1080" i="5"/>
  <c r="H959" i="2" s="1"/>
  <c r="E1088" i="5"/>
  <c r="E1096" i="5"/>
  <c r="E1104" i="5"/>
  <c r="H1082" i="2" s="1"/>
  <c r="E1112" i="5"/>
  <c r="E1120" i="5"/>
  <c r="H1159" i="2" s="1"/>
  <c r="E1128" i="5"/>
  <c r="H1177" i="2" s="1"/>
  <c r="E1136" i="5"/>
  <c r="H1190" i="2" s="1"/>
  <c r="E1144" i="5"/>
  <c r="H1266" i="2" s="1"/>
  <c r="E1152" i="5"/>
  <c r="H1310" i="2" s="1"/>
  <c r="E1160" i="5"/>
  <c r="H1336" i="2" s="1"/>
  <c r="E1168" i="5"/>
  <c r="H1386" i="2" s="1"/>
  <c r="E1176" i="5"/>
  <c r="E1184" i="5"/>
  <c r="H1505" i="2" s="1"/>
  <c r="E1192" i="5"/>
  <c r="H1522" i="2" s="1"/>
  <c r="E1200" i="5"/>
  <c r="E1208" i="5"/>
  <c r="H1585" i="2" s="1"/>
  <c r="E1216" i="5"/>
  <c r="E1224" i="5"/>
  <c r="H1632" i="2" s="1"/>
  <c r="E1232" i="5"/>
  <c r="H1640" i="2" s="1"/>
  <c r="E1240" i="5"/>
  <c r="H1648" i="2" s="1"/>
  <c r="E1248" i="5"/>
  <c r="E1256" i="5"/>
  <c r="H1739" i="2" s="1"/>
  <c r="E1264" i="5"/>
  <c r="H1759" i="2" s="1"/>
  <c r="E1272" i="5"/>
  <c r="H1767" i="2" s="1"/>
  <c r="E1280" i="5"/>
  <c r="E1288" i="5"/>
  <c r="H1878" i="2" s="1"/>
  <c r="E1296" i="5"/>
  <c r="H1948" i="2" s="1"/>
  <c r="E1304" i="5"/>
  <c r="H1974" i="2" s="1"/>
  <c r="E1312" i="5"/>
  <c r="H1984" i="2" s="1"/>
  <c r="E1320" i="5"/>
  <c r="E1328" i="5"/>
  <c r="H2050" i="2" s="1"/>
  <c r="E1336" i="5"/>
  <c r="H2164" i="2" s="1"/>
  <c r="E1344" i="5"/>
  <c r="H2209" i="2" s="1"/>
  <c r="E1352" i="5"/>
  <c r="H2333" i="2" s="1"/>
  <c r="E1360" i="5"/>
  <c r="H2399" i="2" s="1"/>
  <c r="E1368" i="5"/>
  <c r="H2412" i="2" s="1"/>
  <c r="E1376" i="5"/>
  <c r="H2452" i="2" s="1"/>
  <c r="E883" i="5"/>
  <c r="L2057" i="1" s="1"/>
  <c r="E891" i="5"/>
  <c r="H30" i="2" s="1"/>
  <c r="E899" i="5"/>
  <c r="H100" i="2" s="1"/>
  <c r="E907" i="5"/>
  <c r="H114" i="2" s="1"/>
  <c r="E915" i="5"/>
  <c r="E923" i="5"/>
  <c r="E931" i="5"/>
  <c r="E939" i="5"/>
  <c r="E947" i="5"/>
  <c r="H231" i="2" s="1"/>
  <c r="E955" i="5"/>
  <c r="E963" i="5"/>
  <c r="H273" i="2" s="1"/>
  <c r="E971" i="5"/>
  <c r="H291" i="2" s="1"/>
  <c r="E979" i="5"/>
  <c r="H316" i="2" s="1"/>
  <c r="E987" i="5"/>
  <c r="H333" i="2" s="1"/>
  <c r="E995" i="5"/>
  <c r="E1003" i="5"/>
  <c r="H451" i="2" s="1"/>
  <c r="E1011" i="5"/>
  <c r="E1019" i="5"/>
  <c r="E1027" i="5"/>
  <c r="H592" i="2" s="1"/>
  <c r="E1035" i="5"/>
  <c r="E1043" i="5"/>
  <c r="H694" i="2" s="1"/>
  <c r="E1051" i="5"/>
  <c r="H711" i="2" s="1"/>
  <c r="E1059" i="5"/>
  <c r="E1067" i="5"/>
  <c r="H824" i="2" s="1"/>
  <c r="E1075" i="5"/>
  <c r="H842" i="2" s="1"/>
  <c r="E1083" i="5"/>
  <c r="H965" i="2" s="1"/>
  <c r="E1091" i="5"/>
  <c r="E1099" i="5"/>
  <c r="H1076" i="2" s="1"/>
  <c r="E1107" i="5"/>
  <c r="H1087" i="2" s="1"/>
  <c r="E1115" i="5"/>
  <c r="H1125" i="2" s="1"/>
  <c r="E1123" i="5"/>
  <c r="H1167" i="2" s="1"/>
  <c r="E1131" i="5"/>
  <c r="E1139" i="5"/>
  <c r="E1147" i="5"/>
  <c r="H1305" i="2" s="1"/>
  <c r="E1155" i="5"/>
  <c r="E1163" i="5"/>
  <c r="H1375" i="2" s="1"/>
  <c r="E1171" i="5"/>
  <c r="E1179" i="5"/>
  <c r="H1482" i="2" s="1"/>
  <c r="E1187" i="5"/>
  <c r="H1511" i="2" s="1"/>
  <c r="E1195" i="5"/>
  <c r="H1525" i="2" s="1"/>
  <c r="E1203" i="5"/>
  <c r="E1211" i="5"/>
  <c r="H1602" i="2" s="1"/>
  <c r="E1219" i="5"/>
  <c r="E1227" i="5"/>
  <c r="H1635" i="2" s="1"/>
  <c r="E1235" i="5"/>
  <c r="H1643" i="2" s="1"/>
  <c r="E1243" i="5"/>
  <c r="H1652" i="2" s="1"/>
  <c r="E1251" i="5"/>
  <c r="E1259" i="5"/>
  <c r="H1753" i="2" s="1"/>
  <c r="E1267" i="5"/>
  <c r="H1762" i="2" s="1"/>
  <c r="E1275" i="5"/>
  <c r="H1771" i="2" s="1"/>
  <c r="E1283" i="5"/>
  <c r="H1855" i="2" s="1"/>
  <c r="E1291" i="5"/>
  <c r="E1299" i="5"/>
  <c r="H1964" i="2" s="1"/>
  <c r="E1307" i="5"/>
  <c r="H1979" i="2" s="1"/>
  <c r="E1315" i="5"/>
  <c r="H1987" i="2" s="1"/>
  <c r="E1323" i="5"/>
  <c r="H2024" i="2" s="1"/>
  <c r="E1331" i="5"/>
  <c r="E1339" i="5"/>
  <c r="E1347" i="5"/>
  <c r="H2311" i="2" s="1"/>
  <c r="E1355" i="5"/>
  <c r="E1363" i="5"/>
  <c r="E1371" i="5"/>
  <c r="H2422" i="2" s="1"/>
  <c r="E1379" i="5"/>
  <c r="H2456" i="2" s="1"/>
  <c r="H4745" i="2"/>
  <c r="H4514" i="2"/>
  <c r="H4020" i="2"/>
  <c r="H3895" i="2"/>
  <c r="H3649" i="2"/>
  <c r="H3539" i="2"/>
  <c r="H3202" i="2"/>
  <c r="H2692" i="2"/>
  <c r="H460" i="2"/>
  <c r="H1085" i="2"/>
  <c r="H838" i="2"/>
  <c r="H584" i="2"/>
  <c r="H720" i="2"/>
  <c r="H223" i="2"/>
  <c r="H1777" i="2"/>
  <c r="H953" i="2"/>
  <c r="L2481" i="1"/>
  <c r="H97" i="2"/>
  <c r="H4660" i="2"/>
  <c r="H4426" i="2"/>
  <c r="H4090" i="2"/>
  <c r="H4215" i="2"/>
  <c r="H3868" i="2"/>
  <c r="H3612" i="2"/>
  <c r="H3980" i="2"/>
  <c r="H4325" i="2"/>
  <c r="H3468" i="2"/>
  <c r="H3368" i="2"/>
  <c r="H3274" i="2"/>
  <c r="H3762" i="2"/>
  <c r="H2949" i="2"/>
  <c r="H2817" i="2"/>
  <c r="H3162" i="2"/>
  <c r="H3031" i="2"/>
  <c r="H2612" i="2"/>
  <c r="H164" i="2"/>
  <c r="H1021" i="2"/>
  <c r="H2525" i="2"/>
  <c r="H326" i="2"/>
  <c r="H886" i="2"/>
  <c r="H2720" i="2"/>
  <c r="H392" i="2"/>
  <c r="H696" i="2"/>
  <c r="H539" i="2"/>
  <c r="H1596" i="2"/>
  <c r="H1949" i="2"/>
  <c r="H1270" i="2"/>
  <c r="H2426" i="2"/>
  <c r="H777" i="2"/>
  <c r="H1699" i="2"/>
  <c r="H2076" i="2"/>
  <c r="H269" i="2"/>
  <c r="H449" i="2"/>
  <c r="H287" i="2"/>
  <c r="H2379" i="2"/>
  <c r="H4031" i="2"/>
  <c r="H3443" i="2"/>
  <c r="H3689" i="2"/>
  <c r="H3061" i="2"/>
  <c r="H550" i="2"/>
  <c r="H816" i="2"/>
  <c r="H912" i="2"/>
  <c r="H1338" i="2"/>
  <c r="L4083" i="1"/>
  <c r="H4605" i="2"/>
  <c r="H1958" i="2"/>
  <c r="H1275" i="2"/>
  <c r="H4704" i="2"/>
  <c r="H4199" i="2"/>
  <c r="H3448" i="2"/>
  <c r="H2934" i="2"/>
  <c r="H1620" i="2"/>
  <c r="H3883" i="2"/>
  <c r="H1713" i="2"/>
  <c r="H4177" i="2"/>
  <c r="H3769" i="2"/>
  <c r="H3058" i="2"/>
  <c r="H2527" i="2"/>
  <c r="H1745" i="2"/>
  <c r="H2040" i="2"/>
  <c r="H4787" i="2"/>
  <c r="H3160" i="2"/>
  <c r="H1801" i="2"/>
  <c r="H4228" i="2"/>
  <c r="H1904" i="2"/>
  <c r="H3260" i="2"/>
  <c r="H3158" i="2"/>
  <c r="H2755" i="2"/>
  <c r="H2166" i="2"/>
  <c r="H4224" i="2"/>
  <c r="H2510" i="2"/>
  <c r="H2416" i="2"/>
  <c r="L4301" i="1"/>
  <c r="H4845" i="2"/>
  <c r="H4484" i="2"/>
  <c r="H4276" i="2"/>
  <c r="H110" i="2"/>
  <c r="H925" i="2"/>
  <c r="H552" i="2"/>
  <c r="H434" i="2"/>
  <c r="H779" i="2"/>
  <c r="H186" i="2"/>
  <c r="H208" i="2"/>
  <c r="H775" i="2"/>
  <c r="H4737" i="2"/>
  <c r="H4501" i="2"/>
  <c r="H3526" i="2"/>
  <c r="H3651" i="2"/>
  <c r="H2688" i="2"/>
  <c r="H228" i="2"/>
  <c r="H956" i="2"/>
  <c r="H470" i="2"/>
  <c r="H840" i="2"/>
  <c r="H1086" i="2"/>
  <c r="H599" i="2"/>
  <c r="H4758" i="2"/>
  <c r="H4513" i="2"/>
  <c r="H604" i="2"/>
  <c r="H237" i="2"/>
  <c r="H2693" i="2"/>
  <c r="H475" i="2"/>
  <c r="H969" i="2"/>
  <c r="H843" i="2"/>
  <c r="H3331" i="2"/>
  <c r="L3030" i="1"/>
  <c r="H688" i="2"/>
  <c r="H1941" i="2"/>
  <c r="H4717" i="2"/>
  <c r="H3841" i="2"/>
  <c r="L2396" i="1"/>
  <c r="H2716" i="2"/>
  <c r="H2821" i="2"/>
  <c r="H757" i="2"/>
  <c r="H1032" i="2"/>
  <c r="L2504" i="1"/>
  <c r="H2320" i="2"/>
  <c r="H3566" i="2"/>
  <c r="H1030" i="2"/>
  <c r="H4081" i="2"/>
  <c r="H3721" i="2"/>
  <c r="H3639" i="2"/>
  <c r="H1161" i="2"/>
  <c r="H2640" i="2"/>
  <c r="H1178" i="2"/>
  <c r="H4183" i="2"/>
  <c r="H1367" i="2"/>
  <c r="H3053" i="2"/>
  <c r="H1586" i="2"/>
  <c r="E359" i="5"/>
  <c r="E367" i="5"/>
  <c r="E375" i="5"/>
  <c r="L782" i="1" s="1"/>
  <c r="E383" i="5"/>
  <c r="L800" i="1" s="1"/>
  <c r="E391" i="5"/>
  <c r="E399" i="5"/>
  <c r="E407" i="5"/>
  <c r="L828" i="1" s="1"/>
  <c r="E415" i="5"/>
  <c r="E423" i="5"/>
  <c r="E431" i="5"/>
  <c r="L861" i="1" s="1"/>
  <c r="E439" i="5"/>
  <c r="E447" i="5"/>
  <c r="E455" i="5"/>
  <c r="E463" i="5"/>
  <c r="E471" i="5"/>
  <c r="E479" i="5"/>
  <c r="E487" i="5"/>
  <c r="E495" i="5"/>
  <c r="E503" i="5"/>
  <c r="E511" i="5"/>
  <c r="E519" i="5"/>
  <c r="E527" i="5"/>
  <c r="E535" i="5"/>
  <c r="E543" i="5"/>
  <c r="E551" i="5"/>
  <c r="E559" i="5"/>
  <c r="L1096" i="1" s="1"/>
  <c r="E567" i="5"/>
  <c r="E575" i="5"/>
  <c r="L1118" i="1" s="1"/>
  <c r="E583" i="5"/>
  <c r="L1142" i="1" s="1"/>
  <c r="E591" i="5"/>
  <c r="E599" i="5"/>
  <c r="E607" i="5"/>
  <c r="E615" i="5"/>
  <c r="E623" i="5"/>
  <c r="E631" i="5"/>
  <c r="L1278" i="1" s="1"/>
  <c r="E639" i="5"/>
  <c r="E647" i="5"/>
  <c r="E655" i="5"/>
  <c r="E663" i="5"/>
  <c r="L1378" i="1" s="1"/>
  <c r="E671" i="5"/>
  <c r="E679" i="5"/>
  <c r="E687" i="5"/>
  <c r="E695" i="5"/>
  <c r="E703" i="5"/>
  <c r="E711" i="5"/>
  <c r="E719" i="5"/>
  <c r="E727" i="5"/>
  <c r="L1536" i="1" s="1"/>
  <c r="E735" i="5"/>
  <c r="E743" i="5"/>
  <c r="E751" i="5"/>
  <c r="E759" i="5"/>
  <c r="E767" i="5"/>
  <c r="E775" i="5"/>
  <c r="E783" i="5"/>
  <c r="L1687" i="1" s="1"/>
  <c r="E791" i="5"/>
  <c r="E799" i="5"/>
  <c r="E807" i="5"/>
  <c r="E815" i="5"/>
  <c r="E823" i="5"/>
  <c r="E831" i="5"/>
  <c r="E839" i="5"/>
  <c r="E847" i="5"/>
  <c r="E855" i="5"/>
  <c r="L1926" i="1" s="1"/>
  <c r="E863" i="5"/>
  <c r="E871" i="5"/>
  <c r="E879" i="5"/>
  <c r="E887" i="5"/>
  <c r="L2070" i="1" s="1"/>
  <c r="E895" i="5"/>
  <c r="H95" i="2" s="1"/>
  <c r="E903" i="5"/>
  <c r="H108" i="2" s="1"/>
  <c r="E911" i="5"/>
  <c r="E919" i="5"/>
  <c r="E927" i="5"/>
  <c r="E935" i="5"/>
  <c r="H218" i="2" s="1"/>
  <c r="E943" i="5"/>
  <c r="H226" i="2" s="1"/>
  <c r="E951" i="5"/>
  <c r="E959" i="5"/>
  <c r="H265" i="2" s="1"/>
  <c r="E967" i="5"/>
  <c r="E975" i="5"/>
  <c r="H304" i="2" s="1"/>
  <c r="E983" i="5"/>
  <c r="H327" i="2" s="1"/>
  <c r="E991" i="5"/>
  <c r="H342" i="2" s="1"/>
  <c r="E999" i="5"/>
  <c r="E1007" i="5"/>
  <c r="H462" i="2" s="1"/>
  <c r="E1015" i="5"/>
  <c r="E1023" i="5"/>
  <c r="E1031" i="5"/>
  <c r="H596" i="2" s="1"/>
  <c r="E1039" i="5"/>
  <c r="E1047" i="5"/>
  <c r="H707" i="2" s="1"/>
  <c r="E1055" i="5"/>
  <c r="H717" i="2" s="1"/>
  <c r="E1063" i="5"/>
  <c r="E1071" i="5"/>
  <c r="H830" i="2" s="1"/>
  <c r="E1079" i="5"/>
  <c r="H957" i="2" s="1"/>
  <c r="E1087" i="5"/>
  <c r="H972" i="2" s="1"/>
  <c r="E1095" i="5"/>
  <c r="E1103" i="5"/>
  <c r="H1081" i="2" s="1"/>
  <c r="E1111" i="5"/>
  <c r="H1092" i="2" s="1"/>
  <c r="E1119" i="5"/>
  <c r="H1155" i="2" s="1"/>
  <c r="E1127" i="5"/>
  <c r="H1176" i="2" s="1"/>
  <c r="E1135" i="5"/>
  <c r="E1143" i="5"/>
  <c r="H1204" i="2" s="1"/>
  <c r="E1151" i="5"/>
  <c r="H1309" i="2" s="1"/>
  <c r="E1159" i="5"/>
  <c r="H1334" i="2" s="1"/>
  <c r="E1167" i="5"/>
  <c r="H1385" i="2" s="1"/>
  <c r="E1175" i="5"/>
  <c r="H1473" i="2" s="1"/>
  <c r="E1183" i="5"/>
  <c r="E1191" i="5"/>
  <c r="H1521" i="2" s="1"/>
  <c r="E1199" i="5"/>
  <c r="E1207" i="5"/>
  <c r="E1215" i="5"/>
  <c r="E1223" i="5"/>
  <c r="H1631" i="2" s="1"/>
  <c r="E1231" i="5"/>
  <c r="H1639" i="2" s="1"/>
  <c r="E1239" i="5"/>
  <c r="H1647" i="2" s="1"/>
  <c r="E1247" i="5"/>
  <c r="E1255" i="5"/>
  <c r="H1736" i="2" s="1"/>
  <c r="E1263" i="5"/>
  <c r="H1757" i="2" s="1"/>
  <c r="E1271" i="5"/>
  <c r="H1766" i="2" s="1"/>
  <c r="E1279" i="5"/>
  <c r="H1775" i="2" s="1"/>
  <c r="E1287" i="5"/>
  <c r="H1872" i="2" s="1"/>
  <c r="E1295" i="5"/>
  <c r="H1947" i="2" s="1"/>
  <c r="E1303" i="5"/>
  <c r="H1971" i="2" s="1"/>
  <c r="E1311" i="5"/>
  <c r="H1983" i="2" s="1"/>
  <c r="E1319" i="5"/>
  <c r="H2000" i="2" s="1"/>
  <c r="E1327" i="5"/>
  <c r="H2045" i="2" s="1"/>
  <c r="E1335" i="5"/>
  <c r="E1343" i="5"/>
  <c r="H2187" i="2" s="1"/>
  <c r="E1351" i="5"/>
  <c r="H2330" i="2" s="1"/>
  <c r="E1359" i="5"/>
  <c r="H2397" i="2" s="1"/>
  <c r="E1367" i="5"/>
  <c r="E1375" i="5"/>
  <c r="H3840" i="2" l="1"/>
  <c r="H1584" i="2"/>
  <c r="H2647" i="2"/>
  <c r="H3049" i="2"/>
  <c r="H814" i="2"/>
  <c r="H1551" i="2"/>
  <c r="H1004" i="2"/>
  <c r="H806" i="2"/>
  <c r="H910" i="2"/>
  <c r="H435" i="2"/>
  <c r="H545" i="2"/>
  <c r="H4421" i="2"/>
  <c r="H4664" i="2"/>
  <c r="H5002" i="2"/>
  <c r="H4257" i="2"/>
  <c r="H3548" i="2"/>
  <c r="H3796" i="2"/>
  <c r="H3220" i="2"/>
  <c r="H3431" i="2"/>
  <c r="H3096" i="2"/>
  <c r="H2909" i="2"/>
  <c r="L2491" i="1"/>
  <c r="H2702" i="2"/>
  <c r="L2947" i="1"/>
  <c r="H2798" i="2"/>
  <c r="H2570" i="2"/>
  <c r="H2505" i="2"/>
  <c r="H981" i="2"/>
  <c r="H854" i="2"/>
  <c r="H120" i="2"/>
  <c r="H504" i="2"/>
  <c r="H367" i="2"/>
  <c r="H1116" i="2"/>
  <c r="H1316" i="2"/>
  <c r="H1439" i="2"/>
  <c r="H738" i="2"/>
  <c r="H297" i="2"/>
  <c r="H2434" i="2"/>
  <c r="H1808" i="2"/>
  <c r="L1457" i="1"/>
  <c r="L1181" i="1"/>
  <c r="L852" i="1"/>
  <c r="H3139" i="2"/>
  <c r="H2360" i="2"/>
  <c r="H2085" i="2"/>
  <c r="H1937" i="2"/>
  <c r="H1618" i="2"/>
  <c r="H2055" i="2"/>
  <c r="H4753" i="2"/>
  <c r="H2451" i="2"/>
  <c r="H4691" i="2"/>
  <c r="H4361" i="2"/>
  <c r="H4439" i="2"/>
  <c r="H4120" i="2"/>
  <c r="H4206" i="2"/>
  <c r="H3614" i="2"/>
  <c r="H3500" i="2"/>
  <c r="H2628" i="2"/>
  <c r="H2533" i="2"/>
  <c r="H1710" i="2"/>
  <c r="H2448" i="2"/>
  <c r="L2403" i="1"/>
  <c r="H2734" i="2"/>
  <c r="L2559" i="1"/>
  <c r="H1504" i="2"/>
  <c r="H197" i="2"/>
  <c r="H575" i="2"/>
  <c r="H4061" i="2"/>
  <c r="H2289" i="2"/>
  <c r="H2188" i="2"/>
  <c r="L1970" i="1"/>
  <c r="H2109" i="2"/>
  <c r="L1735" i="1"/>
  <c r="H3132" i="2"/>
  <c r="H1892" i="2"/>
  <c r="L1553" i="1"/>
  <c r="H1875" i="2"/>
  <c r="L1409" i="1"/>
  <c r="H1455" i="2"/>
  <c r="H2284" i="2"/>
  <c r="L1966" i="1"/>
  <c r="L1195" i="1"/>
  <c r="L1903" i="1"/>
  <c r="L1134" i="1"/>
  <c r="L1067" i="1"/>
  <c r="L4015" i="1"/>
  <c r="H4519" i="2"/>
  <c r="L2911" i="1"/>
  <c r="H3208" i="2"/>
  <c r="H271" i="2"/>
  <c r="H1218" i="2"/>
  <c r="L935" i="1"/>
  <c r="H4690" i="2"/>
  <c r="H4470" i="2"/>
  <c r="H3713" i="2"/>
  <c r="H3571" i="2"/>
  <c r="H1069" i="2"/>
  <c r="H943" i="2"/>
  <c r="H1102" i="2"/>
  <c r="L838" i="1"/>
  <c r="H1746" i="2"/>
  <c r="H1627" i="2"/>
  <c r="H4145" i="2"/>
  <c r="H3450" i="2"/>
  <c r="H2833" i="2"/>
  <c r="L2508" i="1"/>
  <c r="H1951" i="2"/>
  <c r="H1322" i="2"/>
  <c r="H1046" i="2"/>
  <c r="H1181" i="2"/>
  <c r="L3342" i="1"/>
  <c r="H933" i="2"/>
  <c r="H1107" i="2"/>
  <c r="H513" i="2"/>
  <c r="H236" i="2"/>
  <c r="H453" i="2"/>
  <c r="H581" i="2"/>
  <c r="H946" i="2"/>
  <c r="H826" i="2"/>
  <c r="H1416" i="2"/>
  <c r="L1809" i="1"/>
  <c r="H2215" i="2"/>
  <c r="L4176" i="1"/>
  <c r="L1637" i="1"/>
  <c r="H4685" i="2"/>
  <c r="H4435" i="2"/>
  <c r="H4212" i="2"/>
  <c r="H4094" i="2"/>
  <c r="H3758" i="2"/>
  <c r="H3859" i="2"/>
  <c r="H3582" i="2"/>
  <c r="H2849" i="2"/>
  <c r="H2768" i="2"/>
  <c r="H2619" i="2"/>
  <c r="H780" i="2"/>
  <c r="H397" i="2"/>
  <c r="H885" i="2"/>
  <c r="H1022" i="2"/>
  <c r="H3032" i="2"/>
  <c r="H704" i="2"/>
  <c r="H2490" i="2"/>
  <c r="H171" i="2"/>
  <c r="H531" i="2"/>
  <c r="H1697" i="2"/>
  <c r="H2347" i="2"/>
  <c r="L1787" i="1"/>
  <c r="L1467" i="1"/>
  <c r="H2438" i="2"/>
  <c r="H1609" i="2"/>
  <c r="H1819" i="2"/>
  <c r="H2168" i="2"/>
  <c r="L2686" i="1"/>
  <c r="L1111" i="1"/>
  <c r="H4982" i="2"/>
  <c r="L3081" i="1"/>
  <c r="H3390" i="2"/>
  <c r="H1269" i="2"/>
  <c r="H1815" i="2"/>
  <c r="H1353" i="2"/>
  <c r="L982" i="1"/>
  <c r="L1463" i="1"/>
  <c r="L4066" i="1"/>
  <c r="L4271" i="1"/>
  <c r="H4648" i="2"/>
  <c r="H4583" i="2"/>
  <c r="H4812" i="2"/>
  <c r="H4418" i="2"/>
  <c r="H3749" i="2"/>
  <c r="H3930" i="2"/>
  <c r="H4324" i="2"/>
  <c r="H3846" i="2"/>
  <c r="H3159" i="2"/>
  <c r="H3553" i="2"/>
  <c r="H3471" i="2"/>
  <c r="H2927" i="2"/>
  <c r="H2614" i="2"/>
  <c r="H2536" i="2"/>
  <c r="H526" i="2"/>
  <c r="H766" i="2"/>
  <c r="H105" i="2"/>
  <c r="H411" i="2"/>
  <c r="H991" i="2"/>
  <c r="H1716" i="2"/>
  <c r="H1390" i="2"/>
  <c r="H161" i="2"/>
  <c r="H633" i="2"/>
  <c r="H2234" i="2"/>
  <c r="H2147" i="2"/>
  <c r="L1827" i="1"/>
  <c r="L1771" i="1"/>
  <c r="H1576" i="2"/>
  <c r="L1864" i="1"/>
  <c r="H875" i="2"/>
  <c r="H1120" i="2"/>
  <c r="H1896" i="2"/>
  <c r="L1557" i="1"/>
  <c r="L856" i="1"/>
  <c r="L2883" i="1"/>
  <c r="L567" i="1"/>
  <c r="L4429" i="1"/>
  <c r="L3888" i="1"/>
  <c r="L3612" i="1"/>
  <c r="L3522" i="1"/>
  <c r="L2333" i="1"/>
  <c r="L2896" i="1"/>
  <c r="L2006" i="1"/>
  <c r="L566" i="1"/>
  <c r="L747" i="1"/>
  <c r="L441" i="1"/>
  <c r="L327" i="1"/>
  <c r="L4137" i="1"/>
  <c r="L3944" i="1"/>
  <c r="L3538" i="1"/>
  <c r="L3140" i="1"/>
  <c r="L2330" i="1"/>
  <c r="L2477" i="1"/>
  <c r="L637" i="1"/>
  <c r="L1123" i="1"/>
  <c r="L761" i="1"/>
  <c r="L349" i="1"/>
  <c r="L449" i="1"/>
  <c r="L222" i="1"/>
  <c r="L521" i="1"/>
  <c r="L2708" i="1"/>
  <c r="L2457" i="1"/>
  <c r="L2544" i="1"/>
  <c r="H1932" i="2"/>
  <c r="L1592" i="1"/>
  <c r="L452" i="1"/>
  <c r="L148" i="1"/>
  <c r="H73" i="2"/>
  <c r="L83" i="1"/>
  <c r="L3695" i="1"/>
  <c r="L3370" i="1"/>
  <c r="L19" i="1"/>
  <c r="L590" i="1"/>
  <c r="L717" i="1"/>
  <c r="L1696" i="1"/>
  <c r="L1613" i="1"/>
  <c r="L215" i="1"/>
  <c r="L3720" i="1"/>
  <c r="L3619" i="1"/>
  <c r="L3528" i="1"/>
  <c r="L3419" i="1"/>
  <c r="L3316" i="1"/>
  <c r="L2307" i="1"/>
  <c r="L417" i="1"/>
  <c r="L607" i="1"/>
  <c r="L120" i="1"/>
  <c r="H20" i="2"/>
  <c r="H2173" i="2"/>
  <c r="H1184" i="2"/>
  <c r="L40" i="1"/>
  <c r="L1851" i="1"/>
  <c r="L1816" i="1"/>
  <c r="H2223" i="2"/>
  <c r="H884" i="2"/>
  <c r="H101" i="2"/>
  <c r="H742" i="2"/>
  <c r="H664" i="2"/>
  <c r="H154" i="2"/>
  <c r="H515" i="2"/>
  <c r="H1460" i="2"/>
  <c r="H263" i="2"/>
  <c r="H391" i="2"/>
  <c r="H1010" i="2"/>
  <c r="H1166" i="2"/>
  <c r="L1657" i="1"/>
  <c r="H312" i="2"/>
  <c r="H1813" i="2"/>
  <c r="H1921" i="2"/>
  <c r="H2337" i="2"/>
  <c r="L1581" i="1"/>
  <c r="L1461" i="1"/>
  <c r="L4495" i="1"/>
  <c r="L3787" i="1"/>
  <c r="L1108" i="1"/>
  <c r="H4972" i="2"/>
  <c r="H4397" i="2"/>
  <c r="L4268" i="1"/>
  <c r="H4808" i="2"/>
  <c r="H4638" i="2"/>
  <c r="H4273" i="2"/>
  <c r="H4151" i="2"/>
  <c r="H4053" i="2"/>
  <c r="H3801" i="2"/>
  <c r="H3915" i="2"/>
  <c r="H3560" i="2"/>
  <c r="H3694" i="2"/>
  <c r="H3421" i="2"/>
  <c r="L3084" i="1"/>
  <c r="L2975" i="1"/>
  <c r="H3394" i="2"/>
  <c r="H3248" i="2"/>
  <c r="L2411" i="1"/>
  <c r="L2515" i="1"/>
  <c r="H2989" i="2"/>
  <c r="H2911" i="2"/>
  <c r="H3114" i="2"/>
  <c r="H2581" i="2"/>
  <c r="H2752" i="2"/>
  <c r="H2854" i="2"/>
  <c r="H130" i="2"/>
  <c r="H2480" i="2"/>
  <c r="H307" i="2"/>
  <c r="H355" i="2"/>
  <c r="H731" i="2"/>
  <c r="H1397" i="2"/>
  <c r="H1797" i="2"/>
  <c r="H1663" i="2"/>
  <c r="H855" i="2"/>
  <c r="H1250" i="2"/>
  <c r="H2006" i="2"/>
  <c r="L1588" i="1"/>
  <c r="H618" i="2"/>
  <c r="H987" i="2"/>
  <c r="H490" i="2"/>
  <c r="H1545" i="2"/>
  <c r="H2369" i="2"/>
  <c r="L1759" i="1"/>
  <c r="L1448" i="1"/>
  <c r="L967" i="1"/>
  <c r="H1928" i="2"/>
  <c r="H2134" i="2"/>
  <c r="L1662" i="1"/>
  <c r="H4981" i="2"/>
  <c r="L2930" i="1"/>
  <c r="H2841" i="2"/>
  <c r="H3047" i="2"/>
  <c r="L2513" i="1"/>
  <c r="H2728" i="2"/>
  <c r="H1471" i="2"/>
  <c r="L916" i="1"/>
  <c r="L1209" i="1"/>
  <c r="L4451" i="1"/>
  <c r="L4309" i="1"/>
  <c r="H4914" i="2"/>
  <c r="H4832" i="2"/>
  <c r="H4577" i="2"/>
  <c r="L3973" i="1"/>
  <c r="L4159" i="1"/>
  <c r="L4220" i="1"/>
  <c r="L4003" i="1"/>
  <c r="L3830" i="1"/>
  <c r="L3746" i="1"/>
  <c r="L3576" i="1"/>
  <c r="L2999" i="1"/>
  <c r="L3169" i="1"/>
  <c r="L3462" i="1"/>
  <c r="L2916" i="1"/>
  <c r="H3375" i="2"/>
  <c r="L3246" i="1"/>
  <c r="L2837" i="1"/>
  <c r="L2224" i="1"/>
  <c r="L2134" i="1"/>
  <c r="H1751" i="2"/>
  <c r="L1899" i="1"/>
  <c r="L1705" i="1"/>
  <c r="L2029" i="1"/>
  <c r="L1061" i="1"/>
  <c r="L1335" i="1"/>
  <c r="L1520" i="1"/>
  <c r="L818" i="1"/>
  <c r="L3657" i="1"/>
  <c r="L3496" i="1"/>
  <c r="L3783" i="1"/>
  <c r="L3352" i="1"/>
  <c r="L563" i="1"/>
  <c r="L3199" i="1"/>
  <c r="L2441" i="1"/>
  <c r="L2176" i="1"/>
  <c r="L1600" i="1"/>
  <c r="L1058" i="1"/>
  <c r="L241" i="1"/>
  <c r="L3770" i="1"/>
  <c r="L562" i="1"/>
  <c r="H457" i="2"/>
  <c r="L298" i="1"/>
  <c r="L2451" i="1"/>
  <c r="L1891" i="1"/>
  <c r="H1497" i="2"/>
  <c r="L1022" i="1"/>
  <c r="L212" i="1"/>
  <c r="L1114" i="1"/>
  <c r="L3936" i="1"/>
  <c r="L3722" i="1"/>
  <c r="L3536" i="1"/>
  <c r="L2118" i="1"/>
  <c r="L344" i="1"/>
  <c r="L442" i="1"/>
  <c r="L751" i="1"/>
  <c r="L634" i="1"/>
  <c r="L144" i="1"/>
  <c r="H4975" i="2"/>
  <c r="L4250" i="1"/>
  <c r="H4550" i="2"/>
  <c r="H4790" i="2"/>
  <c r="L4036" i="1"/>
  <c r="H4188" i="2"/>
  <c r="H4489" i="2"/>
  <c r="H4269" i="2"/>
  <c r="H3872" i="2"/>
  <c r="H3236" i="2"/>
  <c r="H3332" i="2"/>
  <c r="L3031" i="1"/>
  <c r="H3607" i="2"/>
  <c r="H3045" i="2"/>
  <c r="L2963" i="1"/>
  <c r="H2484" i="2"/>
  <c r="H256" i="2"/>
  <c r="H49" i="2"/>
  <c r="H1132" i="2"/>
  <c r="H1388" i="2"/>
  <c r="H202" i="2"/>
  <c r="H1231" i="2"/>
  <c r="H1567" i="2"/>
  <c r="H1895" i="2"/>
  <c r="H2119" i="2"/>
  <c r="L1812" i="1"/>
  <c r="L1556" i="1"/>
  <c r="H2219" i="2"/>
  <c r="L1976" i="1"/>
  <c r="L1744" i="1"/>
  <c r="L1887" i="1"/>
  <c r="L948" i="1"/>
  <c r="L868" i="1"/>
  <c r="H2295" i="2"/>
  <c r="H2075" i="2"/>
  <c r="H2384" i="2"/>
  <c r="L63" i="1"/>
  <c r="H1364" i="2"/>
  <c r="H1205" i="2"/>
  <c r="L1686" i="1"/>
  <c r="L922" i="1"/>
  <c r="L2085" i="1"/>
  <c r="L1310" i="1"/>
  <c r="L822" i="1"/>
  <c r="L3326" i="1"/>
  <c r="H572" i="2"/>
  <c r="H1325" i="2"/>
  <c r="H1119" i="2"/>
  <c r="H135" i="2"/>
  <c r="H383" i="2"/>
  <c r="L570" i="1"/>
  <c r="L4466" i="1"/>
  <c r="H4321" i="2"/>
  <c r="L3792" i="1"/>
  <c r="H4422" i="2"/>
  <c r="H3926" i="2"/>
  <c r="L3248" i="1"/>
  <c r="H3828" i="2"/>
  <c r="H3425" i="2"/>
  <c r="L2470" i="1"/>
  <c r="L2510" i="1"/>
  <c r="L2745" i="1"/>
  <c r="H2580" i="2"/>
  <c r="H2837" i="2"/>
  <c r="L2236" i="1"/>
  <c r="H765" i="2"/>
  <c r="H246" i="2"/>
  <c r="H878" i="2"/>
  <c r="H368" i="2"/>
  <c r="H131" i="2"/>
  <c r="H495" i="2"/>
  <c r="H1301" i="2"/>
  <c r="H1099" i="2"/>
  <c r="H610" i="2"/>
  <c r="H1360" i="2"/>
  <c r="H1448" i="2"/>
  <c r="L1337" i="1"/>
  <c r="L1245" i="1"/>
  <c r="L1188" i="1"/>
  <c r="L835" i="1"/>
  <c r="L1528" i="1"/>
  <c r="L1009" i="1"/>
  <c r="L286" i="1"/>
  <c r="L4444" i="1"/>
  <c r="L3968" i="1"/>
  <c r="L4153" i="1"/>
  <c r="L3742" i="1"/>
  <c r="L3556" i="1"/>
  <c r="L3640" i="1"/>
  <c r="L3827" i="1"/>
  <c r="L3159" i="1"/>
  <c r="L3329" i="1"/>
  <c r="L3450" i="1"/>
  <c r="L3237" i="1"/>
  <c r="L2355" i="1"/>
  <c r="L2732" i="1"/>
  <c r="L2845" i="1"/>
  <c r="L2623" i="1"/>
  <c r="L2219" i="1"/>
  <c r="L2130" i="1"/>
  <c r="H1735" i="2"/>
  <c r="L1928" i="1"/>
  <c r="L1616" i="1"/>
  <c r="L1247" i="1"/>
  <c r="L382" i="1"/>
  <c r="L1709" i="1"/>
  <c r="L1334" i="1"/>
  <c r="L165" i="1"/>
  <c r="L658" i="1"/>
  <c r="L530" i="1"/>
  <c r="H82" i="2"/>
  <c r="L92" i="1"/>
  <c r="H2" i="2"/>
  <c r="L20" i="1"/>
  <c r="H4957" i="2"/>
  <c r="H4225" i="2"/>
  <c r="H1060" i="2"/>
  <c r="H1744" i="2"/>
  <c r="H2892" i="2"/>
  <c r="H2160" i="2"/>
  <c r="H4761" i="2"/>
  <c r="H4512" i="2"/>
  <c r="H3669" i="2"/>
  <c r="H3093" i="2"/>
  <c r="H836" i="2"/>
  <c r="H235" i="2"/>
  <c r="H474" i="2"/>
  <c r="H602" i="2"/>
  <c r="H963" i="2"/>
  <c r="H1419" i="2"/>
  <c r="H404" i="2"/>
  <c r="H181" i="2"/>
  <c r="H902" i="2"/>
  <c r="H538" i="2"/>
  <c r="H695" i="2"/>
  <c r="H1033" i="2"/>
  <c r="H795" i="2"/>
  <c r="H2991" i="2"/>
  <c r="H2093" i="2"/>
  <c r="L1720" i="1"/>
  <c r="H4074" i="2"/>
  <c r="H3834" i="2"/>
  <c r="H3282" i="2"/>
  <c r="H2767" i="2"/>
  <c r="H646" i="2"/>
  <c r="H1820" i="2"/>
  <c r="H1940" i="2"/>
  <c r="H1437" i="2"/>
  <c r="L1179" i="1"/>
  <c r="L1468" i="1"/>
  <c r="L4183" i="1"/>
  <c r="L3247" i="1"/>
  <c r="L1048" i="1"/>
  <c r="L4249" i="1"/>
  <c r="H4789" i="2"/>
  <c r="H1552" i="2"/>
  <c r="H4515" i="2"/>
  <c r="H833" i="2"/>
  <c r="H2194" i="2"/>
  <c r="L1856" i="1"/>
  <c r="H2044" i="2"/>
  <c r="L1789" i="1"/>
  <c r="H3022" i="2"/>
  <c r="H2786" i="2"/>
  <c r="H808" i="2"/>
  <c r="H1804" i="2"/>
  <c r="H2150" i="2"/>
  <c r="H1371" i="2"/>
  <c r="H2039" i="2"/>
  <c r="L1773" i="1"/>
  <c r="L1453" i="1"/>
  <c r="L2645" i="1"/>
  <c r="L2775" i="1"/>
  <c r="L1262" i="1"/>
  <c r="L3651" i="1"/>
  <c r="L2183" i="1"/>
  <c r="L1103" i="1"/>
  <c r="H3284" i="2"/>
  <c r="H1253" i="2"/>
  <c r="H1518" i="2"/>
  <c r="L970" i="1"/>
  <c r="L2452" i="1"/>
  <c r="H3174" i="2"/>
  <c r="L2276" i="1"/>
  <c r="H1447" i="2"/>
  <c r="H1273" i="2"/>
  <c r="H1907" i="2"/>
  <c r="L1567" i="1"/>
  <c r="L832" i="1"/>
  <c r="L906" i="1"/>
  <c r="L1113" i="1"/>
  <c r="L3339" i="1"/>
  <c r="L2753" i="1"/>
  <c r="L554" i="1"/>
  <c r="H452" i="2"/>
  <c r="L294" i="1"/>
  <c r="L3928" i="1"/>
  <c r="L3113" i="1"/>
  <c r="L2696" i="1"/>
  <c r="L2467" i="1"/>
  <c r="L2799" i="1"/>
  <c r="L606" i="1"/>
  <c r="L430" i="1"/>
  <c r="L1117" i="1"/>
  <c r="L733" i="1"/>
  <c r="L1890" i="1"/>
  <c r="L205" i="1"/>
  <c r="L498" i="1"/>
  <c r="L329" i="1"/>
  <c r="L1232" i="1"/>
  <c r="L724" i="1"/>
  <c r="L140" i="1"/>
  <c r="L608" i="1"/>
  <c r="L522" i="1"/>
  <c r="L427" i="1"/>
  <c r="L336" i="1"/>
  <c r="L4022" i="1"/>
  <c r="H4976" i="2"/>
  <c r="L4270" i="1"/>
  <c r="H4665" i="2"/>
  <c r="H4811" i="2"/>
  <c r="H4530" i="2"/>
  <c r="H4232" i="2"/>
  <c r="H4338" i="2"/>
  <c r="H4440" i="2"/>
  <c r="H4037" i="2"/>
  <c r="H3794" i="2"/>
  <c r="H3442" i="2"/>
  <c r="H3936" i="2"/>
  <c r="H3609" i="2"/>
  <c r="L3077" i="1"/>
  <c r="H3386" i="2"/>
  <c r="H2940" i="2"/>
  <c r="H2750" i="2"/>
  <c r="H2830" i="2"/>
  <c r="H2985" i="2"/>
  <c r="H284" i="2"/>
  <c r="H613" i="2"/>
  <c r="H150" i="2"/>
  <c r="H2552" i="2"/>
  <c r="H2589" i="2"/>
  <c r="H363" i="2"/>
  <c r="H799" i="2"/>
  <c r="H863" i="2"/>
  <c r="H1023" i="2"/>
  <c r="H1796" i="2"/>
  <c r="H497" i="2"/>
  <c r="H1967" i="2"/>
  <c r="H1410" i="2"/>
  <c r="L1716" i="1"/>
  <c r="H63" i="2"/>
  <c r="H2413" i="2"/>
  <c r="H1624" i="2"/>
  <c r="H1715" i="2"/>
  <c r="L1447" i="1"/>
  <c r="L75" i="1"/>
  <c r="L3998" i="1"/>
  <c r="H4590" i="2"/>
  <c r="L3726" i="1"/>
  <c r="L3815" i="1"/>
  <c r="L3609" i="1"/>
  <c r="L3310" i="1"/>
  <c r="L3425" i="1"/>
  <c r="L2990" i="1"/>
  <c r="L2893" i="1"/>
  <c r="H1669" i="2"/>
  <c r="H1297" i="2"/>
  <c r="H1553" i="2"/>
  <c r="L1005" i="1"/>
  <c r="L893" i="1"/>
  <c r="L11" i="1"/>
  <c r="L216" i="1"/>
  <c r="L1124" i="1"/>
  <c r="L508" i="1"/>
  <c r="L3162" i="1"/>
  <c r="L2132" i="1"/>
  <c r="L193" i="1"/>
  <c r="L4421" i="1"/>
  <c r="L4112" i="1"/>
  <c r="L3907" i="1"/>
  <c r="L3809" i="1"/>
  <c r="L3617" i="1"/>
  <c r="L3709" i="1"/>
  <c r="L3512" i="1"/>
  <c r="L3424" i="1"/>
  <c r="L3324" i="1"/>
  <c r="L3210" i="1"/>
  <c r="L3109" i="1"/>
  <c r="L2699" i="1"/>
  <c r="L2596" i="1"/>
  <c r="L2812" i="1"/>
  <c r="L2095" i="1"/>
  <c r="L2582" i="1"/>
  <c r="L2299" i="1"/>
  <c r="L2214" i="1"/>
  <c r="L1427" i="1"/>
  <c r="L406" i="1"/>
  <c r="L1999" i="1"/>
  <c r="L1220" i="1"/>
  <c r="L596" i="1"/>
  <c r="L705" i="1"/>
  <c r="L791" i="1"/>
  <c r="L310" i="1"/>
  <c r="L492" i="1"/>
  <c r="L208" i="1"/>
  <c r="L112" i="1"/>
  <c r="L4207" i="1"/>
  <c r="H4809" i="2"/>
  <c r="H3374" i="2"/>
  <c r="L2988" i="1"/>
  <c r="L2494" i="1"/>
  <c r="H2704" i="2"/>
  <c r="H2805" i="2"/>
  <c r="L2392" i="1"/>
  <c r="H1284" i="2"/>
  <c r="L892" i="1"/>
  <c r="L992" i="1"/>
  <c r="L8" i="1"/>
  <c r="H2202" i="2"/>
  <c r="L1886" i="1"/>
  <c r="L1797" i="1"/>
  <c r="H2339" i="2"/>
  <c r="L1625" i="1"/>
  <c r="H1794" i="2"/>
  <c r="L1445" i="1"/>
  <c r="L4350" i="1"/>
  <c r="H4931" i="2"/>
  <c r="L4103" i="1"/>
  <c r="H4629" i="2"/>
  <c r="L4202" i="1"/>
  <c r="L3848" i="1"/>
  <c r="L3673" i="1"/>
  <c r="L3775" i="1"/>
  <c r="L3353" i="1"/>
  <c r="L2929" i="1"/>
  <c r="L3271" i="1"/>
  <c r="L2885" i="1"/>
  <c r="L2762" i="1"/>
  <c r="L2151" i="1"/>
  <c r="L2654" i="1"/>
  <c r="L2249" i="1"/>
  <c r="L1640" i="1"/>
  <c r="L1914" i="1"/>
  <c r="L1253" i="1"/>
  <c r="L1533" i="1"/>
  <c r="L2055" i="1"/>
  <c r="L1342" i="1"/>
  <c r="L4182" i="1"/>
  <c r="L1628" i="1"/>
  <c r="L1713" i="1"/>
  <c r="L1922" i="1"/>
  <c r="L1097" i="1"/>
  <c r="L2031" i="1"/>
  <c r="L810" i="1"/>
  <c r="L3487" i="1"/>
  <c r="L543" i="1"/>
  <c r="L1415" i="1"/>
  <c r="L3594" i="1"/>
  <c r="L2767" i="1"/>
  <c r="L1079" i="1"/>
  <c r="L201" i="1"/>
  <c r="L4408" i="1"/>
  <c r="H4202" i="2"/>
  <c r="H3870" i="2"/>
  <c r="L2446" i="1"/>
  <c r="L2537" i="1"/>
  <c r="L499" i="1"/>
  <c r="L4424" i="1"/>
  <c r="L3996" i="1"/>
  <c r="L4170" i="1"/>
  <c r="L3517" i="1"/>
  <c r="L3757" i="1"/>
  <c r="L3492" i="1"/>
  <c r="L3662" i="1"/>
  <c r="L3851" i="1"/>
  <c r="L3111" i="1"/>
  <c r="L3332" i="1"/>
  <c r="L3209" i="1"/>
  <c r="L2688" i="1"/>
  <c r="L2801" i="1"/>
  <c r="L2444" i="1"/>
  <c r="L2300" i="1"/>
  <c r="L2925" i="1"/>
  <c r="H2859" i="2"/>
  <c r="L2661" i="1"/>
  <c r="L2163" i="1"/>
  <c r="L2519" i="1"/>
  <c r="L2194" i="1"/>
  <c r="L1889" i="1"/>
  <c r="L2000" i="1"/>
  <c r="H2281" i="2"/>
  <c r="L1525" i="1"/>
  <c r="L1418" i="1"/>
  <c r="L1013" i="1"/>
  <c r="L1271" i="1"/>
  <c r="L1597" i="1"/>
  <c r="L1361" i="1"/>
  <c r="L912" i="1"/>
  <c r="L700" i="1"/>
  <c r="L591" i="1"/>
  <c r="L557" i="1"/>
  <c r="L409" i="1"/>
  <c r="L311" i="1"/>
  <c r="L239" i="1"/>
  <c r="L192" i="1"/>
  <c r="L2709" i="1"/>
  <c r="L2599" i="1"/>
  <c r="L734" i="1"/>
  <c r="L341" i="1"/>
  <c r="L439" i="1"/>
  <c r="L501" i="1"/>
  <c r="L127" i="1"/>
  <c r="H4823" i="2"/>
  <c r="H4652" i="2"/>
  <c r="L4281" i="1"/>
  <c r="L4356" i="1"/>
  <c r="H5036" i="2"/>
  <c r="H4938" i="2"/>
  <c r="H4409" i="2"/>
  <c r="H4336" i="2"/>
  <c r="H4171" i="2"/>
  <c r="H4062" i="2"/>
  <c r="H3944" i="2"/>
  <c r="H3432" i="2"/>
  <c r="H3726" i="2"/>
  <c r="H3568" i="2"/>
  <c r="H3820" i="2"/>
  <c r="L3054" i="1"/>
  <c r="H3356" i="2"/>
  <c r="H2925" i="2"/>
  <c r="H3294" i="2"/>
  <c r="H3011" i="2"/>
  <c r="H2596" i="2"/>
  <c r="H2499" i="2"/>
  <c r="H37" i="2"/>
  <c r="H365" i="2"/>
  <c r="H998" i="2"/>
  <c r="H667" i="2"/>
  <c r="H1381" i="2"/>
  <c r="H1557" i="2"/>
  <c r="H503" i="2"/>
  <c r="H867" i="2"/>
  <c r="H1114" i="2"/>
  <c r="H1938" i="2"/>
  <c r="H143" i="2"/>
  <c r="L1972" i="1"/>
  <c r="H2291" i="2"/>
  <c r="H2221" i="2"/>
  <c r="H743" i="2"/>
  <c r="H1672" i="2"/>
  <c r="H2385" i="2"/>
  <c r="L1751" i="1"/>
  <c r="L1814" i="1"/>
  <c r="H2079" i="2"/>
  <c r="H2126" i="2"/>
  <c r="L850" i="1"/>
  <c r="L55" i="1"/>
  <c r="L4482" i="1"/>
  <c r="L4199" i="1"/>
  <c r="L3580" i="1"/>
  <c r="L3643" i="1"/>
  <c r="L3466" i="1"/>
  <c r="L1082" i="1"/>
  <c r="L3004" i="1"/>
  <c r="L2918" i="1"/>
  <c r="L2826" i="1"/>
  <c r="H2748" i="2"/>
  <c r="H2860" i="2"/>
  <c r="H1738" i="2"/>
  <c r="L908" i="1"/>
  <c r="L4203" i="1"/>
  <c r="L2641" i="1"/>
  <c r="L2780" i="1"/>
  <c r="L2385" i="1"/>
  <c r="L2268" i="1"/>
  <c r="L2154" i="1"/>
  <c r="L1929" i="1"/>
  <c r="L558" i="1"/>
  <c r="L1714" i="1"/>
  <c r="L2066" i="1"/>
  <c r="L269" i="1"/>
  <c r="L472" i="1"/>
  <c r="L157" i="1"/>
  <c r="L375" i="1"/>
  <c r="H4839" i="2"/>
  <c r="L4296" i="1"/>
  <c r="H74" i="2"/>
  <c r="L84" i="1"/>
  <c r="H4437" i="2"/>
  <c r="H4689" i="2"/>
  <c r="H4186" i="2"/>
  <c r="H4306" i="2"/>
  <c r="H3829" i="2"/>
  <c r="H3949" i="2"/>
  <c r="L3001" i="1"/>
  <c r="H3589" i="2"/>
  <c r="H3476" i="2"/>
  <c r="H3405" i="2"/>
  <c r="H3745" i="2"/>
  <c r="L3095" i="1"/>
  <c r="L2888" i="1"/>
  <c r="H3264" i="2"/>
  <c r="L2516" i="1"/>
  <c r="H2855" i="2"/>
  <c r="H3024" i="2"/>
  <c r="H2751" i="2"/>
  <c r="H2616" i="2"/>
  <c r="L2410" i="1"/>
  <c r="H533" i="2"/>
  <c r="H398" i="2"/>
  <c r="H662" i="2"/>
  <c r="H2511" i="2"/>
  <c r="H179" i="2"/>
  <c r="H895" i="2"/>
  <c r="H1588" i="2"/>
  <c r="H1684" i="2"/>
  <c r="H771" i="2"/>
  <c r="H1031" i="2"/>
  <c r="H1219" i="2"/>
  <c r="H2432" i="2"/>
  <c r="L936" i="1"/>
  <c r="L12" i="1"/>
  <c r="H1291" i="2"/>
  <c r="L999" i="1"/>
  <c r="H4603" i="2"/>
  <c r="L4361" i="1"/>
  <c r="L4386" i="1"/>
  <c r="H4943" i="2"/>
  <c r="L4081" i="1"/>
  <c r="H4480" i="2"/>
  <c r="H4069" i="2"/>
  <c r="H3957" i="2"/>
  <c r="H4308" i="2"/>
  <c r="H3831" i="2"/>
  <c r="L3083" i="1"/>
  <c r="H3479" i="2"/>
  <c r="H3393" i="2"/>
  <c r="H3145" i="2"/>
  <c r="H180" i="2"/>
  <c r="H308" i="2"/>
  <c r="H652" i="2"/>
  <c r="H2634" i="2"/>
  <c r="H2037" i="2"/>
  <c r="H930" i="2"/>
  <c r="H1138" i="2"/>
  <c r="H1954" i="2"/>
  <c r="H426" i="2"/>
  <c r="H1832" i="2"/>
  <c r="H1217" i="2"/>
  <c r="H1368" i="2"/>
  <c r="H570" i="2"/>
  <c r="L934" i="1"/>
  <c r="H2332" i="2"/>
  <c r="L874" i="1"/>
  <c r="L1478" i="1"/>
  <c r="H310" i="2"/>
  <c r="H2383" i="2"/>
  <c r="H156" i="2"/>
  <c r="H804" i="2"/>
  <c r="H917" i="2"/>
  <c r="H1006" i="2"/>
  <c r="H443" i="2"/>
  <c r="H559" i="2"/>
  <c r="H1122" i="2"/>
  <c r="L4489" i="1"/>
  <c r="H2411" i="2"/>
  <c r="H3324" i="2"/>
  <c r="L2938" i="1"/>
  <c r="L3023" i="1"/>
  <c r="H3211" i="2"/>
  <c r="H1209" i="2"/>
  <c r="L926" i="1"/>
  <c r="H3122" i="2"/>
  <c r="L2274" i="1"/>
  <c r="H2322" i="2"/>
  <c r="H2177" i="2"/>
  <c r="H566" i="2"/>
  <c r="H1129" i="2"/>
  <c r="H4733" i="2"/>
  <c r="H4498" i="2"/>
  <c r="H4022" i="2"/>
  <c r="H3520" i="2"/>
  <c r="H3668" i="2"/>
  <c r="H3092" i="2"/>
  <c r="H2963" i="2"/>
  <c r="H2672" i="2"/>
  <c r="H588" i="2"/>
  <c r="H832" i="2"/>
  <c r="H467" i="2"/>
  <c r="H239" i="2"/>
  <c r="H1089" i="2"/>
  <c r="H954" i="2"/>
  <c r="H1202" i="2"/>
  <c r="H1776" i="2"/>
  <c r="H3176" i="2"/>
  <c r="H677" i="2"/>
  <c r="H4148" i="2"/>
  <c r="H4457" i="2"/>
  <c r="H3809" i="2"/>
  <c r="H3488" i="2"/>
  <c r="H3968" i="2"/>
  <c r="L2850" i="1"/>
  <c r="H2828" i="2"/>
  <c r="H2639" i="2"/>
  <c r="H2709" i="2"/>
  <c r="H148" i="2"/>
  <c r="H1048" i="2"/>
  <c r="H561" i="2"/>
  <c r="H415" i="2"/>
  <c r="H903" i="2"/>
  <c r="H810" i="2"/>
  <c r="H2246" i="2"/>
  <c r="L1838" i="1"/>
  <c r="L1850" i="1"/>
  <c r="H4525" i="2"/>
  <c r="L4019" i="1"/>
  <c r="L1516" i="1"/>
  <c r="H5041" i="2"/>
  <c r="L1331" i="1"/>
  <c r="L3649" i="1"/>
  <c r="L3867" i="1"/>
  <c r="L2087" i="1"/>
  <c r="L1931" i="1"/>
  <c r="L1349" i="1"/>
  <c r="L1161" i="1"/>
  <c r="L4343" i="1"/>
  <c r="L4387" i="1"/>
  <c r="H1304" i="2"/>
  <c r="L1012" i="1"/>
  <c r="L1642" i="1"/>
  <c r="L915" i="1"/>
  <c r="L3789" i="1"/>
  <c r="L817" i="1"/>
  <c r="H2769" i="2"/>
  <c r="H2073" i="2"/>
  <c r="H3192" i="2"/>
  <c r="H1569" i="2"/>
  <c r="L4354" i="1"/>
  <c r="H1195" i="2"/>
  <c r="H4763" i="2"/>
  <c r="H4506" i="2"/>
  <c r="H4021" i="2"/>
  <c r="H3540" i="2"/>
  <c r="H2965" i="2"/>
  <c r="H468" i="2"/>
  <c r="H598" i="2"/>
  <c r="H1420" i="2"/>
  <c r="H961" i="2"/>
  <c r="H1097" i="2"/>
  <c r="H839" i="2"/>
  <c r="H4677" i="2"/>
  <c r="H2007" i="2"/>
  <c r="H4474" i="2"/>
  <c r="H3855" i="2"/>
  <c r="L2585" i="1"/>
  <c r="H1068" i="2"/>
  <c r="H437" i="2"/>
  <c r="H1676" i="2"/>
  <c r="H1574" i="2"/>
  <c r="H939" i="2"/>
  <c r="L1772" i="1"/>
  <c r="H2149" i="2"/>
  <c r="H1913" i="2"/>
  <c r="H2204" i="2"/>
  <c r="L1573" i="1"/>
  <c r="L1799" i="1"/>
  <c r="L1842" i="1"/>
  <c r="H5007" i="2"/>
  <c r="H4796" i="2"/>
  <c r="L4047" i="1"/>
  <c r="H4925" i="2"/>
  <c r="H4672" i="2"/>
  <c r="H4562" i="2"/>
  <c r="L4256" i="1"/>
  <c r="H4417" i="2"/>
  <c r="H4162" i="2"/>
  <c r="H4334" i="2"/>
  <c r="H4032" i="2"/>
  <c r="H3832" i="2"/>
  <c r="H3683" i="2"/>
  <c r="H3945" i="2"/>
  <c r="H3435" i="2"/>
  <c r="L3053" i="1"/>
  <c r="H3355" i="2"/>
  <c r="H3598" i="2"/>
  <c r="H2993" i="2"/>
  <c r="H2816" i="2"/>
  <c r="H2592" i="2"/>
  <c r="H2930" i="2"/>
  <c r="H2512" i="2"/>
  <c r="H1788" i="2"/>
  <c r="H1582" i="2"/>
  <c r="H1679" i="2"/>
  <c r="H1935" i="2"/>
  <c r="L1595" i="1"/>
  <c r="H2078" i="2"/>
  <c r="H2118" i="2"/>
  <c r="L1743" i="1"/>
  <c r="H2407" i="2"/>
  <c r="L1440" i="1"/>
  <c r="H1475" i="2"/>
  <c r="L1212" i="1"/>
  <c r="H1243" i="2"/>
  <c r="L960" i="1"/>
  <c r="L2880" i="1"/>
  <c r="L821" i="1"/>
  <c r="L1280" i="1"/>
  <c r="L4169" i="1"/>
  <c r="L3564" i="1"/>
  <c r="L3171" i="1"/>
  <c r="L2630" i="1"/>
  <c r="H1869" i="2"/>
  <c r="L1047" i="1"/>
  <c r="L531" i="1"/>
  <c r="H3814" i="2"/>
  <c r="H2810" i="2"/>
  <c r="H2749" i="2"/>
  <c r="H245" i="2"/>
  <c r="H1327" i="2"/>
  <c r="H1121" i="2"/>
  <c r="H1827" i="2"/>
  <c r="L1688" i="1"/>
  <c r="H2249" i="2"/>
  <c r="H2033" i="2"/>
  <c r="L1934" i="1"/>
  <c r="L1473" i="1"/>
  <c r="H2376" i="2"/>
  <c r="L285" i="1"/>
  <c r="L857" i="1"/>
  <c r="L2749" i="1"/>
  <c r="L196" i="1"/>
  <c r="L4130" i="1"/>
  <c r="L3126" i="1"/>
  <c r="L2318" i="1"/>
  <c r="L2110" i="1"/>
  <c r="L1027" i="1"/>
  <c r="L736" i="1"/>
  <c r="L132" i="1"/>
  <c r="L432" i="1"/>
  <c r="L348" i="1"/>
  <c r="H4813" i="2"/>
  <c r="H4987" i="2"/>
  <c r="L4363" i="1"/>
  <c r="H4656" i="2"/>
  <c r="H4581" i="2"/>
  <c r="L4372" i="1"/>
  <c r="H4945" i="2"/>
  <c r="L4272" i="1"/>
  <c r="L4064" i="1"/>
  <c r="H4414" i="2"/>
  <c r="H4316" i="2"/>
  <c r="H4169" i="2"/>
  <c r="H4076" i="2"/>
  <c r="H3938" i="2"/>
  <c r="L3089" i="1"/>
  <c r="H3835" i="2"/>
  <c r="H3691" i="2"/>
  <c r="H3579" i="2"/>
  <c r="H3452" i="2"/>
  <c r="H3399" i="2"/>
  <c r="H3149" i="2"/>
  <c r="H3021" i="2"/>
  <c r="H2890" i="2"/>
  <c r="L2529" i="1"/>
  <c r="H2937" i="2"/>
  <c r="L2426" i="1"/>
  <c r="H2598" i="2"/>
  <c r="H54" i="2"/>
  <c r="H374" i="2"/>
  <c r="H2502" i="2"/>
  <c r="H146" i="2"/>
  <c r="H754" i="2"/>
  <c r="H511" i="2"/>
  <c r="H639" i="2"/>
  <c r="H874" i="2"/>
  <c r="H1002" i="2"/>
  <c r="H1674" i="2"/>
  <c r="H1912" i="2"/>
  <c r="L1572" i="1"/>
  <c r="H1555" i="2"/>
  <c r="H2377" i="2"/>
  <c r="L67" i="1"/>
  <c r="H45" i="2"/>
  <c r="L3" i="1"/>
  <c r="L3721" i="1"/>
  <c r="L2894" i="1"/>
  <c r="L2206" i="1"/>
  <c r="L646" i="1"/>
  <c r="L779" i="1"/>
  <c r="L1322" i="1"/>
  <c r="L466" i="1"/>
  <c r="L3645" i="1"/>
  <c r="L3743" i="1"/>
  <c r="L1050" i="1"/>
  <c r="L177" i="1"/>
  <c r="L4417" i="1"/>
  <c r="L4104" i="1"/>
  <c r="L4210" i="1"/>
  <c r="L3899" i="1"/>
  <c r="L3703" i="1"/>
  <c r="L3804" i="1"/>
  <c r="L3602" i="1"/>
  <c r="L3303" i="1"/>
  <c r="L3404" i="1"/>
  <c r="L3507" i="1"/>
  <c r="L3101" i="1"/>
  <c r="L3202" i="1"/>
  <c r="L2792" i="1"/>
  <c r="L2900" i="1"/>
  <c r="L2994" i="1"/>
  <c r="L2690" i="1"/>
  <c r="L2523" i="1"/>
  <c r="L2428" i="1"/>
  <c r="L2590" i="1"/>
  <c r="L2190" i="1"/>
  <c r="H2875" i="2"/>
  <c r="L2291" i="1"/>
  <c r="L2089" i="1"/>
  <c r="L1602" i="1"/>
  <c r="L1213" i="1"/>
  <c r="L693" i="1"/>
  <c r="L1990" i="1"/>
  <c r="L397" i="1"/>
  <c r="L300" i="1"/>
  <c r="L252" i="1"/>
  <c r="L897" i="1"/>
  <c r="L487" i="1"/>
  <c r="L586" i="1"/>
  <c r="L1496" i="1"/>
  <c r="L1313" i="1"/>
  <c r="L104" i="1"/>
  <c r="H3304" i="2"/>
  <c r="H2210" i="2"/>
  <c r="L1804" i="1"/>
  <c r="L1780" i="1"/>
  <c r="L1881" i="1"/>
  <c r="H2158" i="2"/>
  <c r="H1931" i="2"/>
  <c r="L1591" i="1"/>
  <c r="L3158" i="1"/>
  <c r="H3105" i="2"/>
  <c r="H1783" i="2"/>
  <c r="L1436" i="1"/>
  <c r="H2881" i="2"/>
  <c r="L2526" i="1"/>
  <c r="H1470" i="2"/>
  <c r="H2305" i="2"/>
  <c r="L1986" i="1"/>
  <c r="L1208" i="1"/>
  <c r="L3472" i="1"/>
  <c r="L1918" i="1"/>
  <c r="L1086" i="1"/>
  <c r="L4447" i="1"/>
  <c r="L2836" i="1"/>
  <c r="H1488" i="2"/>
  <c r="L801" i="1"/>
  <c r="L3945" i="1"/>
  <c r="L4126" i="1"/>
  <c r="L2327" i="1"/>
  <c r="L2114" i="1"/>
  <c r="L755" i="1"/>
  <c r="L443" i="1"/>
  <c r="L360" i="1"/>
  <c r="L628" i="1"/>
  <c r="L4497" i="1"/>
  <c r="L4174" i="1"/>
  <c r="L3776" i="1"/>
  <c r="L3655" i="1"/>
  <c r="L3987" i="1"/>
  <c r="L3836" i="1"/>
  <c r="L3582" i="1"/>
  <c r="L3343" i="1"/>
  <c r="L3468" i="1"/>
  <c r="L3186" i="1"/>
  <c r="L3261" i="1"/>
  <c r="L2380" i="1"/>
  <c r="L2761" i="1"/>
  <c r="L2639" i="1"/>
  <c r="L2860" i="1"/>
  <c r="L2231" i="1"/>
  <c r="L2150" i="1"/>
  <c r="L2045" i="1"/>
  <c r="L1256" i="1"/>
  <c r="L1345" i="1"/>
  <c r="L1623" i="1"/>
  <c r="L684" i="1"/>
  <c r="L185" i="1"/>
  <c r="L546" i="1"/>
  <c r="H583" i="2"/>
  <c r="L476" i="1"/>
  <c r="L4180" i="1"/>
  <c r="L3844" i="1"/>
  <c r="L3773" i="1"/>
  <c r="L3591" i="1"/>
  <c r="L3678" i="1"/>
  <c r="L3266" i="1"/>
  <c r="L3485" i="1"/>
  <c r="L3361" i="1"/>
  <c r="L3198" i="1"/>
  <c r="L2643" i="1"/>
  <c r="L2877" i="1"/>
  <c r="L2770" i="1"/>
  <c r="L2386" i="1"/>
  <c r="L2235" i="1"/>
  <c r="L2153" i="1"/>
  <c r="L2044" i="1"/>
  <c r="L1419" i="1"/>
  <c r="L1624" i="1"/>
  <c r="L1273" i="1"/>
  <c r="L1343" i="1"/>
  <c r="L189" i="1"/>
  <c r="L243" i="1"/>
  <c r="L569" i="1"/>
  <c r="L4430" i="1"/>
  <c r="L4115" i="1"/>
  <c r="L3914" i="1"/>
  <c r="L3524" i="1"/>
  <c r="L3786" i="1"/>
  <c r="L3843" i="1"/>
  <c r="L3676" i="1"/>
  <c r="L3417" i="1"/>
  <c r="L3351" i="1"/>
  <c r="L3215" i="1"/>
  <c r="L3116" i="1"/>
  <c r="L2700" i="1"/>
  <c r="L2807" i="1"/>
  <c r="L2303" i="1"/>
  <c r="L2600" i="1"/>
  <c r="L2243" i="1"/>
  <c r="L2099" i="1"/>
  <c r="L2578" i="1"/>
  <c r="L1648" i="1"/>
  <c r="L2047" i="1"/>
  <c r="L1930" i="1"/>
  <c r="L1352" i="1"/>
  <c r="L1226" i="1"/>
  <c r="L712" i="1"/>
  <c r="L507" i="1"/>
  <c r="L316" i="1"/>
  <c r="L415" i="1"/>
  <c r="L604" i="1"/>
  <c r="L119" i="1"/>
  <c r="H28" i="2"/>
  <c r="L47" i="1"/>
  <c r="L3796" i="1"/>
  <c r="L3272" i="1"/>
  <c r="L2068" i="1"/>
  <c r="L1371" i="1"/>
  <c r="L1697" i="1"/>
  <c r="L1127" i="1"/>
  <c r="L1895" i="1"/>
  <c r="L1035" i="1"/>
  <c r="H4463" i="2"/>
  <c r="H4354" i="2"/>
  <c r="H4223" i="2"/>
  <c r="H3937" i="2"/>
  <c r="H3457" i="2"/>
  <c r="H3133" i="2"/>
  <c r="H2663" i="2"/>
  <c r="H414" i="2"/>
  <c r="H774" i="2"/>
  <c r="H160" i="2"/>
  <c r="H544" i="2"/>
  <c r="H927" i="2"/>
  <c r="H1153" i="2"/>
  <c r="H1058" i="2"/>
  <c r="H1737" i="2"/>
  <c r="L889" i="1"/>
  <c r="L4439" i="1"/>
  <c r="L3641" i="1"/>
  <c r="L3741" i="1"/>
  <c r="L3327" i="1"/>
  <c r="L3558" i="1"/>
  <c r="L3454" i="1"/>
  <c r="L3239" i="1"/>
  <c r="L2829" i="1"/>
  <c r="L2626" i="1"/>
  <c r="L2736" i="1"/>
  <c r="H2869" i="2"/>
  <c r="L2220" i="1"/>
  <c r="L2025" i="1"/>
  <c r="L1338" i="1"/>
  <c r="L1622" i="1"/>
  <c r="L532" i="1"/>
  <c r="L3864" i="1"/>
  <c r="L3670" i="1"/>
  <c r="L2683" i="1"/>
  <c r="L1362" i="1"/>
  <c r="L1279" i="1"/>
  <c r="L1638" i="1"/>
  <c r="L824" i="1"/>
  <c r="L1098" i="1"/>
  <c r="L1154" i="1"/>
  <c r="L248" i="1"/>
  <c r="L4119" i="1"/>
  <c r="L3412" i="1"/>
  <c r="L3141" i="1"/>
  <c r="L2698" i="1"/>
  <c r="L2312" i="1"/>
  <c r="L1023" i="1"/>
  <c r="L790" i="1"/>
  <c r="L149" i="1"/>
  <c r="L331" i="1"/>
  <c r="L458" i="1"/>
  <c r="L730" i="1"/>
  <c r="L615" i="1"/>
  <c r="H64" i="2"/>
  <c r="L76" i="1"/>
  <c r="H46" i="2"/>
  <c r="L4" i="1"/>
  <c r="H796" i="2"/>
  <c r="H278" i="2"/>
  <c r="H1372" i="2"/>
  <c r="H1150" i="2"/>
  <c r="H641" i="2"/>
  <c r="H2233" i="2"/>
  <c r="L1877" i="1"/>
  <c r="L1826" i="1"/>
  <c r="H1842" i="2"/>
  <c r="L1487" i="1"/>
  <c r="L3586" i="1"/>
  <c r="L3338" i="1"/>
  <c r="L2174" i="1"/>
  <c r="L1307" i="1"/>
  <c r="L1394" i="1"/>
  <c r="H3950" i="2"/>
  <c r="H3165" i="2"/>
  <c r="H2883" i="2"/>
  <c r="H1391" i="2"/>
  <c r="L809" i="1"/>
  <c r="H1180" i="2"/>
  <c r="H1603" i="2"/>
  <c r="H4732" i="2"/>
  <c r="H4493" i="2"/>
  <c r="H4131" i="2"/>
  <c r="H4389" i="2"/>
  <c r="H4241" i="2"/>
  <c r="H3650" i="2"/>
  <c r="H4016" i="2"/>
  <c r="H3199" i="2"/>
  <c r="H3780" i="2"/>
  <c r="H3513" i="2"/>
  <c r="H3075" i="2"/>
  <c r="H2666" i="2"/>
  <c r="H580" i="2"/>
  <c r="H829" i="2"/>
  <c r="H222" i="2"/>
  <c r="H2956" i="2"/>
  <c r="H456" i="2"/>
  <c r="H715" i="2"/>
  <c r="H345" i="2"/>
  <c r="H945" i="2"/>
  <c r="H1078" i="2"/>
  <c r="H1414" i="2"/>
  <c r="H1990" i="2"/>
  <c r="H1199" i="2"/>
  <c r="H1768" i="2"/>
  <c r="H1649" i="2"/>
  <c r="H2193" i="2"/>
  <c r="L4069" i="1"/>
  <c r="H4586" i="2"/>
  <c r="H3857" i="2"/>
  <c r="H4173" i="2"/>
  <c r="H4115" i="2"/>
  <c r="H2478" i="2"/>
  <c r="H2086" i="2"/>
  <c r="H2174" i="2"/>
  <c r="H1712" i="2"/>
  <c r="H4576" i="2"/>
  <c r="L4060" i="1"/>
  <c r="H4204" i="2"/>
  <c r="H3258" i="2"/>
  <c r="L2984" i="1"/>
  <c r="H685" i="2"/>
  <c r="H1729" i="2"/>
  <c r="L1984" i="1"/>
  <c r="H2303" i="2"/>
  <c r="H4906" i="2"/>
  <c r="L4032" i="1"/>
  <c r="H4544" i="2"/>
  <c r="H4144" i="2"/>
  <c r="H3483" i="2"/>
  <c r="H3395" i="2"/>
  <c r="H3245" i="2"/>
  <c r="L2972" i="1"/>
  <c r="L3085" i="1"/>
  <c r="H2649" i="2"/>
  <c r="L1801" i="1"/>
  <c r="H2206" i="2"/>
  <c r="H2121" i="2"/>
  <c r="L1746" i="1"/>
  <c r="H3674" i="2"/>
  <c r="H3237" i="2"/>
  <c r="L2964" i="1"/>
  <c r="H3157" i="2"/>
  <c r="H2029" i="2"/>
  <c r="H1899" i="2"/>
  <c r="L1560" i="1"/>
  <c r="L2579" i="1"/>
  <c r="H1464" i="2"/>
  <c r="L1202" i="1"/>
  <c r="H2157" i="2"/>
  <c r="L1701" i="1"/>
  <c r="L1081" i="1"/>
  <c r="L4334" i="1"/>
  <c r="H112" i="2"/>
  <c r="H267" i="2"/>
  <c r="H619" i="2"/>
  <c r="H1213" i="2"/>
  <c r="L930" i="1"/>
  <c r="L813" i="1"/>
  <c r="L1518" i="1"/>
  <c r="H518" i="2"/>
  <c r="L475" i="1"/>
  <c r="H4846" i="2"/>
  <c r="L4302" i="1"/>
  <c r="H4040" i="2"/>
  <c r="H204" i="2"/>
  <c r="L1126" i="1"/>
  <c r="L276" i="1"/>
  <c r="L4191" i="1"/>
  <c r="L3852" i="1"/>
  <c r="L2774" i="1"/>
  <c r="L2165" i="1"/>
  <c r="L261" i="1"/>
  <c r="L188" i="1"/>
  <c r="L3911" i="1"/>
  <c r="L3208" i="1"/>
  <c r="L3511" i="1"/>
  <c r="L2548" i="1"/>
  <c r="L2297" i="1"/>
  <c r="L2094" i="1"/>
  <c r="L710" i="1"/>
  <c r="L315" i="1"/>
  <c r="L123" i="1"/>
  <c r="L404" i="1"/>
  <c r="L1017" i="1"/>
  <c r="H42" i="2"/>
  <c r="H1162" i="2"/>
  <c r="L59" i="1"/>
  <c r="L2962" i="1"/>
  <c r="H2842" i="2"/>
  <c r="H3235" i="2"/>
  <c r="H2762" i="2"/>
  <c r="H1829" i="2"/>
  <c r="L1475" i="1"/>
  <c r="L3933" i="1"/>
  <c r="L2109" i="1"/>
  <c r="L1223" i="1"/>
  <c r="L438" i="1"/>
  <c r="L754" i="1"/>
  <c r="L4438" i="1"/>
  <c r="L4155" i="1"/>
  <c r="H5037" i="2"/>
  <c r="L3974" i="1"/>
  <c r="L3562" i="1"/>
  <c r="L3452" i="1"/>
  <c r="L3164" i="1"/>
  <c r="L3249" i="1"/>
  <c r="L2735" i="1"/>
  <c r="L2624" i="1"/>
  <c r="L2360" i="1"/>
  <c r="L2136" i="1"/>
  <c r="L1068" i="1"/>
  <c r="L665" i="1"/>
  <c r="L387" i="1"/>
  <c r="L169" i="1"/>
  <c r="L484" i="1"/>
  <c r="H4619" i="2"/>
  <c r="H4851" i="2"/>
  <c r="H5044" i="2"/>
  <c r="H4712" i="2"/>
  <c r="H4452" i="2"/>
  <c r="H4348" i="2"/>
  <c r="H3387" i="2"/>
  <c r="H3622" i="2"/>
  <c r="L3078" i="1"/>
  <c r="H3302" i="2"/>
  <c r="H2637" i="2"/>
  <c r="H86" i="2"/>
  <c r="H558" i="2"/>
  <c r="H920" i="2"/>
  <c r="H427" i="2"/>
  <c r="H199" i="2"/>
  <c r="H1262" i="2"/>
  <c r="H1594" i="2"/>
  <c r="H1051" i="2"/>
  <c r="H1707" i="2"/>
  <c r="H811" i="2"/>
  <c r="H2436" i="2"/>
  <c r="L977" i="1"/>
  <c r="L96" i="1"/>
  <c r="L2020" i="1"/>
  <c r="H2457" i="2"/>
  <c r="H3111" i="2"/>
  <c r="H1189" i="2"/>
  <c r="H2143" i="2"/>
  <c r="L1767" i="1"/>
  <c r="H1908" i="2"/>
  <c r="L1568" i="1"/>
  <c r="H1495" i="2"/>
  <c r="L1413" i="1"/>
  <c r="L4323" i="1"/>
  <c r="L4395" i="1"/>
  <c r="H4891" i="2"/>
  <c r="H1457" i="2"/>
  <c r="L1196" i="1"/>
  <c r="H2343" i="2"/>
  <c r="L4198" i="1"/>
  <c r="L3567" i="1"/>
  <c r="L3243" i="1"/>
  <c r="L2382" i="1"/>
  <c r="L2855" i="1"/>
  <c r="L2149" i="1"/>
  <c r="L1069" i="1"/>
  <c r="L4266" i="1"/>
  <c r="H4806" i="2"/>
  <c r="H5032" i="2"/>
  <c r="H4721" i="2"/>
  <c r="H4469" i="2"/>
  <c r="H4194" i="2"/>
  <c r="H4049" i="2"/>
  <c r="H3858" i="2"/>
  <c r="H3954" i="2"/>
  <c r="H3760" i="2"/>
  <c r="H3624" i="2"/>
  <c r="H3229" i="2"/>
  <c r="L2956" i="1"/>
  <c r="H821" i="2"/>
  <c r="H2545" i="2"/>
  <c r="H104" i="2"/>
  <c r="H419" i="2"/>
  <c r="H555" i="2"/>
  <c r="H666" i="2"/>
  <c r="H1285" i="2"/>
  <c r="H1925" i="2"/>
  <c r="H931" i="2"/>
  <c r="H169" i="2"/>
  <c r="H2129" i="2"/>
  <c r="H1147" i="2"/>
  <c r="H1704" i="2"/>
  <c r="L1585" i="1"/>
  <c r="H1063" i="2"/>
  <c r="H2057" i="2"/>
  <c r="L1754" i="1"/>
  <c r="L883" i="1"/>
  <c r="L993" i="1"/>
  <c r="L3908" i="1"/>
  <c r="L4113" i="1"/>
  <c r="L3713" i="1"/>
  <c r="L3608" i="1"/>
  <c r="L3515" i="1"/>
  <c r="L3212" i="1"/>
  <c r="L3411" i="1"/>
  <c r="L3115" i="1"/>
  <c r="L2476" i="1"/>
  <c r="L2098" i="1"/>
  <c r="L2241" i="1"/>
  <c r="L1996" i="1"/>
  <c r="L1320" i="1"/>
  <c r="L1014" i="1"/>
  <c r="L785" i="1"/>
  <c r="L3548" i="1"/>
  <c r="L3429" i="1"/>
  <c r="L2804" i="1"/>
  <c r="L506" i="1"/>
  <c r="L340" i="1"/>
  <c r="L2717" i="1"/>
  <c r="L153" i="1"/>
  <c r="L3144" i="1"/>
  <c r="L1503" i="1"/>
  <c r="L774" i="1"/>
  <c r="L648" i="1"/>
  <c r="L464" i="1"/>
  <c r="L827" i="1"/>
  <c r="L1305" i="1"/>
  <c r="L272" i="1"/>
  <c r="L2650" i="1"/>
  <c r="L184" i="1"/>
  <c r="L4142" i="1"/>
  <c r="L3915" i="1"/>
  <c r="L3613" i="1"/>
  <c r="L3714" i="1"/>
  <c r="L3523" i="1"/>
  <c r="L3151" i="1"/>
  <c r="L3442" i="1"/>
  <c r="L3321" i="1"/>
  <c r="L3228" i="1"/>
  <c r="L2803" i="1"/>
  <c r="L2617" i="1"/>
  <c r="L2468" i="1"/>
  <c r="L2726" i="1"/>
  <c r="L2215" i="1"/>
  <c r="L2128" i="1"/>
  <c r="L2344" i="1"/>
  <c r="L1238" i="1"/>
  <c r="L718" i="1"/>
  <c r="L1998" i="1"/>
  <c r="L1332" i="1"/>
  <c r="L600" i="1"/>
  <c r="L1508" i="1"/>
  <c r="L413" i="1"/>
  <c r="L318" i="1"/>
  <c r="L520" i="1"/>
  <c r="L111" i="1"/>
  <c r="H3396" i="2"/>
  <c r="L3086" i="1"/>
  <c r="H19" i="2"/>
  <c r="L1411" i="1"/>
  <c r="L39" i="1"/>
  <c r="L4284" i="1"/>
  <c r="H4826" i="2"/>
  <c r="H4730" i="2"/>
  <c r="H4216" i="2"/>
  <c r="H3636" i="2"/>
  <c r="H4001" i="2"/>
  <c r="H3293" i="2"/>
  <c r="L3091" i="1"/>
  <c r="H3401" i="2"/>
  <c r="L2409" i="1"/>
  <c r="L2191" i="1"/>
  <c r="L2527" i="1"/>
  <c r="H2884" i="2"/>
  <c r="H2746" i="2"/>
  <c r="H2653" i="2"/>
  <c r="H432" i="2"/>
  <c r="H935" i="2"/>
  <c r="H1730" i="2"/>
  <c r="H1288" i="2"/>
  <c r="L996" i="1"/>
  <c r="H4185" i="2"/>
  <c r="H3815" i="2"/>
  <c r="L879" i="1"/>
  <c r="L4175" i="1"/>
  <c r="L3970" i="1"/>
  <c r="L3637" i="1"/>
  <c r="L3561" i="1"/>
  <c r="H4112" i="2"/>
  <c r="L3740" i="1"/>
  <c r="L3236" i="1"/>
  <c r="L1336" i="1"/>
  <c r="L796" i="1"/>
  <c r="L1042" i="1"/>
  <c r="L3539" i="1"/>
  <c r="L1327" i="1"/>
  <c r="L643" i="1"/>
  <c r="L450" i="1"/>
  <c r="L1233" i="1"/>
  <c r="H4965" i="2"/>
  <c r="H4444" i="2"/>
  <c r="H4033" i="2"/>
  <c r="H3677" i="2"/>
  <c r="H3888" i="2"/>
  <c r="H3561" i="2"/>
  <c r="L3397" i="1"/>
  <c r="H3428" i="2"/>
  <c r="H3217" i="2"/>
  <c r="L2944" i="1"/>
  <c r="L2398" i="1"/>
  <c r="H2992" i="2"/>
  <c r="L2498" i="1"/>
  <c r="L2227" i="1"/>
  <c r="H2811" i="2"/>
  <c r="H2601" i="2"/>
  <c r="H2721" i="2"/>
  <c r="H868" i="2"/>
  <c r="H381" i="2"/>
  <c r="H734" i="2"/>
  <c r="H512" i="2"/>
  <c r="H1293" i="2"/>
  <c r="H1319" i="2"/>
  <c r="H1441" i="2"/>
  <c r="H985" i="2"/>
  <c r="L1913" i="1"/>
  <c r="L1521" i="1"/>
  <c r="H2409" i="2"/>
  <c r="L1183" i="1"/>
  <c r="L1725" i="1"/>
  <c r="L1344" i="1"/>
  <c r="H1992" i="2"/>
  <c r="L907" i="1"/>
  <c r="H2098" i="2"/>
  <c r="L1650" i="1"/>
  <c r="L1001" i="1"/>
  <c r="L1250" i="1"/>
  <c r="L234" i="1"/>
  <c r="L3313" i="1"/>
  <c r="L141" i="1"/>
  <c r="L639" i="1"/>
  <c r="L367" i="1"/>
  <c r="L509" i="1"/>
  <c r="H4670" i="2"/>
  <c r="H4471" i="2"/>
  <c r="H3601" i="2"/>
  <c r="H940" i="2"/>
  <c r="H2529" i="2"/>
  <c r="H2566" i="2"/>
  <c r="H1026" i="2"/>
  <c r="H55" i="2"/>
  <c r="L68" i="1"/>
  <c r="H2788" i="2"/>
  <c r="H2017" i="2"/>
  <c r="L1673" i="1"/>
  <c r="H2417" i="2"/>
  <c r="L3314" i="1"/>
  <c r="H113" i="2"/>
  <c r="L1603" i="1"/>
  <c r="L898" i="1"/>
  <c r="L4061" i="1"/>
  <c r="H4578" i="2"/>
  <c r="H4854" i="2"/>
  <c r="H1617" i="2"/>
  <c r="H3630" i="2"/>
  <c r="H1182" i="2"/>
  <c r="H2222" i="2"/>
  <c r="L1815" i="1"/>
  <c r="H4959" i="2"/>
  <c r="H4681" i="2"/>
  <c r="H2824" i="2"/>
  <c r="H2744" i="2"/>
  <c r="H2258" i="2"/>
  <c r="L1656" i="1"/>
  <c r="H1059" i="2"/>
  <c r="H1329" i="2"/>
  <c r="L1943" i="1"/>
  <c r="H1998" i="2"/>
  <c r="H1826" i="2"/>
  <c r="L1472" i="1"/>
  <c r="L3863" i="1"/>
  <c r="L3499" i="1"/>
  <c r="L1295" i="1"/>
  <c r="H4580" i="2"/>
  <c r="L4063" i="1"/>
  <c r="H3182" i="2"/>
  <c r="H1726" i="2"/>
  <c r="H2723" i="2"/>
  <c r="L1961" i="1"/>
  <c r="H1496" i="2"/>
  <c r="H2278" i="2"/>
  <c r="L2084" i="1"/>
  <c r="H2099" i="2"/>
  <c r="L1726" i="1"/>
  <c r="H3576" i="2"/>
  <c r="H184" i="2"/>
  <c r="H1370" i="2"/>
  <c r="H1883" i="2"/>
  <c r="L1544" i="1"/>
  <c r="L3889" i="1"/>
  <c r="L1924" i="1"/>
  <c r="L1391" i="1"/>
  <c r="H4985" i="2"/>
  <c r="L4261" i="1"/>
  <c r="H4693" i="2"/>
  <c r="L4078" i="1"/>
  <c r="H4801" i="2"/>
  <c r="H4600" i="2"/>
  <c r="H4050" i="2"/>
  <c r="H3733" i="2"/>
  <c r="H3947" i="2"/>
  <c r="L3079" i="1"/>
  <c r="H3388" i="2"/>
  <c r="H3144" i="2"/>
  <c r="H3298" i="2"/>
  <c r="H2522" i="2"/>
  <c r="H1572" i="2"/>
  <c r="H1682" i="2"/>
  <c r="H2282" i="2"/>
  <c r="L1964" i="1"/>
  <c r="L1868" i="1"/>
  <c r="H2056" i="2"/>
  <c r="H2205" i="2"/>
  <c r="L1800" i="1"/>
  <c r="H1859" i="2"/>
  <c r="H2415" i="2"/>
  <c r="L1187" i="1"/>
  <c r="L3565" i="1"/>
  <c r="L1063" i="1"/>
  <c r="L4427" i="1"/>
  <c r="L767" i="1"/>
  <c r="L626" i="1"/>
  <c r="L448" i="1"/>
  <c r="L4487" i="1"/>
  <c r="L3991" i="1"/>
  <c r="L3264" i="1"/>
  <c r="L3477" i="1"/>
  <c r="L3168" i="1"/>
  <c r="L2373" i="1"/>
  <c r="L2171" i="1"/>
  <c r="L669" i="1"/>
  <c r="L180" i="1"/>
  <c r="L3312" i="1"/>
  <c r="L2707" i="1"/>
  <c r="L2603" i="1"/>
  <c r="L709" i="1"/>
  <c r="L1227" i="1"/>
  <c r="L601" i="1"/>
  <c r="L497" i="1"/>
  <c r="L115" i="1"/>
  <c r="L313" i="1"/>
  <c r="L410" i="1"/>
  <c r="H4859" i="2"/>
  <c r="L2835" i="1"/>
  <c r="H2870" i="2"/>
  <c r="H33" i="2"/>
  <c r="L51" i="1"/>
  <c r="H3403" i="2"/>
  <c r="L3093" i="1"/>
  <c r="H1281" i="2"/>
  <c r="L989" i="1"/>
  <c r="L3322" i="1"/>
  <c r="L2615" i="1"/>
  <c r="L1235" i="1"/>
  <c r="L471" i="1"/>
  <c r="L524" i="1"/>
  <c r="L378" i="1"/>
  <c r="L4092" i="1"/>
  <c r="H4852" i="2"/>
  <c r="H4615" i="2"/>
  <c r="H4192" i="2"/>
  <c r="H4121" i="2"/>
  <c r="H3989" i="2"/>
  <c r="L3063" i="1"/>
  <c r="H3365" i="2"/>
  <c r="L2909" i="1"/>
  <c r="H78" i="2"/>
  <c r="H190" i="2"/>
  <c r="H446" i="2"/>
  <c r="H689" i="2"/>
  <c r="H1485" i="2"/>
  <c r="H1720" i="2"/>
  <c r="L1793" i="1"/>
  <c r="H2198" i="2"/>
  <c r="H2185" i="2"/>
  <c r="L88" i="1"/>
  <c r="H4097" i="2"/>
  <c r="H3481" i="2"/>
  <c r="H1725" i="2"/>
  <c r="L1977" i="1"/>
  <c r="H2296" i="2"/>
  <c r="L1737" i="1"/>
  <c r="H2112" i="2"/>
  <c r="L4257" i="1"/>
  <c r="L4074" i="1"/>
  <c r="H4797" i="2"/>
  <c r="H4596" i="2"/>
  <c r="H4288" i="2"/>
  <c r="H4057" i="2"/>
  <c r="H4458" i="2"/>
  <c r="H4191" i="2"/>
  <c r="H3874" i="2"/>
  <c r="H3715" i="2"/>
  <c r="H3921" i="2"/>
  <c r="H3255" i="2"/>
  <c r="H3492" i="2"/>
  <c r="H3343" i="2"/>
  <c r="L3042" i="1"/>
  <c r="L2982" i="1"/>
  <c r="H3147" i="2"/>
  <c r="H2939" i="2"/>
  <c r="H2630" i="2"/>
  <c r="H3008" i="2"/>
  <c r="H541" i="2"/>
  <c r="H94" i="2"/>
  <c r="H158" i="2"/>
  <c r="H798" i="2"/>
  <c r="H627" i="2"/>
  <c r="H1365" i="2"/>
  <c r="H1893" i="2"/>
  <c r="H915" i="2"/>
  <c r="H423" i="2"/>
  <c r="L1554" i="1"/>
  <c r="L2265" i="1"/>
  <c r="L2079" i="1"/>
  <c r="L1380" i="1"/>
  <c r="L4484" i="1"/>
  <c r="L3990" i="1"/>
  <c r="L3161" i="1"/>
  <c r="L2825" i="1"/>
  <c r="L2651" i="1"/>
  <c r="L1052" i="1"/>
  <c r="H4996" i="2"/>
  <c r="H3824" i="2"/>
  <c r="H3976" i="2"/>
  <c r="H3494" i="2"/>
  <c r="H2661" i="2"/>
  <c r="H1743" i="2"/>
  <c r="L865" i="1"/>
  <c r="H252" i="2"/>
  <c r="H669" i="2"/>
  <c r="H1323" i="2"/>
  <c r="H577" i="2"/>
  <c r="L291" i="1"/>
  <c r="L4406" i="1"/>
  <c r="L4358" i="1"/>
  <c r="H380" i="2"/>
  <c r="H996" i="2"/>
  <c r="H510" i="2"/>
  <c r="H750" i="2"/>
  <c r="H632" i="2"/>
  <c r="H59" i="2"/>
  <c r="H139" i="2"/>
  <c r="H1158" i="2"/>
  <c r="H1337" i="2"/>
  <c r="H873" i="2"/>
  <c r="L72" i="1"/>
  <c r="L3122" i="1"/>
  <c r="L2703" i="1"/>
  <c r="L2482" i="1"/>
  <c r="L748" i="1"/>
  <c r="L1025" i="1"/>
  <c r="L625" i="1"/>
  <c r="L429" i="1"/>
  <c r="H3865" i="2"/>
  <c r="H3060" i="2"/>
  <c r="L263" i="1"/>
  <c r="L4465" i="1"/>
  <c r="L4172" i="1"/>
  <c r="L3983" i="1"/>
  <c r="L3459" i="1"/>
  <c r="L3568" i="1"/>
  <c r="L3254" i="1"/>
  <c r="L3180" i="1"/>
  <c r="L2388" i="1"/>
  <c r="L1102" i="1"/>
  <c r="L1254" i="1"/>
  <c r="L674" i="1"/>
  <c r="L535" i="1"/>
  <c r="L176" i="1"/>
  <c r="L4414" i="1"/>
  <c r="L4107" i="1"/>
  <c r="L3900" i="1"/>
  <c r="L3508" i="1"/>
  <c r="L3800" i="1"/>
  <c r="L3705" i="1"/>
  <c r="L3601" i="1"/>
  <c r="L3403" i="1"/>
  <c r="L3203" i="1"/>
  <c r="L3304" i="1"/>
  <c r="L3102" i="1"/>
  <c r="L2789" i="1"/>
  <c r="L2691" i="1"/>
  <c r="L2931" i="1"/>
  <c r="L2406" i="1"/>
  <c r="L2591" i="1"/>
  <c r="L2512" i="1"/>
  <c r="H2741" i="2"/>
  <c r="H2839" i="2"/>
  <c r="L2090" i="1"/>
  <c r="L2292" i="1"/>
  <c r="L2193" i="1"/>
  <c r="L1315" i="1"/>
  <c r="L1993" i="1"/>
  <c r="L1214" i="1"/>
  <c r="L694" i="1"/>
  <c r="L1599" i="1"/>
  <c r="L920" i="1"/>
  <c r="L301" i="1"/>
  <c r="L488" i="1"/>
  <c r="L396" i="1"/>
  <c r="L587" i="1"/>
  <c r="L206" i="1"/>
  <c r="L103" i="1"/>
  <c r="L3398" i="1"/>
  <c r="H124" i="2"/>
  <c r="H285" i="2"/>
  <c r="H350" i="2"/>
  <c r="H726" i="2"/>
  <c r="H608" i="2"/>
  <c r="H848" i="2"/>
  <c r="H9" i="2"/>
  <c r="H977" i="2"/>
  <c r="H1278" i="2"/>
  <c r="H482" i="2"/>
  <c r="H1472" i="2"/>
  <c r="L1677" i="1"/>
  <c r="L986" i="1"/>
  <c r="L31" i="1"/>
  <c r="H1412" i="2"/>
  <c r="H1257" i="2"/>
  <c r="H1499" i="2"/>
  <c r="L973" i="1"/>
  <c r="H4991" i="2"/>
  <c r="H4705" i="2"/>
  <c r="H4267" i="2"/>
  <c r="H4473" i="2"/>
  <c r="H4209" i="2"/>
  <c r="H4068" i="2"/>
  <c r="H3920" i="2"/>
  <c r="H2873" i="2"/>
  <c r="H3134" i="2"/>
  <c r="H2644" i="2"/>
  <c r="H2437" i="2"/>
  <c r="L871" i="1"/>
  <c r="L1078" i="1"/>
  <c r="L731" i="1"/>
  <c r="L773" i="1"/>
  <c r="L370" i="1"/>
  <c r="L644" i="1"/>
  <c r="L1401" i="1"/>
  <c r="L224" i="1"/>
  <c r="L3918" i="1"/>
  <c r="L3535" i="1"/>
  <c r="L3423" i="1"/>
  <c r="L3134" i="1"/>
  <c r="L2796" i="1"/>
  <c r="L2607" i="1"/>
  <c r="L2304" i="1"/>
  <c r="L2108" i="1"/>
  <c r="L2008" i="1"/>
  <c r="L133" i="1"/>
  <c r="L425" i="1"/>
  <c r="L333" i="1"/>
  <c r="L609" i="1"/>
  <c r="L721" i="1"/>
  <c r="L4246" i="1"/>
  <c r="H4785" i="2"/>
  <c r="H4639" i="2"/>
  <c r="H4274" i="2"/>
  <c r="H4403" i="2"/>
  <c r="H4175" i="2"/>
  <c r="H3826" i="2"/>
  <c r="H3549" i="2"/>
  <c r="H3907" i="2"/>
  <c r="H3429" i="2"/>
  <c r="H3136" i="2"/>
  <c r="H3023" i="2"/>
  <c r="H2912" i="2"/>
  <c r="H2515" i="2"/>
  <c r="H140" i="2"/>
  <c r="H372" i="2"/>
  <c r="H492" i="2"/>
  <c r="H325" i="2"/>
  <c r="H733" i="2"/>
  <c r="H862" i="2"/>
  <c r="H2582" i="2"/>
  <c r="H43" i="2"/>
  <c r="H1508" i="2"/>
  <c r="H625" i="2"/>
  <c r="H1558" i="2"/>
  <c r="H1670" i="2"/>
  <c r="H979" i="2"/>
  <c r="H1346" i="2"/>
  <c r="H2171" i="2"/>
  <c r="H1112" i="2"/>
  <c r="H2214" i="2"/>
  <c r="L1880" i="1"/>
  <c r="L1808" i="1"/>
  <c r="H2345" i="2"/>
  <c r="H2391" i="2"/>
  <c r="L848" i="1"/>
  <c r="L60" i="1"/>
  <c r="H1474" i="2"/>
  <c r="H2287" i="2"/>
  <c r="H329" i="2"/>
  <c r="H1326" i="2"/>
  <c r="H1433" i="2"/>
  <c r="L3092" i="1"/>
  <c r="H3402" i="2"/>
  <c r="H3280" i="2"/>
  <c r="H1261" i="2"/>
  <c r="L976" i="1"/>
  <c r="H781" i="2"/>
  <c r="H1037" i="2"/>
  <c r="H192" i="2"/>
  <c r="H416" i="2"/>
  <c r="H911" i="2"/>
  <c r="H567" i="2"/>
  <c r="H1362" i="2"/>
  <c r="H1123" i="2"/>
  <c r="L4269" i="1"/>
  <c r="H4671" i="2"/>
  <c r="H4810" i="2"/>
  <c r="H4235" i="2"/>
  <c r="H4456" i="2"/>
  <c r="H3634" i="2"/>
  <c r="H3992" i="2"/>
  <c r="H3764" i="2"/>
  <c r="H2542" i="2"/>
  <c r="H2646" i="2"/>
  <c r="H1708" i="2"/>
  <c r="H1619" i="2"/>
  <c r="H2445" i="2"/>
  <c r="L1863" i="1"/>
  <c r="H4555" i="2"/>
  <c r="L4002" i="1"/>
  <c r="H2031" i="2"/>
  <c r="L1953" i="1"/>
  <c r="H2270" i="2"/>
  <c r="L1527" i="1"/>
  <c r="L4189" i="1"/>
  <c r="L3280" i="1"/>
  <c r="L2667" i="1"/>
  <c r="L2170" i="1"/>
  <c r="L1539" i="1"/>
  <c r="L1357" i="1"/>
  <c r="H2745" i="2"/>
  <c r="H1427" i="2"/>
  <c r="H2334" i="2"/>
  <c r="L1169" i="1"/>
  <c r="L3956" i="1"/>
  <c r="L3812" i="1"/>
  <c r="L3137" i="1"/>
  <c r="L1033" i="1"/>
  <c r="H373" i="2"/>
  <c r="H989" i="2"/>
  <c r="H879" i="2"/>
  <c r="H1356" i="2"/>
  <c r="H1141" i="2"/>
  <c r="H521" i="2"/>
  <c r="H1263" i="2"/>
  <c r="H162" i="2"/>
  <c r="H762" i="2"/>
  <c r="L905" i="1"/>
  <c r="L4413" i="1"/>
  <c r="L3927" i="1"/>
  <c r="L2597" i="1"/>
  <c r="L1992" i="1"/>
  <c r="L1019" i="1"/>
  <c r="L722" i="1"/>
  <c r="L4441" i="1"/>
  <c r="L3167" i="1"/>
  <c r="L2374" i="1"/>
  <c r="L2022" i="1"/>
  <c r="L1043" i="1"/>
  <c r="L393" i="1"/>
  <c r="L3887" i="1"/>
  <c r="L2782" i="1"/>
  <c r="L1647" i="1"/>
  <c r="L1384" i="1"/>
  <c r="L574" i="1"/>
  <c r="L257" i="1"/>
  <c r="L4449" i="1"/>
  <c r="L4161" i="1"/>
  <c r="L3829" i="1"/>
  <c r="L3975" i="1"/>
  <c r="L3639" i="1"/>
  <c r="L3781" i="1"/>
  <c r="L3569" i="1"/>
  <c r="L3456" i="1"/>
  <c r="L3241" i="1"/>
  <c r="L3348" i="1"/>
  <c r="L3166" i="1"/>
  <c r="L2857" i="1"/>
  <c r="L2755" i="1"/>
  <c r="L2631" i="1"/>
  <c r="L2240" i="1"/>
  <c r="L2365" i="1"/>
  <c r="L2140" i="1"/>
  <c r="H1517" i="2"/>
  <c r="L2033" i="1"/>
  <c r="L662" i="1"/>
  <c r="L390" i="1"/>
  <c r="L1133" i="1"/>
  <c r="L1927" i="1"/>
  <c r="L1257" i="1"/>
  <c r="L536" i="1"/>
  <c r="L172" i="1"/>
  <c r="L1341" i="1"/>
  <c r="L256" i="1"/>
  <c r="L4433" i="1"/>
  <c r="L4120" i="1"/>
  <c r="L3906" i="1"/>
  <c r="L3702" i="1"/>
  <c r="L3605" i="1"/>
  <c r="L3814" i="1"/>
  <c r="L3505" i="1"/>
  <c r="L3408" i="1"/>
  <c r="L3305" i="1"/>
  <c r="L3214" i="1"/>
  <c r="L2905" i="1"/>
  <c r="L3107" i="1"/>
  <c r="L2563" i="1"/>
  <c r="L2602" i="1"/>
  <c r="L2810" i="1"/>
  <c r="L2697" i="1"/>
  <c r="L2305" i="1"/>
  <c r="L2200" i="1"/>
  <c r="L2102" i="1"/>
  <c r="L2003" i="1"/>
  <c r="L1015" i="1"/>
  <c r="L598" i="1"/>
  <c r="L486" i="1"/>
  <c r="L701" i="1"/>
  <c r="L1316" i="1"/>
  <c r="L1224" i="1"/>
  <c r="L1128" i="1"/>
  <c r="L213" i="1"/>
  <c r="L407" i="1"/>
  <c r="L307" i="1"/>
  <c r="L107" i="1"/>
  <c r="L1498" i="1"/>
  <c r="H24" i="2"/>
  <c r="L43" i="1"/>
  <c r="L4475" i="1"/>
  <c r="L2906" i="1"/>
  <c r="L2424" i="1"/>
  <c r="L1507" i="1"/>
  <c r="L899" i="1"/>
  <c r="L4111" i="1"/>
  <c r="L3909" i="1"/>
  <c r="L3805" i="1"/>
  <c r="L3607" i="1"/>
  <c r="L3514" i="1"/>
  <c r="L3409" i="1"/>
  <c r="L3708" i="1"/>
  <c r="L3108" i="1"/>
  <c r="L3207" i="1"/>
  <c r="L2704" i="1"/>
  <c r="L2196" i="1"/>
  <c r="L2298" i="1"/>
  <c r="L2479" i="1"/>
  <c r="L2550" i="1"/>
  <c r="L597" i="1"/>
  <c r="L426" i="1"/>
  <c r="L706" i="1"/>
  <c r="L312" i="1"/>
  <c r="L4428" i="1"/>
  <c r="L4135" i="1"/>
  <c r="L3939" i="1"/>
  <c r="L3625" i="1"/>
  <c r="L3544" i="1"/>
  <c r="L3434" i="1"/>
  <c r="L3147" i="1"/>
  <c r="L2331" i="1"/>
  <c r="L2724" i="1"/>
  <c r="L2123" i="1"/>
  <c r="L350" i="1"/>
  <c r="L453" i="1"/>
  <c r="L145" i="1"/>
  <c r="L753" i="1"/>
  <c r="L635" i="1"/>
  <c r="H69" i="2"/>
  <c r="L1876" i="1"/>
  <c r="H2213" i="2"/>
  <c r="L1807" i="1"/>
  <c r="L80" i="1"/>
  <c r="H3451" i="2"/>
  <c r="H3545" i="2"/>
  <c r="L1937" i="1"/>
  <c r="H2252" i="2"/>
  <c r="H1996" i="2"/>
  <c r="H2095" i="2"/>
  <c r="L1722" i="1"/>
  <c r="H4950" i="2"/>
  <c r="L4229" i="1"/>
  <c r="L4016" i="1"/>
  <c r="H4520" i="2"/>
  <c r="H4768" i="2"/>
  <c r="H4904" i="2"/>
  <c r="H4632" i="2"/>
  <c r="H4391" i="2"/>
  <c r="H4139" i="2"/>
  <c r="H4260" i="2"/>
  <c r="H4024" i="2"/>
  <c r="H3792" i="2"/>
  <c r="H3411" i="2"/>
  <c r="H3905" i="2"/>
  <c r="H3672" i="2"/>
  <c r="H3543" i="2"/>
  <c r="L3010" i="1"/>
  <c r="H3309" i="2"/>
  <c r="H2902" i="2"/>
  <c r="L2492" i="1"/>
  <c r="H2974" i="2"/>
  <c r="L2279" i="1"/>
  <c r="H2567" i="2"/>
  <c r="L2391" i="1"/>
  <c r="H2799" i="2"/>
  <c r="H2698" i="2"/>
  <c r="H2463" i="2"/>
  <c r="H1532" i="2"/>
  <c r="H1876" i="2"/>
  <c r="H1654" i="2"/>
  <c r="H2104" i="2"/>
  <c r="H1880" i="2"/>
  <c r="H2348" i="2"/>
  <c r="H2352" i="2"/>
  <c r="H1993" i="2"/>
  <c r="L1730" i="1"/>
  <c r="L1541" i="1"/>
  <c r="H1758" i="2"/>
  <c r="L1333" i="1"/>
  <c r="L4422" i="1"/>
  <c r="L3910" i="1"/>
  <c r="L4114" i="1"/>
  <c r="L3719" i="1"/>
  <c r="L3810" i="1"/>
  <c r="L3527" i="1"/>
  <c r="L3618" i="1"/>
  <c r="L3410" i="1"/>
  <c r="L3213" i="1"/>
  <c r="L3112" i="1"/>
  <c r="L2996" i="1"/>
  <c r="L2571" i="1"/>
  <c r="L2907" i="1"/>
  <c r="L2802" i="1"/>
  <c r="L2195" i="1"/>
  <c r="L2097" i="1"/>
  <c r="L1691" i="1"/>
  <c r="L1499" i="1"/>
  <c r="L2002" i="1"/>
  <c r="L1321" i="1"/>
  <c r="L1162" i="1"/>
  <c r="L4171" i="1"/>
  <c r="L2649" i="1"/>
  <c r="L1016" i="1"/>
  <c r="H1237" i="2"/>
  <c r="L954" i="1"/>
  <c r="H4640" i="2"/>
  <c r="H4395" i="2"/>
  <c r="H4140" i="2"/>
  <c r="H4270" i="2"/>
  <c r="H4028" i="2"/>
  <c r="H3981" i="2"/>
  <c r="H3743" i="2"/>
  <c r="H3830" i="2"/>
  <c r="H3253" i="2"/>
  <c r="H3417" i="2"/>
  <c r="L2980" i="1"/>
  <c r="L3014" i="1"/>
  <c r="H3633" i="2"/>
  <c r="H3314" i="2"/>
  <c r="H3098" i="2"/>
  <c r="H2834" i="2"/>
  <c r="H2975" i="2"/>
  <c r="H2572" i="2"/>
  <c r="H2717" i="2"/>
  <c r="H2908" i="2"/>
  <c r="H1541" i="2"/>
  <c r="H2141" i="2"/>
  <c r="H2298" i="2"/>
  <c r="H2354" i="2"/>
  <c r="L1979" i="1"/>
  <c r="L1699" i="1"/>
  <c r="L1151" i="1"/>
  <c r="L853" i="1"/>
  <c r="H262" i="2"/>
  <c r="H440" i="2"/>
  <c r="H651" i="2"/>
  <c r="H39" i="2"/>
  <c r="H1383" i="2"/>
  <c r="H191" i="2"/>
  <c r="H1264" i="2"/>
  <c r="L978" i="1"/>
  <c r="L56" i="1"/>
  <c r="L3821" i="1"/>
  <c r="L3549" i="1"/>
  <c r="L3733" i="1"/>
  <c r="L3441" i="1"/>
  <c r="L3630" i="1"/>
  <c r="L3323" i="1"/>
  <c r="L3225" i="1"/>
  <c r="L2203" i="1"/>
  <c r="L1511" i="1"/>
  <c r="L1236" i="1"/>
  <c r="L377" i="1"/>
  <c r="L1417" i="1"/>
  <c r="L251" i="1"/>
  <c r="L4463" i="1"/>
  <c r="L4157" i="1"/>
  <c r="L4222" i="1"/>
  <c r="L3971" i="1"/>
  <c r="L3831" i="1"/>
  <c r="L3559" i="1"/>
  <c r="L3747" i="1"/>
  <c r="L3642" i="1"/>
  <c r="L3242" i="1"/>
  <c r="L3165" i="1"/>
  <c r="L3453" i="1"/>
  <c r="L2922" i="1"/>
  <c r="L2833" i="1"/>
  <c r="L3330" i="1"/>
  <c r="L3005" i="1"/>
  <c r="L2625" i="1"/>
  <c r="L2358" i="1"/>
  <c r="L2737" i="1"/>
  <c r="H2877" i="2"/>
  <c r="L2222" i="1"/>
  <c r="L2133" i="1"/>
  <c r="L2027" i="1"/>
  <c r="L1515" i="1"/>
  <c r="L1339" i="1"/>
  <c r="L1246" i="1"/>
  <c r="L909" i="1"/>
  <c r="L1618" i="1"/>
  <c r="L664" i="1"/>
  <c r="L533" i="1"/>
  <c r="L386" i="1"/>
  <c r="L482" i="1"/>
  <c r="L168" i="1"/>
  <c r="H4847" i="2"/>
  <c r="L4093" i="1"/>
  <c r="L4303" i="1"/>
  <c r="H4708" i="2"/>
  <c r="H4616" i="2"/>
  <c r="H4079" i="2"/>
  <c r="H4445" i="2"/>
  <c r="H3825" i="2"/>
  <c r="H3972" i="2"/>
  <c r="H3444" i="2"/>
  <c r="H3146" i="2"/>
  <c r="H2948" i="2"/>
  <c r="H892" i="2"/>
  <c r="H85" i="2"/>
  <c r="H2602" i="2"/>
  <c r="H670" i="2"/>
  <c r="H288" i="2"/>
  <c r="H400" i="2"/>
  <c r="H815" i="2"/>
  <c r="H1340" i="2"/>
  <c r="H1924" i="2"/>
  <c r="H178" i="2"/>
  <c r="H1134" i="2"/>
  <c r="H1622" i="2"/>
  <c r="H1734" i="2"/>
  <c r="H527" i="2"/>
  <c r="H2285" i="2"/>
  <c r="L1967" i="1"/>
  <c r="L870" i="1"/>
  <c r="L1584" i="1"/>
  <c r="H2444" i="2"/>
  <c r="H2051" i="2"/>
  <c r="L95" i="1"/>
  <c r="H13" i="2"/>
  <c r="L23" i="1"/>
  <c r="H1465" i="2"/>
  <c r="L1203" i="1"/>
  <c r="H4119" i="2"/>
  <c r="H3873" i="2"/>
  <c r="H4205" i="2"/>
  <c r="H3985" i="2"/>
  <c r="H3755" i="2"/>
  <c r="L2558" i="1"/>
  <c r="H211" i="2"/>
  <c r="H1244" i="2"/>
  <c r="H1957" i="2"/>
  <c r="H1599" i="2"/>
  <c r="H2292" i="2"/>
  <c r="L1973" i="1"/>
  <c r="L961" i="1"/>
  <c r="H4713" i="2"/>
  <c r="L4075" i="1"/>
  <c r="H4597" i="2"/>
  <c r="H4315" i="2"/>
  <c r="H4459" i="2"/>
  <c r="H3971" i="2"/>
  <c r="H3770" i="2"/>
  <c r="H3183" i="2"/>
  <c r="H3617" i="2"/>
  <c r="H3303" i="2"/>
  <c r="H2650" i="2"/>
  <c r="H2513" i="2"/>
  <c r="H1591" i="2"/>
  <c r="H1863" i="2"/>
  <c r="H1914" i="2"/>
  <c r="L1844" i="1"/>
  <c r="L1788" i="1"/>
  <c r="H2211" i="2"/>
  <c r="H2169" i="2"/>
  <c r="L1805" i="1"/>
  <c r="L1574" i="1"/>
  <c r="L858" i="1"/>
  <c r="H944" i="2"/>
  <c r="L687" i="1"/>
  <c r="L3952" i="1"/>
  <c r="L4127" i="1"/>
  <c r="L744" i="1"/>
  <c r="L433" i="1"/>
  <c r="L356" i="1"/>
  <c r="H4043" i="2"/>
  <c r="H3681" i="2"/>
  <c r="L2898" i="1"/>
  <c r="L2547" i="1"/>
  <c r="L2404" i="1"/>
  <c r="H2735" i="2"/>
  <c r="H686" i="2"/>
  <c r="H2064" i="2"/>
  <c r="H1376" i="2"/>
  <c r="H2161" i="2"/>
  <c r="L1119" i="1"/>
  <c r="L894" i="1"/>
  <c r="L1782" i="1"/>
  <c r="L207" i="1"/>
  <c r="L3920" i="1"/>
  <c r="L3710" i="1"/>
  <c r="L3516" i="1"/>
  <c r="L3700" i="1"/>
  <c r="L3375" i="1"/>
  <c r="L2665" i="1"/>
  <c r="L2863" i="1"/>
  <c r="L2269" i="1"/>
  <c r="L2083" i="1"/>
  <c r="L2182" i="1"/>
  <c r="L422" i="1"/>
  <c r="L1382" i="1"/>
  <c r="L725" i="1"/>
  <c r="L1303" i="1"/>
  <c r="L610" i="1"/>
  <c r="L124" i="1"/>
  <c r="L332" i="1"/>
  <c r="L799" i="1"/>
  <c r="L495" i="1"/>
  <c r="H4966" i="2"/>
  <c r="H4799" i="2"/>
  <c r="L4259" i="1"/>
  <c r="H4561" i="2"/>
  <c r="H4650" i="2"/>
  <c r="L4046" i="1"/>
  <c r="H4296" i="2"/>
  <c r="H4073" i="2"/>
  <c r="H4407" i="2"/>
  <c r="H4198" i="2"/>
  <c r="H3805" i="2"/>
  <c r="H3917" i="2"/>
  <c r="H3572" i="2"/>
  <c r="L3025" i="1"/>
  <c r="H3720" i="2"/>
  <c r="H3326" i="2"/>
  <c r="H3423" i="2"/>
  <c r="L2395" i="1"/>
  <c r="H3254" i="2"/>
  <c r="H3125" i="2"/>
  <c r="L2981" i="1"/>
  <c r="H2987" i="2"/>
  <c r="L2493" i="1"/>
  <c r="H2804" i="2"/>
  <c r="H2713" i="2"/>
  <c r="H2929" i="2"/>
  <c r="H2587" i="2"/>
  <c r="H748" i="2"/>
  <c r="H860" i="2"/>
  <c r="H2487" i="2"/>
  <c r="H133" i="2"/>
  <c r="H997" i="2"/>
  <c r="H34" i="2"/>
  <c r="H491" i="2"/>
  <c r="H643" i="2"/>
  <c r="H282" i="2"/>
  <c r="H1566" i="2"/>
  <c r="H1127" i="2"/>
  <c r="H1242" i="2"/>
  <c r="H359" i="2"/>
  <c r="H1384" i="2"/>
  <c r="H1683" i="2"/>
  <c r="H1939" i="2"/>
  <c r="H2421" i="2"/>
  <c r="L959" i="1"/>
  <c r="H2089" i="2"/>
  <c r="L52" i="1"/>
  <c r="L863" i="1"/>
  <c r="H576" i="2"/>
  <c r="H1009" i="2"/>
  <c r="H905" i="2"/>
  <c r="H1315" i="2"/>
  <c r="L4058" i="1"/>
  <c r="H4574" i="2"/>
  <c r="H3964" i="2"/>
  <c r="L3074" i="1"/>
  <c r="H3382" i="2"/>
  <c r="H1057" i="2"/>
  <c r="H1146" i="2"/>
  <c r="L1774" i="1"/>
  <c r="H2151" i="2"/>
  <c r="L882" i="1"/>
  <c r="L4006" i="1"/>
  <c r="H3005" i="2"/>
  <c r="H1546" i="2"/>
  <c r="H1188" i="2"/>
  <c r="H1752" i="2"/>
  <c r="L2172" i="1"/>
  <c r="L2041" i="1"/>
  <c r="L4285" i="1"/>
  <c r="H4827" i="2"/>
  <c r="H702" i="2"/>
  <c r="H1183" i="2"/>
  <c r="L1779" i="1"/>
  <c r="H2294" i="2"/>
  <c r="H2441" i="2"/>
  <c r="H2156" i="2"/>
  <c r="L1975" i="1"/>
  <c r="H1930" i="2"/>
  <c r="L1590" i="1"/>
  <c r="H5033" i="2"/>
  <c r="H2942" i="2"/>
  <c r="H2780" i="2"/>
  <c r="L1732" i="1"/>
  <c r="H1793" i="2"/>
  <c r="H2004" i="2"/>
  <c r="H2106" i="2"/>
  <c r="L1444" i="1"/>
  <c r="H4970" i="2"/>
  <c r="L3250" i="1"/>
  <c r="H3010" i="2"/>
  <c r="L1244" i="1"/>
  <c r="H4595" i="2"/>
  <c r="L3999" i="1"/>
  <c r="H4067" i="2"/>
  <c r="H3884" i="2"/>
  <c r="H3722" i="2"/>
  <c r="H3340" i="2"/>
  <c r="L3039" i="1"/>
  <c r="H3239" i="2"/>
  <c r="L2966" i="1"/>
  <c r="H3166" i="2"/>
  <c r="L2562" i="1"/>
  <c r="H277" i="2"/>
  <c r="H1373" i="2"/>
  <c r="H2061" i="2"/>
  <c r="H1854" i="2"/>
  <c r="H1458" i="2"/>
  <c r="H1249" i="2"/>
  <c r="L1739" i="1"/>
  <c r="H1171" i="2"/>
  <c r="H2114" i="2"/>
  <c r="L966" i="1"/>
  <c r="H2328" i="2"/>
  <c r="L1197" i="1"/>
  <c r="H951" i="2"/>
  <c r="L690" i="1"/>
  <c r="H4070" i="2"/>
  <c r="H3723" i="2"/>
  <c r="H2402" i="2"/>
  <c r="H4318" i="2"/>
  <c r="H1406" i="2"/>
  <c r="H1013" i="2"/>
  <c r="H614" i="2"/>
  <c r="H417" i="2"/>
  <c r="H1135" i="2"/>
  <c r="H1359" i="2"/>
  <c r="H530" i="2"/>
  <c r="H906" i="2"/>
  <c r="H167" i="2"/>
  <c r="H5023" i="2"/>
  <c r="L3097" i="1"/>
  <c r="H3885" i="2"/>
  <c r="H3407" i="2"/>
  <c r="H2815" i="2"/>
  <c r="L2501" i="1"/>
  <c r="H3057" i="2"/>
  <c r="H1605" i="2"/>
  <c r="H1073" i="2"/>
  <c r="L1832" i="1"/>
  <c r="H2239" i="2"/>
  <c r="H1850" i="2"/>
  <c r="L1493" i="1"/>
  <c r="L3885" i="1"/>
  <c r="L1392" i="1"/>
  <c r="L1312" i="1"/>
  <c r="L1634" i="1"/>
  <c r="L1422" i="1"/>
  <c r="L1153" i="1"/>
  <c r="H4552" i="2"/>
  <c r="L4038" i="1"/>
  <c r="H4477" i="2"/>
  <c r="H3295" i="2"/>
  <c r="L3058" i="1"/>
  <c r="H3360" i="2"/>
  <c r="H2771" i="2"/>
  <c r="H2851" i="2"/>
  <c r="H2561" i="2"/>
  <c r="H448" i="2"/>
  <c r="H1492" i="2"/>
  <c r="H1718" i="2"/>
  <c r="H1298" i="2"/>
  <c r="H2074" i="2"/>
  <c r="H1857" i="2"/>
  <c r="L1006" i="1"/>
  <c r="H4684" i="2"/>
  <c r="H4461" i="2"/>
  <c r="H3943" i="2"/>
  <c r="H3587" i="2"/>
  <c r="H2654" i="2"/>
  <c r="H678" i="2"/>
  <c r="H1016" i="2"/>
  <c r="H2558" i="2"/>
  <c r="H1749" i="2"/>
  <c r="H1142" i="2"/>
  <c r="H1623" i="2"/>
  <c r="H569" i="2"/>
  <c r="H210" i="2"/>
  <c r="H2162" i="2"/>
  <c r="H1955" i="2"/>
  <c r="L1883" i="1"/>
  <c r="H937" i="2"/>
  <c r="L878" i="1"/>
  <c r="L1821" i="1"/>
  <c r="H2228" i="2"/>
  <c r="L1783" i="1"/>
  <c r="H948" i="2"/>
  <c r="L686" i="1"/>
  <c r="L3138" i="1"/>
  <c r="L462" i="1"/>
  <c r="L771" i="1"/>
  <c r="L641" i="1"/>
  <c r="L368" i="1"/>
  <c r="L793" i="1"/>
  <c r="H4994" i="2"/>
  <c r="H1396" i="2"/>
  <c r="L1917" i="1"/>
  <c r="L1424" i="1"/>
  <c r="L247" i="1"/>
  <c r="L4440" i="1"/>
  <c r="L4152" i="1"/>
  <c r="L3837" i="1"/>
  <c r="L3653" i="1"/>
  <c r="L3738" i="1"/>
  <c r="L3967" i="1"/>
  <c r="L3465" i="1"/>
  <c r="L3555" i="1"/>
  <c r="L3345" i="1"/>
  <c r="H4158" i="2"/>
  <c r="L3157" i="1"/>
  <c r="L2856" i="1"/>
  <c r="L3244" i="1"/>
  <c r="L2919" i="1"/>
  <c r="L2634" i="1"/>
  <c r="H3038" i="2"/>
  <c r="L2728" i="1"/>
  <c r="H2740" i="2"/>
  <c r="L2131" i="1"/>
  <c r="H2831" i="2"/>
  <c r="L2218" i="1"/>
  <c r="L2354" i="1"/>
  <c r="L2037" i="1"/>
  <c r="L1514" i="1"/>
  <c r="L1045" i="1"/>
  <c r="L1240" i="1"/>
  <c r="L784" i="1"/>
  <c r="L655" i="1"/>
  <c r="L481" i="1"/>
  <c r="L164" i="1"/>
  <c r="L1351" i="1"/>
  <c r="L381" i="1"/>
  <c r="L529" i="1"/>
  <c r="H4155" i="2"/>
  <c r="H4045" i="2"/>
  <c r="H412" i="2"/>
  <c r="H90" i="2"/>
  <c r="L2453" i="1"/>
  <c r="H1828" i="2"/>
  <c r="H159" i="2"/>
  <c r="H1321" i="2"/>
  <c r="H2084" i="2"/>
  <c r="L1474" i="1"/>
  <c r="L99" i="1"/>
  <c r="H4559" i="2"/>
  <c r="L4242" i="1"/>
  <c r="H4781" i="2"/>
  <c r="L4044" i="1"/>
  <c r="H4331" i="2"/>
  <c r="H3882" i="2"/>
  <c r="H3285" i="2"/>
  <c r="H3631" i="2"/>
  <c r="L3050" i="1"/>
  <c r="H3352" i="2"/>
  <c r="H2935" i="2"/>
  <c r="H3188" i="2"/>
  <c r="H14" i="2"/>
  <c r="H1678" i="2"/>
  <c r="H1506" i="2"/>
  <c r="H1946" i="2"/>
  <c r="H1227" i="2"/>
  <c r="H1592" i="2"/>
  <c r="H2378" i="2"/>
  <c r="H1409" i="2"/>
  <c r="L1824" i="1"/>
  <c r="H1160" i="2"/>
  <c r="L1871" i="1"/>
  <c r="H2231" i="2"/>
  <c r="L944" i="1"/>
  <c r="L35" i="1"/>
  <c r="H1694" i="2"/>
  <c r="L875" i="1"/>
  <c r="L1159" i="1"/>
  <c r="L253" i="1"/>
  <c r="L3925" i="1"/>
  <c r="L4192" i="1"/>
  <c r="L1038" i="1"/>
  <c r="L414" i="1"/>
  <c r="L1367" i="1"/>
  <c r="L323" i="1"/>
  <c r="L737" i="1"/>
  <c r="L137" i="1"/>
  <c r="L612" i="1"/>
  <c r="H50" i="2"/>
  <c r="L64" i="1"/>
  <c r="H4937" i="2"/>
  <c r="L1839" i="1"/>
  <c r="H2247" i="2"/>
  <c r="L1866" i="1"/>
  <c r="H4729" i="2"/>
  <c r="H4167" i="2"/>
  <c r="H3335" i="2"/>
  <c r="L3034" i="1"/>
  <c r="H2742" i="2"/>
  <c r="L2407" i="1"/>
  <c r="H2864" i="2"/>
  <c r="H701" i="2"/>
  <c r="H280" i="2"/>
  <c r="H2077" i="2"/>
  <c r="H1071" i="2"/>
  <c r="L1939" i="1"/>
  <c r="H1513" i="2"/>
  <c r="H2254" i="2"/>
  <c r="H809" i="2"/>
  <c r="H1731" i="2"/>
  <c r="L1693" i="1"/>
  <c r="H4587" i="2"/>
  <c r="H2125" i="2"/>
  <c r="L1750" i="1"/>
  <c r="L1517" i="1"/>
  <c r="L2267" i="1"/>
  <c r="L1381" i="1"/>
  <c r="L1308" i="1"/>
  <c r="L1719" i="1"/>
  <c r="L3879" i="1"/>
  <c r="L3377" i="1"/>
  <c r="L1906" i="1"/>
  <c r="L1146" i="1"/>
  <c r="L1304" i="1"/>
  <c r="H3349" i="2"/>
  <c r="L3048" i="1"/>
  <c r="H1292" i="2"/>
  <c r="L1000" i="1"/>
  <c r="L2945" i="1"/>
  <c r="H3218" i="2"/>
  <c r="H1221" i="2"/>
  <c r="L938" i="1"/>
  <c r="H3600" i="2"/>
  <c r="H3104" i="2"/>
  <c r="H3233" i="2"/>
  <c r="L2960" i="1"/>
  <c r="L1731" i="1"/>
  <c r="H2105" i="2"/>
  <c r="L840" i="1"/>
  <c r="L1395" i="1"/>
  <c r="L273" i="1"/>
  <c r="H4956" i="2"/>
  <c r="H4531" i="2"/>
  <c r="H4633" i="2"/>
  <c r="L4023" i="1"/>
  <c r="H4902" i="2"/>
  <c r="L4230" i="1"/>
  <c r="L4331" i="1"/>
  <c r="H4769" i="2"/>
  <c r="H4263" i="2"/>
  <c r="H4026" i="2"/>
  <c r="H4392" i="2"/>
  <c r="H3793" i="2"/>
  <c r="H3906" i="2"/>
  <c r="L3395" i="1"/>
  <c r="H3675" i="2"/>
  <c r="H4141" i="2"/>
  <c r="H3544" i="2"/>
  <c r="L3018" i="1"/>
  <c r="H3319" i="2"/>
  <c r="H3412" i="2"/>
  <c r="H2903" i="2"/>
  <c r="L2401" i="1"/>
  <c r="L2511" i="1"/>
  <c r="H2838" i="2"/>
  <c r="H2976" i="2"/>
  <c r="H2727" i="2"/>
  <c r="H2568" i="2"/>
  <c r="L2280" i="1"/>
  <c r="H724" i="2"/>
  <c r="H349" i="2"/>
  <c r="H846" i="2"/>
  <c r="H480" i="2"/>
  <c r="H976" i="2"/>
  <c r="H10" i="2"/>
  <c r="H122" i="2"/>
  <c r="H2464" i="2"/>
  <c r="H258" i="2"/>
  <c r="H1885" i="2"/>
  <c r="H607" i="2"/>
  <c r="H1110" i="2"/>
  <c r="H1534" i="2"/>
  <c r="H1303" i="2"/>
  <c r="H1503" i="2"/>
  <c r="H1655" i="2"/>
  <c r="H2265" i="2"/>
  <c r="H2353" i="2"/>
  <c r="L846" i="1"/>
  <c r="L1949" i="1"/>
  <c r="L1741" i="1"/>
  <c r="L1658" i="1"/>
  <c r="L1546" i="1"/>
  <c r="H2116" i="2"/>
  <c r="L1011" i="1"/>
  <c r="H2002" i="2"/>
  <c r="L32" i="1"/>
  <c r="L4185" i="1"/>
  <c r="L3797" i="1"/>
  <c r="L3359" i="1"/>
  <c r="L3675" i="1"/>
  <c r="L1358" i="1"/>
  <c r="L584" i="1"/>
  <c r="L2609" i="1"/>
  <c r="L2714" i="1"/>
  <c r="L638" i="1"/>
  <c r="L756" i="1"/>
  <c r="L435" i="1"/>
  <c r="L359" i="1"/>
  <c r="L3964" i="1"/>
  <c r="L4141" i="1"/>
  <c r="L470" i="1"/>
  <c r="L374" i="1"/>
  <c r="L781" i="1"/>
  <c r="L652" i="1"/>
  <c r="L160" i="1"/>
  <c r="L4293" i="1"/>
  <c r="H4714" i="2"/>
  <c r="H4836" i="2"/>
  <c r="H4454" i="2"/>
  <c r="H4233" i="2"/>
  <c r="H3997" i="2"/>
  <c r="L3200" i="1"/>
  <c r="H3503" i="2"/>
  <c r="H3635" i="2"/>
  <c r="L2427" i="1"/>
  <c r="H3137" i="2"/>
  <c r="L2552" i="1"/>
  <c r="H2643" i="2"/>
  <c r="H2537" i="2"/>
  <c r="H420" i="2"/>
  <c r="H77" i="2"/>
  <c r="H565" i="2"/>
  <c r="H166" i="2"/>
  <c r="H817" i="2"/>
  <c r="H922" i="2"/>
  <c r="H1706" i="2"/>
  <c r="H1866" i="2"/>
  <c r="H2442" i="2"/>
  <c r="H1616" i="2"/>
  <c r="H1049" i="2"/>
  <c r="L1761" i="1"/>
  <c r="H2286" i="2"/>
  <c r="L1968" i="1"/>
  <c r="H1115" i="2"/>
  <c r="H2136" i="2"/>
  <c r="L851" i="1"/>
  <c r="L87" i="1"/>
  <c r="H1066" i="2"/>
  <c r="L15" i="1"/>
  <c r="L2622" i="1"/>
  <c r="H2779" i="2"/>
  <c r="H1429" i="2"/>
  <c r="L1980" i="1"/>
  <c r="H2299" i="2"/>
  <c r="L1171" i="1"/>
  <c r="L2977" i="1"/>
  <c r="H3317" i="2"/>
  <c r="H3250" i="2"/>
  <c r="L3016" i="1"/>
  <c r="H1226" i="2"/>
  <c r="L943" i="1"/>
  <c r="H4413" i="2"/>
  <c r="H4675" i="2"/>
  <c r="H4262" i="2"/>
  <c r="H3688" i="2"/>
  <c r="H3413" i="2"/>
  <c r="H3558" i="2"/>
  <c r="H2981" i="2"/>
  <c r="H3102" i="2"/>
  <c r="H2579" i="2"/>
  <c r="H852" i="2"/>
  <c r="H1108" i="2"/>
  <c r="H424" i="2"/>
  <c r="H744" i="2"/>
  <c r="H121" i="2"/>
  <c r="H499" i="2"/>
  <c r="H1533" i="2"/>
  <c r="H266" i="2"/>
  <c r="H983" i="2"/>
  <c r="H1424" i="2"/>
  <c r="H1320" i="2"/>
  <c r="H2253" i="2"/>
  <c r="H1817" i="2"/>
  <c r="L1465" i="1"/>
  <c r="L1166" i="1"/>
  <c r="L844" i="1"/>
  <c r="H2359" i="2"/>
  <c r="L1938" i="1"/>
  <c r="L3988" i="1"/>
  <c r="L2729" i="1"/>
  <c r="L2378" i="1"/>
  <c r="L671" i="1"/>
  <c r="L4005" i="1"/>
  <c r="L2001" i="1"/>
  <c r="L732" i="1"/>
  <c r="L328" i="1"/>
  <c r="L4499" i="1"/>
  <c r="L4196" i="1"/>
  <c r="L3774" i="1"/>
  <c r="L3855" i="1"/>
  <c r="L3679" i="1"/>
  <c r="L3491" i="1"/>
  <c r="L3355" i="1"/>
  <c r="L3269" i="1"/>
  <c r="L2869" i="1"/>
  <c r="L2772" i="1"/>
  <c r="L2656" i="1"/>
  <c r="L2162" i="1"/>
  <c r="L2246" i="1"/>
  <c r="L2062" i="1"/>
  <c r="L1353" i="1"/>
  <c r="L197" i="1"/>
  <c r="L559" i="1"/>
  <c r="L1277" i="1"/>
  <c r="L4129" i="1"/>
  <c r="L3919" i="1"/>
  <c r="L3136" i="1"/>
  <c r="L2324" i="1"/>
  <c r="L2611" i="1"/>
  <c r="L2116" i="1"/>
  <c r="L605" i="1"/>
  <c r="L723" i="1"/>
  <c r="L116" i="1"/>
  <c r="L322" i="1"/>
  <c r="L418" i="1"/>
  <c r="H16" i="2"/>
  <c r="L36" i="1"/>
  <c r="H4952" i="2"/>
  <c r="H4636" i="2"/>
  <c r="H4264" i="2"/>
  <c r="H4236" i="2"/>
  <c r="H4035" i="2"/>
  <c r="H4396" i="2"/>
  <c r="H3919" i="2"/>
  <c r="H3685" i="2"/>
  <c r="H3800" i="2"/>
  <c r="L3073" i="1"/>
  <c r="H3419" i="2"/>
  <c r="H3552" i="2"/>
  <c r="H3381" i="2"/>
  <c r="H3107" i="2"/>
  <c r="H2982" i="2"/>
  <c r="H3283" i="2"/>
  <c r="H2797" i="2"/>
  <c r="L2285" i="1"/>
  <c r="H2576" i="2"/>
  <c r="H2906" i="2"/>
  <c r="H2699" i="2"/>
  <c r="H260" i="2"/>
  <c r="H484" i="2"/>
  <c r="H612" i="2"/>
  <c r="H980" i="2"/>
  <c r="H2469" i="2"/>
  <c r="H1444" i="2"/>
  <c r="H1661" i="2"/>
  <c r="H850" i="2"/>
  <c r="H353" i="2"/>
  <c r="H2023" i="2"/>
  <c r="H1538" i="2"/>
  <c r="H1891" i="2"/>
  <c r="H1280" i="2"/>
  <c r="H127" i="2"/>
  <c r="H727" i="2"/>
  <c r="H2361" i="2"/>
  <c r="H2175" i="2"/>
  <c r="L1678" i="1"/>
  <c r="L988" i="1"/>
  <c r="L1552" i="1"/>
  <c r="L1185" i="1"/>
  <c r="L3021" i="1"/>
  <c r="H3567" i="2"/>
  <c r="H3322" i="2"/>
  <c r="H2918" i="2"/>
  <c r="H761" i="2"/>
  <c r="H405" i="2"/>
  <c r="H760" i="2"/>
  <c r="H1104" i="2"/>
  <c r="H529" i="2"/>
  <c r="H436" i="2"/>
  <c r="H812" i="2"/>
  <c r="H214" i="2"/>
  <c r="H942" i="2"/>
  <c r="H1055" i="2"/>
  <c r="H1165" i="2"/>
  <c r="H681" i="2"/>
  <c r="H4511" i="2"/>
  <c r="H1093" i="2"/>
  <c r="H4722" i="2"/>
  <c r="H4998" i="2"/>
  <c r="H4479" i="2"/>
  <c r="H4227" i="2"/>
  <c r="H4283" i="2"/>
  <c r="H3827" i="2"/>
  <c r="H3112" i="2"/>
  <c r="H2868" i="2"/>
  <c r="H2632" i="2"/>
  <c r="H182" i="2"/>
  <c r="H934" i="2"/>
  <c r="L2520" i="1"/>
  <c r="H1054" i="2"/>
  <c r="H1172" i="2"/>
  <c r="H439" i="2"/>
  <c r="H2325" i="2"/>
  <c r="H4762" i="2"/>
  <c r="H4518" i="2"/>
  <c r="H3670" i="2"/>
  <c r="H3094" i="2"/>
  <c r="H476" i="2"/>
  <c r="H973" i="2"/>
  <c r="H603" i="2"/>
  <c r="H1098" i="2"/>
  <c r="H841" i="2"/>
  <c r="L1795" i="1"/>
  <c r="H2200" i="2"/>
  <c r="L1847" i="1"/>
  <c r="L4470" i="1"/>
  <c r="L1621" i="1"/>
  <c r="H4702" i="2"/>
  <c r="H4163" i="2"/>
  <c r="H4441" i="2"/>
  <c r="H3475" i="2"/>
  <c r="L3027" i="1"/>
  <c r="H3221" i="2"/>
  <c r="L2948" i="1"/>
  <c r="H3328" i="2"/>
  <c r="H2936" i="2"/>
  <c r="H3113" i="2"/>
  <c r="H3016" i="2"/>
  <c r="H2621" i="2"/>
  <c r="H1660" i="2"/>
  <c r="H1812" i="2"/>
  <c r="H2503" i="2"/>
  <c r="H2020" i="2"/>
  <c r="H2341" i="2"/>
  <c r="H2196" i="2"/>
  <c r="L1791" i="1"/>
  <c r="H2176" i="2"/>
  <c r="L1869" i="1"/>
  <c r="L1460" i="1"/>
  <c r="L2784" i="1"/>
  <c r="L1275" i="1"/>
  <c r="L1107" i="1"/>
  <c r="L3518" i="1"/>
  <c r="L2464" i="1"/>
  <c r="L1994" i="1"/>
  <c r="H2140" i="2"/>
  <c r="L1765" i="1"/>
  <c r="H4783" i="2"/>
  <c r="L4037" i="1"/>
  <c r="H4643" i="2"/>
  <c r="H4551" i="2"/>
  <c r="H5010" i="2"/>
  <c r="L4244" i="1"/>
  <c r="H4910" i="2"/>
  <c r="H4287" i="2"/>
  <c r="H4160" i="2"/>
  <c r="H4401" i="2"/>
  <c r="H3927" i="2"/>
  <c r="H3813" i="2"/>
  <c r="H4052" i="2"/>
  <c r="H3564" i="2"/>
  <c r="L3033" i="1"/>
  <c r="H3427" i="2"/>
  <c r="H3699" i="2"/>
  <c r="H3334" i="2"/>
  <c r="H2874" i="2"/>
  <c r="L2433" i="1"/>
  <c r="H2916" i="2"/>
  <c r="H3000" i="2"/>
  <c r="H2584" i="2"/>
  <c r="L2522" i="1"/>
  <c r="H2481" i="2"/>
  <c r="H2069" i="2"/>
  <c r="H1550" i="2"/>
  <c r="L1776" i="1"/>
  <c r="H1667" i="2"/>
  <c r="H2153" i="2"/>
  <c r="L1565" i="1"/>
  <c r="H2372" i="2"/>
  <c r="H1905" i="2"/>
  <c r="L4436" i="1"/>
  <c r="H4949" i="2"/>
  <c r="H4663" i="2"/>
  <c r="H4835" i="2"/>
  <c r="L4292" i="1"/>
  <c r="H4410" i="2"/>
  <c r="H4041" i="2"/>
  <c r="H4294" i="2"/>
  <c r="H4165" i="2"/>
  <c r="H3808" i="2"/>
  <c r="H3424" i="2"/>
  <c r="H3929" i="2"/>
  <c r="H3583" i="2"/>
  <c r="H3727" i="2"/>
  <c r="H2988" i="2"/>
  <c r="H2726" i="2"/>
  <c r="H2931" i="2"/>
  <c r="H2591" i="2"/>
  <c r="H2800" i="2"/>
  <c r="H324" i="2"/>
  <c r="H149" i="2"/>
  <c r="H749" i="2"/>
  <c r="H366" i="2"/>
  <c r="H502" i="2"/>
  <c r="H630" i="2"/>
  <c r="H864" i="2"/>
  <c r="H2489" i="2"/>
  <c r="H1780" i="2"/>
  <c r="H1358" i="2"/>
  <c r="H1191" i="2"/>
  <c r="H1559" i="2"/>
  <c r="H2113" i="2"/>
  <c r="H2366" i="2"/>
  <c r="H1001" i="2"/>
  <c r="H1673" i="2"/>
  <c r="L1738" i="1"/>
  <c r="H2043" i="2"/>
  <c r="L1433" i="1"/>
  <c r="H4547" i="2"/>
  <c r="L4034" i="1"/>
  <c r="H3348" i="2"/>
  <c r="L3047" i="1"/>
  <c r="H3055" i="2"/>
  <c r="H1468" i="2"/>
  <c r="H1614" i="2"/>
  <c r="L1748" i="1"/>
  <c r="H1361" i="2"/>
  <c r="H1851" i="2"/>
  <c r="H2123" i="2"/>
  <c r="H2321" i="2"/>
  <c r="L1494" i="1"/>
  <c r="L1206" i="1"/>
  <c r="L2266" i="1"/>
  <c r="L1524" i="1"/>
  <c r="L1085" i="1"/>
  <c r="H1236" i="2"/>
  <c r="L953" i="1"/>
  <c r="L3333" i="1"/>
  <c r="L3296" i="1"/>
  <c r="L2666" i="1"/>
  <c r="L2072" i="1"/>
  <c r="L679" i="1"/>
  <c r="H3983" i="2"/>
  <c r="H4349" i="2"/>
  <c r="H3190" i="2"/>
  <c r="H650" i="2"/>
  <c r="H2737" i="2"/>
  <c r="H1786" i="2"/>
  <c r="H2111" i="2"/>
  <c r="H1024" i="2"/>
  <c r="H1130" i="2"/>
  <c r="H4106" i="2"/>
  <c r="H268" i="2"/>
  <c r="H2226" i="2"/>
  <c r="L1819" i="1"/>
  <c r="L1849" i="1"/>
  <c r="H4973" i="2"/>
  <c r="H3249" i="2"/>
  <c r="L2976" i="1"/>
  <c r="H3154" i="2"/>
  <c r="H1836" i="2"/>
  <c r="H2374" i="2"/>
  <c r="L1482" i="1"/>
  <c r="H2071" i="2"/>
  <c r="L3374" i="1"/>
  <c r="L3698" i="1"/>
  <c r="L1300" i="1"/>
  <c r="L3871" i="1"/>
  <c r="L3187" i="1"/>
  <c r="H1494" i="2"/>
  <c r="H1873" i="2"/>
  <c r="L1632" i="1"/>
  <c r="L1408" i="1"/>
  <c r="L1132" i="1"/>
  <c r="L1911" i="1"/>
  <c r="L4279" i="1"/>
  <c r="H4820" i="2"/>
  <c r="H4703" i="2"/>
  <c r="H4351" i="2"/>
  <c r="H4122" i="2"/>
  <c r="H4448" i="2"/>
  <c r="H3765" i="2"/>
  <c r="H4221" i="2"/>
  <c r="H3986" i="2"/>
  <c r="H3880" i="2"/>
  <c r="H3619" i="2"/>
  <c r="H3505" i="2"/>
  <c r="H3069" i="2"/>
  <c r="H3272" i="2"/>
  <c r="H2848" i="2"/>
  <c r="H2736" i="2"/>
  <c r="H2635" i="2"/>
  <c r="H2518" i="2"/>
  <c r="H548" i="2"/>
  <c r="H700" i="2"/>
  <c r="H916" i="2"/>
  <c r="H1040" i="2"/>
  <c r="H187" i="2"/>
  <c r="H1700" i="2"/>
  <c r="H410" i="2"/>
  <c r="H803" i="2"/>
  <c r="H1287" i="2"/>
  <c r="H1394" i="2"/>
  <c r="H1611" i="2"/>
  <c r="L995" i="1"/>
  <c r="H2447" i="2"/>
  <c r="H4317" i="2"/>
  <c r="H3625" i="2"/>
  <c r="H1133" i="2"/>
  <c r="L869" i="1"/>
  <c r="L2065" i="1"/>
  <c r="L1276" i="1"/>
  <c r="L1368" i="1"/>
  <c r="L578" i="1"/>
  <c r="L3937" i="1"/>
  <c r="L3530" i="1"/>
  <c r="L2315" i="1"/>
  <c r="L2111" i="1"/>
  <c r="L1031" i="1"/>
  <c r="L629" i="1"/>
  <c r="L752" i="1"/>
  <c r="L353" i="1"/>
  <c r="L437" i="1"/>
  <c r="H2323" i="2"/>
  <c r="L233" i="1"/>
  <c r="L4419" i="1"/>
  <c r="L4178" i="1"/>
  <c r="L3923" i="1"/>
  <c r="L3437" i="1"/>
  <c r="L3114" i="1"/>
  <c r="H3150" i="2"/>
  <c r="L2341" i="1"/>
  <c r="L2823" i="1"/>
  <c r="L2432" i="1"/>
  <c r="H295" i="2"/>
  <c r="L309" i="1"/>
  <c r="L156" i="1"/>
  <c r="L720" i="1"/>
  <c r="L230" i="1"/>
  <c r="L402" i="1"/>
  <c r="H81" i="2"/>
  <c r="L91" i="1"/>
  <c r="L4333" i="1"/>
  <c r="L4389" i="1"/>
  <c r="L3392" i="1"/>
  <c r="H845" i="2"/>
  <c r="H606" i="2"/>
  <c r="H248" i="2"/>
  <c r="H3" i="2"/>
  <c r="H347" i="2"/>
  <c r="H723" i="2"/>
  <c r="H975" i="2"/>
  <c r="H479" i="2"/>
  <c r="H1487" i="2"/>
  <c r="H119" i="2"/>
  <c r="L1651" i="1"/>
  <c r="H1352" i="2"/>
  <c r="L27" i="1"/>
  <c r="L288" i="1"/>
  <c r="H955" i="2"/>
  <c r="L691" i="1"/>
  <c r="L2824" i="1"/>
  <c r="H2710" i="2"/>
  <c r="H3164" i="2"/>
  <c r="H2844" i="2"/>
  <c r="H1445" i="2"/>
  <c r="H2015" i="2"/>
  <c r="H249" i="2"/>
  <c r="L1671" i="1"/>
  <c r="L228" i="1"/>
  <c r="L1186" i="1"/>
  <c r="L3924" i="1"/>
  <c r="L3728" i="1"/>
  <c r="L3546" i="1"/>
  <c r="L1030" i="1"/>
  <c r="L614" i="1"/>
  <c r="L1399" i="1"/>
  <c r="L1506" i="1"/>
  <c r="L516" i="1"/>
  <c r="L352" i="1"/>
  <c r="L129" i="1"/>
  <c r="L729" i="1"/>
  <c r="L436" i="1"/>
  <c r="L223" i="1"/>
  <c r="H4924" i="2"/>
  <c r="H29" i="2"/>
  <c r="H629" i="2"/>
  <c r="H741" i="2"/>
  <c r="H861" i="2"/>
  <c r="H136" i="2"/>
  <c r="H360" i="2"/>
  <c r="H496" i="2"/>
  <c r="H992" i="2"/>
  <c r="H1254" i="2"/>
  <c r="L890" i="1"/>
  <c r="L48" i="1"/>
  <c r="H4824" i="2"/>
  <c r="L4282" i="1"/>
  <c r="H109" i="2"/>
  <c r="L1843" i="1"/>
  <c r="L1829" i="1"/>
  <c r="H2236" i="2"/>
  <c r="H2021" i="2"/>
  <c r="L1676" i="1"/>
  <c r="H2818" i="2"/>
  <c r="L2502" i="1"/>
  <c r="H1405" i="2"/>
  <c r="H1843" i="2"/>
  <c r="L1488" i="1"/>
  <c r="L2081" i="1"/>
  <c r="L1296" i="1"/>
  <c r="L3003" i="1"/>
  <c r="L2560" i="1"/>
  <c r="L1120" i="1"/>
  <c r="H4669" i="2"/>
  <c r="H5011" i="2"/>
  <c r="L4262" i="1"/>
  <c r="H4802" i="2"/>
  <c r="H4420" i="2"/>
  <c r="H4307" i="2"/>
  <c r="H4189" i="2"/>
  <c r="H3837" i="2"/>
  <c r="H3456" i="2"/>
  <c r="H3948" i="2"/>
  <c r="H4084" i="2"/>
  <c r="H3271" i="2"/>
  <c r="H3724" i="2"/>
  <c r="L3060" i="1"/>
  <c r="H3362" i="2"/>
  <c r="H3141" i="2"/>
  <c r="H3030" i="2"/>
  <c r="H157" i="2"/>
  <c r="H517" i="2"/>
  <c r="H2605" i="2"/>
  <c r="H384" i="2"/>
  <c r="H2501" i="2"/>
  <c r="H881" i="2"/>
  <c r="H1677" i="2"/>
  <c r="H649" i="2"/>
  <c r="H763" i="2"/>
  <c r="H2068" i="2"/>
  <c r="H1265" i="2"/>
  <c r="H1568" i="2"/>
  <c r="H1952" i="2"/>
  <c r="H2396" i="2"/>
  <c r="L979" i="1"/>
  <c r="L2937" i="1"/>
  <c r="H3210" i="2"/>
  <c r="H1210" i="2"/>
  <c r="L927" i="1"/>
  <c r="L910" i="1"/>
  <c r="L829" i="1"/>
  <c r="L3334" i="1"/>
  <c r="L2873" i="1"/>
  <c r="L1087" i="1"/>
  <c r="L575" i="1"/>
  <c r="H15" i="2"/>
  <c r="L24" i="1"/>
  <c r="L3847" i="1"/>
  <c r="L3777" i="1"/>
  <c r="L3600" i="1"/>
  <c r="L3292" i="1"/>
  <c r="L2787" i="1"/>
  <c r="L2933" i="1"/>
  <c r="L1522" i="1"/>
  <c r="L573" i="1"/>
  <c r="L3416" i="1"/>
  <c r="L3611" i="1"/>
  <c r="L623" i="1"/>
  <c r="L517" i="1"/>
  <c r="L339" i="1"/>
  <c r="L465" i="1"/>
  <c r="L2715" i="1"/>
  <c r="L454" i="1"/>
  <c r="L361" i="1"/>
  <c r="L227" i="1"/>
  <c r="L2474" i="1"/>
  <c r="L764" i="1"/>
  <c r="L1032" i="1"/>
  <c r="L636" i="1"/>
  <c r="L152" i="1"/>
  <c r="L447" i="1"/>
  <c r="L355" i="1"/>
  <c r="H68" i="2"/>
  <c r="L79" i="1"/>
  <c r="H3333" i="2"/>
  <c r="L3032" i="1"/>
  <c r="H3222" i="2"/>
  <c r="L2949" i="1"/>
  <c r="H1214" i="2"/>
  <c r="L931" i="1"/>
  <c r="L2679" i="1"/>
  <c r="L581" i="1"/>
  <c r="H351" i="2"/>
  <c r="L295" i="1"/>
  <c r="L4446" i="1"/>
  <c r="L3989" i="1"/>
  <c r="L3478" i="1"/>
  <c r="L3185" i="1"/>
  <c r="L3575" i="1"/>
  <c r="L2779" i="1"/>
  <c r="L2372" i="1"/>
  <c r="L2142" i="1"/>
  <c r="L2036" i="1"/>
  <c r="L1908" i="1"/>
  <c r="L1053" i="1"/>
  <c r="L1140" i="1"/>
  <c r="L245" i="1"/>
  <c r="L181" i="1"/>
  <c r="L537" i="1"/>
  <c r="H4077" i="2"/>
  <c r="H3877" i="2"/>
  <c r="H3191" i="2"/>
  <c r="H813" i="2"/>
  <c r="H91" i="2"/>
  <c r="H431" i="2"/>
  <c r="H1404" i="2"/>
  <c r="H1750" i="2"/>
  <c r="H2186" i="2"/>
  <c r="H1128" i="2"/>
  <c r="H2342" i="2"/>
  <c r="L864" i="1"/>
  <c r="L100" i="1"/>
  <c r="H4993" i="2"/>
  <c r="L4085" i="1"/>
  <c r="H4858" i="2"/>
  <c r="H4607" i="2"/>
  <c r="H4683" i="2"/>
  <c r="H4433" i="2"/>
  <c r="H3676" i="2"/>
  <c r="H4301" i="2"/>
  <c r="H3994" i="2"/>
  <c r="L3396" i="1"/>
  <c r="H3422" i="2"/>
  <c r="H3135" i="2"/>
  <c r="L3019" i="1"/>
  <c r="H3320" i="2"/>
  <c r="L2500" i="1"/>
  <c r="H2814" i="2"/>
  <c r="H3065" i="2"/>
  <c r="H2593" i="2"/>
  <c r="H2730" i="2"/>
  <c r="H4" i="2"/>
  <c r="H174" i="2"/>
  <c r="H870" i="2"/>
  <c r="H514" i="2"/>
  <c r="H1157" i="2"/>
  <c r="H1341" i="2"/>
  <c r="H1453" i="2"/>
  <c r="H375" i="2"/>
  <c r="H1234" i="2"/>
  <c r="H1017" i="2"/>
  <c r="L951" i="1"/>
  <c r="L1193" i="1"/>
  <c r="L28" i="1"/>
</calcChain>
</file>

<file path=xl/sharedStrings.xml><?xml version="1.0" encoding="utf-8"?>
<sst xmlns="http://schemas.openxmlformats.org/spreadsheetml/2006/main" count="51225" uniqueCount="2769">
  <si>
    <t>Date</t>
  </si>
  <si>
    <t>Action</t>
  </si>
  <si>
    <t>Shares</t>
  </si>
  <si>
    <t>Share Value</t>
  </si>
  <si>
    <t>Holdings</t>
  </si>
  <si>
    <t>Party</t>
  </si>
  <si>
    <t>Insider</t>
  </si>
  <si>
    <t>Source</t>
  </si>
  <si>
    <t>PURCHASE</t>
  </si>
  <si>
    <t>Gupta (Shanti B.)</t>
  </si>
  <si>
    <t>Yes</t>
  </si>
  <si>
    <t>Insider Update</t>
  </si>
  <si>
    <t>Sarnoff (Richard)</t>
  </si>
  <si>
    <t>Torres Julio A</t>
  </si>
  <si>
    <t>Rubin (Ronald L)</t>
  </si>
  <si>
    <t>Cisneros (Adriana)</t>
  </si>
  <si>
    <t>Wibergh (Johan)</t>
  </si>
  <si>
    <t>BlackRock Advisors (UK) Limited</t>
  </si>
  <si>
    <t>No</t>
  </si>
  <si>
    <t>Aggregate MFs</t>
  </si>
  <si>
    <t>VanEck Asset Management B.V.</t>
  </si>
  <si>
    <t>Assenagon Asset Management S.A.</t>
  </si>
  <si>
    <t>SELL</t>
  </si>
  <si>
    <t>LSV Asset Management</t>
  </si>
  <si>
    <t>UBS Asset Management (UK) Ltd.</t>
  </si>
  <si>
    <t>Bernal (Maya)</t>
  </si>
  <si>
    <t>Horizon Kinetics LLC</t>
  </si>
  <si>
    <t>NO CHANGE</t>
  </si>
  <si>
    <t>Franklin Mutual Advisers LLC</t>
  </si>
  <si>
    <t>Texas Capital Bank Private Wealth Advisors</t>
  </si>
  <si>
    <t>Guggenheim Investments</t>
  </si>
  <si>
    <t>AIFM Capital AB</t>
  </si>
  <si>
    <t>L2 Asset Management LLC</t>
  </si>
  <si>
    <t>Antares Technologies LLC</t>
  </si>
  <si>
    <t>Proxy</t>
  </si>
  <si>
    <t>American Tower Corp.</t>
  </si>
  <si>
    <t>Rakuten USA Inc.</t>
  </si>
  <si>
    <t>Vodafone Group PLC</t>
  </si>
  <si>
    <t>Yao (Huiwen)</t>
  </si>
  <si>
    <t>Wisniewski (Scott)</t>
  </si>
  <si>
    <t>Knapp (Edward D)</t>
  </si>
  <si>
    <t>BlackRock Institutional Trust Company N.A.</t>
  </si>
  <si>
    <t>13F</t>
  </si>
  <si>
    <t>Janus Henderson Investors</t>
  </si>
  <si>
    <t>The Vanguard Group Inc.</t>
  </si>
  <si>
    <t>Broad Run Investment Management LLC</t>
  </si>
  <si>
    <t>Geode Capital Management L.L.C.</t>
  </si>
  <si>
    <t>State Street Global Advisors (US)</t>
  </si>
  <si>
    <t>Susquehanna International Group LLP</t>
  </si>
  <si>
    <t>Invesco Capital Management LLC</t>
  </si>
  <si>
    <t>Citadel Advisors LLC</t>
  </si>
  <si>
    <t>Masters Capital Management L.L.C.</t>
  </si>
  <si>
    <t>Once Capital Management LLC</t>
  </si>
  <si>
    <t>Northern Trust Investments Inc.</t>
  </si>
  <si>
    <t>Tidal Investments LLC</t>
  </si>
  <si>
    <t>Oppenheimer Asset Management Inc.</t>
  </si>
  <si>
    <t>D. E. Shaw &amp; Co. L.P.</t>
  </si>
  <si>
    <t>Goldman Sachs &amp; Company Inc.</t>
  </si>
  <si>
    <t>Polar Asset Management Partners Inc.</t>
  </si>
  <si>
    <t>Morgan Stanley &amp; Co. LLC</t>
  </si>
  <si>
    <t>Renaissance Technologies LLC</t>
  </si>
  <si>
    <t>Group One Trading L.P.</t>
  </si>
  <si>
    <t>EAM Investors LLC</t>
  </si>
  <si>
    <t>Charles Schwab Investment Management Inc.</t>
  </si>
  <si>
    <t>BlackRock Investment Management LLC</t>
  </si>
  <si>
    <t>BlackRock Financial Management Inc.</t>
  </si>
  <si>
    <t>DNB Asset Management AS</t>
  </si>
  <si>
    <t>Nuveen LLC</t>
  </si>
  <si>
    <t>BNY Mellon Asset Management</t>
  </si>
  <si>
    <t>Seven Eight Capital LP</t>
  </si>
  <si>
    <t>Parametric Portfolio Associates LLC</t>
  </si>
  <si>
    <t>Jane Street Capital L.L.C.</t>
  </si>
  <si>
    <t>NewGen Asset Management Limited</t>
  </si>
  <si>
    <t>Zacks Investment Management Inc.</t>
  </si>
  <si>
    <t>Stifel Nicolaus &amp; Company Incorporated</t>
  </si>
  <si>
    <t>Morgan Stanley Smith Barney LLC</t>
  </si>
  <si>
    <t>Goldman Sachs Asset Management L.P.</t>
  </si>
  <si>
    <t>IHT Wealth Management LLC</t>
  </si>
  <si>
    <t>Millennium Management LLC</t>
  </si>
  <si>
    <t>Skaana Management L.P.</t>
  </si>
  <si>
    <t>Voloridge Investment Management LLC</t>
  </si>
  <si>
    <t>Rhumbline Advisers Ltd. Partnership</t>
  </si>
  <si>
    <t>Mellon Investments Corporation</t>
  </si>
  <si>
    <t>PNC Investments LLC</t>
  </si>
  <si>
    <t>Accordant Advisory Group Inc.</t>
  </si>
  <si>
    <t>Penserra Capital Management LLC</t>
  </si>
  <si>
    <t>Simplex Trading LLC</t>
  </si>
  <si>
    <t>UBS Financial Services Inc.</t>
  </si>
  <si>
    <t>First Trust Advisors L.P.</t>
  </si>
  <si>
    <t>Marshall Wace LLP</t>
  </si>
  <si>
    <t>AllianceBernstein L.P.</t>
  </si>
  <si>
    <t>Salvus Wealth Management LLC</t>
  </si>
  <si>
    <t>BofA Global Research (US)</t>
  </si>
  <si>
    <t>La Financi√®re de l'Echiquier</t>
  </si>
  <si>
    <t>Sculptor Capital Management Inc</t>
  </si>
  <si>
    <t>Walleye Capital LLC</t>
  </si>
  <si>
    <t>Barclays Bank PLC</t>
  </si>
  <si>
    <t>Northern Trust Global Investments</t>
  </si>
  <si>
    <t>MetLife Investment Management LLC</t>
  </si>
  <si>
    <t>Scientech Research LLC</t>
  </si>
  <si>
    <t>LPL Financial LLC</t>
  </si>
  <si>
    <t>Corebridge Financial Inc</t>
  </si>
  <si>
    <t>T. Rowe Price International Ltd</t>
  </si>
  <si>
    <t>Mirae Asset Global Investments (USA) LLC</t>
  </si>
  <si>
    <t>Scotia Capital Inc.</t>
  </si>
  <si>
    <t>Hussman Strategic Advisors Inc.</t>
  </si>
  <si>
    <t>Wells Fargo Bank N.A.</t>
  </si>
  <si>
    <t>Harbour Capital Advisors LLC</t>
  </si>
  <si>
    <t>Quest Partners LLC</t>
  </si>
  <si>
    <t>Manulife Investment Management (North America) Limited</t>
  </si>
  <si>
    <t>JPMorgan Private Bank (United States)</t>
  </si>
  <si>
    <t>New York State Common Retirement Fund</t>
  </si>
  <si>
    <t>Chicago Partners Wealth Advisors</t>
  </si>
  <si>
    <t>Chartwell Investment Partners LLC</t>
  </si>
  <si>
    <t>Van Eck Associates Corporation</t>
  </si>
  <si>
    <t>Ostrum Asset Management</t>
  </si>
  <si>
    <t>DWS Investments UK Limited</t>
  </si>
  <si>
    <t>Ticker</t>
  </si>
  <si>
    <t>ASTS</t>
  </si>
  <si>
    <t>% Change</t>
  </si>
  <si>
    <t>Name</t>
  </si>
  <si>
    <t>Type</t>
  </si>
  <si>
    <t>Val</t>
  </si>
  <si>
    <t>Percentage</t>
  </si>
  <si>
    <t>Ivst Mngr</t>
  </si>
  <si>
    <t>Broker</t>
  </si>
  <si>
    <t>Category</t>
  </si>
  <si>
    <t>Strategic Entities</t>
  </si>
  <si>
    <t>Institutions</t>
  </si>
  <si>
    <t>Wallace (Sean Robert)</t>
  </si>
  <si>
    <t>Heller (Brian)</t>
  </si>
  <si>
    <t>Johnson Andrew Martin</t>
  </si>
  <si>
    <t>Acklinton Investments LLC</t>
  </si>
  <si>
    <t>Numerai Gp LLC</t>
  </si>
  <si>
    <t>Voya Investment Management LLC</t>
  </si>
  <si>
    <t>Nomura Securities Co. Ltd.</t>
  </si>
  <si>
    <t>Parallax Volatility Advisers L.P.</t>
  </si>
  <si>
    <t>Nuveen Asset Management LLC</t>
  </si>
  <si>
    <t>First Securities Investment Trust Co. Ltd.</t>
  </si>
  <si>
    <t>Tower Research Capital LLC</t>
  </si>
  <si>
    <t>Symphony Financial Ltd. Co.</t>
  </si>
  <si>
    <t>Invesco Advisers Inc.</t>
  </si>
  <si>
    <t>T. Rowe Price Associates Inc.</t>
  </si>
  <si>
    <t>SG Americas Securities L.L.C.</t>
  </si>
  <si>
    <t>Citi Investment Research (US)</t>
  </si>
  <si>
    <t>Wells Fargo Advisors</t>
  </si>
  <si>
    <t>MBE Wealth Management LLC</t>
  </si>
  <si>
    <t>Osaic Holdings Inc.</t>
  </si>
  <si>
    <t>Encompass Wealth Advisors LLC</t>
  </si>
  <si>
    <t>GTS Securities LLC</t>
  </si>
  <si>
    <t>Mariner Wealth Advisors</t>
  </si>
  <si>
    <t>B. Riley Wealth Advisors Inc.</t>
  </si>
  <si>
    <t>Two Sigma Investments LP</t>
  </si>
  <si>
    <t>Vident Investment Advisory LLC</t>
  </si>
  <si>
    <t>SunAmerica Asset Management LLC</t>
  </si>
  <si>
    <t>AtonRa Partners S.A. (Asset Management)</t>
  </si>
  <si>
    <t>Capital World Investors</t>
  </si>
  <si>
    <t>Capital International Investors</t>
  </si>
  <si>
    <t>Capital Research Global Investors</t>
  </si>
  <si>
    <t>Invesco Capital Management (QQQ Trust)</t>
  </si>
  <si>
    <t>Fidelity Management &amp; Research Company LLC</t>
  </si>
  <si>
    <t>Norges Bank Investment Management (NBIM)</t>
  </si>
  <si>
    <t>JP Morgan Asset Management</t>
  </si>
  <si>
    <t>Legal &amp; General Investment Management Ltd.</t>
  </si>
  <si>
    <t>Jennison Associates LLC</t>
  </si>
  <si>
    <t>Wellington Management Company LLP</t>
  </si>
  <si>
    <t>BlackRock Asset Management Ireland Limited</t>
  </si>
  <si>
    <t>GQG Partners LLC</t>
  </si>
  <si>
    <t>Managed Account Advisors LLC</t>
  </si>
  <si>
    <t>Columbia Threadneedle Investments (US)</t>
  </si>
  <si>
    <t>Fisher Investments</t>
  </si>
  <si>
    <t>Swedbank Robur Fonder AB</t>
  </si>
  <si>
    <t>BlackRock Investment Management (UK) Ltd.</t>
  </si>
  <si>
    <t>Amundi Asset Management SAS</t>
  </si>
  <si>
    <t>Raymond James &amp; Associates Inc.</t>
  </si>
  <si>
    <t>Schweizerische Nationalbank</t>
  </si>
  <si>
    <t>BMO Capital Markets (US)</t>
  </si>
  <si>
    <t>Dimensional Fund Advisors L.P.</t>
  </si>
  <si>
    <t>California Public Employees' Retirement System</t>
  </si>
  <si>
    <t>UBS Asset Management (Switzerland)</t>
  </si>
  <si>
    <t>ClearBridge Investments LLC</t>
  </si>
  <si>
    <t>Sumitomo Mitsui Trust Bank Limited</t>
  </si>
  <si>
    <t>HSBC Global Asset Management (UK) Limited</t>
  </si>
  <si>
    <t>National Bank of Canada</t>
  </si>
  <si>
    <t>BlackRock (Netherlands) B.V.</t>
  </si>
  <si>
    <t>Franklin Advisers Inc.</t>
  </si>
  <si>
    <t>J.P. Morgan Securities LLC</t>
  </si>
  <si>
    <t>BlackRock Japan Co. Ltd.</t>
  </si>
  <si>
    <t>TD Asset Management Inc.</t>
  </si>
  <si>
    <t>Cantillon Capital Management LLC</t>
  </si>
  <si>
    <t>UBS Asset Management (Americas) Inc.</t>
  </si>
  <si>
    <t>California State Teachers Retirement System</t>
  </si>
  <si>
    <t>BNP Paribas Securities Corp. North America</t>
  </si>
  <si>
    <t>Envestnet Asset Management Inc.</t>
  </si>
  <si>
    <t>Aperio Group LLC</t>
  </si>
  <si>
    <t>Deka Investment GmbH</t>
  </si>
  <si>
    <t>Union Investment Privatfonds GmbH</t>
  </si>
  <si>
    <t>Principal Global Investors (Equity)</t>
  </si>
  <si>
    <t>Mitsubishi UFJ Kokusai Asset Management Co. Ltd.</t>
  </si>
  <si>
    <t>Winslow Capital Management LLC</t>
  </si>
  <si>
    <t>Lazard Asset Management L.L.C.</t>
  </si>
  <si>
    <t>Fidelity Investments Canada ULC</t>
  </si>
  <si>
    <t>Bahl &amp; Gaynor Inc.</t>
  </si>
  <si>
    <t>Putnam Investment Management L.L.C.</t>
  </si>
  <si>
    <t>Rafferty Asset Management LLC</t>
  </si>
  <si>
    <t>T. Rowe Price Investment Management Inc.</t>
  </si>
  <si>
    <t>Parnassus Investments LLC</t>
  </si>
  <si>
    <t>Bank of Nova Scotia</t>
  </si>
  <si>
    <t>RBC Capital Markets Wealth Management</t>
  </si>
  <si>
    <t>Victory Capital Management Inc.</t>
  </si>
  <si>
    <t>ProShare Advisors LLC</t>
  </si>
  <si>
    <t>Ensign Peak Advisors Inc.</t>
  </si>
  <si>
    <t>Bessemer Trust Company N.A. (US)</t>
  </si>
  <si>
    <t>Cincinnati Financial Corporation</t>
  </si>
  <si>
    <t>Nomura Asset Management Co. Ltd.</t>
  </si>
  <si>
    <t>Samueli (Henry)</t>
  </si>
  <si>
    <t>Hao (Kenneth Y)</t>
  </si>
  <si>
    <t>Tan (Hock E)</t>
  </si>
  <si>
    <t>Kawwas Charlie B</t>
  </si>
  <si>
    <t>Banco Santander SA</t>
  </si>
  <si>
    <t>Sumitomo Mitsui Financial Group Inc</t>
  </si>
  <si>
    <t>Brazeal (Mark David)</t>
  </si>
  <si>
    <t>Low (Check Kian)</t>
  </si>
  <si>
    <t>Spears (Kirsten Margreta)</t>
  </si>
  <si>
    <t>Hartenstein (Eddy W)</t>
  </si>
  <si>
    <t>Farmers National Bank</t>
  </si>
  <si>
    <t>PGIM Inc</t>
  </si>
  <si>
    <t>You (Harry L)</t>
  </si>
  <si>
    <t>Delly (Gayla J)</t>
  </si>
  <si>
    <t>Page (Justine F.)</t>
  </si>
  <si>
    <t>Bryant (Diane M)</t>
  </si>
  <si>
    <t>Fernandez (Raul J)</t>
  </si>
  <si>
    <t>Fosun International Ltd</t>
  </si>
  <si>
    <t>Milestone Resources Group Ltd.</t>
  </si>
  <si>
    <t>Idaho Trust Bank</t>
  </si>
  <si>
    <t>Park Circle Company</t>
  </si>
  <si>
    <t>City Holding Company</t>
  </si>
  <si>
    <t>AVGO</t>
  </si>
  <si>
    <t>State Street Global Advisors (UK) Ltd.</t>
  </si>
  <si>
    <t>State Street Global Advisors Ireland Limited</t>
  </si>
  <si>
    <t>Vanguard Global Advisers LLC</t>
  </si>
  <si>
    <t>Danske Bank Asset Management</t>
  </si>
  <si>
    <t>BetaShares Capital Ltd.</t>
  </si>
  <si>
    <t>Irish Life Investment Managers Ltd.</t>
  </si>
  <si>
    <t>Mercer Global Investments Management Ltd</t>
  </si>
  <si>
    <t>Samsung Asset Management Co. Ltd.</t>
  </si>
  <si>
    <t>Global X Management (AUS) Limited</t>
  </si>
  <si>
    <t>BlackRock Fund Advisors</t>
  </si>
  <si>
    <t>Motilal Oswal Asset Management Company Ltd.</t>
  </si>
  <si>
    <t>Franklin Templeton Portfolio Advisors Inc</t>
  </si>
  <si>
    <t>Nikko Asset Management Co. Ltd.</t>
  </si>
  <si>
    <t>Mirae Asset Global Investments (India) Pvt. Ltd.</t>
  </si>
  <si>
    <t>BNP Paribas Asset Management UK Limited</t>
  </si>
  <si>
    <t>Strive Asset Management LLC</t>
  </si>
  <si>
    <t>State Street Global Advisors Australia Ltd.</t>
  </si>
  <si>
    <t>Shariaportfolio Inc</t>
  </si>
  <si>
    <t>Danske Bank Oyj</t>
  </si>
  <si>
    <t>ZEGA Financial LLC</t>
  </si>
  <si>
    <t>DJE Kapital AG</t>
  </si>
  <si>
    <t>Evolve Funds Group Inc</t>
  </si>
  <si>
    <t>Metaurus Advisors LLC</t>
  </si>
  <si>
    <t>Roundhill Investments</t>
  </si>
  <si>
    <t>Brompton Capital Advisors Inc.</t>
  </si>
  <si>
    <t>Axxion S.A.</t>
  </si>
  <si>
    <t>Canada Life Asset Management Limited</t>
  </si>
  <si>
    <t>Curran Financial Partners LLC</t>
  </si>
  <si>
    <t>PEH Wertpapier AG</t>
  </si>
  <si>
    <t>Highstreet Asset Management Inc.</t>
  </si>
  <si>
    <t>Putnam Investments Limited</t>
  </si>
  <si>
    <t>SevenOneSeven Capital Management Ltd.</t>
  </si>
  <si>
    <t>Administradora General de Fondos Security S.A.</t>
  </si>
  <si>
    <t>Purpose Investments Inc.</t>
  </si>
  <si>
    <t>Main Management ETF Advisors LLC</t>
  </si>
  <si>
    <t>DSP Investment Managers Pvt. Ltd.</t>
  </si>
  <si>
    <t>Gudme Raaschou Fondsm√¶glerselskab A/S</t>
  </si>
  <si>
    <t>Change Finance P.B.C.</t>
  </si>
  <si>
    <t>Sella SGR S.p.A.</t>
  </si>
  <si>
    <t>Changebridge Capital LLC</t>
  </si>
  <si>
    <t>Banque et Caisse d'Epargne de l'Etat Luxembourg</t>
  </si>
  <si>
    <t>FWU Invest S.A.</t>
  </si>
  <si>
    <t>Alfred Berg Kapitalforvaltning AS</t>
  </si>
  <si>
    <t>Edelweiss Asset Management Ltd.</t>
  </si>
  <si>
    <t>Marathon-London</t>
  </si>
  <si>
    <t>Axis Asset Management Company Limited</t>
  </si>
  <si>
    <t>Captor Investment Management AB</t>
  </si>
  <si>
    <t>Baillie Gifford &amp; Co.</t>
  </si>
  <si>
    <t>Nikko Asset Management Asia Limited</t>
  </si>
  <si>
    <t>Innovative Portfolios LLC</t>
  </si>
  <si>
    <t>Bainbridge Partners LLP</t>
  </si>
  <si>
    <t>Clockwise Capital LLC</t>
  </si>
  <si>
    <t>Baillie Gifford Overseas Ltd.</t>
  </si>
  <si>
    <t>Acruence Capital LLC</t>
  </si>
  <si>
    <t>Anytime Invest GmbH</t>
  </si>
  <si>
    <t>Artico Partners AG</t>
  </si>
  <si>
    <t>Werte Invest Family Office GmbH</t>
  </si>
  <si>
    <t>Krane Funds Advisors LLC</t>
  </si>
  <si>
    <t>Mirae Asset Global Investments Co. Ltd.</t>
  </si>
  <si>
    <t>Nordea Investment Management AB (Denmark)</t>
  </si>
  <si>
    <t>Storebrand Kapitalforvaltning AS</t>
  </si>
  <si>
    <t>Eurizon Capital SGR S.p.A.</t>
  </si>
  <si>
    <t>J.P. Morgan Investment Management Inc. (SI)</t>
  </si>
  <si>
    <t>KLP Fondsforvaltning AS</t>
  </si>
  <si>
    <t>Anima SGR S.p.A.</t>
  </si>
  <si>
    <t>Candriam Luxembourg S.A.</t>
  </si>
  <si>
    <t>ASR Vermogensbeheer N.V.</t>
  </si>
  <si>
    <t>Fideuram Asset Management (Ireland) dac</t>
  </si>
  <si>
    <t>OP Varainhoito Oy</t>
  </si>
  <si>
    <t>Dimensional Fund Advisors Ltd.</t>
  </si>
  <si>
    <t>Raiffeisen Kapitalanlage-Gesellschaft mbH</t>
  </si>
  <si>
    <t>Erste Asset Management GmbH</t>
  </si>
  <si>
    <t>ODDO BHF Trust GmbH</t>
  </si>
  <si>
    <t>Jyske Invest Fund Management A/S</t>
  </si>
  <si>
    <t>Eurizon Capital S.A.</t>
  </si>
  <si>
    <t>Julius Baer International Ltd.</t>
  </si>
  <si>
    <t>Credit Mutuel Asset Management</t>
  </si>
  <si>
    <t>Global X Investments Canada Inc.</t>
  </si>
  <si>
    <t>Azimut Capital Management Sgr SpA</t>
  </si>
  <si>
    <t>AllianceBernstein Canada Inc.</t>
  </si>
  <si>
    <t>UBS Asset Management Switzerland AG</t>
  </si>
  <si>
    <t>Amundi Deutschland GmbH</t>
  </si>
  <si>
    <t>Oddo BHF Asset Management GmbH</t>
  </si>
  <si>
    <t>Hamilton Capital Partners Inc.</t>
  </si>
  <si>
    <t>Standard Life Assurance Limited</t>
  </si>
  <si>
    <t>Lannebo Kapitalf√∂rvaltning AB</t>
  </si>
  <si>
    <t>ARCA Fondi SGR S.p.A</t>
  </si>
  <si>
    <t>Nykredit Bank AS</t>
  </si>
  <si>
    <t>Skagen AS</t>
  </si>
  <si>
    <t>Skandia Fonder AB</t>
  </si>
  <si>
    <t>Russell Investments Limited</t>
  </si>
  <si>
    <t>Nikko Asset Management Europe Ltd.</t>
  </si>
  <si>
    <t>Skandia Investment Management AB</t>
  </si>
  <si>
    <t>MFS Institutional Advisors Inc</t>
  </si>
  <si>
    <t>Spuerkeess Asset Management</t>
  </si>
  <si>
    <t>ABN AMRO Investment Solutions (AAIS)</t>
  </si>
  <si>
    <t>Middlefield Capital Corporation</t>
  </si>
  <si>
    <t>Sequoia Capital Partners Inc.</t>
  </si>
  <si>
    <t>Tencent Holdings Ltd</t>
  </si>
  <si>
    <t>Berkshire Hathaway Inc.</t>
  </si>
  <si>
    <t>WCM Investment Management</t>
  </si>
  <si>
    <t>Sands Capital Management LLC</t>
  </si>
  <si>
    <t>Schroder Investment Management North America Inc.</t>
  </si>
  <si>
    <t>Technology Crossover Ventures</t>
  </si>
  <si>
    <t>Coatue Management L.L.C.</t>
  </si>
  <si>
    <t>Artisan Partners Limited Partnership</t>
  </si>
  <si>
    <t>Fidelity International</t>
  </si>
  <si>
    <t>Morgan Stanley Investment Management Inc. (US)</t>
  </si>
  <si>
    <t>Sequoia Capital Global Equities Management L.P.</t>
  </si>
  <si>
    <t>Dynamo Administra√ß√£o de Recursos Ltda</t>
  </si>
  <si>
    <t>Whale Rock Capital Management LLC</t>
  </si>
  <si>
    <t>SoftBank Group Corp</t>
  </si>
  <si>
    <t>BlackRock Asset Management Deutschland AG</t>
  </si>
  <si>
    <t>Wasatch Global Investors Inc</t>
  </si>
  <si>
    <t>Advent International L.P.</t>
  </si>
  <si>
    <t>Redpoint Ventures</t>
  </si>
  <si>
    <t>Ribbit Management Company LLC</t>
  </si>
  <si>
    <t>Atmos Capital</t>
  </si>
  <si>
    <t>Kontiki Capital Management (HK) Limited</t>
  </si>
  <si>
    <t>SEI Investments Management Corporation</t>
  </si>
  <si>
    <t>Tiger Global Management L.L.C.</t>
  </si>
  <si>
    <t>Arrowstreet Capital Limited Partnership</t>
  </si>
  <si>
    <t>Robeco Institutional Asset Management B.V.</t>
  </si>
  <si>
    <t>JPMorgan Asset Management U.K. Limited</t>
  </si>
  <si>
    <t>American Century Investment Management Inc.</t>
  </si>
  <si>
    <t>a16z Perennial Management L.P.</t>
  </si>
  <si>
    <t>D1 Capital Partners L.P.</t>
  </si>
  <si>
    <t>Washington University Investment Management Company</t>
  </si>
  <si>
    <t>Dragoneer Investment Group LLC</t>
  </si>
  <si>
    <t>Fidelity Management &amp; Research (Hong Kong) Limited</t>
  </si>
  <si>
    <t>Maverick Capital Ltd.</t>
  </si>
  <si>
    <t>Schroder Investment Management Ltd. (SIM)</t>
  </si>
  <si>
    <t>Morgan Stanley Investment Management (Singapore)</t>
  </si>
  <si>
    <t>BIT Capital GmbH</t>
  </si>
  <si>
    <t>1832 Asset Management L.P.</t>
  </si>
  <si>
    <t>Bullfrog Capital GP Ltd.</t>
  </si>
  <si>
    <t>Kora Management LP</t>
  </si>
  <si>
    <t>Axiom Investors</t>
  </si>
  <si>
    <t>J O Hambro Capital Management Limited</t>
  </si>
  <si>
    <t>Surgocap Partners LP</t>
  </si>
  <si>
    <t>Coronation Fund Managers Limited</t>
  </si>
  <si>
    <t>Fidelity Institutional Asset Management</t>
  </si>
  <si>
    <t>Sands Capital Ventures LLC</t>
  </si>
  <si>
    <t>Jacobs Levy Equity Management Inc.</t>
  </si>
  <si>
    <t>Nikko Asset Management Americas Inc.</t>
  </si>
  <si>
    <t>CPP Investment Board</t>
  </si>
  <si>
    <t>Candriam Belgium S.A.</t>
  </si>
  <si>
    <t>Sharp Capital</t>
  </si>
  <si>
    <t>Avala Global LP</t>
  </si>
  <si>
    <t>Qube Research &amp; Technologies Ltd</t>
  </si>
  <si>
    <t>abrdn Investments Limited</t>
  </si>
  <si>
    <t>Partners Group AG</t>
  </si>
  <si>
    <t>Rua California Ltd</t>
  </si>
  <si>
    <t>Baron Capital Management Inc.</t>
  </si>
  <si>
    <t>William Blair Investment Management LLC</t>
  </si>
  <si>
    <t>Comprehensive Financial Management LLC</t>
  </si>
  <si>
    <t>√ñKOWORLD LUX S.A.</t>
  </si>
  <si>
    <t>Alta Park Capital LP</t>
  </si>
  <si>
    <t>Adero Partners LLC</t>
  </si>
  <si>
    <t>Genesis Investment Management LLP</t>
  </si>
  <si>
    <t>Jericho Capital Asset Management L.P.</t>
  </si>
  <si>
    <t>BTG Pactual Asset Management</t>
  </si>
  <si>
    <t>Constellation Investimentos e Participa√ß√µes Ltda</t>
  </si>
  <si>
    <t>Junqueria (Cristina Helena Zingaretti)</t>
  </si>
  <si>
    <t>Avg. Cost</t>
  </si>
  <si>
    <t>NU</t>
  </si>
  <si>
    <t>BNP Paribas Asset Management Brasil Ltda.</t>
  </si>
  <si>
    <t>Indecap AB</t>
  </si>
  <si>
    <t>Macquarie Investment Management</t>
  </si>
  <si>
    <t>AOT Invest LLC</t>
  </si>
  <si>
    <t>Administradora General de Fondos SURA S.A.</t>
  </si>
  <si>
    <t>Mirae Asset Global Investments (Hong Kong) Limited</t>
  </si>
  <si>
    <t>Bice Inversiones Administradora General de Fondos S.A.</t>
  </si>
  <si>
    <t>8AM Global Limited</t>
  </si>
  <si>
    <t>Adasina Social Capital</t>
  </si>
  <si>
    <t>Rayliant Global Advisors</t>
  </si>
  <si>
    <t>BlackRock International Ltd.</t>
  </si>
  <si>
    <t>Tuttle Capital Management LLC</t>
  </si>
  <si>
    <t>BTG Pactual Chile S.A. Administradora General de Fondos</t>
  </si>
  <si>
    <t>Brandes Investment Partners L.P.</t>
  </si>
  <si>
    <t>DWS Investments Hong Kong Limited</t>
  </si>
  <si>
    <t>MFS Investment Management</t>
  </si>
  <si>
    <t>INVESCO Asset Management Limited</t>
  </si>
  <si>
    <t>East Capital Asset Management AB</t>
  </si>
  <si>
    <t>Dominion Fund Management Limited</t>
  </si>
  <si>
    <t>FIL Pensions Management</t>
  </si>
  <si>
    <t>Ashmore Investment Management Limited</t>
  </si>
  <si>
    <t>Anchor Capital (Pty) Ltd</t>
  </si>
  <si>
    <t>Lansdowne Partners (UK) LLP</t>
  </si>
  <si>
    <t>PGIM Investments LLC</t>
  </si>
  <si>
    <t>HollAnd Advisors London Limited.</t>
  </si>
  <si>
    <t>Barclays Wealth</t>
  </si>
  <si>
    <t>abrdn Australia Limited</t>
  </si>
  <si>
    <t>Stefnir hf.</t>
  </si>
  <si>
    <t>Schwartz Investment Counsel Inc.</t>
  </si>
  <si>
    <t>Newton Investment Management North America LLC</t>
  </si>
  <si>
    <t>Neuberger Berman Canada ULC</t>
  </si>
  <si>
    <t>Numeric Investors LLC</t>
  </si>
  <si>
    <t>Capital Fixed Income Investors</t>
  </si>
  <si>
    <t>Quint:Essence Capital S.A.</t>
  </si>
  <si>
    <t>Schroder Investment Management (Europe) S.A.</t>
  </si>
  <si>
    <t>BBVA Asset Management M√©xico SA de CV</t>
  </si>
  <si>
    <t>abrdn Alternative Investments Limited</t>
  </si>
  <si>
    <t>EDM Gesti√≥n S.A. S.G.I.I.C.</t>
  </si>
  <si>
    <t>IDAD Ltd</t>
  </si>
  <si>
    <t>Margetts Fund Management Limited</t>
  </si>
  <si>
    <t>Harbor Capital Advisors Inc.</t>
  </si>
  <si>
    <t>TOBAM</t>
  </si>
  <si>
    <t>DSS Wealth Management Inc.</t>
  </si>
  <si>
    <t>Is Portf√∂y Y√∂netimi A.S.</t>
  </si>
  <si>
    <t>Amundi SGR SpA</t>
  </si>
  <si>
    <t>HighValue Partners AG</t>
  </si>
  <si>
    <t>Dasym Investment Strategies B.V.</t>
  </si>
  <si>
    <t>AlphaSimplex Group LLC</t>
  </si>
  <si>
    <t>Levin Capital Strategies L.P.</t>
  </si>
  <si>
    <t>Equitable Advisors LLC</t>
  </si>
  <si>
    <t>BRAM - Bradesco Asset Management S.A. DTVM</t>
  </si>
  <si>
    <t>NVDA</t>
  </si>
  <si>
    <t>Huang (Jen-Hsun)</t>
  </si>
  <si>
    <t>Stevens (Mark A)</t>
  </si>
  <si>
    <t>Coxe (Tench C)</t>
  </si>
  <si>
    <t>Loomis Sayles &amp; Company L.P.</t>
  </si>
  <si>
    <t>National Pension Service</t>
  </si>
  <si>
    <t>Schwab Charitable Fund</t>
  </si>
  <si>
    <t>UBS Fund Management (Switzerland) AG</t>
  </si>
  <si>
    <t>Nordea Funds Oy</t>
  </si>
  <si>
    <t>Neuberger Berman LLC</t>
  </si>
  <si>
    <t>PGIM Quantitative Solutions LLC</t>
  </si>
  <si>
    <t>Matrix Capital Management Company LP</t>
  </si>
  <si>
    <t>Boston Management and Research</t>
  </si>
  <si>
    <t>BlackRock Asset Management Canada Limited</t>
  </si>
  <si>
    <t>Florida State Board of Administration</t>
  </si>
  <si>
    <t>Jones (Harvey C Jr.)</t>
  </si>
  <si>
    <t>Seawell (A Brooke)</t>
  </si>
  <si>
    <t>Kress (Colette M.)</t>
  </si>
  <si>
    <t>Puri (Ajay K)</t>
  </si>
  <si>
    <t>Teter (Timothy S)</t>
  </si>
  <si>
    <t>Shoquist (Debora C)</t>
  </si>
  <si>
    <t>Perry (Mark L)</t>
  </si>
  <si>
    <t>UBS AG</t>
  </si>
  <si>
    <t>Hudson Beach (Dawn E)</t>
  </si>
  <si>
    <t>Burgess (Robert Kenneth)</t>
  </si>
  <si>
    <t>Drell (Persis S)</t>
  </si>
  <si>
    <t>Neal (Stephen C.)</t>
  </si>
  <si>
    <t>Jyske Bank A/S</t>
  </si>
  <si>
    <t>Ayalon Insurance Company Ltd</t>
  </si>
  <si>
    <t>Mccaffery Michael G</t>
  </si>
  <si>
    <t>Dabiri (John O)</t>
  </si>
  <si>
    <t>Lora (Melissa)</t>
  </si>
  <si>
    <t>Power Corporation of Canada</t>
  </si>
  <si>
    <t>VanEck Australia Pty Ltd.</t>
  </si>
  <si>
    <t>Basellandschaftliche Kantonalbank</t>
  </si>
  <si>
    <t>6 Meridian LLC</t>
  </si>
  <si>
    <t>Neuberger Berman Investment Advisors LLC</t>
  </si>
  <si>
    <t>Mandarine Gestion</t>
  </si>
  <si>
    <t>Cantor Fitzgerald Ireland Ltd</t>
  </si>
  <si>
    <t>Ak Portfoy Yonetimi A.S.</t>
  </si>
  <si>
    <t>EntrepreneurShares LLC</t>
  </si>
  <si>
    <t>Spear Advisors LLC</t>
  </si>
  <si>
    <t>Black Hill Capital Partners LLC</t>
  </si>
  <si>
    <t>Tellsons Investors LLP</t>
  </si>
  <si>
    <t>Tellus Fonder AB</t>
  </si>
  <si>
    <t>Michael Pintarelli Finanzdienstleistungen AG</t>
  </si>
  <si>
    <t>Sparekassen Danmark</t>
  </si>
  <si>
    <t>Reflection Asset Management LLC</t>
  </si>
  <si>
    <t>Impact Shares Corp.</t>
  </si>
  <si>
    <t>LLB Invest Kapitalanlagegesellschaft m.b.H.</t>
  </si>
  <si>
    <t>GuruFocus Investments LLC</t>
  </si>
  <si>
    <t>Pella Funds Management Pty Ltd</t>
  </si>
  <si>
    <t>WAY Fund Managers Limited</t>
  </si>
  <si>
    <t>Alexis Investment Partners LLC</t>
  </si>
  <si>
    <t>Simplicity AB</t>
  </si>
  <si>
    <t>navAXX SA</t>
  </si>
  <si>
    <t>Humankind Investments LLC</t>
  </si>
  <si>
    <t>Vantage Consulting Group Inc.</t>
  </si>
  <si>
    <t>Zurich Chile Asset Management Administradora General de Fond</t>
  </si>
  <si>
    <t>Caixabank Asset Management SGIIC S.A.U.</t>
  </si>
  <si>
    <t>Munro Asset Management Limited</t>
  </si>
  <si>
    <t>Bezos (Jeffrey P)</t>
  </si>
  <si>
    <t>Polen Capital Management LLC</t>
  </si>
  <si>
    <t>Jassy (Andrew R)</t>
  </si>
  <si>
    <t>Dodge &amp; Cox</t>
  </si>
  <si>
    <t>Brown Advisory</t>
  </si>
  <si>
    <t>Eagle Capital Management L.L.C.</t>
  </si>
  <si>
    <t>Amundi Asset Management US Inc.</t>
  </si>
  <si>
    <t>Generation Investment Management LLP</t>
  </si>
  <si>
    <t>Skye Global Management LP</t>
  </si>
  <si>
    <t>CIBC Private Wealth Management</t>
  </si>
  <si>
    <t>Sanders Capital LLC</t>
  </si>
  <si>
    <t>Herrington (Douglas J)</t>
  </si>
  <si>
    <t>Garman (Matthew S)</t>
  </si>
  <si>
    <t>Selipsky (Adam N)</t>
  </si>
  <si>
    <t>Gorelick (Jamie S)</t>
  </si>
  <si>
    <t>Rubinstein (Jonathan J)</t>
  </si>
  <si>
    <t>Zapolsky (David A.)</t>
  </si>
  <si>
    <t>Olsavsky (Brian T.)</t>
  </si>
  <si>
    <t>Stonesifer (Patricia Q)</t>
  </si>
  <si>
    <t>Weeks (Wendell P.)</t>
  </si>
  <si>
    <t>McGrath (Judith A)</t>
  </si>
  <si>
    <t>Nooyi (Indra K)</t>
  </si>
  <si>
    <t>Huttenlocher (Daniel P)</t>
  </si>
  <si>
    <t>Smith (Brad D)</t>
  </si>
  <si>
    <t>Alexander (Keith Brian)</t>
  </si>
  <si>
    <t>Cooper (Edith W.)</t>
  </si>
  <si>
    <t>AMZN</t>
  </si>
  <si>
    <t>PPFAS Asset Management Private Limited</t>
  </si>
  <si>
    <t>Evenlode Investment Management Limited</t>
  </si>
  <si>
    <t>Nippon Life India Asset Management Limited</t>
  </si>
  <si>
    <t>Exponential ETFs</t>
  </si>
  <si>
    <t>Church House Investments Limited</t>
  </si>
  <si>
    <t>NFS Capital AG</t>
  </si>
  <si>
    <t>Gutzwiller Fonds Management AG</t>
  </si>
  <si>
    <t>Sparkline Capital LP</t>
  </si>
  <si>
    <t>Franklin Templeton Asset Management (India) Pvt. Ltd.</t>
  </si>
  <si>
    <t>Virtus Etf Advisers LLC</t>
  </si>
  <si>
    <t>Scotia Administradora General de Fondos Chile S.A.</t>
  </si>
  <si>
    <t>VanEck Investments Ltd.</t>
  </si>
  <si>
    <t>One Capital Management LLC</t>
  </si>
  <si>
    <t>Aggregate</t>
  </si>
  <si>
    <t>Kurtz (George Robert)</t>
  </si>
  <si>
    <t>Gandhi (Sameer K.)</t>
  </si>
  <si>
    <t>Pictet Asset Management Ltd.</t>
  </si>
  <si>
    <t>Sentonas (Michael)</t>
  </si>
  <si>
    <t>Podbere (Burt W.)</t>
  </si>
  <si>
    <t>Austin (Roxanne S)</t>
  </si>
  <si>
    <t>Flower (Johanna)</t>
  </si>
  <si>
    <t>Sullivan (Godfrey R Jr.)</t>
  </si>
  <si>
    <t>Henry (Shawn)</t>
  </si>
  <si>
    <t>Watzinger (Gerhard)</t>
  </si>
  <si>
    <t>Saha (Anurag)</t>
  </si>
  <si>
    <t>Davis (Cary J)</t>
  </si>
  <si>
    <t>O'Leary (Denis J)</t>
  </si>
  <si>
    <t>Schumacher (Laura J)</t>
  </si>
  <si>
    <t>CRWD</t>
  </si>
  <si>
    <t>BNP Paribas Asset Management France SAS</t>
  </si>
  <si>
    <t>BI Asset Management Fondsm√¶glerselskab A/S</t>
  </si>
  <si>
    <t>USAA Asset Management Company</t>
  </si>
  <si>
    <t>Ruth Asset Management AB</t>
  </si>
  <si>
    <t>Cardano Asset Management NV</t>
  </si>
  <si>
    <t>Aquila Asset Management ZH AG</t>
  </si>
  <si>
    <t>Constance Associ√©s S.A.S.</t>
  </si>
  <si>
    <t>KEPLER-FONDS Kapitalanlagegesellschaft m.b.H.</t>
  </si>
  <si>
    <t>FERI (Schweiz) AG</t>
  </si>
  <si>
    <t>Lansf√∂rs√§kringar Fondf√∂rvaltning AB</t>
  </si>
  <si>
    <t>Carne Global Fund Managers (Ireland) Limited</t>
  </si>
  <si>
    <t>Kutxabank Gestion SGIIC S.A.U.</t>
  </si>
  <si>
    <t>Gutmann Kapitalanlage Aktiengesellschaft</t>
  </si>
  <si>
    <t>Howard Capital Management Inc.</t>
  </si>
  <si>
    <t>High Street Capital (Pty) Ltd</t>
  </si>
  <si>
    <t>Optimize Investment Partners</t>
  </si>
  <si>
    <t>Nykredit Asset Management</t>
  </si>
  <si>
    <t>ODDO BHF Asset Management LUX</t>
  </si>
  <si>
    <t>Rhein Asset Management (Lux) S.A.</t>
  </si>
  <si>
    <t>BlackPoint Asset Management GmbH</t>
  </si>
  <si>
    <t>Invest Gest√£o de Activos S.G.F.I.M. S.A.</t>
  </si>
  <si>
    <t>De Pury Pictet Turrettini &amp; Co. Ltd.</t>
  </si>
  <si>
    <t>Fulcrum Asset Management LLP</t>
  </si>
  <si>
    <t>Secure Spectrum</t>
  </si>
  <si>
    <t>VP Fund Solutions (Luxembourg) SA</t>
  </si>
  <si>
    <t>ACATIS Investment Kapitalverwaltungsgesellschaft GmbH</t>
  </si>
  <si>
    <t>B√¢loise Asset Management</t>
  </si>
  <si>
    <t>AcomeA SGR S.p.A.</t>
  </si>
  <si>
    <t>Actinver S.A. de C.V.</t>
  </si>
  <si>
    <t>LLB Asset Management AG</t>
  </si>
  <si>
    <t>Evli Fund Management Company Ltd.</t>
  </si>
  <si>
    <t>Polar Capital LLP</t>
  </si>
  <si>
    <t>TCW Asset Management Company LLC</t>
  </si>
  <si>
    <t>AQR Capital Management LLC</t>
  </si>
  <si>
    <t>Acadian Asset Management LLC</t>
  </si>
  <si>
    <t>Pathstone</t>
  </si>
  <si>
    <t>Columbia Threadneedle Investments (UK)</t>
  </si>
  <si>
    <t>IEQ Capital LLC</t>
  </si>
  <si>
    <t>ETF Managers Group LLC</t>
  </si>
  <si>
    <t>J.P. Morgan Securities plc</t>
  </si>
  <si>
    <t>Lord Abbett &amp; Co. LLC</t>
  </si>
  <si>
    <t>Strategy Capital LLC</t>
  </si>
  <si>
    <t>Allspring Global Investments LLC</t>
  </si>
  <si>
    <t>Alphabet Inc.</t>
  </si>
  <si>
    <t>Squarepoint Capital LLP</t>
  </si>
  <si>
    <t>Federated MDTA LLC</t>
  </si>
  <si>
    <t>Eagle Asset Management Inc.</t>
  </si>
  <si>
    <t>Federated Hermes Global Investment Management Corp.</t>
  </si>
  <si>
    <t>TimesSquare Capital Management LLC</t>
  </si>
  <si>
    <t>RBC Wealth Management International</t>
  </si>
  <si>
    <t>Rockefeller Capital Management</t>
  </si>
  <si>
    <t>DWS Investment GmbH</t>
  </si>
  <si>
    <t>PRIMECAP Management Company</t>
  </si>
  <si>
    <t>Harris Associates L.P.</t>
  </si>
  <si>
    <t>Alecta pensionsf√∂rs√§kring √∂msesidigt</t>
  </si>
  <si>
    <t>State Farm Insurance Companies</t>
  </si>
  <si>
    <t>The WindAcre Partnership LLC</t>
  </si>
  <si>
    <t>Veritas Asset Management LLP</t>
  </si>
  <si>
    <t>Ninety One UK Limited</t>
  </si>
  <si>
    <t>J.P. Morgan Private Investments Inc. (JPMPI)</t>
  </si>
  <si>
    <t>Bank Julius B√§r &amp; Co. AG</t>
  </si>
  <si>
    <t>Boston Partners</t>
  </si>
  <si>
    <t>Schmidt Family Foundation</t>
  </si>
  <si>
    <t>The Eric &amp; Wendy Schmidt Fund For Strategic Innovation.</t>
  </si>
  <si>
    <t>Shriram (Kavitark Ram)</t>
  </si>
  <si>
    <t>Doerr (L John)</t>
  </si>
  <si>
    <t>Schmidt (Eric E)</t>
  </si>
  <si>
    <t>Hikari Tsushin Inc</t>
  </si>
  <si>
    <t>Pichai (Sundar)</t>
  </si>
  <si>
    <t>NNS Holding</t>
  </si>
  <si>
    <t>Hennessy (John L)</t>
  </si>
  <si>
    <t>Porat (Ruth M)</t>
  </si>
  <si>
    <t>Schmidt Family Living Trust</t>
  </si>
  <si>
    <t>GOOGL</t>
  </si>
  <si>
    <t>SBI Funds Management Pvt. Ltd.</t>
  </si>
  <si>
    <t>Sifter Capital Ltd.</t>
  </si>
  <si>
    <t>Aditya Birla Sun Life AMC Limited</t>
  </si>
  <si>
    <t>Mercier Van Lanschot NV</t>
  </si>
  <si>
    <t>GMO UK Limited</t>
  </si>
  <si>
    <t>FIL Investment Management (Hong Kong) Limited</t>
  </si>
  <si>
    <t>Northern Trust Fund Managers (Ireland) Limited</t>
  </si>
  <si>
    <t>Rothschild &amp; Co Asset Management Europe SCS</t>
  </si>
  <si>
    <t>Metzler Asset Management GmbH</t>
  </si>
  <si>
    <t>Spiltan Fonder AB</t>
  </si>
  <si>
    <t>(blank)</t>
  </si>
  <si>
    <t>Grand Total</t>
  </si>
  <si>
    <t>Bill &amp; Melinda Gates Foundation Trust</t>
  </si>
  <si>
    <t>TCI Fund Management Limited</t>
  </si>
  <si>
    <t>Morgan Stanley Investment Management Ltd. (UK)</t>
  </si>
  <si>
    <t>Fayez Sarofim &amp; Co.</t>
  </si>
  <si>
    <t>Nadella (Satya)</t>
  </si>
  <si>
    <t>Smith (Bradford Lee)</t>
  </si>
  <si>
    <t>Hood (Amy E)</t>
  </si>
  <si>
    <t>Althoff (Judson)</t>
  </si>
  <si>
    <t>Young (Christopher David)</t>
  </si>
  <si>
    <t>Stanton (John W.)</t>
  </si>
  <si>
    <t>Numoto (Takeshi)</t>
  </si>
  <si>
    <t>Scharf (Charles W)</t>
  </si>
  <si>
    <t>Thompson (John Wendell)</t>
  </si>
  <si>
    <t>Hoffman (Reid G)</t>
  </si>
  <si>
    <t>Warrior (Padmasree)</t>
  </si>
  <si>
    <t>Pritzker (Penny S)</t>
  </si>
  <si>
    <t>Walmsley (Emma Natasha)</t>
  </si>
  <si>
    <t>Johnston (Hugh F)</t>
  </si>
  <si>
    <t>Peterson (Sandra E)</t>
  </si>
  <si>
    <t>List-Stoll (Teri L)</t>
  </si>
  <si>
    <t>Mason (Mark)</t>
  </si>
  <si>
    <t>MSFT</t>
  </si>
  <si>
    <t>Banque de Luxembourg Investments</t>
  </si>
  <si>
    <t>BNP Paribas Asset Management Nederland N.V.</t>
  </si>
  <si>
    <t>Templeton Global Advisors Ltd</t>
  </si>
  <si>
    <t>Fondsm√¶glerselskabet Maj Invest A/S</t>
  </si>
  <si>
    <t>Baring Asset Management Ltd.</t>
  </si>
  <si>
    <t>Z√ºrcher Kantonalbank √ñsterreich AG</t>
  </si>
  <si>
    <t>River Road Asset Management LLC</t>
  </si>
  <si>
    <t>RBC Dominion Securities Inc.</t>
  </si>
  <si>
    <t>Olayan Investments Company Establishment</t>
  </si>
  <si>
    <t>BNY Wealth</t>
  </si>
  <si>
    <t>Raymond James Financial Services Advisors Inc.</t>
  </si>
  <si>
    <t>APG Asset Management N.V.</t>
  </si>
  <si>
    <t>U.S. Bancorp Asset Management Inc.</t>
  </si>
  <si>
    <t>Baird Trust Company LLC</t>
  </si>
  <si>
    <t>Corient Private Wealth LLC</t>
  </si>
  <si>
    <t>RBC Global Asset Management (UK) Limited</t>
  </si>
  <si>
    <t>Barclays Capital</t>
  </si>
  <si>
    <t>Allianz Global Investors GmbH</t>
  </si>
  <si>
    <t>Dimon (James)</t>
  </si>
  <si>
    <t>Pinto (Daniel E)</t>
  </si>
  <si>
    <t>Erdoes (Mary E.)</t>
  </si>
  <si>
    <t>Lake (Marianne)</t>
  </si>
  <si>
    <t>Piepszak (Jennifer A)</t>
  </si>
  <si>
    <t>Burke (Stephen B)</t>
  </si>
  <si>
    <t>Rohrbaugh (Troy L)</t>
  </si>
  <si>
    <t>Barnum (Jeremy)</t>
  </si>
  <si>
    <t>Hobson (Mellody L.)</t>
  </si>
  <si>
    <t>Bammann (Linda B)</t>
  </si>
  <si>
    <t>Flynn (Timothy Patrick)</t>
  </si>
  <si>
    <t>Neal (Michael A)</t>
  </si>
  <si>
    <t>Combs (Todd A.)</t>
  </si>
  <si>
    <t>Rometty (Virginia M)</t>
  </si>
  <si>
    <t>Novakovic (Phebe N)</t>
  </si>
  <si>
    <t>Gorsky (Alex)</t>
  </si>
  <si>
    <t>Weinberger (Mark A)</t>
  </si>
  <si>
    <t>Boler-Davis (Alicia S)</t>
  </si>
  <si>
    <t>JPM</t>
  </si>
  <si>
    <t>Folketrygdfondet</t>
  </si>
  <si>
    <t>Everett Harris &amp; Co.</t>
  </si>
  <si>
    <t>Sustainable Growth Advisers LP</t>
  </si>
  <si>
    <t>Markel-Gayner Asset Management Corp.</t>
  </si>
  <si>
    <t>Saturna Capital Corporation</t>
  </si>
  <si>
    <t>Magellan Asset Management Limited</t>
  </si>
  <si>
    <t>City National Rochdale LLC</t>
  </si>
  <si>
    <t>DSM Capital Partners LLC</t>
  </si>
  <si>
    <t>Point72 Asset Management L.P.</t>
  </si>
  <si>
    <t>1919 Investment Counsel LLC</t>
  </si>
  <si>
    <t>Groupama Asset Management</t>
  </si>
  <si>
    <t>Robert W. Baird &amp; Co. Inc.</t>
  </si>
  <si>
    <t>Thrivent Asset Management LLC</t>
  </si>
  <si>
    <t>Adage Capital Management L.P.</t>
  </si>
  <si>
    <t>Saratoga Research &amp; Investment Management</t>
  </si>
  <si>
    <t>Thornburg Investment Management Inc.</t>
  </si>
  <si>
    <t>Artia Global Partners LP</t>
  </si>
  <si>
    <t>Sofinnova Investments Inc</t>
  </si>
  <si>
    <t>Clark Capital Management Group Inc.</t>
  </si>
  <si>
    <t>Sapient Capital LLC</t>
  </si>
  <si>
    <t>Cerity Partners LLC</t>
  </si>
  <si>
    <t>Davenport Asset Management</t>
  </si>
  <si>
    <t>Truist Bank</t>
  </si>
  <si>
    <t>Armistice Capital LLC</t>
  </si>
  <si>
    <t>Vantage Investment Partners LLC</t>
  </si>
  <si>
    <t>Hightower Advisors LLC</t>
  </si>
  <si>
    <t>Commonwealth Financial Network</t>
  </si>
  <si>
    <t>CIBC World Markets Inc.</t>
  </si>
  <si>
    <t>Nichols &amp; Pratt LLP</t>
  </si>
  <si>
    <t>Parsec Financial Management Inc.</t>
  </si>
  <si>
    <t>Main Street Research LLC</t>
  </si>
  <si>
    <t>J.P. Morgan Private Wealth Advisors LLC</t>
  </si>
  <si>
    <t>Northwestern Mutual Capital LLC</t>
  </si>
  <si>
    <t>United Capital Financial Advisors LLC</t>
  </si>
  <si>
    <t>Moran Wealth Management LLC</t>
  </si>
  <si>
    <t>NVO</t>
  </si>
  <si>
    <t>Samsung Asset Management Co., Ltd.</t>
  </si>
  <si>
    <t>Amundi Ireland Limited</t>
  </si>
  <si>
    <t>Brompton Capital Advisors, Inc.</t>
  </si>
  <si>
    <t>Black Hill Capital Partners, LLC</t>
  </si>
  <si>
    <t>Mirae Asset Global Investments Co., Ltd.</t>
  </si>
  <si>
    <t>T. Rowe Price Investment Management, Inc.</t>
  </si>
  <si>
    <t>Saint Olive Gestion</t>
  </si>
  <si>
    <t>Evercore Wealth Management, LLC</t>
  </si>
  <si>
    <t>Causeway Capital Management LLC</t>
  </si>
  <si>
    <t>Wellington Management Company, LLP</t>
  </si>
  <si>
    <t>Gesti√≥n Santander Mexico S.A. de C.V.</t>
  </si>
  <si>
    <t>MFS Institutional Advisors, Inc</t>
  </si>
  <si>
    <t>Finaccess M√©xico, S.A. de C.V.</t>
  </si>
  <si>
    <t>Thornbridge Investment Management LLP</t>
  </si>
  <si>
    <t>Bluestone Capital Management, LLC</t>
  </si>
  <si>
    <t>Mirova US LLC</t>
  </si>
  <si>
    <t>Chatham Asset Management, L.L.C.</t>
  </si>
  <si>
    <t>SG Trading Solutions, LLC</t>
  </si>
  <si>
    <t>GLG LLC</t>
  </si>
  <si>
    <t>Richardson Wealth Limited</t>
  </si>
  <si>
    <t>Merchant West Investments (Pty) Ltd</t>
  </si>
  <si>
    <t>Invest Gest√£o de Activos, S.G.F.I.M., S.A.</t>
  </si>
  <si>
    <t>Tyndall Investment Management Ltd.</t>
  </si>
  <si>
    <t>Emirates NBD Asset Management Limited</t>
  </si>
  <si>
    <t>Dimensional Fund Advisors, Ltd.</t>
  </si>
  <si>
    <t>U Ethical</t>
  </si>
  <si>
    <t>Berger, van Berchem &amp; Cie S.A.</t>
  </si>
  <si>
    <t>ZEST SA</t>
  </si>
  <si>
    <t>Natixis Alternative Investments (US) Inc.</t>
  </si>
  <si>
    <t>Peregrine Guernsey Ltd</t>
  </si>
  <si>
    <t>Sedec Finance</t>
  </si>
  <si>
    <t>GAR Investment Managers S.√†.R.L</t>
  </si>
  <si>
    <t>MK LUXINVEST S.A.</t>
  </si>
  <si>
    <t>Spirit Asset Management S.A.</t>
  </si>
  <si>
    <t>BTG Pactual WM Gest√£o de Recursos Ltda.</t>
  </si>
  <si>
    <t>AGF Investments Inc.</t>
  </si>
  <si>
    <t>Value Operadora de Sociedades de Inversi√≥n S.A. de C.V.</t>
  </si>
  <si>
    <t>Dauer Capital Investimentos Ltda</t>
  </si>
  <si>
    <t>Loomis, Sayles &amp; Company, L.P.</t>
  </si>
  <si>
    <t>Polen Capital Management, LLC</t>
  </si>
  <si>
    <t>T. Rowe Price Associates, Inc.</t>
  </si>
  <si>
    <t>Envestnet Asset Management, Inc.</t>
  </si>
  <si>
    <t>GQG Partners, LLC</t>
  </si>
  <si>
    <t>Raymond James &amp; Associates, Inc.</t>
  </si>
  <si>
    <t>Aperio Group, LLC</t>
  </si>
  <si>
    <t>Goldman Sachs Asset Management, L.P.</t>
  </si>
  <si>
    <t>Sustainable Growth Advisers, LP</t>
  </si>
  <si>
    <t>Amundi Asset Management US, Inc.</t>
  </si>
  <si>
    <t>RBC Dominion Securities, Inc.</t>
  </si>
  <si>
    <t>The Vanguard Group, Inc.</t>
  </si>
  <si>
    <t>ClearBridge Investments, LLC</t>
  </si>
  <si>
    <t>City National Rochdale, LLC</t>
  </si>
  <si>
    <t>Dimensional Fund Advisors, L.P.</t>
  </si>
  <si>
    <t>DSM Capital Partners, LLC</t>
  </si>
  <si>
    <t>American Century Investment Management, Inc.</t>
  </si>
  <si>
    <t>BlackRock Investment Management, LLC</t>
  </si>
  <si>
    <t>Tiger Global Management, L.L.C.</t>
  </si>
  <si>
    <t>Lazard Asset Management, L.L.C.</t>
  </si>
  <si>
    <t>Driehaus Capital Management LLC</t>
  </si>
  <si>
    <t>Clal Insurance Enterprises Holdings Ltd.</t>
  </si>
  <si>
    <t>Priortech Ltd</t>
  </si>
  <si>
    <t>Chroma ATE Inc</t>
  </si>
  <si>
    <t>Harel Insurance Investments and Financial Services Ltd</t>
  </si>
  <si>
    <t>Migdal Insurance and Financial Holdings Ltd</t>
  </si>
  <si>
    <t>More Investment House Ltd.</t>
  </si>
  <si>
    <t>Hood River Capital Management LLC</t>
  </si>
  <si>
    <t>Menora Mivtachim Insurance Ltd.</t>
  </si>
  <si>
    <t>Meitav Dash Investments Ltd.</t>
  </si>
  <si>
    <t>Royce Investment Partners</t>
  </si>
  <si>
    <t>Zweig-DiMenna Associates Inc.</t>
  </si>
  <si>
    <t>Value Aligned Research Advisors LLC</t>
  </si>
  <si>
    <t>Oberweis Asset Management Inc.</t>
  </si>
  <si>
    <t>G2 Investment Partners Management LLC</t>
  </si>
  <si>
    <t>Telemark Asset Management LLC</t>
  </si>
  <si>
    <t>Schonfeld Strategic Advisors LLC</t>
  </si>
  <si>
    <t>EAM Global Investors LLC</t>
  </si>
  <si>
    <t>Fred Alger Management LLC</t>
  </si>
  <si>
    <t>Pier Capital LLC</t>
  </si>
  <si>
    <t>Teachers Advisors LLC</t>
  </si>
  <si>
    <t>Pennsylvania Public School Employees Retirement System</t>
  </si>
  <si>
    <t>Redwood Investments LLC</t>
  </si>
  <si>
    <t>Tennessee Consolidated Retirement System</t>
  </si>
  <si>
    <t>Liontrust Investment Partners LLP</t>
  </si>
  <si>
    <t>Goldman Sachs International</t>
  </si>
  <si>
    <t>Lisanti Capital Growth LLC</t>
  </si>
  <si>
    <t>Handelsbanken Kapitalf√∂rvaltning AB</t>
  </si>
  <si>
    <t>State of Wisconsin Investment Board</t>
  </si>
  <si>
    <t>PGGM Vermogensbeheer B.V.</t>
  </si>
  <si>
    <t>Boothbay Fund Management LLC</t>
  </si>
  <si>
    <t>Yelin Lapidot Provident Funds Management Ltd</t>
  </si>
  <si>
    <t>Collaborative Holdings Management LP</t>
  </si>
  <si>
    <t>New Jersey Division of Investment</t>
  </si>
  <si>
    <t>PDT Partners LLC</t>
  </si>
  <si>
    <t>Renaissance Investment Management</t>
  </si>
  <si>
    <t>ARK Investment Management LLC</t>
  </si>
  <si>
    <t>Capital Fund Management S.A.</t>
  </si>
  <si>
    <t>Eagle Global Advisors LLC</t>
  </si>
  <si>
    <t>Balyasny Asset Management LP</t>
  </si>
  <si>
    <t>Jump Financial LLC</t>
  </si>
  <si>
    <t>ExodusPoint Capital Management LP</t>
  </si>
  <si>
    <t>Amit (Rafi)</t>
  </si>
  <si>
    <t>Langer (Ramy)</t>
  </si>
  <si>
    <t>Geva-Dvash (Orit)</t>
  </si>
  <si>
    <t>Eisenberg (Moshe)</t>
  </si>
  <si>
    <t>Shacham-Diamand (Yosi)</t>
  </si>
  <si>
    <t>Andorn (Yarl Karni)</t>
  </si>
  <si>
    <t>Stav (Orit)</t>
  </si>
  <si>
    <t>Ben-Arie (Mordechay)</t>
  </si>
  <si>
    <t>CAMT</t>
  </si>
  <si>
    <t>Origin Asset Management LLP</t>
  </si>
  <si>
    <t>Northern Trust Global Investments Limited</t>
  </si>
  <si>
    <t>Sapphire Star Capital LLC</t>
  </si>
  <si>
    <t>Performa Investment Advisory AG</t>
  </si>
  <si>
    <t>Segall Bryant &amp; Hamill LLC</t>
  </si>
  <si>
    <t>Aviva Investors Global Services Limited</t>
  </si>
  <si>
    <t>Virtus Investment Advisers Inc.</t>
  </si>
  <si>
    <t>Volt Equity LLC</t>
  </si>
  <si>
    <t>Walter Scott &amp; Partners Ltd.</t>
  </si>
  <si>
    <t>Fiera Capital Corporation</t>
  </si>
  <si>
    <t>Harding Loevner LP</t>
  </si>
  <si>
    <t>PineStone Asset Management Inc.</t>
  </si>
  <si>
    <t>Alkeon Capital Management LLC</t>
  </si>
  <si>
    <t>First Eagle Investment Management L.L.C.</t>
  </si>
  <si>
    <t>Lone Pine Capital L.L.C.</t>
  </si>
  <si>
    <t>Russell Investments Trust Company</t>
  </si>
  <si>
    <t>Sarasin &amp; Partners LLP</t>
  </si>
  <si>
    <t>Royal London Asset Management Ltd.</t>
  </si>
  <si>
    <t>Ruane Cunniff &amp; Goldfarb L.P.</t>
  </si>
  <si>
    <t>Templeton Investment Counsel L.L.C.</t>
  </si>
  <si>
    <t>CI Global Asset Management</t>
  </si>
  <si>
    <t>Greenwoods Asset Management Limited</t>
  </si>
  <si>
    <t>Select Equity Group L.P.</t>
  </si>
  <si>
    <t>FengHe Fund Management Pte. Ltd.</t>
  </si>
  <si>
    <t>BlueSpruce Investments LP</t>
  </si>
  <si>
    <t>Martin Currie Investment Management Ltd.</t>
  </si>
  <si>
    <t>Vontobel Asset Management Inc.</t>
  </si>
  <si>
    <t>Comgest S.A.</t>
  </si>
  <si>
    <t>Third Point LLC</t>
  </si>
  <si>
    <t>Fiera Capital Inc.</t>
  </si>
  <si>
    <t>BNP Paribas Asset Management USA Inc.</t>
  </si>
  <si>
    <t>TSM</t>
  </si>
  <si>
    <t>MMYT</t>
  </si>
  <si>
    <t>Amansa Capital Pte Ltd.</t>
  </si>
  <si>
    <t>Schroder Investment Management (Singapore) Ltd.</t>
  </si>
  <si>
    <t>Templeton Asset Management Ltd.</t>
  </si>
  <si>
    <t>Keystone Investors Pte. Ltd.</t>
  </si>
  <si>
    <t>Capital International Inc.</t>
  </si>
  <si>
    <t>FIL Investment Management (Singapore) Ltd.</t>
  </si>
  <si>
    <t>Dalton Investments LLC</t>
  </si>
  <si>
    <t>Calamos Advisors LLC</t>
  </si>
  <si>
    <t>Aubrey Capital Management Ltd.</t>
  </si>
  <si>
    <t>Allianz Global Investors Asia Pacific Limited</t>
  </si>
  <si>
    <t>Carrhae Capital LLP</t>
  </si>
  <si>
    <t>C WorldWide Asset Management Fondsmaeglerselskab A/S</t>
  </si>
  <si>
    <t>MayTech Global Investments LLC</t>
  </si>
  <si>
    <t>White Oak Capital Management Consultants Llp</t>
  </si>
  <si>
    <t>Pinpoint Asset Management Limited</t>
  </si>
  <si>
    <t>RBF Capital LLC</t>
  </si>
  <si>
    <t>Oxbow Capital Management (HK) Limited</t>
  </si>
  <si>
    <t>QVT Financial LP</t>
  </si>
  <si>
    <t>Trilogy Global Advisors LP</t>
  </si>
  <si>
    <t>Amundi (UK)</t>
  </si>
  <si>
    <t>Capital International Sarl</t>
  </si>
  <si>
    <t>Schroder Investment Management (Hong Kong) Ltd.</t>
  </si>
  <si>
    <t>Gilder Gagnon Howe &amp; Co. LLC</t>
  </si>
  <si>
    <t>Segantii Capital Management Limited</t>
  </si>
  <si>
    <t>JPMorgan Asset Management (Asia Pacific) Limited</t>
  </si>
  <si>
    <t>U.S. Global Investors Inc.</t>
  </si>
  <si>
    <t>Scottish Widows Unit Trust Managers Ltd</t>
  </si>
  <si>
    <t>Franklin Templeton International Services SARL</t>
  </si>
  <si>
    <t>New Vernon Capital</t>
  </si>
  <si>
    <t>Mackenzie Financial Corporation</t>
  </si>
  <si>
    <t>Intermede Investment Partners Limited</t>
  </si>
  <si>
    <t>Clough Capital Partners LP</t>
  </si>
  <si>
    <t>Lombard Odier (Singapore) Ltd.</t>
  </si>
  <si>
    <t>Wellington Management Japan Pte Ltd</t>
  </si>
  <si>
    <t>Trip.com Group Ltd</t>
  </si>
  <si>
    <t>Travogue Electronic Travel Private Ltd.</t>
  </si>
  <si>
    <t>Kalra (Deep)</t>
  </si>
  <si>
    <t>Magow (Rajesh)</t>
  </si>
  <si>
    <t>Kabra (Mohit)</t>
  </si>
  <si>
    <t>Dumac Inc.</t>
  </si>
  <si>
    <t>Xiong (Xing)</t>
  </si>
  <si>
    <t>Lazard Asset Management Limited</t>
  </si>
  <si>
    <t>J.P. Morgan Investment Management, Inc. (SI)</t>
  </si>
  <si>
    <t>Main Management ETF Advisors, LLC</t>
  </si>
  <si>
    <t>GuruFocus Investments, LLC</t>
  </si>
  <si>
    <t>Tuttle Capital Management, LLC</t>
  </si>
  <si>
    <t>Caixabank Asset Management SGIIC, S.A.U.</t>
  </si>
  <si>
    <t>Close Brothers Asset Management</t>
  </si>
  <si>
    <t>Pacific Asset Management LLP</t>
  </si>
  <si>
    <t>Rathbone Unit Trust Management Limited</t>
  </si>
  <si>
    <t>Ampega Investment GmbH</t>
  </si>
  <si>
    <t>Nomura Asset Management (UK) Ltd.</t>
  </si>
  <si>
    <t>DBS Bank Ltd.</t>
  </si>
  <si>
    <t>Amundi Austria GmbH</t>
  </si>
  <si>
    <t>Carnegie Fonder AB</t>
  </si>
  <si>
    <t>Thesis Asset Management Limited</t>
  </si>
  <si>
    <t>Nomura Asset Management U.S.A. Inc.</t>
  </si>
  <si>
    <t>Citadel Asset Management</t>
  </si>
  <si>
    <t>Fondsmaeglerselskabet Stockrate Asset Management A/S</t>
  </si>
  <si>
    <t>3 Banken-Generali Investment-Gesellschaft mbH</t>
  </si>
  <si>
    <t>Link Fund Solutions, Ltd.</t>
  </si>
  <si>
    <t>AllianceBernstein Ltd. (Value)</t>
  </si>
  <si>
    <t>St. Galler Kantonalbank AG</t>
  </si>
  <si>
    <t>Cerno Capital Partners LLP</t>
  </si>
  <si>
    <t>Andbank Wealth Management, SGIIC, S.A.U.</t>
  </si>
  <si>
    <t>PFA Asset Management</t>
  </si>
  <si>
    <t>Varianza Gesti√≥n SGIIC, SA</t>
  </si>
  <si>
    <t>Louisbourg Investments Inc.</t>
  </si>
  <si>
    <t>Santa Luc√≠a Asset Management S.G.I.I.C., S.A.U.</t>
  </si>
  <si>
    <t>MFS International Singapore Pte. Ltd</t>
  </si>
  <si>
    <t>Vector Asset Management S.A.</t>
  </si>
  <si>
    <t>Operadora Valmex de Fondos de Inversi√≥n, S.A. de C.V.</t>
  </si>
  <si>
    <t>Schroders IS Limited</t>
  </si>
  <si>
    <t>ID-Sparinvest A/S</t>
  </si>
  <si>
    <t>Banco Santander International SA</t>
  </si>
  <si>
    <t>Fox Investimentos Ltda.</t>
  </si>
  <si>
    <t>Bank Julius Baer &amp; Co Ltd., Singapore Branch</t>
  </si>
  <si>
    <t>Agenta Investment Management</t>
  </si>
  <si>
    <t>Weatherbie Capital, LLC</t>
  </si>
  <si>
    <t>Symphonia SGR Spa</t>
  </si>
  <si>
    <t>RGP Investments</t>
  </si>
  <si>
    <t>Heward Investment Management Inc.</t>
  </si>
  <si>
    <t>Itau Unibanco Asset Management Ltda</t>
  </si>
  <si>
    <t>Lazard Asset Management Pacific Company</t>
  </si>
  <si>
    <t>Monyx Asset Management</t>
  </si>
  <si>
    <t>Compass Investments de M√©xico, S.A. - Sociedad Operadora de</t>
  </si>
  <si>
    <t>Sundaram Asset Management Company Limited</t>
  </si>
  <si>
    <t>Virtus Investment Advisers, Inc.</t>
  </si>
  <si>
    <t>BNP Paribas Asset Management Asia Limited</t>
  </si>
  <si>
    <t>Lord, Abbett &amp; Co. LLC</t>
  </si>
  <si>
    <t>Allianz Global Investors Singapore Ltd.</t>
  </si>
  <si>
    <t>Sydbank</t>
  </si>
  <si>
    <t>Sydinvest</t>
  </si>
  <si>
    <t>Matthews International Capital Management, L.L.C.</t>
  </si>
  <si>
    <t>FIL Investment Management (Australia) Limited</t>
  </si>
  <si>
    <t>Alquity Investment Management Ltd.</t>
  </si>
  <si>
    <t>Wilmington Trust Investment Management LLC</t>
  </si>
  <si>
    <t>abrdn Investment Management Limited</t>
  </si>
  <si>
    <t>Liontrust Portfolio Management Limited</t>
  </si>
  <si>
    <t>Vident Investment Advisory, LLC</t>
  </si>
  <si>
    <t>Quaestio Capital Management SGR S.p.A.</t>
  </si>
  <si>
    <t>Franklin Templeton Portfolio Advisors, Inc</t>
  </si>
  <si>
    <t>William Blair Investment Management, LLC</t>
  </si>
  <si>
    <t>Capital International, Inc.</t>
  </si>
  <si>
    <t>Goldman Sachs &amp; Company, Inc.</t>
  </si>
  <si>
    <t>Amundi Asset Management, SAS</t>
  </si>
  <si>
    <t>Invesco Advisers, Inc.</t>
  </si>
  <si>
    <t>Geode Capital Management, L.L.C.</t>
  </si>
  <si>
    <t>MayTech Global Investments, LLC</t>
  </si>
  <si>
    <t>FDX</t>
  </si>
  <si>
    <t>Mawer Investment Management Ltd.</t>
  </si>
  <si>
    <t>Sentry LLC</t>
  </si>
  <si>
    <t>Public Investment Fund</t>
  </si>
  <si>
    <t>Focused Investors LLC</t>
  </si>
  <si>
    <t>Brandywine Global Investment Management LLC</t>
  </si>
  <si>
    <t>Worldquant Millennium Quantitative Strategies LLC</t>
  </si>
  <si>
    <t>Westwood Management Corp. (Texas)</t>
  </si>
  <si>
    <t>PSP Investments</t>
  </si>
  <si>
    <t>The Edgar Lomax Company</t>
  </si>
  <si>
    <t>Smith (Frederick W)</t>
  </si>
  <si>
    <t>Subramaniam (Rajesh)</t>
  </si>
  <si>
    <t>Smith (Richard W.)</t>
  </si>
  <si>
    <t>Martin (Robert Brad)</t>
  </si>
  <si>
    <t>Carter (Robert B)</t>
  </si>
  <si>
    <t>Allen (Mark Russell)</t>
  </si>
  <si>
    <t>Steiner (David P)</t>
  </si>
  <si>
    <t>Walsh (Paul Steven)</t>
  </si>
  <si>
    <t>Krishnasamy (Sriram)</t>
  </si>
  <si>
    <t>Brightman (Tracy B)</t>
  </si>
  <si>
    <t>Dietrich (John W)</t>
  </si>
  <si>
    <t>Schwab (Susan C)</t>
  </si>
  <si>
    <t>Ellison (Marvin R)</t>
  </si>
  <si>
    <t>Lenz (Michael C)</t>
  </si>
  <si>
    <t>Ramo (Joshua Cooper)</t>
  </si>
  <si>
    <t>Griffith (Susan Patricia)</t>
  </si>
  <si>
    <t>Johnson (Jennifer L)</t>
  </si>
  <si>
    <t>Lane (Amy Beth)</t>
  </si>
  <si>
    <t>Perpall (Frederick)</t>
  </si>
  <si>
    <t>Gorman (Stephen E)</t>
  </si>
  <si>
    <t>Erwin (Guy M II)</t>
  </si>
  <si>
    <t>Davila (Silvia)</t>
  </si>
  <si>
    <t>Norton (Nancy A)</t>
  </si>
  <si>
    <t>Franklin Templeton Portfolio Advisors inc</t>
  </si>
  <si>
    <t>Nikko Asset Management Co. ltd.</t>
  </si>
  <si>
    <t>Impact Shares</t>
  </si>
  <si>
    <t>Vantage Consulting Group inc.</t>
  </si>
  <si>
    <t>Unity Wealth Partners LLC</t>
  </si>
  <si>
    <t>J.P. Morgan Investment Management inc. (SI)</t>
  </si>
  <si>
    <t>Dimensional Fund Advisors ltd.</t>
  </si>
  <si>
    <t>T. Rowe Price Investment Management inc.</t>
  </si>
  <si>
    <t>Barrow Hanley Global Investors</t>
  </si>
  <si>
    <t>DFA Australia Ltd.</t>
  </si>
  <si>
    <t>abrdn Investments Deutschland AG</t>
  </si>
  <si>
    <t>GQG Partners</t>
  </si>
  <si>
    <t>Aegon Asset Management US</t>
  </si>
  <si>
    <t>Samsung Asset Management Co. ltd.</t>
  </si>
  <si>
    <t>Operadora Valmex de Fondos de Inversi√≥n</t>
  </si>
  <si>
    <t>Federal Finance Gestion</t>
  </si>
  <si>
    <t>Cantor Fitzgerald Asset Management</t>
  </si>
  <si>
    <t>William Blair Investment Management</t>
  </si>
  <si>
    <t>Inspire Investing</t>
  </si>
  <si>
    <t>Howard Capital Management inc.</t>
  </si>
  <si>
    <t>Nordic Equities Kapitalf√∂rvaltning AB</t>
  </si>
  <si>
    <t>IST Investmentstiftung</t>
  </si>
  <si>
    <t>Commerce Investment Advisors inc.</t>
  </si>
  <si>
    <t>Warburg Invest Kapitalanlagegesellschaft mbH</t>
  </si>
  <si>
    <t>Credit Suisse Hedging-Griffo Asset Management S.A.</t>
  </si>
  <si>
    <t>Optimize Financial Inc</t>
  </si>
  <si>
    <t>Wil Asset Management (Liechtenstein) AG</t>
  </si>
  <si>
    <t>National Bank Trust</t>
  </si>
  <si>
    <t>Finreon AG</t>
  </si>
  <si>
    <t>The Index Group inc.</t>
  </si>
  <si>
    <t>Disciplined Alpha LLC</t>
  </si>
  <si>
    <t>Investitori SGR S.p.A.</t>
  </si>
  <si>
    <t>DSS Wealth Management inc.</t>
  </si>
  <si>
    <t>FCA Corp.</t>
  </si>
  <si>
    <t>Cicero Fonder AB</t>
  </si>
  <si>
    <t>Banca Popolare di Sondrio (Suisse) S.A.</t>
  </si>
  <si>
    <t>Caixabank Asset Management SGIIC</t>
  </si>
  <si>
    <t>SEAMARK Asset Management Ltd.</t>
  </si>
  <si>
    <t>FTC Capital GmbH</t>
  </si>
  <si>
    <t>BlackRock Institutional Trust Company, N.A.</t>
  </si>
  <si>
    <t>Putnam Investment Management, L.L.C.</t>
  </si>
  <si>
    <t>Hotchkis and Wiley Capital Management, LLC</t>
  </si>
  <si>
    <t>Charles Schwab Investment Management, Inc.</t>
  </si>
  <si>
    <t>Northern Trust Investments, Inc.</t>
  </si>
  <si>
    <t>Mizuho Markets Americas, L.L.C</t>
  </si>
  <si>
    <t>UBS Financial Services, Inc.</t>
  </si>
  <si>
    <t>Jane Street Capital, L.L.C.</t>
  </si>
  <si>
    <t>Brandes Investment Partners, L.P.</t>
  </si>
  <si>
    <t>Sumitomo Mitsui Trust Bank, Limited</t>
  </si>
  <si>
    <t>Appaloosa Management, L.P.</t>
  </si>
  <si>
    <t>ACR Alpine Capital Research, LLC</t>
  </si>
  <si>
    <t>BlackRock Financial Management, Inc.</t>
  </si>
  <si>
    <t>John W. Bristol &amp; Company, Inc.</t>
  </si>
  <si>
    <t>Southeastern Asset Management, Inc.</t>
  </si>
  <si>
    <t>Brandywine Global Investment Management, LLC</t>
  </si>
  <si>
    <t>Newton Investment Management North America, LLC</t>
  </si>
  <si>
    <t>Point72 Asset Management, L.P.</t>
  </si>
  <si>
    <t>Clarkston Capital Partners, LLC</t>
  </si>
  <si>
    <t>Capital Group Private Client Services, Inc.</t>
  </si>
  <si>
    <t>Hightower Advisors, LLC</t>
  </si>
  <si>
    <t>Mitsubishi UFJ Kokusai Asset Management Co., Ltd.</t>
  </si>
  <si>
    <t>Parnassus Investments, LLC</t>
  </si>
  <si>
    <t>Anomaly Capital Management, LP</t>
  </si>
  <si>
    <t>Assetmark, Inc.</t>
  </si>
  <si>
    <t>F</t>
  </si>
  <si>
    <t>Institution</t>
  </si>
  <si>
    <t>Newport Trust Company</t>
  </si>
  <si>
    <t>Arrowstreet Capital, Limited Partnership</t>
  </si>
  <si>
    <t>Viking Global Investors LP</t>
  </si>
  <si>
    <t>Susquehanna International Group, LLP</t>
  </si>
  <si>
    <t>Jacobs Levy Equity Management, Inc.</t>
  </si>
  <si>
    <t>BlackRock Japan Co., Ltd.</t>
  </si>
  <si>
    <t>AQR Capital Management, LLC</t>
  </si>
  <si>
    <t>Korea Investment Corporation</t>
  </si>
  <si>
    <t>Grantham Mayo Van Otterloo &amp; Co LLC</t>
  </si>
  <si>
    <t>HOOPP Investment Management</t>
  </si>
  <si>
    <t>Quadrature Capital LLP</t>
  </si>
  <si>
    <t>New York State Teachers' Retirement System</t>
  </si>
  <si>
    <t>UBS Asset Management (Americas), Inc.</t>
  </si>
  <si>
    <t>RBC Wealth Management, International</t>
  </si>
  <si>
    <t>Wealth Enhancement Advisory Services, LLC</t>
  </si>
  <si>
    <t>Wells Fargo Securities, LLC</t>
  </si>
  <si>
    <t>Mitsubishi UFJ Trust and Banking Corporation</t>
  </si>
  <si>
    <t>BlackRock Investment Management (Australia) Ltd.</t>
  </si>
  <si>
    <t>Strategic Entity</t>
  </si>
  <si>
    <t>Farley (James D. Jr.)</t>
  </si>
  <si>
    <t>Ford (William Clay Jr)</t>
  </si>
  <si>
    <t>Lawler (John T)</t>
  </si>
  <si>
    <t>Galhotra (Ashwani Kumar)</t>
  </si>
  <si>
    <t>Field (John Douglas)</t>
  </si>
  <si>
    <t>Stern (Peter C.)</t>
  </si>
  <si>
    <t>Thornton (John Lawson)</t>
  </si>
  <si>
    <t>Helman (William W IV)</t>
  </si>
  <si>
    <t>Rowley (Stuart John)</t>
  </si>
  <si>
    <t>Waldo (Jennifer)</t>
  </si>
  <si>
    <t>Huntsman (Jon M Jr)</t>
  </si>
  <si>
    <t>Frick (Andrew)</t>
  </si>
  <si>
    <t>Weinberg (John S.)</t>
  </si>
  <si>
    <t>Gjaja (Marin)</t>
  </si>
  <si>
    <t>Cannis (Theodore John)</t>
  </si>
  <si>
    <t>May (John C.)</t>
  </si>
  <si>
    <t>Ford (Henry III)</t>
  </si>
  <si>
    <t>Veihmeyer (John B.)</t>
  </si>
  <si>
    <t>English (Alexandra Ford)</t>
  </si>
  <si>
    <t>Wu (Shengpo)</t>
  </si>
  <si>
    <t>Casiano (Kimberly A)</t>
  </si>
  <si>
    <t>Kosman (Mark E)</t>
  </si>
  <si>
    <t>Nikko Asset Management Co., Ltd.</t>
  </si>
  <si>
    <t>Impact Shares, Corp.</t>
  </si>
  <si>
    <t>Simplify Asset Management Inc</t>
  </si>
  <si>
    <t>River Road Asset Management, LLC</t>
  </si>
  <si>
    <t>Fubon Asset Management Company Ltd.</t>
  </si>
  <si>
    <t>Niche Asset Management Limited</t>
  </si>
  <si>
    <t>DoubleLine Capital LP</t>
  </si>
  <si>
    <t>Les Fils Dreyfus &amp; Cie SA, Banquiers</t>
  </si>
  <si>
    <t>BBVA Asset Management M√©xico, SA de CV</t>
  </si>
  <si>
    <t>Betashares Capital NZ Limited</t>
  </si>
  <si>
    <t>First Private Investment Management KAG mbH</t>
  </si>
  <si>
    <t>The Index Group, Inc.</t>
  </si>
  <si>
    <t>Orcadia Asset Management</t>
  </si>
  <si>
    <t>Man Investments Inc</t>
  </si>
  <si>
    <t>Man Investments, Ltd.</t>
  </si>
  <si>
    <t>Montepio Gest√£o de Activos - SGFI, S.A.</t>
  </si>
  <si>
    <t>KSPI</t>
  </si>
  <si>
    <t>Sands Capital Management, LLC</t>
  </si>
  <si>
    <t>Cat Rock Capital Management LP</t>
  </si>
  <si>
    <t>BlackRock Asset Management North Asia Limited</t>
  </si>
  <si>
    <t>Samlyn Capital, LLC</t>
  </si>
  <si>
    <t>Southpoint Capital Advisors LP</t>
  </si>
  <si>
    <t>Pzena Investment Management, LLC</t>
  </si>
  <si>
    <t>Greenvale Capital LLP</t>
  </si>
  <si>
    <t>Untitled Investments LP</t>
  </si>
  <si>
    <t>Luxor Capital Group, L.P.</t>
  </si>
  <si>
    <t>Nikko Asset Management Americas, Inc.</t>
  </si>
  <si>
    <t>VR Capital Group Ltd</t>
  </si>
  <si>
    <t>Fiera Capital (UK) Limited</t>
  </si>
  <si>
    <t>Schafer Cullen Capital Management, Inc.</t>
  </si>
  <si>
    <t>Brightlight Capital Management LP</t>
  </si>
  <si>
    <t>Verition Fund Management LLC</t>
  </si>
  <si>
    <t>BlackRock Advisors, LLC</t>
  </si>
  <si>
    <t>Tekne Capital Management, LLC</t>
  </si>
  <si>
    <t>Carmignac Gestion</t>
  </si>
  <si>
    <t>Armor Capital Management, L.L.C.</t>
  </si>
  <si>
    <t>Northwestern Mutual Capital, LLC</t>
  </si>
  <si>
    <t>Templeton Investment Counsel, L.L.C.</t>
  </si>
  <si>
    <t>Franklin Templeton Investments (Middle East) Limited</t>
  </si>
  <si>
    <t>Jupiter Asset Management Ltd.</t>
  </si>
  <si>
    <t>Nellore Capital Management LLC</t>
  </si>
  <si>
    <t>Capricorn Fund Managers Ltd</t>
  </si>
  <si>
    <t>abrdn Asia Limited</t>
  </si>
  <si>
    <t>Brighthouse Investment Advisers, LLC</t>
  </si>
  <si>
    <t>Coeli Asset Management</t>
  </si>
  <si>
    <t>Park West Asset Management LLC</t>
  </si>
  <si>
    <t>Dorsal Capital Management, LLC</t>
  </si>
  <si>
    <t>Trigon Capital AS</t>
  </si>
  <si>
    <t>Mirabella Financial Services LLP</t>
  </si>
  <si>
    <t>Breakout Capital Partners LP</t>
  </si>
  <si>
    <t>Barings LLC</t>
  </si>
  <si>
    <t>ATB Investment Management Inc.</t>
  </si>
  <si>
    <t>Tundra Fonder AB</t>
  </si>
  <si>
    <t>Dumac, Inc.</t>
  </si>
  <si>
    <t>IQ EQ Fund Management (Ireland) Limited</t>
  </si>
  <si>
    <t>Western Asset Management Co.</t>
  </si>
  <si>
    <t>Roce Capital S.a.s.</t>
  </si>
  <si>
    <t>Lannebo Fonder AB</t>
  </si>
  <si>
    <t>Principal Verm√∂gensverwaltung AG</t>
  </si>
  <si>
    <t>Hoppe und Schultz AG</t>
  </si>
  <si>
    <t>10xDNA Capital Partners GmbH</t>
  </si>
  <si>
    <t>IBKR</t>
  </si>
  <si>
    <t>Orbis Investment Management Ltd.</t>
  </si>
  <si>
    <t>Kayne Anderson Rudnick Investment Management, LLC</t>
  </si>
  <si>
    <t>Egerton Capital (UK) LLP</t>
  </si>
  <si>
    <t>Greenwich Wealth Management LLC</t>
  </si>
  <si>
    <t>Bares Capital Management, Inc.</t>
  </si>
  <si>
    <t>Jarislowsky Fraser, Ltd.</t>
  </si>
  <si>
    <t>Neuberger Berman, LLC</t>
  </si>
  <si>
    <t>Bronte Capital Management Pty Ltd.</t>
  </si>
  <si>
    <t>Baron Capital Management, Inc.</t>
  </si>
  <si>
    <t>Empower Advisory Group, LLC</t>
  </si>
  <si>
    <t>Personal Capital Advisors Corporation</t>
  </si>
  <si>
    <t>Ancient Art, L.P.</t>
  </si>
  <si>
    <t>Ensign Peak Advisors, Inc.</t>
  </si>
  <si>
    <t>Eaton Vance Management</t>
  </si>
  <si>
    <t>TimesSquare Capital Management, LLC</t>
  </si>
  <si>
    <t>Hudson Way Capital Management, LLC</t>
  </si>
  <si>
    <t>Abrams Bison Investments, L.L.C.</t>
  </si>
  <si>
    <t>Plenisfer Investments SGR SpA</t>
  </si>
  <si>
    <t>RV Capital AG</t>
  </si>
  <si>
    <t>Oakcliff Capital Management LLC</t>
  </si>
  <si>
    <t>The Retirement Systems of Alabama</t>
  </si>
  <si>
    <t>Hosking Partners LLP</t>
  </si>
  <si>
    <t>Antipodes Partners Limited</t>
  </si>
  <si>
    <t>Soros Fund Management, L.L.C.</t>
  </si>
  <si>
    <t>Latitude Investment Management LLP</t>
  </si>
  <si>
    <t>Cercano Management LLC</t>
  </si>
  <si>
    <t>Investmentaktiengesellschaft f√ºr Langfristige Investoren TGV</t>
  </si>
  <si>
    <t>HSBC Global Asset Management Deutschland GmbH</t>
  </si>
  <si>
    <t>Firetrail Investments Pty Limited</t>
  </si>
  <si>
    <t>Stifel, Nicolaus &amp; Company, Incorporated</t>
  </si>
  <si>
    <t>Scout Investments, Inc.</t>
  </si>
  <si>
    <t>Lansing Management, LP</t>
  </si>
  <si>
    <t>Dana Investment Advisors, Inc.</t>
  </si>
  <si>
    <t>SunAmerica Asset Management, LLC</t>
  </si>
  <si>
    <t>Governors Lane LP</t>
  </si>
  <si>
    <t>Brooktree Capital Management, Inc.</t>
  </si>
  <si>
    <t>D. E. Shaw &amp; Co., L.P.</t>
  </si>
  <si>
    <t>Susquehanna Fundamental Investments, LLC</t>
  </si>
  <si>
    <t>Owls Nest Partners</t>
  </si>
  <si>
    <t>Gabelli Funds, LLC</t>
  </si>
  <si>
    <t>Peterffy (Thomas)</t>
  </si>
  <si>
    <t>Galik (Milan)</t>
  </si>
  <si>
    <t>Brody (Paul Jonathan)</t>
  </si>
  <si>
    <t>Nemser (Earl H)</t>
  </si>
  <si>
    <t>Harris (Lawrence E)</t>
  </si>
  <si>
    <t>Frank (Thomas A J)</t>
  </si>
  <si>
    <t>IBG Holdings, L.L.C.</t>
  </si>
  <si>
    <t>Uhde (Philip)</t>
  </si>
  <si>
    <t>Peterffy (William)</t>
  </si>
  <si>
    <t>Yuen (Nicole)</t>
  </si>
  <si>
    <t>Bright (Jill)</t>
  </si>
  <si>
    <t>Vantage Consulting Group, Inc.</t>
  </si>
  <si>
    <t>GW&amp;K Investment Management, LLC</t>
  </si>
  <si>
    <t>Thompson, Siegel &amp; Walmsley LLC</t>
  </si>
  <si>
    <t>Credo Capital Limited</t>
  </si>
  <si>
    <t>NFS Netfonds Financial Service GmbH</t>
  </si>
  <si>
    <t>Driehaus Capital Management, LLC</t>
  </si>
  <si>
    <t>Arlington Group Asset Management Limited</t>
  </si>
  <si>
    <t>Levin Capital Strategies, L.P.</t>
  </si>
  <si>
    <t>OneAscent Investment Solutions LLC</t>
  </si>
  <si>
    <t>Consultinvest Asset Management SGR S.p.A.</t>
  </si>
  <si>
    <t>Westwood Global Investments, L.L.C.</t>
  </si>
  <si>
    <t>A.F.P. Integra</t>
  </si>
  <si>
    <t>Prima AFP S.A.</t>
  </si>
  <si>
    <t>ProFuturo AFP</t>
  </si>
  <si>
    <t>Aristotle Capital Management, LLC</t>
  </si>
  <si>
    <t>Mondrian Investment Partners Ltd.</t>
  </si>
  <si>
    <t>Arga Investment Management, LP</t>
  </si>
  <si>
    <t>Newton Investment Management Ltd.</t>
  </si>
  <si>
    <t>AFP H√°bitat Per√∫</t>
  </si>
  <si>
    <t>Ita√∫ Unibanco S.A.</t>
  </si>
  <si>
    <t>Altrinsic Global Advisors, LLC</t>
  </si>
  <si>
    <t>T. Rowe Price Singapore Private Ltd.</t>
  </si>
  <si>
    <t>Ariel Investments, LLC</t>
  </si>
  <si>
    <t>Genesis Investment Management, LLP</t>
  </si>
  <si>
    <t>Seafarer Capital Partners, LLC</t>
  </si>
  <si>
    <t>ITAU USA Asset Management Inc.</t>
  </si>
  <si>
    <t>MFS Investment Management Canada Limited</t>
  </si>
  <si>
    <t>Fourth Sail Capital LP</t>
  </si>
  <si>
    <t>Inca Investments, L.L.C.</t>
  </si>
  <si>
    <t>Cape Ann Asset Management Limited</t>
  </si>
  <si>
    <t>Federated Hermes Limited</t>
  </si>
  <si>
    <t>Moneda S.A. Administradora de Fondos de Inversi√≥n</t>
  </si>
  <si>
    <t>Z√ºrcher Kantonalbank (Asset Management)</t>
  </si>
  <si>
    <t>Goldman Sachs Asset Management International</t>
  </si>
  <si>
    <t>Letko, Brosseau &amp; Associates Inc.</t>
  </si>
  <si>
    <t>Atlantic Security Holding Corporation</t>
  </si>
  <si>
    <t>Romero Paoletti (Dionisio)</t>
  </si>
  <si>
    <t>BAP</t>
  </si>
  <si>
    <t>Redwheel</t>
  </si>
  <si>
    <t>Galicia Administradora de Fondos S.A. Sociedad Gerente</t>
  </si>
  <si>
    <t>Principal Administradora General de Fondos S.A.</t>
  </si>
  <si>
    <t>Guinness Global Investors</t>
  </si>
  <si>
    <t>Santander Asset Management</t>
  </si>
  <si>
    <t>PineBridge Investments LLC</t>
  </si>
  <si>
    <t>Les Fils Dreyfus &amp; Cie SA Banquiers</t>
  </si>
  <si>
    <t>AZ Quest Investimentos Ltda</t>
  </si>
  <si>
    <t>Sparinvest S.A.</t>
  </si>
  <si>
    <t>Optimix Vermogensbeheer N.V.</t>
  </si>
  <si>
    <t>Westwood Global Investments L.L.C.</t>
  </si>
  <si>
    <t>Pzena Investment Management LLC</t>
  </si>
  <si>
    <t>Aristotle Capital Management LLC</t>
  </si>
  <si>
    <t>Arga Investment Management LP</t>
  </si>
  <si>
    <t>Altrinsic Global Advisors LLC</t>
  </si>
  <si>
    <t>Ariel Investments LLC</t>
  </si>
  <si>
    <t>Seafarer Capital Partners LLC</t>
  </si>
  <si>
    <t>ABEV</t>
  </si>
  <si>
    <t>First Eagle Investment Management, L.L.C.</t>
  </si>
  <si>
    <t>Sprucegrove Investment Management, Ltd.</t>
  </si>
  <si>
    <t>Ruffer LLP</t>
  </si>
  <si>
    <t>Quantex AG</t>
  </si>
  <si>
    <t>Kiltearn Partners LLP</t>
  </si>
  <si>
    <t>Pendal Group Limited</t>
  </si>
  <si>
    <t>Allspring Global Investments, LLC</t>
  </si>
  <si>
    <t>Private Management Group, Inc.</t>
  </si>
  <si>
    <t>Two Sigma Investments, LP</t>
  </si>
  <si>
    <t>GWL Investment Management Ltd.</t>
  </si>
  <si>
    <t>Foundation Resource Management, Inc.</t>
  </si>
  <si>
    <t>Sagil Capital LLP</t>
  </si>
  <si>
    <t>Longfellow Investment Management Co. LLC</t>
  </si>
  <si>
    <t>Oldfield Partners LLP</t>
  </si>
  <si>
    <t>UBS Switzerland AG</t>
  </si>
  <si>
    <t>Euro Pacific Asset Management, LLC</t>
  </si>
  <si>
    <t>State Teachers Retirement System of Ohio</t>
  </si>
  <si>
    <t>Cubist Systematic Strategies, LLC</t>
  </si>
  <si>
    <t>Mediolanum International Funds Limited</t>
  </si>
  <si>
    <t>Ninety One SA Pty Ltd.</t>
  </si>
  <si>
    <t>British Columbia Investment Management Corp.</t>
  </si>
  <si>
    <t>Moran Wealth Management, LLC</t>
  </si>
  <si>
    <t>SPX Equities Gest√£o de Recursos, Ltda.</t>
  </si>
  <si>
    <t>Connor, Clark &amp; Lunn Investment Management Ltd.</t>
  </si>
  <si>
    <t>Abaco Capital Investments</t>
  </si>
  <si>
    <t>Eldred Rock Partners, LLC</t>
  </si>
  <si>
    <t>Employees Retirement System of Texas</t>
  </si>
  <si>
    <t>Pacer Advisors, Inc.</t>
  </si>
  <si>
    <t>EARNEST Partners, LLC</t>
  </si>
  <si>
    <t>Altrius Capital Management, Inc.</t>
  </si>
  <si>
    <t>State Street Global Advisors (Japan) Co., Ltd.</t>
  </si>
  <si>
    <t>R Cubed Global Capital Inc.</t>
  </si>
  <si>
    <t>GBM Administradora de Activos, SA de CV, Sociedad Operadora</t>
  </si>
  <si>
    <t>Finlabo SIM S.p. A.</t>
  </si>
  <si>
    <t>BBAR</t>
  </si>
  <si>
    <t>PointState Capital LP</t>
  </si>
  <si>
    <t>Ping Capital Management, Inc.</t>
  </si>
  <si>
    <t>Morgan Stanley &amp; Co. International Plc</t>
  </si>
  <si>
    <t>Glenorchy Capital Ltd</t>
  </si>
  <si>
    <t>TT International Asset Management Ltd</t>
  </si>
  <si>
    <t>Rokos Capital Management LLP</t>
  </si>
  <si>
    <t>Sygnia Asset Management</t>
  </si>
  <si>
    <t>Insigneo Advisory Services, LLC</t>
  </si>
  <si>
    <t>Benjamin F. Edwards &amp; Company, Inc.</t>
  </si>
  <si>
    <t>Engineers Gate Manager, L.P.</t>
  </si>
  <si>
    <t>Spire Wealth Management, LLC</t>
  </si>
  <si>
    <t>Options Solutions, LLC</t>
  </si>
  <si>
    <t>Activest Wealth Management LLC</t>
  </si>
  <si>
    <t>J. Safra Sarasin Holding AG</t>
  </si>
  <si>
    <t>Vident Asset Management</t>
  </si>
  <si>
    <t>Quantbot Technologies, LP</t>
  </si>
  <si>
    <t>Independent Financial Partners</t>
  </si>
  <si>
    <t>WealthCollab, LLC</t>
  </si>
  <si>
    <t>Ronald Blue Trust, Inc.</t>
  </si>
  <si>
    <t>Tucker Asset Management LLC</t>
  </si>
  <si>
    <t>GWM Advisors LLC</t>
  </si>
  <si>
    <t>GAMMA Investing LLC</t>
  </si>
  <si>
    <t>Aquatic Capital Management LLC</t>
  </si>
  <si>
    <t>Grace Capital</t>
  </si>
  <si>
    <t>Financial Gravity Asset Management, Inc.</t>
  </si>
  <si>
    <t>Farther Finance Advisors, LLC</t>
  </si>
  <si>
    <t>Osaic Holdings, Inc.</t>
  </si>
  <si>
    <t>Winton Capital Management Ltd.</t>
  </si>
  <si>
    <t>Virtu Americas LLC</t>
  </si>
  <si>
    <t>Temasek Holdings Pte. Ltd.</t>
  </si>
  <si>
    <t>Somerset Capital Management, L.L.P.</t>
  </si>
  <si>
    <t>Alua Capital Management LP</t>
  </si>
  <si>
    <t>Daiwa Asset Management Co., Ltd.</t>
  </si>
  <si>
    <t>Hardman Johnston Global Advisors LLC</t>
  </si>
  <si>
    <t>HSBC Global Asset Management (Singapore) Limited</t>
  </si>
  <si>
    <t>HSBC Global Asset Management (Hong Kong) Limited</t>
  </si>
  <si>
    <t>Union Investment Institutional GmbH</t>
  </si>
  <si>
    <t>Daiwa Asset Management (Singapore) Ltd.</t>
  </si>
  <si>
    <t>LMR Partners LLP</t>
  </si>
  <si>
    <t>Voloridge Investment Management, LLC</t>
  </si>
  <si>
    <t>Nomura Asset Management Co., Ltd.</t>
  </si>
  <si>
    <t>Think Investments LP</t>
  </si>
  <si>
    <t>E. Ohman J:or Asset Management AB</t>
  </si>
  <si>
    <t>Formuepleje A/S</t>
  </si>
  <si>
    <t>Milestone Resources Group, Ltd.</t>
  </si>
  <si>
    <t>IBN</t>
  </si>
  <si>
    <t>Changebridge Capital, LLC</t>
  </si>
  <si>
    <t>Kotak Mahindra Asset Management (Singapore) Pte. Ltd.</t>
  </si>
  <si>
    <t>Robeco Hong Kong Limited</t>
  </si>
  <si>
    <t>Schneider, Walter &amp; Kollegen Verm√∂gensverwaltung AG</t>
  </si>
  <si>
    <t>GEV</t>
  </si>
  <si>
    <t>Coatue Management, L.L.C.</t>
  </si>
  <si>
    <t>Lone Pine Capital, L.L.C.</t>
  </si>
  <si>
    <t>Steadfast Capital Management LP</t>
  </si>
  <si>
    <t>Holocene Advisors, LP</t>
  </si>
  <si>
    <t>Slate Path Capital LP</t>
  </si>
  <si>
    <t>Electron Capital Partners, L.L.C.</t>
  </si>
  <si>
    <t>Clean Energy Transition LLP</t>
  </si>
  <si>
    <t>Castle Hook Partners LP</t>
  </si>
  <si>
    <t>Eagle Asset Management, Inc.</t>
  </si>
  <si>
    <t>Merewether Investment Management, LP</t>
  </si>
  <si>
    <t>Phoenix Investment and Finances Ltd</t>
  </si>
  <si>
    <t>HHLR Advisors, Ltd.</t>
  </si>
  <si>
    <t>Waverton Investment Management Ltd.</t>
  </si>
  <si>
    <t>Fullerton Fund Management Company Ltd.</t>
  </si>
  <si>
    <t>Alyeska Investment Group, L.P.</t>
  </si>
  <si>
    <t>Marsico Capital Management, L.L.C.</t>
  </si>
  <si>
    <t>Moore Capital Management, LP</t>
  </si>
  <si>
    <t>Union Investment Luxembourg S.A.</t>
  </si>
  <si>
    <t>Summit Partners Public Asset Management, LLC</t>
  </si>
  <si>
    <t>Kinetic Partners Management LP</t>
  </si>
  <si>
    <t>Strazik (Scott)</t>
  </si>
  <si>
    <t>IAT Reinsurance Co., Ltd.</t>
  </si>
  <si>
    <t>Abate (Victor)</t>
  </si>
  <si>
    <t>Angel (Stephen F)</t>
  </si>
  <si>
    <t>Reynolds (Paula Rosput)</t>
  </si>
  <si>
    <t>Harris (Matthew C)</t>
  </si>
  <si>
    <t>Potvin (Matthew Joseph)</t>
  </si>
  <si>
    <t>Hund-Mejean (Martina)</t>
  </si>
  <si>
    <t>General Electric Co</t>
  </si>
  <si>
    <t>Akins (Nicholas K)</t>
  </si>
  <si>
    <t>BNP Paribas Asset Management Belgium S.A.</t>
  </si>
  <si>
    <t>Operadora de Fondos GBM S.A.B. de C.V.</t>
  </si>
  <si>
    <t>Fund Management at Engine No.1 LLC</t>
  </si>
  <si>
    <t>Lampe Asset Management GmbH</t>
  </si>
  <si>
    <t>Cavanal Hill Investment Management, Inc.</t>
  </si>
  <si>
    <t>Banca Passadore &amp; C. S.p.A.</t>
  </si>
  <si>
    <t>CI Fondos, S.A. de C.V., Sociedad Operadora de Fondos de Inv</t>
  </si>
  <si>
    <t>Accrued Equities, Inc.</t>
  </si>
  <si>
    <t>Fideuram - Intesa Sanpaolo Private Banking Asset Management</t>
  </si>
  <si>
    <t>Santander Asset Management UK Limited</t>
  </si>
  <si>
    <t>River Global Investors LLP</t>
  </si>
  <si>
    <t>Howard Capital Management, Inc.</t>
  </si>
  <si>
    <t>Z√ºrich Beteiligungs-Aktiengesellschaft (Deutschland)</t>
  </si>
  <si>
    <t>CGM-AZIMUT MONACO</t>
  </si>
  <si>
    <t>Reimann Investors Advisory GmbH</t>
  </si>
  <si>
    <t>Canso Investment Counsel Ltd.</t>
  </si>
  <si>
    <t>IM Gest√£o de Ativos - Sociedade Gestora de Organismos de Inv</t>
  </si>
  <si>
    <t>Euram Bank AG</t>
  </si>
  <si>
    <t>Vanguard</t>
  </si>
  <si>
    <t>State Street</t>
  </si>
  <si>
    <t>BlackRock</t>
  </si>
  <si>
    <t>Big3</t>
  </si>
  <si>
    <t>whichBig3</t>
  </si>
  <si>
    <t>Sum of Percentage</t>
  </si>
  <si>
    <t>Azimut Investments S.A.</t>
  </si>
  <si>
    <t>Months (Date)</t>
  </si>
  <si>
    <t>Days (Date)</t>
  </si>
  <si>
    <t>&lt;30/06/2024</t>
  </si>
  <si>
    <t>Jun</t>
  </si>
  <si>
    <t>Jul</t>
  </si>
  <si>
    <t>Aug</t>
  </si>
  <si>
    <t>Sum of Share Value</t>
  </si>
  <si>
    <t>(Multiple Items)</t>
  </si>
  <si>
    <t>Total</t>
  </si>
  <si>
    <t>Sanders Capital, LLC</t>
  </si>
  <si>
    <t>Bessemer Trust Company, N.A. (US)</t>
  </si>
  <si>
    <t>Franklin Advisers, Inc.</t>
  </si>
  <si>
    <t>U.S. Bancorp Asset Management, Inc.</t>
  </si>
  <si>
    <t>Franklin Mutual Advisers, LLC</t>
  </si>
  <si>
    <t>Gudme Raaschou Fondsmæglerselskab A/S</t>
  </si>
  <si>
    <t>Lannebo Kapitalförvaltning AB</t>
  </si>
  <si>
    <t>Eyb &amp; Wallwitz Vermögensmanagement GmbH</t>
  </si>
  <si>
    <t>Landesbank Baden-Württemberg</t>
  </si>
  <si>
    <t>AllianceBernstein Canada, Inc.</t>
  </si>
  <si>
    <t>FERI AG</t>
  </si>
  <si>
    <t>Deutsche Apotheker- und Ärzte Bank eG</t>
  </si>
  <si>
    <t>Aktia Pankki Oyj</t>
  </si>
  <si>
    <t>Generali Investments Partners S.p.A. SGR</t>
  </si>
  <si>
    <t>Kredietrust Luxembourg S.A.</t>
  </si>
  <si>
    <t>Midas Wealth Management SA</t>
  </si>
  <si>
    <t>Bâloise Asset Management</t>
  </si>
  <si>
    <t>Trian Fund Management, L.P.</t>
  </si>
  <si>
    <t>Davis Selected Advisers, L.P.</t>
  </si>
  <si>
    <t>Madison Avenue Partners LP</t>
  </si>
  <si>
    <t>Nuance Investments, LLC</t>
  </si>
  <si>
    <t>The Baupost Group, L.L.C.</t>
  </si>
  <si>
    <t>Magnetar Capital Partners LP</t>
  </si>
  <si>
    <t>Invenomic Capital Management LP</t>
  </si>
  <si>
    <t>Newtyn Management, LLC</t>
  </si>
  <si>
    <t>QVIDTVM Management LLC</t>
  </si>
  <si>
    <t>Railpen</t>
  </si>
  <si>
    <t>Clifford Capital Partners, LLC</t>
  </si>
  <si>
    <t>Wells Fargo Bank, N.A.</t>
  </si>
  <si>
    <t>Boothbay Fund Management, LLC</t>
  </si>
  <si>
    <t>Mairs and Power, Inc.</t>
  </si>
  <si>
    <t>Gotham Asset Management, LLC</t>
  </si>
  <si>
    <t>QV Investors Inc.</t>
  </si>
  <si>
    <t>NZS Capital, LLC</t>
  </si>
  <si>
    <t>South Dakota Investment Council</t>
  </si>
  <si>
    <t>Ravenscroft Investment Management Limited</t>
  </si>
  <si>
    <t>Soapstone Capital, LP</t>
  </si>
  <si>
    <t>Hanson (Bryan Craig)</t>
  </si>
  <si>
    <t>SOLV</t>
  </si>
  <si>
    <t>Leatherback Asset Management LLC</t>
  </si>
  <si>
    <t>Simmross Capital GmbH</t>
  </si>
  <si>
    <t>Donoghue Forlines LLC</t>
  </si>
  <si>
    <t>Motley Fool Asset Management, LLC</t>
  </si>
  <si>
    <t>Taunus Trust GmbH</t>
  </si>
  <si>
    <t>Gateway Investment Advisers, LLC</t>
  </si>
  <si>
    <t>DZ PRIVATBANK S.A.</t>
  </si>
  <si>
    <t>Value Portfolio Managers (Pty) Ltd.</t>
  </si>
  <si>
    <t>Aptus Capital Advisors, LLC</t>
  </si>
  <si>
    <t>Montepio Gestão de Activos - SGFI, S.A.</t>
  </si>
  <si>
    <t>INVESCO Asset Management Deutschland GmbH</t>
  </si>
  <si>
    <t>Kathrein Capital Management GmbH</t>
  </si>
  <si>
    <t>Lilly Endowment, Inc.</t>
  </si>
  <si>
    <t>Edgewood Management LLC</t>
  </si>
  <si>
    <t>Comerica, Inc.</t>
  </si>
  <si>
    <t>Bahl &amp; Gaynor, Inc.</t>
  </si>
  <si>
    <t>Ricks David A</t>
  </si>
  <si>
    <t>Skovronsky (Daniel M.)</t>
  </si>
  <si>
    <t>Fyrwald (J. Erik)</t>
  </si>
  <si>
    <t>Tai (Jackson Peter)</t>
  </si>
  <si>
    <t>Alvarez (Ralph)</t>
  </si>
  <si>
    <t>Jonsson (Patrik)</t>
  </si>
  <si>
    <t>Ashkenazi (Anat)</t>
  </si>
  <si>
    <t>Baicker (Katherine)</t>
  </si>
  <si>
    <t>Kaelin (William G Jr)</t>
  </si>
  <si>
    <t>Van Naarden (Jacob S.)</t>
  </si>
  <si>
    <t>Runge (Marschall S)</t>
  </si>
  <si>
    <t>Hakim (Anat)</t>
  </si>
  <si>
    <t>Luciano (Juan R)</t>
  </si>
  <si>
    <t>Brooks (Gordon J)</t>
  </si>
  <si>
    <t>Montarce (Lucas E)</t>
  </si>
  <si>
    <t>Jackson (Jamere)</t>
  </si>
  <si>
    <t>Rau (Diogo)</t>
  </si>
  <si>
    <t>Dozier (Eric)</t>
  </si>
  <si>
    <t>Walker (Karen Sammis)</t>
  </si>
  <si>
    <t>Johnson (Kimberly H)</t>
  </si>
  <si>
    <t>Sulzberger (Gabrielle)</t>
  </si>
  <si>
    <t>Hedley (Mary Lynne)</t>
  </si>
  <si>
    <t>LLY</t>
  </si>
  <si>
    <t>US Insider - Form 3</t>
  </si>
  <si>
    <t>Samsung Asset Management Co.</t>
  </si>
  <si>
    <t>Franklin Templeton Portfolio Advisors</t>
  </si>
  <si>
    <t>Nikko Asset Management Co.</t>
  </si>
  <si>
    <t>Brompton Capital Advisors</t>
  </si>
  <si>
    <t>SG Trading Solutions</t>
  </si>
  <si>
    <t>Black Hill Capital Partners</t>
  </si>
  <si>
    <t>Change Finance</t>
  </si>
  <si>
    <t>Main Management ETF Advisors</t>
  </si>
  <si>
    <t>Brandes Investment Partners</t>
  </si>
  <si>
    <t>J.P. Morgan Investment Management</t>
  </si>
  <si>
    <t>Sands Capital Management</t>
  </si>
  <si>
    <t>Mirae Asset Global Investments Co.</t>
  </si>
  <si>
    <t>Dimensional Fund Advisors</t>
  </si>
  <si>
    <t>LBBW Asset Management Investmentgesellschaft mbH</t>
  </si>
  <si>
    <t>National Development Fund, Executive Yuan</t>
  </si>
  <si>
    <t>GIC Private Limited</t>
  </si>
  <si>
    <t>Bureau of Labor Funds</t>
  </si>
  <si>
    <t>Yuanta Securities Investment Trust Co., Ltd.</t>
  </si>
  <si>
    <t>Fubon Life Insurance Co., Ltd.</t>
  </si>
  <si>
    <t>Caisse de Depot et Placement du Quebec</t>
  </si>
  <si>
    <t>Cathay Securities Investment Trust Co., Ltd.</t>
  </si>
  <si>
    <t>First Sentier Investors (Hong Kong) Limited</t>
  </si>
  <si>
    <t>Thornburg Investment Management, Inc.</t>
  </si>
  <si>
    <t>Pictet Asset Management (Europe) SA</t>
  </si>
  <si>
    <t>Public Mutual Berhad</t>
  </si>
  <si>
    <t>Zürcher Kantonalbank (Asset Management)</t>
  </si>
  <si>
    <t>Amundi Japan Ltd.</t>
  </si>
  <si>
    <t>Handelsbanken Kapitalförvaltning AB</t>
  </si>
  <si>
    <t>Stewart Investors</t>
  </si>
  <si>
    <t>UBS Asset Management (Singapore) Ltd.</t>
  </si>
  <si>
    <t>SEB Investment Management AB</t>
  </si>
  <si>
    <t>T. Rowe Price Hong Kong Limited</t>
  </si>
  <si>
    <t>Vontobel Asset Management AG</t>
  </si>
  <si>
    <t>BlackRock (Singapore) Limited</t>
  </si>
  <si>
    <t>Kung (Ming-Hsin)</t>
  </si>
  <si>
    <t>TSM (2330)</t>
  </si>
  <si>
    <t>JPMorgan Asset Management (Taiwan) Limited</t>
  </si>
  <si>
    <t>Franklin Templeton Investment Management Ltd.</t>
  </si>
  <si>
    <t>RWC Asset Advisors (US) LLC</t>
  </si>
  <si>
    <t>BMO Asset Management Inc.</t>
  </si>
  <si>
    <t>Vontobel Asset Management S.A.</t>
  </si>
  <si>
    <t>Impax Asset Management Ltd.</t>
  </si>
  <si>
    <t>AXA Investment Managers Paris</t>
  </si>
  <si>
    <t>BI Asset Management Fondsmæglerselskab A/S</t>
  </si>
  <si>
    <t>abrdn Inc.</t>
  </si>
  <si>
    <t>RBC Global Asset Management Inc.</t>
  </si>
  <si>
    <t>Epoch Investment Partners, Inc.</t>
  </si>
  <si>
    <t>BNP Paribas Asset Management USA, Inc.</t>
  </si>
  <si>
    <t>Krane Funds Advisors, LLC</t>
  </si>
  <si>
    <t>PanAgora Asset Management Inc.</t>
  </si>
  <si>
    <t>Exchange Traded Concepts, LLC</t>
  </si>
  <si>
    <t>Fundsmith LLP</t>
  </si>
  <si>
    <t>FMR Investment Management (U.K.) Limited</t>
  </si>
  <si>
    <t>Eleva Capital SAS</t>
  </si>
  <si>
    <t>PensionDanmark A/S</t>
  </si>
  <si>
    <t>Goldman Sachs Asset Management B.V.</t>
  </si>
  <si>
    <t>DWS International GmbH</t>
  </si>
  <si>
    <t>La Financière de l'Echiquier</t>
  </si>
  <si>
    <t>DNCA Investments</t>
  </si>
  <si>
    <t>Capfi Delen Asset Management</t>
  </si>
  <si>
    <t>Vanguard Investments Australia Ltd.</t>
  </si>
  <si>
    <t>Novo A/S</t>
  </si>
  <si>
    <t>Board of Directors and Executive Management of Novo Nordisk</t>
  </si>
  <si>
    <t>Maples Corporate Services Ltd</t>
  </si>
  <si>
    <t>NOVO.B</t>
  </si>
  <si>
    <t>Sycomore Asset Management</t>
  </si>
  <si>
    <t>Siemens Fonds Invest GmbH</t>
  </si>
  <si>
    <t>IndexIQ Advisors LLC</t>
  </si>
  <si>
    <t>Nuveen Asset Management, LLC</t>
  </si>
  <si>
    <t>Stock</t>
  </si>
  <si>
    <t>% of Portfolio</t>
  </si>
  <si>
    <t>Change in Shares</t>
  </si>
  <si>
    <t>AAPL</t>
  </si>
  <si>
    <t>META</t>
  </si>
  <si>
    <t>GOOG</t>
  </si>
  <si>
    <t>XOM</t>
  </si>
  <si>
    <t>TSLA</t>
  </si>
  <si>
    <t>UNH</t>
  </si>
  <si>
    <t>V</t>
  </si>
  <si>
    <t>PG</t>
  </si>
  <si>
    <t>COST</t>
  </si>
  <si>
    <t>MA</t>
  </si>
  <si>
    <t>JNJ</t>
  </si>
  <si>
    <t>HD</t>
  </si>
  <si>
    <t>MRK</t>
  </si>
  <si>
    <t>ABBV</t>
  </si>
  <si>
    <t>WMT</t>
  </si>
  <si>
    <t>BAC</t>
  </si>
  <si>
    <t>NFLX</t>
  </si>
  <si>
    <t>CVX</t>
  </si>
  <si>
    <t>AMD</t>
  </si>
  <si>
    <t>KO</t>
  </si>
  <si>
    <t>ADBE</t>
  </si>
  <si>
    <t>QCOM</t>
  </si>
  <si>
    <t>CRM</t>
  </si>
  <si>
    <t>PEP</t>
  </si>
  <si>
    <t>ORCL</t>
  </si>
  <si>
    <t>LIN</t>
  </si>
  <si>
    <t>WFC</t>
  </si>
  <si>
    <t>CSCO</t>
  </si>
  <si>
    <t>ACN</t>
  </si>
  <si>
    <t>TMO</t>
  </si>
  <si>
    <t>AMAT</t>
  </si>
  <si>
    <t>TXN</t>
  </si>
  <si>
    <t>MCD</t>
  </si>
  <si>
    <t>INTU</t>
  </si>
  <si>
    <t>ABT</t>
  </si>
  <si>
    <t>AMGN</t>
  </si>
  <si>
    <t>CAT</t>
  </si>
  <si>
    <t>IBM</t>
  </si>
  <si>
    <t>DIS</t>
  </si>
  <si>
    <t>DHR</t>
  </si>
  <si>
    <t>NOW</t>
  </si>
  <si>
    <t>VZ</t>
  </si>
  <si>
    <t>Alphinity Investment Management Pty Ltd.</t>
  </si>
  <si>
    <t>Himalaya Capital Management LLC</t>
  </si>
  <si>
    <t>Diamond Hill Capital Management Inc.</t>
  </si>
  <si>
    <t>Moynihan (Brian T)</t>
  </si>
  <si>
    <t>Donofrio (Paul M)</t>
  </si>
  <si>
    <t>Koder (Matthew M.)</t>
  </si>
  <si>
    <t>Athanasia (Dean C)</t>
  </si>
  <si>
    <t>Borthwick (Alastair M.)</t>
  </si>
  <si>
    <t>Demare (James P.)</t>
  </si>
  <si>
    <t>Donald (Arnold Wayne)</t>
  </si>
  <si>
    <t>Woods (Thomas D)</t>
  </si>
  <si>
    <t>Allen (Sharon L)</t>
  </si>
  <si>
    <t>de Weck (Pierre J P)</t>
  </si>
  <si>
    <t>White (Michael D)</t>
  </si>
  <si>
    <t>Zuber (Maria T.)</t>
  </si>
  <si>
    <t>Schimpf (Eric A)</t>
  </si>
  <si>
    <t>Rose (Clayton Stuart)</t>
  </si>
  <si>
    <t>Almeida (Jose E.)</t>
  </si>
  <si>
    <t>Hudson (Linda P)</t>
  </si>
  <si>
    <t>Hans (Lindsay D)</t>
  </si>
  <si>
    <t>Nowell (Lionel L III)</t>
  </si>
  <si>
    <t>Lozano (Monica C)</t>
  </si>
  <si>
    <t>Lansförsäkringar Fondförvaltning AB</t>
  </si>
  <si>
    <t>Link Fund Solutions Ltd.</t>
  </si>
  <si>
    <t>Bankinter Gestión de Activos SGIIC S.A.</t>
  </si>
  <si>
    <t>Prisma Global Asset Management S.G.I.I.C S.A.</t>
  </si>
  <si>
    <t>Evelyn Partners Investment Management LLP</t>
  </si>
  <si>
    <t>SP Fund Management Company Ltd</t>
  </si>
  <si>
    <t>Rothschild Martin Maurel</t>
  </si>
  <si>
    <t>Boston Advisors LLC</t>
  </si>
  <si>
    <t>Operadora Valmex de Fondos de Inversión S.A. de C.V.</t>
  </si>
  <si>
    <t>Société Générale Gestion</t>
  </si>
  <si>
    <t>Oddo BHF Asset Management S.A.S</t>
  </si>
  <si>
    <t>Gamma Financials AG</t>
  </si>
  <si>
    <t>Brave Warrior Advisors, LLC</t>
  </si>
  <si>
    <t>EdgePoint Investment Group Inc.</t>
  </si>
  <si>
    <t>Ruane, Cunniff &amp; Goldfarb L.P.</t>
  </si>
  <si>
    <t>M&amp;G Investment Management Ltd.</t>
  </si>
  <si>
    <t>OMERS Administration Corporation</t>
  </si>
  <si>
    <t>Yacktman Asset Management LP</t>
  </si>
  <si>
    <t>Boudreaux (Gail A Koziara)</t>
  </si>
  <si>
    <t>Gallina John E</t>
  </si>
  <si>
    <t>Norwood (Felicia F.)</t>
  </si>
  <si>
    <t>Haytaian Peter D</t>
  </si>
  <si>
    <t>Kaye (Mark)</t>
  </si>
  <si>
    <t>Todt (Blair WilliamS)</t>
  </si>
  <si>
    <t>Hay (Lewis III)</t>
  </si>
  <si>
    <t>Tallett (Elizabeth E)</t>
  </si>
  <si>
    <t>Dixon (Robert L Jr)</t>
  </si>
  <si>
    <t>Clark (Ronald Kerry)</t>
  </si>
  <si>
    <t>Peru (Ramiro G)</t>
  </si>
  <si>
    <t>Schneider (Ryan M.)</t>
  </si>
  <si>
    <t>Neri (Antonio F)</t>
  </si>
  <si>
    <t>Jallal (Bahija)</t>
  </si>
  <si>
    <t>Lavu (Ratnakar)</t>
  </si>
  <si>
    <t>Devore Susan D</t>
  </si>
  <si>
    <t>Strable-Soethout (Deanna D)</t>
  </si>
  <si>
    <t>ELV</t>
  </si>
  <si>
    <t>SG Trading Solutions LLC</t>
  </si>
  <si>
    <t>RiverNorth Capital Management LLC</t>
  </si>
  <si>
    <t>ODIN Forvaltning AS</t>
  </si>
  <si>
    <t>Pareto Asset Management AS</t>
  </si>
  <si>
    <t>Qblue Balanced A/S</t>
  </si>
  <si>
    <t>Delphi Fondene</t>
  </si>
  <si>
    <t>Oasis Asset Management Ltd.</t>
  </si>
  <si>
    <t>Fondsfinans Kapitalforvaltning AS</t>
  </si>
  <si>
    <t>Stonehenge Fondsmæglerselskab A/S</t>
  </si>
  <si>
    <t>Northstar Asset Management (Pty) Ltd</t>
  </si>
  <si>
    <t>Movestic Livsförsäkring AB</t>
  </si>
  <si>
    <t>Newlands Management Operations LLC</t>
  </si>
  <si>
    <t>CIBC Asset Management Inc.</t>
  </si>
  <si>
    <t>Sequoia Capital Global Equities Management, L.P.</t>
  </si>
  <si>
    <t>Zevenbergen Capital Investments LLC</t>
  </si>
  <si>
    <t>Ashe Capital Management, LP</t>
  </si>
  <si>
    <t>Durable Capital Partners LP</t>
  </si>
  <si>
    <t>TD Securities, Inc.</t>
  </si>
  <si>
    <t>Barton Investment Management, LLC</t>
  </si>
  <si>
    <t>Alberta Investment Management Corporation</t>
  </si>
  <si>
    <t>MUFG Securities EMEA plc</t>
  </si>
  <si>
    <t>Columbia Threadneedle Management Limited</t>
  </si>
  <si>
    <t>SoMa Equity Partners LP</t>
  </si>
  <si>
    <t>Levine (Jeremy S)</t>
  </si>
  <si>
    <t>Lutke (Tobias Albin)</t>
  </si>
  <si>
    <t>Shannan (Tobyn David)</t>
  </si>
  <si>
    <t>Ashe (Robert Gerard)</t>
  </si>
  <si>
    <t>Goodman (Gail Faye)</t>
  </si>
  <si>
    <t>Johnston, Colleen</t>
  </si>
  <si>
    <t>Simo (Fidji)</t>
  </si>
  <si>
    <t>Mahendra-Rajah (Prashanth)</t>
  </si>
  <si>
    <t>SHOP</t>
  </si>
  <si>
    <t>Franklin Templeton Institutional, LLC</t>
  </si>
  <si>
    <t>London Capital Management Ltd.</t>
  </si>
  <si>
    <t>Winslow Capital Management, LLC</t>
  </si>
  <si>
    <t>Canadian Insider Data</t>
  </si>
  <si>
    <t>Morgan Meighen &amp; Associates Ltd.</t>
  </si>
  <si>
    <t>Verecan Capital Management Inc.</t>
  </si>
  <si>
    <t>Gestión Santander Mexico S.A. de C.V.</t>
  </si>
  <si>
    <t>Columbia Wanger Asset Management, LLC</t>
  </si>
  <si>
    <t>HSBC Global Asset Management (France) S.A.</t>
  </si>
  <si>
    <t>Adroit Investment Management, Ltd.</t>
  </si>
  <si>
    <t>Palos Management Inc.</t>
  </si>
  <si>
    <t>Minerva Advisors LLC</t>
  </si>
  <si>
    <t>SG Kleinwort Hambros Bank Limited</t>
  </si>
  <si>
    <t>Adage Capital Management, L.P.</t>
  </si>
  <si>
    <t>Congress Asset Management Company, LLP</t>
  </si>
  <si>
    <t>Westfield Capital Management Company, L.P.</t>
  </si>
  <si>
    <t>Needham Investment Management L.L.C.</t>
  </si>
  <si>
    <t>Amitim</t>
  </si>
  <si>
    <t>Montanaro Asset Management Limited</t>
  </si>
  <si>
    <t>Thrivent Asset Management, LLC</t>
  </si>
  <si>
    <t>Grandeur Peak Global Advisors, LLC</t>
  </si>
  <si>
    <t>James Investment Research Inc.</t>
  </si>
  <si>
    <t>Franklin Equity Group</t>
  </si>
  <si>
    <t>Teachers Advisors, LLC</t>
  </si>
  <si>
    <t>CW Advisors, LLC</t>
  </si>
  <si>
    <t>ETF Managers Group, LLC</t>
  </si>
  <si>
    <t>Eagle Global Advisors, LLC</t>
  </si>
  <si>
    <t>Tower View Wealth Management LLC</t>
  </si>
  <si>
    <t>Granahan Investment Management, LLC</t>
  </si>
  <si>
    <t>NVMI</t>
  </si>
  <si>
    <t>13G</t>
  </si>
  <si>
    <t>Grossbötzl, Schmitz, Lomparski &amp; Partner International S.à.r</t>
  </si>
  <si>
    <t>Nicholas Investment Partners, L.P.</t>
  </si>
  <si>
    <t>Riverbridge Partners, LLC</t>
  </si>
  <si>
    <t>SPNS</t>
  </si>
  <si>
    <t>Formula Systems 1985 Ltd</t>
  </si>
  <si>
    <t>Al Dor (Roni)</t>
  </si>
  <si>
    <t>Nine Ten Capital Management LLC</t>
  </si>
  <si>
    <t>Crawford Investment Counsel, Inc.</t>
  </si>
  <si>
    <t>RBC Global Asset Management (U.S.) Inc.</t>
  </si>
  <si>
    <t>Hillsdale Investment Management Inc.</t>
  </si>
  <si>
    <t>Foundry Partners, LLC</t>
  </si>
  <si>
    <t>Seizert Capital Partners, L.L.C.</t>
  </si>
  <si>
    <t>Confluence Investment Management LLC</t>
  </si>
  <si>
    <t>Lizard Investors LLC</t>
  </si>
  <si>
    <t>Schwartz Investment Counsel, Inc.</t>
  </si>
  <si>
    <t>Johnson Investment Counsel, Inc.</t>
  </si>
  <si>
    <t>Synovus Trust Company, N.A.</t>
  </si>
  <si>
    <t>ExodusPoint Capital Management, LP</t>
  </si>
  <si>
    <t>AXA Investment Managers UK Ltd.</t>
  </si>
  <si>
    <t>Zions Capital Advisors, Inc.</t>
  </si>
  <si>
    <t>Torray Investment Partners LLC.</t>
  </si>
  <si>
    <t>Martingale Asset Management, L.P.</t>
  </si>
  <si>
    <t>Annex Wealth Management, LLC</t>
  </si>
  <si>
    <t>Knowledge Leaders Capital, LLC</t>
  </si>
  <si>
    <t>Trexquant Investment LP</t>
  </si>
  <si>
    <t>Los Angeles Capital Management LLC</t>
  </si>
  <si>
    <t>GHP Investment Advisors Inc</t>
  </si>
  <si>
    <t>Akre Capital Management, LLC</t>
  </si>
  <si>
    <t>Gardner Russo &amp; Quinn LLC</t>
  </si>
  <si>
    <t>ING Bank N.V.</t>
  </si>
  <si>
    <t>Vontobel Asset Management, Inc.</t>
  </si>
  <si>
    <t>Loring, Wolcott &amp; Coolidge Fiduciary Advisors, LLP</t>
  </si>
  <si>
    <t>Valley Forge Capital Management, LP</t>
  </si>
  <si>
    <t>Rothschild and Co Wealth Management UK Ltd</t>
  </si>
  <si>
    <t>GuardCap Asset Management Limited</t>
  </si>
  <si>
    <t>MasterCard Foundation</t>
  </si>
  <si>
    <t>Miebach (Michael)</t>
  </si>
  <si>
    <t>Vosburg (Craig)</t>
  </si>
  <si>
    <t>McLaughlin (Edward Grunde)</t>
  </si>
  <si>
    <t>Murphy Timothy H</t>
  </si>
  <si>
    <t>Sachin (J. Mehra)</t>
  </si>
  <si>
    <t>Qureshi (Rima)</t>
  </si>
  <si>
    <t>Froman (Michael B. G.)</t>
  </si>
  <si>
    <t>Janow (Merit E)</t>
  </si>
  <si>
    <t>Genachowski (Julius M)</t>
  </si>
  <si>
    <t>Davis (Richard K)</t>
  </si>
  <si>
    <t>Malhotra (Raghuvir)</t>
  </si>
  <si>
    <t>Uggla (Lance Darrell Gordon)</t>
  </si>
  <si>
    <t>Lambert (Jorn)</t>
  </si>
  <si>
    <t>Matsumoto Oki</t>
  </si>
  <si>
    <t>Goh (Choon Phong)</t>
  </si>
  <si>
    <t>Moon (Youngme E)</t>
  </si>
  <si>
    <t>Bracher (Candido)</t>
  </si>
  <si>
    <t>Talwar (Harit)</t>
  </si>
  <si>
    <t>Stonehage Fleming Family and Partners</t>
  </si>
  <si>
    <t>AllianceBernstein Ltd. (Growth)</t>
  </si>
  <si>
    <t>Holberg Fondsforvaltning AS</t>
  </si>
  <si>
    <t>Change Finance, P.B.C.</t>
  </si>
  <si>
    <t>Hartz, Regehr &amp; Partner GmbH</t>
  </si>
  <si>
    <t>Kutxabank Gestion, SGIIC, S.A.U.</t>
  </si>
  <si>
    <t>Kuwait Investment Authority</t>
  </si>
  <si>
    <t>The London Company of Virginia, LLC</t>
  </si>
  <si>
    <t>Mayflower Advisors, LLC</t>
  </si>
  <si>
    <t>Beutel, Goodman &amp; Company Ltd.</t>
  </si>
  <si>
    <t>The Haverford Trust Company</t>
  </si>
  <si>
    <t>Flossbach von Storch AG</t>
  </si>
  <si>
    <t>Public Employees' Retirement Association of CO</t>
  </si>
  <si>
    <t>Guinness Atkinson Asset Management Inc.</t>
  </si>
  <si>
    <t>Wells Fargo Investment Institute, Inc.</t>
  </si>
  <si>
    <t>Wagner (Susan L)</t>
  </si>
  <si>
    <t>Fink (Laurence D)</t>
  </si>
  <si>
    <t>Kapito (Robert S)</t>
  </si>
  <si>
    <t>Kushel (J Richard)</t>
  </si>
  <si>
    <t>Goldstein Robert L</t>
  </si>
  <si>
    <t>Gerber (Murry S)</t>
  </si>
  <si>
    <t>Shedlin (Gary S)</t>
  </si>
  <si>
    <t>Ford (William E)</t>
  </si>
  <si>
    <t>Freda (Fabrizio)</t>
  </si>
  <si>
    <t>Slim Domit (Marco Antonio)</t>
  </si>
  <si>
    <t>Wiedman (Mark Kenneth)</t>
  </si>
  <si>
    <t>Daley (Pamela)</t>
  </si>
  <si>
    <t>Mills (Cheryl D)</t>
  </si>
  <si>
    <t>Small (Martin)</t>
  </si>
  <si>
    <t>Nixon, Gordon Melbourne</t>
  </si>
  <si>
    <t>Johnson Margaret L</t>
  </si>
  <si>
    <t>Wilson (Mark A)</t>
  </si>
  <si>
    <t>Robbins (Charles H)</t>
  </si>
  <si>
    <t>Heller (Caroline)</t>
  </si>
  <si>
    <t>Alsaad (Bader M.)</t>
  </si>
  <si>
    <t>Vestberg (Hans Erik)</t>
  </si>
  <si>
    <t>Peck (Kristin C)</t>
  </si>
  <si>
    <t>Nasser (Amin H)</t>
  </si>
  <si>
    <t>BLK</t>
  </si>
  <si>
    <t>Franklin Templeton Investments Corporation</t>
  </si>
  <si>
    <t>Caixa Gestão de Ativos Sociedade Gestora de Fundos de Invest</t>
  </si>
  <si>
    <t>Vanneck Limited</t>
  </si>
  <si>
    <t>Hauck &amp; Aufhäuser Fund Services S.A.</t>
  </si>
  <si>
    <t>Level Four Capital Management LLC</t>
  </si>
  <si>
    <t>Flornoy Ferri SAS</t>
  </si>
  <si>
    <t>Fondsforvaltning A/S</t>
  </si>
  <si>
    <t>Bellatrix Asset Management</t>
  </si>
  <si>
    <t>Vogt Asset Management Trust reg.</t>
  </si>
  <si>
    <t>Zürich Beteiligungs-Aktiengesellschaft (Deutschland)</t>
  </si>
  <si>
    <t>Bankhaus Bauer AG</t>
  </si>
  <si>
    <t>Stonehage Fleming Investment Management Limited</t>
  </si>
  <si>
    <t>Dean Capital Management, LLC</t>
  </si>
  <si>
    <t>BPI Gestão de Activos - S.G.F.I.M., S.A.</t>
  </si>
  <si>
    <t>William Blair &amp; Company, L.L.C. (Research)</t>
  </si>
  <si>
    <t>Vulcan Value Partners, LLC</t>
  </si>
  <si>
    <t>D. F. Dent &amp; Company, Inc.</t>
  </si>
  <si>
    <t>Ownership Capital</t>
  </si>
  <si>
    <t>RGM Capital, LLC</t>
  </si>
  <si>
    <t>Beck, Mack &amp; Oliver LLC</t>
  </si>
  <si>
    <t>Kayne Anderson Rudnick Investment Management LLC</t>
  </si>
  <si>
    <t>Chicago Capital, LLC</t>
  </si>
  <si>
    <t>Weitz Investment Management, Inc</t>
  </si>
  <si>
    <t>Spyglass Capital Management LLC</t>
  </si>
  <si>
    <t>American Capital Management, Inc.</t>
  </si>
  <si>
    <t>Select Equity Group, L.P.</t>
  </si>
  <si>
    <t>Frontier Capital Management Company, LLC</t>
  </si>
  <si>
    <t>Delaware Advisors, LLC</t>
  </si>
  <si>
    <t>Peregrine Capital Management, LLC</t>
  </si>
  <si>
    <t>Klein (Michael R)</t>
  </si>
  <si>
    <t>Florance (Andrew Colden)</t>
  </si>
  <si>
    <t>Simuro (Frank A.)</t>
  </si>
  <si>
    <t>Saint (Frederick G)</t>
  </si>
  <si>
    <t>Nassetta (Christopher J)</t>
  </si>
  <si>
    <t>Wheeler (Scott T)</t>
  </si>
  <si>
    <t>Ruggles (Lisa C.)</t>
  </si>
  <si>
    <t>Glosserman (Michael J)</t>
  </si>
  <si>
    <t>Desmarais (Michael J)</t>
  </si>
  <si>
    <t>Boxer (Gene)</t>
  </si>
  <si>
    <t>Lown (Christian M)</t>
  </si>
  <si>
    <t>Cann (Cynthia Cammett)</t>
  </si>
  <si>
    <t>Hill (John W)</t>
  </si>
  <si>
    <t>Kaplan (Laura Cox)</t>
  </si>
  <si>
    <t>Sams (Louise S.)</t>
  </si>
  <si>
    <t>Musslewhite (Robert W)</t>
  </si>
  <si>
    <t>Brunner (Angelique G)</t>
  </si>
  <si>
    <t>CSGP</t>
  </si>
  <si>
    <t>Alkimis SGR SpA</t>
  </si>
  <si>
    <t>Aptus Capital Advisors LLC</t>
  </si>
  <si>
    <t>FCG Fonder AB</t>
  </si>
  <si>
    <t>The Index Group Inc.</t>
  </si>
  <si>
    <t>Themes Management Company LLC</t>
  </si>
  <si>
    <t>Man Investments Ltd.</t>
  </si>
  <si>
    <t>Akre Capital Management LLC</t>
  </si>
  <si>
    <t>Cresset Asset Management, LLC</t>
  </si>
  <si>
    <t>Disciplined Growth Investors, Inc.</t>
  </si>
  <si>
    <t>Capital Counsel LLC</t>
  </si>
  <si>
    <t>Bechtolsheim Family Trust</t>
  </si>
  <si>
    <t>Ullal (Jayshree)</t>
  </si>
  <si>
    <t>Duda (Kenneth)</t>
  </si>
  <si>
    <t>Giancarlo (Charles H)</t>
  </si>
  <si>
    <t>Bechtolsheim (Andreas V)</t>
  </si>
  <si>
    <t>Sadana (Anshul)</t>
  </si>
  <si>
    <t>Scheinman (Daniel)</t>
  </si>
  <si>
    <t>Brennan (Ita M)</t>
  </si>
  <si>
    <t>Templeton (Mark B)</t>
  </si>
  <si>
    <t>Theodosopoulos (Nikos)</t>
  </si>
  <si>
    <t>Chew (Lewis)</t>
  </si>
  <si>
    <t>Wassenaar (Yvonne)</t>
  </si>
  <si>
    <t>Battles (Kelly Bodnar)</t>
  </si>
  <si>
    <t>ANET</t>
  </si>
  <si>
    <t>Reflection Asset Management, LLC</t>
  </si>
  <si>
    <t>Acruence Capital, LLC</t>
  </si>
  <si>
    <t>Old Mutual Investment Group (South Africa) (Pty) Limited</t>
  </si>
  <si>
    <t>Bank J. Safra Sarasin AG (Asset Management)</t>
  </si>
  <si>
    <t>Rockland Trust Company</t>
  </si>
  <si>
    <t>GNB Gestão de Ativos</t>
  </si>
  <si>
    <t>Fondita Rahastoyhtiö Oy</t>
  </si>
  <si>
    <t>Constance Associés S.A.S.</t>
  </si>
  <si>
    <t>Basler Kantonalbank</t>
  </si>
  <si>
    <t>MainStreet Advisors</t>
  </si>
  <si>
    <t>CPR Asset Management</t>
  </si>
  <si>
    <t>Compagnie Lombard Odier SCmA</t>
  </si>
  <si>
    <t>B. Metzler seel. Sohn &amp; Co AG</t>
  </si>
  <si>
    <t>Champlain Investment Partners, LLC</t>
  </si>
  <si>
    <t>1919 Investment Counsel, LLC</t>
  </si>
  <si>
    <t>Altshuler Shaham Ltd.</t>
  </si>
  <si>
    <t>Rathbones Investment Management Limited</t>
  </si>
  <si>
    <t>HSBC Bank USA, N.A.</t>
  </si>
  <si>
    <t>Zuk (Nir)</t>
  </si>
  <si>
    <t>Klarich (Lee)</t>
  </si>
  <si>
    <t>Arora (Nikesh)</t>
  </si>
  <si>
    <t>McLaughlin (Mark D)</t>
  </si>
  <si>
    <t>Goetz (James Joseph)</t>
  </si>
  <si>
    <t>Donovan (John M)</t>
  </si>
  <si>
    <t>Golechha (Dipak)</t>
  </si>
  <si>
    <t>Jenkins (William D Jr.)</t>
  </si>
  <si>
    <t>McCarthy (Mary Pat)</t>
  </si>
  <si>
    <t>Twohill (Lorraine)</t>
  </si>
  <si>
    <t>Eschenbach (Carl M)</t>
  </si>
  <si>
    <t>Key (Rt Hon Sir John)</t>
  </si>
  <si>
    <t>Gayle (Helene D)</t>
  </si>
  <si>
    <t>Bawa (Aparna)</t>
  </si>
  <si>
    <t>PANW</t>
  </si>
  <si>
    <t>Harvest Portfolios Group Inc</t>
  </si>
  <si>
    <t>Heptagon Capital LLP</t>
  </si>
  <si>
    <t>EdenTree Investment Management Limited</t>
  </si>
  <si>
    <t>Schwyzer Kantonalbank</t>
  </si>
  <si>
    <t>Vaughan Nelson Investment Management, L.P.</t>
  </si>
  <si>
    <t>Robeco Switzerland Ltd.</t>
  </si>
  <si>
    <t>Deka Vermögensmanagement GmbH</t>
  </si>
  <si>
    <t>EULAV Asset Management</t>
  </si>
  <si>
    <t>Eventide Asset Management, LLC</t>
  </si>
  <si>
    <t>Analog Century Management, LP</t>
  </si>
  <si>
    <t>Hsing (Michael R)</t>
  </si>
  <si>
    <t>Sciammas (Maurice)</t>
  </si>
  <si>
    <t>Xiao (Deming)</t>
  </si>
  <si>
    <t>Tseng (Saria H)</t>
  </si>
  <si>
    <t>Blegen (Bernie)</t>
  </si>
  <si>
    <t>Moyer (James C)</t>
  </si>
  <si>
    <t>Lee (Victor K)</t>
  </si>
  <si>
    <t>Elmiger (Eugen J)</t>
  </si>
  <si>
    <t>Zhou (Jeffrey)</t>
  </si>
  <si>
    <t>Martinez (Carintia)</t>
  </si>
  <si>
    <t>Wynne (Eileen)</t>
  </si>
  <si>
    <t>Chang (Kuo Wei Herbert)</t>
  </si>
  <si>
    <t>MPWR</t>
  </si>
  <si>
    <t>SevenOneSeven Capital Management, Ltd.</t>
  </si>
  <si>
    <t>Intesa Sanpaolo Wealth Management S.A.</t>
  </si>
  <si>
    <t>Astoria Portfolio Advisors LLC</t>
  </si>
  <si>
    <t>Compass Investments de México, S.A. - Sociedad Operadora de</t>
  </si>
  <si>
    <t>JRS Finanzmandate AG</t>
  </si>
  <si>
    <t>Clube do Valor Administracao de Carteiras de Valores Mobilia</t>
  </si>
  <si>
    <t>Valu-Trac Investment Management Ltd.</t>
  </si>
  <si>
    <t>Vest Financial LLC</t>
  </si>
  <si>
    <t>Fundsmith Investment Services Ltd.</t>
  </si>
  <si>
    <t>Hound Partners, LLC</t>
  </si>
  <si>
    <t>Barclays Capital Luxembourg S.a r.l.</t>
  </si>
  <si>
    <t>CCLA Investment Management Ltd.</t>
  </si>
  <si>
    <t>WEDGE Capital Management, L.L.P.</t>
  </si>
  <si>
    <t>Glenmede Investment Management LP</t>
  </si>
  <si>
    <t>TwinBeech Capital LP</t>
  </si>
  <si>
    <t>Xie (Michael)</t>
  </si>
  <si>
    <t>Xie (Kenneth Qing)</t>
  </si>
  <si>
    <t>Neukom (William H)</t>
  </si>
  <si>
    <t>Sim (Judith Koon Lien)</t>
  </si>
  <si>
    <t>Hsieh (Ming)</t>
  </si>
  <si>
    <t>Whittle (John)</t>
  </si>
  <si>
    <t>Goldman (Kenneth Allen)</t>
  </si>
  <si>
    <t>Hu (Jean)</t>
  </si>
  <si>
    <t>Perche (Patrice)</t>
  </si>
  <si>
    <t>Stavridis (James G)</t>
  </si>
  <si>
    <t>Jensen (Keith Franklin)</t>
  </si>
  <si>
    <t>Ohlgart (Christiane)</t>
  </si>
  <si>
    <t>Wilderotter (Mary Agnes)</t>
  </si>
  <si>
    <t>FTNT</t>
  </si>
  <si>
    <t>Fondsmæglerselskabet Maj Invest A/S</t>
  </si>
  <si>
    <t>Beagle Asset Management AG</t>
  </si>
  <si>
    <t>PT Asset Management AG</t>
  </si>
  <si>
    <t>Nevastar Finance Ltd.</t>
  </si>
  <si>
    <t>Zenith Asset Management</t>
  </si>
  <si>
    <t>Principal Vermögensverwaltung AG</t>
  </si>
  <si>
    <t>Cambria Investment Management, L.P.</t>
  </si>
  <si>
    <t>Santa Lucía Asset Management S.G.I.I.C., S.A.U.</t>
  </si>
  <si>
    <t>Black (Leon D)</t>
  </si>
  <si>
    <t>MJH Partners II LLC</t>
  </si>
  <si>
    <t>Socrates Trust</t>
  </si>
  <si>
    <t>MJR Foundation LLC</t>
  </si>
  <si>
    <t>Belardi (James Richard)</t>
  </si>
  <si>
    <t>RWN Management, LLC</t>
  </si>
  <si>
    <t>Kleinman (Scott M)</t>
  </si>
  <si>
    <t>Zelter (James C)</t>
  </si>
  <si>
    <t>Curated Wealth Partners LLC</t>
  </si>
  <si>
    <t>Kvalheim (Grant A)</t>
  </si>
  <si>
    <t>Omega Advisors, Inc.</t>
  </si>
  <si>
    <t>Lemanik Asset Management S.A.</t>
  </si>
  <si>
    <t>PM CAPITAL Limited</t>
  </si>
  <si>
    <t>Rowan (Marc J)</t>
  </si>
  <si>
    <t>Fort Pitt Capital Group, Inc.</t>
  </si>
  <si>
    <t>Locust Wood Capital Advisers, LLC</t>
  </si>
  <si>
    <t>MSA Advisors, LLC</t>
  </si>
  <si>
    <t>Newbrook Capital Advisors, L.P.</t>
  </si>
  <si>
    <t>Palestra Capital Management LLC</t>
  </si>
  <si>
    <t>Senator Investment Group LP</t>
  </si>
  <si>
    <t>Williams Jones Wealth Management LLC</t>
  </si>
  <si>
    <t>Regal Partners Limited</t>
  </si>
  <si>
    <t>Harris (Joshua J)</t>
  </si>
  <si>
    <t>Enstar Group, Ltd.</t>
  </si>
  <si>
    <t>MHR Fund Management LLC</t>
  </si>
  <si>
    <t>Heard Capital LLC</t>
  </si>
  <si>
    <t>Guardian Point Capital, L.P.</t>
  </si>
  <si>
    <t>Zurich Insurance Group</t>
  </si>
  <si>
    <t>HRT Financial LP</t>
  </si>
  <si>
    <t>Krongard (Alvin Bernard)</t>
  </si>
  <si>
    <t>Klein (Martin P)</t>
  </si>
  <si>
    <t>Suydam (John J)</t>
  </si>
  <si>
    <t>Downing (Michael Stephen)</t>
  </si>
  <si>
    <t>Chatterjee (Whitney)</t>
  </si>
  <si>
    <t>Beilinson Marc A</t>
  </si>
  <si>
    <t>Golden (John Leonard)</t>
  </si>
  <si>
    <t>Richards (Pauline D E)</t>
  </si>
  <si>
    <t>Kelly (Martin B)</t>
  </si>
  <si>
    <t>Taitz (Hope S)</t>
  </si>
  <si>
    <t>Ducey (Michael E)</t>
  </si>
  <si>
    <t>Niemann (Douglas Bartlett)</t>
  </si>
  <si>
    <t>Ignaschenko (Bogdan)</t>
  </si>
  <si>
    <t>Ruisi Lawrence J</t>
  </si>
  <si>
    <t>Leach Brian</t>
  </si>
  <si>
    <t>Sheth (Vishal Narendra)</t>
  </si>
  <si>
    <t>Puffer (Manfred)</t>
  </si>
  <si>
    <t>Clayton (Walter Joseph III)</t>
  </si>
  <si>
    <t>Hormozi (Mitra)</t>
  </si>
  <si>
    <t>Borden Robert L</t>
  </si>
  <si>
    <t>Healey (Kerry Murphy)</t>
  </si>
  <si>
    <t>Toomey (Patrick)</t>
  </si>
  <si>
    <t>Joyner (Pamela J)</t>
  </si>
  <si>
    <t>Swann (Lynn C)</t>
  </si>
  <si>
    <t>Simon (David E)</t>
  </si>
  <si>
    <t>Bibliowicz (Jessica M)</t>
  </si>
  <si>
    <t>APO</t>
  </si>
  <si>
    <t>Mediobanca SGR S.p.A.</t>
  </si>
  <si>
    <t>CATAM Asset Management AG</t>
  </si>
  <si>
    <t>Equitable Advisors, LLC</t>
  </si>
  <si>
    <t>Welzia Management SGIIC S.A.</t>
  </si>
  <si>
    <t>Octogone gestion S.A.</t>
  </si>
  <si>
    <t>L2 Asset Management, LLC</t>
  </si>
  <si>
    <t>Green Ash Partners LLP</t>
  </si>
  <si>
    <t>Banca Credinvest SA</t>
  </si>
  <si>
    <t>GN Invest &amp; Consulting AG</t>
  </si>
  <si>
    <t>13D</t>
  </si>
  <si>
    <t>H&amp;H International Investment, LLC</t>
  </si>
  <si>
    <t>Levinson (Arthur D)</t>
  </si>
  <si>
    <t>Cook (Timothy D)</t>
  </si>
  <si>
    <t>Williams (Jeffrey E)</t>
  </si>
  <si>
    <t>Gore (Albert A Jr)</t>
  </si>
  <si>
    <t>Adams (Katherine L)</t>
  </si>
  <si>
    <t>O'Brien (Deirdre)</t>
  </si>
  <si>
    <t>Sugar (Ronald D)</t>
  </si>
  <si>
    <t>Maestri (Luca)</t>
  </si>
  <si>
    <t>Jung (Andrea)</t>
  </si>
  <si>
    <t>Bell (James A)</t>
  </si>
  <si>
    <t>Austin (Wanda M)</t>
  </si>
  <si>
    <t>Zürcher Kantonalbank Österreich AG</t>
  </si>
  <si>
    <t>Alexis Investment Partners, LLC</t>
  </si>
  <si>
    <t>One Capital Management, LLC</t>
  </si>
  <si>
    <t>Innovative Portfolios, LLC</t>
  </si>
  <si>
    <t>Basswood Capital Management, LLC</t>
  </si>
  <si>
    <t>Zises (Selig)</t>
  </si>
  <si>
    <t>Sagliocca (Andrew C)</t>
  </si>
  <si>
    <t>Melohn (Joseph)</t>
  </si>
  <si>
    <t>Waterhouse (Kevin C.)</t>
  </si>
  <si>
    <t>Bader (Eric S)</t>
  </si>
  <si>
    <t>Maltese Capital Management, LLC</t>
  </si>
  <si>
    <t>Mitzman (Robert J)</t>
  </si>
  <si>
    <t>Kornhaber (Ari P)</t>
  </si>
  <si>
    <t>Pacific Ridge Capital Partners, LLC</t>
  </si>
  <si>
    <t>Gator Capital Management, LLC</t>
  </si>
  <si>
    <t>Coelho (Anthony L)</t>
  </si>
  <si>
    <t>First Manhattan Co. LLC</t>
  </si>
  <si>
    <t>Jacobs Asset Management, LLC</t>
  </si>
  <si>
    <t>Powers Richard T</t>
  </si>
  <si>
    <t>Elizabeth Park Capital Management Ltd.</t>
  </si>
  <si>
    <t>Deutsch (Todd A)</t>
  </si>
  <si>
    <t>Cox Capital Management LLC</t>
  </si>
  <si>
    <t>John W. Rosenthal Capital Management, Inc.</t>
  </si>
  <si>
    <t>Horizon Investment Services, LLC</t>
  </si>
  <si>
    <t>RBF Capital, LLC</t>
  </si>
  <si>
    <t>Lacapria (Michael)</t>
  </si>
  <si>
    <t>Emerald Advisers LLC</t>
  </si>
  <si>
    <t>CornerCap Investment Counsel, Inc.</t>
  </si>
  <si>
    <t>Cetera Investment Advisers LLC</t>
  </si>
  <si>
    <t>Cetera Advisors LLC</t>
  </si>
  <si>
    <t>Sanctuary Advisors, LLC</t>
  </si>
  <si>
    <t>Avantis Investors</t>
  </si>
  <si>
    <t>GSA Capital Partners LLP</t>
  </si>
  <si>
    <t>Jump Financial, LLC</t>
  </si>
  <si>
    <t>MetLife Investment Management, LLC</t>
  </si>
  <si>
    <t>Longboard Asset Management, LP</t>
  </si>
  <si>
    <t>Hollencrest Capital Management</t>
  </si>
  <si>
    <t>Piscataqua Savings Bank</t>
  </si>
  <si>
    <t>Nigam (Rena)</t>
  </si>
  <si>
    <t>ESQ</t>
  </si>
  <si>
    <t>Wells Fargo Bank</t>
  </si>
  <si>
    <t>Bridgewater Associates, LP</t>
  </si>
  <si>
    <t>Capital Wealth Planning, LLC</t>
  </si>
  <si>
    <t>Moeller (Jon R)</t>
  </si>
  <si>
    <t>Braly (Angela F)</t>
  </si>
  <si>
    <t>Jejurikar (Shailesh)</t>
  </si>
  <si>
    <t>Woertz (Patricia A)</t>
  </si>
  <si>
    <t>Schulten (Andre)</t>
  </si>
  <si>
    <t>Lundgren (Terry J)</t>
  </si>
  <si>
    <t>Francisco (Ma. Fatima)</t>
  </si>
  <si>
    <t>Keith (R Alexandra)</t>
  </si>
  <si>
    <t>Jimenez (Joseph)</t>
  </si>
  <si>
    <t>Chang (Amy L.)</t>
  </si>
  <si>
    <t>Whaley (Susan Street)</t>
  </si>
  <si>
    <t>McCarthy (Christine M.)</t>
  </si>
  <si>
    <t>Purushothaman (Balaji)</t>
  </si>
  <si>
    <t>Allen (Bertrand Marc)</t>
  </si>
  <si>
    <t>Kempczinski Christopher J</t>
  </si>
  <si>
    <t>Lee (Debra L)</t>
  </si>
  <si>
    <t>Biggs (M Brett)</t>
  </si>
  <si>
    <t>Portman (Robert Jones)</t>
  </si>
  <si>
    <t>McEvoy (Ashley)</t>
  </si>
  <si>
    <t>Bonini (Sheila)</t>
  </si>
  <si>
    <t>Dickemann Capital Aktiengesellschaft</t>
  </si>
  <si>
    <t>VK Services, LLC</t>
  </si>
  <si>
    <t>Bessemer Venture Partners</t>
  </si>
  <si>
    <t>Vector Capital Management, L.P.</t>
  </si>
  <si>
    <t>StepStone Group LP</t>
  </si>
  <si>
    <t>DCVC Management Co, LLC</t>
  </si>
  <si>
    <t>Tocqueville Asset Management LP</t>
  </si>
  <si>
    <t>Group One Trading, L.P.</t>
  </si>
  <si>
    <t>Harvard Management Company, Inc.</t>
  </si>
  <si>
    <t>IMC Chicago, LLC</t>
  </si>
  <si>
    <t>Once Capital Management, LLC</t>
  </si>
  <si>
    <t>Strategas Asset Management, LLC</t>
  </si>
  <si>
    <t>Neuberger Berman Asset Management Ireland Ltd</t>
  </si>
  <si>
    <t>AWM Investment Company, Inc.</t>
  </si>
  <si>
    <t>Nomura Asset Management Europe KVG mbH</t>
  </si>
  <si>
    <t>Waverly Advisors, LLC</t>
  </si>
  <si>
    <t>Graham Capital Management, L.P.</t>
  </si>
  <si>
    <t>Avitas Wealth Management, LLC</t>
  </si>
  <si>
    <t>The Colony Group, LLC</t>
  </si>
  <si>
    <t>Beck (Peter)</t>
  </si>
  <si>
    <t>Klein (Frank)</t>
  </si>
  <si>
    <t>Saintil (Merline A)</t>
  </si>
  <si>
    <t>Olson (Jonathan A)</t>
  </si>
  <si>
    <t>Spice (Adam C)</t>
  </si>
  <si>
    <t>Strohband (Sven)</t>
  </si>
  <si>
    <t>Armagno (Nina M.)</t>
  </si>
  <si>
    <t>Kampani (Arjun E)</t>
  </si>
  <si>
    <t>Frank (Edward H. Ph.D.)</t>
  </si>
  <si>
    <t>Slusky (Alexander R)</t>
  </si>
  <si>
    <t>Possenriede Kenneth R</t>
  </si>
  <si>
    <t>Griffin (Michael D)</t>
  </si>
  <si>
    <t>Future Fund Investment Company No.5 Pty, Ltd.</t>
  </si>
  <si>
    <t>RKLB</t>
  </si>
  <si>
    <t>Solas Capital Management, LLC</t>
  </si>
  <si>
    <t>Jumana Capital</t>
  </si>
  <si>
    <t>Palo Duro Investment Partners, L.P.</t>
  </si>
  <si>
    <t>azValor Asset Management SGIIC, SAU</t>
  </si>
  <si>
    <t>Paragon JV Partners, LLC</t>
  </si>
  <si>
    <t>Ballast Asset Management, LP</t>
  </si>
  <si>
    <t>Bridgeway Capital Management, LLC</t>
  </si>
  <si>
    <t>Stabell (Jason)</t>
  </si>
  <si>
    <t>Clayton Partners LLC</t>
  </si>
  <si>
    <t>Punch &amp; Associates Investment Management, Inc.</t>
  </si>
  <si>
    <t>JVL Advisors, L.L.C.</t>
  </si>
  <si>
    <t>Degroof Petercam Asset Management</t>
  </si>
  <si>
    <t>De Lisle Partners LLP</t>
  </si>
  <si>
    <t>McIntyre, Freedman &amp; Flynn Investment Advisers, Inc.</t>
  </si>
  <si>
    <t>Dougherty Matthew</t>
  </si>
  <si>
    <t>ETF Architect</t>
  </si>
  <si>
    <t>Clanton (Henry Nelson)</t>
  </si>
  <si>
    <t>Lovoi (John V)</t>
  </si>
  <si>
    <t>Stephens (Tracy B.)</t>
  </si>
  <si>
    <t>International Assets Investment Management, LLC</t>
  </si>
  <si>
    <t>O'Shaughnessy Asset Management, LLC</t>
  </si>
  <si>
    <t>Meixler Investment Management, Ltd</t>
  </si>
  <si>
    <t>Williamson (James Andrew)</t>
  </si>
  <si>
    <t>Winn (David W)</t>
  </si>
  <si>
    <t>Perritt Capital Management, Inc.</t>
  </si>
  <si>
    <t>Ritholtz Wealth Management LLC</t>
  </si>
  <si>
    <t>Stankowski (Jason)</t>
  </si>
  <si>
    <t>CAPTRUST Financial Advisors</t>
  </si>
  <si>
    <t>Maddox (Nicola L)</t>
  </si>
  <si>
    <t>Byrne Asset Management LLC</t>
  </si>
  <si>
    <t>Simplex Trading, LLC</t>
  </si>
  <si>
    <t>Boyd Watterson Asset Management, LLC</t>
  </si>
  <si>
    <t>Blackstone Alternative Investment Advisors LLC</t>
  </si>
  <si>
    <t>Capital Advisors, Ltd., LLC</t>
  </si>
  <si>
    <t>EPSN</t>
  </si>
  <si>
    <t>Ballast Asset Management LP</t>
  </si>
  <si>
    <t>Bridgeway Capital Management LLC</t>
  </si>
  <si>
    <t>Punch &amp; Associates Investment Management Inc.</t>
  </si>
  <si>
    <t>International Assets Investment Management LLC</t>
  </si>
  <si>
    <t>O'Shaughnessy Asset Management LLC</t>
  </si>
  <si>
    <t>Meixler Investment Management Ltd</t>
  </si>
  <si>
    <t>Perritt Capital Management Inc.</t>
  </si>
  <si>
    <t>Boyd Watterson Asset Management LLC</t>
  </si>
  <si>
    <t>Sheaff Brock Investment Advisors LLC</t>
  </si>
  <si>
    <t>Cevian Capital</t>
  </si>
  <si>
    <t>Greenhaven Associates, Inc.</t>
  </si>
  <si>
    <t>Gates Capital Management, Inc.</t>
  </si>
  <si>
    <t>Findlay Park Partners LLP</t>
  </si>
  <si>
    <t>L1 Capital Pty Ltd.</t>
  </si>
  <si>
    <t>Meritage Group LP</t>
  </si>
  <si>
    <t>LGT Wealth Management UK LLP</t>
  </si>
  <si>
    <t>Two Creeks Capital Management, LP</t>
  </si>
  <si>
    <t>RBC Brewin Dolphin Ireland</t>
  </si>
  <si>
    <t>Clark Capital Management Group, Inc.</t>
  </si>
  <si>
    <t>CRH Plc Employee Benefit Trust</t>
  </si>
  <si>
    <t>Fearon (Richard H)</t>
  </si>
  <si>
    <t>Manifold (Albert Jude)</t>
  </si>
  <si>
    <t>Mintern (Jim)</t>
  </si>
  <si>
    <t>Boucher (Richard Aidan Hugh)</t>
  </si>
  <si>
    <t>Colgan (Neil)</t>
  </si>
  <si>
    <t>Kelly (Shaun)</t>
  </si>
  <si>
    <t>McKay (Lamar)</t>
  </si>
  <si>
    <t>Talbot (Siobhan)</t>
  </si>
  <si>
    <t>Karlstrom (Johan)</t>
  </si>
  <si>
    <t>Platt (Gillian L.)</t>
  </si>
  <si>
    <t>Rhinehart (Mary K)</t>
  </si>
  <si>
    <t>Khan (Badar)</t>
  </si>
  <si>
    <t>Dowling (Caroline)</t>
  </si>
  <si>
    <t>Verchere (Christina)</t>
  </si>
  <si>
    <t>CRH</t>
  </si>
  <si>
    <t>Regulatory News Service</t>
  </si>
  <si>
    <t>AGF International Advisors Company Ltd.</t>
  </si>
  <si>
    <t>EDM Gestión S.A., S.G.I.I.C.</t>
  </si>
  <si>
    <t>Franklin Templeton Fund Management Limited</t>
  </si>
  <si>
    <t>SVM Asset Management Limited</t>
  </si>
  <si>
    <t>Allianz Global Investors France</t>
  </si>
  <si>
    <t>Quilter Cheviot Investment Management</t>
  </si>
  <si>
    <t>Finaccess México, S.A. de C.V.</t>
  </si>
  <si>
    <t>LGT Wealth Management Limited</t>
  </si>
  <si>
    <t>Brooks Macdonald Asset Management Limited</t>
  </si>
  <si>
    <t>ABN AMRO Bank (Belgium)</t>
  </si>
  <si>
    <t>PIMCO (US)</t>
  </si>
  <si>
    <t>Boston Advisors, LLC</t>
  </si>
  <si>
    <t>Operadora Valmex de Fondos de Inversión, S.A. de C.V.</t>
  </si>
  <si>
    <t>Cazenove Capital Management Limited</t>
  </si>
  <si>
    <t>Tresides Asset Management GmbH</t>
  </si>
  <si>
    <t>History</t>
  </si>
  <si>
    <t>Sector</t>
  </si>
  <si>
    <t>Shares Held or Principal Amt</t>
  </si>
  <si>
    <t>Market Value</t>
  </si>
  <si>
    <t>Previous % of Portfolio</t>
  </si>
  <si>
    <t>Rank</t>
  </si>
  <si>
    <t>Previous Rank</t>
  </si>
  <si>
    <t>% Ownership</t>
  </si>
  <si>
    <t>Qtr 1st Owned</t>
  </si>
  <si>
    <t>Est. Avg Price</t>
  </si>
  <si>
    <t>Qtr End Price</t>
  </si>
  <si>
    <t>Price 1D</t>
  </si>
  <si>
    <t>Perf MTD</t>
  </si>
  <si>
    <t>Perf YTD</t>
  </si>
  <si>
    <t>Source Date</t>
  </si>
  <si>
    <t>Date Reported</t>
  </si>
  <si>
    <t>PCAR</t>
  </si>
  <si>
    <t>INDUSTRIALS</t>
  </si>
  <si>
    <t>Q4 2008</t>
  </si>
  <si>
    <t>Subscribe</t>
  </si>
  <si>
    <t>13F Filing</t>
  </si>
  <si>
    <t>GWW</t>
  </si>
  <si>
    <t>Q3 2007</t>
  </si>
  <si>
    <t>PRU</t>
  </si>
  <si>
    <t>FINANCE</t>
  </si>
  <si>
    <t>ED</t>
  </si>
  <si>
    <t>UTILITIES AND TELECOMMUNICATIONS</t>
  </si>
  <si>
    <t>AMP</t>
  </si>
  <si>
    <t>MAR</t>
  </si>
  <si>
    <t>CONSUMER DISCRETIONARY</t>
  </si>
  <si>
    <t>HPQ</t>
  </si>
  <si>
    <t>INFORMATION TECHNOLOGY</t>
  </si>
  <si>
    <t>LEN</t>
  </si>
  <si>
    <t>Q2 2008</t>
  </si>
  <si>
    <t>ROST</t>
  </si>
  <si>
    <t>Q4 2007</t>
  </si>
  <si>
    <t>CTSH</t>
  </si>
  <si>
    <t>AFL</t>
  </si>
  <si>
    <t>BKR</t>
  </si>
  <si>
    <t>ENERGY</t>
  </si>
  <si>
    <t>FICO</t>
  </si>
  <si>
    <t>Q2 2009</t>
  </si>
  <si>
    <t>COF</t>
  </si>
  <si>
    <t>EXC</t>
  </si>
  <si>
    <t>RSG</t>
  </si>
  <si>
    <t>GIS</t>
  </si>
  <si>
    <t>CONSUMER STAPLES</t>
  </si>
  <si>
    <t>JCI</t>
  </si>
  <si>
    <t>AVB</t>
  </si>
  <si>
    <t>REAL ESTATE</t>
  </si>
  <si>
    <t>Q3 2008</t>
  </si>
  <si>
    <t>IRM</t>
  </si>
  <si>
    <t>ON</t>
  </si>
  <si>
    <t>MET</t>
  </si>
  <si>
    <t>Q4 2009</t>
  </si>
  <si>
    <t>CMI</t>
  </si>
  <si>
    <t>OTIS</t>
  </si>
  <si>
    <t>Q2 2020</t>
  </si>
  <si>
    <t>PAYX</t>
  </si>
  <si>
    <t>CARR</t>
  </si>
  <si>
    <t>Q1 2020</t>
  </si>
  <si>
    <t>SMCI</t>
  </si>
  <si>
    <t>HWM</t>
  </si>
  <si>
    <t>MSCI</t>
  </si>
  <si>
    <t>EXR</t>
  </si>
  <si>
    <t>URI</t>
  </si>
  <si>
    <t>A</t>
  </si>
  <si>
    <t>ACGL</t>
  </si>
  <si>
    <t>NUE</t>
  </si>
  <si>
    <t>MATERIALS</t>
  </si>
  <si>
    <t>IQV</t>
  </si>
  <si>
    <t>HEALTH CARE</t>
  </si>
  <si>
    <t>Q2 2013</t>
  </si>
  <si>
    <t>XYL</t>
  </si>
  <si>
    <t>Q4 2011</t>
  </si>
  <si>
    <t>ALL</t>
  </si>
  <si>
    <t>CNC</t>
  </si>
  <si>
    <t>VRSK</t>
  </si>
  <si>
    <t>IR</t>
  </si>
  <si>
    <t>Q2 2017</t>
  </si>
  <si>
    <t>YUM</t>
  </si>
  <si>
    <t>Q1 2008</t>
  </si>
  <si>
    <t>BIIB</t>
  </si>
  <si>
    <t>KMI</t>
  </si>
  <si>
    <t>Q2 2011</t>
  </si>
  <si>
    <t>WDAY</t>
  </si>
  <si>
    <t>COMMUNICATIONS</t>
  </si>
  <si>
    <t>Q4 2012</t>
  </si>
  <si>
    <t>Industrials</t>
  </si>
  <si>
    <t>Q1 2024</t>
  </si>
  <si>
    <t>KR</t>
  </si>
  <si>
    <t>NSC</t>
  </si>
  <si>
    <t>TRANSPORTS</t>
  </si>
  <si>
    <t>PCG</t>
  </si>
  <si>
    <t>MRNA</t>
  </si>
  <si>
    <t>Q4 2018</t>
  </si>
  <si>
    <t>PLTR</t>
  </si>
  <si>
    <t>Q3 2020</t>
  </si>
  <si>
    <t>CAH</t>
  </si>
  <si>
    <t>D</t>
  </si>
  <si>
    <t>KDP</t>
  </si>
  <si>
    <t>Q1 2009</t>
  </si>
  <si>
    <t>FANG</t>
  </si>
  <si>
    <t>VICI</t>
  </si>
  <si>
    <t>Q1 2018</t>
  </si>
  <si>
    <t>KHC</t>
  </si>
  <si>
    <t>Q3 2015</t>
  </si>
  <si>
    <t>VRT</t>
  </si>
  <si>
    <t>AME</t>
  </si>
  <si>
    <t>FAST</t>
  </si>
  <si>
    <t>CTVA</t>
  </si>
  <si>
    <t>Q2 2019</t>
  </si>
  <si>
    <t>IT</t>
  </si>
  <si>
    <t>ODFL</t>
  </si>
  <si>
    <t>NVR</t>
  </si>
  <si>
    <t>PWR</t>
  </si>
  <si>
    <t>LNG</t>
  </si>
  <si>
    <t>Q2 2010</t>
  </si>
  <si>
    <t>Q3 2019</t>
  </si>
  <si>
    <t>ANSS</t>
  </si>
  <si>
    <t>EIX</t>
  </si>
  <si>
    <t>NTAP</t>
  </si>
  <si>
    <t>LULU</t>
  </si>
  <si>
    <t>DOW</t>
  </si>
  <si>
    <t>IUSB</t>
  </si>
  <si>
    <t>Q4 2016</t>
  </si>
  <si>
    <t>STZ</t>
  </si>
  <si>
    <t>EQR</t>
  </si>
  <si>
    <t>RCL</t>
  </si>
  <si>
    <t>TRGP</t>
  </si>
  <si>
    <t>HPE</t>
  </si>
  <si>
    <t>Q4 2015</t>
  </si>
  <si>
    <t>SYY</t>
  </si>
  <si>
    <t>Q3 2023</t>
  </si>
  <si>
    <t>GEHC</t>
  </si>
  <si>
    <t>Q1 2023</t>
  </si>
  <si>
    <t>CBRE</t>
  </si>
  <si>
    <t>MNST</t>
  </si>
  <si>
    <t>WTW</t>
  </si>
  <si>
    <t>Q3 2009</t>
  </si>
  <si>
    <t>PPG</t>
  </si>
  <si>
    <t>DDOG</t>
  </si>
  <si>
    <t>MTD</t>
  </si>
  <si>
    <t>HIG</t>
  </si>
  <si>
    <t>MANH</t>
  </si>
  <si>
    <t>PTC</t>
  </si>
  <si>
    <t>FSLR</t>
  </si>
  <si>
    <t>TSCO</t>
  </si>
  <si>
    <t>OXY</t>
  </si>
  <si>
    <t>DFS</t>
  </si>
  <si>
    <t>IOO</t>
  </si>
  <si>
    <t>Q1 2015</t>
  </si>
  <si>
    <t>WST</t>
  </si>
  <si>
    <t>VMC</t>
  </si>
  <si>
    <t>CB</t>
  </si>
  <si>
    <t>Q3 2014</t>
  </si>
  <si>
    <t>NKE</t>
  </si>
  <si>
    <t>CMG</t>
  </si>
  <si>
    <t>MCK</t>
  </si>
  <si>
    <t>BA</t>
  </si>
  <si>
    <t>BMY</t>
  </si>
  <si>
    <t>WM</t>
  </si>
  <si>
    <t>TMUS</t>
  </si>
  <si>
    <t>ZTS</t>
  </si>
  <si>
    <t>Q1 2013</t>
  </si>
  <si>
    <t>TT</t>
  </si>
  <si>
    <t>MDLZ</t>
  </si>
  <si>
    <t>APH</t>
  </si>
  <si>
    <t>WELL</t>
  </si>
  <si>
    <t>SBUX</t>
  </si>
  <si>
    <t>DE</t>
  </si>
  <si>
    <t>SO</t>
  </si>
  <si>
    <t>CL</t>
  </si>
  <si>
    <t>ICE</t>
  </si>
  <si>
    <t>CVS</t>
  </si>
  <si>
    <t>DUK</t>
  </si>
  <si>
    <t>BX</t>
  </si>
  <si>
    <t>FI</t>
  </si>
  <si>
    <t>ITOT</t>
  </si>
  <si>
    <t>MO</t>
  </si>
  <si>
    <t>SLB</t>
  </si>
  <si>
    <t>MCO</t>
  </si>
  <si>
    <t>ROP</t>
  </si>
  <si>
    <t>FCX</t>
  </si>
  <si>
    <t>DLR</t>
  </si>
  <si>
    <t>MSI</t>
  </si>
  <si>
    <t>BDX</t>
  </si>
  <si>
    <t>ECL</t>
  </si>
  <si>
    <t>SPG</t>
  </si>
  <si>
    <t>GM</t>
  </si>
  <si>
    <t>Q4 2010</t>
  </si>
  <si>
    <t>EOG</t>
  </si>
  <si>
    <t>SHW</t>
  </si>
  <si>
    <t>CME</t>
  </si>
  <si>
    <t>NEM</t>
  </si>
  <si>
    <t>TDG</t>
  </si>
  <si>
    <t>NXPI</t>
  </si>
  <si>
    <t>Q1 2011</t>
  </si>
  <si>
    <t>CSX</t>
  </si>
  <si>
    <t>SRE</t>
  </si>
  <si>
    <t>ITW</t>
  </si>
  <si>
    <t>MPC</t>
  </si>
  <si>
    <t>Q3 2011</t>
  </si>
  <si>
    <t>ADSK</t>
  </si>
  <si>
    <t>DHI</t>
  </si>
  <si>
    <t>TGT</t>
  </si>
  <si>
    <t>HCA</t>
  </si>
  <si>
    <t>CTAS</t>
  </si>
  <si>
    <t>EW</t>
  </si>
  <si>
    <t>IDXX</t>
  </si>
  <si>
    <t>KKR</t>
  </si>
  <si>
    <t>PSA</t>
  </si>
  <si>
    <t>PNC</t>
  </si>
  <si>
    <t>WMB</t>
  </si>
  <si>
    <t>NOC</t>
  </si>
  <si>
    <t>AON</t>
  </si>
  <si>
    <t>AGG</t>
  </si>
  <si>
    <t>AJG</t>
  </si>
  <si>
    <t>PH</t>
  </si>
  <si>
    <t>O</t>
  </si>
  <si>
    <t>ORLY</t>
  </si>
  <si>
    <t>USB</t>
  </si>
  <si>
    <t>PSX</t>
  </si>
  <si>
    <t>Q2 2012</t>
  </si>
  <si>
    <t>KMB</t>
  </si>
  <si>
    <t>APD</t>
  </si>
  <si>
    <t>GD</t>
  </si>
  <si>
    <t>CEG</t>
  </si>
  <si>
    <t>Q1 2022</t>
  </si>
  <si>
    <t>ABNB</t>
  </si>
  <si>
    <t>Q4 2020</t>
  </si>
  <si>
    <t>MRVL</t>
  </si>
  <si>
    <t>AIG</t>
  </si>
  <si>
    <t>PYPL</t>
  </si>
  <si>
    <t>VLO</t>
  </si>
  <si>
    <t>MCHP</t>
  </si>
  <si>
    <t>OKE</t>
  </si>
  <si>
    <t>TRV</t>
  </si>
  <si>
    <t>HUM</t>
  </si>
  <si>
    <t>HLT</t>
  </si>
  <si>
    <t>Q4 2013</t>
  </si>
  <si>
    <t>COR</t>
  </si>
  <si>
    <t>CCI</t>
  </si>
  <si>
    <t>AEP</t>
  </si>
  <si>
    <t>FIS</t>
  </si>
  <si>
    <t>MMM</t>
  </si>
  <si>
    <t>PEG</t>
  </si>
  <si>
    <t>LHX</t>
  </si>
  <si>
    <t>DXCM</t>
  </si>
  <si>
    <t>Q3 2010</t>
  </si>
  <si>
    <t>EMR</t>
  </si>
  <si>
    <t>EA</t>
  </si>
  <si>
    <t>PDD</t>
  </si>
  <si>
    <t>Q3 2018</t>
  </si>
  <si>
    <t>TFC</t>
  </si>
  <si>
    <t>BK</t>
  </si>
  <si>
    <t>TIP</t>
  </si>
  <si>
    <t>CPRT</t>
  </si>
  <si>
    <t>TEL</t>
  </si>
  <si>
    <t>HES</t>
  </si>
  <si>
    <t>AZO</t>
  </si>
  <si>
    <t>Q2 2014</t>
  </si>
  <si>
    <t>BRK.B</t>
  </si>
  <si>
    <t>IVV</t>
  </si>
  <si>
    <t>IXUS</t>
  </si>
  <si>
    <t>Q2 2015</t>
  </si>
  <si>
    <t>LRCX</t>
  </si>
  <si>
    <t>Q3 2012</t>
  </si>
  <si>
    <t>ISRG</t>
  </si>
  <si>
    <t>GE</t>
  </si>
  <si>
    <t>Q4 2019</t>
  </si>
  <si>
    <t>CMCSA</t>
  </si>
  <si>
    <t>MU</t>
  </si>
  <si>
    <t>PFE</t>
  </si>
  <si>
    <t>SPGI</t>
  </si>
  <si>
    <t>INTC</t>
  </si>
  <si>
    <t>COP</t>
  </si>
  <si>
    <t>UBER</t>
  </si>
  <si>
    <t>NEE</t>
  </si>
  <si>
    <t>PLD</t>
  </si>
  <si>
    <t>GS</t>
  </si>
  <si>
    <t>C</t>
  </si>
  <si>
    <t>T</t>
  </si>
  <si>
    <t>TJX</t>
  </si>
  <si>
    <t>PGR</t>
  </si>
  <si>
    <t>PM</t>
  </si>
  <si>
    <t>VRTX</t>
  </si>
  <si>
    <t>BSX</t>
  </si>
  <si>
    <t>AXP</t>
  </si>
  <si>
    <t>UNP</t>
  </si>
  <si>
    <t>RTX</t>
  </si>
  <si>
    <t>BKNG</t>
  </si>
  <si>
    <t>KLAC</t>
  </si>
  <si>
    <t>CDNS</t>
  </si>
  <si>
    <t>SYK</t>
  </si>
  <si>
    <t>ADI</t>
  </si>
  <si>
    <t>ETN</t>
  </si>
  <si>
    <t>MMC</t>
  </si>
  <si>
    <t>REGN</t>
  </si>
  <si>
    <t>MDT</t>
  </si>
  <si>
    <t>HON</t>
  </si>
  <si>
    <t>LOW</t>
  </si>
  <si>
    <t>EFA</t>
  </si>
  <si>
    <t>GILD</t>
  </si>
  <si>
    <t>MS</t>
  </si>
  <si>
    <t>ADP</t>
  </si>
  <si>
    <t>LMT</t>
  </si>
  <si>
    <t>CI</t>
  </si>
  <si>
    <t>SNPS</t>
  </si>
  <si>
    <t>UPS</t>
  </si>
  <si>
    <t>EQIX</t>
  </si>
  <si>
    <t>SCHW</t>
  </si>
  <si>
    <t>AMT</t>
  </si>
  <si>
    <t>Change</t>
  </si>
  <si>
    <t>Woods Darren W</t>
  </si>
  <si>
    <t>Talley (Darrin L)</t>
  </si>
  <si>
    <t>Chapman (Neil A)</t>
  </si>
  <si>
    <t>Williams (Jack P Jr)</t>
  </si>
  <si>
    <t>Chapman (James R.)</t>
  </si>
  <si>
    <t>McKee (Karen Lynette)</t>
  </si>
  <si>
    <t>Angelakis (Michael J)</t>
  </si>
  <si>
    <t>Taylor (Jeff Allen)</t>
  </si>
  <si>
    <t>Karsner (Alexander A)</t>
  </si>
  <si>
    <t>Goff (Gregory James)</t>
  </si>
  <si>
    <t>Avery (Susan K)</t>
  </si>
  <si>
    <t>Kandarian (Steven A)</t>
  </si>
  <si>
    <t>Hooley (Joseph L.)</t>
  </si>
  <si>
    <t>Dreyfus (Maria S)</t>
  </si>
  <si>
    <t>Ubben (Jeffrey W)</t>
  </si>
  <si>
    <t>Hietala (Kaisa)</t>
  </si>
  <si>
    <t>Harris (John D. II)</t>
  </si>
  <si>
    <t>Kellner (Lawrence W)</t>
  </si>
  <si>
    <t>Mikells (Kathryn A)</t>
  </si>
  <si>
    <t>Powell (Dina H)</t>
  </si>
  <si>
    <t>Bankinter Gestión de Activos, SGIIC S.A.</t>
  </si>
  <si>
    <t>Equitile Investments Ltd</t>
  </si>
  <si>
    <t>Cooke &amp; Bieler, L.P.</t>
  </si>
  <si>
    <t>IFM Independent Fund Management AG</t>
  </si>
  <si>
    <t>Aylett &amp; Company (Pty) Ltd</t>
  </si>
  <si>
    <t>Do Investment AG</t>
  </si>
  <si>
    <t>Luther King Capital Management Corp.</t>
  </si>
  <si>
    <t>Smead Capital Management, Inc.</t>
  </si>
  <si>
    <t>Leach (Timothy Allen)</t>
  </si>
  <si>
    <t>Giraud (Charles William IV)</t>
  </si>
  <si>
    <t>Lance (Ryan Michael)</t>
  </si>
  <si>
    <t>Bullock (William L Jr)</t>
  </si>
  <si>
    <t>Walker (R A)</t>
  </si>
  <si>
    <t>Rose (Kelly Brunetti)</t>
  </si>
  <si>
    <t>Murti (Arjun N)</t>
  </si>
  <si>
    <t>Olds (Nicholas G)</t>
  </si>
  <si>
    <t>O'Brien (Andrew M)</t>
  </si>
  <si>
    <t>Johnson (Kirk L)</t>
  </si>
  <si>
    <t>Freeman (Jody L)</t>
  </si>
  <si>
    <t>Mulligan (Sharmila)</t>
  </si>
  <si>
    <t>Hrap (Heather G.)</t>
  </si>
  <si>
    <t>Seaton (David Thomas)</t>
  </si>
  <si>
    <t>Mullins (Eric D)</t>
  </si>
  <si>
    <t>Macklon (Dominic E)</t>
  </si>
  <si>
    <t>Delk (Christopher p)</t>
  </si>
  <si>
    <t>CornerCap Investment Counsel Inc.</t>
  </si>
  <si>
    <t>Larrain Vial Administradora General de Fondos S.A.</t>
  </si>
  <si>
    <t>Janus Henderson Investors (Australia) Institutional Funds Ma</t>
  </si>
  <si>
    <t>Capanum GmbH</t>
  </si>
  <si>
    <t>Bank Julius Baer &amp; Co Ltd. Singapore Branch</t>
  </si>
  <si>
    <t>Euclidean Technologies Management LLC</t>
  </si>
  <si>
    <t>Finlandia Group Plc.</t>
  </si>
  <si>
    <t>Maybank Islamic Asset Management Sdn. Bhd.</t>
  </si>
  <si>
    <t>SIA Funds AG</t>
  </si>
  <si>
    <t>SOPRARNO SGR S.p.A.</t>
  </si>
  <si>
    <t>Cavanal Hill Investment Management Inc.</t>
  </si>
  <si>
    <t>Keppler Asset Management Inc.</t>
  </si>
  <si>
    <t>PMG Investment Solutions AG</t>
  </si>
  <si>
    <t>Banque SYZ S.A.</t>
  </si>
  <si>
    <t>Montepio Gestão de Activos - SGFI S.A.</t>
  </si>
  <si>
    <t>Banca Finnat Euramerica S.p.A.</t>
  </si>
  <si>
    <t>Andbank Asset Management S.A.</t>
  </si>
  <si>
    <t>Zantke &amp; Cie. Asset Management GmbH</t>
  </si>
  <si>
    <t>Döbelin Maurer Lasagni Stüdeli AG</t>
  </si>
  <si>
    <t>AZ Swiss &amp; Partners S.A.</t>
  </si>
  <si>
    <t>Lindsell Train Limited</t>
  </si>
  <si>
    <t>Jensen Investment Management Inc.</t>
  </si>
  <si>
    <t>Banque Pictet &amp; Cie S.A.</t>
  </si>
  <si>
    <t>KBC Group NV</t>
  </si>
  <si>
    <t>Wellcome Trust</t>
  </si>
  <si>
    <t>Pohlad (Robert C)</t>
  </si>
  <si>
    <t>Laguarta (Ramon L)</t>
  </si>
  <si>
    <t>Vasella (Daniel L)</t>
  </si>
  <si>
    <t>Popovici (Silviu)</t>
  </si>
  <si>
    <t>Williams (Steven C)</t>
  </si>
  <si>
    <t>Tanner (Kirk L)</t>
  </si>
  <si>
    <t>Dublon (Dina)</t>
  </si>
  <si>
    <t>Cook (Ian M)</t>
  </si>
  <si>
    <t>Weisser (Alberto)</t>
  </si>
  <si>
    <t>Schmitt (Becky)</t>
  </si>
  <si>
    <t>Caulfield (James T.)</t>
  </si>
  <si>
    <t>Page (David C)</t>
  </si>
  <si>
    <t>Conde Cesar</t>
  </si>
  <si>
    <t>Walker (Darren)</t>
  </si>
  <si>
    <t>Agbaje (Segun)</t>
  </si>
  <si>
    <t>Gass (Michelle)</t>
  </si>
  <si>
    <t>Lewis (Dave J)</t>
  </si>
  <si>
    <t>Bailey (Jennifer)</t>
  </si>
  <si>
    <t>Diamond (Susan M)</t>
  </si>
  <si>
    <t>Grossbötzl, Schmitz &amp; Partner Vermögensverwaltersozietät Gmb</t>
  </si>
  <si>
    <t>BBVA Asset Management México, SA de CV</t>
  </si>
  <si>
    <t>Van Lanschot Kempen Investment Management NV</t>
  </si>
  <si>
    <t>INVESCO Asset Management (Japan) Ltd.</t>
  </si>
  <si>
    <t>ValueAct Capital Management, L.P.</t>
  </si>
  <si>
    <t>Deutsche Asset Management Americas</t>
  </si>
  <si>
    <t>Davis Asset Management, L.P.</t>
  </si>
  <si>
    <t>Roberts (George R)</t>
  </si>
  <si>
    <t>Kravis (Henry R)</t>
  </si>
  <si>
    <t>Nuttall (Scott C)</t>
  </si>
  <si>
    <t>Bae (Joseph Y)</t>
  </si>
  <si>
    <t>Lewin (Robert H)</t>
  </si>
  <si>
    <t>Scully (Robert W)</t>
  </si>
  <si>
    <t>Cohler (Matthew R)</t>
  </si>
  <si>
    <t>Russo (Patricia F)</t>
  </si>
  <si>
    <t>Niel (Xavier Bruno)</t>
  </si>
  <si>
    <t>Dillon (Mary N)</t>
  </si>
  <si>
    <t>Holmes (Dane E)</t>
  </si>
  <si>
    <t>Gutierrez (Arturo)</t>
  </si>
  <si>
    <t>Brown (Adriane M)</t>
  </si>
  <si>
    <t>Spiegel (Evan)</t>
  </si>
  <si>
    <t>Great Lakes Advisors LLC</t>
  </si>
  <si>
    <t>Osiris Asset Management AG</t>
  </si>
  <si>
    <t>Theorema Advisors UK LLP</t>
  </si>
  <si>
    <t>ARTS Asset Management GmbH</t>
  </si>
  <si>
    <t>European and Global Advisers LLP</t>
  </si>
  <si>
    <t>GAR Investment Managers S.à.R.L</t>
  </si>
  <si>
    <t>USS Investment Management Ltd</t>
  </si>
  <si>
    <t>Wallace Noel R</t>
  </si>
  <si>
    <t>Tsourapas Panagiotis</t>
  </si>
  <si>
    <t>Cahill (John T)</t>
  </si>
  <si>
    <t>Daniels (Jennifer M.)</t>
  </si>
  <si>
    <t>Parameswaran (Prabha)</t>
  </si>
  <si>
    <t>Bilbrey (John P)</t>
  </si>
  <si>
    <t>Sadove (Stephen I)</t>
  </si>
  <si>
    <t>Norrington (Lorrie M)</t>
  </si>
  <si>
    <t>Polk (Michael B)</t>
  </si>
  <si>
    <t>Sutula (Stanley J III)</t>
  </si>
  <si>
    <t>Harris (C. Martin M.D.)</t>
  </si>
  <si>
    <t>Edwards (Lisa Marie)</t>
  </si>
  <si>
    <t>Nelson (Kimberly A.)</t>
  </si>
  <si>
    <t>Malcolm (Gregory)</t>
  </si>
  <si>
    <t>Cahillane (Steven A)</t>
  </si>
  <si>
    <t>Newman (Brian)</t>
  </si>
  <si>
    <t>Curran Financial Partners, LLC</t>
  </si>
  <si>
    <t>Fineco Asset Management DAC</t>
  </si>
  <si>
    <t>Castlebay Investment Partners LLP</t>
  </si>
  <si>
    <t>Cantab Asset Management Ltd</t>
  </si>
  <si>
    <t>Arete Ethik Invest AG</t>
  </si>
  <si>
    <t>Creutz &amp; Partners, Global Asset Management S.A.</t>
  </si>
  <si>
    <t>Allen &amp; Company LLC</t>
  </si>
  <si>
    <t>Allen (Herbert A)</t>
  </si>
  <si>
    <t>Weinberg (David B)</t>
  </si>
  <si>
    <t>Diller (Barry)</t>
  </si>
  <si>
    <t>Quincey (James R.)</t>
  </si>
  <si>
    <t>Murphy (John)</t>
  </si>
  <si>
    <t>Mann (Jennifer K)</t>
  </si>
  <si>
    <t>Arroyo (Manuel)</t>
  </si>
  <si>
    <t>Braun (Henrique)</t>
  </si>
  <si>
    <t>Pietracci (Bruno)</t>
  </si>
  <si>
    <t>Lagomasino (Maria Elena)</t>
  </si>
  <si>
    <t>Davis (Christopher C)</t>
  </si>
  <si>
    <t>May (Erin L)</t>
  </si>
  <si>
    <t>Bolland (Marc J)</t>
  </si>
  <si>
    <t>Gayner (Thomas Sinnickson)</t>
  </si>
  <si>
    <t>Botin (Ana)</t>
  </si>
  <si>
    <t>Herman (Alexis M)</t>
  </si>
  <si>
    <t>Everson (Carolyn N)</t>
  </si>
  <si>
    <t>Tsay (Caroline J)</t>
  </si>
  <si>
    <t>Millhiser (Amity)</t>
  </si>
  <si>
    <t>Titleist Asset Management Ltd.</t>
  </si>
  <si>
    <t>Balanz Capital Valores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</si>
</sst>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([$$-409]* #,##0.00_);_([$$-409]* \(#,##0.00\);_([$$-409]* &quot;-&quot;??_);_(@_)"/>
    <numFmt numFmtId="166" formatCode="_([$$-409]* #,##0_);_([$$-409]* \(#,##0\);_([$$-409]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4">
    <xf numFmtId="0" fontId="0" fillId="0" borderId="0" xfId="0"/>
    <xf numFmtId="10" fontId="1" fillId="0" borderId="0" xfId="39" applyNumberFormat="1" applyFont="1"/>
    <xf numFmtId="166" fontId="0" fillId="0" borderId="0" xfId="0" applyNumberFormat="1"/>
    <xf numFmtId="3" fontId="0" fillId="0" borderId="0" xfId="0" applyNumberFormat="1"/>
    <xf numFmtId="0" fontId="17" fillId="33" borderId="0" xfId="0" applyFont="1" applyFill="1"/>
    <xf numFmtId="3" fontId="17" fillId="33" borderId="0" xfId="0" applyNumberFormat="1" applyFont="1" applyFill="1"/>
    <xf numFmtId="166" fontId="17" fillId="33" borderId="0" xfId="0" applyNumberFormat="1" applyFon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18" fillId="0" borderId="0" xfId="0" applyFont="1"/>
    <xf numFmtId="0" fontId="0" fillId="0" borderId="15" xfId="0" applyBorder="1"/>
    <xf numFmtId="0" fontId="0" fillId="0" borderId="16" xfId="0" applyBorder="1"/>
    <xf numFmtId="9" fontId="0" fillId="0" borderId="10" xfId="0" applyNumberFormat="1" applyBorder="1"/>
    <xf numFmtId="9" fontId="0" fillId="0" borderId="15" xfId="0" applyNumberFormat="1" applyBorder="1"/>
    <xf numFmtId="9" fontId="0" fillId="0" borderId="14" xfId="0" applyNumberFormat="1" applyBorder="1"/>
    <xf numFmtId="9" fontId="0" fillId="0" borderId="0" xfId="0" applyNumberFormat="1"/>
    <xf numFmtId="0" fontId="0" fillId="0" borderId="19" xfId="0" applyBorder="1"/>
    <xf numFmtId="9" fontId="0" fillId="0" borderId="19" xfId="0" applyNumberFormat="1" applyBorder="1"/>
    <xf numFmtId="9" fontId="0" fillId="0" borderId="20" xfId="0" applyNumberFormat="1" applyBorder="1"/>
    <xf numFmtId="0" fontId="0" fillId="0" borderId="21" xfId="0" applyBorder="1"/>
    <xf numFmtId="9" fontId="0" fillId="0" borderId="21" xfId="0" applyNumberFormat="1" applyBorder="1"/>
    <xf numFmtId="9" fontId="0" fillId="0" borderId="22" xfId="0" applyNumberFormat="1" applyBorder="1"/>
    <xf numFmtId="9" fontId="0" fillId="0" borderId="23" xfId="0" applyNumberFormat="1" applyBorder="1"/>
    <xf numFmtId="10" fontId="17" fillId="33" borderId="0" xfId="39" applyNumberFormat="1" applyFont="1" applyFill="1"/>
    <xf numFmtId="0" fontId="0" fillId="0" borderId="11" xfId="0" pivotButton="1" applyBorder="1"/>
    <xf numFmtId="0" fontId="0" fillId="0" borderId="24" xfId="0" applyBorder="1"/>
    <xf numFmtId="0" fontId="0" fillId="0" borderId="18" xfId="0" pivotButton="1" applyBorder="1"/>
    <xf numFmtId="0" fontId="0" fillId="0" borderId="18" xfId="0" applyBorder="1"/>
    <xf numFmtId="166" fontId="0" fillId="0" borderId="10" xfId="0" applyNumberFormat="1" applyBorder="1"/>
    <xf numFmtId="166" fontId="0" fillId="0" borderId="16" xfId="0" applyNumberFormat="1" applyBorder="1"/>
    <xf numFmtId="166" fontId="0" fillId="0" borderId="14" xfId="0" applyNumberFormat="1" applyBorder="1"/>
    <xf numFmtId="166" fontId="0" fillId="0" borderId="17" xfId="0" applyNumberFormat="1" applyBorder="1"/>
    <xf numFmtId="166" fontId="0" fillId="0" borderId="21" xfId="0" applyNumberFormat="1" applyBorder="1"/>
    <xf numFmtId="166" fontId="0" fillId="0" borderId="25" xfId="0" applyNumberFormat="1" applyBorder="1"/>
    <xf numFmtId="165" fontId="17" fillId="33" borderId="0" xfId="0" applyNumberFormat="1" applyFont="1" applyFill="1"/>
    <xf numFmtId="9" fontId="17" fillId="33" borderId="0" xfId="39" applyFont="1" applyFill="1" applyAlignment="1"/>
    <xf numFmtId="14" fontId="0" fillId="0" borderId="0" xfId="0" applyNumberFormat="1"/>
    <xf numFmtId="165" fontId="0" fillId="0" borderId="0" xfId="0" applyNumberFormat="1"/>
    <xf numFmtId="9" fontId="1" fillId="0" borderId="0" xfId="39" applyFont="1" applyAlignment="1"/>
    <xf numFmtId="164" fontId="1" fillId="0" borderId="0" xfId="39" applyNumberFormat="1" applyFont="1" applyAlignme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 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12"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3" formatCode="0%"/>
    </dxf>
    <dxf>
      <numFmt numFmtId="166" formatCode="_([$$-409]* #,##0_);_([$$-409]* \(#,##0\);_([$$-409]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5.005557175929" createdVersion="8" refreshedVersion="8" recordCount="5805" xr:uid="{831726D2-4E7C-8640-B6FB-64B7765307A1}">
  <cacheSource type="worksheet">
    <worksheetSource ref="A1:H65529" sheet="Biggest owners"/>
  </cacheSource>
  <cacheFields count="8">
    <cacheField name="Ticker" numFmtId="0">
      <sharedItems containsBlank="1" count="52">
        <s v="ASTS"/>
        <s v="AVGO"/>
        <s v="NU"/>
        <s v="NVDA"/>
        <s v="AMZN"/>
        <s v="CRWD"/>
        <s v="GOOGL"/>
        <s v="MSFT"/>
        <s v="JPM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m/>
      </sharedItems>
    </cacheField>
    <cacheField name="Category" numFmtId="0">
      <sharedItems containsBlank="1"/>
    </cacheField>
    <cacheField name="Name" numFmtId="0">
      <sharedItems containsBlank="1"/>
    </cacheField>
    <cacheField name="Type" numFmtId="0">
      <sharedItems containsBlank="1"/>
    </cacheField>
    <cacheField name="Shares" numFmtId="3">
      <sharedItems containsString="0" containsBlank="1" containsNumber="1" containsInteger="1" minValue="0" maxValue="2130000000"/>
    </cacheField>
    <cacheField name="Val" numFmtId="166">
      <sharedItems containsString="0" containsBlank="1" containsNumber="1" containsInteger="1" minValue="0" maxValue="300740000000"/>
    </cacheField>
    <cacheField name="Percentage" numFmtId="10">
      <sharedItems containsString="0" containsBlank="1" containsNumber="1" minValue="0" maxValue="0.43619999999999998"/>
    </cacheField>
    <cacheField name="Big3" numFmtId="0">
      <sharedItems containsBlank="1" count="5">
        <s v=""/>
        <s v="BlackRock"/>
        <s v="Vanguard"/>
        <s v="State Stre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5.005587500003" createdVersion="8" refreshedVersion="8" recordCount="5104" xr:uid="{C2DFE651-3602-194C-ADDB-C52F028C03C3}">
  <cacheSource type="worksheet">
    <worksheetSource ref="A1:L65530" sheet="Trades"/>
  </cacheSource>
  <cacheFields count="14">
    <cacheField name="Ticker" numFmtId="0">
      <sharedItems containsBlank="1" count="52">
        <s v="ASTS"/>
        <s v="AVGO"/>
        <s v="NU"/>
        <s v="NVDA"/>
        <s v="AMZN"/>
        <s v="CRWD"/>
        <s v="GOOGL"/>
        <s v="MSFT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JPM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m/>
      </sharedItems>
    </cacheField>
    <cacheField name="Date" numFmtId="14">
      <sharedItems containsNonDate="0" containsDate="1" containsString="0" containsBlank="1" minDate="2024-06-30T00:00:00" maxDate="2024-09-21T00:00:00" count="46">
        <d v="2024-09-15T00:00:00"/>
        <d v="2024-09-10T00:00:00"/>
        <d v="2024-08-31T00:00:00"/>
        <d v="2024-08-19T00:00:00"/>
        <d v="2024-07-31T00:00:00"/>
        <d v="2024-07-15T00:00:00"/>
        <d v="2024-06-30T00:00:00"/>
        <d v="2024-09-20T00:00:00"/>
        <d v="2024-09-18T00:00:00"/>
        <d v="2024-09-03T00:00:00"/>
        <d v="2024-08-29T00:00:00"/>
        <d v="2024-08-21T00:00:00"/>
        <d v="2024-08-15T00:00:00"/>
        <d v="2024-09-06T00:00:00"/>
        <d v="2024-09-05T00:00:00"/>
        <d v="2024-09-04T00:00:00"/>
        <d v="2024-08-22T00:00:00"/>
        <d v="2024-09-01T00:00:00"/>
        <d v="2024-09-09T00:00:00"/>
        <d v="2024-08-20T00:00:00"/>
        <d v="2024-08-12T00:00:00"/>
        <d v="2024-08-05T00:00:00"/>
        <d v="2024-08-23T00:00:00"/>
        <d v="2024-08-30T00:00:00"/>
        <d v="2024-08-16T00:00:00"/>
        <d v="2024-08-06T00:00:00"/>
        <d v="2024-08-02T00:00:00"/>
        <d v="2024-07-30T00:00:00"/>
        <d v="2024-07-27T00:00:00"/>
        <d v="2024-07-26T00:00:00"/>
        <d v="2024-07-17T00:00:00"/>
        <d v="2024-07-01T00:00:00"/>
        <d v="2024-08-26T00:00:00"/>
        <d v="2024-08-27T00:00:00"/>
        <d v="2024-08-01T00:00:00"/>
        <d v="2024-08-09T00:00:00"/>
        <d v="2024-08-08T00:00:00"/>
        <d v="2024-08-14T00:00:00"/>
        <d v="2024-07-22T00:00:00"/>
        <d v="2024-08-28T00:00:00"/>
        <d v="2024-09-19T00:00:00"/>
        <d v="2024-07-12T00:00:00"/>
        <d v="2024-09-13T00:00:00"/>
        <d v="2024-08-13T00:00:00"/>
        <d v="2024-08-07T00:00:00"/>
        <m/>
      </sharedItems>
      <fieldGroup par="13"/>
    </cacheField>
    <cacheField name="Action" numFmtId="0">
      <sharedItems containsBlank="1"/>
    </cacheField>
    <cacheField name="Shares" numFmtId="3">
      <sharedItems containsString="0" containsBlank="1" containsNumber="1" containsInteger="1" minValue="-168870000" maxValue="31320000"/>
    </cacheField>
    <cacheField name="Share Value" numFmtId="166">
      <sharedItems containsString="0" containsBlank="1" containsNumber="1" containsInteger="1" minValue="-6670000000" maxValue="2840000000"/>
    </cacheField>
    <cacheField name="Holdings" numFmtId="3">
      <sharedItems containsString="0" containsBlank="1" containsNumber="1" containsInteger="1" minValue="0" maxValue="928510000"/>
    </cacheField>
    <cacheField name="Party" numFmtId="0">
      <sharedItems containsBlank="1"/>
    </cacheField>
    <cacheField name="Insider" numFmtId="0">
      <sharedItems containsBlank="1"/>
    </cacheField>
    <cacheField name="Source" numFmtId="0">
      <sharedItems containsBlank="1"/>
    </cacheField>
    <cacheField name="Avg. Cost" numFmtId="165">
      <sharedItems containsString="0" containsBlank="1" containsNumber="1" minValue="0" maxValue="961.94"/>
    </cacheField>
    <cacheField name="% Change" numFmtId="0">
      <sharedItems containsString="0" containsBlank="1" containsNumber="1" minValue="-1615" maxValue="22.38824"/>
    </cacheField>
    <cacheField name="Big3" numFmtId="0">
      <sharedItems containsBlank="1" containsMixedTypes="1" containsNumber="1" minValue="-0.21628" maxValue="1" count="20">
        <s v=""/>
        <s v="BlackRock"/>
        <s v="Vanguard"/>
        <s v="State Street"/>
        <m/>
        <n v="-0.16807" u="1"/>
        <n v="2.3210000000000001E-2" u="1"/>
        <n v="-2.6669999999999999E-2" u="1"/>
        <n v="-6.3699999999999998E-3" u="1"/>
        <n v="-4.4450000000000003E-2" u="1"/>
        <n v="1" u="1"/>
        <n v="-3.3640000000000003E-2" u="1"/>
        <n v="-0.10927000000000001" u="1"/>
        <n v="0" u="1"/>
        <n v="3.5709999999999999E-2" u="1"/>
        <n v="2.017E-2" u="1"/>
        <n v="-2.3000000000000001E-4" u="1"/>
        <n v="0.20124" u="1"/>
        <n v="-0.21628" u="1"/>
        <n v="2.571E-2" u="1"/>
      </sharedItems>
    </cacheField>
    <cacheField name="Days (Date)" numFmtId="0" databaseField="0">
      <fieldGroup base="1">
        <rangePr groupBy="days" startDate="2024-06-30T00:00:00" endDate="2024-09-21T00:00:00"/>
        <groupItems count="368">
          <s v="&lt;30/06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1/09/2024"/>
        </groupItems>
      </fieldGroup>
    </cacheField>
    <cacheField name="Months (Date)" numFmtId="0" databaseField="0">
      <fieldGroup base="1">
        <rangePr groupBy="months" startDate="2024-06-30T00:00:00" endDate="2024-09-21T00:00:00"/>
        <groupItems count="14">
          <s v="&lt;30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1/09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5">
  <r>
    <x v="0"/>
    <s v="Strategic Entities"/>
    <s v="Antares Technologies LLC"/>
    <m/>
    <n v="10450000"/>
    <n v="216010000"/>
    <n v="6.6100000000000006E-2"/>
    <x v="0"/>
  </r>
  <r>
    <x v="0"/>
    <s v="Institutions"/>
    <s v="BlackRock Institutional Trust Company N.A."/>
    <s v="Ivst Mngr"/>
    <n v="7920000"/>
    <n v="91930000"/>
    <n v="5.0099999999999999E-2"/>
    <x v="1"/>
  </r>
  <r>
    <x v="0"/>
    <s v="Institutions"/>
    <s v="Janus Henderson Investors"/>
    <s v="Ivst Mngr"/>
    <n v="7450000"/>
    <n v="86550000"/>
    <n v="4.7199999999999999E-2"/>
    <x v="0"/>
  </r>
  <r>
    <x v="0"/>
    <s v="Institutions"/>
    <s v="The Vanguard Group Inc."/>
    <s v="Ivst Mngr"/>
    <n v="6690000"/>
    <n v="77610000"/>
    <n v="4.2299999999999997E-2"/>
    <x v="2"/>
  </r>
  <r>
    <x v="0"/>
    <s v="Strategic Entities"/>
    <s v="American Tower Corp."/>
    <m/>
    <n v="2500000"/>
    <n v="51700000"/>
    <n v="1.5800000000000002E-2"/>
    <x v="0"/>
  </r>
  <r>
    <x v="0"/>
    <s v="Strategic Entities"/>
    <s v="Rakuten USA Inc."/>
    <m/>
    <n v="2500000"/>
    <n v="51700000"/>
    <n v="1.5800000000000002E-2"/>
    <x v="0"/>
  </r>
  <r>
    <x v="0"/>
    <s v="Institutions"/>
    <s v="Broad Run Investment Management LLC"/>
    <s v="Ivst Mngr"/>
    <n v="3850000"/>
    <n v="44660000"/>
    <n v="2.4299999999999999E-2"/>
    <x v="0"/>
  </r>
  <r>
    <x v="0"/>
    <s v="Institutions"/>
    <s v="Geode Capital Management L.L.C."/>
    <s v="Ivst Mngr"/>
    <n v="2990000"/>
    <n v="34660000"/>
    <n v="1.89E-2"/>
    <x v="0"/>
  </r>
  <r>
    <x v="0"/>
    <s v="Institutions"/>
    <s v="State Street Global Advisors (US)"/>
    <s v="Ivst Mngr"/>
    <n v="2690000"/>
    <n v="31250000"/>
    <n v="1.7000000000000001E-2"/>
    <x v="3"/>
  </r>
  <r>
    <x v="0"/>
    <s v="Institutions"/>
    <s v="Susquehanna International Group LLP"/>
    <s v="Ivst Mngr"/>
    <n v="2580000"/>
    <n v="30000000"/>
    <n v="1.6299999999999999E-2"/>
    <x v="0"/>
  </r>
  <r>
    <x v="0"/>
    <s v="Institutions"/>
    <s v="Invesco Capital Management LLC"/>
    <s v="Ivst Mngr"/>
    <n v="2060000"/>
    <n v="23960000"/>
    <n v="1.3100000000000001E-2"/>
    <x v="0"/>
  </r>
  <r>
    <x v="0"/>
    <s v="Strategic Entities"/>
    <s v="Vodafone Group PLC"/>
    <m/>
    <n v="1000000"/>
    <n v="20680000"/>
    <n v="6.3E-3"/>
    <x v="0"/>
  </r>
  <r>
    <x v="0"/>
    <s v="Institutions"/>
    <s v="Citadel Advisors LLC"/>
    <s v="Ivst Mngr"/>
    <n v="1540000"/>
    <n v="17910000"/>
    <n v="9.7999999999999997E-3"/>
    <x v="0"/>
  </r>
  <r>
    <x v="0"/>
    <s v="Strategic Entities"/>
    <s v="Yao (Huiwen)"/>
    <m/>
    <n v="762430"/>
    <n v="15770000"/>
    <n v="4.7999999999999996E-3"/>
    <x v="0"/>
  </r>
  <r>
    <x v="0"/>
    <s v="Institutions"/>
    <s v="Masters Capital Management L.L.C."/>
    <s v="Ivst Mngr"/>
    <n v="1000000"/>
    <n v="11610000"/>
    <n v="6.3E-3"/>
    <x v="0"/>
  </r>
  <r>
    <x v="0"/>
    <s v="Institutions"/>
    <s v="Once Capital Management LLC"/>
    <s v="Ivst Mngr"/>
    <n v="919000"/>
    <n v="10670000"/>
    <n v="5.7999999999999996E-3"/>
    <x v="0"/>
  </r>
  <r>
    <x v="0"/>
    <s v="Institutions"/>
    <s v="Northern Trust Investments Inc."/>
    <s v="Ivst Mngr"/>
    <n v="916940"/>
    <n v="10650000"/>
    <n v="5.7999999999999996E-3"/>
    <x v="0"/>
  </r>
  <r>
    <x v="0"/>
    <s v="Institutions"/>
    <s v="Tidal Investments LLC"/>
    <s v="Ivst Mngr"/>
    <n v="867080"/>
    <n v="10070000"/>
    <n v="5.4999999999999997E-3"/>
    <x v="0"/>
  </r>
  <r>
    <x v="0"/>
    <s v="Institutions"/>
    <s v="Oppenheimer Asset Management Inc."/>
    <s v="Ivst Mngr"/>
    <n v="798470"/>
    <n v="9270000"/>
    <n v="5.1000000000000004E-3"/>
    <x v="0"/>
  </r>
  <r>
    <x v="0"/>
    <s v="Institutions"/>
    <s v="D. E. Shaw &amp; Co. L.P."/>
    <s v="Ivst Mngr"/>
    <n v="671460"/>
    <n v="7800000"/>
    <n v="4.1999999999999997E-3"/>
    <x v="0"/>
  </r>
  <r>
    <x v="0"/>
    <s v="Institutions"/>
    <s v="Goldman Sachs &amp; Company Inc."/>
    <s v="Broker"/>
    <n v="588930"/>
    <n v="6840000"/>
    <n v="3.7000000000000002E-3"/>
    <x v="0"/>
  </r>
  <r>
    <x v="0"/>
    <s v="Strategic Entities"/>
    <s v="Wisniewski (Scott)"/>
    <m/>
    <n v="302360"/>
    <n v="6250000"/>
    <n v="1.9E-3"/>
    <x v="0"/>
  </r>
  <r>
    <x v="0"/>
    <s v="Institutions"/>
    <s v="Polar Asset Management Partners Inc."/>
    <s v="Ivst Mngr"/>
    <n v="502170"/>
    <n v="5830000"/>
    <n v="3.2000000000000002E-3"/>
    <x v="0"/>
  </r>
  <r>
    <x v="0"/>
    <s v="Institutions"/>
    <s v="Morgan Stanley &amp; Co. LLC"/>
    <s v="Broker"/>
    <n v="471930"/>
    <n v="5480000"/>
    <n v="3.0000000000000001E-3"/>
    <x v="0"/>
  </r>
  <r>
    <x v="0"/>
    <s v="Institutions"/>
    <s v="Renaissance Technologies LLC"/>
    <s v="Ivst Mngr"/>
    <n v="409710"/>
    <n v="4760000"/>
    <n v="2.5999999999999999E-3"/>
    <x v="0"/>
  </r>
  <r>
    <x v="0"/>
    <s v="Institutions"/>
    <s v="Group One Trading L.P."/>
    <s v="Broker"/>
    <n v="398990"/>
    <n v="4630000"/>
    <n v="2.5000000000000001E-3"/>
    <x v="0"/>
  </r>
  <r>
    <x v="0"/>
    <s v="Institutions"/>
    <s v="EAM Investors LLC"/>
    <s v="Ivst Mngr"/>
    <n v="362060"/>
    <n v="4200000"/>
    <n v="2.3E-3"/>
    <x v="0"/>
  </r>
  <r>
    <x v="0"/>
    <s v="Institutions"/>
    <s v="Charles Schwab Investment Management Inc."/>
    <s v="Ivst Mngr"/>
    <n v="344140"/>
    <n v="4000000"/>
    <n v="2.2000000000000001E-3"/>
    <x v="0"/>
  </r>
  <r>
    <x v="0"/>
    <s v="Strategic Entities"/>
    <s v="Wallace (Sean Robert)"/>
    <m/>
    <n v="420210"/>
    <n v="3480000"/>
    <n v="2.7000000000000001E-3"/>
    <x v="0"/>
  </r>
  <r>
    <x v="0"/>
    <s v="Institutions"/>
    <s v="BlackRock Investment Management LLC"/>
    <s v="Ivst Mngr"/>
    <n v="332820"/>
    <n v="3860000"/>
    <n v="2.0999999999999999E-3"/>
    <x v="1"/>
  </r>
  <r>
    <x v="0"/>
    <s v="Institutions"/>
    <s v="BlackRock Financial Management Inc."/>
    <s v="Ivst Mngr"/>
    <n v="320720"/>
    <n v="3720000"/>
    <n v="2E-3"/>
    <x v="1"/>
  </r>
  <r>
    <x v="0"/>
    <s v="Institutions"/>
    <s v="DNB Asset Management AS"/>
    <s v="Ivst Mngr"/>
    <n v="311560"/>
    <n v="3620000"/>
    <n v="2E-3"/>
    <x v="0"/>
  </r>
  <r>
    <x v="0"/>
    <s v="Institutions"/>
    <s v="Nuveen LLC"/>
    <s v="Ivst Mngr"/>
    <n v="308210"/>
    <n v="3580000"/>
    <n v="2E-3"/>
    <x v="0"/>
  </r>
  <r>
    <x v="0"/>
    <s v="Institutions"/>
    <s v="BNY Mellon Asset Management"/>
    <s v="Ivst Mngr"/>
    <n v="292630"/>
    <n v="3400000"/>
    <n v="1.9E-3"/>
    <x v="0"/>
  </r>
  <r>
    <x v="0"/>
    <s v="Institutions"/>
    <s v="Seven Eight Capital LP"/>
    <s v="Ivst Mngr"/>
    <n v="291750"/>
    <n v="3390000"/>
    <n v="1.8E-3"/>
    <x v="0"/>
  </r>
  <r>
    <x v="0"/>
    <s v="Institutions"/>
    <s v="Parametric Portfolio Associates LLC"/>
    <s v="Ivst Mngr"/>
    <n v="277930"/>
    <n v="3230000"/>
    <n v="1.8E-3"/>
    <x v="0"/>
  </r>
  <r>
    <x v="0"/>
    <s v="Strategic Entities"/>
    <s v="Johnson Andrew Martin"/>
    <m/>
    <n v="300000"/>
    <n v="2480000"/>
    <n v="1.9E-3"/>
    <x v="0"/>
  </r>
  <r>
    <x v="0"/>
    <s v="Institutions"/>
    <s v="Jane Street Capital L.L.C."/>
    <s v="Broker"/>
    <n v="255540"/>
    <n v="2970000"/>
    <n v="1.6000000000000001E-3"/>
    <x v="0"/>
  </r>
  <r>
    <x v="0"/>
    <s v="Institutions"/>
    <s v="NewGen Asset Management Limited"/>
    <s v="Ivst Mngr"/>
    <n v="250000"/>
    <n v="2900000"/>
    <n v="1.6000000000000001E-3"/>
    <x v="0"/>
  </r>
  <r>
    <x v="0"/>
    <s v="Institutions"/>
    <s v="Zacks Investment Management Inc."/>
    <s v="Ivst Mngr"/>
    <n v="240350"/>
    <n v="2790000"/>
    <n v="1.5E-3"/>
    <x v="0"/>
  </r>
  <r>
    <x v="0"/>
    <s v="Institutions"/>
    <s v="Stifel Nicolaus &amp; Company Incorporated"/>
    <s v="Ivst Mngr"/>
    <n v="236590"/>
    <n v="2750000"/>
    <n v="1.5E-3"/>
    <x v="0"/>
  </r>
  <r>
    <x v="0"/>
    <s v="Institutions"/>
    <s v="Morgan Stanley Smith Barney LLC"/>
    <s v="Ivst Mngr"/>
    <n v="234990"/>
    <n v="2730000"/>
    <n v="1.5E-3"/>
    <x v="0"/>
  </r>
  <r>
    <x v="0"/>
    <s v="Institutions"/>
    <s v="Goldman Sachs Asset Management L.P."/>
    <s v="Ivst Mngr"/>
    <n v="230940"/>
    <n v="2680000"/>
    <n v="1.5E-3"/>
    <x v="0"/>
  </r>
  <r>
    <x v="0"/>
    <s v="Strategic Entities"/>
    <s v="Sarnoff (Richard)"/>
    <m/>
    <n v="72630"/>
    <n v="2170000"/>
    <n v="5.0000000000000001E-4"/>
    <x v="0"/>
  </r>
  <r>
    <x v="0"/>
    <s v="Strategic Entities"/>
    <s v="Torres Julio A"/>
    <m/>
    <n v="72630"/>
    <n v="2170000"/>
    <n v="5.0000000000000001E-4"/>
    <x v="0"/>
  </r>
  <r>
    <x v="0"/>
    <s v="Strategic Entities"/>
    <s v="Rubin (Ronald L)"/>
    <m/>
    <n v="72630"/>
    <n v="2170000"/>
    <n v="5.0000000000000001E-4"/>
    <x v="0"/>
  </r>
  <r>
    <x v="0"/>
    <s v="Institutions"/>
    <s v="IHT Wealth Management LLC"/>
    <s v="Ivst Mngr"/>
    <n v="212650"/>
    <n v="2470000"/>
    <n v="1.2999999999999999E-3"/>
    <x v="0"/>
  </r>
  <r>
    <x v="0"/>
    <s v="Institutions"/>
    <s v="Millennium Management LLC"/>
    <s v="Ivst Mngr"/>
    <n v="202100"/>
    <n v="2350000"/>
    <n v="1.2999999999999999E-3"/>
    <x v="0"/>
  </r>
  <r>
    <x v="0"/>
    <s v="Institutions"/>
    <s v="Skaana Management L.P."/>
    <s v="Ivst Mngr"/>
    <n v="200990"/>
    <n v="2330000"/>
    <n v="1.2999999999999999E-3"/>
    <x v="0"/>
  </r>
  <r>
    <x v="0"/>
    <s v="Strategic Entities"/>
    <s v="Bernal (Maya)"/>
    <m/>
    <n v="68010"/>
    <n v="1980000"/>
    <n v="4.0000000000000002E-4"/>
    <x v="0"/>
  </r>
  <r>
    <x v="0"/>
    <s v="Institutions"/>
    <s v="Voloridge Investment Management LLC"/>
    <s v="Ivst Mngr"/>
    <n v="187330"/>
    <n v="2170000"/>
    <n v="1.1999999999999999E-3"/>
    <x v="0"/>
  </r>
  <r>
    <x v="0"/>
    <s v="Institutions"/>
    <s v="Rhumbline Advisers Ltd. Partnership"/>
    <s v="Ivst Mngr"/>
    <n v="181970"/>
    <n v="2110000"/>
    <n v="1.1999999999999999E-3"/>
    <x v="0"/>
  </r>
  <r>
    <x v="0"/>
    <s v="Institutions"/>
    <s v="Mellon Investments Corporation"/>
    <s v="Ivst Mngr"/>
    <n v="175890"/>
    <n v="2040000"/>
    <n v="1.1000000000000001E-3"/>
    <x v="0"/>
  </r>
  <r>
    <x v="0"/>
    <s v="Institutions"/>
    <s v="PNC Investments LLC"/>
    <s v="Ivst Mngr"/>
    <n v="168620"/>
    <n v="1960000"/>
    <n v="1.1000000000000001E-3"/>
    <x v="0"/>
  </r>
  <r>
    <x v="0"/>
    <s v="Institutions"/>
    <s v="Accordant Advisory Group Inc."/>
    <s v="Ivst Mngr"/>
    <n v="162820"/>
    <n v="1890000"/>
    <n v="1E-3"/>
    <x v="0"/>
  </r>
  <r>
    <x v="0"/>
    <s v="Institutions"/>
    <s v="Penserra Capital Management LLC"/>
    <s v="Ivst Mngr"/>
    <n v="147900"/>
    <n v="1720000"/>
    <n v="8.9999999999999998E-4"/>
    <x v="0"/>
  </r>
  <r>
    <x v="0"/>
    <s v="Institutions"/>
    <s v="Simplex Trading LLC"/>
    <s v="Broker"/>
    <n v="136000"/>
    <n v="1580000"/>
    <n v="8.9999999999999998E-4"/>
    <x v="0"/>
  </r>
  <r>
    <x v="0"/>
    <s v="Institutions"/>
    <s v="UBS Financial Services Inc."/>
    <s v="Ivst Mngr"/>
    <n v="133530"/>
    <n v="1550000"/>
    <n v="8.0000000000000004E-4"/>
    <x v="0"/>
  </r>
  <r>
    <x v="0"/>
    <s v="Strategic Entities"/>
    <s v="Cisneros (Adriana)"/>
    <m/>
    <n v="47710"/>
    <n v="1340000"/>
    <n v="2.9999999999999997E-4"/>
    <x v="0"/>
  </r>
  <r>
    <x v="0"/>
    <s v="Institutions"/>
    <s v="First Trust Advisors L.P."/>
    <s v="Ivst Mngr"/>
    <n v="129940"/>
    <n v="1510000"/>
    <n v="8.0000000000000004E-4"/>
    <x v="0"/>
  </r>
  <r>
    <x v="0"/>
    <s v="Institutions"/>
    <s v="Marshall Wace LLP"/>
    <s v="Ivst Mngr"/>
    <n v="126690"/>
    <n v="1470000"/>
    <n v="8.0000000000000004E-4"/>
    <x v="0"/>
  </r>
  <r>
    <x v="0"/>
    <s v="Institutions"/>
    <s v="AllianceBernstein L.P."/>
    <s v="Ivst Mngr"/>
    <n v="117390"/>
    <n v="1360000"/>
    <n v="6.9999999999999999E-4"/>
    <x v="0"/>
  </r>
  <r>
    <x v="0"/>
    <s v="Institutions"/>
    <s v="Salvus Wealth Management LLC"/>
    <s v="Ivst Mngr"/>
    <n v="110420"/>
    <n v="1280000"/>
    <n v="6.9999999999999999E-4"/>
    <x v="0"/>
  </r>
  <r>
    <x v="0"/>
    <s v="Institutions"/>
    <s v="BofA Global Research (US)"/>
    <s v="Broker"/>
    <n v="108010"/>
    <n v="1250000"/>
    <n v="6.9999999999999999E-4"/>
    <x v="0"/>
  </r>
  <r>
    <x v="0"/>
    <s v="Strategic Entities"/>
    <s v="Heller (Brian)"/>
    <m/>
    <n v="353310"/>
    <n v="1020000"/>
    <n v="2.2000000000000001E-3"/>
    <x v="0"/>
  </r>
  <r>
    <x v="0"/>
    <s v="Institutions"/>
    <s v="La Financi√®re de l'Echiquier"/>
    <s v="Ivst Mngr"/>
    <n v="100000"/>
    <n v="1160000"/>
    <n v="5.9999999999999995E-4"/>
    <x v="0"/>
  </r>
  <r>
    <x v="0"/>
    <s v="Institutions"/>
    <s v="Sculptor Capital Management Inc"/>
    <s v="Ivst Mngr"/>
    <n v="100000"/>
    <n v="1160000"/>
    <n v="5.9999999999999995E-4"/>
    <x v="0"/>
  </r>
  <r>
    <x v="0"/>
    <s v="Institutions"/>
    <s v="Walleye Capital LLC"/>
    <s v="Ivst Mngr"/>
    <n v="99400"/>
    <n v="1150000"/>
    <n v="5.9999999999999995E-4"/>
    <x v="0"/>
  </r>
  <r>
    <x v="0"/>
    <s v="Institutions"/>
    <s v="Barclays Bank PLC"/>
    <s v="Ivst Mngr"/>
    <n v="91220"/>
    <n v="1060000"/>
    <n v="5.9999999999999995E-4"/>
    <x v="0"/>
  </r>
  <r>
    <x v="0"/>
    <s v="Strategic Entities"/>
    <s v="Wibergh (Johan)"/>
    <m/>
    <n v="23640"/>
    <n v="705510"/>
    <n v="1E-4"/>
    <x v="0"/>
  </r>
  <r>
    <x v="0"/>
    <s v="Institutions"/>
    <s v="Northern Trust Global Investments"/>
    <s v="Ivst Mngr"/>
    <n v="71940"/>
    <n v="835270"/>
    <n v="5.0000000000000001E-4"/>
    <x v="0"/>
  </r>
  <r>
    <x v="0"/>
    <s v="Institutions"/>
    <s v="MetLife Investment Management LLC"/>
    <s v="Ivst Mngr"/>
    <n v="67860"/>
    <n v="787870"/>
    <n v="4.0000000000000002E-4"/>
    <x v="0"/>
  </r>
  <r>
    <x v="0"/>
    <s v="Institutions"/>
    <s v="Scientech Research LLC"/>
    <s v="Ivst Mngr"/>
    <n v="66640"/>
    <n v="773740"/>
    <n v="4.0000000000000002E-4"/>
    <x v="0"/>
  </r>
  <r>
    <x v="0"/>
    <s v="Institutions"/>
    <s v="LPL Financial LLC"/>
    <s v="Ivst Mngr"/>
    <n v="65600"/>
    <n v="761660"/>
    <n v="4.0000000000000002E-4"/>
    <x v="0"/>
  </r>
  <r>
    <x v="0"/>
    <s v="Institutions"/>
    <s v="Corebridge Financial Inc"/>
    <s v="Ivst Mngr"/>
    <n v="63460"/>
    <n v="736800"/>
    <n v="4.0000000000000002E-4"/>
    <x v="0"/>
  </r>
  <r>
    <x v="0"/>
    <s v="Institutions"/>
    <s v="T. Rowe Price International Ltd"/>
    <s v="Ivst Mngr"/>
    <n v="60110"/>
    <n v="697900"/>
    <n v="4.0000000000000002E-4"/>
    <x v="0"/>
  </r>
  <r>
    <x v="0"/>
    <s v="Institutions"/>
    <s v="Mirae Asset Global Investments (USA) LLC"/>
    <s v="Ivst Mngr"/>
    <n v="58570"/>
    <n v="680020"/>
    <n v="4.0000000000000002E-4"/>
    <x v="0"/>
  </r>
  <r>
    <x v="0"/>
    <s v="Institutions"/>
    <s v="Scotia Capital Inc."/>
    <s v="Broker"/>
    <n v="54750"/>
    <n v="635650"/>
    <n v="2.9999999999999997E-4"/>
    <x v="0"/>
  </r>
  <r>
    <x v="0"/>
    <s v="Institutions"/>
    <s v="Hussman Strategic Advisors Inc."/>
    <s v="Ivst Mngr"/>
    <n v="52500"/>
    <n v="609520"/>
    <n v="2.9999999999999997E-4"/>
    <x v="0"/>
  </r>
  <r>
    <x v="0"/>
    <s v="Institutions"/>
    <s v="Wells Fargo Bank N.A."/>
    <s v="Ivst Mngr"/>
    <n v="51830"/>
    <n v="601760"/>
    <n v="2.9999999999999997E-4"/>
    <x v="0"/>
  </r>
  <r>
    <x v="0"/>
    <s v="Institutions"/>
    <s v="Harbour Capital Advisors LLC"/>
    <s v="Ivst Mngr"/>
    <n v="51800"/>
    <n v="601460"/>
    <n v="2.9999999999999997E-4"/>
    <x v="0"/>
  </r>
  <r>
    <x v="0"/>
    <s v="Institutions"/>
    <s v="Quest Partners LLC"/>
    <s v="Ivst Mngr"/>
    <n v="51240"/>
    <n v="594930"/>
    <n v="2.9999999999999997E-4"/>
    <x v="0"/>
  </r>
  <r>
    <x v="0"/>
    <s v="Institutions"/>
    <s v="Manulife Investment Management (North America) Limited"/>
    <s v="Ivst Mngr"/>
    <n v="51210"/>
    <n v="594540"/>
    <n v="2.9999999999999997E-4"/>
    <x v="0"/>
  </r>
  <r>
    <x v="0"/>
    <s v="Institutions"/>
    <s v="JPMorgan Private Bank (United States)"/>
    <s v="Ivst Mngr"/>
    <n v="50270"/>
    <n v="583670"/>
    <n v="2.9999999999999997E-4"/>
    <x v="0"/>
  </r>
  <r>
    <x v="0"/>
    <s v="Institutions"/>
    <s v="New York State Common Retirement Fund"/>
    <s v="Ivst Mngr"/>
    <n v="48770"/>
    <n v="566180"/>
    <n v="2.9999999999999997E-4"/>
    <x v="0"/>
  </r>
  <r>
    <x v="0"/>
    <s v="Institutions"/>
    <s v="Chicago Partners Wealth Advisors"/>
    <s v="Ivst Mngr"/>
    <n v="48480"/>
    <n v="562900"/>
    <n v="2.9999999999999997E-4"/>
    <x v="0"/>
  </r>
  <r>
    <x v="0"/>
    <s v="Institutions"/>
    <s v="VanEck Asset Management B.V."/>
    <s v="Ivst Mngr"/>
    <n v="45550"/>
    <n v="1320000"/>
    <n v="2.9999999999999997E-4"/>
    <x v="0"/>
  </r>
  <r>
    <x v="0"/>
    <s v="Institutions"/>
    <s v="Chartwell Investment Partners LLC"/>
    <s v="Ivst Mngr"/>
    <n v="45030"/>
    <n v="522860"/>
    <n v="2.9999999999999997E-4"/>
    <x v="0"/>
  </r>
  <r>
    <x v="0"/>
    <s v="Institutions"/>
    <s v="Van Eck Associates Corporation"/>
    <s v="Ivst Mngr"/>
    <n v="42910"/>
    <n v="498150"/>
    <n v="2.9999999999999997E-4"/>
    <x v="0"/>
  </r>
  <r>
    <x v="0"/>
    <s v="Institutions"/>
    <s v="Ostrum Asset Management"/>
    <s v="Ivst Mngr"/>
    <n v="42770"/>
    <n v="496500"/>
    <n v="2.9999999999999997E-4"/>
    <x v="0"/>
  </r>
  <r>
    <x v="0"/>
    <s v="Institutions"/>
    <s v="DWS Investments UK Limited"/>
    <s v="Ivst Mngr"/>
    <n v="40560"/>
    <n v="470890"/>
    <n v="2.9999999999999997E-4"/>
    <x v="0"/>
  </r>
  <r>
    <x v="0"/>
    <s v="Institutions"/>
    <s v="Numerai Gp LLC"/>
    <s v="Ivst Mngr"/>
    <n v="39410"/>
    <n v="457610"/>
    <n v="2.0000000000000001E-4"/>
    <x v="0"/>
  </r>
  <r>
    <x v="0"/>
    <s v="Institutions"/>
    <s v="Voya Investment Management LLC"/>
    <s v="Ivst Mngr"/>
    <n v="39350"/>
    <n v="456910"/>
    <n v="2.0000000000000001E-4"/>
    <x v="0"/>
  </r>
  <r>
    <x v="0"/>
    <s v="Institutions"/>
    <s v="Nomura Securities Co. Ltd."/>
    <s v="Broker"/>
    <n v="37730"/>
    <n v="438020"/>
    <n v="2.0000000000000001E-4"/>
    <x v="0"/>
  </r>
  <r>
    <x v="0"/>
    <s v="Institutions"/>
    <s v="Parallax Volatility Advisers L.P."/>
    <s v="Ivst Mngr"/>
    <n v="34960"/>
    <n v="405920"/>
    <n v="2.0000000000000001E-4"/>
    <x v="0"/>
  </r>
  <r>
    <x v="0"/>
    <s v="Institutions"/>
    <s v="Nuveen Asset Management LLC"/>
    <s v="Ivst Mngr"/>
    <n v="34700"/>
    <n v="402930"/>
    <n v="2.0000000000000001E-4"/>
    <x v="0"/>
  </r>
  <r>
    <x v="0"/>
    <s v="Institutions"/>
    <s v="First Securities Investment Trust Co. Ltd."/>
    <s v="Ivst Mngr"/>
    <n v="33760"/>
    <n v="391990"/>
    <n v="2.0000000000000001E-4"/>
    <x v="0"/>
  </r>
  <r>
    <x v="0"/>
    <s v="Institutions"/>
    <s v="Tower Research Capital LLC"/>
    <s v="Ivst Mngr"/>
    <n v="32980"/>
    <n v="382850"/>
    <n v="2.0000000000000001E-4"/>
    <x v="0"/>
  </r>
  <r>
    <x v="0"/>
    <s v="Institutions"/>
    <s v="Symphony Financial Ltd. Co."/>
    <s v="Ivst Mngr"/>
    <n v="31900"/>
    <n v="370360"/>
    <n v="2.0000000000000001E-4"/>
    <x v="0"/>
  </r>
  <r>
    <x v="0"/>
    <s v="Institutions"/>
    <s v="Invesco Advisers Inc."/>
    <s v="Ivst Mngr"/>
    <n v="30640"/>
    <n v="355710"/>
    <n v="2.0000000000000001E-4"/>
    <x v="0"/>
  </r>
  <r>
    <x v="0"/>
    <s v="Institutions"/>
    <s v="T. Rowe Price Associates Inc."/>
    <s v="Ivst Mngr"/>
    <n v="30010"/>
    <n v="348370"/>
    <n v="2.0000000000000001E-4"/>
    <x v="0"/>
  </r>
  <r>
    <x v="0"/>
    <s v="Institutions"/>
    <s v="SG Americas Securities L.L.C."/>
    <s v="Broker"/>
    <n v="28810"/>
    <n v="334500"/>
    <n v="2.0000000000000001E-4"/>
    <x v="0"/>
  </r>
  <r>
    <x v="0"/>
    <s v="Institutions"/>
    <s v="Citi Investment Research (US)"/>
    <s v="Broker"/>
    <n v="27170"/>
    <n v="315440"/>
    <n v="2.0000000000000001E-4"/>
    <x v="0"/>
  </r>
  <r>
    <x v="0"/>
    <s v="Institutions"/>
    <s v="Wells Fargo Advisors"/>
    <s v="Broker"/>
    <n v="27050"/>
    <n v="314050"/>
    <n v="2.0000000000000001E-4"/>
    <x v="0"/>
  </r>
  <r>
    <x v="0"/>
    <s v="Institutions"/>
    <s v="MBE Wealth Management LLC"/>
    <s v="Ivst Mngr"/>
    <n v="27000"/>
    <n v="313470"/>
    <n v="2.0000000000000001E-4"/>
    <x v="0"/>
  </r>
  <r>
    <x v="0"/>
    <s v="Institutions"/>
    <s v="Osaic Holdings Inc."/>
    <s v="Ivst Mngr"/>
    <n v="26980"/>
    <n v="313300"/>
    <n v="2.0000000000000001E-4"/>
    <x v="0"/>
  </r>
  <r>
    <x v="0"/>
    <s v="Institutions"/>
    <s v="Encompass Wealth Advisors LLC"/>
    <s v="Ivst Mngr"/>
    <n v="26370"/>
    <n v="306170"/>
    <n v="2.0000000000000001E-4"/>
    <x v="0"/>
  </r>
  <r>
    <x v="0"/>
    <s v="Institutions"/>
    <s v="GTS Securities LLC"/>
    <s v="Ivst Mngr"/>
    <n v="25710"/>
    <n v="298490"/>
    <n v="2.0000000000000001E-4"/>
    <x v="0"/>
  </r>
  <r>
    <x v="0"/>
    <s v="Institutions"/>
    <s v="Mariner Wealth Advisors"/>
    <s v="Ivst Mngr"/>
    <n v="25210"/>
    <n v="292700"/>
    <n v="2.0000000000000001E-4"/>
    <x v="0"/>
  </r>
  <r>
    <x v="0"/>
    <s v="Institutions"/>
    <s v="B. Riley Wealth Advisors Inc."/>
    <s v="Ivst Mngr"/>
    <n v="23950"/>
    <n v="278060"/>
    <n v="2.0000000000000001E-4"/>
    <x v="0"/>
  </r>
  <r>
    <x v="0"/>
    <s v="Institutions"/>
    <s v="Two Sigma Investments LP"/>
    <s v="Ivst Mngr"/>
    <n v="23850"/>
    <n v="276880"/>
    <n v="2.0000000000000001E-4"/>
    <x v="0"/>
  </r>
  <r>
    <x v="0"/>
    <s v="Institutions"/>
    <s v="Vident Investment Advisory LLC"/>
    <s v="Ivst Mngr"/>
    <n v="70920"/>
    <n v="333310"/>
    <n v="4.0000000000000002E-4"/>
    <x v="0"/>
  </r>
  <r>
    <x v="0"/>
    <s v="Institutions"/>
    <s v="SunAmerica Asset Management LLC"/>
    <s v="Ivst Mngr"/>
    <n v="56530"/>
    <n v="163930"/>
    <n v="4.0000000000000002E-4"/>
    <x v="0"/>
  </r>
  <r>
    <x v="0"/>
    <s v="Institutions"/>
    <s v="AtonRa Partners S.A. (Asset Management)"/>
    <s v="Ivst Mngr"/>
    <n v="44640"/>
    <n v="269190"/>
    <n v="2.9999999999999997E-4"/>
    <x v="0"/>
  </r>
  <r>
    <x v="0"/>
    <s v="Strategic Entities"/>
    <s v="Acklinton Investments LLC"/>
    <m/>
    <n v="64740"/>
    <n v="187750"/>
    <n v="4.0000000000000002E-4"/>
    <x v="0"/>
  </r>
  <r>
    <x v="0"/>
    <s v="Strategic Entities"/>
    <s v="Knapp (Edward D)"/>
    <m/>
    <n v="10000"/>
    <n v="206800"/>
    <n v="1E-4"/>
    <x v="0"/>
  </r>
  <r>
    <x v="1"/>
    <s v="Institutions"/>
    <s v="The Vanguard Group Inc."/>
    <s v="Ivst Mngr"/>
    <n v="446310000"/>
    <n v="71660000000"/>
    <n v="9.5600000000000004E-2"/>
    <x v="2"/>
  </r>
  <r>
    <x v="1"/>
    <s v="Institutions"/>
    <s v="BlackRock Institutional Trust Company N.A."/>
    <s v="Ivst Mngr"/>
    <n v="227510000"/>
    <n v="36530000000"/>
    <n v="4.87E-2"/>
    <x v="1"/>
  </r>
  <r>
    <x v="1"/>
    <s v="Institutions"/>
    <s v="Capital World Investors"/>
    <s v="Ivst Mngr"/>
    <n v="224200000"/>
    <n v="36000000000"/>
    <n v="4.8000000000000001E-2"/>
    <x v="0"/>
  </r>
  <r>
    <x v="1"/>
    <s v="Institutions"/>
    <s v="Capital International Investors"/>
    <s v="Ivst Mngr"/>
    <n v="190350000"/>
    <n v="30560000000"/>
    <n v="4.0800000000000003E-2"/>
    <x v="0"/>
  </r>
  <r>
    <x v="1"/>
    <s v="Institutions"/>
    <s v="State Street Global Advisors (US)"/>
    <s v="Ivst Mngr"/>
    <n v="175900000"/>
    <n v="28240000000"/>
    <n v="3.7699999999999997E-2"/>
    <x v="3"/>
  </r>
  <r>
    <x v="1"/>
    <s v="Institutions"/>
    <s v="Capital Research Global Investors"/>
    <s v="Ivst Mngr"/>
    <n v="110220000"/>
    <n v="17700000000"/>
    <n v="2.3599999999999999E-2"/>
    <x v="0"/>
  </r>
  <r>
    <x v="1"/>
    <s v="Institutions"/>
    <s v="Geode Capital Management L.L.C."/>
    <s v="Ivst Mngr"/>
    <n v="92130000"/>
    <n v="14790000000"/>
    <n v="1.9699999999999999E-2"/>
    <x v="0"/>
  </r>
  <r>
    <x v="1"/>
    <s v="Institutions"/>
    <s v="Invesco Capital Management (QQQ Trust)"/>
    <s v="Ivst Mngr"/>
    <n v="89470000"/>
    <n v="14570000000"/>
    <n v="1.9199999999999998E-2"/>
    <x v="0"/>
  </r>
  <r>
    <x v="1"/>
    <s v="Institutions"/>
    <s v="Fidelity Management &amp; Research Company LLC"/>
    <s v="Ivst Mngr"/>
    <n v="72120000"/>
    <n v="11580000000"/>
    <n v="1.54E-2"/>
    <x v="0"/>
  </r>
  <r>
    <x v="1"/>
    <s v="Institutions"/>
    <s v="Norges Bank Investment Management (NBIM)"/>
    <s v="Ivst Mngr"/>
    <n v="57870000"/>
    <n v="9290000000"/>
    <n v="1.24E-2"/>
    <x v="0"/>
  </r>
  <r>
    <x v="1"/>
    <s v="Institutions"/>
    <s v="JP Morgan Asset Management"/>
    <s v="Ivst Mngr"/>
    <n v="48060000"/>
    <n v="7720000000"/>
    <n v="1.03E-2"/>
    <x v="0"/>
  </r>
  <r>
    <x v="1"/>
    <s v="Institutions"/>
    <s v="BofA Global Research (US)"/>
    <s v="Broker"/>
    <n v="40300000"/>
    <n v="6470000000"/>
    <n v="8.6E-3"/>
    <x v="0"/>
  </r>
  <r>
    <x v="1"/>
    <s v="Institutions"/>
    <s v="Legal &amp; General Investment Management Ltd."/>
    <s v="Ivst Mngr"/>
    <n v="39630000"/>
    <n v="6360000000"/>
    <n v="8.5000000000000006E-3"/>
    <x v="0"/>
  </r>
  <r>
    <x v="1"/>
    <s v="Institutions"/>
    <s v="Jennison Associates LLC"/>
    <s v="Ivst Mngr"/>
    <n v="38200000"/>
    <n v="6130000000"/>
    <n v="8.2000000000000007E-3"/>
    <x v="0"/>
  </r>
  <r>
    <x v="1"/>
    <s v="Institutions"/>
    <s v="Wellington Management Company LLP"/>
    <s v="Ivst Mngr"/>
    <n v="37740000"/>
    <n v="6060000000"/>
    <n v="8.0999999999999996E-3"/>
    <x v="0"/>
  </r>
  <r>
    <x v="1"/>
    <s v="Institutions"/>
    <s v="Nuveen LLC"/>
    <s v="Ivst Mngr"/>
    <n v="35970000"/>
    <n v="5770000000"/>
    <n v="7.7000000000000002E-3"/>
    <x v="0"/>
  </r>
  <r>
    <x v="1"/>
    <s v="Institutions"/>
    <s v="BlackRock Asset Management Ireland Limited"/>
    <s v="Ivst Mngr"/>
    <n v="33960000"/>
    <n v="5450000000"/>
    <n v="7.3000000000000001E-3"/>
    <x v="1"/>
  </r>
  <r>
    <x v="1"/>
    <s v="Institutions"/>
    <s v="GQG Partners LLC"/>
    <s v="Ivst Mngr"/>
    <n v="32350000"/>
    <n v="5190000000"/>
    <n v="6.8999999999999999E-3"/>
    <x v="0"/>
  </r>
  <r>
    <x v="1"/>
    <s v="Institutions"/>
    <s v="Charles Schwab Investment Management Inc."/>
    <s v="Ivst Mngr"/>
    <n v="30120000"/>
    <n v="4840000000"/>
    <n v="6.4000000000000003E-3"/>
    <x v="0"/>
  </r>
  <r>
    <x v="1"/>
    <s v="Institutions"/>
    <s v="Northern Trust Investments Inc."/>
    <s v="Ivst Mngr"/>
    <n v="29440000"/>
    <n v="4730000000"/>
    <n v="6.3E-3"/>
    <x v="0"/>
  </r>
  <r>
    <x v="1"/>
    <s v="Institutions"/>
    <s v="Managed Account Advisors LLC"/>
    <s v="Ivst Mngr"/>
    <n v="28500000"/>
    <n v="4580000000"/>
    <n v="6.1000000000000004E-3"/>
    <x v="0"/>
  </r>
  <r>
    <x v="1"/>
    <s v="Institutions"/>
    <s v="UBS Financial Services Inc."/>
    <s v="Ivst Mngr"/>
    <n v="25120000"/>
    <n v="4030000000"/>
    <n v="5.4000000000000003E-3"/>
    <x v="0"/>
  </r>
  <r>
    <x v="1"/>
    <s v="Institutions"/>
    <s v="Morgan Stanley Smith Barney LLC"/>
    <s v="Ivst Mngr"/>
    <n v="24620000"/>
    <n v="3950000000"/>
    <n v="5.3E-3"/>
    <x v="0"/>
  </r>
  <r>
    <x v="1"/>
    <s v="Institutions"/>
    <s v="Columbia Threadneedle Investments (US)"/>
    <s v="Ivst Mngr"/>
    <n v="24170000"/>
    <n v="3880000000"/>
    <n v="5.1999999999999998E-3"/>
    <x v="0"/>
  </r>
  <r>
    <x v="1"/>
    <s v="Institutions"/>
    <s v="T. Rowe Price Associates Inc."/>
    <s v="Ivst Mngr"/>
    <n v="23940000"/>
    <n v="3840000000"/>
    <n v="5.1000000000000004E-3"/>
    <x v="0"/>
  </r>
  <r>
    <x v="1"/>
    <s v="Institutions"/>
    <s v="Parametric Portfolio Associates LLC"/>
    <s v="Ivst Mngr"/>
    <n v="23460000"/>
    <n v="3770000000"/>
    <n v="5.0000000000000001E-3"/>
    <x v="0"/>
  </r>
  <r>
    <x v="1"/>
    <s v="Institutions"/>
    <s v="Fisher Investments"/>
    <s v="Ivst Mngr"/>
    <n v="22550000"/>
    <n v="3620000000"/>
    <n v="4.7999999999999996E-3"/>
    <x v="0"/>
  </r>
  <r>
    <x v="1"/>
    <s v="Institutions"/>
    <s v="Invesco Capital Management LLC"/>
    <s v="Ivst Mngr"/>
    <n v="21250000"/>
    <n v="3410000000"/>
    <n v="4.4999999999999997E-3"/>
    <x v="0"/>
  </r>
  <r>
    <x v="1"/>
    <s v="Institutions"/>
    <s v="Mellon Investments Corporation"/>
    <s v="Ivst Mngr"/>
    <n v="21180000"/>
    <n v="3400000000"/>
    <n v="4.4999999999999997E-3"/>
    <x v="0"/>
  </r>
  <r>
    <x v="1"/>
    <s v="Institutions"/>
    <s v="Goldman Sachs Asset Management L.P."/>
    <s v="Ivst Mngr"/>
    <n v="20300000"/>
    <n v="3260000000"/>
    <n v="4.3E-3"/>
    <x v="0"/>
  </r>
  <r>
    <x v="1"/>
    <s v="Institutions"/>
    <s v="Swedbank Robur Fonder AB"/>
    <s v="Ivst Mngr"/>
    <n v="19160000"/>
    <n v="3080000000"/>
    <n v="4.1000000000000003E-3"/>
    <x v="0"/>
  </r>
  <r>
    <x v="1"/>
    <s v="Institutions"/>
    <s v="BlackRock Investment Management (UK) Ltd."/>
    <s v="Ivst Mngr"/>
    <n v="18910000"/>
    <n v="3040000000"/>
    <n v="4.0000000000000001E-3"/>
    <x v="1"/>
  </r>
  <r>
    <x v="1"/>
    <s v="Institutions"/>
    <s v="AllianceBernstein L.P."/>
    <s v="Ivst Mngr"/>
    <n v="18540000"/>
    <n v="2980000000"/>
    <n v="4.0000000000000001E-3"/>
    <x v="0"/>
  </r>
  <r>
    <x v="1"/>
    <s v="Institutions"/>
    <s v="BlackRock Financial Management Inc."/>
    <s v="Ivst Mngr"/>
    <n v="15350000"/>
    <n v="2460000000"/>
    <n v="3.3E-3"/>
    <x v="1"/>
  </r>
  <r>
    <x v="1"/>
    <s v="Institutions"/>
    <s v="Barclays Bank PLC"/>
    <s v="Ivst Mngr"/>
    <n v="15340000"/>
    <n v="2460000000"/>
    <n v="3.3E-3"/>
    <x v="0"/>
  </r>
  <r>
    <x v="1"/>
    <s v="Institutions"/>
    <s v="Morgan Stanley &amp; Co. LLC"/>
    <s v="Broker"/>
    <n v="15270000"/>
    <n v="2450000000"/>
    <n v="3.3E-3"/>
    <x v="0"/>
  </r>
  <r>
    <x v="1"/>
    <s v="Institutions"/>
    <s v="Invesco Advisers Inc."/>
    <s v="Ivst Mngr"/>
    <n v="13840000"/>
    <n v="2220000000"/>
    <n v="3.0000000000000001E-3"/>
    <x v="0"/>
  </r>
  <r>
    <x v="1"/>
    <s v="Institutions"/>
    <s v="Amundi Asset Management SAS"/>
    <s v="Ivst Mngr"/>
    <n v="13770000"/>
    <n v="2210000000"/>
    <n v="2.8999999999999998E-3"/>
    <x v="0"/>
  </r>
  <r>
    <x v="1"/>
    <s v="Institutions"/>
    <s v="Raymond James &amp; Associates Inc."/>
    <s v="Broker"/>
    <n v="13270000"/>
    <n v="2130000000"/>
    <n v="2.8E-3"/>
    <x v="0"/>
  </r>
  <r>
    <x v="1"/>
    <s v="Institutions"/>
    <s v="Schweizerische Nationalbank"/>
    <s v="Ivst Mngr"/>
    <n v="13030000"/>
    <n v="2090000000"/>
    <n v="2.8E-3"/>
    <x v="0"/>
  </r>
  <r>
    <x v="1"/>
    <s v="Institutions"/>
    <s v="Voya Investment Management LLC"/>
    <s v="Ivst Mngr"/>
    <n v="12740000"/>
    <n v="2050000000"/>
    <n v="2.7000000000000001E-3"/>
    <x v="0"/>
  </r>
  <r>
    <x v="1"/>
    <s v="Institutions"/>
    <s v="Van Eck Associates Corporation"/>
    <s v="Ivst Mngr"/>
    <n v="12480000"/>
    <n v="2000000000"/>
    <n v="2.7000000000000001E-3"/>
    <x v="0"/>
  </r>
  <r>
    <x v="1"/>
    <s v="Institutions"/>
    <s v="BMO Capital Markets (US)"/>
    <s v="Broker"/>
    <n v="12390000"/>
    <n v="1990000000"/>
    <n v="2.7000000000000001E-3"/>
    <x v="0"/>
  </r>
  <r>
    <x v="1"/>
    <s v="Institutions"/>
    <s v="Wells Fargo Advisors"/>
    <s v="Broker"/>
    <n v="12370000"/>
    <n v="1990000000"/>
    <n v="2.5999999999999999E-3"/>
    <x v="0"/>
  </r>
  <r>
    <x v="1"/>
    <s v="Institutions"/>
    <s v="Dimensional Fund Advisors L.P."/>
    <s v="Ivst Mngr"/>
    <n v="12260000"/>
    <n v="1970000000"/>
    <n v="2.5999999999999999E-3"/>
    <x v="0"/>
  </r>
  <r>
    <x v="1"/>
    <s v="Institutions"/>
    <s v="BNY Mellon Asset Management"/>
    <s v="Ivst Mngr"/>
    <n v="12200000"/>
    <n v="1960000000"/>
    <n v="2.5999999999999999E-3"/>
    <x v="0"/>
  </r>
  <r>
    <x v="1"/>
    <s v="Institutions"/>
    <s v="California Public Employees' Retirement System"/>
    <s v="Ivst Mngr"/>
    <n v="12170000"/>
    <n v="1950000000"/>
    <n v="2.5999999999999999E-3"/>
    <x v="0"/>
  </r>
  <r>
    <x v="1"/>
    <s v="Institutions"/>
    <s v="UBS Asset Management (Switzerland)"/>
    <s v="Ivst Mngr"/>
    <n v="11900000"/>
    <n v="1910000000"/>
    <n v="2.5000000000000001E-3"/>
    <x v="0"/>
  </r>
  <r>
    <x v="1"/>
    <s v="Institutions"/>
    <s v="T. Rowe Price International Ltd"/>
    <s v="Ivst Mngr"/>
    <n v="11600000"/>
    <n v="1860000000"/>
    <n v="2.5000000000000001E-3"/>
    <x v="0"/>
  </r>
  <r>
    <x v="1"/>
    <s v="Institutions"/>
    <s v="ClearBridge Investments LLC"/>
    <s v="Ivst Mngr"/>
    <n v="11330000"/>
    <n v="1820000000"/>
    <n v="2.3999999999999998E-3"/>
    <x v="0"/>
  </r>
  <r>
    <x v="1"/>
    <s v="Institutions"/>
    <s v="Sumitomo Mitsui Trust Bank Limited"/>
    <s v="Ivst Mngr"/>
    <n v="11280000"/>
    <n v="1810000000"/>
    <n v="2.3999999999999998E-3"/>
    <x v="0"/>
  </r>
  <r>
    <x v="1"/>
    <s v="Institutions"/>
    <s v="Citi Investment Research (US)"/>
    <s v="Broker"/>
    <n v="11170000"/>
    <n v="1790000000"/>
    <n v="2.3999999999999998E-3"/>
    <x v="0"/>
  </r>
  <r>
    <x v="1"/>
    <s v="Institutions"/>
    <s v="BlackRock Investment Management LLC"/>
    <s v="Ivst Mngr"/>
    <n v="11010000"/>
    <n v="1770000000"/>
    <n v="2.3999999999999998E-3"/>
    <x v="1"/>
  </r>
  <r>
    <x v="1"/>
    <s v="Institutions"/>
    <s v="HSBC Global Asset Management (UK) Limited"/>
    <s v="Ivst Mngr"/>
    <n v="10980000"/>
    <n v="1760000000"/>
    <n v="2.3999999999999998E-3"/>
    <x v="0"/>
  </r>
  <r>
    <x v="1"/>
    <s v="Institutions"/>
    <s v="Northern Trust Global Investments"/>
    <s v="Ivst Mngr"/>
    <n v="10560000"/>
    <n v="1700000000"/>
    <n v="2.3E-3"/>
    <x v="0"/>
  </r>
  <r>
    <x v="1"/>
    <s v="Institutions"/>
    <s v="National Bank of Canada"/>
    <s v="Ivst Mngr"/>
    <n v="10160000"/>
    <n v="1630000000"/>
    <n v="2.2000000000000001E-3"/>
    <x v="0"/>
  </r>
  <r>
    <x v="1"/>
    <s v="Institutions"/>
    <s v="Janus Henderson Investors"/>
    <s v="Ivst Mngr"/>
    <n v="9610000"/>
    <n v="1540000000"/>
    <n v="2.0999999999999999E-3"/>
    <x v="0"/>
  </r>
  <r>
    <x v="1"/>
    <s v="Institutions"/>
    <s v="BlackRock (Netherlands) B.V."/>
    <s v="Ivst Mngr"/>
    <n v="9240000"/>
    <n v="1480000000"/>
    <n v="2E-3"/>
    <x v="1"/>
  </r>
  <r>
    <x v="1"/>
    <s v="Institutions"/>
    <s v="Rhumbline Advisers Ltd. Partnership"/>
    <s v="Ivst Mngr"/>
    <n v="8750000"/>
    <n v="1410000000"/>
    <n v="1.9E-3"/>
    <x v="0"/>
  </r>
  <r>
    <x v="1"/>
    <s v="Institutions"/>
    <s v="Franklin Advisers Inc."/>
    <s v="Ivst Mngr"/>
    <n v="8490000"/>
    <n v="1360000000"/>
    <n v="1.8E-3"/>
    <x v="0"/>
  </r>
  <r>
    <x v="1"/>
    <s v="Institutions"/>
    <s v="JPMorgan Private Bank (United States)"/>
    <s v="Ivst Mngr"/>
    <n v="8460000"/>
    <n v="1360000000"/>
    <n v="1.8E-3"/>
    <x v="0"/>
  </r>
  <r>
    <x v="1"/>
    <s v="Institutions"/>
    <s v="UBS Asset Management (UK) Ltd."/>
    <s v="Ivst Mngr"/>
    <n v="8190000"/>
    <n v="1320000000"/>
    <n v="1.8E-3"/>
    <x v="0"/>
  </r>
  <r>
    <x v="1"/>
    <s v="Institutions"/>
    <s v="J.P. Morgan Securities LLC"/>
    <s v="Broker"/>
    <n v="8000000"/>
    <n v="1280000000"/>
    <n v="1.6999999999999999E-3"/>
    <x v="0"/>
  </r>
  <r>
    <x v="1"/>
    <s v="Institutions"/>
    <s v="BlackRock Japan Co. Ltd."/>
    <s v="Ivst Mngr"/>
    <n v="7990000"/>
    <n v="1280000000"/>
    <n v="1.6999999999999999E-3"/>
    <x v="1"/>
  </r>
  <r>
    <x v="1"/>
    <s v="Institutions"/>
    <s v="TD Asset Management Inc."/>
    <s v="Ivst Mngr"/>
    <n v="7790000"/>
    <n v="1250000000"/>
    <n v="1.6999999999999999E-3"/>
    <x v="0"/>
  </r>
  <r>
    <x v="1"/>
    <s v="Institutions"/>
    <s v="First Trust Advisors L.P."/>
    <s v="Ivst Mngr"/>
    <n v="7760000"/>
    <n v="1250000000"/>
    <n v="1.6999999999999999E-3"/>
    <x v="0"/>
  </r>
  <r>
    <x v="1"/>
    <s v="Institutions"/>
    <s v="Cantillon Capital Management LLC"/>
    <s v="Ivst Mngr"/>
    <n v="7720000"/>
    <n v="1240000000"/>
    <n v="1.6999999999999999E-3"/>
    <x v="0"/>
  </r>
  <r>
    <x v="1"/>
    <s v="Institutions"/>
    <s v="Goldman Sachs &amp; Company Inc."/>
    <s v="Broker"/>
    <n v="7410000"/>
    <n v="1190000000"/>
    <n v="1.6000000000000001E-3"/>
    <x v="0"/>
  </r>
  <r>
    <x v="1"/>
    <s v="Institutions"/>
    <s v="UBS Asset Management (Americas) Inc."/>
    <s v="Ivst Mngr"/>
    <n v="7300000"/>
    <n v="1170000000"/>
    <n v="1.6000000000000001E-3"/>
    <x v="0"/>
  </r>
  <r>
    <x v="1"/>
    <s v="Institutions"/>
    <s v="California State Teachers Retirement System"/>
    <s v="Ivst Mngr"/>
    <n v="7140000"/>
    <n v="1150000000"/>
    <n v="1.5E-3"/>
    <x v="0"/>
  </r>
  <r>
    <x v="1"/>
    <s v="Institutions"/>
    <s v="BNP Paribas Securities Corp. North America"/>
    <s v="Broker"/>
    <n v="7090000"/>
    <n v="1140000000"/>
    <n v="1.5E-3"/>
    <x v="0"/>
  </r>
  <r>
    <x v="1"/>
    <s v="Institutions"/>
    <s v="Envestnet Asset Management Inc."/>
    <s v="Ivst Mngr"/>
    <n v="7070000"/>
    <n v="1140000000"/>
    <n v="1.5E-3"/>
    <x v="0"/>
  </r>
  <r>
    <x v="1"/>
    <s v="Institutions"/>
    <s v="Mirae Asset Global Investments (USA) LLC"/>
    <s v="Ivst Mngr"/>
    <n v="6990000"/>
    <n v="1120000000"/>
    <n v="1.5E-3"/>
    <x v="0"/>
  </r>
  <r>
    <x v="1"/>
    <s v="Institutions"/>
    <s v="Jane Street Capital L.L.C."/>
    <s v="Broker"/>
    <n v="6740000"/>
    <n v="1080000000"/>
    <n v="1.4E-3"/>
    <x v="0"/>
  </r>
  <r>
    <x v="1"/>
    <s v="Institutions"/>
    <s v="Aperio Group LLC"/>
    <s v="Ivst Mngr"/>
    <n v="6580000"/>
    <n v="1060000000"/>
    <n v="1.4E-3"/>
    <x v="0"/>
  </r>
  <r>
    <x v="1"/>
    <s v="Institutions"/>
    <s v="Deka Investment GmbH"/>
    <s v="Ivst Mngr"/>
    <n v="6560000"/>
    <n v="1050000000"/>
    <n v="1.4E-3"/>
    <x v="0"/>
  </r>
  <r>
    <x v="1"/>
    <s v="Institutions"/>
    <s v="Union Investment Privatfonds GmbH"/>
    <s v="Ivst Mngr"/>
    <n v="6530000"/>
    <n v="1050000000"/>
    <n v="1.4E-3"/>
    <x v="0"/>
  </r>
  <r>
    <x v="1"/>
    <s v="Institutions"/>
    <s v="Principal Global Investors (Equity)"/>
    <s v="Ivst Mngr"/>
    <n v="6420000"/>
    <n v="1030000000"/>
    <n v="1.4E-3"/>
    <x v="0"/>
  </r>
  <r>
    <x v="1"/>
    <s v="Institutions"/>
    <s v="Mitsubishi UFJ Kokusai Asset Management Co. Ltd."/>
    <s v="Ivst Mngr"/>
    <n v="6370000"/>
    <n v="1020000000"/>
    <n v="1.4E-3"/>
    <x v="0"/>
  </r>
  <r>
    <x v="1"/>
    <s v="Institutions"/>
    <s v="Winslow Capital Management LLC"/>
    <s v="Ivst Mngr"/>
    <n v="6360000"/>
    <n v="1020000000"/>
    <n v="1.4E-3"/>
    <x v="0"/>
  </r>
  <r>
    <x v="1"/>
    <s v="Institutions"/>
    <s v="Lazard Asset Management L.L.C."/>
    <s v="Ivst Mngr"/>
    <n v="6250000"/>
    <n v="1000000000"/>
    <n v="1.2999999999999999E-3"/>
    <x v="0"/>
  </r>
  <r>
    <x v="1"/>
    <s v="Institutions"/>
    <s v="New York State Common Retirement Fund"/>
    <s v="Ivst Mngr"/>
    <n v="6210000"/>
    <n v="996660000"/>
    <n v="1.2999999999999999E-3"/>
    <x v="0"/>
  </r>
  <r>
    <x v="1"/>
    <s v="Institutions"/>
    <s v="Fidelity Investments Canada ULC"/>
    <s v="Ivst Mngr"/>
    <n v="6100000"/>
    <n v="979980000"/>
    <n v="1.2999999999999999E-3"/>
    <x v="0"/>
  </r>
  <r>
    <x v="1"/>
    <s v="Institutions"/>
    <s v="Bahl &amp; Gaynor Inc."/>
    <s v="Ivst Mngr"/>
    <n v="6040000"/>
    <n v="970390000"/>
    <n v="1.2999999999999999E-3"/>
    <x v="0"/>
  </r>
  <r>
    <x v="1"/>
    <s v="Institutions"/>
    <s v="Millennium Management LLC"/>
    <s v="Ivst Mngr"/>
    <n v="5930000"/>
    <n v="951280000"/>
    <n v="1.2999999999999999E-3"/>
    <x v="0"/>
  </r>
  <r>
    <x v="1"/>
    <s v="Institutions"/>
    <s v="Putnam Investment Management L.L.C."/>
    <s v="Ivst Mngr"/>
    <n v="5840000"/>
    <n v="937740000"/>
    <n v="1.2999999999999999E-3"/>
    <x v="0"/>
  </r>
  <r>
    <x v="1"/>
    <s v="Institutions"/>
    <s v="Rafferty Asset Management LLC"/>
    <s v="Ivst Mngr"/>
    <n v="5690000"/>
    <n v="914070000"/>
    <n v="1.1999999999999999E-3"/>
    <x v="0"/>
  </r>
  <r>
    <x v="1"/>
    <s v="Institutions"/>
    <s v="T. Rowe Price Investment Management Inc."/>
    <s v="Ivst Mngr"/>
    <n v="5590000"/>
    <n v="898280000"/>
    <n v="1.1999999999999999E-3"/>
    <x v="0"/>
  </r>
  <r>
    <x v="1"/>
    <s v="Institutions"/>
    <s v="Susquehanna International Group LLP"/>
    <s v="Ivst Mngr"/>
    <n v="5580000"/>
    <n v="896300000"/>
    <n v="1.1999999999999999E-3"/>
    <x v="0"/>
  </r>
  <r>
    <x v="1"/>
    <s v="Institutions"/>
    <s v="DWS Investments UK Limited"/>
    <s v="Ivst Mngr"/>
    <n v="5450000"/>
    <n v="874360000"/>
    <n v="1.1999999999999999E-3"/>
    <x v="0"/>
  </r>
  <r>
    <x v="1"/>
    <s v="Institutions"/>
    <s v="Parnassus Investments LLC"/>
    <s v="Ivst Mngr"/>
    <n v="5440000"/>
    <n v="873840000"/>
    <n v="1.1999999999999999E-3"/>
    <x v="0"/>
  </r>
  <r>
    <x v="1"/>
    <s v="Institutions"/>
    <s v="Bank of Nova Scotia"/>
    <s v="Ivst Mngr"/>
    <n v="5420000"/>
    <n v="870770000"/>
    <n v="1.1999999999999999E-3"/>
    <x v="0"/>
  </r>
  <r>
    <x v="1"/>
    <s v="Institutions"/>
    <s v="RBC Capital Markets Wealth Management"/>
    <s v="Broker"/>
    <n v="5420000"/>
    <n v="870160000"/>
    <n v="1.1999999999999999E-3"/>
    <x v="0"/>
  </r>
  <r>
    <x v="1"/>
    <s v="Institutions"/>
    <s v="Victory Capital Management Inc."/>
    <s v="Ivst Mngr"/>
    <n v="5410000"/>
    <n v="868760000"/>
    <n v="1.1999999999999999E-3"/>
    <x v="0"/>
  </r>
  <r>
    <x v="1"/>
    <s v="Institutions"/>
    <s v="ProShare Advisors LLC"/>
    <s v="Ivst Mngr"/>
    <n v="5390000"/>
    <n v="865790000"/>
    <n v="1.1999999999999999E-3"/>
    <x v="0"/>
  </r>
  <r>
    <x v="1"/>
    <s v="Institutions"/>
    <s v="D. E. Shaw &amp; Co. L.P."/>
    <s v="Ivst Mngr"/>
    <n v="5330000"/>
    <n v="855830000"/>
    <n v="1.1000000000000001E-3"/>
    <x v="0"/>
  </r>
  <r>
    <x v="1"/>
    <s v="Institutions"/>
    <s v="Ensign Peak Advisors Inc."/>
    <s v="Ivst Mngr"/>
    <n v="5250000"/>
    <n v="842160000"/>
    <n v="1.1000000000000001E-3"/>
    <x v="0"/>
  </r>
  <r>
    <x v="1"/>
    <s v="Institutions"/>
    <s v="Bessemer Trust Company N.A. (US)"/>
    <s v="Ivst Mngr"/>
    <n v="5200000"/>
    <n v="835000000"/>
    <n v="1.1000000000000001E-3"/>
    <x v="0"/>
  </r>
  <r>
    <x v="1"/>
    <s v="Institutions"/>
    <s v="Cincinnati Financial Corporation"/>
    <s v="Ivst Mngr"/>
    <n v="5000000"/>
    <n v="803410000"/>
    <n v="1.1000000000000001E-3"/>
    <x v="0"/>
  </r>
  <r>
    <x v="1"/>
    <s v="Institutions"/>
    <s v="Nomura Asset Management Co. Ltd."/>
    <s v="Ivst Mngr"/>
    <n v="4930000"/>
    <n v="792070000"/>
    <n v="1.1000000000000001E-3"/>
    <x v="0"/>
  </r>
  <r>
    <x v="1"/>
    <s v="Strategic Entities"/>
    <s v="Samueli (Henry)"/>
    <m/>
    <n v="88530000"/>
    <n v="11510000000"/>
    <n v="1.9E-2"/>
    <x v="0"/>
  </r>
  <r>
    <x v="1"/>
    <s v="Strategic Entities"/>
    <s v="Hao (Kenneth Y)"/>
    <m/>
    <n v="1920000"/>
    <n v="249750000"/>
    <n v="4.0000000000000002E-4"/>
    <x v="0"/>
  </r>
  <r>
    <x v="1"/>
    <s v="Strategic Entities"/>
    <s v="Tan (Hock E)"/>
    <m/>
    <n v="1760000"/>
    <n v="282810000"/>
    <n v="4.0000000000000002E-4"/>
    <x v="0"/>
  </r>
  <r>
    <x v="1"/>
    <s v="Strategic Entities"/>
    <s v="Kawwas Charlie B"/>
    <m/>
    <n v="811570"/>
    <n v="107570000"/>
    <n v="2.0000000000000001E-4"/>
    <x v="0"/>
  </r>
  <r>
    <x v="1"/>
    <s v="Strategic Entities"/>
    <s v="Banco Santander SA"/>
    <m/>
    <n v="260620"/>
    <n v="41840000"/>
    <n v="1E-4"/>
    <x v="0"/>
  </r>
  <r>
    <x v="1"/>
    <s v="Strategic Entities"/>
    <s v="Sumitomo Mitsui Financial Group Inc"/>
    <m/>
    <n v="246800"/>
    <n v="39620000"/>
    <n v="1E-4"/>
    <x v="0"/>
  </r>
  <r>
    <x v="1"/>
    <s v="Strategic Entities"/>
    <s v="Brazeal (Mark David)"/>
    <m/>
    <n v="182390"/>
    <n v="23720000"/>
    <n v="0"/>
    <x v="0"/>
  </r>
  <r>
    <x v="1"/>
    <s v="Strategic Entities"/>
    <s v="Low (Check Kian)"/>
    <m/>
    <n v="159660"/>
    <n v="20760000"/>
    <n v="0"/>
    <x v="0"/>
  </r>
  <r>
    <x v="1"/>
    <s v="Strategic Entities"/>
    <s v="Spears (Kirsten Margreta)"/>
    <m/>
    <n v="118510"/>
    <n v="15410000"/>
    <n v="0"/>
    <x v="0"/>
  </r>
  <r>
    <x v="1"/>
    <s v="Strategic Entities"/>
    <s v="Hartenstein (Eddy W)"/>
    <m/>
    <n v="82090"/>
    <n v="10670000"/>
    <n v="0"/>
    <x v="0"/>
  </r>
  <r>
    <x v="1"/>
    <s v="Strategic Entities"/>
    <s v="Farmers National Bank"/>
    <m/>
    <n v="59190"/>
    <n v="9500000"/>
    <n v="0"/>
    <x v="0"/>
  </r>
  <r>
    <x v="1"/>
    <s v="Strategic Entities"/>
    <s v="PGIM Inc"/>
    <m/>
    <n v="48700"/>
    <n v="7930000"/>
    <n v="0"/>
    <x v="0"/>
  </r>
  <r>
    <x v="1"/>
    <s v="Strategic Entities"/>
    <s v="You (Harry L)"/>
    <m/>
    <n v="35290"/>
    <n v="4590000"/>
    <n v="0"/>
    <x v="0"/>
  </r>
  <r>
    <x v="1"/>
    <s v="Strategic Entities"/>
    <s v="Delly (Gayla J)"/>
    <m/>
    <n v="33800"/>
    <n v="4390000"/>
    <n v="0"/>
    <x v="0"/>
  </r>
  <r>
    <x v="1"/>
    <s v="Strategic Entities"/>
    <s v="Page (Justine F.)"/>
    <m/>
    <n v="31830"/>
    <n v="5110000"/>
    <n v="0"/>
    <x v="0"/>
  </r>
  <r>
    <x v="1"/>
    <s v="Strategic Entities"/>
    <s v="Bryant (Diane M)"/>
    <m/>
    <n v="20080"/>
    <n v="2610000"/>
    <n v="0"/>
    <x v="0"/>
  </r>
  <r>
    <x v="1"/>
    <s v="Strategic Entities"/>
    <s v="Fernandez (Raul J)"/>
    <m/>
    <n v="16100"/>
    <n v="2090000"/>
    <n v="0"/>
    <x v="0"/>
  </r>
  <r>
    <x v="1"/>
    <s v="Strategic Entities"/>
    <s v="Fosun International Ltd"/>
    <m/>
    <n v="2400"/>
    <n v="385330"/>
    <n v="0"/>
    <x v="0"/>
  </r>
  <r>
    <x v="1"/>
    <s v="Strategic Entities"/>
    <s v="Milestone Resources Group Ltd."/>
    <m/>
    <n v="2150"/>
    <n v="345190"/>
    <n v="0"/>
    <x v="0"/>
  </r>
  <r>
    <x v="1"/>
    <s v="Strategic Entities"/>
    <s v="Idaho Trust Bank"/>
    <m/>
    <n v="2090"/>
    <n v="335560"/>
    <n v="0"/>
    <x v="0"/>
  </r>
  <r>
    <x v="1"/>
    <s v="Strategic Entities"/>
    <s v="Park Circle Company"/>
    <m/>
    <n v="1000"/>
    <n v="160550"/>
    <n v="0"/>
    <x v="0"/>
  </r>
  <r>
    <x v="1"/>
    <s v="Strategic Entities"/>
    <s v="City Holding Company"/>
    <m/>
    <n v="850"/>
    <n v="136470"/>
    <n v="0"/>
    <x v="0"/>
  </r>
  <r>
    <x v="2"/>
    <s v="Institutions"/>
    <s v="Sequoia Capital Partners Inc."/>
    <s v="Ivst Mngr"/>
    <n v="251300000"/>
    <n v="3240000000"/>
    <n v="6.8199999999999997E-2"/>
    <x v="0"/>
  </r>
  <r>
    <x v="2"/>
    <s v="Institutions"/>
    <s v="Capital Research Global Investors"/>
    <s v="Ivst Mngr"/>
    <n v="217500000"/>
    <n v="2800000000"/>
    <n v="5.91E-2"/>
    <x v="0"/>
  </r>
  <r>
    <x v="2"/>
    <s v="Strategic Entities"/>
    <s v="Tencent Holdings Ltd"/>
    <m/>
    <n v="244710000"/>
    <n v="2040000000"/>
    <n v="6.6500000000000004E-2"/>
    <x v="0"/>
  </r>
  <r>
    <x v="2"/>
    <s v="Institutions"/>
    <s v="Baillie Gifford &amp; Co."/>
    <s v="Ivst Mngr"/>
    <n v="185960000"/>
    <n v="2400000000"/>
    <n v="5.0499999999999996E-2"/>
    <x v="0"/>
  </r>
  <r>
    <x v="2"/>
    <s v="Strategic Entities"/>
    <s v="Berkshire Hathaway Inc."/>
    <m/>
    <n v="107120000"/>
    <n v="1380000000"/>
    <n v="2.9100000000000001E-2"/>
    <x v="0"/>
  </r>
  <r>
    <x v="2"/>
    <s v="Institutions"/>
    <s v="WCM Investment Management"/>
    <s v="Ivst Mngr"/>
    <n v="100500000"/>
    <n v="1300000000"/>
    <n v="2.7300000000000001E-2"/>
    <x v="0"/>
  </r>
  <r>
    <x v="2"/>
    <s v="Institutions"/>
    <s v="Jennison Associates LLC"/>
    <s v="Ivst Mngr"/>
    <n v="90320000"/>
    <n v="1160000000"/>
    <n v="2.4500000000000001E-2"/>
    <x v="0"/>
  </r>
  <r>
    <x v="2"/>
    <s v="Institutions"/>
    <s v="Sands Capital Management LLC"/>
    <s v="Ivst Mngr"/>
    <n v="79340000"/>
    <n v="1020000000"/>
    <n v="2.1499999999999998E-2"/>
    <x v="0"/>
  </r>
  <r>
    <x v="2"/>
    <s v="Institutions"/>
    <s v="BlackRock Institutional Trust Company N.A."/>
    <s v="Ivst Mngr"/>
    <n v="77630000"/>
    <n v="1000000000"/>
    <n v="2.1099999999999997E-2"/>
    <x v="1"/>
  </r>
  <r>
    <x v="2"/>
    <s v="Institutions"/>
    <s v="Schroder Investment Management North America Inc."/>
    <s v="Ivst Mngr"/>
    <n v="73450000"/>
    <n v="891000000"/>
    <n v="1.9900000000000001E-2"/>
    <x v="0"/>
  </r>
  <r>
    <x v="2"/>
    <s v="Institutions"/>
    <s v="Technology Crossover Ventures"/>
    <s v="Ivst Mngr"/>
    <n v="69730000"/>
    <n v="898780000"/>
    <n v="1.89E-2"/>
    <x v="0"/>
  </r>
  <r>
    <x v="2"/>
    <s v="Institutions"/>
    <s v="JP Morgan Asset Management"/>
    <s v="Ivst Mngr"/>
    <n v="63620000"/>
    <n v="820030000"/>
    <n v="1.7299999999999999E-2"/>
    <x v="0"/>
  </r>
  <r>
    <x v="2"/>
    <s v="Institutions"/>
    <s v="Coatue Management L.L.C."/>
    <s v="Ivst Mngr"/>
    <n v="59140000"/>
    <n v="762350000"/>
    <n v="1.61E-2"/>
    <x v="0"/>
  </r>
  <r>
    <x v="2"/>
    <s v="Institutions"/>
    <s v="Artisan Partners Limited Partnership"/>
    <s v="Ivst Mngr"/>
    <n v="51620000"/>
    <n v="665420000"/>
    <n v="1.3999999999999999E-2"/>
    <x v="0"/>
  </r>
  <r>
    <x v="2"/>
    <s v="Institutions"/>
    <s v="Fidelity Management &amp; Research Company LLC"/>
    <s v="Ivst Mngr"/>
    <n v="45620000"/>
    <n v="588080000"/>
    <n v="1.24E-2"/>
    <x v="0"/>
  </r>
  <r>
    <x v="2"/>
    <s v="Institutions"/>
    <s v="Fidelity International"/>
    <s v="Ivst Mngr"/>
    <n v="39370000"/>
    <n v="507500000"/>
    <n v="1.0700000000000001E-2"/>
    <x v="0"/>
  </r>
  <r>
    <x v="2"/>
    <s v="Institutions"/>
    <s v="Millennium Management LLC"/>
    <s v="Ivst Mngr"/>
    <n v="39190000"/>
    <n v="505190000"/>
    <n v="1.06E-2"/>
    <x v="0"/>
  </r>
  <r>
    <x v="2"/>
    <s v="Institutions"/>
    <s v="Morgan Stanley Investment Management Inc. (US)"/>
    <s v="Ivst Mngr"/>
    <n v="38700000"/>
    <n v="498890000"/>
    <n v="1.0500000000000001E-2"/>
    <x v="0"/>
  </r>
  <r>
    <x v="2"/>
    <s v="Institutions"/>
    <s v="State Street Global Advisors (US)"/>
    <s v="Ivst Mngr"/>
    <n v="38300000"/>
    <n v="493740000"/>
    <n v="1.04E-2"/>
    <x v="3"/>
  </r>
  <r>
    <x v="2"/>
    <s v="Institutions"/>
    <s v="Sequoia Capital Global Equities Management L.P."/>
    <s v="Ivst Mngr"/>
    <n v="36710000"/>
    <n v="473180000"/>
    <n v="0.01"/>
    <x v="0"/>
  </r>
  <r>
    <x v="2"/>
    <s v="Institutions"/>
    <s v="Norges Bank Investment Management (NBIM)"/>
    <s v="Ivst Mngr"/>
    <n v="35520000"/>
    <n v="457820000"/>
    <n v="9.5999999999999992E-3"/>
    <x v="0"/>
  </r>
  <r>
    <x v="2"/>
    <s v="Institutions"/>
    <s v="T. Rowe Price Associates Inc."/>
    <s v="Ivst Mngr"/>
    <n v="35210000"/>
    <n v="453800000"/>
    <n v="9.5999999999999992E-3"/>
    <x v="0"/>
  </r>
  <r>
    <x v="2"/>
    <s v="Institutions"/>
    <s v="Jane Street Capital L.L.C."/>
    <s v="Broker"/>
    <n v="30030000"/>
    <n v="387100000"/>
    <n v="8.199999999999999E-3"/>
    <x v="0"/>
  </r>
  <r>
    <x v="2"/>
    <s v="Institutions"/>
    <s v="Invesco Advisers Inc."/>
    <s v="Ivst Mngr"/>
    <n v="29880000"/>
    <n v="385100000"/>
    <n v="8.1000000000000013E-3"/>
    <x v="0"/>
  </r>
  <r>
    <x v="2"/>
    <s v="Institutions"/>
    <s v="D. E. Shaw &amp; Co. L.P."/>
    <s v="Ivst Mngr"/>
    <n v="29720000"/>
    <n v="383130000"/>
    <n v="8.1000000000000013E-3"/>
    <x v="0"/>
  </r>
  <r>
    <x v="2"/>
    <s v="Institutions"/>
    <s v="Dynamo Administra√ß√£o de Recursos Ltda"/>
    <s v="Ivst Mngr"/>
    <n v="26900000"/>
    <n v="346720000"/>
    <n v="7.3000000000000001E-3"/>
    <x v="0"/>
  </r>
  <r>
    <x v="2"/>
    <s v="Institutions"/>
    <s v="Capital International Investors"/>
    <s v="Ivst Mngr"/>
    <n v="25950000"/>
    <n v="334550000"/>
    <n v="6.9999999999999993E-3"/>
    <x v="0"/>
  </r>
  <r>
    <x v="2"/>
    <s v="Institutions"/>
    <s v="Two Sigma Investments LP"/>
    <s v="Ivst Mngr"/>
    <n v="25610000"/>
    <n v="330050000"/>
    <n v="6.9999999999999993E-3"/>
    <x v="0"/>
  </r>
  <r>
    <x v="2"/>
    <s v="Institutions"/>
    <s v="Whale Rock Capital Management LLC"/>
    <s v="Ivst Mngr"/>
    <n v="24450000"/>
    <n v="315100000"/>
    <n v="6.6E-3"/>
    <x v="0"/>
  </r>
  <r>
    <x v="2"/>
    <s v="Strategic Entities"/>
    <s v="SoftBank Group Corp"/>
    <m/>
    <n v="23340000"/>
    <n v="300900000"/>
    <n v="6.3E-3"/>
    <x v="0"/>
  </r>
  <r>
    <x v="2"/>
    <s v="Institutions"/>
    <s v="BlackRock Asset Management Deutschland AG"/>
    <s v="Ivst Mngr"/>
    <n v="21790000"/>
    <n v="326150000"/>
    <n v="5.8999999999999999E-3"/>
    <x v="1"/>
  </r>
  <r>
    <x v="2"/>
    <s v="Institutions"/>
    <s v="Wasatch Global Investors Inc"/>
    <s v="Ivst Mngr"/>
    <n v="21600000"/>
    <n v="278370000"/>
    <n v="5.8999999999999999E-3"/>
    <x v="0"/>
  </r>
  <r>
    <x v="2"/>
    <s v="Institutions"/>
    <s v="Advent International L.P."/>
    <s v="Ivst Mngr"/>
    <n v="21520000"/>
    <n v="277460000"/>
    <n v="5.7999999999999996E-3"/>
    <x v="0"/>
  </r>
  <r>
    <x v="2"/>
    <s v="Institutions"/>
    <s v="Redpoint Ventures"/>
    <s v="Ivst Mngr"/>
    <n v="21200000"/>
    <n v="273210000"/>
    <n v="5.7999999999999996E-3"/>
    <x v="0"/>
  </r>
  <r>
    <x v="2"/>
    <s v="Institutions"/>
    <s v="Ribbit Management Company LLC"/>
    <s v="Ivst Mngr"/>
    <n v="20670000"/>
    <n v="266420000"/>
    <n v="5.6000000000000008E-3"/>
    <x v="0"/>
  </r>
  <r>
    <x v="2"/>
    <s v="Institutions"/>
    <s v="Atmos Capital"/>
    <s v="Ivst Mngr"/>
    <n v="19950000"/>
    <n v="257140000"/>
    <n v="5.4000000000000003E-3"/>
    <x v="0"/>
  </r>
  <r>
    <x v="2"/>
    <s v="Institutions"/>
    <s v="Kontiki Capital Management (HK) Limited"/>
    <s v="Ivst Mngr"/>
    <n v="19700000"/>
    <n v="253940000"/>
    <n v="5.3E-3"/>
    <x v="0"/>
  </r>
  <r>
    <x v="2"/>
    <s v="Institutions"/>
    <s v="SEI Investments Management Corporation"/>
    <s v="Ivst Mngr"/>
    <n v="18930000"/>
    <n v="243980000"/>
    <n v="5.1000000000000004E-3"/>
    <x v="0"/>
  </r>
  <r>
    <x v="2"/>
    <s v="Institutions"/>
    <s v="Tiger Global Management L.L.C."/>
    <s v="Ivst Mngr"/>
    <n v="18430000"/>
    <n v="237600000"/>
    <n v="5.0000000000000001E-3"/>
    <x v="0"/>
  </r>
  <r>
    <x v="2"/>
    <s v="Institutions"/>
    <s v="Arrowstreet Capital Limited Partnership"/>
    <s v="Ivst Mngr"/>
    <n v="18210000"/>
    <n v="234770000"/>
    <n v="4.8999999999999998E-3"/>
    <x v="0"/>
  </r>
  <r>
    <x v="2"/>
    <s v="Institutions"/>
    <s v="Robeco Institutional Asset Management B.V."/>
    <s v="Ivst Mngr"/>
    <n v="18150000"/>
    <n v="233940000"/>
    <n v="4.8999999999999998E-3"/>
    <x v="0"/>
  </r>
  <r>
    <x v="2"/>
    <s v="Institutions"/>
    <s v="JPMorgan Asset Management U.K. Limited"/>
    <s v="Ivst Mngr"/>
    <n v="17650000"/>
    <n v="227550000"/>
    <n v="4.7999999999999996E-3"/>
    <x v="0"/>
  </r>
  <r>
    <x v="2"/>
    <s v="Institutions"/>
    <s v="Nuveen LLC"/>
    <s v="Ivst Mngr"/>
    <n v="17570000"/>
    <n v="226440000"/>
    <n v="4.7999999999999996E-3"/>
    <x v="0"/>
  </r>
  <r>
    <x v="2"/>
    <s v="Institutions"/>
    <s v="American Century Investment Management Inc."/>
    <s v="Ivst Mngr"/>
    <n v="17240000"/>
    <n v="222190000"/>
    <n v="4.6999999999999993E-3"/>
    <x v="0"/>
  </r>
  <r>
    <x v="2"/>
    <s v="Institutions"/>
    <s v="AllianceBernstein L.P."/>
    <s v="Ivst Mngr"/>
    <n v="16870000"/>
    <n v="217420000"/>
    <n v="4.5999999999999999E-3"/>
    <x v="0"/>
  </r>
  <r>
    <x v="2"/>
    <s v="Institutions"/>
    <s v="Geode Capital Management L.L.C."/>
    <s v="Ivst Mngr"/>
    <n v="15960000"/>
    <n v="205720000"/>
    <n v="4.3E-3"/>
    <x v="0"/>
  </r>
  <r>
    <x v="2"/>
    <s v="Institutions"/>
    <s v="a16z Perennial Management L.P."/>
    <s v="Ivst Mngr"/>
    <n v="15380000"/>
    <n v="198230000"/>
    <n v="4.1999999999999997E-3"/>
    <x v="0"/>
  </r>
  <r>
    <x v="2"/>
    <s v="Institutions"/>
    <s v="D1 Capital Partners L.P."/>
    <s v="Ivst Mngr"/>
    <n v="14610000"/>
    <n v="188260000"/>
    <n v="4.0000000000000001E-3"/>
    <x v="0"/>
  </r>
  <r>
    <x v="2"/>
    <s v="Institutions"/>
    <s v="JPMorgan Private Bank (United States)"/>
    <s v="Ivst Mngr"/>
    <n v="14480000"/>
    <n v="186620000"/>
    <n v="3.9000000000000003E-3"/>
    <x v="0"/>
  </r>
  <r>
    <x v="2"/>
    <s v="Institutions"/>
    <s v="Washington University Investment Management Company"/>
    <s v="Ivst Mngr"/>
    <n v="14410000"/>
    <n v="185720000"/>
    <n v="3.9000000000000003E-3"/>
    <x v="0"/>
  </r>
  <r>
    <x v="2"/>
    <s v="Institutions"/>
    <s v="The Vanguard Group Inc."/>
    <s v="Ivst Mngr"/>
    <n v="13900000"/>
    <n v="179220000"/>
    <n v="3.8E-3"/>
    <x v="2"/>
  </r>
  <r>
    <x v="2"/>
    <s v="Institutions"/>
    <s v="Dragoneer Investment Group LLC"/>
    <s v="Ivst Mngr"/>
    <n v="13210000"/>
    <n v="170300000"/>
    <n v="3.5999999999999999E-3"/>
    <x v="0"/>
  </r>
  <r>
    <x v="2"/>
    <s v="Institutions"/>
    <s v="Fidelity Management &amp; Research (Hong Kong) Limited"/>
    <s v="Ivst Mngr"/>
    <n v="12370000"/>
    <n v="150110000"/>
    <n v="3.4000000000000002E-3"/>
    <x v="0"/>
  </r>
  <r>
    <x v="2"/>
    <s v="Institutions"/>
    <s v="Maverick Capital Ltd."/>
    <s v="Ivst Mngr"/>
    <n v="11910000"/>
    <n v="153460000"/>
    <n v="3.2000000000000002E-3"/>
    <x v="0"/>
  </r>
  <r>
    <x v="2"/>
    <s v="Institutions"/>
    <s v="Renaissance Technologies LLC"/>
    <s v="Ivst Mngr"/>
    <n v="11600000"/>
    <n v="149490000"/>
    <n v="3.0999999999999999E-3"/>
    <x v="0"/>
  </r>
  <r>
    <x v="2"/>
    <s v="Institutions"/>
    <s v="Baillie Gifford Overseas Ltd."/>
    <s v="Ivst Mngr"/>
    <n v="11260000"/>
    <n v="136640000"/>
    <n v="3.0999999999999999E-3"/>
    <x v="0"/>
  </r>
  <r>
    <x v="2"/>
    <s v="Institutions"/>
    <s v="Susquehanna International Group LLP"/>
    <s v="Ivst Mngr"/>
    <n v="10340000"/>
    <n v="133320000"/>
    <n v="2.8000000000000004E-3"/>
    <x v="0"/>
  </r>
  <r>
    <x v="2"/>
    <s v="Institutions"/>
    <s v="Capital World Investors"/>
    <s v="Ivst Mngr"/>
    <n v="10010000"/>
    <n v="129030000"/>
    <n v="2.7000000000000001E-3"/>
    <x v="0"/>
  </r>
  <r>
    <x v="2"/>
    <s v="Institutions"/>
    <s v="Goldman Sachs Asset Management L.P."/>
    <s v="Ivst Mngr"/>
    <n v="9510000"/>
    <n v="122610000"/>
    <n v="2.5999999999999999E-3"/>
    <x v="0"/>
  </r>
  <r>
    <x v="2"/>
    <s v="Institutions"/>
    <s v="Schroder Investment Management Ltd. (SIM)"/>
    <s v="Ivst Mngr"/>
    <n v="9140000"/>
    <n v="110820000"/>
    <n v="2.5000000000000001E-3"/>
    <x v="0"/>
  </r>
  <r>
    <x v="2"/>
    <s v="Institutions"/>
    <s v="Morgan Stanley Investment Management (Singapore)"/>
    <s v="Ivst Mngr"/>
    <n v="9120000"/>
    <n v="117610000"/>
    <n v="2.5000000000000001E-3"/>
    <x v="0"/>
  </r>
  <r>
    <x v="2"/>
    <s v="Institutions"/>
    <s v="BIT Capital GmbH"/>
    <s v="Ivst Mngr"/>
    <n v="8970000"/>
    <n v="74680000"/>
    <n v="2.3999999999999998E-3"/>
    <x v="0"/>
  </r>
  <r>
    <x v="2"/>
    <s v="Institutions"/>
    <s v="1832 Asset Management L.P."/>
    <s v="Ivst Mngr"/>
    <n v="8860000"/>
    <n v="114180000"/>
    <n v="2.3999999999999998E-3"/>
    <x v="0"/>
  </r>
  <r>
    <x v="2"/>
    <s v="Institutions"/>
    <s v="Bullfrog Capital GP Ltd."/>
    <s v="Ivst Mngr"/>
    <n v="8820000"/>
    <n v="63940000"/>
    <n v="2.3999999999999998E-3"/>
    <x v="0"/>
  </r>
  <r>
    <x v="2"/>
    <s v="Institutions"/>
    <s v="Kora Management LP"/>
    <s v="Ivst Mngr"/>
    <n v="8750000"/>
    <n v="112810000"/>
    <n v="2.3999999999999998E-3"/>
    <x v="0"/>
  </r>
  <r>
    <x v="2"/>
    <s v="Institutions"/>
    <s v="Northern Trust Global Investments"/>
    <s v="Ivst Mngr"/>
    <n v="8330000"/>
    <n v="107350000"/>
    <n v="2.3E-3"/>
    <x v="0"/>
  </r>
  <r>
    <x v="2"/>
    <s v="Institutions"/>
    <s v="Axiom Investors"/>
    <s v="Ivst Mngr"/>
    <n v="8160000"/>
    <n v="105120000"/>
    <n v="2.2000000000000001E-3"/>
    <x v="0"/>
  </r>
  <r>
    <x v="2"/>
    <s v="Institutions"/>
    <s v="Legal &amp; General Investment Management Ltd."/>
    <s v="Ivst Mngr"/>
    <n v="7840000"/>
    <n v="101110000"/>
    <n v="2.0999999999999999E-3"/>
    <x v="0"/>
  </r>
  <r>
    <x v="2"/>
    <s v="Institutions"/>
    <s v="J.P. Morgan Securities LLC"/>
    <s v="Broker"/>
    <n v="7790000"/>
    <n v="100360000"/>
    <n v="2.0999999999999999E-3"/>
    <x v="0"/>
  </r>
  <r>
    <x v="2"/>
    <s v="Institutions"/>
    <s v="J O Hambro Capital Management Limited"/>
    <s v="Ivst Mngr"/>
    <n v="7740000"/>
    <n v="99720000"/>
    <n v="2.0999999999999999E-3"/>
    <x v="0"/>
  </r>
  <r>
    <x v="2"/>
    <s v="Institutions"/>
    <s v="Surgocap Partners LP"/>
    <s v="Ivst Mngr"/>
    <n v="7580000"/>
    <n v="97710000"/>
    <n v="2.0999999999999999E-3"/>
    <x v="0"/>
  </r>
  <r>
    <x v="2"/>
    <s v="Institutions"/>
    <s v="Sumitomo Mitsui Trust Bank Limited"/>
    <s v="Ivst Mngr"/>
    <n v="7530000"/>
    <n v="97000000"/>
    <n v="2E-3"/>
    <x v="0"/>
  </r>
  <r>
    <x v="2"/>
    <s v="Institutions"/>
    <s v="Coronation Fund Managers Limited"/>
    <s v="Ivst Mngr"/>
    <n v="7480000"/>
    <n v="96380000"/>
    <n v="2E-3"/>
    <x v="0"/>
  </r>
  <r>
    <x v="2"/>
    <s v="Institutions"/>
    <s v="Fidelity Institutional Asset Management"/>
    <s v="Ivst Mngr"/>
    <n v="7450000"/>
    <n v="96030000"/>
    <n v="2E-3"/>
    <x v="0"/>
  </r>
  <r>
    <x v="2"/>
    <s v="Institutions"/>
    <s v="Sands Capital Ventures LLC"/>
    <s v="Ivst Mngr"/>
    <n v="7330000"/>
    <n v="94460000"/>
    <n v="2E-3"/>
    <x v="0"/>
  </r>
  <r>
    <x v="2"/>
    <s v="Institutions"/>
    <s v="Jacobs Levy Equity Management Inc."/>
    <s v="Ivst Mngr"/>
    <n v="7070000"/>
    <n v="91100000"/>
    <n v="1.9E-3"/>
    <x v="0"/>
  </r>
  <r>
    <x v="2"/>
    <s v="Institutions"/>
    <s v="Nikko Asset Management Americas Inc."/>
    <s v="Ivst Mngr"/>
    <n v="7030000"/>
    <n v="58600000"/>
    <n v="1.9E-3"/>
    <x v="0"/>
  </r>
  <r>
    <x v="2"/>
    <s v="Institutions"/>
    <s v="CPP Investment Board"/>
    <s v="Ivst Mngr"/>
    <n v="6770000"/>
    <n v="87290000"/>
    <n v="1.8E-3"/>
    <x v="0"/>
  </r>
  <r>
    <x v="2"/>
    <s v="Institutions"/>
    <s v="Candriam Belgium S.A."/>
    <s v="Ivst Mngr"/>
    <n v="6670000"/>
    <n v="85960000"/>
    <n v="1.8E-3"/>
    <x v="0"/>
  </r>
  <r>
    <x v="2"/>
    <s v="Institutions"/>
    <s v="Sharp Capital"/>
    <s v="Ivst Mngr"/>
    <n v="6600000"/>
    <n v="85020000"/>
    <n v="1.8E-3"/>
    <x v="0"/>
  </r>
  <r>
    <x v="2"/>
    <s v="Institutions"/>
    <s v="Avala Global LP"/>
    <s v="Ivst Mngr"/>
    <n v="6450000"/>
    <n v="83110000"/>
    <n v="1.8E-3"/>
    <x v="0"/>
  </r>
  <r>
    <x v="2"/>
    <s v="Institutions"/>
    <s v="Qube Research &amp; Technologies Ltd"/>
    <s v="Ivst Mngr"/>
    <n v="6400000"/>
    <n v="82440000"/>
    <n v="1.7000000000000001E-3"/>
    <x v="0"/>
  </r>
  <r>
    <x v="2"/>
    <s v="Institutions"/>
    <s v="abrdn Investments Limited"/>
    <s v="Ivst Mngr"/>
    <n v="6400000"/>
    <n v="82440000"/>
    <n v="1.7000000000000001E-3"/>
    <x v="0"/>
  </r>
  <r>
    <x v="2"/>
    <s v="Institutions"/>
    <s v="Partners Group AG"/>
    <s v="Ivst Mngr"/>
    <n v="6320000"/>
    <n v="81420000"/>
    <n v="1.7000000000000001E-3"/>
    <x v="0"/>
  </r>
  <r>
    <x v="2"/>
    <s v="Institutions"/>
    <s v="BlackRock Investment Management (UK) Ltd."/>
    <s v="Ivst Mngr"/>
    <n v="5790000"/>
    <n v="74640000"/>
    <n v="1.6000000000000001E-3"/>
    <x v="1"/>
  </r>
  <r>
    <x v="2"/>
    <s v="Institutions"/>
    <s v="Morgan Stanley Smith Barney LLC"/>
    <s v="Ivst Mngr"/>
    <n v="5700000"/>
    <n v="73510000"/>
    <n v="1.5E-3"/>
    <x v="0"/>
  </r>
  <r>
    <x v="2"/>
    <s v="Institutions"/>
    <s v="California Public Employees' Retirement System"/>
    <s v="Ivst Mngr"/>
    <n v="5370000"/>
    <n v="69270000"/>
    <n v="1.5E-3"/>
    <x v="0"/>
  </r>
  <r>
    <x v="2"/>
    <s v="Strategic Entities"/>
    <s v="Rua California Ltd"/>
    <m/>
    <n v="5190000"/>
    <n v="43190000"/>
    <n v="1.4000000000000002E-3"/>
    <x v="0"/>
  </r>
  <r>
    <x v="2"/>
    <s v="Institutions"/>
    <s v="Baron Capital Management Inc."/>
    <s v="Ivst Mngr"/>
    <n v="5300000"/>
    <n v="68350000"/>
    <n v="1.4000000000000002E-3"/>
    <x v="0"/>
  </r>
  <r>
    <x v="2"/>
    <s v="Institutions"/>
    <s v="William Blair Investment Management LLC"/>
    <s v="Ivst Mngr"/>
    <n v="5220000"/>
    <n v="67220000"/>
    <n v="1.4000000000000002E-3"/>
    <x v="0"/>
  </r>
  <r>
    <x v="2"/>
    <s v="Institutions"/>
    <s v="Comprehensive Financial Management LLC"/>
    <s v="Ivst Mngr"/>
    <n v="5200000"/>
    <n v="67030000"/>
    <n v="1.4000000000000002E-3"/>
    <x v="0"/>
  </r>
  <r>
    <x v="2"/>
    <s v="Institutions"/>
    <s v="√ñKOWORLD LUX S.A."/>
    <s v="Ivst Mngr"/>
    <n v="5100000"/>
    <n v="60590000"/>
    <n v="1.4000000000000002E-3"/>
    <x v="0"/>
  </r>
  <r>
    <x v="2"/>
    <s v="Institutions"/>
    <s v="BlackRock Financial Management Inc."/>
    <s v="Ivst Mngr"/>
    <n v="4850000"/>
    <n v="62470000"/>
    <n v="1.2999999999999999E-3"/>
    <x v="1"/>
  </r>
  <r>
    <x v="2"/>
    <s v="Institutions"/>
    <s v="Alta Park Capital LP"/>
    <s v="Ivst Mngr"/>
    <n v="4810000"/>
    <n v="62060000"/>
    <n v="1.2999999999999999E-3"/>
    <x v="0"/>
  </r>
  <r>
    <x v="2"/>
    <s v="Institutions"/>
    <s v="Morgan Stanley &amp; Co. LLC"/>
    <s v="Broker"/>
    <n v="4690000"/>
    <n v="60390000"/>
    <n v="1.2999999999999999E-3"/>
    <x v="0"/>
  </r>
  <r>
    <x v="2"/>
    <s v="Institutions"/>
    <s v="Candriam Luxembourg S.A."/>
    <s v="Ivst Mngr"/>
    <n v="4660000"/>
    <n v="56520000"/>
    <n v="1.2999999999999999E-3"/>
    <x v="0"/>
  </r>
  <r>
    <x v="2"/>
    <s v="Institutions"/>
    <s v="Adero Partners LLC"/>
    <s v="Ivst Mngr"/>
    <n v="4560000"/>
    <n v="58780000"/>
    <n v="1.1999999999999999E-3"/>
    <x v="0"/>
  </r>
  <r>
    <x v="2"/>
    <s v="Institutions"/>
    <s v="Genesis Investment Management LLP"/>
    <s v="Ivst Mngr"/>
    <n v="4440000"/>
    <n v="57280000"/>
    <n v="1.1999999999999999E-3"/>
    <x v="0"/>
  </r>
  <r>
    <x v="2"/>
    <s v="Institutions"/>
    <s v="Jericho Capital Asset Management L.P."/>
    <s v="Ivst Mngr"/>
    <n v="4390000"/>
    <n v="56570000"/>
    <n v="1.1999999999999999E-3"/>
    <x v="0"/>
  </r>
  <r>
    <x v="2"/>
    <s v="Institutions"/>
    <s v="Franklin Advisers Inc."/>
    <s v="Ivst Mngr"/>
    <n v="4370000"/>
    <n v="56360000"/>
    <n v="1.1999999999999999E-3"/>
    <x v="0"/>
  </r>
  <r>
    <x v="2"/>
    <s v="Institutions"/>
    <s v="BTG Pactual Asset Management"/>
    <s v="Ivst Mngr"/>
    <n v="4300000"/>
    <n v="47650000"/>
    <n v="1.1999999999999999E-3"/>
    <x v="0"/>
  </r>
  <r>
    <x v="2"/>
    <s v="Institutions"/>
    <s v="Northern Trust Investments Inc."/>
    <s v="Ivst Mngr"/>
    <n v="4260000"/>
    <n v="54940000"/>
    <n v="1.1999999999999999E-3"/>
    <x v="0"/>
  </r>
  <r>
    <x v="2"/>
    <s v="Institutions"/>
    <s v="Constellation Investimentos e Participa√ß√µes Ltda"/>
    <s v="Ivst Mngr"/>
    <n v="4250000"/>
    <n v="54740000"/>
    <n v="1.1999999999999999E-3"/>
    <x v="0"/>
  </r>
  <r>
    <x v="2"/>
    <s v="Institutions"/>
    <s v="Envestnet Asset Management Inc."/>
    <s v="Ivst Mngr"/>
    <n v="4220000"/>
    <n v="54350000"/>
    <n v="1.1000000000000001E-3"/>
    <x v="0"/>
  </r>
  <r>
    <x v="2"/>
    <s v="Strategic Entities"/>
    <s v="Junqueria (Cristina Helena Zingaretti)"/>
    <m/>
    <n v="4170000"/>
    <n v="34730000"/>
    <n v="1.1000000000000001E-3"/>
    <x v="0"/>
  </r>
  <r>
    <x v="2"/>
    <s v="Strategic Entities"/>
    <s v="Banco Santander SA"/>
    <m/>
    <n v="20780"/>
    <n v="267910"/>
    <n v="0"/>
    <x v="0"/>
  </r>
  <r>
    <x v="3"/>
    <s v="Institutions"/>
    <s v="The Vanguard Group Inc."/>
    <s v="Ivst Mngr"/>
    <n v="2130000000"/>
    <n v="263640000000"/>
    <n v="8.6999999999999994E-2"/>
    <x v="2"/>
  </r>
  <r>
    <x v="3"/>
    <s v="Institutions"/>
    <s v="BlackRock Institutional Trust Company N.A."/>
    <s v="Ivst Mngr"/>
    <n v="1190000000"/>
    <n v="146820000000"/>
    <n v="4.8399999999999999E-2"/>
    <x v="1"/>
  </r>
  <r>
    <x v="3"/>
    <s v="Institutions"/>
    <s v="Fidelity Management &amp; Research Company LLC"/>
    <s v="Ivst Mngr"/>
    <n v="1000000000"/>
    <n v="123890000000"/>
    <n v="4.0899999999999999E-2"/>
    <x v="0"/>
  </r>
  <r>
    <x v="3"/>
    <s v="Institutions"/>
    <s v="State Street Global Advisors (US)"/>
    <s v="Ivst Mngr"/>
    <n v="981490000"/>
    <n v="121250000000"/>
    <n v="0.04"/>
    <x v="3"/>
  </r>
  <r>
    <x v="3"/>
    <s v="Institutions"/>
    <s v="Geode Capital Management L.L.C."/>
    <s v="Ivst Mngr"/>
    <n v="534550000"/>
    <n v="66040000000"/>
    <n v="2.18E-2"/>
    <x v="0"/>
  </r>
  <r>
    <x v="3"/>
    <s v="Strategic Entities"/>
    <s v="Huang (Jen-Hsun)"/>
    <m/>
    <n v="928510000"/>
    <n v="107950000000"/>
    <n v="3.7900000000000003E-2"/>
    <x v="0"/>
  </r>
  <r>
    <x v="3"/>
    <s v="Institutions"/>
    <s v="T. Rowe Price Associates Inc."/>
    <s v="Ivst Mngr"/>
    <n v="409820000"/>
    <n v="50630000000"/>
    <n v="1.67E-2"/>
    <x v="0"/>
  </r>
  <r>
    <x v="3"/>
    <s v="Institutions"/>
    <s v="Norges Bank Investment Management (NBIM)"/>
    <s v="Ivst Mngr"/>
    <n v="291730000"/>
    <n v="36040000000"/>
    <n v="1.1900000000000001E-2"/>
    <x v="0"/>
  </r>
  <r>
    <x v="3"/>
    <s v="Institutions"/>
    <s v="JP Morgan Asset Management"/>
    <s v="Ivst Mngr"/>
    <n v="261940000"/>
    <n v="32360000000"/>
    <n v="1.0699999999999999E-2"/>
    <x v="0"/>
  </r>
  <r>
    <x v="3"/>
    <s v="Institutions"/>
    <s v="Legal &amp; General Investment Management Ltd."/>
    <s v="Ivst Mngr"/>
    <n v="213130000"/>
    <n v="26330000000"/>
    <n v="8.6999999999999994E-3"/>
    <x v="0"/>
  </r>
  <r>
    <x v="3"/>
    <s v="Institutions"/>
    <s v="BlackRock Asset Management Ireland Limited"/>
    <s v="Ivst Mngr"/>
    <n v="189640000"/>
    <n v="23430000000"/>
    <n v="7.7000000000000002E-3"/>
    <x v="1"/>
  </r>
  <r>
    <x v="3"/>
    <s v="Institutions"/>
    <s v="Invesco Capital Management (QQQ Trust)"/>
    <s v="Ivst Mngr"/>
    <n v="183860000"/>
    <n v="21950000000"/>
    <n v="7.4999999999999997E-3"/>
    <x v="0"/>
  </r>
  <r>
    <x v="3"/>
    <s v="Institutions"/>
    <s v="Northern Trust Investments Inc."/>
    <s v="Ivst Mngr"/>
    <n v="167380000"/>
    <n v="20680000000"/>
    <n v="6.7999999999999996E-3"/>
    <x v="0"/>
  </r>
  <r>
    <x v="3"/>
    <s v="Institutions"/>
    <s v="Nuveen LLC"/>
    <s v="Ivst Mngr"/>
    <n v="160120000"/>
    <n v="19780000000"/>
    <n v="6.4999999999999997E-3"/>
    <x v="0"/>
  </r>
  <r>
    <x v="3"/>
    <s v="Institutions"/>
    <s v="Charles Schwab Investment Management Inc."/>
    <s v="Ivst Mngr"/>
    <n v="144030000"/>
    <n v="17790000000"/>
    <n v="5.8999999999999999E-3"/>
    <x v="0"/>
  </r>
  <r>
    <x v="3"/>
    <s v="Institutions"/>
    <s v="Wellington Management Company LLP"/>
    <s v="Ivst Mngr"/>
    <n v="139020000"/>
    <n v="17170000000"/>
    <n v="5.7000000000000002E-3"/>
    <x v="0"/>
  </r>
  <r>
    <x v="3"/>
    <s v="Institutions"/>
    <s v="Goldman Sachs Asset Management L.P."/>
    <s v="Ivst Mngr"/>
    <n v="125810000"/>
    <n v="15540000000"/>
    <n v="5.1000000000000004E-3"/>
    <x v="0"/>
  </r>
  <r>
    <x v="3"/>
    <s v="Institutions"/>
    <s v="AllianceBernstein L.P."/>
    <s v="Ivst Mngr"/>
    <n v="125550000"/>
    <n v="15510000000"/>
    <n v="5.1000000000000004E-3"/>
    <x v="0"/>
  </r>
  <r>
    <x v="3"/>
    <s v="Institutions"/>
    <s v="BofA Global Research (US)"/>
    <s v="Broker"/>
    <n v="122140000"/>
    <n v="15090000000"/>
    <n v="5.0000000000000001E-3"/>
    <x v="0"/>
  </r>
  <r>
    <x v="3"/>
    <s v="Institutions"/>
    <s v="Parametric Portfolio Associates LLC"/>
    <s v="Ivst Mngr"/>
    <n v="119580000"/>
    <n v="14770000000"/>
    <n v="4.8999999999999998E-3"/>
    <x v="0"/>
  </r>
  <r>
    <x v="3"/>
    <s v="Institutions"/>
    <s v="BlackRock Investment Management (UK) Ltd."/>
    <s v="Ivst Mngr"/>
    <n v="116620000"/>
    <n v="14410000000"/>
    <n v="4.7999999999999996E-3"/>
    <x v="1"/>
  </r>
  <r>
    <x v="3"/>
    <s v="Institutions"/>
    <s v="Capital World Investors"/>
    <s v="Ivst Mngr"/>
    <n v="116240000"/>
    <n v="14360000000"/>
    <n v="4.7000000000000002E-3"/>
    <x v="0"/>
  </r>
  <r>
    <x v="3"/>
    <s v="Institutions"/>
    <s v="Jennison Associates LLC"/>
    <s v="Ivst Mngr"/>
    <n v="107040000"/>
    <n v="13220000000"/>
    <n v="4.4000000000000003E-3"/>
    <x v="0"/>
  </r>
  <r>
    <x v="3"/>
    <s v="Strategic Entities"/>
    <s v="Stevens (Mark A)"/>
    <m/>
    <n v="41030000"/>
    <n v="5070000000"/>
    <n v="1.6999999999999999E-3"/>
    <x v="0"/>
  </r>
  <r>
    <x v="3"/>
    <s v="Strategic Entities"/>
    <s v="Coxe (Tench C)"/>
    <m/>
    <n v="37860000"/>
    <n v="4680000000"/>
    <n v="1.5E-3"/>
    <x v="0"/>
  </r>
  <r>
    <x v="3"/>
    <s v="Institutions"/>
    <s v="Fisher Investments"/>
    <s v="Ivst Mngr"/>
    <n v="93440000"/>
    <n v="11540000000"/>
    <n v="3.8E-3"/>
    <x v="0"/>
  </r>
  <r>
    <x v="3"/>
    <s v="Institutions"/>
    <s v="Morgan Stanley Smith Barney LLC"/>
    <s v="Ivst Mngr"/>
    <n v="93400000"/>
    <n v="11540000000"/>
    <n v="3.8E-3"/>
    <x v="0"/>
  </r>
  <r>
    <x v="3"/>
    <s v="Institutions"/>
    <s v="Dimensional Fund Advisors L.P."/>
    <s v="Ivst Mngr"/>
    <n v="92040000"/>
    <n v="11370000000"/>
    <n v="3.8E-3"/>
    <x v="0"/>
  </r>
  <r>
    <x v="3"/>
    <s v="Institutions"/>
    <s v="Mellon Investments Corporation"/>
    <s v="Ivst Mngr"/>
    <n v="90160000"/>
    <n v="11140000000"/>
    <n v="3.7000000000000002E-3"/>
    <x v="0"/>
  </r>
  <r>
    <x v="3"/>
    <s v="Institutions"/>
    <s v="Janus Henderson Investors"/>
    <s v="Ivst Mngr"/>
    <n v="88800000"/>
    <n v="10970000000"/>
    <n v="3.5999999999999999E-3"/>
    <x v="0"/>
  </r>
  <r>
    <x v="3"/>
    <s v="Institutions"/>
    <s v="BlackRock Financial Management Inc."/>
    <s v="Ivst Mngr"/>
    <n v="88790000"/>
    <n v="10970000000"/>
    <n v="3.5999999999999999E-3"/>
    <x v="1"/>
  </r>
  <r>
    <x v="3"/>
    <s v="Institutions"/>
    <s v="Columbia Threadneedle Investments (US)"/>
    <s v="Ivst Mngr"/>
    <n v="83430000"/>
    <n v="10310000000"/>
    <n v="3.3999999999999998E-3"/>
    <x v="0"/>
  </r>
  <r>
    <x v="3"/>
    <s v="Institutions"/>
    <s v="Amundi Asset Management SAS"/>
    <s v="Ivst Mngr"/>
    <n v="83100000"/>
    <n v="10270000000"/>
    <n v="3.3999999999999998E-3"/>
    <x v="0"/>
  </r>
  <r>
    <x v="3"/>
    <s v="Institutions"/>
    <s v="Baillie Gifford &amp; Co."/>
    <s v="Ivst Mngr"/>
    <n v="82060000"/>
    <n v="10140000000"/>
    <n v="3.3E-3"/>
    <x v="0"/>
  </r>
  <r>
    <x v="3"/>
    <s v="Institutions"/>
    <s v="UBS Financial Services Inc."/>
    <s v="Ivst Mngr"/>
    <n v="81650000"/>
    <n v="10090000000"/>
    <n v="3.3E-3"/>
    <x v="0"/>
  </r>
  <r>
    <x v="3"/>
    <s v="Institutions"/>
    <s v="MFS Investment Management"/>
    <s v="Ivst Mngr"/>
    <n v="78900000"/>
    <n v="9750000000"/>
    <n v="3.2000000000000002E-3"/>
    <x v="0"/>
  </r>
  <r>
    <x v="3"/>
    <s v="Institutions"/>
    <s v="Managed Account Advisors LLC"/>
    <s v="Ivst Mngr"/>
    <n v="76270000"/>
    <n v="9420000000"/>
    <n v="3.0999999999999999E-3"/>
    <x v="0"/>
  </r>
  <r>
    <x v="3"/>
    <s v="Institutions"/>
    <s v="GQG Partners LLC"/>
    <s v="Ivst Mngr"/>
    <n v="75660000"/>
    <n v="9350000000"/>
    <n v="3.0999999999999999E-3"/>
    <x v="0"/>
  </r>
  <r>
    <x v="3"/>
    <s v="Institutions"/>
    <s v="Schweizerische Nationalbank"/>
    <s v="Ivst Mngr"/>
    <n v="74020000"/>
    <n v="9140000000"/>
    <n v="3.0000000000000001E-3"/>
    <x v="0"/>
  </r>
  <r>
    <x v="3"/>
    <s v="Institutions"/>
    <s v="Capital Research Global Investors"/>
    <s v="Ivst Mngr"/>
    <n v="73790000"/>
    <n v="9120000000"/>
    <n v="3.0000000000000001E-3"/>
    <x v="0"/>
  </r>
  <r>
    <x v="3"/>
    <s v="Institutions"/>
    <s v="American Century Investment Management Inc."/>
    <s v="Ivst Mngr"/>
    <n v="73650000"/>
    <n v="9100000000"/>
    <n v="3.0000000000000001E-3"/>
    <x v="0"/>
  </r>
  <r>
    <x v="3"/>
    <s v="Institutions"/>
    <s v="Morgan Stanley &amp; Co. LLC"/>
    <s v="Broker"/>
    <n v="69950000"/>
    <n v="8640000000"/>
    <n v="2.8999999999999998E-3"/>
    <x v="0"/>
  </r>
  <r>
    <x v="3"/>
    <s v="Institutions"/>
    <s v="Franklin Advisers Inc."/>
    <s v="Ivst Mngr"/>
    <n v="65610000"/>
    <n v="8110000000"/>
    <n v="2.7000000000000001E-3"/>
    <x v="0"/>
  </r>
  <r>
    <x v="3"/>
    <s v="Institutions"/>
    <s v="BNY Mellon Asset Management"/>
    <s v="Ivst Mngr"/>
    <n v="64520000"/>
    <n v="7970000000"/>
    <n v="2.5999999999999999E-3"/>
    <x v="0"/>
  </r>
  <r>
    <x v="3"/>
    <s v="Institutions"/>
    <s v="Sumitomo Mitsui Trust Bank Limited"/>
    <s v="Ivst Mngr"/>
    <n v="64060000"/>
    <n v="7910000000"/>
    <n v="2.5999999999999999E-3"/>
    <x v="0"/>
  </r>
  <r>
    <x v="3"/>
    <s v="Institutions"/>
    <s v="Invesco Advisers Inc."/>
    <s v="Ivst Mngr"/>
    <n v="64050000"/>
    <n v="7910000000"/>
    <n v="2.5999999999999999E-3"/>
    <x v="0"/>
  </r>
  <r>
    <x v="3"/>
    <s v="Institutions"/>
    <s v="California Public Employees' Retirement System"/>
    <s v="Ivst Mngr"/>
    <n v="63000000"/>
    <n v="7780000000"/>
    <n v="2.5999999999999999E-3"/>
    <x v="0"/>
  </r>
  <r>
    <x v="3"/>
    <s v="Institutions"/>
    <s v="UBS Asset Management (Switzerland)"/>
    <s v="Ivst Mngr"/>
    <n v="61910000"/>
    <n v="7650000000"/>
    <n v="2.5000000000000001E-3"/>
    <x v="0"/>
  </r>
  <r>
    <x v="3"/>
    <s v="Institutions"/>
    <s v="BlackRock Investment Management LLC"/>
    <s v="Ivst Mngr"/>
    <n v="60240000"/>
    <n v="7440000000"/>
    <n v="2.5000000000000001E-3"/>
    <x v="1"/>
  </r>
  <r>
    <x v="3"/>
    <s v="Institutions"/>
    <s v="Barclays Bank PLC"/>
    <s v="Ivst Mngr"/>
    <n v="57200000"/>
    <n v="7070000000"/>
    <n v="2.3E-3"/>
    <x v="0"/>
  </r>
  <r>
    <x v="3"/>
    <s v="Institutions"/>
    <s v="DWS Investments UK Limited"/>
    <s v="Ivst Mngr"/>
    <n v="55830000"/>
    <n v="6900000000"/>
    <n v="2.3E-3"/>
    <x v="0"/>
  </r>
  <r>
    <x v="3"/>
    <s v="Institutions"/>
    <s v="HSBC Global Asset Management (UK) Limited"/>
    <s v="Ivst Mngr"/>
    <n v="55270000"/>
    <n v="6830000000"/>
    <n v="2.3E-3"/>
    <x v="0"/>
  </r>
  <r>
    <x v="3"/>
    <s v="Institutions"/>
    <s v="UBS Asset Management (UK) Ltd."/>
    <s v="Ivst Mngr"/>
    <n v="53920000"/>
    <n v="6660000000"/>
    <n v="2.2000000000000001E-3"/>
    <x v="0"/>
  </r>
  <r>
    <x v="3"/>
    <s v="Institutions"/>
    <s v="Northern Trust Global Investments"/>
    <s v="Ivst Mngr"/>
    <n v="53400000"/>
    <n v="6600000000"/>
    <n v="2.2000000000000001E-3"/>
    <x v="0"/>
  </r>
  <r>
    <x v="3"/>
    <s v="Institutions"/>
    <s v="JPMorgan Private Bank (United States)"/>
    <s v="Ivst Mngr"/>
    <n v="52010000"/>
    <n v="6430000000"/>
    <n v="2.0999999999999999E-3"/>
    <x v="0"/>
  </r>
  <r>
    <x v="3"/>
    <s v="Institutions"/>
    <s v="BlackRock (Netherlands) B.V."/>
    <s v="Ivst Mngr"/>
    <n v="49360000"/>
    <n v="6100000000"/>
    <n v="2E-3"/>
    <x v="1"/>
  </r>
  <r>
    <x v="3"/>
    <s v="Institutions"/>
    <s v="Arrowstreet Capital Limited Partnership"/>
    <s v="Ivst Mngr"/>
    <n v="46940000"/>
    <n v="5800000000"/>
    <n v="1.9E-3"/>
    <x v="0"/>
  </r>
  <r>
    <x v="3"/>
    <s v="Institutions"/>
    <s v="Rhumbline Advisers Ltd. Partnership"/>
    <s v="Ivst Mngr"/>
    <n v="46740000"/>
    <n v="5770000000"/>
    <n v="1.9E-3"/>
    <x v="0"/>
  </r>
  <r>
    <x v="3"/>
    <s v="Institutions"/>
    <s v="BlackRock Japan Co. Ltd."/>
    <s v="Ivst Mngr"/>
    <n v="46550000"/>
    <n v="5750000000"/>
    <n v="1.9E-3"/>
    <x v="1"/>
  </r>
  <r>
    <x v="3"/>
    <s v="Institutions"/>
    <s v="Loomis Sayles &amp; Company L.P."/>
    <s v="Ivst Mngr"/>
    <n v="46020000"/>
    <n v="5690000000"/>
    <n v="1.9E-3"/>
    <x v="0"/>
  </r>
  <r>
    <x v="3"/>
    <s v="Institutions"/>
    <s v="National Bank of Canada"/>
    <s v="Ivst Mngr"/>
    <n v="45970000"/>
    <n v="5680000000"/>
    <n v="1.9E-3"/>
    <x v="0"/>
  </r>
  <r>
    <x v="3"/>
    <s v="Institutions"/>
    <s v="Invesco Capital Management LLC"/>
    <s v="Ivst Mngr"/>
    <n v="44870000"/>
    <n v="5540000000"/>
    <n v="1.8E-3"/>
    <x v="0"/>
  </r>
  <r>
    <x v="3"/>
    <s v="Institutions"/>
    <s v="Fidelity Institutional Asset Management"/>
    <s v="Ivst Mngr"/>
    <n v="41110000"/>
    <n v="5080000000"/>
    <n v="1.6999999999999999E-3"/>
    <x v="0"/>
  </r>
  <r>
    <x v="3"/>
    <s v="Institutions"/>
    <s v="National Pension Service"/>
    <s v="Ivst Mngr"/>
    <n v="41100000"/>
    <n v="5080000000"/>
    <n v="1.6999999999999999E-3"/>
    <x v="0"/>
  </r>
  <r>
    <x v="3"/>
    <s v="Institutions"/>
    <s v="California State Teachers Retirement System"/>
    <s v="Ivst Mngr"/>
    <n v="40340000"/>
    <n v="4980000000"/>
    <n v="1.6000000000000001E-3"/>
    <x v="0"/>
  </r>
  <r>
    <x v="3"/>
    <s v="Institutions"/>
    <s v="Wells Fargo Advisors"/>
    <s v="Broker"/>
    <n v="40050000"/>
    <n v="4950000000"/>
    <n v="1.6000000000000001E-3"/>
    <x v="0"/>
  </r>
  <r>
    <x v="3"/>
    <s v="Institutions"/>
    <s v="Van Eck Associates Corporation"/>
    <s v="Ivst Mngr"/>
    <n v="40010000"/>
    <n v="4940000000"/>
    <n v="1.6000000000000001E-3"/>
    <x v="0"/>
  </r>
  <r>
    <x v="3"/>
    <s v="Institutions"/>
    <s v="Union Investment Privatfonds GmbH"/>
    <s v="Ivst Mngr"/>
    <n v="39360000"/>
    <n v="4860000000"/>
    <n v="1.6000000000000001E-3"/>
    <x v="0"/>
  </r>
  <r>
    <x v="3"/>
    <s v="Institutions"/>
    <s v="BMO Capital Markets (US)"/>
    <s v="Broker"/>
    <n v="39080000"/>
    <n v="4830000000"/>
    <n v="1.6000000000000001E-3"/>
    <x v="0"/>
  </r>
  <r>
    <x v="3"/>
    <s v="Institutions"/>
    <s v="Swedbank Robur Fonder AB"/>
    <s v="Ivst Mngr"/>
    <n v="39020000"/>
    <n v="4820000000"/>
    <n v="1.6000000000000001E-3"/>
    <x v="0"/>
  </r>
  <r>
    <x v="3"/>
    <s v="Institutions"/>
    <s v="Aperio Group LLC"/>
    <s v="Ivst Mngr"/>
    <n v="38850000"/>
    <n v="4800000000"/>
    <n v="1.6000000000000001E-3"/>
    <x v="0"/>
  </r>
  <r>
    <x v="3"/>
    <s v="Institutions"/>
    <s v="ClearBridge Investments LLC"/>
    <s v="Ivst Mngr"/>
    <n v="38580000"/>
    <n v="4770000000"/>
    <n v="1.6000000000000001E-3"/>
    <x v="0"/>
  </r>
  <r>
    <x v="3"/>
    <s v="Institutions"/>
    <s v="CPP Investment Board"/>
    <s v="Ivst Mngr"/>
    <n v="37520000"/>
    <n v="4640000000"/>
    <n v="1.5E-3"/>
    <x v="0"/>
  </r>
  <r>
    <x v="3"/>
    <s v="Institutions"/>
    <s v="Citi Investment Research (US)"/>
    <s v="Broker"/>
    <n v="36920000"/>
    <n v="4560000000"/>
    <n v="1.5E-3"/>
    <x v="0"/>
  </r>
  <r>
    <x v="3"/>
    <s v="Institutions"/>
    <s v="T. Rowe Price International Ltd"/>
    <s v="Ivst Mngr"/>
    <n v="34770000"/>
    <n v="4300000000"/>
    <n v="1.4E-3"/>
    <x v="0"/>
  </r>
  <r>
    <x v="3"/>
    <s v="Institutions"/>
    <s v="Mitsubishi UFJ Kokusai Asset Management Co. Ltd."/>
    <s v="Ivst Mngr"/>
    <n v="34360000"/>
    <n v="4240000000"/>
    <n v="1.4E-3"/>
    <x v="0"/>
  </r>
  <r>
    <x v="3"/>
    <s v="Institutions"/>
    <s v="Principal Global Investors (Equity)"/>
    <s v="Ivst Mngr"/>
    <n v="34340000"/>
    <n v="4240000000"/>
    <n v="1.4E-3"/>
    <x v="0"/>
  </r>
  <r>
    <x v="3"/>
    <s v="Institutions"/>
    <s v="Voya Investment Management LLC"/>
    <s v="Ivst Mngr"/>
    <n v="34190000"/>
    <n v="4220000000"/>
    <n v="1.4E-3"/>
    <x v="0"/>
  </r>
  <r>
    <x v="3"/>
    <s v="Institutions"/>
    <s v="Capital International Investors"/>
    <s v="Ivst Mngr"/>
    <n v="34000000"/>
    <n v="4200000000"/>
    <n v="1.4E-3"/>
    <x v="0"/>
  </r>
  <r>
    <x v="3"/>
    <s v="Institutions"/>
    <s v="Schwab Charitable Fund"/>
    <s v="Ivst Mngr"/>
    <n v="33950000"/>
    <n v="4190000000"/>
    <n v="1.4E-3"/>
    <x v="0"/>
  </r>
  <r>
    <x v="3"/>
    <s v="Institutions"/>
    <s v="J.P. Morgan Securities LLC"/>
    <s v="Broker"/>
    <n v="33740000"/>
    <n v="4170000000"/>
    <n v="1.4E-3"/>
    <x v="0"/>
  </r>
  <r>
    <x v="3"/>
    <s v="Institutions"/>
    <s v="New York State Common Retirement Fund"/>
    <s v="Ivst Mngr"/>
    <n v="33560000"/>
    <n v="4150000000"/>
    <n v="1.4E-3"/>
    <x v="0"/>
  </r>
  <r>
    <x v="3"/>
    <s v="Institutions"/>
    <s v="Putnam Investment Management L.L.C."/>
    <s v="Ivst Mngr"/>
    <n v="32390000"/>
    <n v="4000000000"/>
    <n v="1.2999999999999999E-3"/>
    <x v="0"/>
  </r>
  <r>
    <x v="3"/>
    <s v="Institutions"/>
    <s v="Bank of Nova Scotia"/>
    <s v="Ivst Mngr"/>
    <n v="31920000"/>
    <n v="3940000000"/>
    <n v="1.2999999999999999E-3"/>
    <x v="0"/>
  </r>
  <r>
    <x v="3"/>
    <s v="Institutions"/>
    <s v="BNP Paribas Securities Corp. North America"/>
    <s v="Broker"/>
    <n v="31110000"/>
    <n v="3840000000"/>
    <n v="1.2999999999999999E-3"/>
    <x v="0"/>
  </r>
  <r>
    <x v="3"/>
    <s v="Institutions"/>
    <s v="Ostrum Asset Management"/>
    <s v="Ivst Mngr"/>
    <n v="30210000"/>
    <n v="3730000000"/>
    <n v="1.1999999999999999E-3"/>
    <x v="0"/>
  </r>
  <r>
    <x v="3"/>
    <s v="Institutions"/>
    <s v="UBS Fund Management (Switzerland) AG"/>
    <s v="Ivst Mngr"/>
    <n v="29850000"/>
    <n v="3690000000"/>
    <n v="1.1999999999999999E-3"/>
    <x v="0"/>
  </r>
  <r>
    <x v="3"/>
    <s v="Institutions"/>
    <s v="Nordea Funds Oy"/>
    <s v="Ivst Mngr"/>
    <n v="29830000"/>
    <n v="3690000000"/>
    <n v="1.1999999999999999E-3"/>
    <x v="0"/>
  </r>
  <r>
    <x v="3"/>
    <s v="Institutions"/>
    <s v="UBS Asset Management (Americas) Inc."/>
    <s v="Ivst Mngr"/>
    <n v="28210000"/>
    <n v="3480000000"/>
    <n v="1.1000000000000001E-3"/>
    <x v="0"/>
  </r>
  <r>
    <x v="3"/>
    <s v="Institutions"/>
    <s v="Neuberger Berman LLC"/>
    <s v="Ivst Mngr"/>
    <n v="27350000"/>
    <n v="3380000000"/>
    <n v="1.1000000000000001E-3"/>
    <x v="0"/>
  </r>
  <r>
    <x v="3"/>
    <s v="Institutions"/>
    <s v="Ensign Peak Advisors Inc."/>
    <s v="Ivst Mngr"/>
    <n v="26720000"/>
    <n v="3300000000"/>
    <n v="1.1000000000000001E-3"/>
    <x v="0"/>
  </r>
  <r>
    <x v="3"/>
    <s v="Institutions"/>
    <s v="PGIM Quantitative Solutions LLC"/>
    <s v="Ivst Mngr"/>
    <n v="26620000"/>
    <n v="3290000000"/>
    <n v="1.1000000000000001E-3"/>
    <x v="0"/>
  </r>
  <r>
    <x v="3"/>
    <s v="Institutions"/>
    <s v="Matrix Capital Management Company LP"/>
    <s v="Ivst Mngr"/>
    <n v="26590000"/>
    <n v="3280000000"/>
    <n v="1.1000000000000001E-3"/>
    <x v="0"/>
  </r>
  <r>
    <x v="3"/>
    <s v="Institutions"/>
    <s v="TD Asset Management Inc."/>
    <s v="Ivst Mngr"/>
    <n v="26500000"/>
    <n v="3270000000"/>
    <n v="1.1000000000000001E-3"/>
    <x v="0"/>
  </r>
  <r>
    <x v="3"/>
    <s v="Institutions"/>
    <s v="Jane Street Capital L.L.C."/>
    <s v="Broker"/>
    <n v="26080000"/>
    <n v="3220000000"/>
    <n v="1.1000000000000001E-3"/>
    <x v="0"/>
  </r>
  <r>
    <x v="3"/>
    <s v="Institutions"/>
    <s v="Sands Capital Management LLC"/>
    <s v="Ivst Mngr"/>
    <n v="25120000"/>
    <n v="3100000000"/>
    <n v="1E-3"/>
    <x v="0"/>
  </r>
  <r>
    <x v="3"/>
    <s v="Institutions"/>
    <s v="LPL Financial LLC"/>
    <s v="Ivst Mngr"/>
    <n v="24800000"/>
    <n v="3060000000"/>
    <n v="1E-3"/>
    <x v="0"/>
  </r>
  <r>
    <x v="3"/>
    <s v="Institutions"/>
    <s v="Raymond James &amp; Associates Inc."/>
    <s v="Broker"/>
    <n v="24630000"/>
    <n v="3040000000"/>
    <n v="1E-3"/>
    <x v="0"/>
  </r>
  <r>
    <x v="3"/>
    <s v="Institutions"/>
    <s v="Boston Management and Research"/>
    <s v="Ivst Mngr"/>
    <n v="24500000"/>
    <n v="3030000000"/>
    <n v="1E-3"/>
    <x v="0"/>
  </r>
  <r>
    <x v="3"/>
    <s v="Institutions"/>
    <s v="BlackRock Asset Management Canada Limited"/>
    <s v="Ivst Mngr"/>
    <n v="24220000"/>
    <n v="2990000000"/>
    <n v="1E-3"/>
    <x v="1"/>
  </r>
  <r>
    <x v="3"/>
    <s v="Institutions"/>
    <s v="Mirae Asset Global Investments (USA) LLC"/>
    <s v="Ivst Mngr"/>
    <n v="24020000"/>
    <n v="2970000000"/>
    <n v="1E-3"/>
    <x v="0"/>
  </r>
  <r>
    <x v="3"/>
    <s v="Institutions"/>
    <s v="Bessemer Trust Company N.A. (US)"/>
    <s v="Ivst Mngr"/>
    <n v="23940000"/>
    <n v="2960000000"/>
    <n v="1E-3"/>
    <x v="0"/>
  </r>
  <r>
    <x v="3"/>
    <s v="Institutions"/>
    <s v="Florida State Board of Administration"/>
    <s v="Ivst Mngr"/>
    <n v="23860000"/>
    <n v="2950000000"/>
    <n v="1E-3"/>
    <x v="0"/>
  </r>
  <r>
    <x v="3"/>
    <s v="Strategic Entities"/>
    <s v="SoftBank Group Corp"/>
    <m/>
    <n v="10510000"/>
    <n v="1300000000"/>
    <n v="4.0000000000000002E-4"/>
    <x v="0"/>
  </r>
  <r>
    <x v="3"/>
    <s v="Strategic Entities"/>
    <s v="Jones (Harvey C Jr.)"/>
    <m/>
    <n v="7440000"/>
    <n v="918570000"/>
    <n v="2.9999999999999997E-4"/>
    <x v="0"/>
  </r>
  <r>
    <x v="3"/>
    <s v="Strategic Entities"/>
    <s v="Seawell (A Brooke)"/>
    <m/>
    <n v="5010000"/>
    <n v="618360000"/>
    <n v="2.0000000000000001E-4"/>
    <x v="0"/>
  </r>
  <r>
    <x v="3"/>
    <s v="Strategic Entities"/>
    <s v="Kress (Colette M.)"/>
    <m/>
    <n v="4650000"/>
    <n v="541150000"/>
    <n v="2.0000000000000001E-4"/>
    <x v="0"/>
  </r>
  <r>
    <x v="3"/>
    <s v="Strategic Entities"/>
    <s v="Milestone Resources Group Ltd."/>
    <m/>
    <n v="4390000"/>
    <n v="541990000"/>
    <n v="2.0000000000000001E-4"/>
    <x v="0"/>
  </r>
  <r>
    <x v="3"/>
    <s v="Strategic Entities"/>
    <s v="Puri (Ajay K)"/>
    <m/>
    <n v="3520000"/>
    <n v="408710000"/>
    <n v="1E-4"/>
    <x v="0"/>
  </r>
  <r>
    <x v="3"/>
    <s v="Strategic Entities"/>
    <s v="Teter (Timothy S)"/>
    <m/>
    <n v="2150000"/>
    <n v="250110000"/>
    <n v="1E-4"/>
    <x v="0"/>
  </r>
  <r>
    <x v="3"/>
    <s v="Strategic Entities"/>
    <s v="Banco Santander SA"/>
    <m/>
    <n v="1970000"/>
    <n v="243210000"/>
    <n v="1E-4"/>
    <x v="0"/>
  </r>
  <r>
    <x v="3"/>
    <s v="Strategic Entities"/>
    <s v="Shoquist (Debora C)"/>
    <m/>
    <n v="1900000"/>
    <n v="221470000"/>
    <n v="1E-4"/>
    <x v="0"/>
  </r>
  <r>
    <x v="3"/>
    <s v="Strategic Entities"/>
    <s v="Perry (Mark L)"/>
    <m/>
    <n v="1380000"/>
    <n v="124950000"/>
    <n v="1E-4"/>
    <x v="0"/>
  </r>
  <r>
    <x v="3"/>
    <s v="Strategic Entities"/>
    <s v="UBS AG"/>
    <m/>
    <n v="553370"/>
    <n v="60670000"/>
    <n v="0"/>
    <x v="0"/>
  </r>
  <r>
    <x v="3"/>
    <s v="Strategic Entities"/>
    <s v="Sumitomo Mitsui Financial Group Inc"/>
    <m/>
    <n v="498480"/>
    <n v="61580000"/>
    <n v="0"/>
    <x v="0"/>
  </r>
  <r>
    <x v="3"/>
    <s v="Strategic Entities"/>
    <s v="Hudson Beach (Dawn E)"/>
    <m/>
    <n v="453840"/>
    <n v="56070000"/>
    <n v="0"/>
    <x v="0"/>
  </r>
  <r>
    <x v="3"/>
    <s v="Strategic Entities"/>
    <s v="Burgess (Robert Kenneth)"/>
    <m/>
    <n v="301120"/>
    <n v="37200000"/>
    <n v="0"/>
    <x v="0"/>
  </r>
  <r>
    <x v="3"/>
    <s v="Strategic Entities"/>
    <s v="Drell (Persis S)"/>
    <m/>
    <n v="280620"/>
    <n v="34670000"/>
    <n v="0"/>
    <x v="0"/>
  </r>
  <r>
    <x v="3"/>
    <s v="Strategic Entities"/>
    <s v="Neal (Stephen C.)"/>
    <m/>
    <n v="155950"/>
    <n v="19270000"/>
    <n v="0"/>
    <x v="0"/>
  </r>
  <r>
    <x v="3"/>
    <s v="Strategic Entities"/>
    <s v="PGIM Inc"/>
    <m/>
    <n v="133670"/>
    <n v="15960000"/>
    <n v="0"/>
    <x v="0"/>
  </r>
  <r>
    <x v="3"/>
    <s v="Strategic Entities"/>
    <s v="Jyske Bank A/S"/>
    <m/>
    <n v="97070"/>
    <n v="4790000"/>
    <n v="0"/>
    <x v="0"/>
  </r>
  <r>
    <x v="3"/>
    <s v="Strategic Entities"/>
    <s v="City Holding Company"/>
    <m/>
    <n v="85270"/>
    <n v="10530000"/>
    <n v="0"/>
    <x v="0"/>
  </r>
  <r>
    <x v="3"/>
    <s v="Strategic Entities"/>
    <s v="Ayalon Insurance Company Ltd"/>
    <m/>
    <n v="69280"/>
    <n v="8560000"/>
    <n v="0"/>
    <x v="0"/>
  </r>
  <r>
    <x v="3"/>
    <s v="Strategic Entities"/>
    <s v="Mccaffery Michael G"/>
    <m/>
    <n v="61320"/>
    <n v="6720000"/>
    <n v="0"/>
    <x v="0"/>
  </r>
  <r>
    <x v="3"/>
    <s v="Strategic Entities"/>
    <s v="Farmers National Bank"/>
    <m/>
    <n v="21480"/>
    <n v="2650000"/>
    <n v="0"/>
    <x v="0"/>
  </r>
  <r>
    <x v="3"/>
    <s v="Strategic Entities"/>
    <s v="Dabiri (John O)"/>
    <m/>
    <n v="17410"/>
    <n v="2150000"/>
    <n v="0"/>
    <x v="0"/>
  </r>
  <r>
    <x v="3"/>
    <s v="Strategic Entities"/>
    <s v="Park Circle Company"/>
    <m/>
    <n v="14000"/>
    <n v="1730000"/>
    <n v="0"/>
    <x v="0"/>
  </r>
  <r>
    <x v="3"/>
    <s v="Strategic Entities"/>
    <s v="Lora (Melissa)"/>
    <m/>
    <n v="11770"/>
    <n v="580910"/>
    <n v="0"/>
    <x v="0"/>
  </r>
  <r>
    <x v="3"/>
    <s v="Strategic Entities"/>
    <s v="Fosun International Ltd"/>
    <m/>
    <n v="5050"/>
    <n v="623880"/>
    <n v="0"/>
    <x v="0"/>
  </r>
  <r>
    <x v="3"/>
    <s v="Strategic Entities"/>
    <s v="Idaho Trust Bank"/>
    <m/>
    <n v="0"/>
    <n v="0"/>
    <n v="0"/>
    <x v="0"/>
  </r>
  <r>
    <x v="3"/>
    <s v="Strategic Entities"/>
    <s v="Power Corporation of Canada"/>
    <m/>
    <n v="0"/>
    <n v="0"/>
    <n v="0"/>
    <x v="0"/>
  </r>
  <r>
    <x v="4"/>
    <s v="Strategic Entities"/>
    <s v="Bezos (Jeffrey P)"/>
    <m/>
    <n v="927470000"/>
    <n v="165550000000"/>
    <n v="8.8400000000000006E-2"/>
    <x v="0"/>
  </r>
  <r>
    <x v="4"/>
    <s v="Institutions"/>
    <s v="The Vanguard Group Inc."/>
    <s v="Ivst Mngr"/>
    <n v="763050000"/>
    <n v="147460000000"/>
    <n v="7.2700000000000001E-2"/>
    <x v="2"/>
  </r>
  <r>
    <x v="4"/>
    <s v="Institutions"/>
    <s v="BlackRock Institutional Trust Company N.A."/>
    <s v="Ivst Mngr"/>
    <n v="410840000"/>
    <n v="79390000000"/>
    <n v="3.9100000000000003E-2"/>
    <x v="1"/>
  </r>
  <r>
    <x v="4"/>
    <s v="Institutions"/>
    <s v="State Street Global Advisors (US)"/>
    <s v="Ivst Mngr"/>
    <n v="347810000"/>
    <n v="67210000000"/>
    <n v="3.3099999999999997E-2"/>
    <x v="3"/>
  </r>
  <r>
    <x v="4"/>
    <s v="Institutions"/>
    <s v="Fidelity Management &amp; Research Company LLC"/>
    <s v="Ivst Mngr"/>
    <n v="316140000"/>
    <n v="61090000000"/>
    <n v="3.0099999999999998E-2"/>
    <x v="0"/>
  </r>
  <r>
    <x v="4"/>
    <s v="Institutions"/>
    <s v="Geode Capital Management L.L.C."/>
    <s v="Ivst Mngr"/>
    <n v="193370000"/>
    <n v="37370000000"/>
    <n v="1.84E-2"/>
    <x v="0"/>
  </r>
  <r>
    <x v="4"/>
    <s v="Institutions"/>
    <s v="T. Rowe Price Associates Inc."/>
    <s v="Ivst Mngr"/>
    <n v="168670000"/>
    <n v="32590000000"/>
    <n v="1.61E-2"/>
    <x v="0"/>
  </r>
  <r>
    <x v="4"/>
    <s v="Institutions"/>
    <s v="Norges Bank Investment Management (NBIM)"/>
    <s v="Ivst Mngr"/>
    <n v="118960000"/>
    <n v="22990000000"/>
    <n v="1.1299999999999999E-2"/>
    <x v="0"/>
  </r>
  <r>
    <x v="4"/>
    <s v="Institutions"/>
    <s v="JP Morgan Asset Management"/>
    <s v="Ivst Mngr"/>
    <n v="115390000"/>
    <n v="22300000000"/>
    <n v="1.0999999999999999E-2"/>
    <x v="0"/>
  </r>
  <r>
    <x v="4"/>
    <s v="Institutions"/>
    <s v="Capital Research Global Investors"/>
    <s v="Ivst Mngr"/>
    <n v="92760000"/>
    <n v="17920000000"/>
    <n v="8.8000000000000005E-3"/>
    <x v="0"/>
  </r>
  <r>
    <x v="4"/>
    <s v="Strategic Entities"/>
    <s v="Berkshire Hathaway Inc."/>
    <m/>
    <n v="10000000"/>
    <n v="1930000000"/>
    <n v="1E-3"/>
    <x v="0"/>
  </r>
  <r>
    <x v="4"/>
    <s v="Institutions"/>
    <s v="Invesco Capital Management (QQQ Trust)"/>
    <s v="Ivst Mngr"/>
    <n v="77780000"/>
    <n v="13880000000"/>
    <n v="7.4000000000000003E-3"/>
    <x v="0"/>
  </r>
  <r>
    <x v="4"/>
    <s v="Institutions"/>
    <s v="Wellington Management Company LLP"/>
    <s v="Ivst Mngr"/>
    <n v="71080000"/>
    <n v="13740000000"/>
    <n v="6.7999999999999996E-3"/>
    <x v="0"/>
  </r>
  <r>
    <x v="4"/>
    <s v="Institutions"/>
    <s v="Legal &amp; General Investment Management Ltd."/>
    <s v="Ivst Mngr"/>
    <n v="69690000"/>
    <n v="13470000000"/>
    <n v="6.6E-3"/>
    <x v="0"/>
  </r>
  <r>
    <x v="4"/>
    <s v="Institutions"/>
    <s v="Nuveen LLC"/>
    <s v="Ivst Mngr"/>
    <n v="62940000"/>
    <n v="12160000000"/>
    <n v="6.0000000000000001E-3"/>
    <x v="0"/>
  </r>
  <r>
    <x v="4"/>
    <s v="Institutions"/>
    <s v="Morgan Stanley Smith Barney LLC"/>
    <s v="Ivst Mngr"/>
    <n v="62140000"/>
    <n v="12010000000"/>
    <n v="5.8999999999999999E-3"/>
    <x v="0"/>
  </r>
  <r>
    <x v="4"/>
    <s v="Institutions"/>
    <s v="BlackRock Asset Management Ireland Limited"/>
    <s v="Ivst Mngr"/>
    <n v="60940000"/>
    <n v="11780000000"/>
    <n v="5.7999999999999996E-3"/>
    <x v="1"/>
  </r>
  <r>
    <x v="4"/>
    <s v="Institutions"/>
    <s v="Northern Trust Investments Inc."/>
    <s v="Ivst Mngr"/>
    <n v="58340000"/>
    <n v="11270000000"/>
    <n v="5.5999999999999999E-3"/>
    <x v="0"/>
  </r>
  <r>
    <x v="4"/>
    <s v="Institutions"/>
    <s v="Jennison Associates LLC"/>
    <s v="Ivst Mngr"/>
    <n v="55750000"/>
    <n v="10770000000"/>
    <n v="5.3E-3"/>
    <x v="0"/>
  </r>
  <r>
    <x v="4"/>
    <s v="Institutions"/>
    <s v="Charles Schwab Investment Management Inc."/>
    <s v="Ivst Mngr"/>
    <n v="55330000"/>
    <n v="10690000000"/>
    <n v="5.3E-3"/>
    <x v="0"/>
  </r>
  <r>
    <x v="4"/>
    <s v="Institutions"/>
    <s v="AllianceBernstein L.P."/>
    <s v="Ivst Mngr"/>
    <n v="53660000"/>
    <n v="10370000000"/>
    <n v="5.1000000000000004E-3"/>
    <x v="0"/>
  </r>
  <r>
    <x v="4"/>
    <s v="Institutions"/>
    <s v="BofA Global Research (US)"/>
    <s v="Broker"/>
    <n v="49530000"/>
    <n v="9570000000"/>
    <n v="4.7000000000000002E-3"/>
    <x v="0"/>
  </r>
  <r>
    <x v="4"/>
    <s v="Institutions"/>
    <s v="Capital International Investors"/>
    <s v="Ivst Mngr"/>
    <n v="44820000"/>
    <n v="8660000000"/>
    <n v="4.3E-3"/>
    <x v="0"/>
  </r>
  <r>
    <x v="4"/>
    <s v="Institutions"/>
    <s v="Goldman Sachs Asset Management L.P."/>
    <s v="Ivst Mngr"/>
    <n v="44420000"/>
    <n v="8580000000"/>
    <n v="4.1999999999999997E-3"/>
    <x v="0"/>
  </r>
  <r>
    <x v="4"/>
    <s v="Institutions"/>
    <s v="Fisher Investments"/>
    <s v="Ivst Mngr"/>
    <n v="43780000"/>
    <n v="8460000000"/>
    <n v="4.1999999999999997E-3"/>
    <x v="0"/>
  </r>
  <r>
    <x v="4"/>
    <s v="Institutions"/>
    <s v="BlackRock Investment Management (UK) Ltd."/>
    <s v="Ivst Mngr"/>
    <n v="43550000"/>
    <n v="8420000000"/>
    <n v="4.1000000000000003E-3"/>
    <x v="1"/>
  </r>
  <r>
    <x v="4"/>
    <s v="Institutions"/>
    <s v="Parametric Portfolio Associates LLC"/>
    <s v="Ivst Mngr"/>
    <n v="40330000"/>
    <n v="7790000000"/>
    <n v="3.8E-3"/>
    <x v="0"/>
  </r>
  <r>
    <x v="4"/>
    <s v="Institutions"/>
    <s v="Capital World Investors"/>
    <s v="Ivst Mngr"/>
    <n v="39310000"/>
    <n v="7600000000"/>
    <n v="3.7000000000000002E-3"/>
    <x v="0"/>
  </r>
  <r>
    <x v="4"/>
    <s v="Institutions"/>
    <s v="Baillie Gifford &amp; Co."/>
    <s v="Ivst Mngr"/>
    <n v="38470000"/>
    <n v="7430000000"/>
    <n v="3.7000000000000002E-3"/>
    <x v="0"/>
  </r>
  <r>
    <x v="4"/>
    <s v="Institutions"/>
    <s v="Amundi Asset Management SAS"/>
    <s v="Ivst Mngr"/>
    <n v="36320000"/>
    <n v="7020000000"/>
    <n v="3.5000000000000001E-3"/>
    <x v="0"/>
  </r>
  <r>
    <x v="4"/>
    <s v="Institutions"/>
    <s v="BlackRock Financial Management Inc."/>
    <s v="Ivst Mngr"/>
    <n v="33770000"/>
    <n v="6530000000"/>
    <n v="3.2000000000000002E-3"/>
    <x v="1"/>
  </r>
  <r>
    <x v="4"/>
    <s v="Institutions"/>
    <s v="Columbia Threadneedle Investments (US)"/>
    <s v="Ivst Mngr"/>
    <n v="33420000"/>
    <n v="6460000000"/>
    <n v="3.2000000000000002E-3"/>
    <x v="0"/>
  </r>
  <r>
    <x v="4"/>
    <s v="Institutions"/>
    <s v="Managed Account Advisors LLC"/>
    <s v="Ivst Mngr"/>
    <n v="31390000"/>
    <n v="6070000000"/>
    <n v="3.0000000000000001E-3"/>
    <x v="0"/>
  </r>
  <r>
    <x v="4"/>
    <s v="Institutions"/>
    <s v="UBS Financial Services Inc."/>
    <s v="Ivst Mngr"/>
    <n v="31230000"/>
    <n v="6040000000"/>
    <n v="3.0000000000000001E-3"/>
    <x v="0"/>
  </r>
  <r>
    <x v="4"/>
    <s v="Institutions"/>
    <s v="Mellon Investments Corporation"/>
    <s v="Ivst Mngr"/>
    <n v="30790000"/>
    <n v="5950000000"/>
    <n v="2.8999999999999998E-3"/>
    <x v="0"/>
  </r>
  <r>
    <x v="4"/>
    <s v="Institutions"/>
    <s v="MFS Investment Management"/>
    <s v="Ivst Mngr"/>
    <n v="30270000"/>
    <n v="5850000000"/>
    <n v="2.8999999999999998E-3"/>
    <x v="0"/>
  </r>
  <r>
    <x v="4"/>
    <s v="Institutions"/>
    <s v="Polen Capital Management LLC"/>
    <s v="Ivst Mngr"/>
    <n v="29620000"/>
    <n v="5720000000"/>
    <n v="2.8E-3"/>
    <x v="0"/>
  </r>
  <r>
    <x v="4"/>
    <s v="Institutions"/>
    <s v="Janus Henderson Investors"/>
    <s v="Ivst Mngr"/>
    <n v="29530000"/>
    <n v="5710000000"/>
    <n v="2.8E-3"/>
    <x v="0"/>
  </r>
  <r>
    <x v="4"/>
    <s v="Institutions"/>
    <s v="Invesco Advisers Inc."/>
    <s v="Ivst Mngr"/>
    <n v="28080000"/>
    <n v="5430000000"/>
    <n v="2.7000000000000001E-3"/>
    <x v="0"/>
  </r>
  <r>
    <x v="4"/>
    <s v="Institutions"/>
    <s v="Morgan Stanley &amp; Co. LLC"/>
    <s v="Broker"/>
    <n v="27830000"/>
    <n v="5380000000"/>
    <n v="2.7000000000000001E-3"/>
    <x v="0"/>
  </r>
  <r>
    <x v="4"/>
    <s v="Institutions"/>
    <s v="Schweizerische Nationalbank"/>
    <s v="Ivst Mngr"/>
    <n v="27720000"/>
    <n v="5360000000"/>
    <n v="2.5999999999999999E-3"/>
    <x v="0"/>
  </r>
  <r>
    <x v="4"/>
    <s v="Strategic Entities"/>
    <s v="Jassy (Andrew R)"/>
    <m/>
    <n v="2130000"/>
    <n v="374150000"/>
    <n v="2.0000000000000001E-4"/>
    <x v="0"/>
  </r>
  <r>
    <x v="4"/>
    <s v="Institutions"/>
    <s v="American Century Investment Management Inc."/>
    <s v="Ivst Mngr"/>
    <n v="27390000"/>
    <n v="5290000000"/>
    <n v="2.5999999999999999E-3"/>
    <x v="0"/>
  </r>
  <r>
    <x v="4"/>
    <s v="Institutions"/>
    <s v="BlackRock Investment Management LLC"/>
    <s v="Ivst Mngr"/>
    <n v="26900000"/>
    <n v="5200000000"/>
    <n v="2.5999999999999999E-3"/>
    <x v="1"/>
  </r>
  <r>
    <x v="4"/>
    <s v="Institutions"/>
    <s v="Dimensional Fund Advisors L.P."/>
    <s v="Ivst Mngr"/>
    <n v="26660000"/>
    <n v="5150000000"/>
    <n v="2.5000000000000001E-3"/>
    <x v="0"/>
  </r>
  <r>
    <x v="4"/>
    <s v="Institutions"/>
    <s v="Franklin Advisers Inc."/>
    <s v="Ivst Mngr"/>
    <n v="25300000"/>
    <n v="4890000000"/>
    <n v="2.3999999999999998E-3"/>
    <x v="0"/>
  </r>
  <r>
    <x v="4"/>
    <s v="Institutions"/>
    <s v="BNY Mellon Asset Management"/>
    <s v="Ivst Mngr"/>
    <n v="25250000"/>
    <n v="4880000000"/>
    <n v="2.3999999999999998E-3"/>
    <x v="0"/>
  </r>
  <r>
    <x v="4"/>
    <s v="Institutions"/>
    <s v="Barclays Bank PLC"/>
    <s v="Ivst Mngr"/>
    <n v="24620000"/>
    <n v="4760000000"/>
    <n v="2.3E-3"/>
    <x v="0"/>
  </r>
  <r>
    <x v="4"/>
    <s v="Institutions"/>
    <s v="Sumitomo Mitsui Trust Bank Limited"/>
    <s v="Ivst Mngr"/>
    <n v="23910000"/>
    <n v="4620000000"/>
    <n v="2.3E-3"/>
    <x v="0"/>
  </r>
  <r>
    <x v="4"/>
    <s v="Institutions"/>
    <s v="Wells Fargo Advisors"/>
    <s v="Broker"/>
    <n v="22820000"/>
    <n v="4410000000"/>
    <n v="2.2000000000000001E-3"/>
    <x v="0"/>
  </r>
  <r>
    <x v="4"/>
    <s v="Institutions"/>
    <s v="JPMorgan Private Bank (United States)"/>
    <s v="Ivst Mngr"/>
    <n v="22470000"/>
    <n v="4340000000"/>
    <n v="2.0999999999999999E-3"/>
    <x v="0"/>
  </r>
  <r>
    <x v="4"/>
    <s v="Institutions"/>
    <s v="Northern Trust Global Investments"/>
    <s v="Ivst Mngr"/>
    <n v="21610000"/>
    <n v="4180000000"/>
    <n v="2.0999999999999999E-3"/>
    <x v="0"/>
  </r>
  <r>
    <x v="4"/>
    <s v="Institutions"/>
    <s v="Loomis Sayles &amp; Company L.P."/>
    <s v="Ivst Mngr"/>
    <n v="20160000"/>
    <n v="3900000000"/>
    <n v="1.9E-3"/>
    <x v="0"/>
  </r>
  <r>
    <x v="4"/>
    <s v="Institutions"/>
    <s v="ClearBridge Investments LLC"/>
    <s v="Ivst Mngr"/>
    <n v="19650000"/>
    <n v="3800000000"/>
    <n v="1.9E-3"/>
    <x v="0"/>
  </r>
  <r>
    <x v="4"/>
    <s v="Institutions"/>
    <s v="HSBC Global Asset Management (UK) Limited"/>
    <s v="Ivst Mngr"/>
    <n v="19500000"/>
    <n v="3770000000"/>
    <n v="1.9E-3"/>
    <x v="0"/>
  </r>
  <r>
    <x v="4"/>
    <s v="Institutions"/>
    <s v="Principal Global Investors (Equity)"/>
    <s v="Ivst Mngr"/>
    <n v="19180000"/>
    <n v="3710000000"/>
    <n v="1.8E-3"/>
    <x v="0"/>
  </r>
  <r>
    <x v="4"/>
    <s v="Institutions"/>
    <s v="UBS Asset Management (UK) Ltd."/>
    <s v="Ivst Mngr"/>
    <n v="18660000"/>
    <n v="3610000000"/>
    <n v="1.8E-3"/>
    <x v="0"/>
  </r>
  <r>
    <x v="4"/>
    <s v="Institutions"/>
    <s v="BlackRock (Netherlands) B.V."/>
    <s v="Ivst Mngr"/>
    <n v="18570000"/>
    <n v="3590000000"/>
    <n v="1.8E-3"/>
    <x v="1"/>
  </r>
  <r>
    <x v="4"/>
    <s v="Institutions"/>
    <s v="Manulife Investment Management (North America) Limited"/>
    <s v="Ivst Mngr"/>
    <n v="18510000"/>
    <n v="3580000000"/>
    <n v="1.8E-3"/>
    <x v="0"/>
  </r>
  <r>
    <x v="4"/>
    <s v="Institutions"/>
    <s v="Morgan Stanley Investment Management Inc. (US)"/>
    <s v="Ivst Mngr"/>
    <n v="18280000"/>
    <n v="3530000000"/>
    <n v="1.6999999999999999E-3"/>
    <x v="0"/>
  </r>
  <r>
    <x v="4"/>
    <s v="Institutions"/>
    <s v="Invesco Capital Management LLC"/>
    <s v="Ivst Mngr"/>
    <n v="18200000"/>
    <n v="3520000000"/>
    <n v="1.6999999999999999E-3"/>
    <x v="0"/>
  </r>
  <r>
    <x v="4"/>
    <s v="Institutions"/>
    <s v="BlackRock Japan Co. Ltd."/>
    <s v="Ivst Mngr"/>
    <n v="17910000"/>
    <n v="3460000000"/>
    <n v="1.6999999999999999E-3"/>
    <x v="1"/>
  </r>
  <r>
    <x v="4"/>
    <s v="Institutions"/>
    <s v="California Public Employees' Retirement System"/>
    <s v="Ivst Mngr"/>
    <n v="17780000"/>
    <n v="3440000000"/>
    <n v="1.6999999999999999E-3"/>
    <x v="0"/>
  </r>
  <r>
    <x v="4"/>
    <s v="Institutions"/>
    <s v="Rhumbline Advisers Ltd. Partnership"/>
    <s v="Ivst Mngr"/>
    <n v="17740000"/>
    <n v="3430000000"/>
    <n v="1.6999999999999999E-3"/>
    <x v="0"/>
  </r>
  <r>
    <x v="4"/>
    <s v="Institutions"/>
    <s v="Voya Investment Management LLC"/>
    <s v="Ivst Mngr"/>
    <n v="17670000"/>
    <n v="3420000000"/>
    <n v="1.6999999999999999E-3"/>
    <x v="0"/>
  </r>
  <r>
    <x v="4"/>
    <s v="Institutions"/>
    <s v="Lazard Asset Management L.L.C."/>
    <s v="Ivst Mngr"/>
    <n v="17570000"/>
    <n v="3400000000"/>
    <n v="1.6999999999999999E-3"/>
    <x v="0"/>
  </r>
  <r>
    <x v="4"/>
    <s v="Institutions"/>
    <s v="Dodge &amp; Cox"/>
    <s v="Ivst Mngr"/>
    <n v="17330000"/>
    <n v="3350000000"/>
    <n v="1.6999999999999999E-3"/>
    <x v="0"/>
  </r>
  <r>
    <x v="4"/>
    <s v="Institutions"/>
    <s v="BMO Capital Markets (US)"/>
    <s v="Broker"/>
    <n v="16500000"/>
    <n v="3190000000"/>
    <n v="1.6000000000000001E-3"/>
    <x v="0"/>
  </r>
  <r>
    <x v="4"/>
    <s v="Institutions"/>
    <s v="Neuberger Berman LLC"/>
    <s v="Ivst Mngr"/>
    <n v="16260000"/>
    <n v="3140000000"/>
    <n v="1.5E-3"/>
    <x v="0"/>
  </r>
  <r>
    <x v="4"/>
    <s v="Institutions"/>
    <s v="Union Investment Privatfonds GmbH"/>
    <s v="Ivst Mngr"/>
    <n v="15870000"/>
    <n v="3070000000"/>
    <n v="1.5E-3"/>
    <x v="0"/>
  </r>
  <r>
    <x v="4"/>
    <s v="Institutions"/>
    <s v="UBS Asset Management (Switzerland)"/>
    <s v="Ivst Mngr"/>
    <n v="15600000"/>
    <n v="3010000000"/>
    <n v="1.5E-3"/>
    <x v="0"/>
  </r>
  <r>
    <x v="4"/>
    <s v="Institutions"/>
    <s v="California State Teachers Retirement System"/>
    <s v="Ivst Mngr"/>
    <n v="15170000"/>
    <n v="2930000000"/>
    <n v="1.4E-3"/>
    <x v="0"/>
  </r>
  <r>
    <x v="4"/>
    <s v="Institutions"/>
    <s v="National Pension Service"/>
    <s v="Ivst Mngr"/>
    <n v="14600000"/>
    <n v="2820000000"/>
    <n v="1.4E-3"/>
    <x v="0"/>
  </r>
  <r>
    <x v="4"/>
    <s v="Institutions"/>
    <s v="Brown Advisory"/>
    <s v="Ivst Mngr"/>
    <n v="14120000"/>
    <n v="2730000000"/>
    <n v="1.2999999999999999E-3"/>
    <x v="0"/>
  </r>
  <r>
    <x v="4"/>
    <s v="Institutions"/>
    <s v="Marshall Wace LLP"/>
    <s v="Ivst Mngr"/>
    <n v="14050000"/>
    <n v="2720000000"/>
    <n v="1.2999999999999999E-3"/>
    <x v="0"/>
  </r>
  <r>
    <x v="4"/>
    <s v="Institutions"/>
    <s v="UBS Asset Management (Americas) Inc."/>
    <s v="Ivst Mngr"/>
    <n v="13940000"/>
    <n v="2690000000"/>
    <n v="1.2999999999999999E-3"/>
    <x v="0"/>
  </r>
  <r>
    <x v="4"/>
    <s v="Institutions"/>
    <s v="DWS Investments UK Limited"/>
    <s v="Ivst Mngr"/>
    <n v="13800000"/>
    <n v="2670000000"/>
    <n v="1.2999999999999999E-3"/>
    <x v="0"/>
  </r>
  <r>
    <x v="4"/>
    <s v="Institutions"/>
    <s v="Putnam Investment Management L.L.C."/>
    <s v="Ivst Mngr"/>
    <n v="13550000"/>
    <n v="2620000000"/>
    <n v="1.2999999999999999E-3"/>
    <x v="0"/>
  </r>
  <r>
    <x v="4"/>
    <s v="Institutions"/>
    <s v="Citi Investment Research (US)"/>
    <s v="Broker"/>
    <n v="13550000"/>
    <n v="2620000000"/>
    <n v="1.2999999999999999E-3"/>
    <x v="0"/>
  </r>
  <r>
    <x v="4"/>
    <s v="Institutions"/>
    <s v="T. Rowe Price Investment Management Inc."/>
    <s v="Ivst Mngr"/>
    <n v="13410000"/>
    <n v="2590000000"/>
    <n v="1.2999999999999999E-3"/>
    <x v="0"/>
  </r>
  <r>
    <x v="4"/>
    <s v="Institutions"/>
    <s v="Mitsubishi UFJ Kokusai Asset Management Co. Ltd."/>
    <s v="Ivst Mngr"/>
    <n v="13370000"/>
    <n v="2580000000"/>
    <n v="1.2999999999999999E-3"/>
    <x v="0"/>
  </r>
  <r>
    <x v="4"/>
    <s v="Institutions"/>
    <s v="New York State Common Retirement Fund"/>
    <s v="Ivst Mngr"/>
    <n v="13280000"/>
    <n v="2570000000"/>
    <n v="1.2999999999999999E-3"/>
    <x v="0"/>
  </r>
  <r>
    <x v="4"/>
    <s v="Institutions"/>
    <s v="Raymond James &amp; Associates Inc."/>
    <s v="Broker"/>
    <n v="13250000"/>
    <n v="2560000000"/>
    <n v="1.2999999999999999E-3"/>
    <x v="0"/>
  </r>
  <r>
    <x v="4"/>
    <s v="Institutions"/>
    <s v="Fidelity Institutional Asset Management"/>
    <s v="Ivst Mngr"/>
    <n v="13180000"/>
    <n v="2550000000"/>
    <n v="1.2999999999999999E-3"/>
    <x v="0"/>
  </r>
  <r>
    <x v="4"/>
    <s v="Institutions"/>
    <s v="Swedbank Robur Fonder AB"/>
    <s v="Ivst Mngr"/>
    <n v="13150000"/>
    <n v="2540000000"/>
    <n v="1.2999999999999999E-3"/>
    <x v="0"/>
  </r>
  <r>
    <x v="4"/>
    <s v="Institutions"/>
    <s v="Assenagon Asset Management S.A."/>
    <s v="Ivst Mngr"/>
    <n v="13100000"/>
    <n v="2530000000"/>
    <n v="1.1999999999999999E-3"/>
    <x v="0"/>
  </r>
  <r>
    <x v="4"/>
    <s v="Institutions"/>
    <s v="Sands Capital Management LLC"/>
    <s v="Ivst Mngr"/>
    <n v="12990000"/>
    <n v="2510000000"/>
    <n v="1.1999999999999999E-3"/>
    <x v="0"/>
  </r>
  <r>
    <x v="4"/>
    <s v="Institutions"/>
    <s v="Eagle Capital Management L.L.C."/>
    <s v="Ivst Mngr"/>
    <n v="12980000"/>
    <n v="2510000000"/>
    <n v="1.1999999999999999E-3"/>
    <x v="0"/>
  </r>
  <r>
    <x v="4"/>
    <s v="Institutions"/>
    <s v="T. Rowe Price International Ltd"/>
    <s v="Ivst Mngr"/>
    <n v="12940000"/>
    <n v="2500000000"/>
    <n v="1.1999999999999999E-3"/>
    <x v="0"/>
  </r>
  <r>
    <x v="4"/>
    <s v="Institutions"/>
    <s v="Amundi Asset Management US Inc."/>
    <s v="Ivst Mngr"/>
    <n v="12910000"/>
    <n v="2490000000"/>
    <n v="1.1999999999999999E-3"/>
    <x v="0"/>
  </r>
  <r>
    <x v="4"/>
    <s v="Institutions"/>
    <s v="Aperio Group LLC"/>
    <s v="Ivst Mngr"/>
    <n v="12830000"/>
    <n v="2480000000"/>
    <n v="1.1999999999999999E-3"/>
    <x v="0"/>
  </r>
  <r>
    <x v="4"/>
    <s v="Institutions"/>
    <s v="Envestnet Asset Management Inc."/>
    <s v="Ivst Mngr"/>
    <n v="12490000"/>
    <n v="2410000000"/>
    <n v="1.1999999999999999E-3"/>
    <x v="0"/>
  </r>
  <r>
    <x v="4"/>
    <s v="Institutions"/>
    <s v="RBC Capital Markets Wealth Management"/>
    <s v="Broker"/>
    <n v="12100000"/>
    <n v="2340000000"/>
    <n v="1.1999999999999999E-3"/>
    <x v="0"/>
  </r>
  <r>
    <x v="4"/>
    <s v="Institutions"/>
    <s v="J.P. Morgan Securities LLC"/>
    <s v="Broker"/>
    <n v="11970000"/>
    <n v="2310000000"/>
    <n v="1.1000000000000001E-3"/>
    <x v="0"/>
  </r>
  <r>
    <x v="4"/>
    <s v="Institutions"/>
    <s v="Generation Investment Management LLP"/>
    <s v="Ivst Mngr"/>
    <n v="11830000"/>
    <n v="2290000000"/>
    <n v="1.1000000000000001E-3"/>
    <x v="0"/>
  </r>
  <r>
    <x v="4"/>
    <s v="Institutions"/>
    <s v="GQG Partners LLC"/>
    <s v="Ivst Mngr"/>
    <n v="11510000"/>
    <n v="2230000000"/>
    <n v="1.1000000000000001E-3"/>
    <x v="0"/>
  </r>
  <r>
    <x v="4"/>
    <s v="Institutions"/>
    <s v="Skye Global Management LP"/>
    <s v="Ivst Mngr"/>
    <n v="11360000"/>
    <n v="2190000000"/>
    <n v="1.1000000000000001E-3"/>
    <x v="0"/>
  </r>
  <r>
    <x v="4"/>
    <s v="Institutions"/>
    <s v="CIBC Private Wealth Management"/>
    <s v="Ivst Mngr"/>
    <n v="11140000"/>
    <n v="2150000000"/>
    <n v="1.1000000000000001E-3"/>
    <x v="0"/>
  </r>
  <r>
    <x v="4"/>
    <s v="Institutions"/>
    <s v="Winslow Capital Management LLC"/>
    <s v="Ivst Mngr"/>
    <n v="10970000"/>
    <n v="2120000000"/>
    <n v="1E-3"/>
    <x v="0"/>
  </r>
  <r>
    <x v="4"/>
    <s v="Institutions"/>
    <s v="Sanders Capital LLC"/>
    <s v="Ivst Mngr"/>
    <n v="10830000"/>
    <n v="2090000000"/>
    <n v="1E-3"/>
    <x v="0"/>
  </r>
  <r>
    <x v="4"/>
    <s v="Institutions"/>
    <s v="Coatue Management L.L.C."/>
    <s v="Ivst Mngr"/>
    <n v="10770000"/>
    <n v="2080000000"/>
    <n v="1E-3"/>
    <x v="0"/>
  </r>
  <r>
    <x v="4"/>
    <s v="Institutions"/>
    <s v="Bessemer Trust Company N.A. (US)"/>
    <s v="Ivst Mngr"/>
    <n v="10680000"/>
    <n v="2060000000"/>
    <n v="1E-3"/>
    <x v="0"/>
  </r>
  <r>
    <x v="4"/>
    <s v="Institutions"/>
    <s v="BNP Paribas Securities Corp. North America"/>
    <s v="Broker"/>
    <n v="10640000"/>
    <n v="2060000000"/>
    <n v="1E-3"/>
    <x v="0"/>
  </r>
  <r>
    <x v="4"/>
    <s v="Strategic Entities"/>
    <s v="Banco Santander SA"/>
    <m/>
    <n v="986450"/>
    <n v="190630000"/>
    <n v="1E-4"/>
    <x v="0"/>
  </r>
  <r>
    <x v="4"/>
    <s v="Strategic Entities"/>
    <s v="Milestone Resources Group Ltd."/>
    <m/>
    <n v="897770"/>
    <n v="173500000"/>
    <n v="1E-4"/>
    <x v="0"/>
  </r>
  <r>
    <x v="4"/>
    <s v="Strategic Entities"/>
    <s v="Herrington (Douglas J)"/>
    <m/>
    <n v="524220"/>
    <n v="91950000"/>
    <n v="0"/>
    <x v="0"/>
  </r>
  <r>
    <x v="4"/>
    <s v="Strategic Entities"/>
    <s v="Garman (Matthew S)"/>
    <m/>
    <n v="364520"/>
    <n v="63970000"/>
    <n v="0"/>
    <x v="0"/>
  </r>
  <r>
    <x v="4"/>
    <s v="Strategic Entities"/>
    <s v="Sumitomo Mitsui Financial Group Inc"/>
    <m/>
    <n v="151030"/>
    <n v="29190000"/>
    <n v="0"/>
    <x v="0"/>
  </r>
  <r>
    <x v="4"/>
    <s v="Strategic Entities"/>
    <s v="Selipsky (Adam N)"/>
    <m/>
    <n v="146010"/>
    <n v="25760000"/>
    <n v="0"/>
    <x v="0"/>
  </r>
  <r>
    <x v="4"/>
    <s v="Strategic Entities"/>
    <s v="Gorelick (Jamie S)"/>
    <m/>
    <n v="105090"/>
    <n v="18580000"/>
    <n v="0"/>
    <x v="0"/>
  </r>
  <r>
    <x v="4"/>
    <s v="Strategic Entities"/>
    <s v="Rubinstein (Jonathan J)"/>
    <m/>
    <n v="104400"/>
    <n v="18420000"/>
    <n v="0"/>
    <x v="0"/>
  </r>
  <r>
    <x v="4"/>
    <s v="Strategic Entities"/>
    <s v="City Holding Company"/>
    <m/>
    <n v="89870"/>
    <n v="17370000"/>
    <n v="0"/>
    <x v="0"/>
  </r>
  <r>
    <x v="4"/>
    <s v="Strategic Entities"/>
    <s v="PGIM Inc"/>
    <m/>
    <n v="67860"/>
    <n v="12110000"/>
    <n v="0"/>
    <x v="0"/>
  </r>
  <r>
    <x v="4"/>
    <s v="Strategic Entities"/>
    <s v="Zapolsky (David A.)"/>
    <m/>
    <n v="64610"/>
    <n v="11340000"/>
    <n v="0"/>
    <x v="0"/>
  </r>
  <r>
    <x v="4"/>
    <s v="Strategic Entities"/>
    <s v="Olsavsky (Brian T.)"/>
    <m/>
    <n v="50530"/>
    <n v="8870000"/>
    <n v="0"/>
    <x v="0"/>
  </r>
  <r>
    <x v="4"/>
    <s v="Strategic Entities"/>
    <s v="Stonesifer (Patricia Q)"/>
    <m/>
    <n v="48690"/>
    <n v="8610000"/>
    <n v="0"/>
    <x v="0"/>
  </r>
  <r>
    <x v="4"/>
    <s v="Strategic Entities"/>
    <s v="Weeks (Wendell P.)"/>
    <m/>
    <n v="42500"/>
    <n v="7510000"/>
    <n v="0"/>
    <x v="0"/>
  </r>
  <r>
    <x v="4"/>
    <s v="Strategic Entities"/>
    <s v="McGrath (Judith A)"/>
    <m/>
    <n v="39120"/>
    <n v="7060000"/>
    <n v="0"/>
    <x v="0"/>
  </r>
  <r>
    <x v="4"/>
    <s v="Strategic Entities"/>
    <s v="Nooyi (Indra K)"/>
    <m/>
    <n v="28580"/>
    <n v="5040000"/>
    <n v="0"/>
    <x v="0"/>
  </r>
  <r>
    <x v="4"/>
    <s v="Strategic Entities"/>
    <s v="Huttenlocher (Daniel P)"/>
    <m/>
    <n v="23680"/>
    <n v="4180000"/>
    <n v="0"/>
    <x v="0"/>
  </r>
  <r>
    <x v="4"/>
    <s v="Strategic Entities"/>
    <s v="Smith (Brad D)"/>
    <m/>
    <n v="14190"/>
    <n v="2510000"/>
    <n v="0"/>
    <x v="0"/>
  </r>
  <r>
    <x v="4"/>
    <s v="Strategic Entities"/>
    <s v="Ayalon Insurance Company Ltd"/>
    <m/>
    <n v="14040"/>
    <n v="2710000"/>
    <n v="0"/>
    <x v="0"/>
  </r>
  <r>
    <x v="4"/>
    <s v="Strategic Entities"/>
    <s v="Farmers National Bank"/>
    <m/>
    <n v="7670"/>
    <n v="1480000"/>
    <n v="0"/>
    <x v="0"/>
  </r>
  <r>
    <x v="4"/>
    <s v="Strategic Entities"/>
    <s v="Alexander (Keith Brian)"/>
    <m/>
    <n v="4760"/>
    <n v="839850"/>
    <n v="0"/>
    <x v="0"/>
  </r>
  <r>
    <x v="4"/>
    <s v="Strategic Entities"/>
    <s v="Cooper (Edith W.)"/>
    <m/>
    <n v="4280"/>
    <n v="756530"/>
    <n v="0"/>
    <x v="0"/>
  </r>
  <r>
    <x v="4"/>
    <s v="Strategic Entities"/>
    <s v="Fosun International Ltd"/>
    <m/>
    <n v="2960"/>
    <n v="571630"/>
    <n v="0"/>
    <x v="0"/>
  </r>
  <r>
    <x v="4"/>
    <s v="Strategic Entities"/>
    <s v="Power Corporation of Canada"/>
    <m/>
    <n v="0"/>
    <n v="0"/>
    <n v="0"/>
    <x v="0"/>
  </r>
  <r>
    <x v="4"/>
    <s v="Strategic Entities"/>
    <s v="Idaho Trust Bank"/>
    <m/>
    <n v="0"/>
    <n v="0"/>
    <n v="0"/>
    <x v="0"/>
  </r>
  <r>
    <x v="5"/>
    <s v="Institutions"/>
    <s v="The Vanguard Group Inc."/>
    <s v="Ivst Mngr"/>
    <n v="21090000"/>
    <n v="8080000000"/>
    <n v="9.06E-2"/>
    <x v="2"/>
  </r>
  <r>
    <x v="5"/>
    <s v="Institutions"/>
    <s v="BlackRock Institutional Trust Company N.A."/>
    <s v="Ivst Mngr"/>
    <n v="12150000"/>
    <n v="4650000000"/>
    <n v="5.2200000000000003E-2"/>
    <x v="1"/>
  </r>
  <r>
    <x v="5"/>
    <s v="Institutions"/>
    <s v="State Street Global Advisors (US)"/>
    <s v="Ivst Mngr"/>
    <n v="9360000"/>
    <n v="3580000000"/>
    <n v="4.02E-2"/>
    <x v="3"/>
  </r>
  <r>
    <x v="5"/>
    <s v="Institutions"/>
    <s v="Geode Capital Management L.L.C."/>
    <s v="Ivst Mngr"/>
    <n v="4800000"/>
    <n v="1840000000"/>
    <n v="2.06E-2"/>
    <x v="0"/>
  </r>
  <r>
    <x v="5"/>
    <s v="Institutions"/>
    <s v="Invesco Capital Management (QQQ Trust)"/>
    <s v="Ivst Mngr"/>
    <n v="4450000"/>
    <n v="1230000000"/>
    <n v="1.9099999999999999E-2"/>
    <x v="0"/>
  </r>
  <r>
    <x v="5"/>
    <s v="Institutions"/>
    <s v="Jennison Associates LLC"/>
    <s v="Ivst Mngr"/>
    <n v="4060000"/>
    <n v="1550000000"/>
    <n v="1.7399999999999999E-2"/>
    <x v="0"/>
  </r>
  <r>
    <x v="5"/>
    <s v="Institutions"/>
    <s v="Fidelity Management &amp; Research Company LLC"/>
    <s v="Ivst Mngr"/>
    <n v="3410000"/>
    <n v="1310000000"/>
    <n v="1.46E-2"/>
    <x v="0"/>
  </r>
  <r>
    <x v="5"/>
    <s v="Institutions"/>
    <s v="Norges Bank Investment Management (NBIM)"/>
    <s v="Ivst Mngr"/>
    <n v="2760000"/>
    <n v="1060000000"/>
    <n v="1.18E-2"/>
    <x v="0"/>
  </r>
  <r>
    <x v="5"/>
    <s v="Institutions"/>
    <s v="AllianceBernstein L.P."/>
    <s v="Ivst Mngr"/>
    <n v="2690000"/>
    <n v="1030000000"/>
    <n v="1.15E-2"/>
    <x v="0"/>
  </r>
  <r>
    <x v="5"/>
    <s v="Institutions"/>
    <s v="ClearBridge Investments LLC"/>
    <s v="Ivst Mngr"/>
    <n v="2510000"/>
    <n v="961010000"/>
    <n v="1.0800000000000001E-2"/>
    <x v="0"/>
  </r>
  <r>
    <x v="5"/>
    <s v="Institutions"/>
    <s v="First Trust Advisors L.P."/>
    <s v="Ivst Mngr"/>
    <n v="2280000"/>
    <n v="872310000"/>
    <n v="9.7999999999999997E-3"/>
    <x v="0"/>
  </r>
  <r>
    <x v="5"/>
    <s v="Institutions"/>
    <s v="Morgan Stanley Investment Management Inc. (US)"/>
    <s v="Ivst Mngr"/>
    <n v="2140000"/>
    <n v="818840000"/>
    <n v="9.1999999999999998E-3"/>
    <x v="0"/>
  </r>
  <r>
    <x v="5"/>
    <s v="Institutions"/>
    <s v="BofA Global Research (US)"/>
    <s v="Broker"/>
    <n v="2110000"/>
    <n v="809650000"/>
    <n v="9.1000000000000004E-3"/>
    <x v="0"/>
  </r>
  <r>
    <x v="5"/>
    <s v="Institutions"/>
    <s v="Legal &amp; General Investment Management Ltd."/>
    <s v="Ivst Mngr"/>
    <n v="2050000"/>
    <n v="785430000"/>
    <n v="8.8000000000000005E-3"/>
    <x v="0"/>
  </r>
  <r>
    <x v="5"/>
    <s v="Institutions"/>
    <s v="Two Sigma Investments LP"/>
    <s v="Ivst Mngr"/>
    <n v="1890000"/>
    <n v="725050000"/>
    <n v="8.0999999999999996E-3"/>
    <x v="0"/>
  </r>
  <r>
    <x v="5"/>
    <s v="Institutions"/>
    <s v="JP Morgan Asset Management"/>
    <s v="Ivst Mngr"/>
    <n v="1880000"/>
    <n v="720740000"/>
    <n v="8.0999999999999996E-3"/>
    <x v="0"/>
  </r>
  <r>
    <x v="5"/>
    <s v="Institutions"/>
    <s v="BlackRock Asset Management Ireland Limited"/>
    <s v="Ivst Mngr"/>
    <n v="1860000"/>
    <n v="712550000"/>
    <n v="8.0000000000000002E-3"/>
    <x v="1"/>
  </r>
  <r>
    <x v="5"/>
    <s v="Institutions"/>
    <s v="T. Rowe Price Associates Inc."/>
    <s v="Ivst Mngr"/>
    <n v="1830000"/>
    <n v="701170000"/>
    <n v="7.9000000000000008E-3"/>
    <x v="0"/>
  </r>
  <r>
    <x v="5"/>
    <s v="Institutions"/>
    <s v="Morgan Stanley &amp; Co. LLC"/>
    <s v="Broker"/>
    <n v="1600000"/>
    <n v="613120000"/>
    <n v="6.8999999999999999E-3"/>
    <x v="0"/>
  </r>
  <r>
    <x v="5"/>
    <s v="Institutions"/>
    <s v="Franklin Advisers Inc."/>
    <s v="Ivst Mngr"/>
    <n v="1500000"/>
    <n v="572910000"/>
    <n v="6.4000000000000003E-3"/>
    <x v="0"/>
  </r>
  <r>
    <x v="5"/>
    <s v="Institutions"/>
    <s v="Morgan Stanley Smith Barney LLC"/>
    <s v="Ivst Mngr"/>
    <n v="1460000"/>
    <n v="557640000"/>
    <n v="6.3E-3"/>
    <x v="0"/>
  </r>
  <r>
    <x v="5"/>
    <s v="Institutions"/>
    <s v="Northern Trust Investments Inc."/>
    <s v="Ivst Mngr"/>
    <n v="1410000"/>
    <n v="539790000"/>
    <n v="6.1000000000000004E-3"/>
    <x v="0"/>
  </r>
  <r>
    <x v="5"/>
    <s v="Institutions"/>
    <s v="Voya Investment Management LLC"/>
    <s v="Ivst Mngr"/>
    <n v="1350000"/>
    <n v="516550000"/>
    <n v="5.7999999999999996E-3"/>
    <x v="0"/>
  </r>
  <r>
    <x v="5"/>
    <s v="Institutions"/>
    <s v="Invesco Capital Management LLC"/>
    <s v="Ivst Mngr"/>
    <n v="1340000"/>
    <n v="513690000"/>
    <n v="5.7999999999999996E-3"/>
    <x v="0"/>
  </r>
  <r>
    <x v="5"/>
    <s v="Institutions"/>
    <s v="Charles Schwab Investment Management Inc."/>
    <s v="Ivst Mngr"/>
    <n v="1330000"/>
    <n v="511020000"/>
    <n v="5.7000000000000002E-3"/>
    <x v="0"/>
  </r>
  <r>
    <x v="5"/>
    <s v="Institutions"/>
    <s v="BlackRock Investment Management (UK) Ltd."/>
    <s v="Ivst Mngr"/>
    <n v="1300000"/>
    <n v="498880000"/>
    <n v="5.5999999999999999E-3"/>
    <x v="1"/>
  </r>
  <r>
    <x v="5"/>
    <s v="Institutions"/>
    <s v="Pictet Asset Management Ltd."/>
    <s v="Ivst Mngr"/>
    <n v="1300000"/>
    <n v="497550000"/>
    <n v="5.5999999999999999E-3"/>
    <x v="0"/>
  </r>
  <r>
    <x v="5"/>
    <s v="Institutions"/>
    <s v="UBS Financial Services Inc."/>
    <s v="Ivst Mngr"/>
    <n v="1240000"/>
    <n v="477060000"/>
    <n v="5.3E-3"/>
    <x v="0"/>
  </r>
  <r>
    <x v="5"/>
    <s v="Institutions"/>
    <s v="Wells Fargo Advisors"/>
    <s v="Broker"/>
    <n v="1220000"/>
    <n v="467410000"/>
    <n v="5.1999999999999998E-3"/>
    <x v="0"/>
  </r>
  <r>
    <x v="5"/>
    <s v="Institutions"/>
    <s v="T. Rowe Price Investment Management Inc."/>
    <s v="Ivst Mngr"/>
    <n v="1180000"/>
    <n v="451080000"/>
    <n v="5.1000000000000004E-3"/>
    <x v="0"/>
  </r>
  <r>
    <x v="5"/>
    <s v="Institutions"/>
    <s v="BlackRock Financial Management Inc."/>
    <s v="Ivst Mngr"/>
    <n v="1140000"/>
    <n v="436360000"/>
    <n v="4.8999999999999998E-3"/>
    <x v="1"/>
  </r>
  <r>
    <x v="5"/>
    <s v="Institutions"/>
    <s v="American Century Investment Management Inc."/>
    <s v="Ivst Mngr"/>
    <n v="1030000"/>
    <n v="394270000"/>
    <n v="4.4000000000000003E-3"/>
    <x v="0"/>
  </r>
  <r>
    <x v="5"/>
    <s v="Institutions"/>
    <s v="Columbia Threadneedle Investments (US)"/>
    <s v="Ivst Mngr"/>
    <n v="981390"/>
    <n v="376060000"/>
    <n v="4.1999999999999997E-3"/>
    <x v="0"/>
  </r>
  <r>
    <x v="5"/>
    <s v="Institutions"/>
    <s v="Goldman Sachs Asset Management L.P."/>
    <s v="Ivst Mngr"/>
    <n v="967130"/>
    <n v="370600000"/>
    <n v="4.1999999999999997E-3"/>
    <x v="0"/>
  </r>
  <r>
    <x v="5"/>
    <s v="Institutions"/>
    <s v="Mellon Investments Corporation"/>
    <s v="Ivst Mngr"/>
    <n v="931660"/>
    <n v="357000000"/>
    <n v="4.0000000000000001E-3"/>
    <x v="0"/>
  </r>
  <r>
    <x v="5"/>
    <s v="Institutions"/>
    <s v="D. E. Shaw &amp; Co. L.P."/>
    <s v="Ivst Mngr"/>
    <n v="930510"/>
    <n v="356560000"/>
    <n v="4.0000000000000001E-3"/>
    <x v="0"/>
  </r>
  <r>
    <x v="5"/>
    <s v="Institutions"/>
    <s v="Tiger Global Management L.L.C."/>
    <s v="Ivst Mngr"/>
    <n v="900000"/>
    <n v="344870000"/>
    <n v="3.8999999999999998E-3"/>
    <x v="0"/>
  </r>
  <r>
    <x v="5"/>
    <s v="Institutions"/>
    <s v="Arrowstreet Capital Limited Partnership"/>
    <s v="Ivst Mngr"/>
    <n v="867700"/>
    <n v="332490000"/>
    <n v="3.7000000000000002E-3"/>
    <x v="0"/>
  </r>
  <r>
    <x v="5"/>
    <s v="Institutions"/>
    <s v="Nuveen LLC"/>
    <s v="Ivst Mngr"/>
    <n v="860810"/>
    <n v="329850000"/>
    <n v="3.7000000000000002E-3"/>
    <x v="0"/>
  </r>
  <r>
    <x v="5"/>
    <s v="Institutions"/>
    <s v="1832 Asset Management L.P."/>
    <s v="Ivst Mngr"/>
    <n v="844610"/>
    <n v="323650000"/>
    <n v="3.5999999999999999E-3"/>
    <x v="0"/>
  </r>
  <r>
    <x v="5"/>
    <s v="Institutions"/>
    <s v="Barclays Bank PLC"/>
    <s v="Ivst Mngr"/>
    <n v="810000"/>
    <n v="310380000"/>
    <n v="3.5000000000000001E-3"/>
    <x v="0"/>
  </r>
  <r>
    <x v="5"/>
    <s v="Institutions"/>
    <s v="Polar Capital LLP"/>
    <s v="Ivst Mngr"/>
    <n v="774210"/>
    <n v="296670000"/>
    <n v="3.3E-3"/>
    <x v="0"/>
  </r>
  <r>
    <x v="5"/>
    <s v="Institutions"/>
    <s v="Sumitomo Mitsui Trust Bank Limited"/>
    <s v="Ivst Mngr"/>
    <n v="767880"/>
    <n v="294250000"/>
    <n v="3.3E-3"/>
    <x v="0"/>
  </r>
  <r>
    <x v="5"/>
    <s v="Institutions"/>
    <s v="Amundi Asset Management SAS"/>
    <s v="Ivst Mngr"/>
    <n v="680670"/>
    <n v="260830000"/>
    <n v="2.8999999999999998E-3"/>
    <x v="0"/>
  </r>
  <r>
    <x v="5"/>
    <s v="Institutions"/>
    <s v="Schweizerische Nationalbank"/>
    <s v="Ivst Mngr"/>
    <n v="679200"/>
    <n v="260260000"/>
    <n v="2.8999999999999998E-3"/>
    <x v="0"/>
  </r>
  <r>
    <x v="5"/>
    <s v="Institutions"/>
    <s v="TCW Asset Management Company LLC"/>
    <s v="Ivst Mngr"/>
    <n v="655480"/>
    <n v="251170000"/>
    <n v="2.8E-3"/>
    <x v="0"/>
  </r>
  <r>
    <x v="5"/>
    <s v="Institutions"/>
    <s v="Jane Street Capital L.L.C."/>
    <s v="Broker"/>
    <n v="633490"/>
    <n v="242750000"/>
    <n v="2.7000000000000001E-3"/>
    <x v="0"/>
  </r>
  <r>
    <x v="5"/>
    <s v="Institutions"/>
    <s v="J.P. Morgan Securities LLC"/>
    <s v="Broker"/>
    <n v="630800"/>
    <n v="241720000"/>
    <n v="2.7000000000000001E-3"/>
    <x v="0"/>
  </r>
  <r>
    <x v="5"/>
    <s v="Institutions"/>
    <s v="AQR Capital Management LLC"/>
    <s v="Ivst Mngr"/>
    <n v="615180"/>
    <n v="235730000"/>
    <n v="2.5999999999999999E-3"/>
    <x v="0"/>
  </r>
  <r>
    <x v="5"/>
    <s v="Institutions"/>
    <s v="Acadian Asset Management LLC"/>
    <s v="Ivst Mngr"/>
    <n v="612580"/>
    <n v="234740000"/>
    <n v="2.5999999999999999E-3"/>
    <x v="0"/>
  </r>
  <r>
    <x v="5"/>
    <s v="Institutions"/>
    <s v="Pathstone"/>
    <s v="Ivst Mngr"/>
    <n v="607170"/>
    <n v="232660000"/>
    <n v="2.5999999999999999E-3"/>
    <x v="0"/>
  </r>
  <r>
    <x v="5"/>
    <s v="Institutions"/>
    <s v="Qube Research &amp; Technologies Ltd"/>
    <s v="Ivst Mngr"/>
    <n v="592670"/>
    <n v="227100000"/>
    <n v="2.5000000000000001E-3"/>
    <x v="0"/>
  </r>
  <r>
    <x v="5"/>
    <s v="Institutions"/>
    <s v="BNY Mellon Asset Management"/>
    <s v="Ivst Mngr"/>
    <n v="590920"/>
    <n v="226440000"/>
    <n v="2.5000000000000001E-3"/>
    <x v="0"/>
  </r>
  <r>
    <x v="5"/>
    <s v="Institutions"/>
    <s v="Nordea Funds Oy"/>
    <s v="Ivst Mngr"/>
    <n v="586040"/>
    <n v="224570000"/>
    <n v="2.5000000000000001E-3"/>
    <x v="0"/>
  </r>
  <r>
    <x v="5"/>
    <s v="Institutions"/>
    <s v="Columbia Threadneedle Investments (UK)"/>
    <s v="Ivst Mngr"/>
    <n v="577320"/>
    <n v="221220000"/>
    <n v="2.5000000000000001E-3"/>
    <x v="0"/>
  </r>
  <r>
    <x v="5"/>
    <s v="Institutions"/>
    <s v="IEQ Capital LLC"/>
    <s v="Ivst Mngr"/>
    <n v="570170"/>
    <n v="218480000"/>
    <n v="2.5000000000000001E-3"/>
    <x v="0"/>
  </r>
  <r>
    <x v="5"/>
    <s v="Institutions"/>
    <s v="BlackRock Investment Management LLC"/>
    <s v="Ivst Mngr"/>
    <n v="557400"/>
    <n v="213590000"/>
    <n v="2.3999999999999998E-3"/>
    <x v="1"/>
  </r>
  <r>
    <x v="5"/>
    <s v="Institutions"/>
    <s v="UBS Asset Management (UK) Ltd."/>
    <s v="Ivst Mngr"/>
    <n v="543870"/>
    <n v="208410000"/>
    <n v="2.3E-3"/>
    <x v="0"/>
  </r>
  <r>
    <x v="5"/>
    <s v="Institutions"/>
    <s v="BNP Paribas Securities Corp. North America"/>
    <s v="Broker"/>
    <n v="523330"/>
    <n v="200530000"/>
    <n v="2.2000000000000001E-3"/>
    <x v="0"/>
  </r>
  <r>
    <x v="5"/>
    <s v="Institutions"/>
    <s v="Invesco Advisers Inc."/>
    <s v="Ivst Mngr"/>
    <n v="510160"/>
    <n v="195490000"/>
    <n v="2.2000000000000001E-3"/>
    <x v="0"/>
  </r>
  <r>
    <x v="5"/>
    <s v="Institutions"/>
    <s v="ETF Managers Group LLC"/>
    <s v="Ivst Mngr"/>
    <n v="510140"/>
    <n v="70020000"/>
    <n v="2.2000000000000001E-3"/>
    <x v="0"/>
  </r>
  <r>
    <x v="5"/>
    <s v="Institutions"/>
    <s v="Citi Investment Research (US)"/>
    <s v="Broker"/>
    <n v="493440"/>
    <n v="189080000"/>
    <n v="2.0999999999999999E-3"/>
    <x v="0"/>
  </r>
  <r>
    <x v="5"/>
    <s v="Institutions"/>
    <s v="Parametric Portfolio Associates LLC"/>
    <s v="Ivst Mngr"/>
    <n v="492320"/>
    <n v="188650000"/>
    <n v="2.0999999999999999E-3"/>
    <x v="0"/>
  </r>
  <r>
    <x v="5"/>
    <s v="Institutions"/>
    <s v="Jacobs Levy Equity Management Inc."/>
    <s v="Ivst Mngr"/>
    <n v="489880"/>
    <n v="187720000"/>
    <n v="2.0999999999999999E-3"/>
    <x v="0"/>
  </r>
  <r>
    <x v="5"/>
    <s v="Institutions"/>
    <s v="Coatue Management L.L.C."/>
    <s v="Ivst Mngr"/>
    <n v="477260"/>
    <n v="182880000"/>
    <n v="2.0999999999999999E-3"/>
    <x v="0"/>
  </r>
  <r>
    <x v="5"/>
    <s v="Institutions"/>
    <s v="JPMorgan Private Bank (United States)"/>
    <s v="Ivst Mngr"/>
    <n v="466820"/>
    <n v="178880000"/>
    <n v="2E-3"/>
    <x v="0"/>
  </r>
  <r>
    <x v="5"/>
    <s v="Institutions"/>
    <s v="Renaissance Technologies LLC"/>
    <s v="Ivst Mngr"/>
    <n v="463980"/>
    <n v="177790000"/>
    <n v="2E-3"/>
    <x v="0"/>
  </r>
  <r>
    <x v="5"/>
    <s v="Institutions"/>
    <s v="J.P. Morgan Securities plc"/>
    <s v="Broker"/>
    <n v="461930"/>
    <n v="177010000"/>
    <n v="2E-3"/>
    <x v="0"/>
  </r>
  <r>
    <x v="5"/>
    <s v="Institutions"/>
    <s v="Artisan Partners Limited Partnership"/>
    <s v="Ivst Mngr"/>
    <n v="461610"/>
    <n v="176890000"/>
    <n v="2E-3"/>
    <x v="0"/>
  </r>
  <r>
    <x v="5"/>
    <s v="Institutions"/>
    <s v="Lord Abbett &amp; Co. LLC"/>
    <s v="Ivst Mngr"/>
    <n v="456160"/>
    <n v="174800000"/>
    <n v="2E-3"/>
    <x v="0"/>
  </r>
  <r>
    <x v="5"/>
    <s v="Institutions"/>
    <s v="Schroder Investment Management Ltd. (SIM)"/>
    <s v="Ivst Mngr"/>
    <n v="454810"/>
    <n v="174280000"/>
    <n v="2E-3"/>
    <x v="0"/>
  </r>
  <r>
    <x v="5"/>
    <s v="Institutions"/>
    <s v="UBS Asset Management (Switzerland)"/>
    <s v="Ivst Mngr"/>
    <n v="452680"/>
    <n v="173460000"/>
    <n v="1.9E-3"/>
    <x v="0"/>
  </r>
  <r>
    <x v="5"/>
    <s v="Institutions"/>
    <s v="Strategy Capital LLC"/>
    <s v="Ivst Mngr"/>
    <n v="452320"/>
    <n v="173330000"/>
    <n v="1.9E-3"/>
    <x v="0"/>
  </r>
  <r>
    <x v="5"/>
    <s v="Institutions"/>
    <s v="RBC Capital Markets Wealth Management"/>
    <s v="Broker"/>
    <n v="448940"/>
    <n v="172030000"/>
    <n v="1.9E-3"/>
    <x v="0"/>
  </r>
  <r>
    <x v="5"/>
    <s v="Institutions"/>
    <s v="Allspring Global Investments LLC"/>
    <s v="Ivst Mngr"/>
    <n v="440320"/>
    <n v="168730000"/>
    <n v="1.9E-3"/>
    <x v="0"/>
  </r>
  <r>
    <x v="5"/>
    <s v="Institutions"/>
    <s v="Rhumbline Advisers Ltd. Partnership"/>
    <s v="Ivst Mngr"/>
    <n v="437950"/>
    <n v="167820000"/>
    <n v="1.9E-3"/>
    <x v="0"/>
  </r>
  <r>
    <x v="5"/>
    <s v="Institutions"/>
    <s v="Ensign Peak Advisors Inc."/>
    <s v="Ivst Mngr"/>
    <n v="437110"/>
    <n v="167500000"/>
    <n v="1.9E-3"/>
    <x v="0"/>
  </r>
  <r>
    <x v="5"/>
    <s v="Institutions"/>
    <s v="Boston Management and Research"/>
    <s v="Ivst Mngr"/>
    <n v="433000"/>
    <n v="165920000"/>
    <n v="1.9E-3"/>
    <x v="0"/>
  </r>
  <r>
    <x v="5"/>
    <s v="Institutions"/>
    <s v="DWS Investments UK Limited"/>
    <s v="Ivst Mngr"/>
    <n v="429590"/>
    <n v="164610000"/>
    <n v="1.8E-3"/>
    <x v="0"/>
  </r>
  <r>
    <x v="5"/>
    <s v="Institutions"/>
    <s v="Alphabet Inc."/>
    <s v="Ivst Mngr"/>
    <n v="427890"/>
    <n v="163970000"/>
    <n v="1.8E-3"/>
    <x v="0"/>
  </r>
  <r>
    <x v="5"/>
    <s v="Institutions"/>
    <s v="Squarepoint Capital LLP"/>
    <s v="Ivst Mngr"/>
    <n v="426100"/>
    <n v="163280000"/>
    <n v="1.8E-3"/>
    <x v="0"/>
  </r>
  <r>
    <x v="5"/>
    <s v="Institutions"/>
    <s v="Macquarie Investment Management"/>
    <s v="Ivst Mngr"/>
    <n v="421170"/>
    <n v="161390000"/>
    <n v="1.8E-3"/>
    <x v="0"/>
  </r>
  <r>
    <x v="5"/>
    <s v="Institutions"/>
    <s v="Wellington Management Company LLP"/>
    <s v="Ivst Mngr"/>
    <n v="415180"/>
    <n v="159090000"/>
    <n v="1.8E-3"/>
    <x v="0"/>
  </r>
  <r>
    <x v="5"/>
    <s v="Institutions"/>
    <s v="Federated MDTA LLC"/>
    <s v="Ivst Mngr"/>
    <n v="405650"/>
    <n v="155440000"/>
    <n v="1.6999999999999999E-3"/>
    <x v="0"/>
  </r>
  <r>
    <x v="5"/>
    <s v="Institutions"/>
    <s v="Mirae Asset Global Investments (USA) LLC"/>
    <s v="Ivst Mngr"/>
    <n v="397720"/>
    <n v="152400000"/>
    <n v="1.6999999999999999E-3"/>
    <x v="0"/>
  </r>
  <r>
    <x v="5"/>
    <s v="Institutions"/>
    <s v="Eagle Asset Management Inc."/>
    <s v="Ivst Mngr"/>
    <n v="396820"/>
    <n v="152060000"/>
    <n v="1.6999999999999999E-3"/>
    <x v="0"/>
  </r>
  <r>
    <x v="5"/>
    <s v="Institutions"/>
    <s v="Federated Hermes Global Investment Management Corp."/>
    <s v="Ivst Mngr"/>
    <n v="395440"/>
    <n v="151530000"/>
    <n v="1.6999999999999999E-3"/>
    <x v="0"/>
  </r>
  <r>
    <x v="5"/>
    <s v="Institutions"/>
    <s v="Mitsubishi UFJ Kokusai Asset Management Co. Ltd."/>
    <s v="Ivst Mngr"/>
    <n v="393540"/>
    <n v="150800000"/>
    <n v="1.6999999999999999E-3"/>
    <x v="0"/>
  </r>
  <r>
    <x v="5"/>
    <s v="Institutions"/>
    <s v="BlackRock (Netherlands) B.V."/>
    <s v="Ivst Mngr"/>
    <n v="387590"/>
    <n v="148520000"/>
    <n v="1.6999999999999999E-3"/>
    <x v="1"/>
  </r>
  <r>
    <x v="5"/>
    <s v="Institutions"/>
    <s v="TimesSquare Capital Management LLC"/>
    <s v="Ivst Mngr"/>
    <n v="384940"/>
    <n v="147500000"/>
    <n v="1.6999999999999999E-3"/>
    <x v="0"/>
  </r>
  <r>
    <x v="5"/>
    <s v="Institutions"/>
    <s v="BlackRock Japan Co. Ltd."/>
    <s v="Ivst Mngr"/>
    <n v="383630"/>
    <n v="147000000"/>
    <n v="1.6000000000000001E-3"/>
    <x v="1"/>
  </r>
  <r>
    <x v="5"/>
    <s v="Institutions"/>
    <s v="California Public Employees' Retirement System"/>
    <s v="Ivst Mngr"/>
    <n v="382900"/>
    <n v="146720000"/>
    <n v="1.6000000000000001E-3"/>
    <x v="0"/>
  </r>
  <r>
    <x v="5"/>
    <s v="Institutions"/>
    <s v="Managed Account Advisors LLC"/>
    <s v="Ivst Mngr"/>
    <n v="379130"/>
    <n v="145280000"/>
    <n v="1.6000000000000001E-3"/>
    <x v="0"/>
  </r>
  <r>
    <x v="5"/>
    <s v="Institutions"/>
    <s v="RBC Wealth Management International"/>
    <s v="Ivst Mngr"/>
    <n v="370280"/>
    <n v="141890000"/>
    <n v="1.6000000000000001E-3"/>
    <x v="0"/>
  </r>
  <r>
    <x v="5"/>
    <s v="Institutions"/>
    <s v="LPL Financial LLC"/>
    <s v="Ivst Mngr"/>
    <n v="363260"/>
    <n v="139200000"/>
    <n v="1.6000000000000001E-3"/>
    <x v="0"/>
  </r>
  <r>
    <x v="5"/>
    <s v="Institutions"/>
    <s v="California State Teachers Retirement System"/>
    <s v="Ivst Mngr"/>
    <n v="360610"/>
    <n v="138180000"/>
    <n v="1.5E-3"/>
    <x v="0"/>
  </r>
  <r>
    <x v="5"/>
    <s v="Institutions"/>
    <s v="Robeco Institutional Asset Management B.V."/>
    <s v="Ivst Mngr"/>
    <n v="353120"/>
    <n v="135310000"/>
    <n v="1.5E-3"/>
    <x v="0"/>
  </r>
  <r>
    <x v="5"/>
    <s v="Institutions"/>
    <s v="Rockefeller Capital Management"/>
    <s v="Ivst Mngr"/>
    <n v="343640"/>
    <n v="131680000"/>
    <n v="1.5E-3"/>
    <x v="0"/>
  </r>
  <r>
    <x v="5"/>
    <s v="Institutions"/>
    <s v="Envestnet Asset Management Inc."/>
    <s v="Ivst Mngr"/>
    <n v="339140"/>
    <n v="129950000"/>
    <n v="1.5E-3"/>
    <x v="0"/>
  </r>
  <r>
    <x v="5"/>
    <s v="Institutions"/>
    <s v="HSBC Global Asset Management (UK) Limited"/>
    <s v="Ivst Mngr"/>
    <n v="337390"/>
    <n v="129280000"/>
    <n v="1.4E-3"/>
    <x v="0"/>
  </r>
  <r>
    <x v="5"/>
    <s v="Strategic Entities"/>
    <s v="Kurtz (George Robert)"/>
    <m/>
    <n v="1300000"/>
    <n v="498190000"/>
    <n v="5.5999999999999999E-3"/>
    <x v="0"/>
  </r>
  <r>
    <x v="5"/>
    <s v="Strategic Entities"/>
    <s v="Gandhi (Sameer K.)"/>
    <m/>
    <n v="911320"/>
    <n v="349210000"/>
    <n v="3.8999999999999998E-3"/>
    <x v="0"/>
  </r>
  <r>
    <x v="5"/>
    <s v="Strategic Entities"/>
    <s v="Sentonas (Michael)"/>
    <m/>
    <n v="118820"/>
    <n v="45530000"/>
    <n v="5.0000000000000001E-4"/>
    <x v="0"/>
  </r>
  <r>
    <x v="5"/>
    <s v="Strategic Entities"/>
    <s v="Podbere (Burt W.)"/>
    <m/>
    <n v="100720"/>
    <n v="38590000"/>
    <n v="4.0000000000000002E-4"/>
    <x v="0"/>
  </r>
  <r>
    <x v="5"/>
    <s v="Strategic Entities"/>
    <s v="Austin (Roxanne S)"/>
    <m/>
    <n v="89850"/>
    <n v="34430000"/>
    <n v="4.0000000000000002E-4"/>
    <x v="0"/>
  </r>
  <r>
    <x v="5"/>
    <s v="Strategic Entities"/>
    <s v="Flower (Johanna)"/>
    <m/>
    <n v="81550"/>
    <n v="31250000"/>
    <n v="4.0000000000000002E-4"/>
    <x v="0"/>
  </r>
  <r>
    <x v="5"/>
    <s v="Strategic Entities"/>
    <s v="Sullivan (Godfrey R Jr.)"/>
    <m/>
    <n v="79530"/>
    <n v="30470000"/>
    <n v="2.9999999999999997E-4"/>
    <x v="0"/>
  </r>
  <r>
    <x v="5"/>
    <s v="Strategic Entities"/>
    <s v="Henry (Shawn)"/>
    <m/>
    <n v="59130"/>
    <n v="15770000"/>
    <n v="2.9999999999999997E-4"/>
    <x v="0"/>
  </r>
  <r>
    <x v="5"/>
    <s v="Strategic Entities"/>
    <s v="Watzinger (Gerhard)"/>
    <m/>
    <n v="54700"/>
    <n v="20960000"/>
    <n v="2.0000000000000001E-4"/>
    <x v="0"/>
  </r>
  <r>
    <x v="5"/>
    <s v="Strategic Entities"/>
    <s v="Saha (Anurag)"/>
    <m/>
    <n v="41630"/>
    <n v="12480000"/>
    <n v="2.0000000000000001E-4"/>
    <x v="0"/>
  </r>
  <r>
    <x v="5"/>
    <s v="Strategic Entities"/>
    <s v="Banco Santander SA"/>
    <m/>
    <n v="37000"/>
    <n v="14180000"/>
    <n v="2.0000000000000001E-4"/>
    <x v="0"/>
  </r>
  <r>
    <x v="5"/>
    <s v="Strategic Entities"/>
    <s v="Davis (Cary J)"/>
    <m/>
    <n v="16590"/>
    <n v="6360000"/>
    <n v="1E-4"/>
    <x v="0"/>
  </r>
  <r>
    <x v="5"/>
    <s v="Strategic Entities"/>
    <s v="O'Leary (Denis J)"/>
    <m/>
    <n v="13330"/>
    <n v="5110000"/>
    <n v="1E-4"/>
    <x v="0"/>
  </r>
  <r>
    <x v="5"/>
    <s v="Strategic Entities"/>
    <s v="Schumacher (Laura J)"/>
    <m/>
    <n v="6710"/>
    <n v="2570000"/>
    <n v="0"/>
    <x v="0"/>
  </r>
  <r>
    <x v="5"/>
    <s v="Strategic Entities"/>
    <s v="PGIM Inc"/>
    <m/>
    <n v="5360"/>
    <n v="1490000"/>
    <n v="0"/>
    <x v="0"/>
  </r>
  <r>
    <x v="5"/>
    <s v="Strategic Entities"/>
    <s v="Sumitomo Mitsui Financial Group Inc"/>
    <m/>
    <n v="1130"/>
    <n v="432620"/>
    <n v="0"/>
    <x v="0"/>
  </r>
  <r>
    <x v="5"/>
    <s v="Strategic Entities"/>
    <s v="Park Circle Company"/>
    <m/>
    <n v="150"/>
    <n v="57480"/>
    <n v="0"/>
    <x v="0"/>
  </r>
  <r>
    <x v="6"/>
    <s v="Institutions"/>
    <s v="The Vanguard Group Inc."/>
    <s v="Ivst Mngr"/>
    <n v="501840000"/>
    <n v="91410000000"/>
    <n v="8.5699999999999998E-2"/>
    <x v="2"/>
  </r>
  <r>
    <x v="6"/>
    <s v="Institutions"/>
    <s v="BlackRock Institutional Trust Company N.A."/>
    <s v="Ivst Mngr"/>
    <n v="275000000"/>
    <n v="50090000000"/>
    <n v="4.6899999999999997E-2"/>
    <x v="1"/>
  </r>
  <r>
    <x v="6"/>
    <s v="Institutions"/>
    <s v="State Street Global Advisors (US)"/>
    <s v="Ivst Mngr"/>
    <n v="221810000"/>
    <n v="40400000000"/>
    <n v="3.7900000000000003E-2"/>
    <x v="3"/>
  </r>
  <r>
    <x v="6"/>
    <s v="Institutions"/>
    <s v="Fidelity Management &amp; Research Company LLC"/>
    <s v="Ivst Mngr"/>
    <n v="217350000"/>
    <n v="39590000000"/>
    <n v="3.7100000000000001E-2"/>
    <x v="0"/>
  </r>
  <r>
    <x v="6"/>
    <s v="Institutions"/>
    <s v="Geode Capital Management L.L.C."/>
    <s v="Ivst Mngr"/>
    <n v="131400000"/>
    <n v="23940000000"/>
    <n v="2.24E-2"/>
    <x v="0"/>
  </r>
  <r>
    <x v="6"/>
    <s v="Institutions"/>
    <s v="Norges Bank Investment Management (NBIM)"/>
    <s v="Ivst Mngr"/>
    <n v="107480000"/>
    <n v="19580000000"/>
    <n v="1.83E-2"/>
    <x v="0"/>
  </r>
  <r>
    <x v="6"/>
    <s v="Institutions"/>
    <s v="T. Rowe Price Associates Inc."/>
    <s v="Ivst Mngr"/>
    <n v="89840000"/>
    <n v="16360000000"/>
    <n v="1.5299999999999999E-2"/>
    <x v="0"/>
  </r>
  <r>
    <x v="6"/>
    <s v="Institutions"/>
    <s v="Capital Research Global Investors"/>
    <s v="Ivst Mngr"/>
    <n v="61320000"/>
    <n v="11170000000"/>
    <n v="1.0500000000000001E-2"/>
    <x v="0"/>
  </r>
  <r>
    <x v="6"/>
    <s v="Institutions"/>
    <s v="Wellington Management Company LLP"/>
    <s v="Ivst Mngr"/>
    <n v="57080000"/>
    <n v="10400000000"/>
    <n v="9.7000000000000003E-3"/>
    <x v="0"/>
  </r>
  <r>
    <x v="6"/>
    <s v="Institutions"/>
    <s v="Legal &amp; General Investment Management Ltd."/>
    <s v="Ivst Mngr"/>
    <n v="50120000"/>
    <n v="9130000000"/>
    <n v="8.6E-3"/>
    <x v="0"/>
  </r>
  <r>
    <x v="6"/>
    <s v="Institutions"/>
    <s v="Fisher Investments"/>
    <s v="Ivst Mngr"/>
    <n v="48620000"/>
    <n v="8860000000"/>
    <n v="8.3000000000000001E-3"/>
    <x v="0"/>
  </r>
  <r>
    <x v="6"/>
    <s v="Institutions"/>
    <s v="Morgan Stanley Smith Barney LLC"/>
    <s v="Ivst Mngr"/>
    <n v="47260000"/>
    <n v="8610000000"/>
    <n v="8.0999999999999996E-3"/>
    <x v="0"/>
  </r>
  <r>
    <x v="6"/>
    <s v="Institutions"/>
    <s v="MFS Investment Management"/>
    <s v="Ivst Mngr"/>
    <n v="44160000"/>
    <n v="8040000000"/>
    <n v="7.4999999999999997E-3"/>
    <x v="0"/>
  </r>
  <r>
    <x v="6"/>
    <s v="Institutions"/>
    <s v="Invesco Capital Management (QQQ Trust)"/>
    <s v="Ivst Mngr"/>
    <n v="43910000"/>
    <n v="7170000000"/>
    <n v="7.4999999999999997E-3"/>
    <x v="0"/>
  </r>
  <r>
    <x v="6"/>
    <s v="Institutions"/>
    <s v="Northern Trust Investments Inc."/>
    <s v="Ivst Mngr"/>
    <n v="42170000"/>
    <n v="7680000000"/>
    <n v="7.1999999999999998E-3"/>
    <x v="0"/>
  </r>
  <r>
    <x v="6"/>
    <s v="Institutions"/>
    <s v="BofA Global Research (US)"/>
    <s v="Broker"/>
    <n v="41200000"/>
    <n v="7500000000"/>
    <n v="7.0000000000000001E-3"/>
    <x v="0"/>
  </r>
  <r>
    <x v="6"/>
    <s v="Institutions"/>
    <s v="Capital World Investors"/>
    <s v="Ivst Mngr"/>
    <n v="40870000"/>
    <n v="7440000000"/>
    <n v="7.0000000000000001E-3"/>
    <x v="0"/>
  </r>
  <r>
    <x v="6"/>
    <s v="Institutions"/>
    <s v="Goldman Sachs Asset Management L.P."/>
    <s v="Ivst Mngr"/>
    <n v="40170000"/>
    <n v="7320000000"/>
    <n v="6.8999999999999999E-3"/>
    <x v="0"/>
  </r>
  <r>
    <x v="6"/>
    <s v="Institutions"/>
    <s v="BlackRock Asset Management Ireland Limited"/>
    <s v="Ivst Mngr"/>
    <n v="37050000"/>
    <n v="6750000000"/>
    <n v="6.3E-3"/>
    <x v="1"/>
  </r>
  <r>
    <x v="6"/>
    <s v="Institutions"/>
    <s v="Charles Schwab Investment Management Inc."/>
    <s v="Ivst Mngr"/>
    <n v="36710000"/>
    <n v="6690000000"/>
    <n v="6.3E-3"/>
    <x v="0"/>
  </r>
  <r>
    <x v="6"/>
    <s v="Institutions"/>
    <s v="Invesco Advisers Inc."/>
    <s v="Ivst Mngr"/>
    <n v="31540000"/>
    <n v="5750000000"/>
    <n v="5.4000000000000003E-3"/>
    <x v="0"/>
  </r>
  <r>
    <x v="6"/>
    <s v="Institutions"/>
    <s v="Parametric Portfolio Associates LLC"/>
    <s v="Ivst Mngr"/>
    <n v="31400000"/>
    <n v="5720000000"/>
    <n v="5.4000000000000003E-3"/>
    <x v="0"/>
  </r>
  <r>
    <x v="6"/>
    <s v="Institutions"/>
    <s v="Capital International Investors"/>
    <s v="Ivst Mngr"/>
    <n v="30950000"/>
    <n v="5640000000"/>
    <n v="5.3E-3"/>
    <x v="0"/>
  </r>
  <r>
    <x v="6"/>
    <s v="Institutions"/>
    <s v="Columbia Threadneedle Investments (US)"/>
    <s v="Ivst Mngr"/>
    <n v="30360000"/>
    <n v="5530000000"/>
    <n v="5.1999999999999998E-3"/>
    <x v="0"/>
  </r>
  <r>
    <x v="6"/>
    <s v="Institutions"/>
    <s v="JP Morgan Asset Management"/>
    <s v="Ivst Mngr"/>
    <n v="30340000"/>
    <n v="5530000000"/>
    <n v="5.1999999999999998E-3"/>
    <x v="0"/>
  </r>
  <r>
    <x v="6"/>
    <s v="Institutions"/>
    <s v="Managed Account Advisors LLC"/>
    <s v="Ivst Mngr"/>
    <n v="29950000"/>
    <n v="5460000000"/>
    <n v="5.1000000000000004E-3"/>
    <x v="0"/>
  </r>
  <r>
    <x v="6"/>
    <s v="Institutions"/>
    <s v="Nuveen LLC"/>
    <s v="Ivst Mngr"/>
    <n v="28620000"/>
    <n v="5210000000"/>
    <n v="4.8999999999999998E-3"/>
    <x v="0"/>
  </r>
  <r>
    <x v="6"/>
    <s v="Institutions"/>
    <s v="BlackRock Investment Management (UK) Ltd."/>
    <s v="Ivst Mngr"/>
    <n v="26080000"/>
    <n v="4750000000"/>
    <n v="4.4999999999999997E-3"/>
    <x v="1"/>
  </r>
  <r>
    <x v="6"/>
    <s v="Institutions"/>
    <s v="UBS Financial Services Inc."/>
    <s v="Ivst Mngr"/>
    <n v="25060000"/>
    <n v="4560000000"/>
    <n v="4.3E-3"/>
    <x v="0"/>
  </r>
  <r>
    <x v="6"/>
    <s v="Institutions"/>
    <s v="American Century Investment Management Inc."/>
    <s v="Ivst Mngr"/>
    <n v="23470000"/>
    <n v="4270000000"/>
    <n v="4.0000000000000001E-3"/>
    <x v="0"/>
  </r>
  <r>
    <x v="6"/>
    <s v="Institutions"/>
    <s v="Morgan Stanley &amp; Co. LLC"/>
    <s v="Broker"/>
    <n v="23420000"/>
    <n v="4270000000"/>
    <n v="4.0000000000000001E-3"/>
    <x v="0"/>
  </r>
  <r>
    <x v="6"/>
    <s v="Institutions"/>
    <s v="CPP Investment Board"/>
    <s v="Ivst Mngr"/>
    <n v="23260000"/>
    <n v="4240000000"/>
    <n v="4.0000000000000001E-3"/>
    <x v="0"/>
  </r>
  <r>
    <x v="6"/>
    <s v="Institutions"/>
    <s v="Mellon Investments Corporation"/>
    <s v="Ivst Mngr"/>
    <n v="20750000"/>
    <n v="3780000000"/>
    <n v="3.5000000000000001E-3"/>
    <x v="0"/>
  </r>
  <r>
    <x v="6"/>
    <s v="Institutions"/>
    <s v="Amundi Asset Management SAS"/>
    <s v="Ivst Mngr"/>
    <n v="20350000"/>
    <n v="3710000000"/>
    <n v="3.5000000000000001E-3"/>
    <x v="0"/>
  </r>
  <r>
    <x v="6"/>
    <s v="Institutions"/>
    <s v="Barclays Bank PLC"/>
    <s v="Ivst Mngr"/>
    <n v="19810000"/>
    <n v="3610000000"/>
    <n v="3.3999999999999998E-3"/>
    <x v="0"/>
  </r>
  <r>
    <x v="6"/>
    <s v="Institutions"/>
    <s v="DWS Investment GmbH"/>
    <s v="Ivst Mngr"/>
    <n v="19170000"/>
    <n v="3490000000"/>
    <n v="3.3E-3"/>
    <x v="0"/>
  </r>
  <r>
    <x v="6"/>
    <s v="Institutions"/>
    <s v="PRIMECAP Management Company"/>
    <s v="Ivst Mngr"/>
    <n v="18900000"/>
    <n v="3440000000"/>
    <n v="3.2000000000000002E-3"/>
    <x v="0"/>
  </r>
  <r>
    <x v="6"/>
    <s v="Institutions"/>
    <s v="BlackRock Financial Management Inc."/>
    <s v="Ivst Mngr"/>
    <n v="18860000"/>
    <n v="3440000000"/>
    <n v="3.2000000000000002E-3"/>
    <x v="1"/>
  </r>
  <r>
    <x v="6"/>
    <s v="Institutions"/>
    <s v="Loomis Sayles &amp; Company L.P."/>
    <s v="Ivst Mngr"/>
    <n v="18820000"/>
    <n v="3430000000"/>
    <n v="3.2000000000000002E-3"/>
    <x v="0"/>
  </r>
  <r>
    <x v="6"/>
    <s v="Institutions"/>
    <s v="Harris Associates L.P."/>
    <s v="Ivst Mngr"/>
    <n v="18220000"/>
    <n v="3320000000"/>
    <n v="3.0999999999999999E-3"/>
    <x v="0"/>
  </r>
  <r>
    <x v="6"/>
    <s v="Institutions"/>
    <s v="Dimensional Fund Advisors L.P."/>
    <s v="Ivst Mngr"/>
    <n v="17520000"/>
    <n v="3190000000"/>
    <n v="3.0000000000000001E-3"/>
    <x v="0"/>
  </r>
  <r>
    <x v="6"/>
    <s v="Institutions"/>
    <s v="Schweizerische Nationalbank"/>
    <s v="Ivst Mngr"/>
    <n v="17450000"/>
    <n v="3180000000"/>
    <n v="3.0000000000000001E-3"/>
    <x v="0"/>
  </r>
  <r>
    <x v="6"/>
    <s v="Institutions"/>
    <s v="Schroder Investment Management Ltd. (SIM)"/>
    <s v="Ivst Mngr"/>
    <n v="16590000"/>
    <n v="3020000000"/>
    <n v="2.8E-3"/>
    <x v="0"/>
  </r>
  <r>
    <x v="6"/>
    <s v="Institutions"/>
    <s v="Jennison Associates LLC"/>
    <s v="Ivst Mngr"/>
    <n v="16550000"/>
    <n v="3020000000"/>
    <n v="2.8E-3"/>
    <x v="0"/>
  </r>
  <r>
    <x v="6"/>
    <s v="Institutions"/>
    <s v="Wells Fargo Advisors"/>
    <s v="Broker"/>
    <n v="16100000"/>
    <n v="2930000000"/>
    <n v="2.7000000000000001E-3"/>
    <x v="0"/>
  </r>
  <r>
    <x v="6"/>
    <s v="Institutions"/>
    <s v="BNY Mellon Asset Management"/>
    <s v="Ivst Mngr"/>
    <n v="15730000"/>
    <n v="2870000000"/>
    <n v="2.7000000000000001E-3"/>
    <x v="0"/>
  </r>
  <r>
    <x v="6"/>
    <s v="Institutions"/>
    <s v="Manulife Investment Management (North America) Limited"/>
    <s v="Ivst Mngr"/>
    <n v="15190000"/>
    <n v="2770000000"/>
    <n v="2.5999999999999999E-3"/>
    <x v="0"/>
  </r>
  <r>
    <x v="6"/>
    <s v="Institutions"/>
    <s v="Northern Trust Global Investments"/>
    <s v="Ivst Mngr"/>
    <n v="14990000"/>
    <n v="2730000000"/>
    <n v="2.5999999999999999E-3"/>
    <x v="0"/>
  </r>
  <r>
    <x v="6"/>
    <s v="Institutions"/>
    <s v="Lazard Asset Management L.L.C."/>
    <s v="Ivst Mngr"/>
    <n v="14380000"/>
    <n v="2620000000"/>
    <n v="2.5000000000000001E-3"/>
    <x v="0"/>
  </r>
  <r>
    <x v="6"/>
    <s v="Institutions"/>
    <s v="UBS Asset Management (UK) Ltd."/>
    <s v="Ivst Mngr"/>
    <n v="14370000"/>
    <n v="2620000000"/>
    <n v="2.5000000000000001E-3"/>
    <x v="0"/>
  </r>
  <r>
    <x v="6"/>
    <s v="Institutions"/>
    <s v="BlackRock Investment Management LLC"/>
    <s v="Ivst Mngr"/>
    <n v="14290000"/>
    <n v="2600000000"/>
    <n v="2.3999999999999998E-3"/>
    <x v="1"/>
  </r>
  <r>
    <x v="6"/>
    <s v="Institutions"/>
    <s v="T. Rowe Price Investment Management Inc."/>
    <s v="Ivst Mngr"/>
    <n v="14270000"/>
    <n v="2600000000"/>
    <n v="2.3999999999999998E-3"/>
    <x v="0"/>
  </r>
  <r>
    <x v="6"/>
    <s v="Institutions"/>
    <s v="BMO Capital Markets (US)"/>
    <s v="Broker"/>
    <n v="14110000"/>
    <n v="2570000000"/>
    <n v="2.3999999999999998E-3"/>
    <x v="0"/>
  </r>
  <r>
    <x v="6"/>
    <s v="Institutions"/>
    <s v="Parnassus Investments LLC"/>
    <s v="Ivst Mngr"/>
    <n v="14080000"/>
    <n v="2560000000"/>
    <n v="2.3999999999999998E-3"/>
    <x v="0"/>
  </r>
  <r>
    <x v="6"/>
    <s v="Institutions"/>
    <s v="Sumitomo Mitsui Trust Bank Limited"/>
    <s v="Ivst Mngr"/>
    <n v="13680000"/>
    <n v="2490000000"/>
    <n v="2.3E-3"/>
    <x v="0"/>
  </r>
  <r>
    <x v="6"/>
    <s v="Institutions"/>
    <s v="California Public Employees' Retirement System"/>
    <s v="Ivst Mngr"/>
    <n v="13090000"/>
    <n v="2380000000"/>
    <n v="2.2000000000000001E-3"/>
    <x v="0"/>
  </r>
  <r>
    <x v="6"/>
    <s v="Institutions"/>
    <s v="Nordea Funds Oy"/>
    <s v="Ivst Mngr"/>
    <n v="12960000"/>
    <n v="2360000000"/>
    <n v="2.2000000000000001E-3"/>
    <x v="0"/>
  </r>
  <r>
    <x v="6"/>
    <s v="Institutions"/>
    <s v="UBS Asset Management (Americas) Inc."/>
    <s v="Ivst Mngr"/>
    <n v="12700000"/>
    <n v="2310000000"/>
    <n v="2.2000000000000001E-3"/>
    <x v="0"/>
  </r>
  <r>
    <x v="6"/>
    <s v="Institutions"/>
    <s v="HSBC Global Asset Management (UK) Limited"/>
    <s v="Ivst Mngr"/>
    <n v="12570000"/>
    <n v="2290000000"/>
    <n v="2.0999999999999999E-3"/>
    <x v="0"/>
  </r>
  <r>
    <x v="6"/>
    <s v="Institutions"/>
    <s v="Aperio Group LLC"/>
    <s v="Ivst Mngr"/>
    <n v="12540000"/>
    <n v="2280000000"/>
    <n v="2.0999999999999999E-3"/>
    <x v="0"/>
  </r>
  <r>
    <x v="6"/>
    <s v="Institutions"/>
    <s v="BlackRock (Netherlands) B.V."/>
    <s v="Ivst Mngr"/>
    <n v="12420000"/>
    <n v="2260000000"/>
    <n v="2.0999999999999999E-3"/>
    <x v="1"/>
  </r>
  <r>
    <x v="6"/>
    <s v="Institutions"/>
    <s v="Dodge &amp; Cox"/>
    <s v="Ivst Mngr"/>
    <n v="12200000"/>
    <n v="2220000000"/>
    <n v="2.0999999999999999E-3"/>
    <x v="0"/>
  </r>
  <r>
    <x v="6"/>
    <s v="Institutions"/>
    <s v="Franklin Advisers Inc."/>
    <s v="Ivst Mngr"/>
    <n v="12090000"/>
    <n v="2200000000"/>
    <n v="2.0999999999999999E-3"/>
    <x v="0"/>
  </r>
  <r>
    <x v="6"/>
    <s v="Institutions"/>
    <s v="Mitsubishi UFJ Kokusai Asset Management Co. Ltd."/>
    <s v="Ivst Mngr"/>
    <n v="11580000"/>
    <n v="2110000000"/>
    <n v="2E-3"/>
    <x v="0"/>
  </r>
  <r>
    <x v="6"/>
    <s v="Institutions"/>
    <s v="Rhumbline Advisers Ltd. Partnership"/>
    <s v="Ivst Mngr"/>
    <n v="11560000"/>
    <n v="2110000000"/>
    <n v="2E-3"/>
    <x v="0"/>
  </r>
  <r>
    <x v="6"/>
    <s v="Institutions"/>
    <s v="Fidelity International"/>
    <s v="Ivst Mngr"/>
    <n v="11280000"/>
    <n v="2060000000"/>
    <n v="1.9E-3"/>
    <x v="0"/>
  </r>
  <r>
    <x v="6"/>
    <s v="Institutions"/>
    <s v="Fidelity Institutional Asset Management"/>
    <s v="Ivst Mngr"/>
    <n v="11080000"/>
    <n v="2020000000"/>
    <n v="1.9E-3"/>
    <x v="0"/>
  </r>
  <r>
    <x v="6"/>
    <s v="Institutions"/>
    <s v="DWS Investments UK Limited"/>
    <s v="Ivst Mngr"/>
    <n v="11040000"/>
    <n v="2010000000"/>
    <n v="1.9E-3"/>
    <x v="0"/>
  </r>
  <r>
    <x v="6"/>
    <s v="Institutions"/>
    <s v="UBS Asset Management (Switzerland)"/>
    <s v="Ivst Mngr"/>
    <n v="11020000"/>
    <n v="2010000000"/>
    <n v="1.9E-3"/>
    <x v="0"/>
  </r>
  <r>
    <x v="6"/>
    <s v="Institutions"/>
    <s v="Artisan Partners Limited Partnership"/>
    <s v="Ivst Mngr"/>
    <n v="10960000"/>
    <n v="2000000000"/>
    <n v="1.9E-3"/>
    <x v="0"/>
  </r>
  <r>
    <x v="6"/>
    <s v="Institutions"/>
    <s v="Principal Global Investors (Equity)"/>
    <s v="Ivst Mngr"/>
    <n v="10950000"/>
    <n v="1990000000"/>
    <n v="1.9E-3"/>
    <x v="0"/>
  </r>
  <r>
    <x v="6"/>
    <s v="Institutions"/>
    <s v="Alecta pensionsf√∂rs√§kring √∂msesidigt"/>
    <s v="Ivst Mngr"/>
    <n v="10850000"/>
    <n v="1980000000"/>
    <n v="1.9E-3"/>
    <x v="0"/>
  </r>
  <r>
    <x v="6"/>
    <s v="Institutions"/>
    <s v="State Farm Insurance Companies"/>
    <s v="Ivst Mngr"/>
    <n v="10780000"/>
    <n v="1960000000"/>
    <n v="1.8E-3"/>
    <x v="0"/>
  </r>
  <r>
    <x v="6"/>
    <s v="Institutions"/>
    <s v="BlackRock Japan Co. Ltd."/>
    <s v="Ivst Mngr"/>
    <n v="10780000"/>
    <n v="1960000000"/>
    <n v="1.8E-3"/>
    <x v="1"/>
  </r>
  <r>
    <x v="6"/>
    <s v="Institutions"/>
    <s v="Tiger Global Management L.L.C."/>
    <s v="Ivst Mngr"/>
    <n v="10310000"/>
    <n v="1880000000"/>
    <n v="1.8E-3"/>
    <x v="0"/>
  </r>
  <r>
    <x v="6"/>
    <s v="Institutions"/>
    <s v="Invesco Capital Management LLC"/>
    <s v="Ivst Mngr"/>
    <n v="10250000"/>
    <n v="1870000000"/>
    <n v="1.6999999999999999E-3"/>
    <x v="0"/>
  </r>
  <r>
    <x v="6"/>
    <s v="Institutions"/>
    <s v="Voya Investment Management LLC"/>
    <s v="Ivst Mngr"/>
    <n v="10160000"/>
    <n v="1850000000"/>
    <n v="1.6999999999999999E-3"/>
    <x v="0"/>
  </r>
  <r>
    <x v="6"/>
    <s v="Institutions"/>
    <s v="AllianceBernstein L.P."/>
    <s v="Ivst Mngr"/>
    <n v="9990000"/>
    <n v="1820000000"/>
    <n v="1.6999999999999999E-3"/>
    <x v="0"/>
  </r>
  <r>
    <x v="6"/>
    <s v="Institutions"/>
    <s v="National Pension Service"/>
    <s v="Ivst Mngr"/>
    <n v="9830000"/>
    <n v="1790000000"/>
    <n v="1.6999999999999999E-3"/>
    <x v="0"/>
  </r>
  <r>
    <x v="6"/>
    <s v="Institutions"/>
    <s v="Pictet Asset Management Ltd."/>
    <s v="Ivst Mngr"/>
    <n v="9820000"/>
    <n v="1790000000"/>
    <n v="1.6999999999999999E-3"/>
    <x v="0"/>
  </r>
  <r>
    <x v="6"/>
    <s v="Institutions"/>
    <s v="The WindAcre Partnership LLC"/>
    <s v="Ivst Mngr"/>
    <n v="9690000"/>
    <n v="1760000000"/>
    <n v="1.6999999999999999E-3"/>
    <x v="0"/>
  </r>
  <r>
    <x v="6"/>
    <s v="Institutions"/>
    <s v="California State Teachers Retirement System"/>
    <s v="Ivst Mngr"/>
    <n v="9590000"/>
    <n v="1750000000"/>
    <n v="1.6000000000000001E-3"/>
    <x v="0"/>
  </r>
  <r>
    <x v="6"/>
    <s v="Institutions"/>
    <s v="Raymond James &amp; Associates Inc."/>
    <s v="Broker"/>
    <n v="9560000"/>
    <n v="1740000000"/>
    <n v="1.6000000000000001E-3"/>
    <x v="0"/>
  </r>
  <r>
    <x v="6"/>
    <s v="Institutions"/>
    <s v="Veritas Asset Management LLP"/>
    <s v="Ivst Mngr"/>
    <n v="9480000"/>
    <n v="1730000000"/>
    <n v="1.6000000000000001E-3"/>
    <x v="0"/>
  </r>
  <r>
    <x v="6"/>
    <s v="Institutions"/>
    <s v="Neuberger Berman LLC"/>
    <s v="Ivst Mngr"/>
    <n v="9270000"/>
    <n v="1690000000"/>
    <n v="1.6000000000000001E-3"/>
    <x v="0"/>
  </r>
  <r>
    <x v="6"/>
    <s v="Institutions"/>
    <s v="Deka Investment GmbH"/>
    <s v="Ivst Mngr"/>
    <n v="9240000"/>
    <n v="1680000000"/>
    <n v="1.6000000000000001E-3"/>
    <x v="0"/>
  </r>
  <r>
    <x v="6"/>
    <s v="Institutions"/>
    <s v="Ninety One UK Limited"/>
    <s v="Ivst Mngr"/>
    <n v="9180000"/>
    <n v="1670000000"/>
    <n v="1.6000000000000001E-3"/>
    <x v="0"/>
  </r>
  <r>
    <x v="6"/>
    <s v="Institutions"/>
    <s v="Robeco Institutional Asset Management B.V."/>
    <s v="Ivst Mngr"/>
    <n v="8990000"/>
    <n v="1640000000"/>
    <n v="1.5E-3"/>
    <x v="0"/>
  </r>
  <r>
    <x v="6"/>
    <s v="Institutions"/>
    <s v="Swedbank Robur Fonder AB"/>
    <s v="Ivst Mngr"/>
    <n v="8870000"/>
    <n v="1620000000"/>
    <n v="1.5E-3"/>
    <x v="0"/>
  </r>
  <r>
    <x v="6"/>
    <s v="Institutions"/>
    <s v="New York State Common Retirement Fund"/>
    <s v="Ivst Mngr"/>
    <n v="8730000"/>
    <n v="1590000000"/>
    <n v="1.5E-3"/>
    <x v="0"/>
  </r>
  <r>
    <x v="6"/>
    <s v="Institutions"/>
    <s v="Ensign Peak Advisors Inc."/>
    <s v="Ivst Mngr"/>
    <n v="8620000"/>
    <n v="1570000000"/>
    <n v="1.5E-3"/>
    <x v="0"/>
  </r>
  <r>
    <x v="6"/>
    <s v="Institutions"/>
    <s v="Ostrum Asset Management"/>
    <s v="Ivst Mngr"/>
    <n v="8470000"/>
    <n v="1540000000"/>
    <n v="1.4E-3"/>
    <x v="0"/>
  </r>
  <r>
    <x v="6"/>
    <s v="Institutions"/>
    <s v="J.P. Morgan Private Investments Inc. (JPMPI)"/>
    <s v="Ivst Mngr"/>
    <n v="8420000"/>
    <n v="1530000000"/>
    <n v="1.4E-3"/>
    <x v="0"/>
  </r>
  <r>
    <x v="6"/>
    <s v="Institutions"/>
    <s v="JPMorgan Private Bank (United States)"/>
    <s v="Ivst Mngr"/>
    <n v="8330000"/>
    <n v="1520000000"/>
    <n v="1.4E-3"/>
    <x v="0"/>
  </r>
  <r>
    <x v="6"/>
    <s v="Institutions"/>
    <s v="Brown Advisory"/>
    <s v="Ivst Mngr"/>
    <n v="8320000"/>
    <n v="1520000000"/>
    <n v="1.4E-3"/>
    <x v="0"/>
  </r>
  <r>
    <x v="6"/>
    <s v="Institutions"/>
    <s v="T. Rowe Price International Ltd"/>
    <s v="Ivst Mngr"/>
    <n v="8300000"/>
    <n v="1510000000"/>
    <n v="1.4E-3"/>
    <x v="0"/>
  </r>
  <r>
    <x v="6"/>
    <s v="Institutions"/>
    <s v="Bank Julius B√§r &amp; Co. AG"/>
    <s v="Ivst Mngr"/>
    <n v="8010000"/>
    <n v="1460000000"/>
    <n v="1.4E-3"/>
    <x v="0"/>
  </r>
  <r>
    <x v="6"/>
    <s v="Institutions"/>
    <s v="Boston Partners"/>
    <s v="Ivst Mngr"/>
    <n v="7930000"/>
    <n v="1440000000"/>
    <n v="1.4E-3"/>
    <x v="0"/>
  </r>
  <r>
    <x v="6"/>
    <s v="Institutions"/>
    <s v="National Bank of Canada"/>
    <s v="Ivst Mngr"/>
    <n v="7930000"/>
    <n v="1440000000"/>
    <n v="1.4E-3"/>
    <x v="0"/>
  </r>
  <r>
    <x v="6"/>
    <s v="Institutions"/>
    <s v="Citi Investment Research (US)"/>
    <s v="Broker"/>
    <n v="7910000"/>
    <n v="1440000000"/>
    <n v="1.2999999999999999E-3"/>
    <x v="0"/>
  </r>
  <r>
    <x v="6"/>
    <s v="Strategic Entities"/>
    <s v="Schmidt Family Foundation"/>
    <m/>
    <n v="3220000"/>
    <n v="450300000"/>
    <n v="5.9999999999999995E-4"/>
    <x v="0"/>
  </r>
  <r>
    <x v="6"/>
    <s v="Strategic Entities"/>
    <s v="The Eric &amp; Wendy Schmidt Fund For Strategic Innovation."/>
    <m/>
    <n v="2320000"/>
    <n v="324760000"/>
    <n v="4.0000000000000002E-4"/>
    <x v="0"/>
  </r>
  <r>
    <x v="6"/>
    <s v="Strategic Entities"/>
    <s v="Shriram (Kavitark Ram)"/>
    <m/>
    <n v="2080000"/>
    <n v="338700000"/>
    <n v="4.0000000000000002E-4"/>
    <x v="0"/>
  </r>
  <r>
    <x v="6"/>
    <s v="Strategic Entities"/>
    <s v="Doerr (L John)"/>
    <m/>
    <n v="1940000"/>
    <n v="316030000"/>
    <n v="2.9999999999999997E-4"/>
    <x v="0"/>
  </r>
  <r>
    <x v="6"/>
    <s v="Strategic Entities"/>
    <s v="Milestone Resources Group Ltd."/>
    <m/>
    <n v="1480000"/>
    <n v="269550000"/>
    <n v="2.9999999999999997E-4"/>
    <x v="0"/>
  </r>
  <r>
    <x v="6"/>
    <s v="Strategic Entities"/>
    <s v="Schmidt (Eric E)"/>
    <m/>
    <n v="1330000"/>
    <n v="185930000"/>
    <n v="2.0000000000000001E-4"/>
    <x v="0"/>
  </r>
  <r>
    <x v="6"/>
    <s v="Strategic Entities"/>
    <s v="Hikari Tsushin Inc"/>
    <m/>
    <n v="712480"/>
    <n v="129780000"/>
    <n v="1E-4"/>
    <x v="0"/>
  </r>
  <r>
    <x v="6"/>
    <s v="Strategic Entities"/>
    <s v="Banco Santander SA"/>
    <m/>
    <n v="652120"/>
    <n v="118780000"/>
    <n v="1E-4"/>
    <x v="0"/>
  </r>
  <r>
    <x v="6"/>
    <s v="Strategic Entities"/>
    <s v="Pichai (Sundar)"/>
    <m/>
    <n v="227560"/>
    <n v="37040000"/>
    <n v="0"/>
    <x v="0"/>
  </r>
  <r>
    <x v="6"/>
    <s v="Strategic Entities"/>
    <s v="UBS AG"/>
    <m/>
    <n v="131990"/>
    <n v="22770000"/>
    <n v="0"/>
    <x v="0"/>
  </r>
  <r>
    <x v="6"/>
    <s v="Strategic Entities"/>
    <s v="City Holding Company"/>
    <m/>
    <n v="131700"/>
    <n v="23990000"/>
    <n v="0"/>
    <x v="0"/>
  </r>
  <r>
    <x v="6"/>
    <s v="Strategic Entities"/>
    <s v="NNS Holding"/>
    <m/>
    <n v="59130"/>
    <n v="7080000"/>
    <n v="0"/>
    <x v="0"/>
  </r>
  <r>
    <x v="6"/>
    <s v="Strategic Entities"/>
    <s v="Hennessy (John L)"/>
    <m/>
    <n v="35950"/>
    <n v="6170000"/>
    <n v="0"/>
    <x v="0"/>
  </r>
  <r>
    <x v="6"/>
    <s v="Strategic Entities"/>
    <s v="Porat (Ruth M)"/>
    <m/>
    <n v="28060"/>
    <n v="4570000"/>
    <n v="0"/>
    <x v="0"/>
  </r>
  <r>
    <x v="6"/>
    <s v="Strategic Entities"/>
    <s v="Fosun International Ltd"/>
    <m/>
    <n v="22080"/>
    <n v="4020000"/>
    <n v="0"/>
    <x v="0"/>
  </r>
  <r>
    <x v="6"/>
    <s v="Strategic Entities"/>
    <s v="PGIM Inc"/>
    <m/>
    <n v="20980"/>
    <n v="3430000"/>
    <n v="0"/>
    <x v="0"/>
  </r>
  <r>
    <x v="6"/>
    <s v="Strategic Entities"/>
    <s v="Sumitomo Mitsui Financial Group Inc"/>
    <m/>
    <n v="18470"/>
    <n v="3360000"/>
    <n v="0"/>
    <x v="0"/>
  </r>
  <r>
    <x v="6"/>
    <s v="Strategic Entities"/>
    <s v="Ayalon Insurance Company Ltd"/>
    <m/>
    <n v="14910"/>
    <n v="2720000"/>
    <n v="0"/>
    <x v="0"/>
  </r>
  <r>
    <x v="6"/>
    <s v="Strategic Entities"/>
    <s v="Farmers National Bank"/>
    <m/>
    <n v="4630"/>
    <n v="842990"/>
    <n v="0"/>
    <x v="0"/>
  </r>
  <r>
    <x v="6"/>
    <s v="Strategic Entities"/>
    <s v="Power Corporation of Canada"/>
    <m/>
    <n v="0"/>
    <n v="0"/>
    <n v="0"/>
    <x v="0"/>
  </r>
  <r>
    <x v="6"/>
    <s v="Strategic Entities"/>
    <s v="Schmidt Family Living Trust"/>
    <m/>
    <n v="0"/>
    <n v="0"/>
    <n v="0"/>
    <x v="0"/>
  </r>
  <r>
    <x v="6"/>
    <s v="Strategic Entities"/>
    <s v="Idaho Trust Bank"/>
    <m/>
    <n v="0"/>
    <n v="0"/>
    <n v="0"/>
    <x v="0"/>
  </r>
  <r>
    <x v="7"/>
    <s v="Institutions"/>
    <s v="The Vanguard Group Inc."/>
    <s v="Ivst Mngr"/>
    <n v="672860000"/>
    <n v="300740000000"/>
    <n v="9.0499999999999997E-2"/>
    <x v="2"/>
  </r>
  <r>
    <x v="7"/>
    <s v="Institutions"/>
    <s v="BlackRock Institutional Trust Company N.A."/>
    <s v="Ivst Mngr"/>
    <n v="356910000"/>
    <n v="159520000000"/>
    <n v="4.8000000000000001E-2"/>
    <x v="1"/>
  </r>
  <r>
    <x v="7"/>
    <s v="Institutions"/>
    <s v="State Street Global Advisors (US)"/>
    <s v="Ivst Mngr"/>
    <n v="300030000"/>
    <n v="134100000000"/>
    <n v="4.0399999999999998E-2"/>
    <x v="3"/>
  </r>
  <r>
    <x v="7"/>
    <s v="Institutions"/>
    <s v="Fidelity Management &amp; Research Company LLC"/>
    <s v="Ivst Mngr"/>
    <n v="204100000"/>
    <n v="91220000000"/>
    <n v="2.75E-2"/>
    <x v="0"/>
  </r>
  <r>
    <x v="7"/>
    <s v="Institutions"/>
    <s v="Geode Capital Management L.L.C."/>
    <s v="Ivst Mngr"/>
    <n v="161760000"/>
    <n v="72300000000"/>
    <n v="2.18E-2"/>
    <x v="0"/>
  </r>
  <r>
    <x v="7"/>
    <s v="Institutions"/>
    <s v="T. Rowe Price Associates Inc."/>
    <s v="Ivst Mngr"/>
    <n v="126120000"/>
    <n v="56370000000"/>
    <n v="1.7000000000000001E-2"/>
    <x v="0"/>
  </r>
  <r>
    <x v="7"/>
    <s v="Institutions"/>
    <s v="Norges Bank Investment Management (NBIM)"/>
    <s v="Ivst Mngr"/>
    <n v="97070000"/>
    <n v="43390000000"/>
    <n v="1.3100000000000001E-2"/>
    <x v="0"/>
  </r>
  <r>
    <x v="7"/>
    <s v="Institutions"/>
    <s v="JP Morgan Asset Management"/>
    <s v="Ivst Mngr"/>
    <n v="85200000"/>
    <n v="38080000000"/>
    <n v="1.15E-2"/>
    <x v="0"/>
  </r>
  <r>
    <x v="7"/>
    <s v="Institutions"/>
    <s v="Capital International Investors"/>
    <s v="Ivst Mngr"/>
    <n v="79000000"/>
    <n v="35310000000"/>
    <n v="1.06E-2"/>
    <x v="0"/>
  </r>
  <r>
    <x v="7"/>
    <s v="Institutions"/>
    <s v="Capital Research Global Investors"/>
    <s v="Ivst Mngr"/>
    <n v="77440000"/>
    <n v="34610000000"/>
    <n v="1.04E-2"/>
    <x v="0"/>
  </r>
  <r>
    <x v="7"/>
    <s v="Institutions"/>
    <s v="Capital World Investors"/>
    <s v="Ivst Mngr"/>
    <n v="74730000"/>
    <n v="33400000000"/>
    <n v="1.01E-2"/>
    <x v="0"/>
  </r>
  <r>
    <x v="7"/>
    <s v="Institutions"/>
    <s v="Legal &amp; General Investment Management Ltd."/>
    <s v="Ivst Mngr"/>
    <n v="61800000"/>
    <n v="27620000000"/>
    <n v="8.3000000000000001E-3"/>
    <x v="0"/>
  </r>
  <r>
    <x v="7"/>
    <s v="Institutions"/>
    <s v="BlackRock Asset Management Ireland Limited"/>
    <s v="Ivst Mngr"/>
    <n v="55910000"/>
    <n v="24990000000"/>
    <n v="7.4999999999999997E-3"/>
    <x v="1"/>
  </r>
  <r>
    <x v="7"/>
    <s v="Institutions"/>
    <s v="Invesco Capital Management (QQQ Trust)"/>
    <s v="Ivst Mngr"/>
    <n v="55550000"/>
    <n v="23170000000"/>
    <n v="7.4999999999999997E-3"/>
    <x v="0"/>
  </r>
  <r>
    <x v="7"/>
    <s v="Institutions"/>
    <s v="Wellington Management Company LLP"/>
    <s v="Ivst Mngr"/>
    <n v="54010000"/>
    <n v="24140000000"/>
    <n v="7.3000000000000001E-3"/>
    <x v="0"/>
  </r>
  <r>
    <x v="7"/>
    <s v="Institutions"/>
    <s v="Northern Trust Investments Inc."/>
    <s v="Ivst Mngr"/>
    <n v="50350000"/>
    <n v="22500000000"/>
    <n v="6.7999999999999996E-3"/>
    <x v="0"/>
  </r>
  <r>
    <x v="7"/>
    <s v="Institutions"/>
    <s v="Nuveen LLC"/>
    <s v="Ivst Mngr"/>
    <n v="48880000"/>
    <n v="21850000000"/>
    <n v="6.6E-3"/>
    <x v="0"/>
  </r>
  <r>
    <x v="7"/>
    <s v="Institutions"/>
    <s v="Charles Schwab Investment Management Inc."/>
    <s v="Ivst Mngr"/>
    <n v="46580000"/>
    <n v="20820000000"/>
    <n v="6.3E-3"/>
    <x v="0"/>
  </r>
  <r>
    <x v="7"/>
    <s v="Institutions"/>
    <s v="Morgan Stanley Smith Barney LLC"/>
    <s v="Ivst Mngr"/>
    <n v="42260000"/>
    <n v="18890000000"/>
    <n v="5.7000000000000002E-3"/>
    <x v="0"/>
  </r>
  <r>
    <x v="7"/>
    <s v="Institutions"/>
    <s v="AllianceBernstein L.P."/>
    <s v="Ivst Mngr"/>
    <n v="42000000"/>
    <n v="18770000000"/>
    <n v="5.5999999999999999E-3"/>
    <x v="0"/>
  </r>
  <r>
    <x v="7"/>
    <s v="Institutions"/>
    <s v="BlackRock Investment Management (UK) Ltd."/>
    <s v="Ivst Mngr"/>
    <n v="38150000"/>
    <n v="17050000000"/>
    <n v="5.1000000000000004E-3"/>
    <x v="1"/>
  </r>
  <r>
    <x v="7"/>
    <s v="Institutions"/>
    <s v="BofA Global Research (US)"/>
    <s v="Broker"/>
    <n v="37480000"/>
    <n v="16750000000"/>
    <n v="5.0000000000000001E-3"/>
    <x v="0"/>
  </r>
  <r>
    <x v="7"/>
    <s v="Institutions"/>
    <s v="Goldman Sachs Asset Management L.P."/>
    <s v="Ivst Mngr"/>
    <n v="37100000"/>
    <n v="16580000000"/>
    <n v="5.0000000000000001E-3"/>
    <x v="0"/>
  </r>
  <r>
    <x v="7"/>
    <s v="Institutions"/>
    <s v="Parametric Portfolio Associates LLC"/>
    <s v="Ivst Mngr"/>
    <n v="36530000"/>
    <n v="16330000000"/>
    <n v="4.8999999999999998E-3"/>
    <x v="0"/>
  </r>
  <r>
    <x v="7"/>
    <s v="Institutions"/>
    <s v="MFS Investment Management"/>
    <s v="Ivst Mngr"/>
    <n v="35690000"/>
    <n v="15950000000"/>
    <n v="4.7999999999999996E-3"/>
    <x v="0"/>
  </r>
  <r>
    <x v="7"/>
    <s v="Institutions"/>
    <s v="Bill &amp; Melinda Gates Foundation Trust"/>
    <s v="Ivst Mngr"/>
    <n v="34890000"/>
    <n v="15590000000"/>
    <n v="4.7000000000000002E-3"/>
    <x v="0"/>
  </r>
  <r>
    <x v="7"/>
    <s v="Institutions"/>
    <s v="Janus Henderson Investors"/>
    <s v="Ivst Mngr"/>
    <n v="29580000"/>
    <n v="13220000000"/>
    <n v="4.0000000000000001E-3"/>
    <x v="0"/>
  </r>
  <r>
    <x v="7"/>
    <s v="Institutions"/>
    <s v="Managed Account Advisors LLC"/>
    <s v="Ivst Mngr"/>
    <n v="28930000"/>
    <n v="12930000000"/>
    <n v="3.8999999999999998E-3"/>
    <x v="0"/>
  </r>
  <r>
    <x v="7"/>
    <s v="Institutions"/>
    <s v="Columbia Threadneedle Investments (US)"/>
    <s v="Ivst Mngr"/>
    <n v="28580000"/>
    <n v="12770000000"/>
    <n v="3.8E-3"/>
    <x v="0"/>
  </r>
  <r>
    <x v="7"/>
    <s v="Institutions"/>
    <s v="UBS Financial Services Inc."/>
    <s v="Ivst Mngr"/>
    <n v="28570000"/>
    <n v="12770000000"/>
    <n v="3.8E-3"/>
    <x v="0"/>
  </r>
  <r>
    <x v="7"/>
    <s v="Institutions"/>
    <s v="Mellon Investments Corporation"/>
    <s v="Ivst Mngr"/>
    <n v="28220000"/>
    <n v="12610000000"/>
    <n v="3.8E-3"/>
    <x v="0"/>
  </r>
  <r>
    <x v="7"/>
    <s v="Institutions"/>
    <s v="Wells Fargo Advisors"/>
    <s v="Broker"/>
    <n v="27550000"/>
    <n v="12310000000"/>
    <n v="3.7000000000000002E-3"/>
    <x v="0"/>
  </r>
  <r>
    <x v="7"/>
    <s v="Institutions"/>
    <s v="Fisher Investments"/>
    <s v="Ivst Mngr"/>
    <n v="27270000"/>
    <n v="12190000000"/>
    <n v="3.7000000000000002E-3"/>
    <x v="0"/>
  </r>
  <r>
    <x v="7"/>
    <s v="Institutions"/>
    <s v="BlackRock Financial Management Inc."/>
    <s v="Ivst Mngr"/>
    <n v="26790000"/>
    <n v="11970000000"/>
    <n v="3.5999999999999999E-3"/>
    <x v="1"/>
  </r>
  <r>
    <x v="7"/>
    <s v="Institutions"/>
    <s v="Jennison Associates LLC"/>
    <s v="Ivst Mngr"/>
    <n v="25080000"/>
    <n v="11210000000"/>
    <n v="3.3999999999999998E-3"/>
    <x v="0"/>
  </r>
  <r>
    <x v="7"/>
    <s v="Institutions"/>
    <s v="Dimensional Fund Advisors L.P."/>
    <s v="Ivst Mngr"/>
    <n v="24090000"/>
    <n v="10770000000"/>
    <n v="3.2000000000000002E-3"/>
    <x v="0"/>
  </r>
  <r>
    <x v="7"/>
    <s v="Institutions"/>
    <s v="Amundi Asset Management SAS"/>
    <s v="Ivst Mngr"/>
    <n v="22270000"/>
    <n v="9950000000"/>
    <n v="3.0000000000000001E-3"/>
    <x v="0"/>
  </r>
  <r>
    <x v="7"/>
    <s v="Institutions"/>
    <s v="Schweizerische Nationalbank"/>
    <s v="Ivst Mngr"/>
    <n v="20900000"/>
    <n v="9340000000"/>
    <n v="2.8E-3"/>
    <x v="0"/>
  </r>
  <r>
    <x v="7"/>
    <s v="Institutions"/>
    <s v="BNY Mellon Asset Management"/>
    <s v="Ivst Mngr"/>
    <n v="20120000"/>
    <n v="8990000000"/>
    <n v="2.7000000000000001E-3"/>
    <x v="0"/>
  </r>
  <r>
    <x v="7"/>
    <s v="Institutions"/>
    <s v="Barclays Bank PLC"/>
    <s v="Ivst Mngr"/>
    <n v="19950000"/>
    <n v="8910000000"/>
    <n v="2.7000000000000001E-3"/>
    <x v="0"/>
  </r>
  <r>
    <x v="7"/>
    <s v="Institutions"/>
    <s v="Invesco Advisers Inc."/>
    <s v="Ivst Mngr"/>
    <n v="19910000"/>
    <n v="8900000000"/>
    <n v="2.7000000000000001E-3"/>
    <x v="0"/>
  </r>
  <r>
    <x v="7"/>
    <s v="Institutions"/>
    <s v="HSBC Global Asset Management (UK) Limited"/>
    <s v="Ivst Mngr"/>
    <n v="19500000"/>
    <n v="8720000000"/>
    <n v="2.5999999999999999E-3"/>
    <x v="0"/>
  </r>
  <r>
    <x v="7"/>
    <s v="Institutions"/>
    <s v="California Public Employees' Retirement System"/>
    <s v="Ivst Mngr"/>
    <n v="19480000"/>
    <n v="8710000000"/>
    <n v="2.5999999999999999E-3"/>
    <x v="0"/>
  </r>
  <r>
    <x v="7"/>
    <s v="Institutions"/>
    <s v="Franklin Advisers Inc."/>
    <s v="Ivst Mngr"/>
    <n v="19270000"/>
    <n v="8610000000"/>
    <n v="2.5999999999999999E-3"/>
    <x v="0"/>
  </r>
  <r>
    <x v="7"/>
    <s v="Institutions"/>
    <s v="BlackRock Investment Management LLC"/>
    <s v="Ivst Mngr"/>
    <n v="19230000"/>
    <n v="8590000000"/>
    <n v="2.5999999999999999E-3"/>
    <x v="1"/>
  </r>
  <r>
    <x v="7"/>
    <s v="Institutions"/>
    <s v="Northern Trust Global Investments"/>
    <s v="Ivst Mngr"/>
    <n v="18750000"/>
    <n v="8380000000"/>
    <n v="2.5000000000000001E-3"/>
    <x v="0"/>
  </r>
  <r>
    <x v="7"/>
    <s v="Institutions"/>
    <s v="UBS Asset Management (Switzerland)"/>
    <s v="Ivst Mngr"/>
    <n v="18150000"/>
    <n v="8110000000"/>
    <n v="2.3999999999999998E-3"/>
    <x v="0"/>
  </r>
  <r>
    <x v="7"/>
    <s v="Institutions"/>
    <s v="Sumitomo Mitsui Trust Bank Limited"/>
    <s v="Ivst Mngr"/>
    <n v="18140000"/>
    <n v="8110000000"/>
    <n v="2.3999999999999998E-3"/>
    <x v="0"/>
  </r>
  <r>
    <x v="7"/>
    <s v="Institutions"/>
    <s v="JPMorgan Private Bank (United States)"/>
    <s v="Ivst Mngr"/>
    <n v="18100000"/>
    <n v="8090000000"/>
    <n v="2.3999999999999998E-3"/>
    <x v="0"/>
  </r>
  <r>
    <x v="7"/>
    <s v="Institutions"/>
    <s v="Morgan Stanley &amp; Co. LLC"/>
    <s v="Broker"/>
    <n v="17940000"/>
    <n v="8020000000"/>
    <n v="2.3999999999999998E-3"/>
    <x v="0"/>
  </r>
  <r>
    <x v="7"/>
    <s v="Institutions"/>
    <s v="American Century Investment Management Inc."/>
    <s v="Ivst Mngr"/>
    <n v="16800000"/>
    <n v="7510000000"/>
    <n v="2.3E-3"/>
    <x v="0"/>
  </r>
  <r>
    <x v="7"/>
    <s v="Institutions"/>
    <s v="UBS Asset Management (UK) Ltd."/>
    <s v="Ivst Mngr"/>
    <n v="15520000"/>
    <n v="6940000000"/>
    <n v="2.0999999999999999E-3"/>
    <x v="0"/>
  </r>
  <r>
    <x v="7"/>
    <s v="Institutions"/>
    <s v="Principal Global Investors (Equity)"/>
    <s v="Ivst Mngr"/>
    <n v="15150000"/>
    <n v="6770000000"/>
    <n v="2E-3"/>
    <x v="0"/>
  </r>
  <r>
    <x v="7"/>
    <s v="Institutions"/>
    <s v="DWS Investments UK Limited"/>
    <s v="Ivst Mngr"/>
    <n v="15020000"/>
    <n v="6720000000"/>
    <n v="2E-3"/>
    <x v="0"/>
  </r>
  <r>
    <x v="7"/>
    <s v="Institutions"/>
    <s v="Arrowstreet Capital Limited Partnership"/>
    <s v="Ivst Mngr"/>
    <n v="14990000"/>
    <n v="6700000000"/>
    <n v="2E-3"/>
    <x v="0"/>
  </r>
  <r>
    <x v="7"/>
    <s v="Institutions"/>
    <s v="Rhumbline Advisers Ltd. Partnership"/>
    <s v="Ivst Mngr"/>
    <n v="14740000"/>
    <n v="6590000000"/>
    <n v="2E-3"/>
    <x v="0"/>
  </r>
  <r>
    <x v="7"/>
    <s v="Institutions"/>
    <s v="Invesco Capital Management LLC"/>
    <s v="Ivst Mngr"/>
    <n v="13960000"/>
    <n v="6240000000"/>
    <n v="1.9E-3"/>
    <x v="0"/>
  </r>
  <r>
    <x v="7"/>
    <s v="Institutions"/>
    <s v="BlackRock (Netherlands) B.V."/>
    <s v="Ivst Mngr"/>
    <n v="13860000"/>
    <n v="6190000000"/>
    <n v="1.9E-3"/>
    <x v="1"/>
  </r>
  <r>
    <x v="7"/>
    <s v="Institutions"/>
    <s v="BlackRock Japan Co. Ltd."/>
    <s v="Ivst Mngr"/>
    <n v="13760000"/>
    <n v="6150000000"/>
    <n v="1.9E-3"/>
    <x v="1"/>
  </r>
  <r>
    <x v="7"/>
    <s v="Institutions"/>
    <s v="Swedbank Robur Fonder AB"/>
    <s v="Ivst Mngr"/>
    <n v="13640000"/>
    <n v="6100000000"/>
    <n v="1.8E-3"/>
    <x v="0"/>
  </r>
  <r>
    <x v="7"/>
    <s v="Institutions"/>
    <s v="Union Investment Privatfonds GmbH"/>
    <s v="Ivst Mngr"/>
    <n v="13170000"/>
    <n v="5880000000"/>
    <n v="1.8E-3"/>
    <x v="0"/>
  </r>
  <r>
    <x v="7"/>
    <s v="Institutions"/>
    <s v="Sanders Capital LLC"/>
    <s v="Ivst Mngr"/>
    <n v="13140000"/>
    <n v="5870000000"/>
    <n v="1.8E-3"/>
    <x v="0"/>
  </r>
  <r>
    <x v="7"/>
    <s v="Institutions"/>
    <s v="ClearBridge Investments LLC"/>
    <s v="Ivst Mngr"/>
    <n v="13080000"/>
    <n v="5840000000"/>
    <n v="1.8E-3"/>
    <x v="0"/>
  </r>
  <r>
    <x v="7"/>
    <s v="Institutions"/>
    <s v="Mitsubishi UFJ Kokusai Asset Management Co. Ltd."/>
    <s v="Ivst Mngr"/>
    <n v="12990000"/>
    <n v="5810000000"/>
    <n v="1.6999999999999999E-3"/>
    <x v="0"/>
  </r>
  <r>
    <x v="7"/>
    <s v="Institutions"/>
    <s v="Putnam Investment Management L.L.C."/>
    <s v="Ivst Mngr"/>
    <n v="12950000"/>
    <n v="5790000000"/>
    <n v="1.6999999999999999E-3"/>
    <x v="0"/>
  </r>
  <r>
    <x v="7"/>
    <s v="Institutions"/>
    <s v="Fidelity Institutional Asset Management"/>
    <s v="Ivst Mngr"/>
    <n v="12590000"/>
    <n v="5630000000"/>
    <n v="1.6999999999999999E-3"/>
    <x v="0"/>
  </r>
  <r>
    <x v="7"/>
    <s v="Institutions"/>
    <s v="Neuberger Berman LLC"/>
    <s v="Ivst Mngr"/>
    <n v="11920000"/>
    <n v="5330000000"/>
    <n v="1.6000000000000001E-3"/>
    <x v="0"/>
  </r>
  <r>
    <x v="7"/>
    <s v="Institutions"/>
    <s v="Aperio Group LLC"/>
    <s v="Ivst Mngr"/>
    <n v="11750000"/>
    <n v="5250000000"/>
    <n v="1.6000000000000001E-3"/>
    <x v="0"/>
  </r>
  <r>
    <x v="7"/>
    <s v="Institutions"/>
    <s v="Brown Advisory"/>
    <s v="Ivst Mngr"/>
    <n v="11670000"/>
    <n v="5210000000"/>
    <n v="1.6000000000000001E-3"/>
    <x v="0"/>
  </r>
  <r>
    <x v="7"/>
    <s v="Institutions"/>
    <s v="T. Rowe Price Investment Management Inc."/>
    <s v="Ivst Mngr"/>
    <n v="11660000"/>
    <n v="5210000000"/>
    <n v="1.6000000000000001E-3"/>
    <x v="0"/>
  </r>
  <r>
    <x v="7"/>
    <s v="Institutions"/>
    <s v="National Pension Service"/>
    <s v="Ivst Mngr"/>
    <n v="11520000"/>
    <n v="5150000000"/>
    <n v="1.6000000000000001E-3"/>
    <x v="0"/>
  </r>
  <r>
    <x v="7"/>
    <s v="Institutions"/>
    <s v="Voya Investment Management LLC"/>
    <s v="Ivst Mngr"/>
    <n v="11490000"/>
    <n v="5130000000"/>
    <n v="1.5E-3"/>
    <x v="0"/>
  </r>
  <r>
    <x v="7"/>
    <s v="Institutions"/>
    <s v="California State Teachers Retirement System"/>
    <s v="Ivst Mngr"/>
    <n v="11450000"/>
    <n v="5120000000"/>
    <n v="1.5E-3"/>
    <x v="0"/>
  </r>
  <r>
    <x v="7"/>
    <s v="Institutions"/>
    <s v="Raymond James &amp; Associates Inc."/>
    <s v="Broker"/>
    <n v="11120000"/>
    <n v="4970000000"/>
    <n v="1.5E-3"/>
    <x v="0"/>
  </r>
  <r>
    <x v="7"/>
    <s v="Institutions"/>
    <s v="Nordea Funds Oy"/>
    <s v="Ivst Mngr"/>
    <n v="11020000"/>
    <n v="4930000000"/>
    <n v="1.5E-3"/>
    <x v="0"/>
  </r>
  <r>
    <x v="7"/>
    <s v="Institutions"/>
    <s v="State Farm Insurance Companies"/>
    <s v="Ivst Mngr"/>
    <n v="10870000"/>
    <n v="4860000000"/>
    <n v="1.5E-3"/>
    <x v="0"/>
  </r>
  <r>
    <x v="7"/>
    <s v="Institutions"/>
    <s v="New York State Common Retirement Fund"/>
    <s v="Ivst Mngr"/>
    <n v="10780000"/>
    <n v="4820000000"/>
    <n v="1.5E-3"/>
    <x v="0"/>
  </r>
  <r>
    <x v="7"/>
    <s v="Institutions"/>
    <s v="Lazard Asset Management L.L.C."/>
    <s v="Ivst Mngr"/>
    <n v="10660000"/>
    <n v="4770000000"/>
    <n v="1.4E-3"/>
    <x v="0"/>
  </r>
  <r>
    <x v="7"/>
    <s v="Institutions"/>
    <s v="T. Rowe Price International Ltd"/>
    <s v="Ivst Mngr"/>
    <n v="10620000"/>
    <n v="4750000000"/>
    <n v="1.4E-3"/>
    <x v="0"/>
  </r>
  <r>
    <x v="7"/>
    <s v="Institutions"/>
    <s v="TCI Fund Management Limited"/>
    <s v="Ivst Mngr"/>
    <n v="10530000"/>
    <n v="4710000000"/>
    <n v="1.4E-3"/>
    <x v="0"/>
  </r>
  <r>
    <x v="7"/>
    <s v="Institutions"/>
    <s v="Envestnet Asset Management Inc."/>
    <s v="Ivst Mngr"/>
    <n v="10270000"/>
    <n v="4590000000"/>
    <n v="1.4E-3"/>
    <x v="0"/>
  </r>
  <r>
    <x v="7"/>
    <s v="Institutions"/>
    <s v="UBS Asset Management (Americas) Inc."/>
    <s v="Ivst Mngr"/>
    <n v="10180000"/>
    <n v="4550000000"/>
    <n v="1.4E-3"/>
    <x v="0"/>
  </r>
  <r>
    <x v="7"/>
    <s v="Institutions"/>
    <s v="PRIMECAP Management Company"/>
    <s v="Ivst Mngr"/>
    <n v="10040000"/>
    <n v="4490000000"/>
    <n v="1.4E-3"/>
    <x v="0"/>
  </r>
  <r>
    <x v="7"/>
    <s v="Institutions"/>
    <s v="BMO Capital Markets (US)"/>
    <s v="Broker"/>
    <n v="9780000"/>
    <n v="4370000000"/>
    <n v="1.2999999999999999E-3"/>
    <x v="0"/>
  </r>
  <r>
    <x v="7"/>
    <s v="Institutions"/>
    <s v="Schroder Investment Management Ltd. (SIM)"/>
    <s v="Ivst Mngr"/>
    <n v="9550000"/>
    <n v="4270000000"/>
    <n v="1.2999999999999999E-3"/>
    <x v="0"/>
  </r>
  <r>
    <x v="7"/>
    <s v="Institutions"/>
    <s v="Dodge &amp; Cox"/>
    <s v="Ivst Mngr"/>
    <n v="9410000"/>
    <n v="4210000000"/>
    <n v="1.2999999999999999E-3"/>
    <x v="0"/>
  </r>
  <r>
    <x v="7"/>
    <s v="Institutions"/>
    <s v="J.P. Morgan Securities LLC"/>
    <s v="Broker"/>
    <n v="9300000"/>
    <n v="4150000000"/>
    <n v="1.2999999999999999E-3"/>
    <x v="0"/>
  </r>
  <r>
    <x v="7"/>
    <s v="Institutions"/>
    <s v="Citi Investment Research (US)"/>
    <s v="Broker"/>
    <n v="9240000"/>
    <n v="4130000000"/>
    <n v="1.1999999999999999E-3"/>
    <x v="0"/>
  </r>
  <r>
    <x v="7"/>
    <s v="Institutions"/>
    <s v="Manulife Investment Management (North America) Limited"/>
    <s v="Ivst Mngr"/>
    <n v="9030000"/>
    <n v="4040000000"/>
    <n v="1.1999999999999999E-3"/>
    <x v="0"/>
  </r>
  <r>
    <x v="7"/>
    <s v="Institutions"/>
    <s v="Polen Capital Management LLC"/>
    <s v="Ivst Mngr"/>
    <n v="8990000"/>
    <n v="4020000000"/>
    <n v="1.1999999999999999E-3"/>
    <x v="0"/>
  </r>
  <r>
    <x v="7"/>
    <s v="Institutions"/>
    <s v="TD Asset Management Inc."/>
    <s v="Ivst Mngr"/>
    <n v="8720000"/>
    <n v="3900000000"/>
    <n v="1.1999999999999999E-3"/>
    <x v="0"/>
  </r>
  <r>
    <x v="7"/>
    <s v="Institutions"/>
    <s v="UBS Fund Management (Switzerland) AG"/>
    <s v="Ivst Mngr"/>
    <n v="8620000"/>
    <n v="3850000000"/>
    <n v="1.1999999999999999E-3"/>
    <x v="0"/>
  </r>
  <r>
    <x v="7"/>
    <s v="Institutions"/>
    <s v="Morgan Stanley Investment Management Ltd. (UK)"/>
    <s v="Ivst Mngr"/>
    <n v="8600000"/>
    <n v="3840000000"/>
    <n v="1.1999999999999999E-3"/>
    <x v="0"/>
  </r>
  <r>
    <x v="7"/>
    <s v="Institutions"/>
    <s v="RBC Capital Markets Wealth Management"/>
    <s v="Broker"/>
    <n v="8550000"/>
    <n v="3820000000"/>
    <n v="1.1000000000000001E-3"/>
    <x v="0"/>
  </r>
  <r>
    <x v="7"/>
    <s v="Institutions"/>
    <s v="BNP Paribas Securities Corp. North America"/>
    <s v="Broker"/>
    <n v="8200000"/>
    <n v="3660000000"/>
    <n v="1.1000000000000001E-3"/>
    <x v="0"/>
  </r>
  <r>
    <x v="7"/>
    <s v="Institutions"/>
    <s v="PGIM Quantitative Solutions LLC"/>
    <s v="Ivst Mngr"/>
    <n v="8060000"/>
    <n v="3600000000"/>
    <n v="1.1000000000000001E-3"/>
    <x v="0"/>
  </r>
  <r>
    <x v="7"/>
    <s v="Institutions"/>
    <s v="PNC Investments LLC"/>
    <s v="Ivst Mngr"/>
    <n v="7920000"/>
    <n v="3540000000"/>
    <n v="1.1000000000000001E-3"/>
    <x v="0"/>
  </r>
  <r>
    <x v="7"/>
    <s v="Institutions"/>
    <s v="Bessemer Trust Company N.A. (US)"/>
    <s v="Ivst Mngr"/>
    <n v="7820000"/>
    <n v="3500000000"/>
    <n v="1.1000000000000001E-3"/>
    <x v="0"/>
  </r>
  <r>
    <x v="7"/>
    <s v="Institutions"/>
    <s v="Ensign Peak Advisors Inc."/>
    <s v="Ivst Mngr"/>
    <n v="7620000"/>
    <n v="3410000000"/>
    <n v="1E-3"/>
    <x v="0"/>
  </r>
  <r>
    <x v="7"/>
    <s v="Institutions"/>
    <s v="Fayez Sarofim &amp; Co."/>
    <s v="Ivst Mngr"/>
    <n v="7600000"/>
    <n v="3400000000"/>
    <n v="1E-3"/>
    <x v="0"/>
  </r>
  <r>
    <x v="7"/>
    <s v="Strategic Entities"/>
    <s v="Nadella (Satya)"/>
    <m/>
    <n v="874070"/>
    <n v="351120000"/>
    <n v="1E-4"/>
    <x v="0"/>
  </r>
  <r>
    <x v="7"/>
    <s v="Strategic Entities"/>
    <s v="Banco Santander SA"/>
    <m/>
    <n v="674420"/>
    <n v="301430000"/>
    <n v="1E-4"/>
    <x v="0"/>
  </r>
  <r>
    <x v="7"/>
    <s v="Strategic Entities"/>
    <s v="Milestone Resources Group Ltd."/>
    <m/>
    <n v="568970"/>
    <n v="254300000"/>
    <n v="1E-4"/>
    <x v="0"/>
  </r>
  <r>
    <x v="7"/>
    <s v="Strategic Entities"/>
    <s v="Smith (Bradford Lee)"/>
    <m/>
    <n v="510240"/>
    <n v="208380000"/>
    <n v="1E-4"/>
    <x v="0"/>
  </r>
  <r>
    <x v="7"/>
    <s v="Strategic Entities"/>
    <s v="Hood (Amy E)"/>
    <m/>
    <n v="459950"/>
    <n v="186610000"/>
    <n v="1E-4"/>
    <x v="0"/>
  </r>
  <r>
    <x v="7"/>
    <s v="Strategic Entities"/>
    <s v="UBS AG"/>
    <m/>
    <n v="158180"/>
    <n v="65670000"/>
    <n v="0"/>
    <x v="0"/>
  </r>
  <r>
    <x v="7"/>
    <s v="Strategic Entities"/>
    <s v="Althoff (Judson)"/>
    <m/>
    <n v="118920"/>
    <n v="48570000"/>
    <n v="0"/>
    <x v="0"/>
  </r>
  <r>
    <x v="7"/>
    <s v="Strategic Entities"/>
    <s v="Young (Christopher David)"/>
    <m/>
    <n v="113550"/>
    <n v="46370000"/>
    <n v="0"/>
    <x v="0"/>
  </r>
  <r>
    <x v="7"/>
    <s v="Strategic Entities"/>
    <s v="Stanton (John W.)"/>
    <m/>
    <n v="85190"/>
    <n v="36860000"/>
    <n v="0"/>
    <x v="0"/>
  </r>
  <r>
    <x v="7"/>
    <s v="Strategic Entities"/>
    <s v="Sumitomo Mitsui Financial Group Inc"/>
    <m/>
    <n v="81330"/>
    <n v="36350000"/>
    <n v="0"/>
    <x v="0"/>
  </r>
  <r>
    <x v="7"/>
    <s v="Strategic Entities"/>
    <s v="City Holding Company"/>
    <m/>
    <n v="58220"/>
    <n v="26020000"/>
    <n v="0"/>
    <x v="0"/>
  </r>
  <r>
    <x v="7"/>
    <s v="Strategic Entities"/>
    <s v="Numoto (Takeshi)"/>
    <m/>
    <n v="53000"/>
    <n v="21650000"/>
    <n v="0"/>
    <x v="0"/>
  </r>
  <r>
    <x v="7"/>
    <s v="Strategic Entities"/>
    <s v="Farmers National Bank"/>
    <m/>
    <n v="50140"/>
    <n v="22410000"/>
    <n v="0"/>
    <x v="0"/>
  </r>
  <r>
    <x v="7"/>
    <s v="Strategic Entities"/>
    <s v="Scharf (Charles W)"/>
    <m/>
    <n v="44460"/>
    <n v="19240000"/>
    <n v="0"/>
    <x v="0"/>
  </r>
  <r>
    <x v="7"/>
    <s v="Strategic Entities"/>
    <s v="PGIM Inc"/>
    <m/>
    <n v="29350"/>
    <n v="12240000"/>
    <n v="0"/>
    <x v="0"/>
  </r>
  <r>
    <x v="7"/>
    <s v="Strategic Entities"/>
    <s v="Thompson (John Wendell)"/>
    <m/>
    <n v="28340"/>
    <n v="8950000"/>
    <n v="0"/>
    <x v="0"/>
  </r>
  <r>
    <x v="7"/>
    <s v="Strategic Entities"/>
    <s v="Jyske Bank A/S"/>
    <m/>
    <n v="18970"/>
    <n v="6220000"/>
    <n v="0"/>
    <x v="0"/>
  </r>
  <r>
    <x v="7"/>
    <s v="Strategic Entities"/>
    <s v="Ayalon Insurance Company Ltd"/>
    <m/>
    <n v="16430"/>
    <n v="7340000"/>
    <n v="0"/>
    <x v="0"/>
  </r>
  <r>
    <x v="7"/>
    <s v="Strategic Entities"/>
    <s v="Hoffman (Reid G)"/>
    <m/>
    <n v="15900"/>
    <n v="5020000"/>
    <n v="0"/>
    <x v="0"/>
  </r>
  <r>
    <x v="7"/>
    <s v="Strategic Entities"/>
    <s v="Fosun International Ltd"/>
    <m/>
    <n v="14170"/>
    <n v="6330000"/>
    <n v="0"/>
    <x v="0"/>
  </r>
  <r>
    <x v="7"/>
    <s v="Strategic Entities"/>
    <s v="Warrior (Padmasree)"/>
    <m/>
    <n v="13800"/>
    <n v="5190000"/>
    <n v="0"/>
    <x v="0"/>
  </r>
  <r>
    <x v="7"/>
    <s v="Strategic Entities"/>
    <s v="Pritzker (Penny S)"/>
    <m/>
    <n v="12000"/>
    <n v="3790000"/>
    <n v="0"/>
    <x v="0"/>
  </r>
  <r>
    <x v="7"/>
    <s v="Strategic Entities"/>
    <s v="Hikari Tsushin Inc"/>
    <m/>
    <n v="11890"/>
    <n v="5310000"/>
    <n v="0"/>
    <x v="0"/>
  </r>
  <r>
    <x v="7"/>
    <s v="Strategic Entities"/>
    <s v="Walmsley (Emma Natasha)"/>
    <m/>
    <n v="9910"/>
    <n v="3940000"/>
    <n v="0"/>
    <x v="0"/>
  </r>
  <r>
    <x v="7"/>
    <s v="Strategic Entities"/>
    <s v="Johnston (Hugh F)"/>
    <m/>
    <n v="7820"/>
    <n v="3110000"/>
    <n v="0"/>
    <x v="0"/>
  </r>
  <r>
    <x v="7"/>
    <s v="Strategic Entities"/>
    <s v="Idaho Trust Bank"/>
    <m/>
    <n v="7060"/>
    <n v="3160000"/>
    <n v="0"/>
    <x v="0"/>
  </r>
  <r>
    <x v="7"/>
    <s v="Strategic Entities"/>
    <s v="Peterson (Sandra E)"/>
    <m/>
    <n v="5400"/>
    <n v="1710000"/>
    <n v="0"/>
    <x v="0"/>
  </r>
  <r>
    <x v="7"/>
    <s v="Strategic Entities"/>
    <s v="List-Stoll (Teri L)"/>
    <m/>
    <n v="2130"/>
    <n v="927740"/>
    <n v="0"/>
    <x v="0"/>
  </r>
  <r>
    <x v="7"/>
    <s v="Strategic Entities"/>
    <s v="Mason (Mark)"/>
    <m/>
    <n v="603"/>
    <n v="260910"/>
    <n v="0"/>
    <x v="0"/>
  </r>
  <r>
    <x v="7"/>
    <s v="Strategic Entities"/>
    <s v="Power Corporation of Canada"/>
    <m/>
    <n v="0"/>
    <n v="0"/>
    <n v="0"/>
    <x v="0"/>
  </r>
  <r>
    <x v="8"/>
    <s v="Institutions"/>
    <s v="The Vanguard Group Inc."/>
    <s v="Ivst Mngr"/>
    <n v="270120000"/>
    <n v="54630000000"/>
    <n v="9.4899999999999998E-2"/>
    <x v="2"/>
  </r>
  <r>
    <x v="8"/>
    <s v="Institutions"/>
    <s v="BlackRock Institutional Trust Company N.A."/>
    <s v="Ivst Mngr"/>
    <n v="133240000"/>
    <n v="26950000000"/>
    <n v="4.6800000000000001E-2"/>
    <x v="1"/>
  </r>
  <r>
    <x v="8"/>
    <s v="Institutions"/>
    <s v="State Street Global Advisors (US)"/>
    <s v="Ivst Mngr"/>
    <n v="125890000"/>
    <n v="25460000000"/>
    <n v="4.4200000000000003E-2"/>
    <x v="3"/>
  </r>
  <r>
    <x v="8"/>
    <s v="Institutions"/>
    <s v="Geode Capital Management L.L.C."/>
    <s v="Ivst Mngr"/>
    <n v="57840000"/>
    <n v="11700000000"/>
    <n v="2.0299999999999999E-2"/>
    <x v="0"/>
  </r>
  <r>
    <x v="8"/>
    <s v="Institutions"/>
    <s v="Fidelity Management &amp; Research Company LLC"/>
    <s v="Ivst Mngr"/>
    <n v="46410000"/>
    <n v="9390000000"/>
    <n v="1.6299999999999999E-2"/>
    <x v="0"/>
  </r>
  <r>
    <x v="8"/>
    <s v="Institutions"/>
    <s v="Morgan Stanley Smith Barney LLC"/>
    <s v="Ivst Mngr"/>
    <n v="38050000"/>
    <n v="7700000000"/>
    <n v="1.34E-2"/>
    <x v="0"/>
  </r>
  <r>
    <x v="8"/>
    <s v="Institutions"/>
    <s v="Norges Bank Investment Management (NBIM)"/>
    <s v="Ivst Mngr"/>
    <n v="37060000"/>
    <n v="7490000000"/>
    <n v="1.2999999999999999E-2"/>
    <x v="0"/>
  </r>
  <r>
    <x v="8"/>
    <s v="Institutions"/>
    <s v="Capital World Investors"/>
    <s v="Ivst Mngr"/>
    <n v="36720000"/>
    <n v="7430000000"/>
    <n v="1.29E-2"/>
    <x v="0"/>
  </r>
  <r>
    <x v="8"/>
    <s v="Institutions"/>
    <s v="Wellington Management Company LLP"/>
    <s v="Ivst Mngr"/>
    <n v="35900000"/>
    <n v="7260000000"/>
    <n v="1.26E-2"/>
    <x v="0"/>
  </r>
  <r>
    <x v="8"/>
    <s v="Institutions"/>
    <s v="Capital International Investors"/>
    <s v="Ivst Mngr"/>
    <n v="35680000"/>
    <n v="7220000000"/>
    <n v="1.2500000000000001E-2"/>
    <x v="0"/>
  </r>
  <r>
    <x v="8"/>
    <s v="Institutions"/>
    <s v="BofA Global Research (US)"/>
    <s v="Broker"/>
    <n v="27610000"/>
    <n v="5580000000"/>
    <n v="9.7000000000000003E-3"/>
    <x v="0"/>
  </r>
  <r>
    <x v="8"/>
    <s v="Institutions"/>
    <s v="MFS Investment Management"/>
    <s v="Ivst Mngr"/>
    <n v="27360000"/>
    <n v="5530000000"/>
    <n v="9.5999999999999992E-3"/>
    <x v="0"/>
  </r>
  <r>
    <x v="8"/>
    <s v="Institutions"/>
    <s v="T. Rowe Price Associates Inc."/>
    <s v="Ivst Mngr"/>
    <n v="26790000"/>
    <n v="5420000000"/>
    <n v="9.4000000000000004E-3"/>
    <x v="0"/>
  </r>
  <r>
    <x v="8"/>
    <s v="Institutions"/>
    <s v="Legal &amp; General Investment Management Ltd."/>
    <s v="Ivst Mngr"/>
    <n v="23870000"/>
    <n v="4830000000"/>
    <n v="8.3999999999999995E-3"/>
    <x v="0"/>
  </r>
  <r>
    <x v="8"/>
    <s v="Institutions"/>
    <s v="Columbia Threadneedle Investments (US)"/>
    <s v="Ivst Mngr"/>
    <n v="23110000"/>
    <n v="4680000000"/>
    <n v="8.0999999999999996E-3"/>
    <x v="0"/>
  </r>
  <r>
    <x v="8"/>
    <s v="Institutions"/>
    <s v="Dimensional Fund Advisors L.P."/>
    <s v="Ivst Mngr"/>
    <n v="22700000"/>
    <n v="4590000000"/>
    <n v="8.0000000000000002E-3"/>
    <x v="0"/>
  </r>
  <r>
    <x v="8"/>
    <s v="Institutions"/>
    <s v="Managed Account Advisors LLC"/>
    <s v="Ivst Mngr"/>
    <n v="22110000"/>
    <n v="4470000000"/>
    <n v="7.7999999999999996E-3"/>
    <x v="0"/>
  </r>
  <r>
    <x v="8"/>
    <s v="Institutions"/>
    <s v="Wells Fargo Advisors"/>
    <s v="Broker"/>
    <n v="20410000"/>
    <n v="4130000000"/>
    <n v="7.1999999999999998E-3"/>
    <x v="0"/>
  </r>
  <r>
    <x v="8"/>
    <s v="Institutions"/>
    <s v="Charles Schwab Investment Management Inc."/>
    <s v="Ivst Mngr"/>
    <n v="20210000"/>
    <n v="4090000000"/>
    <n v="7.1000000000000004E-3"/>
    <x v="0"/>
  </r>
  <r>
    <x v="8"/>
    <s v="Institutions"/>
    <s v="Capital Research Global Investors"/>
    <s v="Ivst Mngr"/>
    <n v="19960000"/>
    <n v="4040000000"/>
    <n v="7.0000000000000001E-3"/>
    <x v="0"/>
  </r>
  <r>
    <x v="8"/>
    <s v="Institutions"/>
    <s v="Northern Trust Investments Inc."/>
    <s v="Ivst Mngr"/>
    <n v="18300000"/>
    <n v="3700000000"/>
    <n v="6.4000000000000003E-3"/>
    <x v="0"/>
  </r>
  <r>
    <x v="8"/>
    <s v="Institutions"/>
    <s v="BlackRock Asset Management Ireland Limited"/>
    <s v="Ivst Mngr"/>
    <n v="17910000"/>
    <n v="3620000000"/>
    <n v="6.3E-3"/>
    <x v="1"/>
  </r>
  <r>
    <x v="8"/>
    <s v="Institutions"/>
    <s v="UBS Financial Services Inc."/>
    <s v="Ivst Mngr"/>
    <n v="17280000"/>
    <n v="3500000000"/>
    <n v="6.1000000000000004E-3"/>
    <x v="0"/>
  </r>
  <r>
    <x v="8"/>
    <s v="Institutions"/>
    <s v="Nuveen LLC"/>
    <s v="Ivst Mngr"/>
    <n v="15210000"/>
    <n v="3080000000"/>
    <n v="5.3E-3"/>
    <x v="0"/>
  </r>
  <r>
    <x v="8"/>
    <s v="Institutions"/>
    <s v="Parametric Portfolio Associates LLC"/>
    <s v="Ivst Mngr"/>
    <n v="14370000"/>
    <n v="2910000000"/>
    <n v="5.1000000000000004E-3"/>
    <x v="0"/>
  </r>
  <r>
    <x v="8"/>
    <s v="Institutions"/>
    <s v="Goldman Sachs Asset Management L.P."/>
    <s v="Ivst Mngr"/>
    <n v="13650000"/>
    <n v="2760000000"/>
    <n v="4.7999999999999996E-3"/>
    <x v="0"/>
  </r>
  <r>
    <x v="8"/>
    <s v="Institutions"/>
    <s v="Fisher Investments"/>
    <s v="Ivst Mngr"/>
    <n v="12740000"/>
    <n v="2580000000"/>
    <n v="4.4999999999999997E-3"/>
    <x v="0"/>
  </r>
  <r>
    <x v="8"/>
    <s v="Institutions"/>
    <s v="BlackRock Investment Management (UK) Ltd."/>
    <s v="Ivst Mngr"/>
    <n v="11880000"/>
    <n v="2400000000"/>
    <n v="4.1999999999999997E-3"/>
    <x v="1"/>
  </r>
  <r>
    <x v="8"/>
    <s v="Institutions"/>
    <s v="Mellon Investments Corporation"/>
    <s v="Ivst Mngr"/>
    <n v="11580000"/>
    <n v="2340000000"/>
    <n v="4.1000000000000003E-3"/>
    <x v="0"/>
  </r>
  <r>
    <x v="8"/>
    <s v="Institutions"/>
    <s v="Northern Trust Global Investments"/>
    <s v="Ivst Mngr"/>
    <n v="10220000"/>
    <n v="2070000000"/>
    <n v="3.5999999999999999E-3"/>
    <x v="0"/>
  </r>
  <r>
    <x v="8"/>
    <s v="Institutions"/>
    <s v="Neuberger Berman LLC"/>
    <s v="Ivst Mngr"/>
    <n v="9930000"/>
    <n v="2010000000"/>
    <n v="3.5000000000000001E-3"/>
    <x v="0"/>
  </r>
  <r>
    <x v="8"/>
    <s v="Institutions"/>
    <s v="BlackRock Financial Management Inc."/>
    <s v="Ivst Mngr"/>
    <n v="9860000"/>
    <n v="1990000000"/>
    <n v="3.5000000000000001E-3"/>
    <x v="1"/>
  </r>
  <r>
    <x v="8"/>
    <s v="Institutions"/>
    <s v="Raymond James &amp; Associates Inc."/>
    <s v="Broker"/>
    <n v="9160000"/>
    <n v="1850000000"/>
    <n v="3.2000000000000002E-3"/>
    <x v="0"/>
  </r>
  <r>
    <x v="8"/>
    <s v="Institutions"/>
    <s v="Boston Partners"/>
    <s v="Ivst Mngr"/>
    <n v="9010000"/>
    <n v="1820000000"/>
    <n v="3.2000000000000002E-3"/>
    <x v="0"/>
  </r>
  <r>
    <x v="8"/>
    <s v="Institutions"/>
    <s v="Union Investment Privatfonds GmbH"/>
    <s v="Ivst Mngr"/>
    <n v="8390000"/>
    <n v="1700000000"/>
    <n v="2.8999999999999998E-3"/>
    <x v="0"/>
  </r>
  <r>
    <x v="8"/>
    <s v="Institutions"/>
    <s v="Sanders Capital LLC"/>
    <s v="Ivst Mngr"/>
    <n v="8150000"/>
    <n v="1650000000"/>
    <n v="2.8999999999999998E-3"/>
    <x v="0"/>
  </r>
  <r>
    <x v="8"/>
    <s v="Institutions"/>
    <s v="Invesco Advisers Inc."/>
    <s v="Ivst Mngr"/>
    <n v="7870000"/>
    <n v="1590000000"/>
    <n v="2.8E-3"/>
    <x v="0"/>
  </r>
  <r>
    <x v="8"/>
    <s v="Institutions"/>
    <s v="Arrowstreet Capital Limited Partnership"/>
    <s v="Ivst Mngr"/>
    <n v="7750000"/>
    <n v="1570000000"/>
    <n v="2.7000000000000001E-3"/>
    <x v="0"/>
  </r>
  <r>
    <x v="8"/>
    <s v="Institutions"/>
    <s v="BNY Mellon Asset Management"/>
    <s v="Ivst Mngr"/>
    <n v="7630000"/>
    <n v="1540000000"/>
    <n v="2.7000000000000001E-3"/>
    <x v="0"/>
  </r>
  <r>
    <x v="8"/>
    <s v="Institutions"/>
    <s v="ClearBridge Investments LLC"/>
    <s v="Ivst Mngr"/>
    <n v="7430000"/>
    <n v="1500000000"/>
    <n v="2.5999999999999999E-3"/>
    <x v="0"/>
  </r>
  <r>
    <x v="8"/>
    <s v="Institutions"/>
    <s v="Envestnet Asset Management Inc."/>
    <s v="Ivst Mngr"/>
    <n v="7290000"/>
    <n v="1470000000"/>
    <n v="2.5999999999999999E-3"/>
    <x v="0"/>
  </r>
  <r>
    <x v="8"/>
    <s v="Institutions"/>
    <s v="Morgan Stanley &amp; Co. LLC"/>
    <s v="Broker"/>
    <n v="7080000"/>
    <n v="1430000000"/>
    <n v="2.5000000000000001E-3"/>
    <x v="0"/>
  </r>
  <r>
    <x v="8"/>
    <s v="Institutions"/>
    <s v="RBC Capital Markets Wealth Management"/>
    <s v="Broker"/>
    <n v="6890000"/>
    <n v="1390000000"/>
    <n v="2.3999999999999998E-3"/>
    <x v="0"/>
  </r>
  <r>
    <x v="8"/>
    <s v="Institutions"/>
    <s v="Janus Henderson Investors"/>
    <s v="Ivst Mngr"/>
    <n v="6870000"/>
    <n v="1390000000"/>
    <n v="2.3999999999999998E-3"/>
    <x v="0"/>
  </r>
  <r>
    <x v="8"/>
    <s v="Institutions"/>
    <s v="Sumitomo Mitsui Trust Bank Limited"/>
    <s v="Ivst Mngr"/>
    <n v="6760000"/>
    <n v="1370000000"/>
    <n v="2.3999999999999998E-3"/>
    <x v="0"/>
  </r>
  <r>
    <x v="8"/>
    <s v="Institutions"/>
    <s v="Barclays Bank PLC"/>
    <s v="Ivst Mngr"/>
    <n v="6740000"/>
    <n v="1360000000"/>
    <n v="2.3999999999999998E-3"/>
    <x v="0"/>
  </r>
  <r>
    <x v="8"/>
    <s v="Institutions"/>
    <s v="Fidelity Institutional Asset Management"/>
    <s v="Ivst Mngr"/>
    <n v="6700000"/>
    <n v="1350000000"/>
    <n v="2.3999999999999998E-3"/>
    <x v="0"/>
  </r>
  <r>
    <x v="8"/>
    <s v="Institutions"/>
    <s v="California Public Employees' Retirement System"/>
    <s v="Ivst Mngr"/>
    <n v="6380000"/>
    <n v="1290000000"/>
    <n v="2.2000000000000001E-3"/>
    <x v="0"/>
  </r>
  <r>
    <x v="8"/>
    <s v="Institutions"/>
    <s v="HSBC Global Asset Management (UK) Limited"/>
    <s v="Ivst Mngr"/>
    <n v="6370000"/>
    <n v="1290000000"/>
    <n v="2.2000000000000001E-3"/>
    <x v="0"/>
  </r>
  <r>
    <x v="8"/>
    <s v="Institutions"/>
    <s v="AllianceBernstein L.P."/>
    <s v="Ivst Mngr"/>
    <n v="6180000"/>
    <n v="1250000000"/>
    <n v="2.2000000000000001E-3"/>
    <x v="0"/>
  </r>
  <r>
    <x v="8"/>
    <s v="Institutions"/>
    <s v="RBC Dominion Securities Inc."/>
    <s v="Ivst Mngr"/>
    <n v="5980000"/>
    <n v="1210000000"/>
    <n v="2.0999999999999999E-3"/>
    <x v="0"/>
  </r>
  <r>
    <x v="8"/>
    <s v="Institutions"/>
    <s v="Bessemer Trust Company N.A. (US)"/>
    <s v="Ivst Mngr"/>
    <n v="5900000"/>
    <n v="1190000000"/>
    <n v="2.0999999999999999E-3"/>
    <x v="0"/>
  </r>
  <r>
    <x v="8"/>
    <s v="Institutions"/>
    <s v="PNC Investments LLC"/>
    <s v="Ivst Mngr"/>
    <n v="5820000"/>
    <n v="1180000000"/>
    <n v="2E-3"/>
    <x v="0"/>
  </r>
  <r>
    <x v="8"/>
    <s v="Institutions"/>
    <s v="Principal Global Investors (Equity)"/>
    <s v="Ivst Mngr"/>
    <n v="5640000"/>
    <n v="1140000000"/>
    <n v="2E-3"/>
    <x v="0"/>
  </r>
  <r>
    <x v="8"/>
    <s v="Institutions"/>
    <s v="PRIMECAP Management Company"/>
    <s v="Ivst Mngr"/>
    <n v="5580000"/>
    <n v="1130000000"/>
    <n v="2E-3"/>
    <x v="0"/>
  </r>
  <r>
    <x v="8"/>
    <s v="Institutions"/>
    <s v="Rhumbline Advisers Ltd. Partnership"/>
    <s v="Ivst Mngr"/>
    <n v="5420000"/>
    <n v="1100000000"/>
    <n v="1.9E-3"/>
    <x v="0"/>
  </r>
  <r>
    <x v="8"/>
    <s v="Institutions"/>
    <s v="Olayan Investments Company Establishment"/>
    <s v="Ivst Mngr"/>
    <n v="5390000"/>
    <n v="1090000000"/>
    <n v="1.9E-3"/>
    <x v="0"/>
  </r>
  <r>
    <x v="8"/>
    <s v="Institutions"/>
    <s v="UBS Asset Management (UK) Ltd."/>
    <s v="Ivst Mngr"/>
    <n v="5360000"/>
    <n v="1080000000"/>
    <n v="1.9E-3"/>
    <x v="0"/>
  </r>
  <r>
    <x v="8"/>
    <s v="Institutions"/>
    <s v="DWS Investment GmbH"/>
    <s v="Ivst Mngr"/>
    <n v="5360000"/>
    <n v="1080000000"/>
    <n v="1.9E-3"/>
    <x v="0"/>
  </r>
  <r>
    <x v="8"/>
    <s v="Institutions"/>
    <s v="BlackRock Japan Co. Ltd."/>
    <s v="Ivst Mngr"/>
    <n v="5280000"/>
    <n v="1070000000"/>
    <n v="1.9E-3"/>
    <x v="1"/>
  </r>
  <r>
    <x v="8"/>
    <s v="Institutions"/>
    <s v="BlackRock (Netherlands) B.V."/>
    <s v="Ivst Mngr"/>
    <n v="5050000"/>
    <n v="1020000000"/>
    <n v="1.8E-3"/>
    <x v="1"/>
  </r>
  <r>
    <x v="8"/>
    <s v="Institutions"/>
    <s v="Schroder Investment Management Ltd. (SIM)"/>
    <s v="Ivst Mngr"/>
    <n v="4860000"/>
    <n v="982960000"/>
    <n v="1.6999999999999999E-3"/>
    <x v="0"/>
  </r>
  <r>
    <x v="8"/>
    <s v="Institutions"/>
    <s v="BNY Wealth"/>
    <s v="Ivst Mngr"/>
    <n v="4820000"/>
    <n v="975830000"/>
    <n v="1.6999999999999999E-3"/>
    <x v="0"/>
  </r>
  <r>
    <x v="8"/>
    <s v="Institutions"/>
    <s v="Aperio Group LLC"/>
    <s v="Ivst Mngr"/>
    <n v="4800000"/>
    <n v="971280000"/>
    <n v="1.6999999999999999E-3"/>
    <x v="0"/>
  </r>
  <r>
    <x v="8"/>
    <s v="Institutions"/>
    <s v="Franklin Advisers Inc."/>
    <s v="Ivst Mngr"/>
    <n v="4730000"/>
    <n v="957290000"/>
    <n v="1.6999999999999999E-3"/>
    <x v="0"/>
  </r>
  <r>
    <x v="8"/>
    <s v="Institutions"/>
    <s v="UBS Asset Management (Switzerland)"/>
    <s v="Ivst Mngr"/>
    <n v="4640000"/>
    <n v="939150000"/>
    <n v="1.6000000000000001E-3"/>
    <x v="0"/>
  </r>
  <r>
    <x v="8"/>
    <s v="Institutions"/>
    <s v="California State Teachers Retirement System"/>
    <s v="Ivst Mngr"/>
    <n v="4640000"/>
    <n v="938880000"/>
    <n v="1.6000000000000001E-3"/>
    <x v="0"/>
  </r>
  <r>
    <x v="8"/>
    <s v="Institutions"/>
    <s v="BlackRock Investment Management LLC"/>
    <s v="Ivst Mngr"/>
    <n v="4620000"/>
    <n v="933450000"/>
    <n v="1.6000000000000001E-3"/>
    <x v="1"/>
  </r>
  <r>
    <x v="8"/>
    <s v="Institutions"/>
    <s v="National Pension Service"/>
    <s v="Ivst Mngr"/>
    <n v="4560000"/>
    <n v="922680000"/>
    <n v="1.6000000000000001E-3"/>
    <x v="0"/>
  </r>
  <r>
    <x v="8"/>
    <s v="Institutions"/>
    <s v="Amundi Asset Management SAS"/>
    <s v="Ivst Mngr"/>
    <n v="4470000"/>
    <n v="904960000"/>
    <n v="1.6000000000000001E-3"/>
    <x v="0"/>
  </r>
  <r>
    <x v="8"/>
    <s v="Institutions"/>
    <s v="Invesco Capital Management LLC"/>
    <s v="Ivst Mngr"/>
    <n v="4330000"/>
    <n v="876450000"/>
    <n v="1.5E-3"/>
    <x v="0"/>
  </r>
  <r>
    <x v="8"/>
    <s v="Institutions"/>
    <s v="Boston Management and Research"/>
    <s v="Ivst Mngr"/>
    <n v="4330000"/>
    <n v="876430000"/>
    <n v="1.5E-3"/>
    <x v="0"/>
  </r>
  <r>
    <x v="8"/>
    <s v="Institutions"/>
    <s v="Raymond James Financial Services Advisors Inc."/>
    <s v="Ivst Mngr"/>
    <n v="4310000"/>
    <n v="870950000"/>
    <n v="1.5E-3"/>
    <x v="0"/>
  </r>
  <r>
    <x v="8"/>
    <s v="Institutions"/>
    <s v="American Century Investment Management Inc."/>
    <s v="Ivst Mngr"/>
    <n v="4290000"/>
    <n v="867190000"/>
    <n v="1.5E-3"/>
    <x v="0"/>
  </r>
  <r>
    <x v="8"/>
    <s v="Institutions"/>
    <s v="Swedbank Robur Fonder AB"/>
    <s v="Ivst Mngr"/>
    <n v="4240000"/>
    <n v="858340000"/>
    <n v="1.5E-3"/>
    <x v="0"/>
  </r>
  <r>
    <x v="8"/>
    <s v="Institutions"/>
    <s v="T. Rowe Price International Ltd"/>
    <s v="Ivst Mngr"/>
    <n v="4170000"/>
    <n v="844030000"/>
    <n v="1.5E-3"/>
    <x v="0"/>
  </r>
  <r>
    <x v="8"/>
    <s v="Institutions"/>
    <s v="APG Asset Management N.V."/>
    <s v="Ivst Mngr"/>
    <n v="4100000"/>
    <n v="828790000"/>
    <n v="1.4E-3"/>
    <x v="0"/>
  </r>
  <r>
    <x v="8"/>
    <s v="Institutions"/>
    <s v="New York State Common Retirement Fund"/>
    <s v="Ivst Mngr"/>
    <n v="4020000"/>
    <n v="813200000"/>
    <n v="1.4E-3"/>
    <x v="0"/>
  </r>
  <r>
    <x v="8"/>
    <s v="Institutions"/>
    <s v="Mitsubishi UFJ Kokusai Asset Management Co. Ltd."/>
    <s v="Ivst Mngr"/>
    <n v="3970000"/>
    <n v="803500000"/>
    <n v="1.4E-3"/>
    <x v="0"/>
  </r>
  <r>
    <x v="8"/>
    <s v="Institutions"/>
    <s v="U.S. Bancorp Asset Management Inc."/>
    <s v="Ivst Mngr"/>
    <n v="3930000"/>
    <n v="795100000"/>
    <n v="1.4E-3"/>
    <x v="0"/>
  </r>
  <r>
    <x v="8"/>
    <s v="Institutions"/>
    <s v="TD Asset Management Inc."/>
    <s v="Ivst Mngr"/>
    <n v="3790000"/>
    <n v="766490000"/>
    <n v="1.2999999999999999E-3"/>
    <x v="0"/>
  </r>
  <r>
    <x v="8"/>
    <s v="Institutions"/>
    <s v="Ensign Peak Advisors Inc."/>
    <s v="Ivst Mngr"/>
    <n v="3720000"/>
    <n v="752720000"/>
    <n v="1.2999999999999999E-3"/>
    <x v="0"/>
  </r>
  <r>
    <x v="8"/>
    <s v="Institutions"/>
    <s v="Baird Trust Company LLC"/>
    <s v="Ivst Mngr"/>
    <n v="3630000"/>
    <n v="733740000"/>
    <n v="1.2999999999999999E-3"/>
    <x v="0"/>
  </r>
  <r>
    <x v="8"/>
    <s v="Institutions"/>
    <s v="Corient Private Wealth LLC"/>
    <s v="Ivst Mngr"/>
    <n v="3600000"/>
    <n v="728740000"/>
    <n v="1.2999999999999999E-3"/>
    <x v="0"/>
  </r>
  <r>
    <x v="8"/>
    <s v="Institutions"/>
    <s v="BMO Capital Markets (US)"/>
    <s v="Broker"/>
    <n v="3600000"/>
    <n v="728490000"/>
    <n v="1.2999999999999999E-3"/>
    <x v="0"/>
  </r>
  <r>
    <x v="8"/>
    <s v="Institutions"/>
    <s v="RBC Global Asset Management (UK) Limited"/>
    <s v="Ivst Mngr"/>
    <n v="3570000"/>
    <n v="721190000"/>
    <n v="1.2999999999999999E-3"/>
    <x v="0"/>
  </r>
  <r>
    <x v="8"/>
    <s v="Institutions"/>
    <s v="Barclays Capital"/>
    <s v="Broker"/>
    <n v="3510000"/>
    <n v="709900000"/>
    <n v="1.1999999999999999E-3"/>
    <x v="0"/>
  </r>
  <r>
    <x v="8"/>
    <s v="Institutions"/>
    <s v="LPL Financial LLC"/>
    <s v="Ivst Mngr"/>
    <n v="3480000"/>
    <n v="703780000"/>
    <n v="1.1999999999999999E-3"/>
    <x v="0"/>
  </r>
  <r>
    <x v="8"/>
    <s v="Institutions"/>
    <s v="National Bank of Canada"/>
    <s v="Ivst Mngr"/>
    <n v="3450000"/>
    <n v="698640000"/>
    <n v="1.1999999999999999E-3"/>
    <x v="0"/>
  </r>
  <r>
    <x v="8"/>
    <s v="Institutions"/>
    <s v="Citi Investment Research (US)"/>
    <s v="Broker"/>
    <n v="3430000"/>
    <n v="693390000"/>
    <n v="1.1999999999999999E-3"/>
    <x v="0"/>
  </r>
  <r>
    <x v="8"/>
    <s v="Institutions"/>
    <s v="Putnam Investment Management L.L.C."/>
    <s v="Ivst Mngr"/>
    <n v="3400000"/>
    <n v="687300000"/>
    <n v="1.1999999999999999E-3"/>
    <x v="0"/>
  </r>
  <r>
    <x v="8"/>
    <s v="Institutions"/>
    <s v="Goldman Sachs &amp; Company Inc."/>
    <s v="Broker"/>
    <n v="3360000"/>
    <n v="679520000"/>
    <n v="1.1999999999999999E-3"/>
    <x v="0"/>
  </r>
  <r>
    <x v="8"/>
    <s v="Institutions"/>
    <s v="Franklin Mutual Advisers LLC"/>
    <s v="Ivst Mngr"/>
    <n v="3360000"/>
    <n v="679000000"/>
    <n v="1.1999999999999999E-3"/>
    <x v="0"/>
  </r>
  <r>
    <x v="8"/>
    <s v="Institutions"/>
    <s v="CPP Investment Board"/>
    <s v="Ivst Mngr"/>
    <n v="3350000"/>
    <n v="677590000"/>
    <n v="1.1999999999999999E-3"/>
    <x v="0"/>
  </r>
  <r>
    <x v="8"/>
    <s v="Institutions"/>
    <s v="PGIM Quantitative Solutions LLC"/>
    <s v="Ivst Mngr"/>
    <n v="3320000"/>
    <n v="670730000"/>
    <n v="1.1999999999999999E-3"/>
    <x v="0"/>
  </r>
  <r>
    <x v="8"/>
    <s v="Institutions"/>
    <s v="Fayez Sarofim &amp; Co."/>
    <s v="Ivst Mngr"/>
    <n v="3170000"/>
    <n v="641450000"/>
    <n v="1.1000000000000001E-3"/>
    <x v="0"/>
  </r>
  <r>
    <x v="8"/>
    <s v="Institutions"/>
    <s v="CIBC Private Wealth Management"/>
    <s v="Ivst Mngr"/>
    <n v="3120000"/>
    <n v="630310000"/>
    <n v="1.1000000000000001E-3"/>
    <x v="0"/>
  </r>
  <r>
    <x v="8"/>
    <s v="Institutions"/>
    <s v="Robeco Institutional Asset Management B.V."/>
    <s v="Ivst Mngr"/>
    <n v="3080000"/>
    <n v="622430000"/>
    <n v="1.1000000000000001E-3"/>
    <x v="0"/>
  </r>
  <r>
    <x v="8"/>
    <s v="Institutions"/>
    <s v="BNP Paribas Securities Corp. North America"/>
    <s v="Broker"/>
    <n v="3070000"/>
    <n v="621290000"/>
    <n v="1.1000000000000001E-3"/>
    <x v="0"/>
  </r>
  <r>
    <x v="8"/>
    <s v="Institutions"/>
    <s v="Allianz Global Investors GmbH"/>
    <s v="Ivst Mngr"/>
    <n v="3050000"/>
    <n v="617890000"/>
    <n v="1.1000000000000001E-3"/>
    <x v="0"/>
  </r>
  <r>
    <x v="8"/>
    <s v="Strategic Entities"/>
    <s v="Dimon (James)"/>
    <m/>
    <n v="8430000"/>
    <n v="1620000000"/>
    <n v="3.0000000000000001E-3"/>
    <x v="0"/>
  </r>
  <r>
    <x v="8"/>
    <s v="Strategic Entities"/>
    <s v="Pinto (Daniel E)"/>
    <m/>
    <n v="1500000"/>
    <n v="300650000"/>
    <n v="5.0000000000000001E-4"/>
    <x v="0"/>
  </r>
  <r>
    <x v="8"/>
    <s v="Strategic Entities"/>
    <s v="Erdoes (Mary E.)"/>
    <m/>
    <n v="585900"/>
    <n v="118720000"/>
    <n v="2.0000000000000001E-4"/>
    <x v="0"/>
  </r>
  <r>
    <x v="8"/>
    <s v="Strategic Entities"/>
    <s v="Lake (Marianne)"/>
    <m/>
    <n v="452570"/>
    <n v="90650000"/>
    <n v="2.0000000000000001E-4"/>
    <x v="0"/>
  </r>
  <r>
    <x v="8"/>
    <s v="Strategic Entities"/>
    <s v="Banco Santander SA"/>
    <m/>
    <n v="350600"/>
    <n v="70910000"/>
    <n v="1E-4"/>
    <x v="0"/>
  </r>
  <r>
    <x v="8"/>
    <s v="Strategic Entities"/>
    <s v="Piepszak (Jennifer A)"/>
    <m/>
    <n v="252800"/>
    <n v="51220000"/>
    <n v="1E-4"/>
    <x v="0"/>
  </r>
  <r>
    <x v="8"/>
    <s v="Strategic Entities"/>
    <s v="Burke (Stephen B)"/>
    <m/>
    <n v="252710"/>
    <n v="51110000"/>
    <n v="1E-4"/>
    <x v="0"/>
  </r>
  <r>
    <x v="8"/>
    <s v="Strategic Entities"/>
    <s v="Rohrbaugh (Troy L)"/>
    <m/>
    <n v="187600"/>
    <n v="37800000"/>
    <n v="1E-4"/>
    <x v="0"/>
  </r>
  <r>
    <x v="8"/>
    <s v="Strategic Entities"/>
    <s v="Barnum (Jeremy)"/>
    <m/>
    <n v="163380"/>
    <n v="30400000"/>
    <n v="1E-4"/>
    <x v="0"/>
  </r>
  <r>
    <x v="8"/>
    <s v="Strategic Entities"/>
    <s v="Hobson (Mellody L.)"/>
    <m/>
    <n v="149810"/>
    <n v="30300000"/>
    <n v="1E-4"/>
    <x v="0"/>
  </r>
  <r>
    <x v="8"/>
    <s v="Strategic Entities"/>
    <s v="Bammann (Linda B)"/>
    <m/>
    <n v="99530"/>
    <n v="18520000"/>
    <n v="0"/>
    <x v="0"/>
  </r>
  <r>
    <x v="8"/>
    <s v="Strategic Entities"/>
    <s v="Sumitomo Mitsui Financial Group Inc"/>
    <m/>
    <n v="89390"/>
    <n v="18080000"/>
    <n v="0"/>
    <x v="0"/>
  </r>
  <r>
    <x v="8"/>
    <s v="Strategic Entities"/>
    <s v="Farmers National Bank"/>
    <m/>
    <n v="70410"/>
    <n v="14240000"/>
    <n v="0"/>
    <x v="0"/>
  </r>
  <r>
    <x v="8"/>
    <s v="Strategic Entities"/>
    <s v="Flynn (Timothy Patrick)"/>
    <m/>
    <n v="70360"/>
    <n v="14090000"/>
    <n v="0"/>
    <x v="0"/>
  </r>
  <r>
    <x v="8"/>
    <s v="Strategic Entities"/>
    <s v="Neal (Michael A)"/>
    <m/>
    <n v="51580"/>
    <n v="10450000"/>
    <n v="0"/>
    <x v="0"/>
  </r>
  <r>
    <x v="8"/>
    <s v="Strategic Entities"/>
    <s v="City Holding Company"/>
    <m/>
    <n v="44790"/>
    <n v="9060000"/>
    <n v="0"/>
    <x v="0"/>
  </r>
  <r>
    <x v="8"/>
    <s v="Strategic Entities"/>
    <s v="Combs (Todd A.)"/>
    <m/>
    <n v="31330"/>
    <n v="5830000"/>
    <n v="0"/>
    <x v="0"/>
  </r>
  <r>
    <x v="8"/>
    <s v="Strategic Entities"/>
    <s v="Rometty (Virginia M)"/>
    <m/>
    <n v="11440"/>
    <n v="2310000"/>
    <n v="0"/>
    <x v="0"/>
  </r>
  <r>
    <x v="8"/>
    <s v="Strategic Entities"/>
    <s v="Novakovic (Phebe N)"/>
    <m/>
    <n v="10030"/>
    <n v="2030000"/>
    <n v="0"/>
    <x v="0"/>
  </r>
  <r>
    <x v="8"/>
    <s v="Strategic Entities"/>
    <s v="Gorsky (Alex)"/>
    <m/>
    <n v="4800"/>
    <n v="970040"/>
    <n v="0"/>
    <x v="0"/>
  </r>
  <r>
    <x v="8"/>
    <s v="Strategic Entities"/>
    <s v="Weinberger (Mark A)"/>
    <m/>
    <n v="2100"/>
    <n v="389800"/>
    <n v="0"/>
    <x v="0"/>
  </r>
  <r>
    <x v="8"/>
    <s v="Strategic Entities"/>
    <s v="Boler-Davis (Alicia S)"/>
    <m/>
    <n v="1880"/>
    <n v="349790"/>
    <n v="0"/>
    <x v="0"/>
  </r>
  <r>
    <x v="8"/>
    <s v="Strategic Entities"/>
    <s v="Park Circle Company"/>
    <m/>
    <n v="1300"/>
    <n v="262940"/>
    <n v="0"/>
    <x v="0"/>
  </r>
  <r>
    <x v="8"/>
    <s v="Strategic Entities"/>
    <s v="Ayalon Insurance Company Ltd"/>
    <m/>
    <n v="0"/>
    <n v="0"/>
    <n v="0"/>
    <x v="0"/>
  </r>
  <r>
    <x v="8"/>
    <s v="Strategic Entities"/>
    <s v="Power Corporation of Canada"/>
    <m/>
    <n v="0"/>
    <n v="0"/>
    <n v="0"/>
    <x v="0"/>
  </r>
  <r>
    <x v="9"/>
    <s v="Institutions"/>
    <s v="Jennison Associates LLC"/>
    <s v="Ivst Mngr"/>
    <n v="21220000"/>
    <n v="3030000000"/>
    <n v="6.3E-3"/>
    <x v="0"/>
  </r>
  <r>
    <x v="9"/>
    <s v="Institutions"/>
    <s v="Fidelity Management &amp; Research Company LLC"/>
    <s v="Ivst Mngr"/>
    <n v="19250000"/>
    <n v="2750000000"/>
    <n v="5.7999999999999996E-3"/>
    <x v="0"/>
  </r>
  <r>
    <x v="9"/>
    <s v="Institutions"/>
    <s v="Fisher Investments"/>
    <s v="Ivst Mngr"/>
    <n v="13370000"/>
    <n v="1910000000"/>
    <n v="4.0000000000000001E-3"/>
    <x v="0"/>
  </r>
  <r>
    <x v="9"/>
    <s v="Institutions"/>
    <s v="Fayez Sarofim &amp; Co."/>
    <s v="Ivst Mngr"/>
    <n v="12550000"/>
    <n v="1790000000"/>
    <n v="3.8E-3"/>
    <x v="0"/>
  </r>
  <r>
    <x v="9"/>
    <s v="Institutions"/>
    <s v="Renaissance Technologies LLC"/>
    <s v="Ivst Mngr"/>
    <n v="9170000"/>
    <n v="1310000000"/>
    <n v="2.7000000000000001E-3"/>
    <x v="0"/>
  </r>
  <r>
    <x v="9"/>
    <s v="Institutions"/>
    <s v="Loomis Sayles &amp; Company L.P."/>
    <s v="Ivst Mngr"/>
    <n v="8900000"/>
    <n v="1270000000"/>
    <n v="2.7000000000000001E-3"/>
    <x v="0"/>
  </r>
  <r>
    <x v="9"/>
    <s v="Institutions"/>
    <s v="Folketrygdfondet"/>
    <s v="Ivst Mngr"/>
    <n v="8840000"/>
    <n v="1260000000"/>
    <n v="2.5999999999999999E-3"/>
    <x v="0"/>
  </r>
  <r>
    <x v="9"/>
    <s v="Institutions"/>
    <s v="Managed Account Advisors LLC"/>
    <s v="Ivst Mngr"/>
    <n v="7540000"/>
    <n v="1080000000"/>
    <n v="2.3E-3"/>
    <x v="0"/>
  </r>
  <r>
    <x v="9"/>
    <s v="Institutions"/>
    <s v="Polen Capital Management LLC"/>
    <s v="Ivst Mngr"/>
    <n v="7450000"/>
    <n v="1060000000"/>
    <n v="2.2000000000000001E-3"/>
    <x v="0"/>
  </r>
  <r>
    <x v="9"/>
    <s v="Institutions"/>
    <s v="Capital International Investors"/>
    <s v="Ivst Mngr"/>
    <n v="6960000"/>
    <n v="993630000"/>
    <n v="2.0999999999999999E-3"/>
    <x v="0"/>
  </r>
  <r>
    <x v="9"/>
    <s v="Institutions"/>
    <s v="Everett Harris &amp; Co."/>
    <s v="Ivst Mngr"/>
    <n v="6480000"/>
    <n v="925630000"/>
    <n v="1.9E-3"/>
    <x v="0"/>
  </r>
  <r>
    <x v="9"/>
    <s v="Institutions"/>
    <s v="State Street Global Advisors (US)"/>
    <s v="Ivst Mngr"/>
    <n v="6370000"/>
    <n v="909260000"/>
    <n v="1.9E-3"/>
    <x v="3"/>
  </r>
  <r>
    <x v="9"/>
    <s v="Institutions"/>
    <s v="State Farm Insurance Companies"/>
    <s v="Ivst Mngr"/>
    <n v="6140000"/>
    <n v="876820000"/>
    <n v="1.8E-3"/>
    <x v="0"/>
  </r>
  <r>
    <x v="9"/>
    <s v="Institutions"/>
    <s v="Morgan Stanley Smith Barney LLC"/>
    <s v="Ivst Mngr"/>
    <n v="6110000"/>
    <n v="871470000"/>
    <n v="1.8E-3"/>
    <x v="0"/>
  </r>
  <r>
    <x v="9"/>
    <s v="Institutions"/>
    <s v="BofA Global Research (US)"/>
    <s v="Broker"/>
    <n v="6080000"/>
    <n v="867710000"/>
    <n v="1.8E-3"/>
    <x v="0"/>
  </r>
  <r>
    <x v="9"/>
    <s v="Institutions"/>
    <s v="Parametric Portfolio Associates LLC"/>
    <s v="Ivst Mngr"/>
    <n v="5410000"/>
    <n v="772750000"/>
    <n v="1.6000000000000001E-3"/>
    <x v="0"/>
  </r>
  <r>
    <x v="9"/>
    <s v="Institutions"/>
    <s v="T. Rowe Price International Ltd"/>
    <s v="Ivst Mngr"/>
    <n v="5100000"/>
    <n v="727560000"/>
    <n v="1.5E-3"/>
    <x v="0"/>
  </r>
  <r>
    <x v="9"/>
    <s v="Institutions"/>
    <s v="Capital World Investors"/>
    <s v="Ivst Mngr"/>
    <n v="4460000"/>
    <n v="637170000"/>
    <n v="1.2999999999999999E-3"/>
    <x v="0"/>
  </r>
  <r>
    <x v="9"/>
    <s v="Institutions"/>
    <s v="T. Rowe Price Associates Inc."/>
    <s v="Ivst Mngr"/>
    <n v="4410000"/>
    <n v="629010000"/>
    <n v="1.2999999999999999E-3"/>
    <x v="0"/>
  </r>
  <r>
    <x v="9"/>
    <s v="Institutions"/>
    <s v="Envestnet Asset Management Inc."/>
    <s v="Ivst Mngr"/>
    <n v="4250000"/>
    <n v="607240000"/>
    <n v="1.2999999999999999E-3"/>
    <x v="0"/>
  </r>
  <r>
    <x v="9"/>
    <s v="Institutions"/>
    <s v="GQG Partners LLC"/>
    <s v="Ivst Mngr"/>
    <n v="4210000"/>
    <n v="601540000"/>
    <n v="1.2999999999999999E-3"/>
    <x v="0"/>
  </r>
  <r>
    <x v="9"/>
    <s v="Institutions"/>
    <s v="Wells Fargo Advisors"/>
    <s v="Broker"/>
    <n v="4060000"/>
    <n v="579160000"/>
    <n v="1.1999999999999999E-3"/>
    <x v="0"/>
  </r>
  <r>
    <x v="9"/>
    <s v="Institutions"/>
    <s v="WCM Investment Management"/>
    <s v="Ivst Mngr"/>
    <n v="4030000"/>
    <n v="575930000"/>
    <n v="1.1999999999999999E-3"/>
    <x v="0"/>
  </r>
  <r>
    <x v="9"/>
    <s v="Institutions"/>
    <s v="Raymond James &amp; Associates Inc."/>
    <s v="Broker"/>
    <n v="3510000"/>
    <n v="500620000"/>
    <n v="1E-3"/>
    <x v="0"/>
  </r>
  <r>
    <x v="9"/>
    <s v="Institutions"/>
    <s v="Aperio Group LLC"/>
    <s v="Ivst Mngr"/>
    <n v="3410000"/>
    <n v="487390000"/>
    <n v="1E-3"/>
    <x v="0"/>
  </r>
  <r>
    <x v="9"/>
    <s v="Institutions"/>
    <s v="Goldman Sachs Asset Management L.P."/>
    <s v="Ivst Mngr"/>
    <n v="3390000"/>
    <n v="484030000"/>
    <n v="1E-3"/>
    <x v="0"/>
  </r>
  <r>
    <x v="9"/>
    <s v="Institutions"/>
    <s v="Sustainable Growth Advisers LP"/>
    <s v="Ivst Mngr"/>
    <n v="3360000"/>
    <n v="479800000"/>
    <n v="1E-3"/>
    <x v="0"/>
  </r>
  <r>
    <x v="9"/>
    <s v="Institutions"/>
    <s v="Northern Trust Global Investments"/>
    <s v="Ivst Mngr"/>
    <n v="3270000"/>
    <n v="467270000"/>
    <n v="1E-3"/>
    <x v="0"/>
  </r>
  <r>
    <x v="9"/>
    <s v="Institutions"/>
    <s v="Nuveen LLC"/>
    <s v="Ivst Mngr"/>
    <n v="3140000"/>
    <n v="447840000"/>
    <n v="8.9999999999999998E-4"/>
    <x v="0"/>
  </r>
  <r>
    <x v="9"/>
    <s v="Institutions"/>
    <s v="Ostrum Asset Management"/>
    <s v="Ivst Mngr"/>
    <n v="2990000"/>
    <n v="427510000"/>
    <n v="8.9999999999999998E-4"/>
    <x v="0"/>
  </r>
  <r>
    <x v="9"/>
    <s v="Institutions"/>
    <s v="Amundi Asset Management US Inc."/>
    <s v="Ivst Mngr"/>
    <n v="2330000"/>
    <n v="332550000"/>
    <n v="6.9999999999999999E-4"/>
    <x v="0"/>
  </r>
  <r>
    <x v="9"/>
    <s v="Institutions"/>
    <s v="RBC Dominion Securities Inc."/>
    <s v="Ivst Mngr"/>
    <n v="2270000"/>
    <n v="323900000"/>
    <n v="6.9999999999999999E-4"/>
    <x v="0"/>
  </r>
  <r>
    <x v="9"/>
    <s v="Institutions"/>
    <s v="The Vanguard Group Inc."/>
    <s v="Ivst Mngr"/>
    <n v="2170000"/>
    <n v="309130000"/>
    <n v="5.9999999999999995E-4"/>
    <x v="2"/>
  </r>
  <r>
    <x v="9"/>
    <s v="Institutions"/>
    <s v="Millennium Management LLC"/>
    <s v="Ivst Mngr"/>
    <n v="2170000"/>
    <n v="309120000"/>
    <n v="5.9999999999999995E-4"/>
    <x v="0"/>
  </r>
  <r>
    <x v="9"/>
    <s v="Institutions"/>
    <s v="Markel-Gayner Asset Management Corp."/>
    <s v="Ivst Mngr"/>
    <n v="2150000"/>
    <n v="306890000"/>
    <n v="5.9999999999999995E-4"/>
    <x v="0"/>
  </r>
  <r>
    <x v="9"/>
    <s v="Institutions"/>
    <s v="JPMorgan Private Bank (United States)"/>
    <s v="Ivst Mngr"/>
    <n v="2140000"/>
    <n v="306040000"/>
    <n v="5.9999999999999995E-4"/>
    <x v="0"/>
  </r>
  <r>
    <x v="9"/>
    <s v="Institutions"/>
    <s v="ClearBridge Investments LLC"/>
    <s v="Ivst Mngr"/>
    <n v="2140000"/>
    <n v="305570000"/>
    <n v="5.9999999999999995E-4"/>
    <x v="0"/>
  </r>
  <r>
    <x v="9"/>
    <s v="Institutions"/>
    <s v="Saturna Capital Corporation"/>
    <s v="Ivst Mngr"/>
    <n v="2140000"/>
    <n v="304890000"/>
    <n v="5.9999999999999995E-4"/>
    <x v="0"/>
  </r>
  <r>
    <x v="9"/>
    <s v="Institutions"/>
    <s v="Magellan Asset Management Limited"/>
    <s v="Ivst Mngr"/>
    <n v="1900000"/>
    <n v="271670000"/>
    <n v="5.9999999999999995E-4"/>
    <x v="0"/>
  </r>
  <r>
    <x v="9"/>
    <s v="Institutions"/>
    <s v="J.P. Morgan Securities LLC"/>
    <s v="Broker"/>
    <n v="1840000"/>
    <n v="263340000"/>
    <n v="5.9999999999999995E-4"/>
    <x v="0"/>
  </r>
  <r>
    <x v="9"/>
    <s v="Institutions"/>
    <s v="City National Rochdale LLC"/>
    <s v="Ivst Mngr"/>
    <n v="1760000"/>
    <n v="250700000"/>
    <n v="5.0000000000000001E-4"/>
    <x v="0"/>
  </r>
  <r>
    <x v="9"/>
    <s v="Institutions"/>
    <s v="1832 Asset Management L.P."/>
    <s v="Ivst Mngr"/>
    <n v="1620000"/>
    <n v="231350000"/>
    <n v="5.0000000000000001E-4"/>
    <x v="0"/>
  </r>
  <r>
    <x v="9"/>
    <s v="Institutions"/>
    <s v="Dimensional Fund Advisors L.P."/>
    <s v="Ivst Mngr"/>
    <n v="1620000"/>
    <n v="231200000"/>
    <n v="5.0000000000000001E-4"/>
    <x v="0"/>
  </r>
  <r>
    <x v="9"/>
    <s v="Institutions"/>
    <s v="RBC Capital Markets Wealth Management"/>
    <s v="Broker"/>
    <n v="1600000"/>
    <n v="227950000"/>
    <n v="5.0000000000000001E-4"/>
    <x v="0"/>
  </r>
  <r>
    <x v="9"/>
    <s v="Institutions"/>
    <s v="DSM Capital Partners LLC"/>
    <s v="Ivst Mngr"/>
    <n v="1590000"/>
    <n v="227520000"/>
    <n v="5.0000000000000001E-4"/>
    <x v="0"/>
  </r>
  <r>
    <x v="9"/>
    <s v="Institutions"/>
    <s v="American Century Investment Management Inc."/>
    <s v="Ivst Mngr"/>
    <n v="1430000"/>
    <n v="203620000"/>
    <n v="4.0000000000000002E-4"/>
    <x v="0"/>
  </r>
  <r>
    <x v="9"/>
    <s v="Institutions"/>
    <s v="BlackRock Investment Management LLC"/>
    <s v="Ivst Mngr"/>
    <n v="1400000"/>
    <n v="199520000"/>
    <n v="4.0000000000000002E-4"/>
    <x v="1"/>
  </r>
  <r>
    <x v="9"/>
    <s v="Institutions"/>
    <s v="Corient Private Wealth LLC"/>
    <s v="Ivst Mngr"/>
    <n v="1390000"/>
    <n v="198350000"/>
    <n v="4.0000000000000002E-4"/>
    <x v="0"/>
  </r>
  <r>
    <x v="9"/>
    <s v="Institutions"/>
    <s v="Citi Investment Research (US)"/>
    <s v="Broker"/>
    <n v="1320000"/>
    <n v="189110000"/>
    <n v="4.0000000000000002E-4"/>
    <x v="0"/>
  </r>
  <r>
    <x v="9"/>
    <s v="Institutions"/>
    <s v="Morgan Stanley &amp; Co. LLC"/>
    <s v="Broker"/>
    <n v="1320000"/>
    <n v="188890000"/>
    <n v="4.0000000000000002E-4"/>
    <x v="0"/>
  </r>
  <r>
    <x v="9"/>
    <s v="Institutions"/>
    <s v="LPL Financial LLC"/>
    <s v="Ivst Mngr"/>
    <n v="1320000"/>
    <n v="187740000"/>
    <n v="4.0000000000000002E-4"/>
    <x v="0"/>
  </r>
  <r>
    <x v="9"/>
    <s v="Institutions"/>
    <s v="Tiger Global Management L.L.C."/>
    <s v="Ivst Mngr"/>
    <n v="1270000"/>
    <n v="181140000"/>
    <n v="4.0000000000000002E-4"/>
    <x v="0"/>
  </r>
  <r>
    <x v="9"/>
    <s v="Institutions"/>
    <s v="Lazard Asset Management L.L.C."/>
    <s v="Ivst Mngr"/>
    <n v="1160000"/>
    <n v="164940000"/>
    <n v="2.9999999999999997E-4"/>
    <x v="0"/>
  </r>
  <r>
    <x v="9"/>
    <s v="Institutions"/>
    <s v="Columbia Threadneedle Investments (US)"/>
    <s v="Ivst Mngr"/>
    <n v="1100000"/>
    <n v="156770000"/>
    <n v="2.9999999999999997E-4"/>
    <x v="0"/>
  </r>
  <r>
    <x v="9"/>
    <s v="Institutions"/>
    <s v="BMO Capital Markets (US)"/>
    <s v="Broker"/>
    <n v="1050000"/>
    <n v="150390000"/>
    <n v="2.9999999999999997E-4"/>
    <x v="0"/>
  </r>
  <r>
    <x v="9"/>
    <s v="Institutions"/>
    <s v="Point72 Asset Management L.P."/>
    <s v="Ivst Mngr"/>
    <n v="960850"/>
    <n v="137150000"/>
    <n v="2.9999999999999997E-4"/>
    <x v="0"/>
  </r>
  <r>
    <x v="9"/>
    <s v="Institutions"/>
    <s v="1919 Investment Counsel LLC"/>
    <s v="Ivst Mngr"/>
    <n v="954660"/>
    <n v="136270000"/>
    <n v="2.9999999999999997E-4"/>
    <x v="0"/>
  </r>
  <r>
    <x v="9"/>
    <s v="Institutions"/>
    <s v="Morgan Stanley Investment Management Inc. (US)"/>
    <s v="Ivst Mngr"/>
    <n v="934490"/>
    <n v="133390000"/>
    <n v="2.9999999999999997E-4"/>
    <x v="0"/>
  </r>
  <r>
    <x v="9"/>
    <s v="Institutions"/>
    <s v="Janus Henderson Investors"/>
    <s v="Ivst Mngr"/>
    <n v="893600"/>
    <n v="127550000"/>
    <n v="2.9999999999999997E-4"/>
    <x v="0"/>
  </r>
  <r>
    <x v="9"/>
    <s v="Institutions"/>
    <s v="UBS Financial Services Inc."/>
    <s v="Ivst Mngr"/>
    <n v="886050"/>
    <n v="126470000"/>
    <n v="2.9999999999999997E-4"/>
    <x v="0"/>
  </r>
  <r>
    <x v="9"/>
    <s v="Institutions"/>
    <s v="Groupama Asset Management"/>
    <s v="Ivst Mngr"/>
    <n v="879550"/>
    <n v="125550000"/>
    <n v="2.9999999999999997E-4"/>
    <x v="0"/>
  </r>
  <r>
    <x v="9"/>
    <s v="Institutions"/>
    <s v="Citadel Advisors LLC"/>
    <s v="Ivst Mngr"/>
    <n v="873110"/>
    <n v="124630000"/>
    <n v="2.9999999999999997E-4"/>
    <x v="0"/>
  </r>
  <r>
    <x v="9"/>
    <s v="Institutions"/>
    <s v="Robert W. Baird &amp; Co. Inc."/>
    <s v="Ivst Mngr"/>
    <n v="816640"/>
    <n v="116570000"/>
    <n v="2.0000000000000001E-4"/>
    <x v="0"/>
  </r>
  <r>
    <x v="9"/>
    <s v="Institutions"/>
    <s v="Stifel Nicolaus &amp; Company Incorporated"/>
    <s v="Ivst Mngr"/>
    <n v="806230"/>
    <n v="115080000"/>
    <n v="2.0000000000000001E-4"/>
    <x v="0"/>
  </r>
  <r>
    <x v="9"/>
    <s v="Institutions"/>
    <s v="Artisan Partners Limited Partnership"/>
    <s v="Ivst Mngr"/>
    <n v="800170"/>
    <n v="114220000"/>
    <n v="2.0000000000000001E-4"/>
    <x v="0"/>
  </r>
  <r>
    <x v="9"/>
    <s v="Institutions"/>
    <s v="Thrivent Asset Management LLC"/>
    <s v="Ivst Mngr"/>
    <n v="790420"/>
    <n v="112830000"/>
    <n v="2.0000000000000001E-4"/>
    <x v="0"/>
  </r>
  <r>
    <x v="9"/>
    <s v="Institutions"/>
    <s v="Ensign Peak Advisors Inc."/>
    <s v="Ivst Mngr"/>
    <n v="785550"/>
    <n v="112130000"/>
    <n v="2.0000000000000001E-4"/>
    <x v="0"/>
  </r>
  <r>
    <x v="9"/>
    <s v="Institutions"/>
    <s v="Invesco Advisers Inc."/>
    <s v="Ivst Mngr"/>
    <n v="764760"/>
    <n v="109160000"/>
    <n v="2.0000000000000001E-4"/>
    <x v="0"/>
  </r>
  <r>
    <x v="9"/>
    <s v="Institutions"/>
    <s v="Adage Capital Management L.P."/>
    <s v="Ivst Mngr"/>
    <n v="759380"/>
    <n v="108390000"/>
    <n v="2.0000000000000001E-4"/>
    <x v="0"/>
  </r>
  <r>
    <x v="9"/>
    <s v="Institutions"/>
    <s v="Saratoga Research &amp; Investment Management"/>
    <s v="Ivst Mngr"/>
    <n v="748720"/>
    <n v="106870000"/>
    <n v="2.0000000000000001E-4"/>
    <x v="0"/>
  </r>
  <r>
    <x v="9"/>
    <s v="Institutions"/>
    <s v="Thornburg Investment Management Inc."/>
    <s v="Ivst Mngr"/>
    <n v="740370"/>
    <n v="105680000"/>
    <n v="2.0000000000000001E-4"/>
    <x v="0"/>
  </r>
  <r>
    <x v="9"/>
    <s v="Institutions"/>
    <s v="Qube Research &amp; Technologies Ltd"/>
    <s v="Ivst Mngr"/>
    <n v="726640"/>
    <n v="103720000"/>
    <n v="2.0000000000000001E-4"/>
    <x v="0"/>
  </r>
  <r>
    <x v="9"/>
    <s v="Institutions"/>
    <s v="SEI Investments Management Corporation"/>
    <s v="Ivst Mngr"/>
    <n v="718780"/>
    <n v="102600000"/>
    <n v="2.0000000000000001E-4"/>
    <x v="0"/>
  </r>
  <r>
    <x v="9"/>
    <s v="Institutions"/>
    <s v="TD Asset Management Inc."/>
    <s v="Ivst Mngr"/>
    <n v="699100"/>
    <n v="99790000"/>
    <n v="2.0000000000000001E-4"/>
    <x v="0"/>
  </r>
  <r>
    <x v="9"/>
    <s v="Institutions"/>
    <s v="Artia Global Partners LP"/>
    <s v="Ivst Mngr"/>
    <n v="691740"/>
    <n v="98740000"/>
    <n v="2.0000000000000001E-4"/>
    <x v="0"/>
  </r>
  <r>
    <x v="9"/>
    <s v="Institutions"/>
    <s v="Goldman Sachs &amp; Company Inc."/>
    <s v="Broker"/>
    <n v="691520"/>
    <n v="98710000"/>
    <n v="2.0000000000000001E-4"/>
    <x v="0"/>
  </r>
  <r>
    <x v="9"/>
    <s v="Institutions"/>
    <s v="Marshall Wace LLP"/>
    <s v="Ivst Mngr"/>
    <n v="691440"/>
    <n v="98700000"/>
    <n v="2.0000000000000001E-4"/>
    <x v="0"/>
  </r>
  <r>
    <x v="9"/>
    <s v="Institutions"/>
    <s v="Sofinnova Investments Inc"/>
    <s v="Ivst Mngr"/>
    <n v="649540"/>
    <n v="92720000"/>
    <n v="2.0000000000000001E-4"/>
    <x v="0"/>
  </r>
  <r>
    <x v="9"/>
    <s v="Institutions"/>
    <s v="Clark Capital Management Group Inc."/>
    <s v="Ivst Mngr"/>
    <n v="647100"/>
    <n v="92370000"/>
    <n v="2.0000000000000001E-4"/>
    <x v="0"/>
  </r>
  <r>
    <x v="9"/>
    <s v="Institutions"/>
    <s v="Sapient Capital LLC"/>
    <s v="Ivst Mngr"/>
    <n v="635850"/>
    <n v="90760000"/>
    <n v="2.0000000000000001E-4"/>
    <x v="0"/>
  </r>
  <r>
    <x v="9"/>
    <s v="Institutions"/>
    <s v="Cerity Partners LLC"/>
    <s v="Ivst Mngr"/>
    <n v="608700"/>
    <n v="86890000"/>
    <n v="2.0000000000000001E-4"/>
    <x v="0"/>
  </r>
  <r>
    <x v="9"/>
    <s v="Institutions"/>
    <s v="Davenport Asset Management"/>
    <s v="Ivst Mngr"/>
    <n v="603440"/>
    <n v="86140000"/>
    <n v="2.0000000000000001E-4"/>
    <x v="0"/>
  </r>
  <r>
    <x v="9"/>
    <s v="Institutions"/>
    <s v="Raymond James Financial Services Advisors Inc."/>
    <s v="Ivst Mngr"/>
    <n v="599710"/>
    <n v="85600000"/>
    <n v="2.0000000000000001E-4"/>
    <x v="0"/>
  </r>
  <r>
    <x v="9"/>
    <s v="Institutions"/>
    <s v="Truist Bank"/>
    <s v="Ivst Mngr"/>
    <n v="594080"/>
    <n v="84800000"/>
    <n v="2.0000000000000001E-4"/>
    <x v="0"/>
  </r>
  <r>
    <x v="9"/>
    <s v="Institutions"/>
    <s v="Rockefeller Capital Management"/>
    <s v="Ivst Mngr"/>
    <n v="555800"/>
    <n v="79330000"/>
    <n v="2.0000000000000001E-4"/>
    <x v="0"/>
  </r>
  <r>
    <x v="9"/>
    <s v="Institutions"/>
    <s v="Oppenheimer Asset Management Inc."/>
    <s v="Ivst Mngr"/>
    <n v="553820"/>
    <n v="79050000"/>
    <n v="2.0000000000000001E-4"/>
    <x v="0"/>
  </r>
  <r>
    <x v="9"/>
    <s v="Institutions"/>
    <s v="Armistice Capital LLC"/>
    <s v="Ivst Mngr"/>
    <n v="544000"/>
    <n v="77650000"/>
    <n v="2.0000000000000001E-4"/>
    <x v="0"/>
  </r>
  <r>
    <x v="9"/>
    <s v="Institutions"/>
    <s v="Vantage Investment Partners LLC"/>
    <s v="Ivst Mngr"/>
    <n v="534770"/>
    <n v="76330000"/>
    <n v="2.0000000000000001E-4"/>
    <x v="0"/>
  </r>
  <r>
    <x v="9"/>
    <s v="Institutions"/>
    <s v="Hightower Advisors LLC"/>
    <s v="Ivst Mngr"/>
    <n v="510370"/>
    <n v="72850000"/>
    <n v="2.0000000000000001E-4"/>
    <x v="0"/>
  </r>
  <r>
    <x v="9"/>
    <s v="Institutions"/>
    <s v="Commonwealth Financial Network"/>
    <s v="Ivst Mngr"/>
    <n v="505990"/>
    <n v="72230000"/>
    <n v="2.0000000000000001E-4"/>
    <x v="0"/>
  </r>
  <r>
    <x v="9"/>
    <s v="Institutions"/>
    <s v="CIBC World Markets Inc."/>
    <s v="Broker"/>
    <n v="499400"/>
    <n v="71280000"/>
    <n v="1E-4"/>
    <x v="0"/>
  </r>
  <r>
    <x v="9"/>
    <s v="Institutions"/>
    <s v="Nichols &amp; Pratt LLP"/>
    <s v="Ivst Mngr"/>
    <n v="496210"/>
    <n v="70830000"/>
    <n v="1E-4"/>
    <x v="0"/>
  </r>
  <r>
    <x v="9"/>
    <s v="Institutions"/>
    <s v="BlackRock Investment Management (UK) Ltd."/>
    <s v="Ivst Mngr"/>
    <n v="480070"/>
    <n v="68530000"/>
    <n v="1E-4"/>
    <x v="1"/>
  </r>
  <r>
    <x v="9"/>
    <s v="Institutions"/>
    <s v="Parsec Financial Management Inc."/>
    <s v="Ivst Mngr"/>
    <n v="469740"/>
    <n v="37380000"/>
    <n v="1E-4"/>
    <x v="0"/>
  </r>
  <r>
    <x v="9"/>
    <s v="Institutions"/>
    <s v="Main Street Research LLC"/>
    <s v="Ivst Mngr"/>
    <n v="461090"/>
    <n v="65820000"/>
    <n v="1E-4"/>
    <x v="0"/>
  </r>
  <r>
    <x v="9"/>
    <s v="Institutions"/>
    <s v="J.P. Morgan Private Wealth Advisors LLC"/>
    <s v="Ivst Mngr"/>
    <n v="454970"/>
    <n v="64940000"/>
    <n v="1E-4"/>
    <x v="0"/>
  </r>
  <r>
    <x v="9"/>
    <s v="Institutions"/>
    <s v="Northwestern Mutual Capital LLC"/>
    <s v="Ivst Mngr"/>
    <n v="448510"/>
    <n v="64020000"/>
    <n v="1E-4"/>
    <x v="0"/>
  </r>
  <r>
    <x v="9"/>
    <s v="Institutions"/>
    <s v="United Capital Financial Advisors LLC"/>
    <s v="Ivst Mngr"/>
    <n v="443970"/>
    <n v="63370000"/>
    <n v="1E-4"/>
    <x v="0"/>
  </r>
  <r>
    <x v="9"/>
    <s v="Institutions"/>
    <s v="BNY Wealth"/>
    <s v="Ivst Mngr"/>
    <n v="443740"/>
    <n v="63340000"/>
    <n v="1E-4"/>
    <x v="0"/>
  </r>
  <r>
    <x v="9"/>
    <s v="Institutions"/>
    <s v="Moran Wealth Management LLC"/>
    <s v="Ivst Mngr"/>
    <n v="434830"/>
    <n v="62070000"/>
    <n v="1E-4"/>
    <x v="0"/>
  </r>
  <r>
    <x v="9"/>
    <s v="Strategic Entities"/>
    <s v="Banco Santander SA"/>
    <m/>
    <n v="70250"/>
    <n v="10030000"/>
    <n v="0"/>
    <x v="0"/>
  </r>
  <r>
    <x v="9"/>
    <s v="Strategic Entities"/>
    <s v="PGIM Inc"/>
    <m/>
    <n v="27610"/>
    <n v="3840000"/>
    <n v="0"/>
    <x v="0"/>
  </r>
  <r>
    <x v="9"/>
    <s v="Strategic Entities"/>
    <s v="Hikari Tsushin Inc"/>
    <m/>
    <n v="23510"/>
    <n v="3360000"/>
    <n v="0"/>
    <x v="0"/>
  </r>
  <r>
    <x v="9"/>
    <s v="Strategic Entities"/>
    <s v="City Holding Company"/>
    <m/>
    <n v="0"/>
    <n v="0"/>
    <n v="0"/>
    <x v="0"/>
  </r>
  <r>
    <x v="10"/>
    <s v="Strategic Entities"/>
    <s v="Priortech Ltd"/>
    <m/>
    <n v="9620000"/>
    <n v="805680000"/>
    <n v="0.21199999999999999"/>
    <x v="0"/>
  </r>
  <r>
    <x v="10"/>
    <s v="Strategic Entities"/>
    <s v="Chroma ATE Inc"/>
    <m/>
    <n v="7820000"/>
    <n v="654870000"/>
    <n v="0.17230000000000001"/>
    <x v="0"/>
  </r>
  <r>
    <x v="10"/>
    <s v="Institutions"/>
    <s v="Driehaus Capital Management LLC"/>
    <s v="Ivst Mngr"/>
    <n v="1340000"/>
    <n v="167700000"/>
    <n v="2.9499999999999998E-2"/>
    <x v="0"/>
  </r>
  <r>
    <x v="10"/>
    <s v="Institutions"/>
    <s v="Clal Insurance Enterprises Holdings Ltd."/>
    <s v="Ivst Mngr"/>
    <n v="1250000"/>
    <n v="156200000"/>
    <n v="2.75E-2"/>
    <x v="0"/>
  </r>
  <r>
    <x v="10"/>
    <s v="Institutions"/>
    <s v="The Vanguard Group Inc."/>
    <s v="Ivst Mngr"/>
    <n v="951390"/>
    <n v="119150000"/>
    <n v="2.1000000000000001E-2"/>
    <x v="2"/>
  </r>
  <r>
    <x v="10"/>
    <s v="Institutions"/>
    <s v="Federated Hermes Global Investment Management Corp."/>
    <s v="Ivst Mngr"/>
    <n v="892220"/>
    <n v="111740000"/>
    <n v="1.9699999999999999E-2"/>
    <x v="0"/>
  </r>
  <r>
    <x v="10"/>
    <s v="Institutions"/>
    <s v="Harel Insurance Investments and Financial Services Ltd"/>
    <s v="Ivst Mngr"/>
    <n v="882160"/>
    <n v="110480000"/>
    <n v="1.9400000000000001E-2"/>
    <x v="0"/>
  </r>
  <r>
    <x v="10"/>
    <s v="Institutions"/>
    <s v="Migdal Insurance and Financial Holdings Ltd"/>
    <s v="Ivst Mngr"/>
    <n v="796370"/>
    <n v="99740000"/>
    <n v="1.7600000000000001E-2"/>
    <x v="0"/>
  </r>
  <r>
    <x v="10"/>
    <s v="Institutions"/>
    <s v="Acadian Asset Management LLC"/>
    <s v="Ivst Mngr"/>
    <n v="717740"/>
    <n v="89890000"/>
    <n v="1.5800000000000002E-2"/>
    <x v="0"/>
  </r>
  <r>
    <x v="10"/>
    <s v="Institutions"/>
    <s v="Lord Abbett &amp; Co. LLC"/>
    <s v="Ivst Mngr"/>
    <n v="687510"/>
    <n v="86100000"/>
    <n v="1.52E-2"/>
    <x v="0"/>
  </r>
  <r>
    <x v="10"/>
    <s v="Institutions"/>
    <s v="Two Sigma Investments LP"/>
    <s v="Ivst Mngr"/>
    <n v="628900"/>
    <n v="78760000"/>
    <n v="1.3899999999999999E-2"/>
    <x v="0"/>
  </r>
  <r>
    <x v="10"/>
    <s v="Institutions"/>
    <s v="More Investment House Ltd."/>
    <s v="Ivst Mngr"/>
    <n v="626970"/>
    <n v="78520000"/>
    <n v="1.38E-2"/>
    <x v="0"/>
  </r>
  <r>
    <x v="10"/>
    <s v="Institutions"/>
    <s v="Hood River Capital Management LLC"/>
    <s v="Ivst Mngr"/>
    <n v="585240"/>
    <n v="73300000"/>
    <n v="1.29E-2"/>
    <x v="0"/>
  </r>
  <r>
    <x v="10"/>
    <s v="Institutions"/>
    <s v="Menora Mivtachim Insurance Ltd."/>
    <s v="Ivst Mngr"/>
    <n v="551690"/>
    <n v="69090000"/>
    <n v="1.2200000000000001E-2"/>
    <x v="0"/>
  </r>
  <r>
    <x v="10"/>
    <s v="Institutions"/>
    <s v="J.P. Morgan Securities LLC"/>
    <s v="Broker"/>
    <n v="431250"/>
    <n v="54010000"/>
    <n v="9.4999999999999998E-3"/>
    <x v="0"/>
  </r>
  <r>
    <x v="10"/>
    <s v="Institutions"/>
    <s v="Wasatch Global Investors Inc"/>
    <s v="Ivst Mngr"/>
    <n v="427390"/>
    <n v="53530000"/>
    <n v="9.4000000000000004E-3"/>
    <x v="0"/>
  </r>
  <r>
    <x v="10"/>
    <s v="Institutions"/>
    <s v="UBS Asset Management (UK) Ltd."/>
    <s v="Ivst Mngr"/>
    <n v="383780"/>
    <n v="48060000"/>
    <n v="8.5000000000000006E-3"/>
    <x v="0"/>
  </r>
  <r>
    <x v="10"/>
    <s v="Institutions"/>
    <s v="Renaissance Technologies LLC"/>
    <s v="Ivst Mngr"/>
    <n v="327540"/>
    <n v="41020000"/>
    <n v="7.1999999999999998E-3"/>
    <x v="0"/>
  </r>
  <r>
    <x v="10"/>
    <s v="Institutions"/>
    <s v="Meitav Dash Investments Ltd."/>
    <s v="Ivst Mngr"/>
    <n v="327030"/>
    <n v="40960000"/>
    <n v="7.1999999999999998E-3"/>
    <x v="0"/>
  </r>
  <r>
    <x v="10"/>
    <s v="Institutions"/>
    <s v="Arrowstreet Capital Limited Partnership"/>
    <s v="Ivst Mngr"/>
    <n v="324240"/>
    <n v="40610000"/>
    <n v="7.1000000000000004E-3"/>
    <x v="0"/>
  </r>
  <r>
    <x v="10"/>
    <s v="Institutions"/>
    <s v="Putnam Investment Management L.L.C."/>
    <s v="Ivst Mngr"/>
    <n v="316180"/>
    <n v="39600000"/>
    <n v="7.0000000000000001E-3"/>
    <x v="0"/>
  </r>
  <r>
    <x v="10"/>
    <s v="Institutions"/>
    <s v="Axiom Investors"/>
    <s v="Ivst Mngr"/>
    <n v="304170"/>
    <n v="38090000"/>
    <n v="6.7000000000000002E-3"/>
    <x v="0"/>
  </r>
  <r>
    <x v="10"/>
    <s v="Institutions"/>
    <s v="Morgan Stanley &amp; Co. LLC"/>
    <s v="Broker"/>
    <n v="274390"/>
    <n v="34360000"/>
    <n v="6.0000000000000001E-3"/>
    <x v="0"/>
  </r>
  <r>
    <x v="10"/>
    <s v="Institutions"/>
    <s v="Royce Investment Partners"/>
    <s v="Ivst Mngr"/>
    <n v="260630"/>
    <n v="32640000"/>
    <n v="5.7000000000000002E-3"/>
    <x v="0"/>
  </r>
  <r>
    <x v="10"/>
    <s v="Institutions"/>
    <s v="Citadel Advisors LLC"/>
    <s v="Ivst Mngr"/>
    <n v="229450"/>
    <n v="28740000"/>
    <n v="5.1000000000000004E-3"/>
    <x v="0"/>
  </r>
  <r>
    <x v="10"/>
    <s v="Institutions"/>
    <s v="La Financi√®re de l'Echiquier"/>
    <s v="Ivst Mngr"/>
    <n v="227400"/>
    <n v="28480000"/>
    <n v="5.0000000000000001E-3"/>
    <x v="0"/>
  </r>
  <r>
    <x v="10"/>
    <s v="Institutions"/>
    <s v="Invesco Capital Management LLC"/>
    <s v="Ivst Mngr"/>
    <n v="224300"/>
    <n v="28090000"/>
    <n v="4.8999999999999998E-3"/>
    <x v="0"/>
  </r>
  <r>
    <x v="10"/>
    <s v="Institutions"/>
    <s v="T. Rowe Price Associates Inc."/>
    <s v="Ivst Mngr"/>
    <n v="221390"/>
    <n v="27730000"/>
    <n v="4.8999999999999998E-3"/>
    <x v="0"/>
  </r>
  <r>
    <x v="10"/>
    <s v="Institutions"/>
    <s v="Millennium Management LLC"/>
    <s v="Ivst Mngr"/>
    <n v="217620"/>
    <n v="27250000"/>
    <n v="4.7999999999999996E-3"/>
    <x v="0"/>
  </r>
  <r>
    <x v="10"/>
    <s v="Institutions"/>
    <s v="BofA Global Research (US)"/>
    <s v="Broker"/>
    <n v="217120"/>
    <n v="27190000"/>
    <n v="4.7999999999999996E-3"/>
    <x v="0"/>
  </r>
  <r>
    <x v="10"/>
    <s v="Institutions"/>
    <s v="J.P. Morgan Private Wealth Advisors LLC"/>
    <s v="Ivst Mngr"/>
    <n v="207040"/>
    <n v="25930000"/>
    <n v="4.5999999999999999E-3"/>
    <x v="0"/>
  </r>
  <r>
    <x v="10"/>
    <s v="Institutions"/>
    <s v="Janus Henderson Investors"/>
    <s v="Ivst Mngr"/>
    <n v="206190"/>
    <n v="25820000"/>
    <n v="4.4999999999999997E-3"/>
    <x v="0"/>
  </r>
  <r>
    <x v="10"/>
    <s v="Institutions"/>
    <s v="Goldman Sachs &amp; Company Inc."/>
    <s v="Broker"/>
    <n v="201950"/>
    <n v="25290000"/>
    <n v="4.4999999999999997E-3"/>
    <x v="0"/>
  </r>
  <r>
    <x v="10"/>
    <s v="Institutions"/>
    <s v="Zweig-DiMenna Associates Inc."/>
    <s v="Ivst Mngr"/>
    <n v="196750"/>
    <n v="24640000"/>
    <n v="4.3E-3"/>
    <x v="0"/>
  </r>
  <r>
    <x v="10"/>
    <s v="Institutions"/>
    <s v="Value Aligned Research Advisors LLC"/>
    <s v="Ivst Mngr"/>
    <n v="195610"/>
    <n v="24500000"/>
    <n v="4.3E-3"/>
    <x v="0"/>
  </r>
  <r>
    <x v="10"/>
    <s v="Institutions"/>
    <s v="Fidelity Management &amp; Research Company LLC"/>
    <s v="Ivst Mngr"/>
    <n v="180150"/>
    <n v="22560000"/>
    <n v="4.0000000000000001E-3"/>
    <x v="0"/>
  </r>
  <r>
    <x v="10"/>
    <s v="Institutions"/>
    <s v="Oberweis Asset Management Inc."/>
    <s v="Ivst Mngr"/>
    <n v="178180"/>
    <n v="22320000"/>
    <n v="3.8999999999999998E-3"/>
    <x v="0"/>
  </r>
  <r>
    <x v="10"/>
    <s v="Institutions"/>
    <s v="American Century Investment Management Inc."/>
    <s v="Ivst Mngr"/>
    <n v="165490"/>
    <n v="20730000"/>
    <n v="3.5999999999999999E-3"/>
    <x v="0"/>
  </r>
  <r>
    <x v="10"/>
    <s v="Institutions"/>
    <s v="Managed Account Advisors LLC"/>
    <s v="Ivst Mngr"/>
    <n v="163200"/>
    <n v="20440000"/>
    <n v="3.5999999999999999E-3"/>
    <x v="0"/>
  </r>
  <r>
    <x v="10"/>
    <s v="Institutions"/>
    <s v="Nuveen LLC"/>
    <s v="Ivst Mngr"/>
    <n v="147450"/>
    <n v="18470000"/>
    <n v="3.3E-3"/>
    <x v="0"/>
  </r>
  <r>
    <x v="10"/>
    <s v="Institutions"/>
    <s v="G2 Investment Partners Management LLC"/>
    <s v="Ivst Mngr"/>
    <n v="139500"/>
    <n v="17470000"/>
    <n v="3.0999999999999999E-3"/>
    <x v="0"/>
  </r>
  <r>
    <x v="10"/>
    <s v="Institutions"/>
    <s v="Victory Capital Management Inc."/>
    <s v="Ivst Mngr"/>
    <n v="134400"/>
    <n v="16830000"/>
    <n v="3.0000000000000001E-3"/>
    <x v="0"/>
  </r>
  <r>
    <x v="10"/>
    <s v="Institutions"/>
    <s v="D. E. Shaw &amp; Co. L.P."/>
    <s v="Ivst Mngr"/>
    <n v="124400"/>
    <n v="15580000"/>
    <n v="2.7000000000000001E-3"/>
    <x v="0"/>
  </r>
  <r>
    <x v="10"/>
    <s v="Institutions"/>
    <s v="Morgan Stanley Investment Management Inc. (US)"/>
    <s v="Ivst Mngr"/>
    <n v="123900"/>
    <n v="15520000"/>
    <n v="2.7000000000000001E-3"/>
    <x v="0"/>
  </r>
  <r>
    <x v="10"/>
    <s v="Institutions"/>
    <s v="Voloridge Investment Management LLC"/>
    <s v="Ivst Mngr"/>
    <n v="122290"/>
    <n v="15320000"/>
    <n v="2.7000000000000001E-3"/>
    <x v="0"/>
  </r>
  <r>
    <x v="10"/>
    <s v="Institutions"/>
    <s v="Telemark Asset Management LLC"/>
    <s v="Ivst Mngr"/>
    <n v="120000"/>
    <n v="15030000"/>
    <n v="2.5999999999999999E-3"/>
    <x v="0"/>
  </r>
  <r>
    <x v="10"/>
    <s v="Institutions"/>
    <s v="SEI Investments Management Corporation"/>
    <s v="Ivst Mngr"/>
    <n v="110160"/>
    <n v="13800000"/>
    <n v="2.3999999999999998E-3"/>
    <x v="0"/>
  </r>
  <r>
    <x v="10"/>
    <s v="Institutions"/>
    <s v="Legal &amp; General Investment Management Ltd."/>
    <s v="Ivst Mngr"/>
    <n v="84370"/>
    <n v="10570000"/>
    <n v="1.9E-3"/>
    <x v="0"/>
  </r>
  <r>
    <x v="10"/>
    <s v="Institutions"/>
    <s v="Schonfeld Strategic Advisors LLC"/>
    <s v="Ivst Mngr"/>
    <n v="82600"/>
    <n v="10340000"/>
    <n v="1.8E-3"/>
    <x v="0"/>
  </r>
  <r>
    <x v="10"/>
    <s v="Institutions"/>
    <s v="J.P. Morgan Securities plc"/>
    <s v="Broker"/>
    <n v="79760"/>
    <n v="9990000"/>
    <n v="1.8E-3"/>
    <x v="0"/>
  </r>
  <r>
    <x v="10"/>
    <s v="Institutions"/>
    <s v="EAM Global Investors LLC"/>
    <s v="Ivst Mngr"/>
    <n v="79250"/>
    <n v="9920000"/>
    <n v="1.6999999999999999E-3"/>
    <x v="0"/>
  </r>
  <r>
    <x v="10"/>
    <s v="Institutions"/>
    <s v="Charles Schwab Investment Management Inc."/>
    <s v="Ivst Mngr"/>
    <n v="75360"/>
    <n v="6860000"/>
    <n v="1.6999999999999999E-3"/>
    <x v="0"/>
  </r>
  <r>
    <x v="10"/>
    <s v="Institutions"/>
    <s v="Raiffeisen Kapitalanlage-Gesellschaft mbH"/>
    <s v="Ivst Mngr"/>
    <n v="70000"/>
    <n v="8770000"/>
    <n v="1.5E-3"/>
    <x v="0"/>
  </r>
  <r>
    <x v="10"/>
    <s v="Institutions"/>
    <s v="Goldman Sachs Asset Management L.P."/>
    <s v="Ivst Mngr"/>
    <n v="69740"/>
    <n v="8730000"/>
    <n v="1.5E-3"/>
    <x v="0"/>
  </r>
  <r>
    <x v="10"/>
    <s v="Institutions"/>
    <s v="Fred Alger Management LLC"/>
    <s v="Ivst Mngr"/>
    <n v="66960"/>
    <n v="8390000"/>
    <n v="1.5E-3"/>
    <x v="0"/>
  </r>
  <r>
    <x v="10"/>
    <s v="Institutions"/>
    <s v="Pier Capital LLC"/>
    <s v="Ivst Mngr"/>
    <n v="64490"/>
    <n v="8080000"/>
    <n v="1.4E-3"/>
    <x v="0"/>
  </r>
  <r>
    <x v="10"/>
    <s v="Institutions"/>
    <s v="Teachers Advisors LLC"/>
    <s v="Ivst Mngr"/>
    <n v="63500"/>
    <n v="6670000"/>
    <n v="1.4E-3"/>
    <x v="0"/>
  </r>
  <r>
    <x v="10"/>
    <s v="Institutions"/>
    <s v="Lazard Asset Management L.L.C."/>
    <s v="Ivst Mngr"/>
    <n v="63170"/>
    <n v="7910000"/>
    <n v="1.4E-3"/>
    <x v="0"/>
  </r>
  <r>
    <x v="10"/>
    <s v="Institutions"/>
    <s v="Pennsylvania Public School Employees Retirement System"/>
    <s v="Ivst Mngr"/>
    <n v="62550"/>
    <n v="7830000"/>
    <n v="1.4E-3"/>
    <x v="0"/>
  </r>
  <r>
    <x v="10"/>
    <s v="Institutions"/>
    <s v="New York State Common Retirement Fund"/>
    <s v="Ivst Mngr"/>
    <n v="61770"/>
    <n v="7740000"/>
    <n v="1.4E-3"/>
    <x v="0"/>
  </r>
  <r>
    <x v="10"/>
    <s v="Institutions"/>
    <s v="Dimensional Fund Advisors L.P."/>
    <s v="Ivst Mngr"/>
    <n v="59910"/>
    <n v="6290000"/>
    <n v="1.2999999999999999E-3"/>
    <x v="0"/>
  </r>
  <r>
    <x v="10"/>
    <s v="Institutions"/>
    <s v="Jane Street Capital L.L.C."/>
    <s v="Broker"/>
    <n v="59180"/>
    <n v="7410000"/>
    <n v="1.2999999999999999E-3"/>
    <x v="0"/>
  </r>
  <r>
    <x v="10"/>
    <s v="Institutions"/>
    <s v="Schweizerische Nationalbank"/>
    <s v="Ivst Mngr"/>
    <n v="58160"/>
    <n v="7280000"/>
    <n v="1.2999999999999999E-3"/>
    <x v="0"/>
  </r>
  <r>
    <x v="10"/>
    <s v="Institutions"/>
    <s v="Redwood Investments LLC"/>
    <s v="Ivst Mngr"/>
    <n v="57400"/>
    <n v="3640000"/>
    <n v="1.2999999999999999E-3"/>
    <x v="0"/>
  </r>
  <r>
    <x v="10"/>
    <s v="Institutions"/>
    <s v="Tennessee Consolidated Retirement System"/>
    <s v="Ivst Mngr"/>
    <n v="53630"/>
    <n v="6720000"/>
    <n v="1.1999999999999999E-3"/>
    <x v="0"/>
  </r>
  <r>
    <x v="10"/>
    <s v="Institutions"/>
    <s v="Liontrust Investment Partners LLP"/>
    <s v="Ivst Mngr"/>
    <n v="53000"/>
    <n v="6640000"/>
    <n v="1.1999999999999999E-3"/>
    <x v="0"/>
  </r>
  <r>
    <x v="10"/>
    <s v="Institutions"/>
    <s v="Goldman Sachs International"/>
    <s v="Broker"/>
    <n v="50130"/>
    <n v="6280000"/>
    <n v="1.1000000000000001E-3"/>
    <x v="0"/>
  </r>
  <r>
    <x v="10"/>
    <s v="Institutions"/>
    <s v="California Public Employees' Retirement System"/>
    <s v="Ivst Mngr"/>
    <n v="48870"/>
    <n v="1740000"/>
    <n v="1.1000000000000001E-3"/>
    <x v="0"/>
  </r>
  <r>
    <x v="10"/>
    <s v="Institutions"/>
    <s v="Lisanti Capital Growth LLC"/>
    <s v="Ivst Mngr"/>
    <n v="46420"/>
    <n v="5810000"/>
    <n v="1E-3"/>
    <x v="0"/>
  </r>
  <r>
    <x v="10"/>
    <s v="Institutions"/>
    <s v="Handelsbanken Kapitalf√∂rvaltning AB"/>
    <s v="Ivst Mngr"/>
    <n v="45660"/>
    <n v="4160000"/>
    <n v="1E-3"/>
    <x v="0"/>
  </r>
  <r>
    <x v="10"/>
    <s v="Institutions"/>
    <s v="AGF Investments Inc."/>
    <s v="Ivst Mngr"/>
    <n v="45000"/>
    <n v="4720000"/>
    <n v="1E-3"/>
    <x v="0"/>
  </r>
  <r>
    <x v="10"/>
    <s v="Institutions"/>
    <s v="BNP Paribas Securities Corp. North America"/>
    <s v="Broker"/>
    <n v="44250"/>
    <n v="5540000"/>
    <n v="1E-3"/>
    <x v="0"/>
  </r>
  <r>
    <x v="10"/>
    <s v="Institutions"/>
    <s v="State of Wisconsin Investment Board"/>
    <s v="Ivst Mngr"/>
    <n v="40650"/>
    <n v="5090000"/>
    <n v="8.9999999999999998E-4"/>
    <x v="0"/>
  </r>
  <r>
    <x v="10"/>
    <s v="Institutions"/>
    <s v="Marshall Wace LLP"/>
    <s v="Ivst Mngr"/>
    <n v="38910"/>
    <n v="4870000"/>
    <n v="8.9999999999999998E-4"/>
    <x v="0"/>
  </r>
  <r>
    <x v="10"/>
    <s v="Institutions"/>
    <s v="PGGM Vermogensbeheer B.V."/>
    <s v="Ivst Mngr"/>
    <n v="38820"/>
    <n v="3020000"/>
    <n v="8.9999999999999998E-4"/>
    <x v="0"/>
  </r>
  <r>
    <x v="10"/>
    <s v="Institutions"/>
    <s v="Geode Capital Management L.L.C."/>
    <s v="Ivst Mngr"/>
    <n v="38820"/>
    <n v="4860000"/>
    <n v="8.9999999999999998E-4"/>
    <x v="0"/>
  </r>
  <r>
    <x v="10"/>
    <s v="Institutions"/>
    <s v="Boothbay Fund Management LLC"/>
    <s v="Ivst Mngr"/>
    <n v="37880"/>
    <n v="4740000"/>
    <n v="8.0000000000000004E-4"/>
    <x v="0"/>
  </r>
  <r>
    <x v="10"/>
    <s v="Institutions"/>
    <s v="Norges Bank Investment Management (NBIM)"/>
    <s v="Ivst Mngr"/>
    <n v="37360"/>
    <n v="4680000"/>
    <n v="8.0000000000000004E-4"/>
    <x v="0"/>
  </r>
  <r>
    <x v="10"/>
    <s v="Institutions"/>
    <s v="Yelin Lapidot Provident Funds Management Ltd"/>
    <s v="Ivst Mngr"/>
    <n v="35600"/>
    <n v="4460000"/>
    <n v="8.0000000000000004E-4"/>
    <x v="0"/>
  </r>
  <r>
    <x v="10"/>
    <s v="Institutions"/>
    <s v="Numeric Investors LLC"/>
    <s v="Ivst Mngr"/>
    <n v="34650"/>
    <n v="4340000"/>
    <n v="8.0000000000000004E-4"/>
    <x v="0"/>
  </r>
  <r>
    <x v="10"/>
    <s v="Institutions"/>
    <s v="ETF Managers Group LLC"/>
    <s v="Ivst Mngr"/>
    <n v="34390"/>
    <n v="974840"/>
    <n v="8.0000000000000004E-4"/>
    <x v="0"/>
  </r>
  <r>
    <x v="10"/>
    <s v="Institutions"/>
    <s v="BlackRock Advisors (UK) Limited"/>
    <s v="Ivst Mngr"/>
    <n v="33770"/>
    <n v="3070000"/>
    <n v="6.9999999999999999E-4"/>
    <x v="1"/>
  </r>
  <r>
    <x v="10"/>
    <s v="Institutions"/>
    <s v="Citi Investment Research (US)"/>
    <s v="Broker"/>
    <n v="33180"/>
    <n v="4160000"/>
    <n v="6.9999999999999999E-4"/>
    <x v="0"/>
  </r>
  <r>
    <x v="10"/>
    <s v="Institutions"/>
    <s v="Collaborative Holdings Management LP"/>
    <s v="Ivst Mngr"/>
    <n v="33000"/>
    <n v="4130000"/>
    <n v="6.9999999999999999E-4"/>
    <x v="0"/>
  </r>
  <r>
    <x v="10"/>
    <s v="Institutions"/>
    <s v="California State Teachers Retirement System"/>
    <s v="Ivst Mngr"/>
    <n v="32770"/>
    <n v="1170000"/>
    <n v="6.9999999999999999E-4"/>
    <x v="0"/>
  </r>
  <r>
    <x v="10"/>
    <s v="Institutions"/>
    <s v="UBS Fund Management (Switzerland) AG"/>
    <s v="Ivst Mngr"/>
    <n v="32470"/>
    <n v="4070000"/>
    <n v="6.9999999999999999E-4"/>
    <x v="0"/>
  </r>
  <r>
    <x v="10"/>
    <s v="Institutions"/>
    <s v="CPP Investment Board"/>
    <s v="Ivst Mngr"/>
    <n v="30140"/>
    <n v="3770000"/>
    <n v="6.9999999999999999E-4"/>
    <x v="0"/>
  </r>
  <r>
    <x v="10"/>
    <s v="Institutions"/>
    <s v="New Jersey Division of Investment"/>
    <s v="Ivst Mngr"/>
    <n v="30010"/>
    <n v="3760000"/>
    <n v="6.9999999999999999E-4"/>
    <x v="0"/>
  </r>
  <r>
    <x v="10"/>
    <s v="Institutions"/>
    <s v="PDT Partners LLC"/>
    <s v="Ivst Mngr"/>
    <n v="28610"/>
    <n v="3580000"/>
    <n v="5.9999999999999995E-4"/>
    <x v="0"/>
  </r>
  <r>
    <x v="10"/>
    <s v="Institutions"/>
    <s v="Renaissance Investment Management"/>
    <s v="Ivst Mngr"/>
    <n v="28470"/>
    <n v="3570000"/>
    <n v="5.9999999999999995E-4"/>
    <x v="0"/>
  </r>
  <r>
    <x v="10"/>
    <s v="Institutions"/>
    <s v="MFS Investment Management"/>
    <s v="Ivst Mngr"/>
    <n v="28140"/>
    <n v="2950000"/>
    <n v="5.9999999999999995E-4"/>
    <x v="0"/>
  </r>
  <r>
    <x v="10"/>
    <s v="Institutions"/>
    <s v="ARK Investment Management LLC"/>
    <s v="Ivst Mngr"/>
    <n v="27430"/>
    <n v="3440000"/>
    <n v="5.9999999999999995E-4"/>
    <x v="0"/>
  </r>
  <r>
    <x v="10"/>
    <s v="Institutions"/>
    <s v="Capital Fund Management S.A."/>
    <s v="Ivst Mngr"/>
    <n v="26620"/>
    <n v="3330000"/>
    <n v="5.9999999999999995E-4"/>
    <x v="0"/>
  </r>
  <r>
    <x v="10"/>
    <s v="Institutions"/>
    <s v="Penserra Capital Management LLC"/>
    <s v="Ivst Mngr"/>
    <n v="26280"/>
    <n v="3290000"/>
    <n v="5.9999999999999995E-4"/>
    <x v="0"/>
  </r>
  <r>
    <x v="10"/>
    <s v="Institutions"/>
    <s v="LSV Asset Management"/>
    <s v="Ivst Mngr"/>
    <n v="26000"/>
    <n v="2370000"/>
    <n v="5.9999999999999995E-4"/>
    <x v="0"/>
  </r>
  <r>
    <x v="10"/>
    <s v="Institutions"/>
    <s v="Florida State Board of Administration"/>
    <s v="Ivst Mngr"/>
    <n v="24760"/>
    <n v="3100000"/>
    <n v="5.0000000000000001E-4"/>
    <x v="0"/>
  </r>
  <r>
    <x v="10"/>
    <s v="Institutions"/>
    <s v="Eagle Global Advisors LLC"/>
    <s v="Ivst Mngr"/>
    <n v="24300"/>
    <n v="3040000"/>
    <n v="5.0000000000000001E-4"/>
    <x v="0"/>
  </r>
  <r>
    <x v="10"/>
    <s v="Institutions"/>
    <s v="Balyasny Asset Management LP"/>
    <s v="Ivst Mngr"/>
    <n v="22130"/>
    <n v="2770000"/>
    <n v="5.0000000000000001E-4"/>
    <x v="0"/>
  </r>
  <r>
    <x v="10"/>
    <s v="Institutions"/>
    <s v="Jennison Associates LLC"/>
    <s v="Ivst Mngr"/>
    <n v="22070"/>
    <n v="2760000"/>
    <n v="5.0000000000000001E-4"/>
    <x v="0"/>
  </r>
  <r>
    <x v="10"/>
    <s v="Institutions"/>
    <s v="Jump Financial LLC"/>
    <s v="Ivst Mngr"/>
    <n v="22040"/>
    <n v="2760000"/>
    <n v="5.0000000000000001E-4"/>
    <x v="0"/>
  </r>
  <r>
    <x v="10"/>
    <s v="Institutions"/>
    <s v="State Street Global Advisors (US)"/>
    <s v="Ivst Mngr"/>
    <n v="21890"/>
    <n v="2740000"/>
    <n v="5.0000000000000001E-4"/>
    <x v="3"/>
  </r>
  <r>
    <x v="10"/>
    <s v="Institutions"/>
    <s v="ExodusPoint Capital Management LP"/>
    <s v="Ivst Mngr"/>
    <n v="21100"/>
    <n v="2640000"/>
    <n v="5.0000000000000001E-4"/>
    <x v="0"/>
  </r>
  <r>
    <x v="10"/>
    <s v="Strategic Entities"/>
    <s v="Amit (Rafi)"/>
    <m/>
    <n v="15510"/>
    <n v="1080000"/>
    <n v="2.9999999999999997E-4"/>
    <x v="0"/>
  </r>
  <r>
    <x v="10"/>
    <s v="Strategic Entities"/>
    <s v="Langer (Ramy)"/>
    <m/>
    <n v="8680"/>
    <n v="602360"/>
    <n v="2.0000000000000001E-4"/>
    <x v="0"/>
  </r>
  <r>
    <x v="10"/>
    <s v="Strategic Entities"/>
    <s v="Geva-Dvash (Orit)"/>
    <m/>
    <n v="7690"/>
    <n v="533460"/>
    <n v="2.0000000000000001E-4"/>
    <x v="0"/>
  </r>
  <r>
    <x v="10"/>
    <s v="Strategic Entities"/>
    <s v="Eisenberg (Moshe)"/>
    <m/>
    <n v="6920"/>
    <n v="480390"/>
    <n v="2.0000000000000001E-4"/>
    <x v="0"/>
  </r>
  <r>
    <x v="10"/>
    <s v="Strategic Entities"/>
    <s v="Shacham-Diamand (Yosi)"/>
    <m/>
    <n v="5000"/>
    <n v="346690"/>
    <n v="1E-4"/>
    <x v="0"/>
  </r>
  <r>
    <x v="10"/>
    <s v="Strategic Entities"/>
    <s v="Andorn (Yarl Karni)"/>
    <m/>
    <n v="4260"/>
    <n v="295420"/>
    <n v="1E-4"/>
    <x v="0"/>
  </r>
  <r>
    <x v="10"/>
    <s v="Strategic Entities"/>
    <s v="Stav (Orit)"/>
    <m/>
    <n v="4260"/>
    <n v="295420"/>
    <n v="1E-4"/>
    <x v="0"/>
  </r>
  <r>
    <x v="10"/>
    <s v="Strategic Entities"/>
    <s v="Ben-Arie (Mordechay)"/>
    <m/>
    <n v="1080"/>
    <n v="75070"/>
    <n v="0"/>
    <x v="0"/>
  </r>
  <r>
    <x v="10"/>
    <s v="Strategic Entities"/>
    <s v="PGIM Inc"/>
    <m/>
    <n v="0"/>
    <n v="0"/>
    <n v="0"/>
    <x v="0"/>
  </r>
  <r>
    <x v="11"/>
    <s v="Institutions"/>
    <s v="Fidelity Management &amp; Research Company LLC"/>
    <s v="Ivst Mngr"/>
    <n v="50880000"/>
    <n v="8840000000"/>
    <n v="9.7999999999999997E-3"/>
    <x v="0"/>
  </r>
  <r>
    <x v="11"/>
    <s v="Institutions"/>
    <s v="Sanders Capital LLC"/>
    <s v="Ivst Mngr"/>
    <n v="41710000"/>
    <n v="7250000000"/>
    <n v="8.0000000000000002E-3"/>
    <x v="0"/>
  </r>
  <r>
    <x v="11"/>
    <s v="Institutions"/>
    <s v="Capital World Investors"/>
    <s v="Ivst Mngr"/>
    <n v="40050000"/>
    <n v="6960000000"/>
    <n v="7.7000000000000002E-3"/>
    <x v="0"/>
  </r>
  <r>
    <x v="11"/>
    <s v="Institutions"/>
    <s v="Fisher Investments"/>
    <s v="Ivst Mngr"/>
    <n v="28410000"/>
    <n v="4940000000"/>
    <n v="5.4999999999999997E-3"/>
    <x v="0"/>
  </r>
  <r>
    <x v="11"/>
    <s v="Institutions"/>
    <s v="JP Morgan Asset Management"/>
    <s v="Ivst Mngr"/>
    <n v="26220000"/>
    <n v="4560000000"/>
    <n v="5.1000000000000004E-3"/>
    <x v="0"/>
  </r>
  <r>
    <x v="11"/>
    <s v="Institutions"/>
    <s v="MFS Investment Management"/>
    <s v="Ivst Mngr"/>
    <n v="22980000"/>
    <n v="3990000000"/>
    <n v="4.4000000000000003E-3"/>
    <x v="0"/>
  </r>
  <r>
    <x v="11"/>
    <s v="Institutions"/>
    <s v="Capital International Investors"/>
    <s v="Ivst Mngr"/>
    <n v="20530000"/>
    <n v="3570000000"/>
    <n v="4.0000000000000001E-3"/>
    <x v="0"/>
  </r>
  <r>
    <x v="11"/>
    <s v="Institutions"/>
    <s v="Van Eck Associates Corporation"/>
    <s v="Ivst Mngr"/>
    <n v="18170000"/>
    <n v="3160000000"/>
    <n v="3.5000000000000001E-3"/>
    <x v="0"/>
  </r>
  <r>
    <x v="11"/>
    <s v="Institutions"/>
    <s v="Walter Scott &amp; Partners Ltd."/>
    <s v="Ivst Mngr"/>
    <n v="15120000"/>
    <n v="2630000000"/>
    <n v="2.8999999999999998E-3"/>
    <x v="0"/>
  </r>
  <r>
    <x v="11"/>
    <s v="Institutions"/>
    <s v="Coatue Management L.L.C."/>
    <s v="Ivst Mngr"/>
    <n v="11390000"/>
    <n v="1980000000"/>
    <n v="2.2000000000000001E-3"/>
    <x v="0"/>
  </r>
  <r>
    <x v="11"/>
    <s v="Institutions"/>
    <s v="Fiera Capital Corporation"/>
    <s v="Ivst Mngr"/>
    <n v="9610000"/>
    <n v="1670000000"/>
    <n v="1.9E-3"/>
    <x v="0"/>
  </r>
  <r>
    <x v="11"/>
    <s v="Institutions"/>
    <s v="GQG Partners LLC"/>
    <s v="Ivst Mngr"/>
    <n v="9590000"/>
    <n v="1670000000"/>
    <n v="1.8E-3"/>
    <x v="0"/>
  </r>
  <r>
    <x v="11"/>
    <s v="Institutions"/>
    <s v="William Blair Investment Management LLC"/>
    <s v="Ivst Mngr"/>
    <n v="8890000"/>
    <n v="1550000000"/>
    <n v="1.6999999999999999E-3"/>
    <x v="0"/>
  </r>
  <r>
    <x v="11"/>
    <s v="Institutions"/>
    <s v="WCM Investment Management"/>
    <s v="Ivst Mngr"/>
    <n v="8530000"/>
    <n v="1480000000"/>
    <n v="1.6000000000000001E-3"/>
    <x v="0"/>
  </r>
  <r>
    <x v="11"/>
    <s v="Institutions"/>
    <s v="Harding Loevner LP"/>
    <s v="Ivst Mngr"/>
    <n v="7940000"/>
    <n v="1380000000"/>
    <n v="1.5E-3"/>
    <x v="0"/>
  </r>
  <r>
    <x v="11"/>
    <s v="Institutions"/>
    <s v="RBC Global Asset Management (UK) Limited"/>
    <s v="Ivst Mngr"/>
    <n v="7900000"/>
    <n v="1370000000"/>
    <n v="1.5E-3"/>
    <x v="0"/>
  </r>
  <r>
    <x v="11"/>
    <s v="Institutions"/>
    <s v="PineStone Asset Management Inc."/>
    <s v="Ivst Mngr"/>
    <n v="7780000"/>
    <n v="1350000000"/>
    <n v="1.5E-3"/>
    <x v="0"/>
  </r>
  <r>
    <x v="11"/>
    <s v="Institutions"/>
    <s v="T. Rowe Price Associates Inc."/>
    <s v="Ivst Mngr"/>
    <n v="7620000"/>
    <n v="1330000000"/>
    <n v="1.5E-3"/>
    <x v="0"/>
  </r>
  <r>
    <x v="11"/>
    <s v="Institutions"/>
    <s v="Alkeon Capital Management LLC"/>
    <s v="Ivst Mngr"/>
    <n v="7100000"/>
    <n v="1230000000"/>
    <n v="1.4E-3"/>
    <x v="0"/>
  </r>
  <r>
    <x v="11"/>
    <s v="Institutions"/>
    <s v="Managed Account Advisors LLC"/>
    <s v="Ivst Mngr"/>
    <n v="6860000"/>
    <n v="1190000000"/>
    <n v="1.2999999999999999E-3"/>
    <x v="0"/>
  </r>
  <r>
    <x v="11"/>
    <s v="Institutions"/>
    <s v="First Eagle Investment Management L.L.C."/>
    <s v="Ivst Mngr"/>
    <n v="6280000"/>
    <n v="1090000000"/>
    <n v="1.1999999999999999E-3"/>
    <x v="0"/>
  </r>
  <r>
    <x v="11"/>
    <s v="Institutions"/>
    <s v="Eagle Capital Management L.L.C."/>
    <s v="Ivst Mngr"/>
    <n v="6120000"/>
    <n v="1060000000"/>
    <n v="1.1999999999999999E-3"/>
    <x v="0"/>
  </r>
  <r>
    <x v="11"/>
    <s v="Institutions"/>
    <s v="Lone Pine Capital L.L.C."/>
    <s v="Ivst Mngr"/>
    <n v="6000000"/>
    <n v="1040000000"/>
    <n v="1.1999999999999999E-3"/>
    <x v="0"/>
  </r>
  <r>
    <x v="11"/>
    <s v="Institutions"/>
    <s v="UBS Financial Services Inc."/>
    <s v="Ivst Mngr"/>
    <n v="5870000"/>
    <n v="1020000000"/>
    <n v="1.1000000000000001E-3"/>
    <x v="0"/>
  </r>
  <r>
    <x v="11"/>
    <s v="Institutions"/>
    <s v="Brown Advisory"/>
    <s v="Ivst Mngr"/>
    <n v="5600000"/>
    <n v="972790000"/>
    <n v="1.1000000000000001E-3"/>
    <x v="0"/>
  </r>
  <r>
    <x v="11"/>
    <s v="Institutions"/>
    <s v="Artisan Partners Limited Partnership"/>
    <s v="Ivst Mngr"/>
    <n v="5590000"/>
    <n v="971130000"/>
    <n v="1.1000000000000001E-3"/>
    <x v="0"/>
  </r>
  <r>
    <x v="11"/>
    <s v="Institutions"/>
    <s v="JPMorgan Private Bank (United States)"/>
    <s v="Ivst Mngr"/>
    <n v="5520000"/>
    <n v="959520000"/>
    <n v="1.1000000000000001E-3"/>
    <x v="0"/>
  </r>
  <r>
    <x v="11"/>
    <s v="Institutions"/>
    <s v="Janus Henderson Investors"/>
    <s v="Ivst Mngr"/>
    <n v="5410000"/>
    <n v="940390000"/>
    <n v="1E-3"/>
    <x v="0"/>
  </r>
  <r>
    <x v="11"/>
    <s v="Institutions"/>
    <s v="Wellington Management Company LLP"/>
    <s v="Ivst Mngr"/>
    <n v="5260000"/>
    <n v="914170000"/>
    <n v="1E-3"/>
    <x v="0"/>
  </r>
  <r>
    <x v="11"/>
    <s v="Institutions"/>
    <s v="Baillie Gifford &amp; Co."/>
    <s v="Ivst Mngr"/>
    <n v="5250000"/>
    <n v="912100000"/>
    <n v="1E-3"/>
    <x v="0"/>
  </r>
  <r>
    <x v="11"/>
    <s v="Institutions"/>
    <s v="Arrowstreet Capital Limited Partnership"/>
    <s v="Ivst Mngr"/>
    <n v="5110000"/>
    <n v="888400000"/>
    <n v="1E-3"/>
    <x v="0"/>
  </r>
  <r>
    <x v="11"/>
    <s v="Institutions"/>
    <s v="BofA Global Research (US)"/>
    <s v="Broker"/>
    <n v="5080000"/>
    <n v="883540000"/>
    <n v="1E-3"/>
    <x v="0"/>
  </r>
  <r>
    <x v="11"/>
    <s v="Institutions"/>
    <s v="Morgan Stanley Smith Barney LLC"/>
    <s v="Ivst Mngr"/>
    <n v="5060000"/>
    <n v="879230000"/>
    <n v="1E-3"/>
    <x v="0"/>
  </r>
  <r>
    <x v="11"/>
    <s v="Institutions"/>
    <s v="Schroder Investment Management Ltd. (SIM)"/>
    <s v="Ivst Mngr"/>
    <n v="4860000"/>
    <n v="845120000"/>
    <n v="8.9999999999999998E-4"/>
    <x v="0"/>
  </r>
  <r>
    <x v="11"/>
    <s v="Institutions"/>
    <s v="JPMorgan Asset Management U.K. Limited"/>
    <s v="Ivst Mngr"/>
    <n v="4840000"/>
    <n v="841610000"/>
    <n v="8.9999999999999998E-4"/>
    <x v="0"/>
  </r>
  <r>
    <x v="11"/>
    <s v="Institutions"/>
    <s v="Sands Capital Management LLC"/>
    <s v="Ivst Mngr"/>
    <n v="4780000"/>
    <n v="830680000"/>
    <n v="8.9999999999999998E-4"/>
    <x v="0"/>
  </r>
  <r>
    <x v="11"/>
    <s v="Institutions"/>
    <s v="American Century Investment Management Inc."/>
    <s v="Ivst Mngr"/>
    <n v="4520000"/>
    <n v="785610000"/>
    <n v="8.9999999999999998E-4"/>
    <x v="0"/>
  </r>
  <r>
    <x v="11"/>
    <s v="Institutions"/>
    <s v="Lazard Asset Management L.L.C."/>
    <s v="Ivst Mngr"/>
    <n v="4340000"/>
    <n v="754380000"/>
    <n v="8.0000000000000004E-4"/>
    <x v="0"/>
  </r>
  <r>
    <x v="11"/>
    <s v="Institutions"/>
    <s v="BlackRock Institutional Trust Company N.A."/>
    <s v="Ivst Mngr"/>
    <n v="4260000"/>
    <n v="740280000"/>
    <n v="8.0000000000000004E-4"/>
    <x v="1"/>
  </r>
  <r>
    <x v="11"/>
    <s v="Institutions"/>
    <s v="Goldman Sachs International"/>
    <s v="Broker"/>
    <n v="4150000"/>
    <n v="720510000"/>
    <n v="8.0000000000000004E-4"/>
    <x v="0"/>
  </r>
  <r>
    <x v="11"/>
    <s v="Institutions"/>
    <s v="Morgan Stanley &amp; Co. LLC"/>
    <s v="Broker"/>
    <n v="4060000"/>
    <n v="705040000"/>
    <n v="8.0000000000000004E-4"/>
    <x v="0"/>
  </r>
  <r>
    <x v="11"/>
    <s v="Institutions"/>
    <s v="Allspring Global Investments LLC"/>
    <s v="Ivst Mngr"/>
    <n v="4000000"/>
    <n v="695700000"/>
    <n v="8.0000000000000004E-4"/>
    <x v="0"/>
  </r>
  <r>
    <x v="11"/>
    <s v="Institutions"/>
    <s v="Dimensional Fund Advisors L.P."/>
    <s v="Ivst Mngr"/>
    <n v="3950000"/>
    <n v="686390000"/>
    <n v="8.0000000000000004E-4"/>
    <x v="0"/>
  </r>
  <r>
    <x v="11"/>
    <s v="Institutions"/>
    <s v="Barclays Bank PLC"/>
    <s v="Ivst Mngr"/>
    <n v="3800000"/>
    <n v="661090000"/>
    <n v="6.9999999999999999E-4"/>
    <x v="0"/>
  </r>
  <r>
    <x v="11"/>
    <s v="Institutions"/>
    <s v="BlackRock Investment Management (UK) Ltd."/>
    <s v="Ivst Mngr"/>
    <n v="3770000"/>
    <n v="655820000"/>
    <n v="6.9999999999999999E-4"/>
    <x v="1"/>
  </r>
  <r>
    <x v="11"/>
    <s v="Institutions"/>
    <s v="ClearBridge Investments LLC"/>
    <s v="Ivst Mngr"/>
    <n v="3720000"/>
    <n v="646830000"/>
    <n v="6.9999999999999999E-4"/>
    <x v="0"/>
  </r>
  <r>
    <x v="11"/>
    <s v="Institutions"/>
    <s v="Jennison Associates LLC"/>
    <s v="Ivst Mngr"/>
    <n v="3710000"/>
    <n v="645490000"/>
    <n v="6.9999999999999999E-4"/>
    <x v="0"/>
  </r>
  <r>
    <x v="11"/>
    <s v="Institutions"/>
    <s v="Russell Investments Trust Company"/>
    <s v="Ivst Mngr"/>
    <n v="3700000"/>
    <n v="643540000"/>
    <n v="6.9999999999999999E-4"/>
    <x v="0"/>
  </r>
  <r>
    <x v="11"/>
    <s v="Institutions"/>
    <s v="Aperio Group LLC"/>
    <s v="Ivst Mngr"/>
    <n v="3700000"/>
    <n v="642760000"/>
    <n v="6.9999999999999999E-4"/>
    <x v="0"/>
  </r>
  <r>
    <x v="11"/>
    <s v="Institutions"/>
    <s v="Envestnet Asset Management Inc."/>
    <s v="Ivst Mngr"/>
    <n v="3650000"/>
    <n v="634280000"/>
    <n v="6.9999999999999999E-4"/>
    <x v="0"/>
  </r>
  <r>
    <x v="11"/>
    <s v="Institutions"/>
    <s v="Driehaus Capital Management LLC"/>
    <s v="Ivst Mngr"/>
    <n v="3290000"/>
    <n v="571580000"/>
    <n v="5.9999999999999995E-4"/>
    <x v="0"/>
  </r>
  <r>
    <x v="11"/>
    <s v="Institutions"/>
    <s v="Voya Investment Management LLC"/>
    <s v="Ivst Mngr"/>
    <n v="3260000"/>
    <n v="566000000"/>
    <n v="5.9999999999999995E-4"/>
    <x v="0"/>
  </r>
  <r>
    <x v="11"/>
    <s v="Institutions"/>
    <s v="Fidelity International"/>
    <s v="Ivst Mngr"/>
    <n v="3220000"/>
    <n v="560160000"/>
    <n v="5.9999999999999995E-4"/>
    <x v="0"/>
  </r>
  <r>
    <x v="11"/>
    <s v="Institutions"/>
    <s v="Sarasin &amp; Partners LLP"/>
    <s v="Ivst Mngr"/>
    <n v="3150000"/>
    <n v="547080000"/>
    <n v="5.9999999999999995E-4"/>
    <x v="0"/>
  </r>
  <r>
    <x v="11"/>
    <s v="Institutions"/>
    <s v="J.P. Morgan Securities LLC"/>
    <s v="Broker"/>
    <n v="3150000"/>
    <n v="546700000"/>
    <n v="5.9999999999999995E-4"/>
    <x v="0"/>
  </r>
  <r>
    <x v="11"/>
    <s v="Institutions"/>
    <s v="The WindAcre Partnership LLC"/>
    <s v="Ivst Mngr"/>
    <n v="3130000"/>
    <n v="544720000"/>
    <n v="5.9999999999999995E-4"/>
    <x v="0"/>
  </r>
  <r>
    <x v="11"/>
    <s v="Institutions"/>
    <s v="Cantillon Capital Management LLC"/>
    <s v="Ivst Mngr"/>
    <n v="3090000"/>
    <n v="536220000"/>
    <n v="5.9999999999999995E-4"/>
    <x v="0"/>
  </r>
  <r>
    <x v="11"/>
    <s v="Institutions"/>
    <s v="Ninety One UK Limited"/>
    <s v="Ivst Mngr"/>
    <n v="3080000"/>
    <n v="535090000"/>
    <n v="5.9999999999999995E-4"/>
    <x v="0"/>
  </r>
  <r>
    <x v="11"/>
    <s v="Institutions"/>
    <s v="Tiger Global Management L.L.C."/>
    <s v="Ivst Mngr"/>
    <n v="3070000"/>
    <n v="533750000"/>
    <n v="5.9999999999999995E-4"/>
    <x v="0"/>
  </r>
  <r>
    <x v="11"/>
    <s v="Institutions"/>
    <s v="SEI Investments Management Corporation"/>
    <s v="Ivst Mngr"/>
    <n v="3050000"/>
    <n v="529320000"/>
    <n v="5.9999999999999995E-4"/>
    <x v="0"/>
  </r>
  <r>
    <x v="11"/>
    <s v="Institutions"/>
    <s v="Royal London Asset Management Ltd."/>
    <s v="Ivst Mngr"/>
    <n v="3030000"/>
    <n v="526000000"/>
    <n v="5.9999999999999995E-4"/>
    <x v="0"/>
  </r>
  <r>
    <x v="11"/>
    <s v="Institutions"/>
    <s v="Ruane Cunniff &amp; Goldfarb L.P."/>
    <s v="Ivst Mngr"/>
    <n v="3020000"/>
    <n v="525550000"/>
    <n v="5.9999999999999995E-4"/>
    <x v="0"/>
  </r>
  <r>
    <x v="11"/>
    <s v="Institutions"/>
    <s v="Macquarie Investment Management"/>
    <s v="Ivst Mngr"/>
    <n v="3000000"/>
    <n v="522090000"/>
    <n v="5.9999999999999995E-4"/>
    <x v="0"/>
  </r>
  <r>
    <x v="11"/>
    <s v="Institutions"/>
    <s v="Columbia Threadneedle Investments (US)"/>
    <s v="Ivst Mngr"/>
    <n v="2960000"/>
    <n v="513650000"/>
    <n v="5.9999999999999995E-4"/>
    <x v="0"/>
  </r>
  <r>
    <x v="11"/>
    <s v="Institutions"/>
    <s v="Templeton Investment Counsel L.L.C."/>
    <s v="Ivst Mngr"/>
    <n v="2880000"/>
    <n v="501000000"/>
    <n v="5.9999999999999995E-4"/>
    <x v="0"/>
  </r>
  <r>
    <x v="11"/>
    <s v="Institutions"/>
    <s v="Northern Trust Global Investments"/>
    <s v="Ivst Mngr"/>
    <n v="2860000"/>
    <n v="497750000"/>
    <n v="5.9999999999999995E-4"/>
    <x v="0"/>
  </r>
  <r>
    <x v="11"/>
    <s v="Institutions"/>
    <s v="CI Global Asset Management"/>
    <s v="Ivst Mngr"/>
    <n v="2790000"/>
    <n v="484720000"/>
    <n v="5.0000000000000001E-4"/>
    <x v="0"/>
  </r>
  <r>
    <x v="11"/>
    <s v="Institutions"/>
    <s v="Parametric Portfolio Associates LLC"/>
    <s v="Ivst Mngr"/>
    <n v="2770000"/>
    <n v="481580000"/>
    <n v="5.0000000000000001E-4"/>
    <x v="0"/>
  </r>
  <r>
    <x v="11"/>
    <s v="Institutions"/>
    <s v="Greenwoods Asset Management Limited"/>
    <s v="Ivst Mngr"/>
    <n v="2720000"/>
    <n v="472340000"/>
    <n v="5.0000000000000001E-4"/>
    <x v="0"/>
  </r>
  <r>
    <x v="11"/>
    <s v="Institutions"/>
    <s v="Jane Street Capital L.L.C."/>
    <s v="Broker"/>
    <n v="2710000"/>
    <n v="471880000"/>
    <n v="5.0000000000000001E-4"/>
    <x v="0"/>
  </r>
  <r>
    <x v="11"/>
    <s v="Institutions"/>
    <s v="Nuveen LLC"/>
    <s v="Ivst Mngr"/>
    <n v="2680000"/>
    <n v="465310000"/>
    <n v="5.0000000000000001E-4"/>
    <x v="0"/>
  </r>
  <r>
    <x v="11"/>
    <s v="Institutions"/>
    <s v="Select Equity Group L.P."/>
    <s v="Ivst Mngr"/>
    <n v="2500000"/>
    <n v="434190000"/>
    <n v="5.0000000000000001E-4"/>
    <x v="0"/>
  </r>
  <r>
    <x v="11"/>
    <s v="Institutions"/>
    <s v="FengHe Fund Management Pte. Ltd."/>
    <s v="Ivst Mngr"/>
    <n v="2480000"/>
    <n v="431400000"/>
    <n v="5.0000000000000001E-4"/>
    <x v="0"/>
  </r>
  <r>
    <x v="11"/>
    <s v="Institutions"/>
    <s v="Goldman Sachs &amp; Company Inc."/>
    <s v="Broker"/>
    <n v="2410000"/>
    <n v="419430000"/>
    <n v="5.0000000000000001E-4"/>
    <x v="0"/>
  </r>
  <r>
    <x v="11"/>
    <s v="Institutions"/>
    <s v="Millennium Management LLC"/>
    <s v="Ivst Mngr"/>
    <n v="2390000"/>
    <n v="415040000"/>
    <n v="5.0000000000000001E-4"/>
    <x v="0"/>
  </r>
  <r>
    <x v="11"/>
    <s v="Institutions"/>
    <s v="Lord Abbett &amp; Co. LLC"/>
    <s v="Ivst Mngr"/>
    <n v="2380000"/>
    <n v="413690000"/>
    <n v="5.0000000000000001E-4"/>
    <x v="0"/>
  </r>
  <r>
    <x v="11"/>
    <s v="Institutions"/>
    <s v="Wells Fargo Advisors"/>
    <s v="Broker"/>
    <n v="2380000"/>
    <n v="413640000"/>
    <n v="5.0000000000000001E-4"/>
    <x v="0"/>
  </r>
  <r>
    <x v="11"/>
    <s v="Institutions"/>
    <s v="Mirova US LLC"/>
    <s v="Ivst Mngr"/>
    <n v="2350000"/>
    <n v="409160000"/>
    <n v="5.0000000000000001E-4"/>
    <x v="0"/>
  </r>
  <r>
    <x v="11"/>
    <s v="Institutions"/>
    <s v="Goldman Sachs Asset Management L.P."/>
    <s v="Ivst Mngr"/>
    <n v="2340000"/>
    <n v="406130000"/>
    <n v="5.0000000000000001E-4"/>
    <x v="0"/>
  </r>
  <r>
    <x v="11"/>
    <s v="Institutions"/>
    <s v="Axiom Investors"/>
    <s v="Ivst Mngr"/>
    <n v="2230000"/>
    <n v="387730000"/>
    <n v="4.0000000000000002E-4"/>
    <x v="0"/>
  </r>
  <r>
    <x v="11"/>
    <s v="Institutions"/>
    <s v="California State Teachers Retirement System"/>
    <s v="Ivst Mngr"/>
    <n v="2230000"/>
    <n v="224800000"/>
    <n v="4.0000000000000002E-4"/>
    <x v="0"/>
  </r>
  <r>
    <x v="11"/>
    <s v="Institutions"/>
    <s v="BlueSpruce Investments LP"/>
    <s v="Ivst Mngr"/>
    <n v="2200000"/>
    <n v="382140000"/>
    <n v="4.0000000000000002E-4"/>
    <x v="0"/>
  </r>
  <r>
    <x v="11"/>
    <s v="Institutions"/>
    <s v="Lansdowne Partners (UK) LLP"/>
    <s v="Ivst Mngr"/>
    <n v="2180000"/>
    <n v="379290000"/>
    <n v="4.0000000000000002E-4"/>
    <x v="0"/>
  </r>
  <r>
    <x v="11"/>
    <s v="Institutions"/>
    <s v="Legal &amp; General Investment Management Ltd."/>
    <s v="Ivst Mngr"/>
    <n v="2160000"/>
    <n v="375660000"/>
    <n v="4.0000000000000002E-4"/>
    <x v="0"/>
  </r>
  <r>
    <x v="11"/>
    <s v="Institutions"/>
    <s v="Saturna Capital Corporation"/>
    <s v="Ivst Mngr"/>
    <n v="2130000"/>
    <n v="370290000"/>
    <n v="4.0000000000000002E-4"/>
    <x v="0"/>
  </r>
  <r>
    <x v="11"/>
    <s v="Institutions"/>
    <s v="Martin Currie Investment Management Ltd."/>
    <s v="Ivst Mngr"/>
    <n v="2120000"/>
    <n v="367630000"/>
    <n v="4.0000000000000002E-4"/>
    <x v="0"/>
  </r>
  <r>
    <x v="11"/>
    <s v="Institutions"/>
    <s v="Vontobel Asset Management Inc."/>
    <s v="Ivst Mngr"/>
    <n v="2110000"/>
    <n v="366670000"/>
    <n v="4.0000000000000002E-4"/>
    <x v="0"/>
  </r>
  <r>
    <x v="11"/>
    <s v="Institutions"/>
    <s v="Franklin Advisers Inc."/>
    <s v="Ivst Mngr"/>
    <n v="2100000"/>
    <n v="365080000"/>
    <n v="4.0000000000000002E-4"/>
    <x v="0"/>
  </r>
  <r>
    <x v="11"/>
    <s v="Institutions"/>
    <s v="BlackRock Financial Management Inc."/>
    <s v="Ivst Mngr"/>
    <n v="2100000"/>
    <n v="364450000"/>
    <n v="4.0000000000000002E-4"/>
    <x v="1"/>
  </r>
  <r>
    <x v="11"/>
    <s v="Institutions"/>
    <s v="Principal Global Investors (Equity)"/>
    <s v="Ivst Mngr"/>
    <n v="2080000"/>
    <n v="361740000"/>
    <n v="4.0000000000000002E-4"/>
    <x v="0"/>
  </r>
  <r>
    <x v="11"/>
    <s v="Institutions"/>
    <s v="Ostrum Asset Management"/>
    <s v="Ivst Mngr"/>
    <n v="2080000"/>
    <n v="360900000"/>
    <n v="4.0000000000000002E-4"/>
    <x v="0"/>
  </r>
  <r>
    <x v="11"/>
    <s v="Institutions"/>
    <s v="Comgest S.A."/>
    <s v="Ivst Mngr"/>
    <n v="2060000"/>
    <n v="357240000"/>
    <n v="4.0000000000000002E-4"/>
    <x v="0"/>
  </r>
  <r>
    <x v="11"/>
    <s v="Institutions"/>
    <s v="Third Point LLC"/>
    <s v="Ivst Mngr"/>
    <n v="2020000"/>
    <n v="351970000"/>
    <n v="4.0000000000000002E-4"/>
    <x v="0"/>
  </r>
  <r>
    <x v="11"/>
    <s v="Institutions"/>
    <s v="1832 Asset Management L.P."/>
    <s v="Ivst Mngr"/>
    <n v="1980000"/>
    <n v="344810000"/>
    <n v="4.0000000000000002E-4"/>
    <x v="0"/>
  </r>
  <r>
    <x v="11"/>
    <s v="Institutions"/>
    <s v="Susquehanna International Group LLP"/>
    <s v="Ivst Mngr"/>
    <n v="1980000"/>
    <n v="344590000"/>
    <n v="4.0000000000000002E-4"/>
    <x v="0"/>
  </r>
  <r>
    <x v="11"/>
    <s v="Institutions"/>
    <s v="Citadel Advisors LLC"/>
    <s v="Ivst Mngr"/>
    <n v="1960000"/>
    <n v="341450000"/>
    <n v="4.0000000000000002E-4"/>
    <x v="0"/>
  </r>
  <r>
    <x v="11"/>
    <s v="Institutions"/>
    <s v="AllianceBernstein L.P."/>
    <s v="Ivst Mngr"/>
    <n v="1950000"/>
    <n v="339510000"/>
    <n v="4.0000000000000002E-4"/>
    <x v="0"/>
  </r>
  <r>
    <x v="11"/>
    <s v="Institutions"/>
    <s v="Fiera Capital Inc."/>
    <s v="Ivst Mngr"/>
    <n v="1920000"/>
    <n v="333530000"/>
    <n v="4.0000000000000002E-4"/>
    <x v="0"/>
  </r>
  <r>
    <x v="11"/>
    <s v="Institutions"/>
    <s v="Fred Alger Management LLC"/>
    <s v="Ivst Mngr"/>
    <n v="1910000"/>
    <n v="331230000"/>
    <n v="4.0000000000000002E-4"/>
    <x v="0"/>
  </r>
  <r>
    <x v="11"/>
    <s v="Institutions"/>
    <s v="BNP Paribas Asset Management USA Inc."/>
    <s v="Ivst Mngr"/>
    <n v="1860000"/>
    <n v="323160000"/>
    <n v="4.0000000000000002E-4"/>
    <x v="0"/>
  </r>
  <r>
    <x v="11"/>
    <s v="Strategic Entities"/>
    <s v="Banco Santander SA"/>
    <m/>
    <n v="38480"/>
    <n v="6690000"/>
    <n v="0"/>
    <x v="0"/>
  </r>
  <r>
    <x v="11"/>
    <s v="Strategic Entities"/>
    <s v="Jyske Bank A/S"/>
    <m/>
    <n v="26690"/>
    <n v="2500000"/>
    <n v="0"/>
    <x v="0"/>
  </r>
  <r>
    <x v="11"/>
    <s v="Strategic Entities"/>
    <s v="Milestone Resources Group Ltd."/>
    <m/>
    <n v="0"/>
    <n v="0"/>
    <n v="0"/>
    <x v="0"/>
  </r>
  <r>
    <x v="11"/>
    <s v="Strategic Entities"/>
    <s v="Hikari Tsushin Inc"/>
    <m/>
    <n v="0"/>
    <n v="0"/>
    <n v="0"/>
    <x v="0"/>
  </r>
  <r>
    <x v="11"/>
    <s v="Strategic Entities"/>
    <s v="Berkshire Hathaway Inc."/>
    <m/>
    <n v="0"/>
    <n v="0"/>
    <n v="0"/>
    <x v="0"/>
  </r>
  <r>
    <x v="11"/>
    <s v="Strategic Entities"/>
    <s v="Fosun International Ltd"/>
    <m/>
    <n v="0"/>
    <n v="0"/>
    <n v="0"/>
    <x v="0"/>
  </r>
  <r>
    <x v="11"/>
    <s v="Strategic Entities"/>
    <s v="Ayalon Insurance Company Ltd"/>
    <m/>
    <n v="0"/>
    <n v="0"/>
    <n v="0"/>
    <x v="0"/>
  </r>
  <r>
    <x v="12"/>
    <s v="Institutions"/>
    <s v="Baillie Gifford &amp; Co."/>
    <s v="Ivst Mngr"/>
    <n v="4070000"/>
    <n v="342490000"/>
    <n v="5.8099999999999999E-2"/>
    <x v="0"/>
  </r>
  <r>
    <x v="12"/>
    <s v="Institutions"/>
    <s v="Fidelity International"/>
    <s v="Ivst Mngr"/>
    <n v="3840000"/>
    <n v="322530000"/>
    <n v="5.4699999999999999E-2"/>
    <x v="0"/>
  </r>
  <r>
    <x v="12"/>
    <s v="Institutions"/>
    <s v="Artisan Partners Limited Partnership"/>
    <s v="Ivst Mngr"/>
    <n v="2810000"/>
    <n v="236070000"/>
    <n v="0.04"/>
    <x v="0"/>
  </r>
  <r>
    <x v="12"/>
    <s v="Institutions"/>
    <s v="Capital International Investors"/>
    <s v="Ivst Mngr"/>
    <n v="2630000"/>
    <n v="221440000"/>
    <n v="3.7600000000000001E-2"/>
    <x v="0"/>
  </r>
  <r>
    <x v="12"/>
    <s v="Institutions"/>
    <s v="Amansa Capital Pte Ltd."/>
    <s v="Ivst Mngr"/>
    <n v="1960000"/>
    <n v="164610000"/>
    <n v="2.7900000000000001E-2"/>
    <x v="0"/>
  </r>
  <r>
    <x v="12"/>
    <s v="Institutions"/>
    <s v="Fidelity Management &amp; Research Company LLC"/>
    <s v="Ivst Mngr"/>
    <n v="1950000"/>
    <n v="164120000"/>
    <n v="2.7799999999999998E-2"/>
    <x v="0"/>
  </r>
  <r>
    <x v="12"/>
    <s v="Institutions"/>
    <s v="Schroder Investment Management (Singapore) Ltd."/>
    <s v="Ivst Mngr"/>
    <n v="1530000"/>
    <n v="128680000"/>
    <n v="2.18E-2"/>
    <x v="0"/>
  </r>
  <r>
    <x v="12"/>
    <s v="Institutions"/>
    <s v="American Century Investment Management Inc."/>
    <s v="Ivst Mngr"/>
    <n v="1360000"/>
    <n v="114520000"/>
    <n v="1.9400000000000001E-2"/>
    <x v="0"/>
  </r>
  <r>
    <x v="12"/>
    <s v="Institutions"/>
    <s v="Templeton Asset Management Ltd."/>
    <s v="Ivst Mngr"/>
    <n v="1340000"/>
    <n v="112290000"/>
    <n v="1.9E-2"/>
    <x v="0"/>
  </r>
  <r>
    <x v="12"/>
    <s v="Institutions"/>
    <s v="JP Morgan Asset Management"/>
    <s v="Ivst Mngr"/>
    <n v="1280000"/>
    <n v="107480000"/>
    <n v="1.8200000000000001E-2"/>
    <x v="0"/>
  </r>
  <r>
    <x v="12"/>
    <s v="Institutions"/>
    <s v="Wellington Management Company LLP"/>
    <s v="Ivst Mngr"/>
    <n v="1260000"/>
    <n v="106220000"/>
    <n v="1.7999999999999999E-2"/>
    <x v="0"/>
  </r>
  <r>
    <x v="12"/>
    <s v="Institutions"/>
    <s v="Schroder Investment Management Ltd. (SIM)"/>
    <s v="Ivst Mngr"/>
    <n v="1260000"/>
    <n v="105780000"/>
    <n v="1.7899999999999999E-2"/>
    <x v="0"/>
  </r>
  <r>
    <x v="12"/>
    <s v="Institutions"/>
    <s v="William Blair Investment Management LLC"/>
    <s v="Ivst Mngr"/>
    <n v="1100000"/>
    <n v="92430000"/>
    <n v="1.5699999999999999E-2"/>
    <x v="0"/>
  </r>
  <r>
    <x v="12"/>
    <s v="Institutions"/>
    <s v="Keystone Investors Pte. Ltd."/>
    <s v="Ivst Mngr"/>
    <n v="986400"/>
    <n v="82960000"/>
    <n v="1.41E-2"/>
    <x v="0"/>
  </r>
  <r>
    <x v="12"/>
    <s v="Institutions"/>
    <s v="Morgan Stanley Investment Management Inc. (US)"/>
    <s v="Ivst Mngr"/>
    <n v="977210"/>
    <n v="82180000"/>
    <n v="1.3899999999999999E-2"/>
    <x v="0"/>
  </r>
  <r>
    <x v="12"/>
    <s v="Institutions"/>
    <s v="Marshall Wace LLP"/>
    <s v="Ivst Mngr"/>
    <n v="956170"/>
    <n v="80410000"/>
    <n v="1.3599999999999999E-2"/>
    <x v="0"/>
  </r>
  <r>
    <x v="12"/>
    <s v="Institutions"/>
    <s v="Polar Capital LLP"/>
    <s v="Ivst Mngr"/>
    <n v="948440"/>
    <n v="79760000"/>
    <n v="1.35E-2"/>
    <x v="0"/>
  </r>
  <r>
    <x v="12"/>
    <s v="Institutions"/>
    <s v="Capital International Inc."/>
    <s v="Ivst Mngr"/>
    <n v="912260"/>
    <n v="76720000"/>
    <n v="1.2999999999999999E-2"/>
    <x v="0"/>
  </r>
  <r>
    <x v="12"/>
    <s v="Institutions"/>
    <s v="Capital World Investors"/>
    <s v="Ivst Mngr"/>
    <n v="871040"/>
    <n v="73250000"/>
    <n v="1.24E-2"/>
    <x v="0"/>
  </r>
  <r>
    <x v="12"/>
    <s v="Institutions"/>
    <s v="Morgan Stanley Investment Management Ltd. (UK)"/>
    <s v="Ivst Mngr"/>
    <n v="821130"/>
    <n v="69060000"/>
    <n v="1.17E-2"/>
    <x v="0"/>
  </r>
  <r>
    <x v="12"/>
    <s v="Institutions"/>
    <s v="MFS Investment Management"/>
    <s v="Ivst Mngr"/>
    <n v="817830"/>
    <n v="68780000"/>
    <n v="1.17E-2"/>
    <x v="0"/>
  </r>
  <r>
    <x v="12"/>
    <s v="Institutions"/>
    <s v="Pictet Asset Management Ltd."/>
    <s v="Ivst Mngr"/>
    <n v="745260"/>
    <n v="62680000"/>
    <n v="1.06E-2"/>
    <x v="0"/>
  </r>
  <r>
    <x v="12"/>
    <s v="Institutions"/>
    <s v="Fidelity Management &amp; Research (Hong Kong) Limited"/>
    <s v="Ivst Mngr"/>
    <n v="724030"/>
    <n v="67760000"/>
    <n v="1.03E-2"/>
    <x v="0"/>
  </r>
  <r>
    <x v="12"/>
    <s v="Institutions"/>
    <s v="Norges Bank Investment Management (NBIM)"/>
    <s v="Ivst Mngr"/>
    <n v="713850"/>
    <n v="60040000"/>
    <n v="1.0200000000000001E-2"/>
    <x v="0"/>
  </r>
  <r>
    <x v="12"/>
    <s v="Institutions"/>
    <s v="Schroder Investment Management North America Inc."/>
    <s v="Ivst Mngr"/>
    <n v="682260"/>
    <n v="57380000"/>
    <n v="9.7000000000000003E-3"/>
    <x v="0"/>
  </r>
  <r>
    <x v="12"/>
    <s v="Institutions"/>
    <s v="Goldman Sachs &amp; Company Inc."/>
    <s v="Broker"/>
    <n v="616160"/>
    <n v="51820000"/>
    <n v="8.8000000000000005E-3"/>
    <x v="0"/>
  </r>
  <r>
    <x v="12"/>
    <s v="Institutions"/>
    <s v="AGF Investments Inc."/>
    <s v="Ivst Mngr"/>
    <n v="608830"/>
    <n v="58550000"/>
    <n v="8.6999999999999994E-3"/>
    <x v="0"/>
  </r>
  <r>
    <x v="12"/>
    <s v="Institutions"/>
    <s v="Jennison Associates LLC"/>
    <s v="Ivst Mngr"/>
    <n v="605800"/>
    <n v="50950000"/>
    <n v="8.6E-3"/>
    <x v="0"/>
  </r>
  <r>
    <x v="12"/>
    <s v="Institutions"/>
    <s v="Amundi Asset Management SAS"/>
    <s v="Ivst Mngr"/>
    <n v="591160"/>
    <n v="49720000"/>
    <n v="8.3999999999999995E-3"/>
    <x v="0"/>
  </r>
  <r>
    <x v="12"/>
    <s v="Institutions"/>
    <s v="Morgan Stanley Investment Management (Singapore)"/>
    <s v="Ivst Mngr"/>
    <n v="571030"/>
    <n v="48020000"/>
    <n v="8.0999999999999996E-3"/>
    <x v="0"/>
  </r>
  <r>
    <x v="12"/>
    <s v="Institutions"/>
    <s v="Axiom Investors"/>
    <s v="Ivst Mngr"/>
    <n v="545380"/>
    <n v="45870000"/>
    <n v="7.7999999999999996E-3"/>
    <x v="0"/>
  </r>
  <r>
    <x v="12"/>
    <s v="Institutions"/>
    <s v="Manulife Investment Management (North America) Limited"/>
    <s v="Ivst Mngr"/>
    <n v="524250"/>
    <n v="44090000"/>
    <n v="7.4999999999999997E-3"/>
    <x v="0"/>
  </r>
  <r>
    <x v="12"/>
    <s v="Institutions"/>
    <s v="Janus Henderson Investors"/>
    <s v="Ivst Mngr"/>
    <n v="502230"/>
    <n v="42240000"/>
    <n v="7.1999999999999998E-3"/>
    <x v="0"/>
  </r>
  <r>
    <x v="12"/>
    <s v="Institutions"/>
    <s v="JPMorgan Asset Management U.K. Limited"/>
    <s v="Ivst Mngr"/>
    <n v="491220"/>
    <n v="41310000"/>
    <n v="7.0000000000000001E-3"/>
    <x v="0"/>
  </r>
  <r>
    <x v="12"/>
    <s v="Institutions"/>
    <s v="FIL Investment Management (Singapore) Ltd."/>
    <s v="Ivst Mngr"/>
    <n v="482930"/>
    <n v="40610000"/>
    <n v="6.8999999999999999E-3"/>
    <x v="0"/>
  </r>
  <r>
    <x v="12"/>
    <s v="Institutions"/>
    <s v="Lord Abbett &amp; Co. LLC"/>
    <s v="Ivst Mngr"/>
    <n v="465080"/>
    <n v="43530000"/>
    <n v="6.6E-3"/>
    <x v="0"/>
  </r>
  <r>
    <x v="12"/>
    <s v="Institutions"/>
    <s v="Dalton Investments LLC"/>
    <s v="Ivst Mngr"/>
    <n v="461580"/>
    <n v="38820000"/>
    <n v="6.6E-3"/>
    <x v="0"/>
  </r>
  <r>
    <x v="12"/>
    <s v="Institutions"/>
    <s v="SEI Investments Management Corporation"/>
    <s v="Ivst Mngr"/>
    <n v="458960"/>
    <n v="38600000"/>
    <n v="6.4999999999999997E-3"/>
    <x v="0"/>
  </r>
  <r>
    <x v="12"/>
    <s v="Institutions"/>
    <s v="Fidelity Institutional Asset Management"/>
    <s v="Ivst Mngr"/>
    <n v="453060"/>
    <n v="38100000"/>
    <n v="6.4999999999999997E-3"/>
    <x v="0"/>
  </r>
  <r>
    <x v="12"/>
    <s v="Institutions"/>
    <s v="Invesco Advisers Inc."/>
    <s v="Ivst Mngr"/>
    <n v="420240"/>
    <n v="35340000"/>
    <n v="6.0000000000000001E-3"/>
    <x v="0"/>
  </r>
  <r>
    <x v="12"/>
    <s v="Institutions"/>
    <s v="Managed Account Advisors LLC"/>
    <s v="Ivst Mngr"/>
    <n v="407760"/>
    <n v="34290000"/>
    <n v="5.7999999999999996E-3"/>
    <x v="0"/>
  </r>
  <r>
    <x v="12"/>
    <s v="Institutions"/>
    <s v="BIT Capital GmbH"/>
    <s v="Ivst Mngr"/>
    <n v="380680"/>
    <n v="9870000"/>
    <n v="5.4000000000000003E-3"/>
    <x v="0"/>
  </r>
  <r>
    <x v="12"/>
    <s v="Institutions"/>
    <s v="Acadian Asset Management LLC"/>
    <s v="Ivst Mngr"/>
    <n v="343240"/>
    <n v="28870000"/>
    <n v="4.8999999999999998E-3"/>
    <x v="0"/>
  </r>
  <r>
    <x v="12"/>
    <s v="Institutions"/>
    <s v="Calamos Advisors LLC"/>
    <s v="Ivst Mngr"/>
    <n v="311580"/>
    <n v="26200000"/>
    <n v="4.4000000000000003E-3"/>
    <x v="0"/>
  </r>
  <r>
    <x v="12"/>
    <s v="Institutions"/>
    <s v="Aubrey Capital Management Ltd."/>
    <s v="Ivst Mngr"/>
    <n v="301700"/>
    <n v="25370000"/>
    <n v="4.3E-3"/>
    <x v="0"/>
  </r>
  <r>
    <x v="12"/>
    <s v="Institutions"/>
    <s v="Allianz Global Investors Asia Pacific Limited"/>
    <s v="Ivst Mngr"/>
    <n v="298370"/>
    <n v="25090000"/>
    <n v="4.3E-3"/>
    <x v="0"/>
  </r>
  <r>
    <x v="12"/>
    <s v="Institutions"/>
    <s v="Carrhae Capital LLP"/>
    <s v="Ivst Mngr"/>
    <n v="293820"/>
    <n v="24710000"/>
    <n v="4.1999999999999997E-3"/>
    <x v="0"/>
  </r>
  <r>
    <x v="12"/>
    <s v="Institutions"/>
    <s v="Russell Investments Trust Company"/>
    <s v="Ivst Mngr"/>
    <n v="293470"/>
    <n v="24680000"/>
    <n v="4.1999999999999997E-3"/>
    <x v="0"/>
  </r>
  <r>
    <x v="12"/>
    <s v="Institutions"/>
    <s v="FIL Investment Management (Hong Kong) Limited"/>
    <s v="Ivst Mngr"/>
    <n v="292400"/>
    <n v="24590000"/>
    <n v="4.1999999999999997E-3"/>
    <x v="0"/>
  </r>
  <r>
    <x v="12"/>
    <s v="Institutions"/>
    <s v="C WorldWide Asset Management Fondsmaeglerselskab A/S"/>
    <s v="Ivst Mngr"/>
    <n v="278230"/>
    <n v="23400000"/>
    <n v="4.0000000000000001E-3"/>
    <x v="0"/>
  </r>
  <r>
    <x v="12"/>
    <s v="Institutions"/>
    <s v="Aviva Investors Global Services Limited"/>
    <s v="Ivst Mngr"/>
    <n v="268060"/>
    <n v="22540000"/>
    <n v="3.8E-3"/>
    <x v="0"/>
  </r>
  <r>
    <x v="12"/>
    <s v="Institutions"/>
    <s v="Geode Capital Management L.L.C."/>
    <s v="Ivst Mngr"/>
    <n v="253760"/>
    <n v="21340000"/>
    <n v="3.5999999999999999E-3"/>
    <x v="0"/>
  </r>
  <r>
    <x v="12"/>
    <s v="Institutions"/>
    <s v="MayTech Global Investments LLC"/>
    <s v="Ivst Mngr"/>
    <n v="245320"/>
    <n v="20630000"/>
    <n v="3.5000000000000001E-3"/>
    <x v="0"/>
  </r>
  <r>
    <x v="12"/>
    <s v="Institutions"/>
    <s v="White Oak Capital Management Consultants Llp"/>
    <s v="Ivst Mngr"/>
    <n v="228570"/>
    <n v="14100000"/>
    <n v="3.3E-3"/>
    <x v="0"/>
  </r>
  <r>
    <x v="12"/>
    <s v="Institutions"/>
    <s v="Pinpoint Asset Management Limited"/>
    <s v="Ivst Mngr"/>
    <n v="224310"/>
    <n v="18860000"/>
    <n v="3.2000000000000002E-3"/>
    <x v="0"/>
  </r>
  <r>
    <x v="12"/>
    <s v="Institutions"/>
    <s v="ETF Managers Group LLC"/>
    <s v="Ivst Mngr"/>
    <n v="221400"/>
    <n v="5420000"/>
    <n v="3.2000000000000002E-3"/>
    <x v="0"/>
  </r>
  <r>
    <x v="12"/>
    <s v="Institutions"/>
    <s v="RBF Capital LLC"/>
    <s v="Ivst Mngr"/>
    <n v="219220"/>
    <n v="18440000"/>
    <n v="3.0999999999999999E-3"/>
    <x v="0"/>
  </r>
  <r>
    <x v="12"/>
    <s v="Institutions"/>
    <s v="BofA Global Research (US)"/>
    <s v="Broker"/>
    <n v="219190"/>
    <n v="18430000"/>
    <n v="3.0999999999999999E-3"/>
    <x v="0"/>
  </r>
  <r>
    <x v="12"/>
    <s v="Institutions"/>
    <s v="Franklin Advisers Inc."/>
    <s v="Ivst Mngr"/>
    <n v="214370"/>
    <n v="18030000"/>
    <n v="3.0999999999999999E-3"/>
    <x v="0"/>
  </r>
  <r>
    <x v="12"/>
    <s v="Institutions"/>
    <s v="Oxbow Capital Management (HK) Limited"/>
    <s v="Ivst Mngr"/>
    <n v="213690"/>
    <n v="17970000"/>
    <n v="3.0000000000000001E-3"/>
    <x v="0"/>
  </r>
  <r>
    <x v="12"/>
    <s v="Institutions"/>
    <s v="Lazard Asset Management L.L.C."/>
    <s v="Ivst Mngr"/>
    <n v="209310"/>
    <n v="17600000"/>
    <n v="3.0000000000000001E-3"/>
    <x v="0"/>
  </r>
  <r>
    <x v="12"/>
    <s v="Institutions"/>
    <s v="QVT Financial LP"/>
    <s v="Ivst Mngr"/>
    <n v="191630"/>
    <n v="16120000"/>
    <n v="2.7000000000000001E-3"/>
    <x v="0"/>
  </r>
  <r>
    <x v="12"/>
    <s v="Institutions"/>
    <s v="Columbia Threadneedle Investments (US)"/>
    <s v="Ivst Mngr"/>
    <n v="191290"/>
    <n v="16090000"/>
    <n v="2.7000000000000001E-3"/>
    <x v="0"/>
  </r>
  <r>
    <x v="12"/>
    <s v="Institutions"/>
    <s v="Fisher Investments"/>
    <s v="Ivst Mngr"/>
    <n v="187200"/>
    <n v="15740000"/>
    <n v="2.7000000000000001E-3"/>
    <x v="0"/>
  </r>
  <r>
    <x v="12"/>
    <s v="Institutions"/>
    <s v="Mirae Asset Global Investments (USA) LLC"/>
    <s v="Ivst Mngr"/>
    <n v="176320"/>
    <n v="14830000"/>
    <n v="2.5000000000000001E-3"/>
    <x v="0"/>
  </r>
  <r>
    <x v="12"/>
    <s v="Institutions"/>
    <s v="Putnam Investment Management L.L.C."/>
    <s v="Ivst Mngr"/>
    <n v="173270"/>
    <n v="14570000"/>
    <n v="2.5000000000000001E-3"/>
    <x v="0"/>
  </r>
  <r>
    <x v="12"/>
    <s v="Institutions"/>
    <s v="BlackRock Institutional Trust Company N.A."/>
    <s v="Ivst Mngr"/>
    <n v="171420"/>
    <n v="14420000"/>
    <n v="2.3999999999999998E-3"/>
    <x v="1"/>
  </r>
  <r>
    <x v="12"/>
    <s v="Institutions"/>
    <s v="Causeway Capital Management LLC"/>
    <s v="Ivst Mngr"/>
    <n v="161390"/>
    <n v="13570000"/>
    <n v="2.3E-3"/>
    <x v="0"/>
  </r>
  <r>
    <x v="12"/>
    <s v="Institutions"/>
    <s v="Union Investment Privatfonds GmbH"/>
    <s v="Ivst Mngr"/>
    <n v="161000"/>
    <n v="13540000"/>
    <n v="2.3E-3"/>
    <x v="0"/>
  </r>
  <r>
    <x v="12"/>
    <s v="Institutions"/>
    <s v="Trilogy Global Advisors LP"/>
    <s v="Ivst Mngr"/>
    <n v="159590"/>
    <n v="4440000"/>
    <n v="2.3E-3"/>
    <x v="0"/>
  </r>
  <r>
    <x v="12"/>
    <s v="Institutions"/>
    <s v="Fidelity Investments Canada ULC"/>
    <s v="Ivst Mngr"/>
    <n v="152540"/>
    <n v="12830000"/>
    <n v="2.2000000000000001E-3"/>
    <x v="0"/>
  </r>
  <r>
    <x v="12"/>
    <s v="Institutions"/>
    <s v="Florida State Board of Administration"/>
    <s v="Ivst Mngr"/>
    <n v="147880"/>
    <n v="12440000"/>
    <n v="2.0999999999999999E-3"/>
    <x v="0"/>
  </r>
  <r>
    <x v="12"/>
    <s v="Institutions"/>
    <s v="Columbia Threadneedle Investments (UK)"/>
    <s v="Ivst Mngr"/>
    <n v="135360"/>
    <n v="11380000"/>
    <n v="1.9E-3"/>
    <x v="0"/>
  </r>
  <r>
    <x v="12"/>
    <s v="Institutions"/>
    <s v="Amundi (UK)"/>
    <s v="Ivst Mngr"/>
    <n v="135270"/>
    <n v="12660000"/>
    <n v="1.9E-3"/>
    <x v="0"/>
  </r>
  <r>
    <x v="12"/>
    <s v="Institutions"/>
    <s v="Capital International Sarl"/>
    <s v="Ivst Mngr"/>
    <n v="130190"/>
    <n v="10950000"/>
    <n v="1.9E-3"/>
    <x v="0"/>
  </r>
  <r>
    <x v="12"/>
    <s v="Institutions"/>
    <s v="Schroder Investment Management (Hong Kong) Ltd."/>
    <s v="Ivst Mngr"/>
    <n v="126550"/>
    <n v="10640000"/>
    <n v="1.8E-3"/>
    <x v="0"/>
  </r>
  <r>
    <x v="12"/>
    <s v="Institutions"/>
    <s v="Mirae Asset Global Investments (Hong Kong) Limited"/>
    <s v="Ivst Mngr"/>
    <n v="121840"/>
    <n v="11720000"/>
    <n v="1.6999999999999999E-3"/>
    <x v="0"/>
  </r>
  <r>
    <x v="12"/>
    <s v="Institutions"/>
    <s v="Invesco Capital Management LLC"/>
    <s v="Ivst Mngr"/>
    <n v="116770"/>
    <n v="9820000"/>
    <n v="1.6999999999999999E-3"/>
    <x v="0"/>
  </r>
  <r>
    <x v="12"/>
    <s v="Institutions"/>
    <s v="Fred Alger Management LLC"/>
    <s v="Ivst Mngr"/>
    <n v="113450"/>
    <n v="9540000"/>
    <n v="1.6000000000000001E-3"/>
    <x v="0"/>
  </r>
  <r>
    <x v="12"/>
    <s v="Institutions"/>
    <s v="Gilder Gagnon Howe &amp; Co. LLC"/>
    <s v="Ivst Mngr"/>
    <n v="112310"/>
    <n v="9450000"/>
    <n v="1.6000000000000001E-3"/>
    <x v="0"/>
  </r>
  <r>
    <x v="12"/>
    <s v="Institutions"/>
    <s v="Segantii Capital Management Limited"/>
    <s v="Ivst Mngr"/>
    <n v="103500"/>
    <n v="7350000"/>
    <n v="1.5E-3"/>
    <x v="0"/>
  </r>
  <r>
    <x v="12"/>
    <s v="Institutions"/>
    <s v="Penserra Capital Management LLC"/>
    <s v="Ivst Mngr"/>
    <n v="100780"/>
    <n v="8480000"/>
    <n v="1.4E-3"/>
    <x v="0"/>
  </r>
  <r>
    <x v="12"/>
    <s v="Institutions"/>
    <s v="State Street Global Advisors (US)"/>
    <s v="Ivst Mngr"/>
    <n v="100720"/>
    <n v="8470000"/>
    <n v="1.4E-3"/>
    <x v="3"/>
  </r>
  <r>
    <x v="12"/>
    <s v="Institutions"/>
    <s v="JPMorgan Asset Management (Asia Pacific) Limited"/>
    <s v="Ivst Mngr"/>
    <n v="98900"/>
    <n v="8320000"/>
    <n v="1.4E-3"/>
    <x v="0"/>
  </r>
  <r>
    <x v="12"/>
    <s v="Institutions"/>
    <s v="U.S. Global Investors Inc."/>
    <s v="Ivst Mngr"/>
    <n v="98220"/>
    <n v="8260000"/>
    <n v="1.4E-3"/>
    <x v="0"/>
  </r>
  <r>
    <x v="12"/>
    <s v="Institutions"/>
    <s v="Citadel Advisors LLC"/>
    <s v="Ivst Mngr"/>
    <n v="97920"/>
    <n v="8230000"/>
    <n v="1.4E-3"/>
    <x v="0"/>
  </r>
  <r>
    <x v="12"/>
    <s v="Institutions"/>
    <s v="New Jersey Division of Investment"/>
    <s v="Ivst Mngr"/>
    <n v="95890"/>
    <n v="8060000"/>
    <n v="1.4E-3"/>
    <x v="0"/>
  </r>
  <r>
    <x v="12"/>
    <s v="Institutions"/>
    <s v="Morgan Stanley Smith Barney LLC"/>
    <s v="Ivst Mngr"/>
    <n v="90630"/>
    <n v="7620000"/>
    <n v="1.2999999999999999E-3"/>
    <x v="0"/>
  </r>
  <r>
    <x v="12"/>
    <s v="Institutions"/>
    <s v="Scottish Widows Unit Trust Managers Ltd"/>
    <s v="Ivst Mngr"/>
    <n v="90330"/>
    <n v="7600000"/>
    <n v="1.2999999999999999E-3"/>
    <x v="0"/>
  </r>
  <r>
    <x v="12"/>
    <s v="Institutions"/>
    <s v="Franklin Templeton International Services SARL"/>
    <s v="Ivst Mngr"/>
    <n v="88090"/>
    <n v="7410000"/>
    <n v="1.2999999999999999E-3"/>
    <x v="0"/>
  </r>
  <r>
    <x v="12"/>
    <s v="Institutions"/>
    <s v="New Vernon Capital"/>
    <s v="Ivst Mngr"/>
    <n v="86460"/>
    <n v="7270000"/>
    <n v="1.1999999999999999E-3"/>
    <x v="0"/>
  </r>
  <r>
    <x v="12"/>
    <s v="Institutions"/>
    <s v="Mackenzie Financial Corporation"/>
    <s v="Ivst Mngr"/>
    <n v="86150"/>
    <n v="8290000"/>
    <n v="1.1999999999999999E-3"/>
    <x v="0"/>
  </r>
  <r>
    <x v="12"/>
    <s v="Institutions"/>
    <s v="Robeco Institutional Asset Management B.V."/>
    <s v="Ivst Mngr"/>
    <n v="84840"/>
    <n v="7130000"/>
    <n v="1.1999999999999999E-3"/>
    <x v="0"/>
  </r>
  <r>
    <x v="12"/>
    <s v="Institutions"/>
    <s v="Intermede Investment Partners Limited"/>
    <s v="Ivst Mngr"/>
    <n v="83100"/>
    <n v="6990000"/>
    <n v="1.1999999999999999E-3"/>
    <x v="0"/>
  </r>
  <r>
    <x v="12"/>
    <s v="Institutions"/>
    <s v="Clough Capital Partners LP"/>
    <s v="Ivst Mngr"/>
    <n v="79330"/>
    <n v="6670000"/>
    <n v="1.1000000000000001E-3"/>
    <x v="0"/>
  </r>
  <r>
    <x v="12"/>
    <s v="Institutions"/>
    <s v="Lombard Odier (Singapore) Ltd."/>
    <s v="Ivst Mngr"/>
    <n v="74400"/>
    <n v="7160000"/>
    <n v="1.1000000000000001E-3"/>
    <x v="0"/>
  </r>
  <r>
    <x v="12"/>
    <s v="Institutions"/>
    <s v="Fideuram Asset Management (Ireland) dac"/>
    <s v="Ivst Mngr"/>
    <n v="72740"/>
    <n v="6810000"/>
    <n v="1E-3"/>
    <x v="0"/>
  </r>
  <r>
    <x v="12"/>
    <s v="Institutions"/>
    <s v="EAM Global Investors LLC"/>
    <s v="Ivst Mngr"/>
    <n v="68300"/>
    <n v="5740000"/>
    <n v="1E-3"/>
    <x v="0"/>
  </r>
  <r>
    <x v="12"/>
    <s v="Institutions"/>
    <s v="Hightower Advisors LLC"/>
    <s v="Ivst Mngr"/>
    <n v="68120"/>
    <n v="5730000"/>
    <n v="1E-3"/>
    <x v="0"/>
  </r>
  <r>
    <x v="12"/>
    <s v="Institutions"/>
    <s v="Wellington Management Japan Pte Ltd"/>
    <s v="Ivst Mngr"/>
    <n v="67950"/>
    <n v="2630000"/>
    <n v="1E-3"/>
    <x v="0"/>
  </r>
  <r>
    <x v="12"/>
    <s v="Strategic Entities"/>
    <s v="Trip.com Group Ltd"/>
    <m/>
    <n v="10770000"/>
    <n v="765470000"/>
    <n v="0.1537"/>
    <x v="0"/>
  </r>
  <r>
    <x v="12"/>
    <s v="Strategic Entities"/>
    <s v="Travogue Electronic Travel Private Ltd."/>
    <m/>
    <n v="2350000"/>
    <n v="167170000"/>
    <n v="3.3599999999999998E-2"/>
    <x v="0"/>
  </r>
  <r>
    <x v="12"/>
    <s v="Strategic Entities"/>
    <s v="Kalra (Deep)"/>
    <m/>
    <n v="1680000"/>
    <n v="119510000"/>
    <n v="2.4E-2"/>
    <x v="0"/>
  </r>
  <r>
    <x v="12"/>
    <s v="Strategic Entities"/>
    <s v="Magow (Rajesh)"/>
    <m/>
    <n v="1560000"/>
    <n v="110510000"/>
    <n v="2.2200000000000001E-2"/>
    <x v="0"/>
  </r>
  <r>
    <x v="12"/>
    <s v="Strategic Entities"/>
    <s v="Kabra (Mohit)"/>
    <m/>
    <n v="205980"/>
    <n v="14630000"/>
    <n v="2.8999999999999998E-3"/>
    <x v="0"/>
  </r>
  <r>
    <x v="12"/>
    <s v="Strategic Entities"/>
    <s v="Dumac Inc."/>
    <m/>
    <n v="40350"/>
    <n v="3390000"/>
    <n v="5.9999999999999995E-4"/>
    <x v="0"/>
  </r>
  <r>
    <x v="12"/>
    <s v="Strategic Entities"/>
    <s v="Xiong (Xing)"/>
    <m/>
    <n v="10000"/>
    <n v="710500"/>
    <n v="1E-4"/>
    <x v="0"/>
  </r>
  <r>
    <x v="12"/>
    <s v="Strategic Entities"/>
    <s v="PGIM Inc"/>
    <m/>
    <n v="4270"/>
    <n v="410650"/>
    <n v="1E-4"/>
    <x v="0"/>
  </r>
  <r>
    <x v="13"/>
    <s v="Institutions"/>
    <s v="The Vanguard Group, Inc."/>
    <s v="Ivst Mngr"/>
    <n v="19750000"/>
    <n v="5920000000"/>
    <n v="8.0799999999999997E-2"/>
    <x v="2"/>
  </r>
  <r>
    <x v="13"/>
    <s v="Institutions"/>
    <s v="Dodge &amp; Cox"/>
    <s v="Ivst Mngr"/>
    <n v="13390000"/>
    <n v="4020000000"/>
    <n v="5.4800000000000001E-2"/>
    <x v="0"/>
  </r>
  <r>
    <x v="13"/>
    <s v="Institutions"/>
    <s v="PRIMECAP Management Company"/>
    <s v="Ivst Mngr"/>
    <n v="12790000"/>
    <n v="3830000000"/>
    <n v="5.2299999999999999E-2"/>
    <x v="0"/>
  </r>
  <r>
    <x v="13"/>
    <s v="Institutions"/>
    <s v="BlackRock Institutional Trust Company, N.A."/>
    <s v="Ivst Mngr"/>
    <n v="10070000"/>
    <n v="3020000000"/>
    <n v="4.1200000000000001E-2"/>
    <x v="1"/>
  </r>
  <r>
    <x v="13"/>
    <s v="Institutions"/>
    <s v="Capital International Investors"/>
    <s v="Ivst Mngr"/>
    <n v="9780000"/>
    <n v="2930000000"/>
    <n v="0.04"/>
    <x v="0"/>
  </r>
  <r>
    <x v="13"/>
    <s v="Institutions"/>
    <s v="State Street Global Advisors (US)"/>
    <s v="Ivst Mngr"/>
    <n v="9400000"/>
    <n v="2820000000"/>
    <n v="3.85E-2"/>
    <x v="3"/>
  </r>
  <r>
    <x v="13"/>
    <s v="Institutions"/>
    <s v="Fidelity Management &amp; Research Company LLC"/>
    <s v="Ivst Mngr"/>
    <n v="4850000"/>
    <n v="1450000000"/>
    <n v="1.9800000000000002E-2"/>
    <x v="0"/>
  </r>
  <r>
    <x v="13"/>
    <s v="Institutions"/>
    <s v="Geode Capital Management, L.L.C."/>
    <s v="Ivst Mngr"/>
    <n v="4620000"/>
    <n v="1390000000"/>
    <n v="1.89E-2"/>
    <x v="0"/>
  </r>
  <r>
    <x v="13"/>
    <s v="Institutions"/>
    <s v="Putnam Investment Management, L.L.C."/>
    <s v="Ivst Mngr"/>
    <n v="3560000"/>
    <n v="1070000000"/>
    <n v="1.46E-2"/>
    <x v="0"/>
  </r>
  <r>
    <x v="13"/>
    <s v="Institutions"/>
    <s v="Norges Bank Investment Management (NBIM)"/>
    <s v="Ivst Mngr"/>
    <n v="2790000"/>
    <n v="835580000"/>
    <n v="1.14E-2"/>
    <x v="0"/>
  </r>
  <r>
    <x v="13"/>
    <s v="Institutions"/>
    <s v="JP Morgan Asset Management"/>
    <s v="Ivst Mngr"/>
    <n v="2370000"/>
    <n v="710220000"/>
    <n v="9.7000000000000003E-3"/>
    <x v="0"/>
  </r>
  <r>
    <x v="13"/>
    <s v="Institutions"/>
    <s v="Invesco Advisers, Inc."/>
    <s v="Ivst Mngr"/>
    <n v="2270000"/>
    <n v="681110000"/>
    <n v="9.2999999999999992E-3"/>
    <x v="0"/>
  </r>
  <r>
    <x v="13"/>
    <s v="Institutions"/>
    <s v="T. Rowe Price Associates, Inc."/>
    <s v="Ivst Mngr"/>
    <n v="2250000"/>
    <n v="674890000"/>
    <n v="9.1999999999999998E-3"/>
    <x v="0"/>
  </r>
  <r>
    <x v="13"/>
    <s v="Institutions"/>
    <s v="Mawer Investment Management Ltd."/>
    <s v="Ivst Mngr"/>
    <n v="2240000"/>
    <n v="672470000"/>
    <n v="9.1999999999999998E-3"/>
    <x v="0"/>
  </r>
  <r>
    <x v="13"/>
    <s v="Institutions"/>
    <s v="Columbia Threadneedle Investments (US)"/>
    <s v="Ivst Mngr"/>
    <n v="2200000"/>
    <n v="660190000"/>
    <n v="8.9999999999999993E-3"/>
    <x v="0"/>
  </r>
  <r>
    <x v="13"/>
    <s v="Institutions"/>
    <s v="Dimensional Fund Advisors, L.P."/>
    <s v="Ivst Mngr"/>
    <n v="2180000"/>
    <n v="654400000"/>
    <n v="8.8999999999999999E-3"/>
    <x v="0"/>
  </r>
  <r>
    <x v="13"/>
    <s v="Institutions"/>
    <s v="Legal &amp; General Investment Management Ltd."/>
    <s v="Ivst Mngr"/>
    <n v="1970000"/>
    <n v="591370000"/>
    <n v="8.0999999999999996E-3"/>
    <x v="0"/>
  </r>
  <r>
    <x v="13"/>
    <s v="Institutions"/>
    <s v="Hotchkis and Wiley Capital Management, LLC"/>
    <s v="Ivst Mngr"/>
    <n v="1690000"/>
    <n v="506150000"/>
    <n v="6.8999999999999999E-3"/>
    <x v="0"/>
  </r>
  <r>
    <x v="13"/>
    <s v="Institutions"/>
    <s v="BlackRock Asset Management Ireland Limited"/>
    <s v="Ivst Mngr"/>
    <n v="1620000"/>
    <n v="484360000"/>
    <n v="6.6E-3"/>
    <x v="1"/>
  </r>
  <r>
    <x v="13"/>
    <s v="Institutions"/>
    <s v="Bill &amp; Melinda Gates Foundation Trust"/>
    <s v="Ivst Mngr"/>
    <n v="1530000"/>
    <n v="460060000"/>
    <n v="6.3E-3"/>
    <x v="0"/>
  </r>
  <r>
    <x v="13"/>
    <s v="Institutions"/>
    <s v="Charles Schwab Investment Management, Inc."/>
    <s v="Ivst Mngr"/>
    <n v="1440000"/>
    <n v="431310000"/>
    <n v="5.8999999999999999E-3"/>
    <x v="0"/>
  </r>
  <r>
    <x v="13"/>
    <s v="Institutions"/>
    <s v="Northern Trust Investments, Inc."/>
    <s v="Ivst Mngr"/>
    <n v="1410000"/>
    <n v="423040000"/>
    <n v="5.7999999999999996E-3"/>
    <x v="0"/>
  </r>
  <r>
    <x v="13"/>
    <s v="Institutions"/>
    <s v="J.P. Morgan Private Investments Inc. (JPMPI)"/>
    <s v="Ivst Mngr"/>
    <n v="1380000"/>
    <n v="413580000"/>
    <n v="5.5999999999999999E-3"/>
    <x v="0"/>
  </r>
  <r>
    <x v="13"/>
    <s v="Institutions"/>
    <s v="Mizuho Markets Americas, L.L.C"/>
    <s v="Ivst Mngr"/>
    <n v="1340000"/>
    <n v="402450000"/>
    <n v="5.4999999999999997E-3"/>
    <x v="0"/>
  </r>
  <r>
    <x v="13"/>
    <s v="Institutions"/>
    <s v="LSV Asset Management"/>
    <s v="Ivst Mngr"/>
    <n v="1320000"/>
    <n v="396950000"/>
    <n v="5.4000000000000003E-3"/>
    <x v="0"/>
  </r>
  <r>
    <x v="13"/>
    <s v="Institutions"/>
    <s v="BofA Global Research (US)"/>
    <s v="Broker"/>
    <n v="1320000"/>
    <n v="394770000"/>
    <n v="5.4000000000000003E-3"/>
    <x v="0"/>
  </r>
  <r>
    <x v="13"/>
    <s v="Institutions"/>
    <s v="Mellon Investments Corporation"/>
    <s v="Ivst Mngr"/>
    <n v="1240000"/>
    <n v="372100000"/>
    <n v="5.1000000000000004E-3"/>
    <x v="0"/>
  </r>
  <r>
    <x v="13"/>
    <s v="Institutions"/>
    <s v="Sentry LLC"/>
    <s v="Ivst Mngr"/>
    <n v="1220000"/>
    <n v="365630000"/>
    <n v="5.0000000000000001E-3"/>
    <x v="0"/>
  </r>
  <r>
    <x v="13"/>
    <s v="Institutions"/>
    <s v="Parametric Portfolio Associates LLC"/>
    <s v="Ivst Mngr"/>
    <n v="1180000"/>
    <n v="352330000"/>
    <n v="4.7999999999999996E-3"/>
    <x v="0"/>
  </r>
  <r>
    <x v="13"/>
    <s v="Institutions"/>
    <s v="Morgan Stanley Smith Barney LLC"/>
    <s v="Ivst Mngr"/>
    <n v="1140000"/>
    <n v="343050000"/>
    <n v="4.7000000000000002E-3"/>
    <x v="0"/>
  </r>
  <r>
    <x v="13"/>
    <s v="Institutions"/>
    <s v="BlackRock Investment Management (UK) Ltd."/>
    <s v="Ivst Mngr"/>
    <n v="875210"/>
    <n v="262420000"/>
    <n v="3.5999999999999999E-3"/>
    <x v="1"/>
  </r>
  <r>
    <x v="13"/>
    <s v="Institutions"/>
    <s v="Fidelity Institutional Asset Management"/>
    <s v="Ivst Mngr"/>
    <n v="856720"/>
    <n v="256880000"/>
    <n v="3.5000000000000001E-3"/>
    <x v="0"/>
  </r>
  <r>
    <x v="13"/>
    <s v="Institutions"/>
    <s v="Fidelity International"/>
    <s v="Ivst Mngr"/>
    <n v="809410"/>
    <n v="242690000"/>
    <n v="3.3E-3"/>
    <x v="0"/>
  </r>
  <r>
    <x v="13"/>
    <s v="Institutions"/>
    <s v="UBS Financial Services, Inc."/>
    <s v="Ivst Mngr"/>
    <n v="809280"/>
    <n v="242660000"/>
    <n v="3.3E-3"/>
    <x v="0"/>
  </r>
  <r>
    <x v="13"/>
    <s v="Institutions"/>
    <s v="Invesco Capital Management LLC"/>
    <s v="Ivst Mngr"/>
    <n v="808850"/>
    <n v="242520000"/>
    <n v="3.3E-3"/>
    <x v="0"/>
  </r>
  <r>
    <x v="13"/>
    <s v="Institutions"/>
    <s v="Goldman Sachs Asset Management, L.P."/>
    <s v="Ivst Mngr"/>
    <n v="789400"/>
    <n v="236690000"/>
    <n v="3.2000000000000002E-3"/>
    <x v="0"/>
  </r>
  <r>
    <x v="13"/>
    <s v="Institutions"/>
    <s v="Jane Street Capital, L.L.C."/>
    <s v="Broker"/>
    <n v="775430"/>
    <n v="232510000"/>
    <n v="3.2000000000000002E-3"/>
    <x v="0"/>
  </r>
  <r>
    <x v="13"/>
    <s v="Institutions"/>
    <s v="Nuveen LLC"/>
    <s v="Ivst Mngr"/>
    <n v="724280"/>
    <n v="217170000"/>
    <n v="3.0000000000000001E-3"/>
    <x v="0"/>
  </r>
  <r>
    <x v="13"/>
    <s v="Institutions"/>
    <s v="Millennium Management LLC"/>
    <s v="Ivst Mngr"/>
    <n v="709960"/>
    <n v="212880000"/>
    <n v="2.8999999999999998E-3"/>
    <x v="0"/>
  </r>
  <r>
    <x v="13"/>
    <s v="Institutions"/>
    <s v="Schweizerische Nationalbank"/>
    <s v="Ivst Mngr"/>
    <n v="692800"/>
    <n v="207730000"/>
    <n v="2.8E-3"/>
    <x v="0"/>
  </r>
  <r>
    <x v="13"/>
    <s v="Institutions"/>
    <s v="Public Investment Fund"/>
    <s v="Ivst Mngr"/>
    <n v="632410"/>
    <n v="189620000"/>
    <n v="2.5999999999999999E-3"/>
    <x v="0"/>
  </r>
  <r>
    <x v="13"/>
    <s v="Institutions"/>
    <s v="BNY Mellon Asset Management"/>
    <s v="Ivst Mngr"/>
    <n v="620940"/>
    <n v="186180000"/>
    <n v="2.5000000000000001E-3"/>
    <x v="0"/>
  </r>
  <r>
    <x v="13"/>
    <s v="Institutions"/>
    <s v="Balyasny Asset Management LP"/>
    <s v="Ivst Mngr"/>
    <n v="605460"/>
    <n v="181540000"/>
    <n v="2.5000000000000001E-3"/>
    <x v="0"/>
  </r>
  <r>
    <x v="13"/>
    <s v="Institutions"/>
    <s v="Goldman Sachs &amp; Company, Inc."/>
    <s v="Broker"/>
    <n v="600720"/>
    <n v="180120000"/>
    <n v="2.5000000000000001E-3"/>
    <x v="0"/>
  </r>
  <r>
    <x v="13"/>
    <s v="Institutions"/>
    <s v="Brandes Investment Partners, L.P."/>
    <s v="Ivst Mngr"/>
    <n v="596810"/>
    <n v="178950000"/>
    <n v="2.3999999999999998E-3"/>
    <x v="0"/>
  </r>
  <r>
    <x v="13"/>
    <s v="Institutions"/>
    <s v="PGIM Quantitative Solutions LLC"/>
    <s v="Ivst Mngr"/>
    <n v="584850"/>
    <n v="175360000"/>
    <n v="2.3999999999999998E-3"/>
    <x v="0"/>
  </r>
  <r>
    <x v="13"/>
    <s v="Institutions"/>
    <s v="Northern Trust Global Investments"/>
    <s v="Ivst Mngr"/>
    <n v="573730"/>
    <n v="172030000"/>
    <n v="2.3E-3"/>
    <x v="0"/>
  </r>
  <r>
    <x v="13"/>
    <s v="Institutions"/>
    <s v="Wells Fargo Advisors"/>
    <s v="Broker"/>
    <n v="571590"/>
    <n v="171390000"/>
    <n v="2.3E-3"/>
    <x v="0"/>
  </r>
  <r>
    <x v="13"/>
    <s v="Institutions"/>
    <s v="Sumitomo Mitsui Trust Bank, Limited"/>
    <s v="Ivst Mngr"/>
    <n v="554380"/>
    <n v="166230000"/>
    <n v="2.3E-3"/>
    <x v="0"/>
  </r>
  <r>
    <x v="13"/>
    <s v="Institutions"/>
    <s v="Appaloosa Management, L.P."/>
    <s v="Ivst Mngr"/>
    <n v="550000"/>
    <n v="164910000"/>
    <n v="2.3E-3"/>
    <x v="0"/>
  </r>
  <r>
    <x v="13"/>
    <s v="Institutions"/>
    <s v="National Pension Service"/>
    <s v="Ivst Mngr"/>
    <n v="533580"/>
    <n v="159990000"/>
    <n v="2.2000000000000001E-3"/>
    <x v="0"/>
  </r>
  <r>
    <x v="13"/>
    <s v="Institutions"/>
    <s v="Morgan Stanley &amp; Co. LLC"/>
    <s v="Broker"/>
    <n v="533030"/>
    <n v="159820000"/>
    <n v="2.2000000000000001E-3"/>
    <x v="0"/>
  </r>
  <r>
    <x v="13"/>
    <s v="Institutions"/>
    <s v="ACR Alpine Capital Research, LLC"/>
    <s v="Ivst Mngr"/>
    <n v="527930"/>
    <n v="158290000"/>
    <n v="2.2000000000000001E-3"/>
    <x v="0"/>
  </r>
  <r>
    <x v="13"/>
    <s v="Institutions"/>
    <s v="BlackRock Financial Management, Inc."/>
    <s v="Ivst Mngr"/>
    <n v="521670"/>
    <n v="156420000"/>
    <n v="2.0999999999999999E-3"/>
    <x v="1"/>
  </r>
  <r>
    <x v="13"/>
    <s v="Institutions"/>
    <s v="Amundi Asset Management, SAS"/>
    <s v="Ivst Mngr"/>
    <n v="517400"/>
    <n v="155140000"/>
    <n v="2.0999999999999999E-3"/>
    <x v="0"/>
  </r>
  <r>
    <x v="13"/>
    <s v="Institutions"/>
    <s v="John W. Bristol &amp; Company, Inc."/>
    <s v="Ivst Mngr"/>
    <n v="510390"/>
    <n v="153030000"/>
    <n v="2.0999999999999999E-3"/>
    <x v="0"/>
  </r>
  <r>
    <x v="13"/>
    <s v="Institutions"/>
    <s v="Southeastern Asset Management, Inc."/>
    <s v="Ivst Mngr"/>
    <n v="510230"/>
    <n v="152990000"/>
    <n v="2.0999999999999999E-3"/>
    <x v="0"/>
  </r>
  <r>
    <x v="13"/>
    <s v="Institutions"/>
    <s v="Focused Investors LLC"/>
    <s v="Ivst Mngr"/>
    <n v="508100"/>
    <n v="152350000"/>
    <n v="2.0999999999999999E-3"/>
    <x v="0"/>
  </r>
  <r>
    <x v="13"/>
    <s v="Institutions"/>
    <s v="RBC Dominion Securities, Inc."/>
    <s v="Ivst Mngr"/>
    <n v="494830"/>
    <n v="148370000"/>
    <n v="2E-3"/>
    <x v="0"/>
  </r>
  <r>
    <x v="13"/>
    <s v="Institutions"/>
    <s v="UBS Asset Management (UK) Ltd."/>
    <s v="Ivst Mngr"/>
    <n v="491540"/>
    <n v="147380000"/>
    <n v="2E-3"/>
    <x v="0"/>
  </r>
  <r>
    <x v="13"/>
    <s v="Institutions"/>
    <s v="BlackRock (Netherlands) B.V."/>
    <s v="Ivst Mngr"/>
    <n v="478580"/>
    <n v="143500000"/>
    <n v="2E-3"/>
    <x v="1"/>
  </r>
  <r>
    <x v="13"/>
    <s v="Institutions"/>
    <s v="Rhumbline Advisers Ltd. Partnership"/>
    <s v="Ivst Mngr"/>
    <n v="473650"/>
    <n v="142020000"/>
    <n v="1.9E-3"/>
    <x v="0"/>
  </r>
  <r>
    <x v="13"/>
    <s v="Institutions"/>
    <s v="Raymond James &amp; Associates, Inc."/>
    <s v="Broker"/>
    <n v="454460"/>
    <n v="136260000"/>
    <n v="1.9E-3"/>
    <x v="0"/>
  </r>
  <r>
    <x v="13"/>
    <s v="Institutions"/>
    <s v="Citadel Advisors LLC"/>
    <s v="Ivst Mngr"/>
    <n v="450210"/>
    <n v="134990000"/>
    <n v="1.8E-3"/>
    <x v="0"/>
  </r>
  <r>
    <x v="13"/>
    <s v="Institutions"/>
    <s v="Brandywine Global Investment Management, LLC"/>
    <s v="Ivst Mngr"/>
    <n v="444160"/>
    <n v="133180000"/>
    <n v="1.8E-3"/>
    <x v="0"/>
  </r>
  <r>
    <x v="13"/>
    <s v="Institutions"/>
    <s v="New York State Common Retirement Fund"/>
    <s v="Ivst Mngr"/>
    <n v="408980"/>
    <n v="122630000"/>
    <n v="1.6999999999999999E-3"/>
    <x v="0"/>
  </r>
  <r>
    <x v="13"/>
    <s v="Institutions"/>
    <s v="Newton Investment Management North America, LLC"/>
    <s v="Ivst Mngr"/>
    <n v="408760"/>
    <n v="122560000"/>
    <n v="1.6999999999999999E-3"/>
    <x v="0"/>
  </r>
  <r>
    <x v="13"/>
    <s v="Institutions"/>
    <s v="California Public Employees' Retirement System"/>
    <s v="Ivst Mngr"/>
    <n v="407770"/>
    <n v="122270000"/>
    <n v="1.6999999999999999E-3"/>
    <x v="0"/>
  </r>
  <r>
    <x v="13"/>
    <s v="Institutions"/>
    <s v="APG Asset Management N.V."/>
    <s v="Ivst Mngr"/>
    <n v="394220"/>
    <n v="118200000"/>
    <n v="1.6000000000000001E-3"/>
    <x v="0"/>
  </r>
  <r>
    <x v="13"/>
    <s v="Institutions"/>
    <s v="Envestnet Asset Management, Inc."/>
    <s v="Ivst Mngr"/>
    <n v="379810"/>
    <n v="113880000"/>
    <n v="1.6000000000000001E-3"/>
    <x v="0"/>
  </r>
  <r>
    <x v="13"/>
    <s v="Institutions"/>
    <s v="Victory Capital Management Inc."/>
    <s v="Ivst Mngr"/>
    <n v="373970"/>
    <n v="112130000"/>
    <n v="1.5E-3"/>
    <x v="0"/>
  </r>
  <r>
    <x v="13"/>
    <s v="Institutions"/>
    <s v="Barclays Bank PLC"/>
    <s v="Ivst Mngr"/>
    <n v="361790"/>
    <n v="108480000"/>
    <n v="1.5E-3"/>
    <x v="0"/>
  </r>
  <r>
    <x v="13"/>
    <s v="Institutions"/>
    <s v="Point72 Asset Management, L.P."/>
    <s v="Ivst Mngr"/>
    <n v="361580"/>
    <n v="108420000"/>
    <n v="1.5E-3"/>
    <x v="0"/>
  </r>
  <r>
    <x v="13"/>
    <s v="Institutions"/>
    <s v="Worldquant Millennium Quantitative Strategies LLC"/>
    <s v="Ivst Mngr"/>
    <n v="359260"/>
    <n v="107720000"/>
    <n v="1.5E-3"/>
    <x v="0"/>
  </r>
  <r>
    <x v="13"/>
    <s v="Institutions"/>
    <s v="Davenport Asset Management"/>
    <s v="Ivst Mngr"/>
    <n v="358570"/>
    <n v="107510000"/>
    <n v="1.5E-3"/>
    <x v="0"/>
  </r>
  <r>
    <x v="13"/>
    <s v="Institutions"/>
    <s v="Managed Account Advisors LLC"/>
    <s v="Ivst Mngr"/>
    <n v="355630"/>
    <n v="106630000"/>
    <n v="1.5E-3"/>
    <x v="0"/>
  </r>
  <r>
    <x v="13"/>
    <s v="Institutions"/>
    <s v="Allianz Global Investors GmbH"/>
    <s v="Ivst Mngr"/>
    <n v="354440"/>
    <n v="106280000"/>
    <n v="1.5E-3"/>
    <x v="0"/>
  </r>
  <r>
    <x v="13"/>
    <s v="Institutions"/>
    <s v="UBS Asset Management (Switzerland)"/>
    <s v="Ivst Mngr"/>
    <n v="354010"/>
    <n v="106150000"/>
    <n v="1.4E-3"/>
    <x v="0"/>
  </r>
  <r>
    <x v="13"/>
    <s v="Institutions"/>
    <s v="Clarkston Capital Partners, LLC"/>
    <s v="Ivst Mngr"/>
    <n v="352830"/>
    <n v="105790000"/>
    <n v="1.4E-3"/>
    <x v="0"/>
  </r>
  <r>
    <x v="13"/>
    <s v="Institutions"/>
    <s v="American Century Investment Management, Inc."/>
    <s v="Ivst Mngr"/>
    <n v="351130"/>
    <n v="105280000"/>
    <n v="1.4E-3"/>
    <x v="0"/>
  </r>
  <r>
    <x v="13"/>
    <s v="Institutions"/>
    <s v="HSBC Global Asset Management (UK) Limited"/>
    <s v="Ivst Mngr"/>
    <n v="340990"/>
    <n v="102240000"/>
    <n v="1.4E-3"/>
    <x v="0"/>
  </r>
  <r>
    <x v="13"/>
    <s v="Institutions"/>
    <s v="Capital Group Private Client Services, Inc."/>
    <s v="Ivst Mngr"/>
    <n v="339430"/>
    <n v="101770000"/>
    <n v="1.4E-3"/>
    <x v="0"/>
  </r>
  <r>
    <x v="13"/>
    <s v="Institutions"/>
    <s v="California State Teachers Retirement System"/>
    <s v="Ivst Mngr"/>
    <n v="337730"/>
    <n v="101270000"/>
    <n v="1.4E-3"/>
    <x v="0"/>
  </r>
  <r>
    <x v="13"/>
    <s v="Institutions"/>
    <s v="Westwood Management Corp. (Texas)"/>
    <s v="Ivst Mngr"/>
    <n v="334180"/>
    <n v="100200000"/>
    <n v="1.4E-3"/>
    <x v="0"/>
  </r>
  <r>
    <x v="13"/>
    <s v="Institutions"/>
    <s v="Boston Management and Research"/>
    <s v="Ivst Mngr"/>
    <n v="331800"/>
    <n v="99490000"/>
    <n v="1.4E-3"/>
    <x v="0"/>
  </r>
  <r>
    <x v="13"/>
    <s v="Institutions"/>
    <s v="Russell Investments Trust Company"/>
    <s v="Ivst Mngr"/>
    <n v="323780"/>
    <n v="97080000"/>
    <n v="1.2999999999999999E-3"/>
    <x v="0"/>
  </r>
  <r>
    <x v="13"/>
    <s v="Institutions"/>
    <s v="BNP Paribas Securities Corp. North America"/>
    <s v="Broker"/>
    <n v="322620"/>
    <n v="96730000"/>
    <n v="1.2999999999999999E-3"/>
    <x v="0"/>
  </r>
  <r>
    <x v="13"/>
    <s v="Institutions"/>
    <s v="T. Rowe Price International Ltd"/>
    <s v="Ivst Mngr"/>
    <n v="321710"/>
    <n v="96460000"/>
    <n v="1.2999999999999999E-3"/>
    <x v="0"/>
  </r>
  <r>
    <x v="13"/>
    <s v="Institutions"/>
    <s v="Hightower Advisors, LLC"/>
    <s v="Ivst Mngr"/>
    <n v="312820"/>
    <n v="93800000"/>
    <n v="1.2999999999999999E-3"/>
    <x v="0"/>
  </r>
  <r>
    <x v="13"/>
    <s v="Institutions"/>
    <s v="PSP Investments"/>
    <s v="Ivst Mngr"/>
    <n v="307140"/>
    <n v="92090000"/>
    <n v="1.2999999999999999E-3"/>
    <x v="0"/>
  </r>
  <r>
    <x v="13"/>
    <s v="Institutions"/>
    <s v="Mitsubishi UFJ Kokusai Asset Management Co., Ltd."/>
    <s v="Ivst Mngr"/>
    <n v="303350"/>
    <n v="90960000"/>
    <n v="1.1999999999999999E-3"/>
    <x v="0"/>
  </r>
  <r>
    <x v="13"/>
    <s v="Institutions"/>
    <s v="Parnassus Investments, LLC"/>
    <s v="Ivst Mngr"/>
    <n v="301210"/>
    <n v="90310000"/>
    <n v="1.1999999999999999E-3"/>
    <x v="0"/>
  </r>
  <r>
    <x v="13"/>
    <s v="Institutions"/>
    <s v="BlackRock Investment Management, LLC"/>
    <s v="Ivst Mngr"/>
    <n v="297580"/>
    <n v="89230000"/>
    <n v="1.1999999999999999E-3"/>
    <x v="1"/>
  </r>
  <r>
    <x v="13"/>
    <s v="Institutions"/>
    <s v="JPMorgan Private Bank (United States)"/>
    <s v="Ivst Mngr"/>
    <n v="294350"/>
    <n v="88260000"/>
    <n v="1.1999999999999999E-3"/>
    <x v="0"/>
  </r>
  <r>
    <x v="13"/>
    <s v="Institutions"/>
    <s v="RBC Capital Markets Wealth Management"/>
    <s v="Broker"/>
    <n v="294140"/>
    <n v="88190000"/>
    <n v="1.1999999999999999E-3"/>
    <x v="0"/>
  </r>
  <r>
    <x v="13"/>
    <s v="Institutions"/>
    <s v="AllianceBernstein L.P."/>
    <s v="Ivst Mngr"/>
    <n v="293390"/>
    <n v="87970000"/>
    <n v="1.1999999999999999E-3"/>
    <x v="0"/>
  </r>
  <r>
    <x v="13"/>
    <s v="Institutions"/>
    <s v="Aperio Group, LLC"/>
    <s v="Ivst Mngr"/>
    <n v="292340"/>
    <n v="87650000"/>
    <n v="1.1999999999999999E-3"/>
    <x v="0"/>
  </r>
  <r>
    <x v="13"/>
    <s v="Institutions"/>
    <s v="Anomaly Capital Management, LP"/>
    <s v="Ivst Mngr"/>
    <n v="291850"/>
    <n v="87510000"/>
    <n v="1.1999999999999999E-3"/>
    <x v="0"/>
  </r>
  <r>
    <x v="13"/>
    <s v="Institutions"/>
    <s v="The Edgar Lomax Company"/>
    <s v="Ivst Mngr"/>
    <n v="291500"/>
    <n v="87400000"/>
    <n v="1.1999999999999999E-3"/>
    <x v="0"/>
  </r>
  <r>
    <x v="13"/>
    <s v="Institutions"/>
    <s v="Assetmark, Inc."/>
    <s v="Ivst Mngr"/>
    <n v="289690"/>
    <n v="86860000"/>
    <n v="1.1999999999999999E-3"/>
    <x v="0"/>
  </r>
  <r>
    <x v="13"/>
    <s v="Strategic Entities"/>
    <s v="Smith (Frederick W)"/>
    <m/>
    <n v="19550000"/>
    <n v="5910000000"/>
    <n v="0.08"/>
    <x v="0"/>
  </r>
  <r>
    <x v="13"/>
    <s v="Strategic Entities"/>
    <s v="Subramaniam (Rajesh)"/>
    <m/>
    <n v="106230"/>
    <n v="32110000"/>
    <n v="4.0000000000000002E-4"/>
    <x v="0"/>
  </r>
  <r>
    <x v="13"/>
    <s v="Strategic Entities"/>
    <s v="Smith (Richard W.)"/>
    <m/>
    <n v="94210"/>
    <n v="28250000"/>
    <n v="4.0000000000000002E-4"/>
    <x v="0"/>
  </r>
  <r>
    <x v="13"/>
    <s v="Strategic Entities"/>
    <s v="Martin (Robert Brad)"/>
    <m/>
    <n v="73020"/>
    <n v="22070000"/>
    <n v="2.9999999999999997E-4"/>
    <x v="0"/>
  </r>
  <r>
    <x v="13"/>
    <s v="Strategic Entities"/>
    <s v="Carter (Robert B)"/>
    <m/>
    <n v="62830"/>
    <n v="18990000"/>
    <n v="2.9999999999999997E-4"/>
    <x v="0"/>
  </r>
  <r>
    <x v="13"/>
    <s v="Strategic Entities"/>
    <s v="Allen (Mark Russell)"/>
    <m/>
    <n v="35370"/>
    <n v="10690000"/>
    <n v="1E-4"/>
    <x v="0"/>
  </r>
  <r>
    <x v="13"/>
    <s v="Strategic Entities"/>
    <s v="Steiner (David P)"/>
    <m/>
    <n v="35190"/>
    <n v="10640000"/>
    <n v="1E-4"/>
    <x v="0"/>
  </r>
  <r>
    <x v="13"/>
    <s v="Strategic Entities"/>
    <s v="Walsh (Paul Steven)"/>
    <m/>
    <n v="14760"/>
    <n v="4460000"/>
    <n v="1E-4"/>
    <x v="0"/>
  </r>
  <r>
    <x v="13"/>
    <s v="Strategic Entities"/>
    <s v="Krishnasamy (Sriram)"/>
    <m/>
    <n v="12250"/>
    <n v="3700000"/>
    <n v="1E-4"/>
    <x v="0"/>
  </r>
  <r>
    <x v="13"/>
    <s v="Strategic Entities"/>
    <s v="Brightman (Tracy B)"/>
    <m/>
    <n v="9820"/>
    <n v="2940000"/>
    <n v="0"/>
    <x v="0"/>
  </r>
  <r>
    <x v="13"/>
    <s v="Strategic Entities"/>
    <s v="Dietrich (John W)"/>
    <m/>
    <n v="8070"/>
    <n v="2440000"/>
    <n v="0"/>
    <x v="0"/>
  </r>
  <r>
    <x v="13"/>
    <s v="Strategic Entities"/>
    <s v="Schwab (Susan C)"/>
    <m/>
    <n v="7880"/>
    <n v="2380000"/>
    <n v="0"/>
    <x v="0"/>
  </r>
  <r>
    <x v="13"/>
    <s v="Strategic Entities"/>
    <s v="Ellison (Marvin R)"/>
    <m/>
    <n v="6960"/>
    <n v="2110000"/>
    <n v="0"/>
    <x v="0"/>
  </r>
  <r>
    <x v="13"/>
    <s v="Strategic Entities"/>
    <s v="Lenz (Michael C)"/>
    <m/>
    <n v="5980"/>
    <n v="1810000"/>
    <n v="0"/>
    <x v="0"/>
  </r>
  <r>
    <x v="13"/>
    <s v="Strategic Entities"/>
    <s v="Ramo (Joshua Cooper)"/>
    <m/>
    <n v="5780"/>
    <n v="1750000"/>
    <n v="0"/>
    <x v="0"/>
  </r>
  <r>
    <x v="13"/>
    <s v="Strategic Entities"/>
    <s v="Griffith (Susan Patricia)"/>
    <m/>
    <n v="5320"/>
    <n v="1610000"/>
    <n v="0"/>
    <x v="0"/>
  </r>
  <r>
    <x v="13"/>
    <s v="Strategic Entities"/>
    <s v="Johnson (Jennifer L)"/>
    <m/>
    <n v="3430"/>
    <n v="823060"/>
    <n v="0"/>
    <x v="0"/>
  </r>
  <r>
    <x v="13"/>
    <s v="Strategic Entities"/>
    <s v="Lane (Amy Beth)"/>
    <m/>
    <n v="3310"/>
    <n v="1000000"/>
    <n v="0"/>
    <x v="0"/>
  </r>
  <r>
    <x v="13"/>
    <s v="Strategic Entities"/>
    <s v="Perpall (Frederick)"/>
    <m/>
    <n v="2200"/>
    <n v="664950"/>
    <n v="0"/>
    <x v="0"/>
  </r>
  <r>
    <x v="13"/>
    <s v="Strategic Entities"/>
    <s v="Gorman (Stephen E)"/>
    <m/>
    <n v="2010"/>
    <n v="608430"/>
    <n v="0"/>
    <x v="0"/>
  </r>
  <r>
    <x v="13"/>
    <s v="Strategic Entities"/>
    <s v="Banco Santander SA"/>
    <m/>
    <n v="1430"/>
    <n v="428470"/>
    <n v="0"/>
    <x v="0"/>
  </r>
  <r>
    <x v="13"/>
    <s v="Strategic Entities"/>
    <s v="Erwin (Guy M II)"/>
    <m/>
    <n v="930"/>
    <n v="281090"/>
    <n v="0"/>
    <x v="0"/>
  </r>
  <r>
    <x v="13"/>
    <s v="Strategic Entities"/>
    <s v="Davila (Silvia)"/>
    <m/>
    <n v="808"/>
    <n v="244220"/>
    <n v="0"/>
    <x v="0"/>
  </r>
  <r>
    <x v="13"/>
    <s v="Strategic Entities"/>
    <s v="Norton (Nancy A)"/>
    <m/>
    <n v="755"/>
    <n v="228200"/>
    <n v="0"/>
    <x v="0"/>
  </r>
  <r>
    <x v="14"/>
    <s v="Institution"/>
    <s v="The Vanguard Group, Inc."/>
    <s v="Ivst Mngr"/>
    <n v="341290000"/>
    <n v="4280000000"/>
    <n v="8.7400000000000005E-2"/>
    <x v="2"/>
  </r>
  <r>
    <x v="14"/>
    <s v="Institution"/>
    <s v="BlackRock Institutional Trust Company, N.A."/>
    <s v="Ivst Mngr"/>
    <n v="200340000"/>
    <n v="2510000000"/>
    <n v="5.1299999999999998E-2"/>
    <x v="1"/>
  </r>
  <r>
    <x v="14"/>
    <s v="Institution"/>
    <s v="State Street Global Advisors (US)"/>
    <s v="Ivst Mngr"/>
    <n v="170550000"/>
    <n v="2140000000"/>
    <n v="4.3700000000000003E-2"/>
    <x v="3"/>
  </r>
  <r>
    <x v="14"/>
    <s v="Institution"/>
    <s v="Newport Trust Company"/>
    <s v="Ivst Mngr"/>
    <n v="154200000"/>
    <n v="1930000000"/>
    <n v="3.95E-2"/>
    <x v="0"/>
  </r>
  <r>
    <x v="14"/>
    <s v="Institution"/>
    <s v="Charles Schwab Investment Management, Inc."/>
    <s v="Ivst Mngr"/>
    <n v="117340000"/>
    <n v="1470000000"/>
    <n v="3.0099999999999998E-2"/>
    <x v="0"/>
  </r>
  <r>
    <x v="14"/>
    <s v="Institution"/>
    <s v="Geode Capital Management, L.L.C."/>
    <s v="Ivst Mngr"/>
    <n v="80650000"/>
    <n v="1010000000"/>
    <n v="2.07E-2"/>
    <x v="0"/>
  </r>
  <r>
    <x v="14"/>
    <s v="Institution"/>
    <s v="Fisher Investments"/>
    <s v="Ivst Mngr"/>
    <n v="67350000"/>
    <n v="844540000"/>
    <n v="1.72E-2"/>
    <x v="0"/>
  </r>
  <r>
    <x v="14"/>
    <s v="Institution"/>
    <s v="Arrowstreet Capital, Limited Partnership"/>
    <s v="Ivst Mngr"/>
    <n v="41220000"/>
    <n v="516910000"/>
    <n v="1.06E-2"/>
    <x v="0"/>
  </r>
  <r>
    <x v="14"/>
    <s v="Institution"/>
    <s v="Norges Bank Investment Management (NBIM)"/>
    <s v="Ivst Mngr"/>
    <n v="38600000"/>
    <n v="484060000"/>
    <n v="9.9000000000000008E-3"/>
    <x v="0"/>
  </r>
  <r>
    <x v="14"/>
    <s v="Institution"/>
    <s v="Dimensional Fund Advisors, L.P."/>
    <s v="Ivst Mngr"/>
    <n v="36190000"/>
    <n v="453830000"/>
    <n v="9.2999999999999992E-3"/>
    <x v="0"/>
  </r>
  <r>
    <x v="14"/>
    <s v="Institution"/>
    <s v="Legal &amp; General Investment Management Ltd."/>
    <s v="Ivst Mngr"/>
    <n v="31820000"/>
    <n v="399060000"/>
    <n v="8.2000000000000007E-3"/>
    <x v="0"/>
  </r>
  <r>
    <x v="14"/>
    <s v="Institution"/>
    <s v="Invesco Capital Management LLC"/>
    <s v="Ivst Mngr"/>
    <n v="26360000"/>
    <n v="330570000"/>
    <n v="6.7999999999999996E-3"/>
    <x v="0"/>
  </r>
  <r>
    <x v="14"/>
    <s v="Institution"/>
    <s v="BofA Global Research (US)"/>
    <s v="Broker"/>
    <n v="26310000"/>
    <n v="329890000"/>
    <n v="6.7000000000000002E-3"/>
    <x v="0"/>
  </r>
  <r>
    <x v="14"/>
    <s v="Institution"/>
    <s v="BlackRock Asset Management Ireland Limited"/>
    <s v="Ivst Mngr"/>
    <n v="26040000"/>
    <n v="326580000"/>
    <n v="6.7000000000000002E-3"/>
    <x v="1"/>
  </r>
  <r>
    <x v="14"/>
    <s v="Institution"/>
    <s v="Northern Trust Investments, Inc."/>
    <s v="Ivst Mngr"/>
    <n v="24650000"/>
    <n v="309100000"/>
    <n v="6.3E-3"/>
    <x v="0"/>
  </r>
  <r>
    <x v="14"/>
    <s v="Institution"/>
    <s v="Goldman Sachs Asset Management, L.P."/>
    <s v="Ivst Mngr"/>
    <n v="21900000"/>
    <n v="274660000"/>
    <n v="5.5999999999999999E-3"/>
    <x v="0"/>
  </r>
  <r>
    <x v="14"/>
    <s v="Institution"/>
    <s v="LSV Asset Management"/>
    <s v="Ivst Mngr"/>
    <n v="20120000"/>
    <n v="252250000"/>
    <n v="5.1999999999999998E-3"/>
    <x v="0"/>
  </r>
  <r>
    <x v="14"/>
    <s v="Institution"/>
    <s v="Morgan Stanley Smith Barney LLC"/>
    <s v="Ivst Mngr"/>
    <n v="19480000"/>
    <n v="244240000"/>
    <n v="5.0000000000000001E-3"/>
    <x v="0"/>
  </r>
  <r>
    <x v="14"/>
    <s v="Institution"/>
    <s v="Viking Global Investors LP"/>
    <s v="Ivst Mngr"/>
    <n v="18790000"/>
    <n v="235620000"/>
    <n v="4.7999999999999996E-3"/>
    <x v="0"/>
  </r>
  <r>
    <x v="14"/>
    <s v="Institution"/>
    <s v="Parametric Portfolio Associates LLC"/>
    <s v="Ivst Mngr"/>
    <n v="17110000"/>
    <n v="214500000"/>
    <n v="4.4000000000000003E-3"/>
    <x v="0"/>
  </r>
  <r>
    <x v="14"/>
    <s v="Institution"/>
    <s v="BlackRock Investment Management (UK) Ltd."/>
    <s v="Ivst Mngr"/>
    <n v="14910000"/>
    <n v="186910000"/>
    <n v="3.8E-3"/>
    <x v="1"/>
  </r>
  <r>
    <x v="14"/>
    <s v="Institution"/>
    <s v="Mellon Investments Corporation"/>
    <s v="Ivst Mngr"/>
    <n v="13060000"/>
    <n v="163760000"/>
    <n v="3.3E-3"/>
    <x v="0"/>
  </r>
  <r>
    <x v="14"/>
    <s v="Institution"/>
    <s v="Morgan Stanley &amp; Co. LLC"/>
    <s v="Broker"/>
    <n v="13020000"/>
    <n v="163250000"/>
    <n v="3.3E-3"/>
    <x v="0"/>
  </r>
  <r>
    <x v="14"/>
    <s v="Institution"/>
    <s v="PGIM Quantitative Solutions LLC"/>
    <s v="Ivst Mngr"/>
    <n v="11720000"/>
    <n v="146960000"/>
    <n v="3.0000000000000001E-3"/>
    <x v="0"/>
  </r>
  <r>
    <x v="14"/>
    <s v="Institution"/>
    <s v="Schweizerische Nationalbank"/>
    <s v="Ivst Mngr"/>
    <n v="11560000"/>
    <n v="144900000"/>
    <n v="3.0000000000000001E-3"/>
    <x v="0"/>
  </r>
  <r>
    <x v="14"/>
    <s v="Institution"/>
    <s v="Citadel Advisors LLC"/>
    <s v="Ivst Mngr"/>
    <n v="10820000"/>
    <n v="135680000"/>
    <n v="2.8E-3"/>
    <x v="0"/>
  </r>
  <r>
    <x v="14"/>
    <s v="Institution"/>
    <s v="BlackRock Financial Management, Inc."/>
    <s v="Ivst Mngr"/>
    <n v="10770000"/>
    <n v="135050000"/>
    <n v="2.8E-3"/>
    <x v="1"/>
  </r>
  <r>
    <x v="14"/>
    <s v="Institution"/>
    <s v="BNY Mellon Asset Management"/>
    <s v="Ivst Mngr"/>
    <n v="10070000"/>
    <n v="126290000"/>
    <n v="2.5999999999999999E-3"/>
    <x v="0"/>
  </r>
  <r>
    <x v="14"/>
    <s v="Institution"/>
    <s v="UBS Financial Services, Inc."/>
    <s v="Ivst Mngr"/>
    <n v="9710000"/>
    <n v="121710000"/>
    <n v="2.5000000000000001E-3"/>
    <x v="0"/>
  </r>
  <r>
    <x v="14"/>
    <s v="Institution"/>
    <s v="Goldman Sachs &amp; Company, Inc."/>
    <s v="Broker"/>
    <n v="9700000"/>
    <n v="121630000"/>
    <n v="2.5000000000000001E-3"/>
    <x v="0"/>
  </r>
  <r>
    <x v="14"/>
    <s v="Institution"/>
    <s v="Nuveen LLC"/>
    <s v="Ivst Mngr"/>
    <n v="9120000"/>
    <n v="114390000"/>
    <n v="2.3E-3"/>
    <x v="0"/>
  </r>
  <r>
    <x v="14"/>
    <s v="Institution"/>
    <s v="UBS Asset Management (UK) Ltd."/>
    <s v="Ivst Mngr"/>
    <n v="8940000"/>
    <n v="112110000"/>
    <n v="2.3E-3"/>
    <x v="0"/>
  </r>
  <r>
    <x v="14"/>
    <s v="Institution"/>
    <s v="First Trust Advisors L.P."/>
    <s v="Ivst Mngr"/>
    <n v="8820000"/>
    <n v="110590000"/>
    <n v="2.3E-3"/>
    <x v="0"/>
  </r>
  <r>
    <x v="14"/>
    <s v="Institution"/>
    <s v="Sumitomo Mitsui Trust Bank, Limited"/>
    <s v="Ivst Mngr"/>
    <n v="8580000"/>
    <n v="107550000"/>
    <n v="2.2000000000000001E-3"/>
    <x v="0"/>
  </r>
  <r>
    <x v="14"/>
    <s v="Institution"/>
    <s v="National Pension Service"/>
    <s v="Ivst Mngr"/>
    <n v="8450000"/>
    <n v="105980000"/>
    <n v="2.2000000000000001E-3"/>
    <x v="0"/>
  </r>
  <r>
    <x v="14"/>
    <s v="Institution"/>
    <s v="BlackRock (Netherlands) B.V."/>
    <s v="Ivst Mngr"/>
    <n v="8380000"/>
    <n v="105040000"/>
    <n v="2.0999999999999999E-3"/>
    <x v="1"/>
  </r>
  <r>
    <x v="14"/>
    <s v="Institution"/>
    <s v="Fidelity Management &amp; Research Company LLC"/>
    <s v="Ivst Mngr"/>
    <n v="8350000"/>
    <n v="104730000"/>
    <n v="2.0999999999999999E-3"/>
    <x v="0"/>
  </r>
  <r>
    <x v="14"/>
    <s v="Institution"/>
    <s v="Columbia Threadneedle Investments (US)"/>
    <s v="Ivst Mngr"/>
    <n v="8230000"/>
    <n v="103140000"/>
    <n v="2.0999999999999999E-3"/>
    <x v="0"/>
  </r>
  <r>
    <x v="14"/>
    <s v="Institution"/>
    <s v="Barclays Bank PLC"/>
    <s v="Ivst Mngr"/>
    <n v="8040000"/>
    <n v="100820000"/>
    <n v="2.0999999999999999E-3"/>
    <x v="0"/>
  </r>
  <r>
    <x v="14"/>
    <s v="Institution"/>
    <s v="Rhumbline Advisers Ltd. Partnership"/>
    <s v="Ivst Mngr"/>
    <n v="7980000"/>
    <n v="100080000"/>
    <n v="2E-3"/>
    <x v="0"/>
  </r>
  <r>
    <x v="14"/>
    <s v="Institution"/>
    <s v="Susquehanna International Group, LLP"/>
    <s v="Ivst Mngr"/>
    <n v="7770000"/>
    <n v="97380000"/>
    <n v="2E-3"/>
    <x v="0"/>
  </r>
  <r>
    <x v="14"/>
    <s v="Institution"/>
    <s v="City National Rochdale, LLC"/>
    <s v="Ivst Mngr"/>
    <n v="7700000"/>
    <n v="96500000"/>
    <n v="2E-3"/>
    <x v="0"/>
  </r>
  <r>
    <x v="14"/>
    <s v="Institution"/>
    <s v="J.P. Morgan Securities plc"/>
    <s v="Broker"/>
    <n v="7600000"/>
    <n v="95360000"/>
    <n v="1.9E-3"/>
    <x v="0"/>
  </r>
  <r>
    <x v="14"/>
    <s v="Institution"/>
    <s v="Northern Trust Global Investments"/>
    <s v="Ivst Mngr"/>
    <n v="7180000"/>
    <n v="90060000"/>
    <n v="1.8E-3"/>
    <x v="0"/>
  </r>
  <r>
    <x v="14"/>
    <s v="Institution"/>
    <s v="HSBC Global Asset Management (UK) Limited"/>
    <s v="Ivst Mngr"/>
    <n v="7160000"/>
    <n v="89830000"/>
    <n v="1.8E-3"/>
    <x v="0"/>
  </r>
  <r>
    <x v="14"/>
    <s v="Institution"/>
    <s v="UBS Asset Management (Switzerland)"/>
    <s v="Ivst Mngr"/>
    <n v="7140000"/>
    <n v="89470000"/>
    <n v="1.8E-3"/>
    <x v="0"/>
  </r>
  <r>
    <x v="14"/>
    <s v="Institution"/>
    <s v="California Public Employees' Retirement System"/>
    <s v="Ivst Mngr"/>
    <n v="6690000"/>
    <n v="83910000"/>
    <n v="1.6999999999999999E-3"/>
    <x v="0"/>
  </r>
  <r>
    <x v="14"/>
    <s v="Institution"/>
    <s v="California State Teachers Retirement System"/>
    <s v="Ivst Mngr"/>
    <n v="6350000"/>
    <n v="79670000"/>
    <n v="1.6000000000000001E-3"/>
    <x v="0"/>
  </r>
  <r>
    <x v="14"/>
    <s v="Institution"/>
    <s v="BNP Paribas Securities Corp. North America"/>
    <s v="Broker"/>
    <n v="6350000"/>
    <n v="79580000"/>
    <n v="1.6000000000000001E-3"/>
    <x v="0"/>
  </r>
  <r>
    <x v="14"/>
    <s v="Institution"/>
    <s v="BlackRock Investment Management, LLC"/>
    <s v="Ivst Mngr"/>
    <n v="6040000"/>
    <n v="75680000"/>
    <n v="1.5E-3"/>
    <x v="1"/>
  </r>
  <r>
    <x v="14"/>
    <s v="Institution"/>
    <s v="Qube Research &amp; Technologies Ltd"/>
    <s v="Ivst Mngr"/>
    <n v="5950000"/>
    <n v="74590000"/>
    <n v="1.5E-3"/>
    <x v="0"/>
  </r>
  <r>
    <x v="14"/>
    <s v="Institution"/>
    <s v="Citi Investment Research (US)"/>
    <s v="Broker"/>
    <n v="5840000"/>
    <n v="73210000"/>
    <n v="1.5E-3"/>
    <x v="0"/>
  </r>
  <r>
    <x v="14"/>
    <s v="Institution"/>
    <s v="Jacobs Levy Equity Management, Inc."/>
    <s v="Ivst Mngr"/>
    <n v="5630000"/>
    <n v="70580000"/>
    <n v="1.4E-3"/>
    <x v="0"/>
  </r>
  <r>
    <x v="14"/>
    <s v="Institution"/>
    <s v="T. Rowe Price International Ltd"/>
    <s v="Ivst Mngr"/>
    <n v="5490000"/>
    <n v="68830000"/>
    <n v="1.4E-3"/>
    <x v="0"/>
  </r>
  <r>
    <x v="14"/>
    <s v="Institution"/>
    <s v="New York State Common Retirement Fund"/>
    <s v="Ivst Mngr"/>
    <n v="5380000"/>
    <n v="67480000"/>
    <n v="1.4E-3"/>
    <x v="0"/>
  </r>
  <r>
    <x v="14"/>
    <s v="Institution"/>
    <s v="Mitsubishi UFJ Kokusai Asset Management Co., Ltd."/>
    <s v="Ivst Mngr"/>
    <n v="5230000"/>
    <n v="65570000"/>
    <n v="1.2999999999999999E-3"/>
    <x v="0"/>
  </r>
  <r>
    <x v="14"/>
    <s v="Institution"/>
    <s v="DWS Investments UK Limited"/>
    <s v="Ivst Mngr"/>
    <n v="5140000"/>
    <n v="64430000"/>
    <n v="1.2999999999999999E-3"/>
    <x v="0"/>
  </r>
  <r>
    <x v="14"/>
    <s v="Institution"/>
    <s v="BlackRock Japan Co., Ltd."/>
    <s v="Ivst Mngr"/>
    <n v="5130000"/>
    <n v="64290000"/>
    <n v="1.2999999999999999E-3"/>
    <x v="1"/>
  </r>
  <r>
    <x v="14"/>
    <s v="Institution"/>
    <s v="Amundi Asset Management, SAS"/>
    <s v="Ivst Mngr"/>
    <n v="4970000"/>
    <n v="62350000"/>
    <n v="1.2999999999999999E-3"/>
    <x v="0"/>
  </r>
  <r>
    <x v="14"/>
    <s v="Institution"/>
    <s v="AQR Capital Management, LLC"/>
    <s v="Ivst Mngr"/>
    <n v="4910000"/>
    <n v="61560000"/>
    <n v="1.2999999999999999E-3"/>
    <x v="0"/>
  </r>
  <r>
    <x v="14"/>
    <s v="Institution"/>
    <s v="Korea Investment Corporation"/>
    <s v="Ivst Mngr"/>
    <n v="4820000"/>
    <n v="60440000"/>
    <n v="1.1999999999999999E-3"/>
    <x v="0"/>
  </r>
  <r>
    <x v="14"/>
    <s v="Institution"/>
    <s v="LPL Financial LLC"/>
    <s v="Ivst Mngr"/>
    <n v="4800000"/>
    <n v="60190000"/>
    <n v="1.1999999999999999E-3"/>
    <x v="0"/>
  </r>
  <r>
    <x v="14"/>
    <s v="Institution"/>
    <s v="AllianceBernstein L.P."/>
    <s v="Ivst Mngr"/>
    <n v="4780000"/>
    <n v="59970000"/>
    <n v="1.1999999999999999E-3"/>
    <x v="0"/>
  </r>
  <r>
    <x v="14"/>
    <s v="Institution"/>
    <s v="Wells Fargo Advisors"/>
    <s v="Broker"/>
    <n v="4750000"/>
    <n v="59550000"/>
    <n v="1.1999999999999999E-3"/>
    <x v="0"/>
  </r>
  <r>
    <x v="14"/>
    <s v="Institution"/>
    <s v="Bank of Nova Scotia"/>
    <s v="Ivst Mngr"/>
    <n v="4680000"/>
    <n v="58670000"/>
    <n v="1.1999999999999999E-3"/>
    <x v="0"/>
  </r>
  <r>
    <x v="14"/>
    <s v="Institution"/>
    <s v="Florida State Board of Administration"/>
    <s v="Ivst Mngr"/>
    <n v="4420000"/>
    <n v="55490000"/>
    <n v="1.1000000000000001E-3"/>
    <x v="0"/>
  </r>
  <r>
    <x v="14"/>
    <s v="Institution"/>
    <s v="Jane Street Capital, L.L.C."/>
    <s v="Broker"/>
    <n v="4400000"/>
    <n v="55130000"/>
    <n v="1.1000000000000001E-3"/>
    <x v="0"/>
  </r>
  <r>
    <x v="14"/>
    <s v="Institution"/>
    <s v="Mirae Asset Global Investments (USA) LLC"/>
    <s v="Ivst Mngr"/>
    <n v="4390000"/>
    <n v="55090000"/>
    <n v="1.1000000000000001E-3"/>
    <x v="0"/>
  </r>
  <r>
    <x v="14"/>
    <s v="Institution"/>
    <s v="Invesco Advisers, Inc."/>
    <s v="Ivst Mngr"/>
    <n v="4380000"/>
    <n v="54880000"/>
    <n v="1.1000000000000001E-3"/>
    <x v="0"/>
  </r>
  <r>
    <x v="14"/>
    <s v="Institution"/>
    <s v="Principal Global Investors (Equity)"/>
    <s v="Ivst Mngr"/>
    <n v="4230000"/>
    <n v="53100000"/>
    <n v="1.1000000000000001E-3"/>
    <x v="0"/>
  </r>
  <r>
    <x v="14"/>
    <s v="Institution"/>
    <s v="Royal London Asset Management Ltd."/>
    <s v="Ivst Mngr"/>
    <n v="4120000"/>
    <n v="51620000"/>
    <n v="1.1000000000000001E-3"/>
    <x v="0"/>
  </r>
  <r>
    <x v="14"/>
    <s v="Institution"/>
    <s v="Grantham Mayo Van Otterloo &amp; Co LLC"/>
    <s v="Ivst Mngr"/>
    <n v="4010000"/>
    <n v="50250000"/>
    <n v="1E-3"/>
    <x v="0"/>
  </r>
  <r>
    <x v="14"/>
    <s v="Institution"/>
    <s v="HOOPP Investment Management"/>
    <s v="Ivst Mngr"/>
    <n v="4000000"/>
    <n v="50160000"/>
    <n v="1E-3"/>
    <x v="0"/>
  </r>
  <r>
    <x v="14"/>
    <s v="Institution"/>
    <s v="Quadrature Capital LLP"/>
    <s v="Ivst Mngr"/>
    <n v="3960000"/>
    <n v="49680000"/>
    <n v="1E-3"/>
    <x v="0"/>
  </r>
  <r>
    <x v="14"/>
    <s v="Institution"/>
    <s v="New York State Teachers' Retirement System"/>
    <s v="Ivst Mngr"/>
    <n v="3950000"/>
    <n v="49530000"/>
    <n v="1E-3"/>
    <x v="0"/>
  </r>
  <r>
    <x v="14"/>
    <s v="Institution"/>
    <s v="UBS Asset Management (Americas), Inc."/>
    <s v="Ivst Mngr"/>
    <n v="3840000"/>
    <n v="48200000"/>
    <n v="1E-3"/>
    <x v="0"/>
  </r>
  <r>
    <x v="14"/>
    <s v="Institution"/>
    <s v="Squarepoint Capital LLP"/>
    <s v="Ivst Mngr"/>
    <n v="3800000"/>
    <n v="47600000"/>
    <n v="1E-3"/>
    <x v="0"/>
  </r>
  <r>
    <x v="14"/>
    <s v="Institution"/>
    <s v="UBS Fund Management (Switzerland) AG"/>
    <s v="Ivst Mngr"/>
    <n v="3790000"/>
    <n v="47550000"/>
    <n v="1E-3"/>
    <x v="0"/>
  </r>
  <r>
    <x v="14"/>
    <s v="Institution"/>
    <s v="Robeco Institutional Asset Management B.V."/>
    <s v="Ivst Mngr"/>
    <n v="3660000"/>
    <n v="45880000"/>
    <n v="8.9999999999999998E-4"/>
    <x v="0"/>
  </r>
  <r>
    <x v="14"/>
    <s v="Institution"/>
    <s v="Renaissance Technologies LLC"/>
    <s v="Ivst Mngr"/>
    <n v="3570000"/>
    <n v="44710000"/>
    <n v="8.9999999999999998E-4"/>
    <x v="0"/>
  </r>
  <r>
    <x v="14"/>
    <s v="Institution"/>
    <s v="RBC Wealth Management, International"/>
    <s v="Ivst Mngr"/>
    <n v="3500000"/>
    <n v="43840000"/>
    <n v="8.9999999999999998E-4"/>
    <x v="0"/>
  </r>
  <r>
    <x v="14"/>
    <s v="Institution"/>
    <s v="JPMorgan Private Bank (United States)"/>
    <s v="Ivst Mngr"/>
    <n v="3370000"/>
    <n v="42220000"/>
    <n v="8.9999999999999998E-4"/>
    <x v="0"/>
  </r>
  <r>
    <x v="14"/>
    <s v="Institution"/>
    <s v="Storebrand Kapitalforvaltning AS"/>
    <s v="Ivst Mngr"/>
    <n v="3330000"/>
    <n v="36060000"/>
    <n v="8.9999999999999998E-4"/>
    <x v="0"/>
  </r>
  <r>
    <x v="14"/>
    <s v="Institution"/>
    <s v="Wealth Enhancement Advisory Services, LLC"/>
    <s v="Ivst Mngr"/>
    <n v="3330000"/>
    <n v="41730000"/>
    <n v="8.9999999999999998E-4"/>
    <x v="0"/>
  </r>
  <r>
    <x v="14"/>
    <s v="Institution"/>
    <s v="BMO Capital Markets (US)"/>
    <s v="Broker"/>
    <n v="3330000"/>
    <n v="41720000"/>
    <n v="8.9999999999999998E-4"/>
    <x v="0"/>
  </r>
  <r>
    <x v="14"/>
    <s v="Institution"/>
    <s v="Northern Trust Global Investments Limited"/>
    <s v="Ivst Mngr"/>
    <n v="3280000"/>
    <n v="41170000"/>
    <n v="8.0000000000000004E-4"/>
    <x v="0"/>
  </r>
  <r>
    <x v="14"/>
    <s v="Institution"/>
    <s v="Wells Fargo Securities, LLC"/>
    <s v="Broker"/>
    <n v="3260000"/>
    <n v="40920000"/>
    <n v="8.0000000000000004E-4"/>
    <x v="0"/>
  </r>
  <r>
    <x v="14"/>
    <s v="Institution"/>
    <s v="Aperio Group, LLC"/>
    <s v="Ivst Mngr"/>
    <n v="3260000"/>
    <n v="40880000"/>
    <n v="8.0000000000000004E-4"/>
    <x v="0"/>
  </r>
  <r>
    <x v="14"/>
    <s v="Institution"/>
    <s v="National Bank of Canada"/>
    <s v="Ivst Mngr"/>
    <n v="3240000"/>
    <n v="40690000"/>
    <n v="8.0000000000000004E-4"/>
    <x v="0"/>
  </r>
  <r>
    <x v="14"/>
    <s v="Institution"/>
    <s v="American Century Investment Management, Inc."/>
    <s v="Ivst Mngr"/>
    <n v="3210000"/>
    <n v="40260000"/>
    <n v="8.0000000000000004E-4"/>
    <x v="0"/>
  </r>
  <r>
    <x v="14"/>
    <s v="Institution"/>
    <s v="Amundi Asset Management US, Inc."/>
    <s v="Ivst Mngr"/>
    <n v="3100000"/>
    <n v="38860000"/>
    <n v="8.0000000000000004E-4"/>
    <x v="0"/>
  </r>
  <r>
    <x v="14"/>
    <s v="Institution"/>
    <s v="Barclays Capital"/>
    <s v="Broker"/>
    <n v="3090000"/>
    <n v="38770000"/>
    <n v="8.0000000000000004E-4"/>
    <x v="0"/>
  </r>
  <r>
    <x v="14"/>
    <s v="Institution"/>
    <s v="Mitsubishi UFJ Trust and Banking Corporation"/>
    <s v="Ivst Mngr"/>
    <n v="2830000"/>
    <n v="35530000"/>
    <n v="6.9999999999999999E-4"/>
    <x v="0"/>
  </r>
  <r>
    <x v="14"/>
    <s v="Institution"/>
    <s v="The Edgar Lomax Company"/>
    <s v="Ivst Mngr"/>
    <n v="2830000"/>
    <n v="35430000"/>
    <n v="6.9999999999999999E-4"/>
    <x v="0"/>
  </r>
  <r>
    <x v="14"/>
    <s v="Institution"/>
    <s v="BlackRock Investment Management (Australia) Ltd."/>
    <s v="Ivst Mngr"/>
    <n v="2780000"/>
    <n v="34820000"/>
    <n v="6.9999999999999999E-4"/>
    <x v="1"/>
  </r>
  <r>
    <x v="14"/>
    <s v="Institution"/>
    <s v="JP Morgan Asset Management"/>
    <s v="Ivst Mngr"/>
    <n v="2740000"/>
    <n v="34330000"/>
    <n v="6.9999999999999999E-4"/>
    <x v="0"/>
  </r>
  <r>
    <x v="14"/>
    <s v="Institution"/>
    <s v="RBC Capital Markets Wealth Management"/>
    <s v="Broker"/>
    <n v="2700000"/>
    <n v="33840000"/>
    <n v="6.9999999999999999E-4"/>
    <x v="0"/>
  </r>
  <r>
    <x v="14"/>
    <s v="Institution"/>
    <s v="Ostrum Asset Management"/>
    <s v="Ivst Mngr"/>
    <n v="2620000"/>
    <n v="32880000"/>
    <n v="6.9999999999999999E-4"/>
    <x v="0"/>
  </r>
  <r>
    <x v="14"/>
    <s v="Institution"/>
    <s v="Dimensional Fund Advisors, Ltd."/>
    <s v="Ivst Mngr"/>
    <n v="2590000"/>
    <n v="28020000"/>
    <n v="6.9999999999999999E-4"/>
    <x v="0"/>
  </r>
  <r>
    <x v="14"/>
    <s v="Institution"/>
    <s v="Commonwealth Financial Network"/>
    <s v="Ivst Mngr"/>
    <n v="2580000"/>
    <n v="32390000"/>
    <n v="6.9999999999999999E-4"/>
    <x v="0"/>
  </r>
  <r>
    <x v="14"/>
    <s v="Strategic Entity"/>
    <s v="Farley (James D. Jr.)"/>
    <m/>
    <n v="3060000"/>
    <n v="40650000"/>
    <n v="8.0000000000000004E-4"/>
    <x v="0"/>
  </r>
  <r>
    <x v="14"/>
    <s v="Strategic Entity"/>
    <s v="Ford (William Clay Jr)"/>
    <m/>
    <n v="1740000"/>
    <n v="23110000"/>
    <n v="4.0000000000000002E-4"/>
    <x v="0"/>
  </r>
  <r>
    <x v="14"/>
    <s v="Strategic Entity"/>
    <s v="Lawler (John T)"/>
    <m/>
    <n v="1260000"/>
    <n v="16730000"/>
    <n v="2.9999999999999997E-4"/>
    <x v="0"/>
  </r>
  <r>
    <x v="14"/>
    <s v="Strategic Entity"/>
    <s v="Galhotra (Ashwani Kumar)"/>
    <m/>
    <n v="1040000"/>
    <n v="13830000"/>
    <n v="2.9999999999999997E-4"/>
    <x v="0"/>
  </r>
  <r>
    <x v="14"/>
    <s v="Strategic Entity"/>
    <s v="Field (John Douglas)"/>
    <m/>
    <n v="808300"/>
    <n v="10730000"/>
    <n v="2.0000000000000001E-4"/>
    <x v="0"/>
  </r>
  <r>
    <x v="14"/>
    <s v="Strategic Entity"/>
    <s v="Stern (Peter C.)"/>
    <m/>
    <n v="665570"/>
    <n v="7130000"/>
    <n v="2.0000000000000001E-4"/>
    <x v="0"/>
  </r>
  <r>
    <x v="14"/>
    <s v="Strategic Entity"/>
    <s v="Thornton (John Lawson)"/>
    <m/>
    <n v="382450"/>
    <n v="4800000"/>
    <n v="1E-4"/>
    <x v="0"/>
  </r>
  <r>
    <x v="14"/>
    <s v="Strategic Entity"/>
    <s v="Helman (William W IV)"/>
    <m/>
    <n v="256730"/>
    <n v="3110000"/>
    <n v="1E-4"/>
    <x v="0"/>
  </r>
  <r>
    <x v="14"/>
    <s v="Strategic Entity"/>
    <s v="Rowley (Stuart John)"/>
    <m/>
    <n v="224980"/>
    <n v="3140000"/>
    <n v="1E-4"/>
    <x v="0"/>
  </r>
  <r>
    <x v="14"/>
    <s v="Strategic Entity"/>
    <s v="Waldo (Jennifer)"/>
    <m/>
    <n v="169440"/>
    <n v="2060000"/>
    <n v="0"/>
    <x v="0"/>
  </r>
  <r>
    <x v="14"/>
    <s v="Strategic Entity"/>
    <s v="Huntsman (Jon M Jr)"/>
    <m/>
    <n v="168600"/>
    <n v="2050000"/>
    <n v="0"/>
    <x v="0"/>
  </r>
  <r>
    <x v="14"/>
    <s v="Strategic Entity"/>
    <s v="Frick (Andrew)"/>
    <m/>
    <n v="142040"/>
    <n v="1890000"/>
    <n v="0"/>
    <x v="0"/>
  </r>
  <r>
    <x v="14"/>
    <s v="Strategic Entity"/>
    <s v="Weinberg (John S.)"/>
    <m/>
    <n v="118570"/>
    <n v="1440000"/>
    <n v="0"/>
    <x v="0"/>
  </r>
  <r>
    <x v="14"/>
    <s v="Strategic Entity"/>
    <s v="Gjaja (Marin)"/>
    <m/>
    <n v="115010"/>
    <n v="1530000"/>
    <n v="0"/>
    <x v="0"/>
  </r>
  <r>
    <x v="14"/>
    <s v="Strategic Entity"/>
    <s v="Cannis (Theodore John)"/>
    <m/>
    <n v="110610"/>
    <n v="1470000"/>
    <n v="0"/>
    <x v="0"/>
  </r>
  <r>
    <x v="14"/>
    <s v="Strategic Entity"/>
    <s v="Banco Santander SA"/>
    <m/>
    <n v="108660"/>
    <n v="1360000"/>
    <n v="0"/>
    <x v="0"/>
  </r>
  <r>
    <x v="14"/>
    <s v="Strategic Entity"/>
    <s v="May (John C.)"/>
    <m/>
    <n v="82330"/>
    <n v="998630"/>
    <n v="0"/>
    <x v="0"/>
  </r>
  <r>
    <x v="14"/>
    <s v="Strategic Entity"/>
    <s v="Ford (Henry III)"/>
    <m/>
    <n v="67520"/>
    <n v="819000"/>
    <n v="0"/>
    <x v="0"/>
  </r>
  <r>
    <x v="14"/>
    <s v="Strategic Entity"/>
    <s v="Veihmeyer (John B.)"/>
    <m/>
    <n v="63630"/>
    <n v="771890"/>
    <n v="0"/>
    <x v="0"/>
  </r>
  <r>
    <x v="14"/>
    <s v="Strategic Entity"/>
    <s v="English (Alexandra Ford)"/>
    <m/>
    <n v="52300"/>
    <n v="634450"/>
    <n v="0"/>
    <x v="0"/>
  </r>
  <r>
    <x v="14"/>
    <s v="Strategic Entity"/>
    <s v="Wu (Shengpo)"/>
    <m/>
    <n v="50640"/>
    <n v="672530"/>
    <n v="0"/>
    <x v="0"/>
  </r>
  <r>
    <x v="14"/>
    <s v="Strategic Entity"/>
    <s v="Casiano (Kimberly A)"/>
    <m/>
    <n v="8160"/>
    <n v="101550"/>
    <n v="0"/>
    <x v="0"/>
  </r>
  <r>
    <x v="14"/>
    <s v="Strategic Entity"/>
    <s v="Kosman (Mark E)"/>
    <m/>
    <n v="7100"/>
    <n v="94310"/>
    <n v="0"/>
    <x v="0"/>
  </r>
  <r>
    <x v="14"/>
    <s v="Strategic Entity"/>
    <s v="City Holding Company"/>
    <m/>
    <n v="2090"/>
    <n v="26210"/>
    <n v="0"/>
    <x v="0"/>
  </r>
  <r>
    <x v="14"/>
    <s v="Strategic Entity"/>
    <s v="Sumitomo Mitsui Financial Group Inc"/>
    <m/>
    <n v="0"/>
    <n v="0"/>
    <n v="0"/>
    <x v="0"/>
  </r>
  <r>
    <x v="15"/>
    <s v="Institutions"/>
    <s v="Fidelity International"/>
    <s v="Ivst Mngr"/>
    <n v="48300000"/>
    <n v="6200000000"/>
    <n v="0.25419999999999998"/>
    <x v="0"/>
  </r>
  <r>
    <x v="15"/>
    <s v="Institutions"/>
    <s v="Baillie Gifford &amp; Co."/>
    <s v="Ivst Mngr"/>
    <n v="3340000"/>
    <n v="431390000"/>
    <n v="1.7600000000000001E-2"/>
    <x v="0"/>
  </r>
  <r>
    <x v="15"/>
    <s v="Institutions"/>
    <s v="BlackRock Investment Management (UK) Ltd."/>
    <s v="Ivst Mngr"/>
    <n v="2490000"/>
    <n v="321690000"/>
    <n v="1.3100000000000001E-2"/>
    <x v="1"/>
  </r>
  <r>
    <x v="15"/>
    <s v="Institutions"/>
    <s v="GQG Partners, LLC"/>
    <s v="Ivst Mngr"/>
    <n v="1970000"/>
    <n v="253860000"/>
    <n v="1.04E-2"/>
    <x v="0"/>
  </r>
  <r>
    <x v="15"/>
    <s v="Institutions"/>
    <s v="Fidelity Management &amp; Research Company LLC"/>
    <s v="Ivst Mngr"/>
    <n v="1860000"/>
    <n v="240090000"/>
    <n v="9.7999999999999997E-3"/>
    <x v="0"/>
  </r>
  <r>
    <x v="15"/>
    <s v="Institutions"/>
    <s v="Sands Capital Management, LLC"/>
    <s v="Ivst Mngr"/>
    <n v="1520000"/>
    <n v="196140000"/>
    <n v="8.0000000000000002E-3"/>
    <x v="0"/>
  </r>
  <r>
    <x v="15"/>
    <s v="Institutions"/>
    <s v="abrdn Investments Limited"/>
    <s v="Ivst Mngr"/>
    <n v="1420000"/>
    <n v="183520000"/>
    <n v="7.4999999999999997E-3"/>
    <x v="0"/>
  </r>
  <r>
    <x v="15"/>
    <s v="Institutions"/>
    <s v="Cat Rock Capital Management LP"/>
    <s v="Ivst Mngr"/>
    <n v="1340000"/>
    <n v="172410000"/>
    <n v="7.0000000000000001E-3"/>
    <x v="0"/>
  </r>
  <r>
    <x v="15"/>
    <s v="Institutions"/>
    <s v="BlackRock Asset Management North Asia Limited"/>
    <s v="Ivst Mngr"/>
    <n v="1320000"/>
    <n v="167430000"/>
    <n v="7.0000000000000001E-3"/>
    <x v="1"/>
  </r>
  <r>
    <x v="15"/>
    <s v="Institutions"/>
    <s v="Schroder Investment Management Ltd. (SIM)"/>
    <s v="Ivst Mngr"/>
    <n v="1300000"/>
    <n v="167080000"/>
    <n v="6.7999999999999996E-3"/>
    <x v="0"/>
  </r>
  <r>
    <x v="15"/>
    <s v="Institutions"/>
    <s v="BlackRock Financial Management, Inc."/>
    <s v="Ivst Mngr"/>
    <n v="1270000"/>
    <n v="163270000"/>
    <n v="6.7000000000000002E-3"/>
    <x v="1"/>
  </r>
  <r>
    <x v="15"/>
    <s v="Institutions"/>
    <s v="Fidelity Management &amp; Research (Hong Kong) Limited"/>
    <s v="Ivst Mngr"/>
    <n v="1150000"/>
    <n v="150210000"/>
    <n v="6.1000000000000004E-3"/>
    <x v="0"/>
  </r>
  <r>
    <x v="15"/>
    <s v="Institutions"/>
    <s v="Samlyn Capital, LLC"/>
    <s v="Ivst Mngr"/>
    <n v="1150000"/>
    <n v="147760000"/>
    <n v="6.0000000000000001E-3"/>
    <x v="0"/>
  </r>
  <r>
    <x v="15"/>
    <s v="Institutions"/>
    <s v="Southpoint Capital Advisors LP"/>
    <s v="Ivst Mngr"/>
    <n v="1000000"/>
    <n v="129010000"/>
    <n v="5.3E-3"/>
    <x v="0"/>
  </r>
  <r>
    <x v="15"/>
    <s v="Institutions"/>
    <s v="Mawer Investment Management Ltd."/>
    <s v="Ivst Mngr"/>
    <n v="981440"/>
    <n v="126620000"/>
    <n v="5.1999999999999998E-3"/>
    <x v="0"/>
  </r>
  <r>
    <x v="15"/>
    <s v="Institutions"/>
    <s v="Pzena Investment Management, LLC"/>
    <s v="Ivst Mngr"/>
    <n v="867970"/>
    <n v="111980000"/>
    <n v="4.5999999999999999E-3"/>
    <x v="0"/>
  </r>
  <r>
    <x v="15"/>
    <s v="Institutions"/>
    <s v="Greenvale Capital LLP"/>
    <s v="Ivst Mngr"/>
    <n v="725000"/>
    <n v="93530000"/>
    <n v="3.8E-3"/>
    <x v="0"/>
  </r>
  <r>
    <x v="15"/>
    <s v="Institutions"/>
    <s v="Untitled Investments LP"/>
    <s v="Ivst Mngr"/>
    <n v="678550"/>
    <n v="87540000"/>
    <n v="3.5999999999999999E-3"/>
    <x v="0"/>
  </r>
  <r>
    <x v="15"/>
    <s v="Institutions"/>
    <s v="AllianceBernstein L.P."/>
    <s v="Ivst Mngr"/>
    <n v="591840"/>
    <n v="76350000"/>
    <n v="3.0999999999999999E-3"/>
    <x v="0"/>
  </r>
  <r>
    <x v="15"/>
    <s v="Institutions"/>
    <s v="Legal &amp; General Investment Management Ltd."/>
    <s v="Ivst Mngr"/>
    <n v="586560"/>
    <n v="75670000"/>
    <n v="3.0999999999999999E-3"/>
    <x v="0"/>
  </r>
  <r>
    <x v="15"/>
    <s v="Institutions"/>
    <s v="Wellington Management Company, LLP"/>
    <s v="Ivst Mngr"/>
    <n v="537570"/>
    <n v="69350000"/>
    <n v="2.8E-3"/>
    <x v="0"/>
  </r>
  <r>
    <x v="15"/>
    <s v="Institutions"/>
    <s v="Luxor Capital Group, L.P."/>
    <s v="Ivst Mngr"/>
    <n v="536900"/>
    <n v="69270000"/>
    <n v="2.8E-3"/>
    <x v="0"/>
  </r>
  <r>
    <x v="15"/>
    <s v="Institutions"/>
    <s v="Capital Research Global Investors"/>
    <s v="Ivst Mngr"/>
    <n v="536540"/>
    <n v="69820000"/>
    <n v="2.8E-3"/>
    <x v="0"/>
  </r>
  <r>
    <x v="15"/>
    <s v="Institutions"/>
    <s v="Nikko Asset Management Americas, Inc."/>
    <s v="Ivst Mngr"/>
    <n v="529070"/>
    <n v="48940000"/>
    <n v="2.8E-3"/>
    <x v="0"/>
  </r>
  <r>
    <x v="15"/>
    <s v="Institutions"/>
    <s v="abrdn Investment Management Limited"/>
    <s v="Ivst Mngr"/>
    <n v="516770"/>
    <n v="66670000"/>
    <n v="2.7000000000000001E-3"/>
    <x v="0"/>
  </r>
  <r>
    <x v="15"/>
    <s v="Institutions"/>
    <s v="BofA Global Research (US)"/>
    <s v="Broker"/>
    <n v="511050"/>
    <n v="65930000"/>
    <n v="2.7000000000000001E-3"/>
    <x v="0"/>
  </r>
  <r>
    <x v="15"/>
    <s v="Institutions"/>
    <s v="Ninety One UK Limited"/>
    <s v="Ivst Mngr"/>
    <n v="482870"/>
    <n v="62300000"/>
    <n v="2.5000000000000001E-3"/>
    <x v="0"/>
  </r>
  <r>
    <x v="15"/>
    <s v="Institutions"/>
    <s v="VR Capital Group Ltd"/>
    <s v="Ivst Mngr"/>
    <n v="479340"/>
    <n v="61840000"/>
    <n v="2.5000000000000001E-3"/>
    <x v="0"/>
  </r>
  <r>
    <x v="15"/>
    <s v="Institutions"/>
    <s v="Nikko Asset Management Co., Ltd."/>
    <s v="Ivst Mngr"/>
    <n v="454420"/>
    <n v="58620000"/>
    <n v="2.3999999999999998E-3"/>
    <x v="0"/>
  </r>
  <r>
    <x v="15"/>
    <s v="Institutions"/>
    <s v="Fiera Capital (UK) Limited"/>
    <s v="Ivst Mngr"/>
    <n v="418490"/>
    <n v="53990000"/>
    <n v="2.2000000000000001E-3"/>
    <x v="0"/>
  </r>
  <r>
    <x v="15"/>
    <s v="Institutions"/>
    <s v="Capital World Investors"/>
    <s v="Ivst Mngr"/>
    <n v="418060"/>
    <n v="53930000"/>
    <n v="2.2000000000000001E-3"/>
    <x v="0"/>
  </r>
  <r>
    <x v="15"/>
    <s v="Institutions"/>
    <s v="Harding Loevner LP"/>
    <s v="Ivst Mngr"/>
    <n v="411230"/>
    <n v="53050000"/>
    <n v="2.2000000000000001E-3"/>
    <x v="0"/>
  </r>
  <r>
    <x v="15"/>
    <s v="Institutions"/>
    <s v="APG Asset Management N.V."/>
    <s v="Ivst Mngr"/>
    <n v="393100"/>
    <n v="38050000"/>
    <n v="2.0999999999999999E-3"/>
    <x v="0"/>
  </r>
  <r>
    <x v="15"/>
    <s v="Institutions"/>
    <s v="William Blair Investment Management, LLC"/>
    <s v="Ivst Mngr"/>
    <n v="386200"/>
    <n v="49820000"/>
    <n v="2E-3"/>
    <x v="0"/>
  </r>
  <r>
    <x v="15"/>
    <s v="Institutions"/>
    <s v="Arrowstreet Capital, Limited Partnership"/>
    <s v="Ivst Mngr"/>
    <n v="361560"/>
    <n v="46650000"/>
    <n v="1.9E-3"/>
    <x v="0"/>
  </r>
  <r>
    <x v="15"/>
    <s v="Institutions"/>
    <s v="Coronation Fund Managers Limited"/>
    <s v="Ivst Mngr"/>
    <n v="350870"/>
    <n v="45270000"/>
    <n v="1.8E-3"/>
    <x v="0"/>
  </r>
  <r>
    <x v="15"/>
    <s v="Institutions"/>
    <s v="Schafer Cullen Capital Management, Inc."/>
    <s v="Ivst Mngr"/>
    <n v="330170"/>
    <n v="42600000"/>
    <n v="1.6999999999999999E-3"/>
    <x v="0"/>
  </r>
  <r>
    <x v="15"/>
    <s v="Institutions"/>
    <s v="Goldman Sachs International"/>
    <s v="Broker"/>
    <n v="326470"/>
    <n v="42120000"/>
    <n v="1.6999999999999999E-3"/>
    <x v="0"/>
  </r>
  <r>
    <x v="15"/>
    <s v="Institutions"/>
    <s v="Artisan Partners Limited Partnership"/>
    <s v="Ivst Mngr"/>
    <n v="325210"/>
    <n v="41960000"/>
    <n v="1.6999999999999999E-3"/>
    <x v="0"/>
  </r>
  <r>
    <x v="15"/>
    <s v="Institutions"/>
    <s v="Capital International Investors"/>
    <s v="Ivst Mngr"/>
    <n v="320050"/>
    <n v="41290000"/>
    <n v="1.6999999999999999E-3"/>
    <x v="0"/>
  </r>
  <r>
    <x v="15"/>
    <s v="Institutions"/>
    <s v="BlackRock (Netherlands) B.V."/>
    <s v="Ivst Mngr"/>
    <n v="313910"/>
    <n v="40500000"/>
    <n v="1.6999999999999999E-3"/>
    <x v="1"/>
  </r>
  <r>
    <x v="15"/>
    <s v="Institutions"/>
    <s v="HSBC Global Asset Management (UK) Limited"/>
    <s v="Ivst Mngr"/>
    <n v="313070"/>
    <n v="40390000"/>
    <n v="1.6000000000000001E-3"/>
    <x v="0"/>
  </r>
  <r>
    <x v="15"/>
    <s v="Institutions"/>
    <s v="Polar Capital LLP"/>
    <s v="Ivst Mngr"/>
    <n v="298490"/>
    <n v="38510000"/>
    <n v="1.6000000000000001E-3"/>
    <x v="0"/>
  </r>
  <r>
    <x v="15"/>
    <s v="Institutions"/>
    <s v="East Capital Asset Management AB"/>
    <s v="Ivst Mngr"/>
    <n v="276910"/>
    <n v="36030000"/>
    <n v="1.5E-3"/>
    <x v="0"/>
  </r>
  <r>
    <x v="15"/>
    <s v="Institutions"/>
    <s v="Brightlight Capital Management LP"/>
    <s v="Ivst Mngr"/>
    <n v="263640"/>
    <n v="34010000"/>
    <n v="1.4E-3"/>
    <x v="0"/>
  </r>
  <r>
    <x v="15"/>
    <s v="Institutions"/>
    <s v="Verition Fund Management LLC"/>
    <s v="Ivst Mngr"/>
    <n v="259490"/>
    <n v="33480000"/>
    <n v="1.4E-3"/>
    <x v="0"/>
  </r>
  <r>
    <x v="15"/>
    <s v="Institutions"/>
    <s v="Fidelity Investments Canada ULC"/>
    <s v="Ivst Mngr"/>
    <n v="247600"/>
    <n v="31940000"/>
    <n v="1.2999999999999999E-3"/>
    <x v="0"/>
  </r>
  <r>
    <x v="15"/>
    <s v="Institutions"/>
    <s v="BlackRock Advisors, LLC"/>
    <s v="Ivst Mngr"/>
    <n v="244520"/>
    <n v="31460000"/>
    <n v="1.2999999999999999E-3"/>
    <x v="1"/>
  </r>
  <r>
    <x v="15"/>
    <s v="Institutions"/>
    <s v="Tekne Capital Management, LLC"/>
    <s v="Ivst Mngr"/>
    <n v="224500"/>
    <n v="28960000"/>
    <n v="1.1999999999999999E-3"/>
    <x v="0"/>
  </r>
  <r>
    <x v="15"/>
    <s v="Institutions"/>
    <s v="WCM Investment Management"/>
    <s v="Ivst Mngr"/>
    <n v="221460"/>
    <n v="28570000"/>
    <n v="1.1999999999999999E-3"/>
    <x v="0"/>
  </r>
  <r>
    <x v="15"/>
    <s v="Institutions"/>
    <s v="Van Eck Associates Corporation"/>
    <s v="Ivst Mngr"/>
    <n v="214300"/>
    <n v="27650000"/>
    <n v="1.1000000000000001E-3"/>
    <x v="0"/>
  </r>
  <r>
    <x v="15"/>
    <s v="Institutions"/>
    <s v="Carmignac Gestion"/>
    <s v="Ivst Mngr"/>
    <n v="200240"/>
    <n v="25830000"/>
    <n v="1.1000000000000001E-3"/>
    <x v="0"/>
  </r>
  <r>
    <x v="15"/>
    <s v="Institutions"/>
    <s v="JPMorgan Asset Management U.K. Limited"/>
    <s v="Ivst Mngr"/>
    <n v="197850"/>
    <n v="25520000"/>
    <n v="1E-3"/>
    <x v="0"/>
  </r>
  <r>
    <x v="15"/>
    <s v="Institutions"/>
    <s v="Armor Capital Management, L.L.C."/>
    <s v="Ivst Mngr"/>
    <n v="185380"/>
    <n v="23920000"/>
    <n v="1E-3"/>
    <x v="0"/>
  </r>
  <r>
    <x v="15"/>
    <s v="Institutions"/>
    <s v="J.P. Morgan Securities LLC"/>
    <s v="Broker"/>
    <n v="177290"/>
    <n v="22870000"/>
    <n v="8.9999999999999998E-4"/>
    <x v="0"/>
  </r>
  <r>
    <x v="15"/>
    <s v="Institutions"/>
    <s v="Northwestern Mutual Capital, LLC"/>
    <s v="Ivst Mngr"/>
    <n v="169800"/>
    <n v="21910000"/>
    <n v="8.9999999999999998E-4"/>
    <x v="0"/>
  </r>
  <r>
    <x v="15"/>
    <s v="Institutions"/>
    <s v="Geode Capital Management, L.L.C."/>
    <s v="Ivst Mngr"/>
    <n v="166250"/>
    <n v="21450000"/>
    <n v="8.9999999999999998E-4"/>
    <x v="0"/>
  </r>
  <r>
    <x v="15"/>
    <s v="Institutions"/>
    <s v="Manulife Investment Management (North America) Limited"/>
    <s v="Ivst Mngr"/>
    <n v="165850"/>
    <n v="21400000"/>
    <n v="8.9999999999999998E-4"/>
    <x v="0"/>
  </r>
  <r>
    <x v="15"/>
    <s v="Institutions"/>
    <s v="Templeton Investment Counsel, L.L.C."/>
    <s v="Ivst Mngr"/>
    <n v="157250"/>
    <n v="20290000"/>
    <n v="8.0000000000000004E-4"/>
    <x v="0"/>
  </r>
  <r>
    <x v="15"/>
    <s v="Institutions"/>
    <s v="Franklin Templeton Investments (Middle East) Limited"/>
    <s v="Ivst Mngr"/>
    <n v="157250"/>
    <n v="20290000"/>
    <n v="8.0000000000000004E-4"/>
    <x v="0"/>
  </r>
  <r>
    <x v="15"/>
    <s v="Institutions"/>
    <s v="Goldman Sachs Asset Management, L.P."/>
    <s v="Ivst Mngr"/>
    <n v="154470"/>
    <n v="20220000"/>
    <n v="8.0000000000000004E-4"/>
    <x v="0"/>
  </r>
  <r>
    <x v="15"/>
    <s v="Institutions"/>
    <s v="ARK Investment Management LLC"/>
    <s v="Ivst Mngr"/>
    <n v="151960"/>
    <n v="19600000"/>
    <n v="8.0000000000000004E-4"/>
    <x v="0"/>
  </r>
  <r>
    <x v="15"/>
    <s v="Institutions"/>
    <s v="Jupiter Asset Management Ltd."/>
    <s v="Ivst Mngr"/>
    <n v="150990"/>
    <n v="19480000"/>
    <n v="8.0000000000000004E-4"/>
    <x v="0"/>
  </r>
  <r>
    <x v="15"/>
    <s v="Institutions"/>
    <s v="Nellore Capital Management LLC"/>
    <s v="Ivst Mngr"/>
    <n v="150120"/>
    <n v="19370000"/>
    <n v="8.0000000000000004E-4"/>
    <x v="0"/>
  </r>
  <r>
    <x v="15"/>
    <s v="Institutions"/>
    <s v="Capricorn Fund Managers Ltd"/>
    <s v="Ivst Mngr"/>
    <n v="127630"/>
    <n v="16470000"/>
    <n v="6.9999999999999999E-4"/>
    <x v="0"/>
  </r>
  <r>
    <x v="15"/>
    <s v="Institutions"/>
    <s v="Comgest S.A."/>
    <s v="Ivst Mngr"/>
    <n v="124830"/>
    <n v="16100000"/>
    <n v="6.9999999999999999E-4"/>
    <x v="0"/>
  </r>
  <r>
    <x v="15"/>
    <s v="Institutions"/>
    <s v="abrdn Asia Limited"/>
    <s v="Ivst Mngr"/>
    <n v="124260"/>
    <n v="16030000"/>
    <n v="6.9999999999999999E-4"/>
    <x v="0"/>
  </r>
  <r>
    <x v="15"/>
    <s v="Institutions"/>
    <s v="Brighthouse Investment Advisers, LLC"/>
    <s v="Ivst Mngr"/>
    <n v="123470"/>
    <n v="15930000"/>
    <n v="5.9999999999999995E-4"/>
    <x v="0"/>
  </r>
  <r>
    <x v="15"/>
    <s v="Institutions"/>
    <s v="Columbia Threadneedle Investments (US)"/>
    <s v="Ivst Mngr"/>
    <n v="123070"/>
    <n v="15880000"/>
    <n v="5.9999999999999995E-4"/>
    <x v="0"/>
  </r>
  <r>
    <x v="15"/>
    <s v="Institutions"/>
    <s v="Ashmore Investment Management Limited"/>
    <s v="Ivst Mngr"/>
    <n v="119690"/>
    <n v="15580000"/>
    <n v="5.9999999999999995E-4"/>
    <x v="0"/>
  </r>
  <r>
    <x v="15"/>
    <s v="Institutions"/>
    <s v="Pictet Asset Management Ltd."/>
    <s v="Ivst Mngr"/>
    <n v="118780"/>
    <n v="15320000"/>
    <n v="5.9999999999999995E-4"/>
    <x v="0"/>
  </r>
  <r>
    <x v="15"/>
    <s v="Institutions"/>
    <s v="Coeli Asset Management"/>
    <s v="Ivst Mngr"/>
    <n v="117330"/>
    <n v="15270000"/>
    <n v="5.9999999999999995E-4"/>
    <x v="0"/>
  </r>
  <r>
    <x v="15"/>
    <s v="Institutions"/>
    <s v="Park West Asset Management LLC"/>
    <s v="Ivst Mngr"/>
    <n v="116300"/>
    <n v="15000000"/>
    <n v="5.9999999999999995E-4"/>
    <x v="0"/>
  </r>
  <r>
    <x v="15"/>
    <s v="Institutions"/>
    <s v="Russell Investments Trust Company"/>
    <s v="Ivst Mngr"/>
    <n v="115870"/>
    <n v="14950000"/>
    <n v="5.9999999999999995E-4"/>
    <x v="0"/>
  </r>
  <r>
    <x v="15"/>
    <s v="Institutions"/>
    <s v="Dorsal Capital Management, LLC"/>
    <s v="Ivst Mngr"/>
    <n v="115500"/>
    <n v="14900000"/>
    <n v="5.9999999999999995E-4"/>
    <x v="0"/>
  </r>
  <r>
    <x v="15"/>
    <s v="Institutions"/>
    <s v="Penserra Capital Management LLC"/>
    <s v="Ivst Mngr"/>
    <n v="106240"/>
    <n v="13710000"/>
    <n v="5.9999999999999995E-4"/>
    <x v="0"/>
  </r>
  <r>
    <x v="15"/>
    <s v="Institutions"/>
    <s v="SEI Investments Management Corporation"/>
    <s v="Ivst Mngr"/>
    <n v="106210"/>
    <n v="13700000"/>
    <n v="5.9999999999999995E-4"/>
    <x v="0"/>
  </r>
  <r>
    <x v="15"/>
    <s v="Institutions"/>
    <s v="Trigon Capital AS"/>
    <s v="Ivst Mngr"/>
    <n v="105330"/>
    <n v="13590000"/>
    <n v="5.9999999999999995E-4"/>
    <x v="0"/>
  </r>
  <r>
    <x v="15"/>
    <s v="Institutions"/>
    <s v="Morgan Stanley &amp; Co. LLC"/>
    <s v="Broker"/>
    <n v="104230"/>
    <n v="13450000"/>
    <n v="5.0000000000000001E-4"/>
    <x v="0"/>
  </r>
  <r>
    <x v="15"/>
    <s v="Institutions"/>
    <s v="Florida State Board of Administration"/>
    <s v="Ivst Mngr"/>
    <n v="103950"/>
    <n v="13410000"/>
    <n v="5.0000000000000001E-4"/>
    <x v="0"/>
  </r>
  <r>
    <x v="15"/>
    <s v="Institutions"/>
    <s v="Mirabella Financial Services LLP"/>
    <s v="Ivst Mngr"/>
    <n v="101620"/>
    <n v="13110000"/>
    <n v="5.0000000000000001E-4"/>
    <x v="0"/>
  </r>
  <r>
    <x v="15"/>
    <s v="Institutions"/>
    <s v="Goldman Sachs &amp; Company, Inc."/>
    <s v="Broker"/>
    <n v="99240"/>
    <n v="12800000"/>
    <n v="5.0000000000000001E-4"/>
    <x v="0"/>
  </r>
  <r>
    <x v="15"/>
    <s v="Institutions"/>
    <s v="Breakout Capital Partners LP"/>
    <s v="Ivst Mngr"/>
    <n v="96500"/>
    <n v="12450000"/>
    <n v="5.0000000000000001E-4"/>
    <x v="0"/>
  </r>
  <r>
    <x v="15"/>
    <s v="Institutions"/>
    <s v="Fidelity Institutional Asset Management"/>
    <s v="Ivst Mngr"/>
    <n v="94650"/>
    <n v="12210000"/>
    <n v="5.0000000000000001E-4"/>
    <x v="0"/>
  </r>
  <r>
    <x v="15"/>
    <s v="Institutions"/>
    <s v="Morgan Stanley Investment Management Inc. (US)"/>
    <s v="Ivst Mngr"/>
    <n v="88600"/>
    <n v="11430000"/>
    <n v="5.0000000000000001E-4"/>
    <x v="0"/>
  </r>
  <r>
    <x v="15"/>
    <s v="Institutions"/>
    <s v="Raymond James &amp; Associates, Inc."/>
    <s v="Broker"/>
    <n v="86200"/>
    <n v="11120000"/>
    <n v="5.0000000000000001E-4"/>
    <x v="0"/>
  </r>
  <r>
    <x v="15"/>
    <s v="Institutions"/>
    <s v="New Jersey Division of Investment"/>
    <s v="Ivst Mngr"/>
    <n v="85630"/>
    <n v="11050000"/>
    <n v="5.0000000000000001E-4"/>
    <x v="0"/>
  </r>
  <r>
    <x v="15"/>
    <s v="Institutions"/>
    <s v="Jane Street Capital, L.L.C."/>
    <s v="Broker"/>
    <n v="84850"/>
    <n v="10950000"/>
    <n v="4.0000000000000002E-4"/>
    <x v="0"/>
  </r>
  <r>
    <x v="15"/>
    <s v="Institutions"/>
    <s v="T. Rowe Price International Ltd"/>
    <s v="Ivst Mngr"/>
    <n v="82960"/>
    <n v="10700000"/>
    <n v="4.0000000000000002E-4"/>
    <x v="0"/>
  </r>
  <r>
    <x v="15"/>
    <s v="Institutions"/>
    <s v="Amundi Asset Management, SAS"/>
    <s v="Ivst Mngr"/>
    <n v="76200"/>
    <n v="9830000"/>
    <n v="4.0000000000000002E-4"/>
    <x v="0"/>
  </r>
  <r>
    <x v="15"/>
    <s v="Institutions"/>
    <s v="Columbia Threadneedle Investments (UK)"/>
    <s v="Ivst Mngr"/>
    <n v="72690"/>
    <n v="9380000"/>
    <n v="4.0000000000000002E-4"/>
    <x v="0"/>
  </r>
  <r>
    <x v="15"/>
    <s v="Institutions"/>
    <s v="Ruth Asset Management AB"/>
    <s v="Ivst Mngr"/>
    <n v="67110"/>
    <n v="8660000"/>
    <n v="4.0000000000000002E-4"/>
    <x v="0"/>
  </r>
  <r>
    <x v="15"/>
    <s v="Institutions"/>
    <s v="Candriam Belgium S.A."/>
    <s v="Ivst Mngr"/>
    <n v="65200"/>
    <n v="8410000"/>
    <n v="2.9999999999999997E-4"/>
    <x v="0"/>
  </r>
  <r>
    <x v="15"/>
    <s v="Institutions"/>
    <s v="Barings LLC"/>
    <s v="Ivst Mngr"/>
    <n v="64410"/>
    <n v="8310000"/>
    <n v="2.9999999999999997E-4"/>
    <x v="0"/>
  </r>
  <r>
    <x v="15"/>
    <s v="Institutions"/>
    <s v="ATB Investment Management Inc."/>
    <s v="Ivst Mngr"/>
    <n v="64260"/>
    <n v="8290000"/>
    <n v="2.9999999999999997E-4"/>
    <x v="0"/>
  </r>
  <r>
    <x v="15"/>
    <s v="Institutions"/>
    <s v="Amundi (UK)"/>
    <s v="Ivst Mngr"/>
    <n v="63460"/>
    <n v="8260000"/>
    <n v="2.9999999999999997E-4"/>
    <x v="0"/>
  </r>
  <r>
    <x v="15"/>
    <s v="Institutions"/>
    <s v="Axiom Investors"/>
    <s v="Ivst Mngr"/>
    <n v="60060"/>
    <n v="7750000"/>
    <n v="2.9999999999999997E-4"/>
    <x v="0"/>
  </r>
  <r>
    <x v="15"/>
    <s v="Institutions"/>
    <s v="Tundra Fonder AB"/>
    <s v="Ivst Mngr"/>
    <n v="60000"/>
    <n v="7810000"/>
    <n v="2.9999999999999997E-4"/>
    <x v="0"/>
  </r>
  <r>
    <x v="15"/>
    <s v="Institutions"/>
    <s v="BlackRock Institutional Trust Company, N.A."/>
    <s v="Ivst Mngr"/>
    <n v="57980"/>
    <n v="7480000"/>
    <n v="2.9999999999999997E-4"/>
    <x v="1"/>
  </r>
  <r>
    <x v="15"/>
    <s v="Institutions"/>
    <s v="BlackRock Investment Management, LLC"/>
    <s v="Ivst Mngr"/>
    <n v="57090"/>
    <n v="7370000"/>
    <n v="2.9999999999999997E-4"/>
    <x v="1"/>
  </r>
  <r>
    <x v="15"/>
    <s v="Strategic Entities"/>
    <s v="Dumac, Inc."/>
    <m/>
    <n v="25350"/>
    <n v="3270000"/>
    <n v="1E-4"/>
    <x v="0"/>
  </r>
  <r>
    <x v="16"/>
    <s v="Institutions"/>
    <s v="The Vanguard Group, Inc."/>
    <s v="Ivst Mngr"/>
    <n v="9900000"/>
    <n v="1210000000"/>
    <n v="9.0899999999999995E-2"/>
    <x v="2"/>
  </r>
  <r>
    <x v="16"/>
    <s v="Institutions"/>
    <s v="BlackRock Institutional Trust Company, N.A."/>
    <s v="Ivst Mngr"/>
    <n v="8560000"/>
    <n v="1050000000"/>
    <n v="7.8600000000000003E-2"/>
    <x v="1"/>
  </r>
  <r>
    <x v="16"/>
    <s v="Institutions"/>
    <s v="Orbis Investment Management Ltd."/>
    <s v="Ivst Mngr"/>
    <n v="6960000"/>
    <n v="853510000"/>
    <n v="6.4000000000000001E-2"/>
    <x v="0"/>
  </r>
  <r>
    <x v="16"/>
    <s v="Institutions"/>
    <s v="Kayne Anderson Rudnick Investment Management, LLC"/>
    <s v="Ivst Mngr"/>
    <n v="3790000"/>
    <n v="464060000"/>
    <n v="3.4799999999999998E-2"/>
    <x v="0"/>
  </r>
  <r>
    <x v="16"/>
    <s v="Institutions"/>
    <s v="Cantillon Capital Management LLC"/>
    <s v="Ivst Mngr"/>
    <n v="3480000"/>
    <n v="426470000"/>
    <n v="3.2000000000000001E-2"/>
    <x v="0"/>
  </r>
  <r>
    <x v="16"/>
    <s v="Institutions"/>
    <s v="JP Morgan Asset Management"/>
    <s v="Ivst Mngr"/>
    <n v="3280000"/>
    <n v="401910000"/>
    <n v="3.0099999999999998E-2"/>
    <x v="0"/>
  </r>
  <r>
    <x v="16"/>
    <s v="Institutions"/>
    <s v="State Street Global Advisors (US)"/>
    <s v="Ivst Mngr"/>
    <n v="3170000"/>
    <n v="388550000"/>
    <n v="2.9100000000000001E-2"/>
    <x v="3"/>
  </r>
  <r>
    <x v="16"/>
    <s v="Institutions"/>
    <s v="Egerton Capital (UK) LLP"/>
    <s v="Ivst Mngr"/>
    <n v="3130000"/>
    <n v="384150000"/>
    <n v="2.8799999999999999E-2"/>
    <x v="0"/>
  </r>
  <r>
    <x v="16"/>
    <s v="Institutions"/>
    <s v="Greenwich Wealth Management LLC"/>
    <s v="Ivst Mngr"/>
    <n v="2980000"/>
    <n v="365270000"/>
    <n v="2.7400000000000001E-2"/>
    <x v="0"/>
  </r>
  <r>
    <x v="16"/>
    <s v="Institutions"/>
    <s v="Bares Capital Management, Inc."/>
    <s v="Ivst Mngr"/>
    <n v="2530000"/>
    <n v="310500000"/>
    <n v="2.3300000000000001E-2"/>
    <x v="0"/>
  </r>
  <r>
    <x v="16"/>
    <s v="Institutions"/>
    <s v="Marshall Wace LLP"/>
    <s v="Ivst Mngr"/>
    <n v="2510000"/>
    <n v="307370000"/>
    <n v="2.3E-2"/>
    <x v="0"/>
  </r>
  <r>
    <x v="16"/>
    <s v="Institutions"/>
    <s v="Geode Capital Management, L.L.C."/>
    <s v="Ivst Mngr"/>
    <n v="1960000"/>
    <n v="240190000"/>
    <n v="1.7999999999999999E-2"/>
    <x v="0"/>
  </r>
  <r>
    <x v="16"/>
    <s v="Institutions"/>
    <s v="Norges Bank Investment Management (NBIM)"/>
    <s v="Ivst Mngr"/>
    <n v="1650000"/>
    <n v="202150000"/>
    <n v="1.5100000000000001E-2"/>
    <x v="0"/>
  </r>
  <r>
    <x v="16"/>
    <s v="Institutions"/>
    <s v="Jarislowsky Fraser, Ltd."/>
    <s v="Ivst Mngr"/>
    <n v="1530000"/>
    <n v="187430000"/>
    <n v="1.4E-2"/>
    <x v="0"/>
  </r>
  <r>
    <x v="16"/>
    <s v="Institutions"/>
    <s v="Voya Investment Management LLC"/>
    <s v="Ivst Mngr"/>
    <n v="1420000"/>
    <n v="174160000"/>
    <n v="1.3100000000000001E-2"/>
    <x v="0"/>
  </r>
  <r>
    <x v="16"/>
    <s v="Institutions"/>
    <s v="Neuberger Berman, LLC"/>
    <s v="Ivst Mngr"/>
    <n v="1230000"/>
    <n v="150920000"/>
    <n v="1.1299999999999999E-2"/>
    <x v="0"/>
  </r>
  <r>
    <x v="16"/>
    <s v="Institutions"/>
    <s v="Millennium Management LLC"/>
    <s v="Ivst Mngr"/>
    <n v="1080000"/>
    <n v="132660000"/>
    <n v="9.9000000000000008E-3"/>
    <x v="0"/>
  </r>
  <r>
    <x v="16"/>
    <s v="Institutions"/>
    <s v="Wells Fargo Advisors"/>
    <s v="Broker"/>
    <n v="809890"/>
    <n v="99290000"/>
    <n v="7.4000000000000003E-3"/>
    <x v="0"/>
  </r>
  <r>
    <x v="16"/>
    <s v="Institutions"/>
    <s v="Bronte Capital Management Pty Ltd."/>
    <s v="Ivst Mngr"/>
    <n v="809800"/>
    <n v="99280000"/>
    <n v="7.4000000000000003E-3"/>
    <x v="0"/>
  </r>
  <r>
    <x v="16"/>
    <s v="Institutions"/>
    <s v="Fidelity Management &amp; Research Company LLC"/>
    <s v="Ivst Mngr"/>
    <n v="801560"/>
    <n v="98270000"/>
    <n v="7.4000000000000003E-3"/>
    <x v="0"/>
  </r>
  <r>
    <x v="16"/>
    <s v="Institutions"/>
    <s v="Baron Capital Management, Inc."/>
    <s v="Ivst Mngr"/>
    <n v="784970"/>
    <n v="96240000"/>
    <n v="7.1999999999999998E-3"/>
    <x v="0"/>
  </r>
  <r>
    <x v="16"/>
    <s v="Institutions"/>
    <s v="Charles Schwab Investment Management, Inc."/>
    <s v="Ivst Mngr"/>
    <n v="782230"/>
    <n v="95900000"/>
    <n v="7.1999999999999998E-3"/>
    <x v="0"/>
  </r>
  <r>
    <x v="16"/>
    <s v="Institutions"/>
    <s v="BofA Global Research (US)"/>
    <s v="Broker"/>
    <n v="780110"/>
    <n v="95640000"/>
    <n v="7.1999999999999998E-3"/>
    <x v="0"/>
  </r>
  <r>
    <x v="16"/>
    <s v="Institutions"/>
    <s v="Empower Advisory Group, LLC"/>
    <s v="Ivst Mngr"/>
    <n v="677740"/>
    <n v="83090000"/>
    <n v="6.1999999999999998E-3"/>
    <x v="0"/>
  </r>
  <r>
    <x v="16"/>
    <s v="Institutions"/>
    <s v="Jacobs Levy Equity Management, Inc."/>
    <s v="Ivst Mngr"/>
    <n v="646530"/>
    <n v="79270000"/>
    <n v="5.8999999999999999E-3"/>
    <x v="0"/>
  </r>
  <r>
    <x v="16"/>
    <s v="Institutions"/>
    <s v="Personal Capital Advisors Corporation"/>
    <s v="Ivst Mngr"/>
    <n v="619390"/>
    <n v="44810000"/>
    <n v="5.7000000000000002E-3"/>
    <x v="0"/>
  </r>
  <r>
    <x v="16"/>
    <s v="Institutions"/>
    <s v="Northern Trust Investments, Inc."/>
    <s v="Ivst Mngr"/>
    <n v="595880"/>
    <n v="73050000"/>
    <n v="5.4999999999999997E-3"/>
    <x v="0"/>
  </r>
  <r>
    <x v="16"/>
    <s v="Institutions"/>
    <s v="1832 Asset Management L.P."/>
    <s v="Ivst Mngr"/>
    <n v="567030"/>
    <n v="69520000"/>
    <n v="5.1999999999999998E-3"/>
    <x v="0"/>
  </r>
  <r>
    <x v="16"/>
    <s v="Institutions"/>
    <s v="AGF Investments Inc."/>
    <s v="Ivst Mngr"/>
    <n v="546470"/>
    <n v="67000000"/>
    <n v="5.0000000000000001E-3"/>
    <x v="0"/>
  </r>
  <r>
    <x v="16"/>
    <s v="Institutions"/>
    <s v="Ancient Art, L.P."/>
    <s v="Ivst Mngr"/>
    <n v="525170"/>
    <n v="64390000"/>
    <n v="4.7999999999999996E-3"/>
    <x v="0"/>
  </r>
  <r>
    <x v="16"/>
    <s v="Institutions"/>
    <s v="Fidelity International"/>
    <s v="Ivst Mngr"/>
    <n v="511990"/>
    <n v="62770000"/>
    <n v="4.7000000000000002E-3"/>
    <x v="0"/>
  </r>
  <r>
    <x v="16"/>
    <s v="Institutions"/>
    <s v="Ensign Peak Advisors, Inc."/>
    <s v="Ivst Mngr"/>
    <n v="478050"/>
    <n v="58610000"/>
    <n v="4.4000000000000003E-3"/>
    <x v="0"/>
  </r>
  <r>
    <x v="16"/>
    <s v="Institutions"/>
    <s v="Principal Global Investors (Equity)"/>
    <s v="Ivst Mngr"/>
    <n v="460140"/>
    <n v="56410000"/>
    <n v="4.1999999999999997E-3"/>
    <x v="0"/>
  </r>
  <r>
    <x v="16"/>
    <s v="Institutions"/>
    <s v="Mellon Investments Corporation"/>
    <s v="Ivst Mngr"/>
    <n v="456670"/>
    <n v="55990000"/>
    <n v="4.1999999999999997E-3"/>
    <x v="0"/>
  </r>
  <r>
    <x v="16"/>
    <s v="Institutions"/>
    <s v="Eaton Vance Management"/>
    <s v="Ivst Mngr"/>
    <n v="443120"/>
    <n v="54330000"/>
    <n v="4.1000000000000003E-3"/>
    <x v="0"/>
  </r>
  <r>
    <x v="16"/>
    <s v="Institutions"/>
    <s v="Raymond James &amp; Associates, Inc."/>
    <s v="Broker"/>
    <n v="430800"/>
    <n v="52820000"/>
    <n v="4.0000000000000001E-3"/>
    <x v="0"/>
  </r>
  <r>
    <x v="16"/>
    <s v="Institutions"/>
    <s v="Morgan Stanley &amp; Co. LLC"/>
    <s v="Broker"/>
    <n v="419540"/>
    <n v="51430000"/>
    <n v="3.8999999999999998E-3"/>
    <x v="0"/>
  </r>
  <r>
    <x v="16"/>
    <s v="Institutions"/>
    <s v="TimesSquare Capital Management, LLC"/>
    <s v="Ivst Mngr"/>
    <n v="416260"/>
    <n v="51030000"/>
    <n v="3.8E-3"/>
    <x v="0"/>
  </r>
  <r>
    <x v="16"/>
    <s v="Institutions"/>
    <s v="Hudson Way Capital Management, LLC"/>
    <s v="Ivst Mngr"/>
    <n v="409080"/>
    <n v="50150000"/>
    <n v="3.8E-3"/>
    <x v="0"/>
  </r>
  <r>
    <x v="16"/>
    <s v="Institutions"/>
    <s v="Abrams Bison Investments, L.L.C."/>
    <s v="Ivst Mngr"/>
    <n v="408000"/>
    <n v="50020000"/>
    <n v="3.7000000000000002E-3"/>
    <x v="0"/>
  </r>
  <r>
    <x v="16"/>
    <s v="Institutions"/>
    <s v="Managed Account Advisors LLC"/>
    <s v="Ivst Mngr"/>
    <n v="400990"/>
    <n v="49160000"/>
    <n v="3.7000000000000002E-3"/>
    <x v="0"/>
  </r>
  <r>
    <x v="16"/>
    <s v="Institutions"/>
    <s v="Pictet Asset Management Ltd."/>
    <s v="Ivst Mngr"/>
    <n v="384010"/>
    <n v="47080000"/>
    <n v="3.5000000000000001E-3"/>
    <x v="0"/>
  </r>
  <r>
    <x v="16"/>
    <s v="Institutions"/>
    <s v="Coronation Fund Managers Limited"/>
    <s v="Ivst Mngr"/>
    <n v="380690"/>
    <n v="46670000"/>
    <n v="3.5000000000000001E-3"/>
    <x v="0"/>
  </r>
  <r>
    <x v="16"/>
    <s v="Institutions"/>
    <s v="RBC Dominion Securities, Inc."/>
    <s v="Ivst Mngr"/>
    <n v="371650"/>
    <n v="45560000"/>
    <n v="3.3999999999999998E-3"/>
    <x v="0"/>
  </r>
  <r>
    <x v="16"/>
    <s v="Institutions"/>
    <s v="Rhumbline Advisers Ltd. Partnership"/>
    <s v="Ivst Mngr"/>
    <n v="364630"/>
    <n v="44700000"/>
    <n v="3.3999999999999998E-3"/>
    <x v="0"/>
  </r>
  <r>
    <x v="16"/>
    <s v="Institutions"/>
    <s v="JPMorgan Private Bank (United States)"/>
    <s v="Ivst Mngr"/>
    <n v="341060"/>
    <n v="41810000"/>
    <n v="3.0999999999999999E-3"/>
    <x v="0"/>
  </r>
  <r>
    <x v="16"/>
    <s v="Institutions"/>
    <s v="Citi Investment Research (US)"/>
    <s v="Broker"/>
    <n v="340770"/>
    <n v="41780000"/>
    <n v="3.0999999999999999E-3"/>
    <x v="0"/>
  </r>
  <r>
    <x v="16"/>
    <s v="Institutions"/>
    <s v="BNY Mellon Asset Management"/>
    <s v="Ivst Mngr"/>
    <n v="335930"/>
    <n v="41180000"/>
    <n v="3.0999999999999999E-3"/>
    <x v="0"/>
  </r>
  <r>
    <x v="16"/>
    <s v="Institutions"/>
    <s v="Invesco Capital Management LLC"/>
    <s v="Ivst Mngr"/>
    <n v="332280"/>
    <n v="40740000"/>
    <n v="3.0999999999999999E-3"/>
    <x v="0"/>
  </r>
  <r>
    <x v="16"/>
    <s v="Institutions"/>
    <s v="Legal &amp; General Investment Management Ltd."/>
    <s v="Ivst Mngr"/>
    <n v="331570"/>
    <n v="40650000"/>
    <n v="3.0000000000000001E-3"/>
    <x v="0"/>
  </r>
  <r>
    <x v="16"/>
    <s v="Institutions"/>
    <s v="Envestnet Asset Management, Inc."/>
    <s v="Ivst Mngr"/>
    <n v="329980"/>
    <n v="40460000"/>
    <n v="3.0000000000000001E-3"/>
    <x v="0"/>
  </r>
  <r>
    <x v="16"/>
    <s v="Institutions"/>
    <s v="Plenisfer Investments SGR SpA"/>
    <s v="Ivst Mngr"/>
    <n v="320650"/>
    <n v="39310000"/>
    <n v="2.8999999999999998E-3"/>
    <x v="0"/>
  </r>
  <r>
    <x v="16"/>
    <s v="Institutions"/>
    <s v="RV Capital AG"/>
    <s v="Ivst Mngr"/>
    <n v="309950"/>
    <n v="38000000"/>
    <n v="2.8E-3"/>
    <x v="0"/>
  </r>
  <r>
    <x v="16"/>
    <s v="Institutions"/>
    <s v="Marathon-London"/>
    <s v="Ivst Mngr"/>
    <n v="304980"/>
    <n v="37390000"/>
    <n v="2.8E-3"/>
    <x v="0"/>
  </r>
  <r>
    <x v="16"/>
    <s v="Institutions"/>
    <s v="Oakcliff Capital Management LLC"/>
    <s v="Ivst Mngr"/>
    <n v="302650"/>
    <n v="37100000"/>
    <n v="2.8E-3"/>
    <x v="0"/>
  </r>
  <r>
    <x v="16"/>
    <s v="Institutions"/>
    <s v="Dimensional Fund Advisors, L.P."/>
    <s v="Ivst Mngr"/>
    <n v="301690"/>
    <n v="36990000"/>
    <n v="2.8E-3"/>
    <x v="0"/>
  </r>
  <r>
    <x v="16"/>
    <s v="Institutions"/>
    <s v="BlackRock Financial Management, Inc."/>
    <s v="Ivst Mngr"/>
    <n v="289090"/>
    <n v="35440000"/>
    <n v="2.7000000000000001E-3"/>
    <x v="1"/>
  </r>
  <r>
    <x v="16"/>
    <s v="Institutions"/>
    <s v="The Retirement Systems of Alabama"/>
    <s v="Ivst Mngr"/>
    <n v="263330"/>
    <n v="32280000"/>
    <n v="2.3999999999999998E-3"/>
    <x v="0"/>
  </r>
  <r>
    <x v="16"/>
    <s v="Institutions"/>
    <s v="Hosking Partners LLP"/>
    <s v="Ivst Mngr"/>
    <n v="261720"/>
    <n v="32090000"/>
    <n v="2.3999999999999998E-3"/>
    <x v="0"/>
  </r>
  <r>
    <x v="16"/>
    <s v="Institutions"/>
    <s v="Parametric Portfolio Associates LLC"/>
    <s v="Ivst Mngr"/>
    <n v="258480"/>
    <n v="31690000"/>
    <n v="2.3999999999999998E-3"/>
    <x v="0"/>
  </r>
  <r>
    <x v="16"/>
    <s v="Institutions"/>
    <s v="Nuveen LLC"/>
    <s v="Ivst Mngr"/>
    <n v="256890"/>
    <n v="31490000"/>
    <n v="2.3999999999999998E-3"/>
    <x v="0"/>
  </r>
  <r>
    <x v="16"/>
    <s v="Institutions"/>
    <s v="Polar Capital LLP"/>
    <s v="Ivst Mngr"/>
    <n v="253200"/>
    <n v="31040000"/>
    <n v="2.3E-3"/>
    <x v="0"/>
  </r>
  <r>
    <x v="16"/>
    <s v="Institutions"/>
    <s v="Federated MDTA LLC"/>
    <s v="Ivst Mngr"/>
    <n v="251120"/>
    <n v="30790000"/>
    <n v="2.3E-3"/>
    <x v="0"/>
  </r>
  <r>
    <x v="16"/>
    <s v="Institutions"/>
    <s v="Antipodes Partners Limited"/>
    <s v="Ivst Mngr"/>
    <n v="245390"/>
    <n v="30080000"/>
    <n v="2.3E-3"/>
    <x v="0"/>
  </r>
  <r>
    <x v="16"/>
    <s v="Institutions"/>
    <s v="Soros Fund Management, L.L.C."/>
    <s v="Ivst Mngr"/>
    <n v="242550"/>
    <n v="29740000"/>
    <n v="2.2000000000000001E-3"/>
    <x v="0"/>
  </r>
  <r>
    <x v="16"/>
    <s v="Institutions"/>
    <s v="Latitude Investment Management LLP"/>
    <s v="Ivst Mngr"/>
    <n v="221610"/>
    <n v="26430000"/>
    <n v="2E-3"/>
    <x v="0"/>
  </r>
  <r>
    <x v="16"/>
    <s v="Institutions"/>
    <s v="Cercano Management LLC"/>
    <s v="Ivst Mngr"/>
    <n v="219930"/>
    <n v="26960000"/>
    <n v="2E-3"/>
    <x v="0"/>
  </r>
  <r>
    <x v="16"/>
    <s v="Institutions"/>
    <s v="Citadel Advisors LLC"/>
    <s v="Ivst Mngr"/>
    <n v="214330"/>
    <n v="26280000"/>
    <n v="2E-3"/>
    <x v="0"/>
  </r>
  <r>
    <x v="16"/>
    <s v="Institutions"/>
    <s v="Investmentaktiengesellschaft f√ºr Langfristige Investoren TGV"/>
    <s v="Ivst Mngr"/>
    <n v="209750"/>
    <n v="25710000"/>
    <n v="1.9E-3"/>
    <x v="0"/>
  </r>
  <r>
    <x v="16"/>
    <s v="Institutions"/>
    <s v="HSBC Global Asset Management Deutschland GmbH"/>
    <s v="Ivst Mngr"/>
    <n v="209750"/>
    <n v="25710000"/>
    <n v="1.9E-3"/>
    <x v="0"/>
  </r>
  <r>
    <x v="16"/>
    <s v="Institutions"/>
    <s v="California Public Employees' Retirement System"/>
    <s v="Ivst Mngr"/>
    <n v="204550"/>
    <n v="25080000"/>
    <n v="1.9E-3"/>
    <x v="0"/>
  </r>
  <r>
    <x v="16"/>
    <s v="Institutions"/>
    <s v="Goldman Sachs Asset Management, L.P."/>
    <s v="Ivst Mngr"/>
    <n v="200930"/>
    <n v="24630000"/>
    <n v="1.8E-3"/>
    <x v="0"/>
  </r>
  <r>
    <x v="16"/>
    <s v="Institutions"/>
    <s v="Walter Scott &amp; Partners Ltd."/>
    <s v="Ivst Mngr"/>
    <n v="200540"/>
    <n v="16620000"/>
    <n v="1.8E-3"/>
    <x v="0"/>
  </r>
  <r>
    <x v="16"/>
    <s v="Institutions"/>
    <s v="Schweizerische Nationalbank"/>
    <s v="Ivst Mngr"/>
    <n v="200200"/>
    <n v="24540000"/>
    <n v="1.8E-3"/>
    <x v="0"/>
  </r>
  <r>
    <x v="16"/>
    <s v="Institutions"/>
    <s v="UBS Financial Services, Inc."/>
    <s v="Ivst Mngr"/>
    <n v="190690"/>
    <n v="23380000"/>
    <n v="1.8E-3"/>
    <x v="0"/>
  </r>
  <r>
    <x v="16"/>
    <s v="Institutions"/>
    <s v="J.P. Morgan Securities LLC"/>
    <s v="Broker"/>
    <n v="185120"/>
    <n v="22700000"/>
    <n v="1.6999999999999999E-3"/>
    <x v="0"/>
  </r>
  <r>
    <x v="16"/>
    <s v="Institutions"/>
    <s v="RBC Capital Markets Wealth Management"/>
    <s v="Broker"/>
    <n v="177910"/>
    <n v="21810000"/>
    <n v="1.6000000000000001E-3"/>
    <x v="0"/>
  </r>
  <r>
    <x v="16"/>
    <s v="Institutions"/>
    <s v="Fidelity Institutional Asset Management"/>
    <s v="Ivst Mngr"/>
    <n v="173850"/>
    <n v="21310000"/>
    <n v="1.6000000000000001E-3"/>
    <x v="0"/>
  </r>
  <r>
    <x v="16"/>
    <s v="Institutions"/>
    <s v="Victory Capital Management Inc."/>
    <s v="Ivst Mngr"/>
    <n v="173530"/>
    <n v="21280000"/>
    <n v="1.6000000000000001E-3"/>
    <x v="0"/>
  </r>
  <r>
    <x v="16"/>
    <s v="Institutions"/>
    <s v="State of Wisconsin Investment Board"/>
    <s v="Ivst Mngr"/>
    <n v="167760"/>
    <n v="20570000"/>
    <n v="1.5E-3"/>
    <x v="0"/>
  </r>
  <r>
    <x v="16"/>
    <s v="Institutions"/>
    <s v="Firetrail Investments Pty Limited"/>
    <s v="Ivst Mngr"/>
    <n v="166570"/>
    <n v="20420000"/>
    <n v="1.5E-3"/>
    <x v="0"/>
  </r>
  <r>
    <x v="16"/>
    <s v="Institutions"/>
    <s v="BlackRock Investment Management, LLC"/>
    <s v="Ivst Mngr"/>
    <n v="166340"/>
    <n v="20390000"/>
    <n v="1.5E-3"/>
    <x v="1"/>
  </r>
  <r>
    <x v="16"/>
    <s v="Institutions"/>
    <s v="Renaissance Technologies LLC"/>
    <s v="Ivst Mngr"/>
    <n v="161600"/>
    <n v="19810000"/>
    <n v="1.5E-3"/>
    <x v="0"/>
  </r>
  <r>
    <x v="16"/>
    <s v="Institutions"/>
    <s v="Columbia Threadneedle Investments (US)"/>
    <s v="Ivst Mngr"/>
    <n v="159300"/>
    <n v="19530000"/>
    <n v="1.5E-3"/>
    <x v="0"/>
  </r>
  <r>
    <x v="16"/>
    <s v="Institutions"/>
    <s v="Stifel, Nicolaus &amp; Company, Incorporated"/>
    <s v="Ivst Mngr"/>
    <n v="157010"/>
    <n v="19250000"/>
    <n v="1.4E-3"/>
    <x v="0"/>
  </r>
  <r>
    <x v="16"/>
    <s v="Institutions"/>
    <s v="Scout Investments, Inc."/>
    <s v="Ivst Mngr"/>
    <n v="151150"/>
    <n v="18530000"/>
    <n v="1.4E-3"/>
    <x v="0"/>
  </r>
  <r>
    <x v="16"/>
    <s v="Institutions"/>
    <s v="Lansing Management, LP"/>
    <s v="Ivst Mngr"/>
    <n v="148900"/>
    <n v="18250000"/>
    <n v="1.4E-3"/>
    <x v="0"/>
  </r>
  <r>
    <x v="16"/>
    <s v="Institutions"/>
    <s v="Northern Trust Global Investments"/>
    <s v="Ivst Mngr"/>
    <n v="147590"/>
    <n v="18090000"/>
    <n v="1.4E-3"/>
    <x v="0"/>
  </r>
  <r>
    <x v="16"/>
    <s v="Institutions"/>
    <s v="AllianceBernstein L.P."/>
    <s v="Ivst Mngr"/>
    <n v="143130"/>
    <n v="17550000"/>
    <n v="1.2999999999999999E-3"/>
    <x v="0"/>
  </r>
  <r>
    <x v="16"/>
    <s v="Institutions"/>
    <s v="Dana Investment Advisors, Inc."/>
    <s v="Ivst Mngr"/>
    <n v="142880"/>
    <n v="17520000"/>
    <n v="1.2999999999999999E-3"/>
    <x v="0"/>
  </r>
  <r>
    <x v="16"/>
    <s v="Institutions"/>
    <s v="SunAmerica Asset Management, LLC"/>
    <s v="Ivst Mngr"/>
    <n v="141630"/>
    <n v="15820000"/>
    <n v="1.2999999999999999E-3"/>
    <x v="0"/>
  </r>
  <r>
    <x v="16"/>
    <s v="Institutions"/>
    <s v="Governors Lane LP"/>
    <s v="Ivst Mngr"/>
    <n v="139430"/>
    <n v="17090000"/>
    <n v="1.2999999999999999E-3"/>
    <x v="0"/>
  </r>
  <r>
    <x v="16"/>
    <s v="Institutions"/>
    <s v="Brooktree Capital Management, Inc."/>
    <s v="Ivst Mngr"/>
    <n v="139010"/>
    <n v="17040000"/>
    <n v="1.2999999999999999E-3"/>
    <x v="0"/>
  </r>
  <r>
    <x v="16"/>
    <s v="Institutions"/>
    <s v="Invesco Advisers, Inc."/>
    <s v="Ivst Mngr"/>
    <n v="138720"/>
    <n v="17010000"/>
    <n v="1.2999999999999999E-3"/>
    <x v="0"/>
  </r>
  <r>
    <x v="16"/>
    <s v="Institutions"/>
    <s v="D. E. Shaw &amp; Co., L.P."/>
    <s v="Ivst Mngr"/>
    <n v="137410"/>
    <n v="16850000"/>
    <n v="1.2999999999999999E-3"/>
    <x v="0"/>
  </r>
  <r>
    <x v="16"/>
    <s v="Institutions"/>
    <s v="Susquehanna Fundamental Investments, LLC"/>
    <s v="Ivst Mngr"/>
    <n v="136710"/>
    <n v="16760000"/>
    <n v="1.2999999999999999E-3"/>
    <x v="0"/>
  </r>
  <r>
    <x v="16"/>
    <s v="Institutions"/>
    <s v="Corebridge Financial Inc"/>
    <s v="Ivst Mngr"/>
    <n v="135460"/>
    <n v="16610000"/>
    <n v="1.1999999999999999E-3"/>
    <x v="0"/>
  </r>
  <r>
    <x v="16"/>
    <s v="Institutions"/>
    <s v="Owls Nest Partners"/>
    <s v="Ivst Mngr"/>
    <n v="133790"/>
    <n v="16400000"/>
    <n v="1.1999999999999999E-3"/>
    <x v="0"/>
  </r>
  <r>
    <x v="16"/>
    <s v="Institutions"/>
    <s v="Gabelli Funds, LLC"/>
    <s v="Ivst Mngr"/>
    <n v="133600"/>
    <n v="16380000"/>
    <n v="1.1999999999999999E-3"/>
    <x v="0"/>
  </r>
  <r>
    <x v="16"/>
    <s v="Institutions"/>
    <s v="BNY Wealth"/>
    <s v="Ivst Mngr"/>
    <n v="129370"/>
    <n v="15860000"/>
    <n v="1.1999999999999999E-3"/>
    <x v="0"/>
  </r>
  <r>
    <x v="16"/>
    <s v="Strategic Entities"/>
    <s v="Peterffy (Thomas)"/>
    <m/>
    <n v="1690000"/>
    <n v="194890000"/>
    <n v="1.5599999999999999E-2"/>
    <x v="0"/>
  </r>
  <r>
    <x v="16"/>
    <s v="Strategic Entities"/>
    <s v="Galik (Milan)"/>
    <m/>
    <n v="919470"/>
    <n v="115600000"/>
    <n v="8.3999999999999995E-3"/>
    <x v="0"/>
  </r>
  <r>
    <x v="16"/>
    <s v="Strategic Entities"/>
    <s v="Brody (Paul Jonathan)"/>
    <m/>
    <n v="609920"/>
    <n v="76680000"/>
    <n v="5.5999999999999999E-3"/>
    <x v="0"/>
  </r>
  <r>
    <x v="16"/>
    <s v="Strategic Entities"/>
    <s v="Nemser (Earl H)"/>
    <m/>
    <n v="67240"/>
    <n v="8450000"/>
    <n v="5.9999999999999995E-4"/>
    <x v="0"/>
  </r>
  <r>
    <x v="16"/>
    <s v="Strategic Entities"/>
    <s v="Harris (Lawrence E)"/>
    <m/>
    <n v="63280"/>
    <n v="7070000"/>
    <n v="5.9999999999999995E-4"/>
    <x v="0"/>
  </r>
  <r>
    <x v="16"/>
    <s v="Strategic Entities"/>
    <s v="Frank (Thomas A J)"/>
    <m/>
    <n v="24730"/>
    <n v="3110000"/>
    <n v="2.0000000000000001E-4"/>
    <x v="0"/>
  </r>
  <r>
    <x v="16"/>
    <s v="Strategic Entities"/>
    <s v="IBG Holdings, L.L.C."/>
    <m/>
    <n v="21910"/>
    <n v="2450000"/>
    <n v="2.0000000000000001E-4"/>
    <x v="0"/>
  </r>
  <r>
    <x v="16"/>
    <s v="Strategic Entities"/>
    <s v="Uhde (Philip)"/>
    <m/>
    <n v="2250"/>
    <n v="251350"/>
    <n v="0"/>
    <x v="0"/>
  </r>
  <r>
    <x v="16"/>
    <s v="Strategic Entities"/>
    <s v="Peterffy (William)"/>
    <m/>
    <n v="1700"/>
    <n v="190130"/>
    <n v="0"/>
    <x v="0"/>
  </r>
  <r>
    <x v="16"/>
    <s v="Strategic Entities"/>
    <s v="Yuen (Nicole)"/>
    <m/>
    <n v="1700"/>
    <n v="190130"/>
    <n v="0"/>
    <x v="0"/>
  </r>
  <r>
    <x v="16"/>
    <s v="Strategic Entities"/>
    <s v="Bright (Jill)"/>
    <m/>
    <n v="1370"/>
    <n v="152930"/>
    <n v="0"/>
    <x v="0"/>
  </r>
  <r>
    <x v="16"/>
    <s v="Strategic Entities"/>
    <s v="Banco Santander SA"/>
    <m/>
    <n v="0"/>
    <n v="0"/>
    <n v="0"/>
    <x v="0"/>
  </r>
  <r>
    <x v="17"/>
    <s v="Institutions"/>
    <s v="Dodge &amp; Cox"/>
    <s v="Ivst Mngr"/>
    <n v="5470000"/>
    <n v="883170000"/>
    <n v="6.88E-2"/>
    <x v="0"/>
  </r>
  <r>
    <x v="17"/>
    <s v="Institutions"/>
    <s v="MFS Investment Management"/>
    <s v="Ivst Mngr"/>
    <n v="2740000"/>
    <n v="442290000"/>
    <n v="3.4500000000000003E-2"/>
    <x v="0"/>
  </r>
  <r>
    <x v="17"/>
    <s v="Institutions"/>
    <s v="BlackRock Institutional Trust Company, N.A."/>
    <s v="Ivst Mngr"/>
    <n v="2350000"/>
    <n v="378960000"/>
    <n v="2.9499999999999998E-2"/>
    <x v="1"/>
  </r>
  <r>
    <x v="17"/>
    <s v="Institutions"/>
    <s v="Fidelity Management &amp; Research Company LLC"/>
    <s v="Ivst Mngr"/>
    <n v="2240000"/>
    <n v="361710000"/>
    <n v="2.8199999999999999E-2"/>
    <x v="0"/>
  </r>
  <r>
    <x v="17"/>
    <s v="Institutions"/>
    <s v="Harding Loevner LP"/>
    <s v="Ivst Mngr"/>
    <n v="1900000"/>
    <n v="306490000"/>
    <n v="2.3900000000000001E-2"/>
    <x v="0"/>
  </r>
  <r>
    <x v="17"/>
    <s v="Institutions"/>
    <s v="Westwood Global Investments, L.L.C."/>
    <s v="Ivst Mngr"/>
    <n v="1790000"/>
    <n v="288620000"/>
    <n v="2.2499999999999999E-2"/>
    <x v="0"/>
  </r>
  <r>
    <x v="17"/>
    <s v="Institutions"/>
    <s v="Baillie Gifford &amp; Co."/>
    <s v="Ivst Mngr"/>
    <n v="1630000"/>
    <n v="263430000"/>
    <n v="2.0500000000000001E-2"/>
    <x v="0"/>
  </r>
  <r>
    <x v="17"/>
    <s v="Institutions"/>
    <s v="RBC Global Asset Management (UK) Limited"/>
    <s v="Ivst Mngr"/>
    <n v="1610000"/>
    <n v="259870000"/>
    <n v="2.0299999999999999E-2"/>
    <x v="0"/>
  </r>
  <r>
    <x v="17"/>
    <s v="Institutions"/>
    <s v="A.F.P. Integra"/>
    <s v="Ivst Mngr"/>
    <n v="1530000"/>
    <n v="259780000"/>
    <n v="1.9300000000000001E-2"/>
    <x v="0"/>
  </r>
  <r>
    <x v="17"/>
    <s v="Institutions"/>
    <s v="Prima AFP S.A."/>
    <s v="Ivst Mngr"/>
    <n v="1470000"/>
    <n v="248390000"/>
    <n v="1.84E-2"/>
    <x v="0"/>
  </r>
  <r>
    <x v="17"/>
    <s v="Institutions"/>
    <s v="Invesco Advisers, Inc."/>
    <s v="Ivst Mngr"/>
    <n v="1310000"/>
    <n v="210570000"/>
    <n v="1.6400000000000001E-2"/>
    <x v="0"/>
  </r>
  <r>
    <x v="17"/>
    <s v="Institutions"/>
    <s v="State Street Global Advisors (US)"/>
    <s v="Ivst Mngr"/>
    <n v="1100000"/>
    <n v="177640000"/>
    <n v="1.38E-2"/>
    <x v="3"/>
  </r>
  <r>
    <x v="17"/>
    <s v="Institutions"/>
    <s v="Fidelity Institutional Asset Management"/>
    <s v="Ivst Mngr"/>
    <n v="1010000"/>
    <n v="162200000"/>
    <n v="1.26E-2"/>
    <x v="0"/>
  </r>
  <r>
    <x v="17"/>
    <s v="Institutions"/>
    <s v="Pzena Investment Management, LLC"/>
    <s v="Ivst Mngr"/>
    <n v="934960"/>
    <n v="150840000"/>
    <n v="1.18E-2"/>
    <x v="0"/>
  </r>
  <r>
    <x v="17"/>
    <s v="Institutions"/>
    <s v="ProFuturo AFP"/>
    <s v="Ivst Mngr"/>
    <n v="883450"/>
    <n v="142530000"/>
    <n v="1.11E-2"/>
    <x v="0"/>
  </r>
  <r>
    <x v="17"/>
    <s v="Institutions"/>
    <s v="Legal &amp; General Investment Management Ltd."/>
    <s v="Ivst Mngr"/>
    <n v="877040"/>
    <n v="141490000"/>
    <n v="1.0999999999999999E-2"/>
    <x v="0"/>
  </r>
  <r>
    <x v="17"/>
    <s v="Institutions"/>
    <s v="Aristotle Capital Management, LLC"/>
    <s v="Ivst Mngr"/>
    <n v="848190"/>
    <n v="136840000"/>
    <n v="1.0699999999999999E-2"/>
    <x v="0"/>
  </r>
  <r>
    <x v="17"/>
    <s v="Institutions"/>
    <s v="JP Morgan Asset Management"/>
    <s v="Ivst Mngr"/>
    <n v="829630"/>
    <n v="133840000"/>
    <n v="1.04E-2"/>
    <x v="0"/>
  </r>
  <r>
    <x v="17"/>
    <s v="Institutions"/>
    <s v="Schroder Investment Management Ltd. (SIM)"/>
    <s v="Ivst Mngr"/>
    <n v="816790"/>
    <n v="131770000"/>
    <n v="1.03E-2"/>
    <x v="0"/>
  </r>
  <r>
    <x v="17"/>
    <s v="Institutions"/>
    <s v="Mondrian Investment Partners Ltd."/>
    <s v="Ivst Mngr"/>
    <n v="811870"/>
    <n v="130980000"/>
    <n v="1.0200000000000001E-2"/>
    <x v="0"/>
  </r>
  <r>
    <x v="17"/>
    <s v="Institutions"/>
    <s v="Arga Investment Management, LP"/>
    <s v="Ivst Mngr"/>
    <n v="781140"/>
    <n v="126020000"/>
    <n v="9.7999999999999997E-3"/>
    <x v="0"/>
  </r>
  <r>
    <x v="17"/>
    <s v="Institutions"/>
    <s v="Lazard Asset Management, L.L.C."/>
    <s v="Ivst Mngr"/>
    <n v="762950"/>
    <n v="123090000"/>
    <n v="9.5999999999999992E-3"/>
    <x v="0"/>
  </r>
  <r>
    <x v="17"/>
    <s v="Institutions"/>
    <s v="Goldman Sachs Asset Management, L.P."/>
    <s v="Ivst Mngr"/>
    <n v="756830"/>
    <n v="122100000"/>
    <n v="9.4999999999999998E-3"/>
    <x v="0"/>
  </r>
  <r>
    <x v="17"/>
    <s v="Institutions"/>
    <s v="BlackRock Asset Management Ireland Limited"/>
    <s v="Ivst Mngr"/>
    <n v="704800"/>
    <n v="113710000"/>
    <n v="8.8999999999999999E-3"/>
    <x v="1"/>
  </r>
  <r>
    <x v="17"/>
    <s v="Institutions"/>
    <s v="Schroder Investment Management North America Inc."/>
    <s v="Ivst Mngr"/>
    <n v="700250"/>
    <n v="112970000"/>
    <n v="8.8000000000000005E-3"/>
    <x v="0"/>
  </r>
  <r>
    <x v="17"/>
    <s v="Institutions"/>
    <s v="The Vanguard Group, Inc."/>
    <s v="Ivst Mngr"/>
    <n v="631540"/>
    <n v="101890000"/>
    <n v="7.9000000000000008E-3"/>
    <x v="2"/>
  </r>
  <r>
    <x v="17"/>
    <s v="Institutions"/>
    <s v="Newton Investment Management Ltd."/>
    <s v="Ivst Mngr"/>
    <n v="571680"/>
    <n v="92230000"/>
    <n v="7.1999999999999998E-3"/>
    <x v="0"/>
  </r>
  <r>
    <x v="17"/>
    <s v="Institutions"/>
    <s v="AFP H√°bitat Per√∫"/>
    <s v="Ivst Mngr"/>
    <n v="570370"/>
    <n v="96640000"/>
    <n v="7.1999999999999998E-3"/>
    <x v="0"/>
  </r>
  <r>
    <x v="17"/>
    <s v="Institutions"/>
    <s v="JPMorgan Asset Management U.K. Limited"/>
    <s v="Ivst Mngr"/>
    <n v="569990"/>
    <n v="91960000"/>
    <n v="7.1999999999999998E-3"/>
    <x v="0"/>
  </r>
  <r>
    <x v="17"/>
    <s v="Institutions"/>
    <s v="Arrowstreet Capital, Limited Partnership"/>
    <s v="Ivst Mngr"/>
    <n v="549230"/>
    <n v="88610000"/>
    <n v="6.8999999999999999E-3"/>
    <x v="0"/>
  </r>
  <r>
    <x v="17"/>
    <s v="Institutions"/>
    <s v="Ita√∫ Unibanco S.A."/>
    <s v="Ivst Mngr"/>
    <n v="481890"/>
    <n v="77740000"/>
    <n v="6.1000000000000004E-3"/>
    <x v="0"/>
  </r>
  <r>
    <x v="17"/>
    <s v="Institutions"/>
    <s v="Geode Capital Management, L.L.C."/>
    <s v="Ivst Mngr"/>
    <n v="481290"/>
    <n v="77650000"/>
    <n v="6.1000000000000004E-3"/>
    <x v="0"/>
  </r>
  <r>
    <x v="17"/>
    <s v="Institutions"/>
    <s v="Norges Bank Investment Management (NBIM)"/>
    <s v="Ivst Mngr"/>
    <n v="476370"/>
    <n v="76850000"/>
    <n v="6.0000000000000001E-3"/>
    <x v="0"/>
  </r>
  <r>
    <x v="17"/>
    <s v="Institutions"/>
    <s v="Altrinsic Global Advisors, LLC"/>
    <s v="Ivst Mngr"/>
    <n v="451930"/>
    <n v="72910000"/>
    <n v="5.7000000000000002E-3"/>
    <x v="0"/>
  </r>
  <r>
    <x v="17"/>
    <s v="Institutions"/>
    <s v="abrdn Investments Limited"/>
    <s v="Ivst Mngr"/>
    <n v="422060"/>
    <n v="68090000"/>
    <n v="5.3E-3"/>
    <x v="0"/>
  </r>
  <r>
    <x v="17"/>
    <s v="Institutions"/>
    <s v="T. Rowe Price Singapore Private Ltd."/>
    <s v="Ivst Mngr"/>
    <n v="415360"/>
    <n v="67010000"/>
    <n v="5.1999999999999998E-3"/>
    <x v="0"/>
  </r>
  <r>
    <x v="17"/>
    <s v="Institutions"/>
    <s v="Ariel Investments, LLC"/>
    <s v="Ivst Mngr"/>
    <n v="409640"/>
    <n v="66090000"/>
    <n v="5.1999999999999998E-3"/>
    <x v="0"/>
  </r>
  <r>
    <x v="17"/>
    <s v="Institutions"/>
    <s v="Amundi Asset Management, SAS"/>
    <s v="Ivst Mngr"/>
    <n v="393290"/>
    <n v="63450000"/>
    <n v="4.8999999999999998E-3"/>
    <x v="0"/>
  </r>
  <r>
    <x v="17"/>
    <s v="Institutions"/>
    <s v="Baron Capital Management, Inc."/>
    <s v="Ivst Mngr"/>
    <n v="382910"/>
    <n v="61780000"/>
    <n v="4.7999999999999996E-3"/>
    <x v="0"/>
  </r>
  <r>
    <x v="17"/>
    <s v="Institutions"/>
    <s v="Genesis Investment Management, LLP"/>
    <s v="Ivst Mngr"/>
    <n v="379110"/>
    <n v="61160000"/>
    <n v="4.7999999999999996E-3"/>
    <x v="0"/>
  </r>
  <r>
    <x v="17"/>
    <s v="Institutions"/>
    <s v="Driehaus Capital Management, LLC"/>
    <s v="Ivst Mngr"/>
    <n v="358780"/>
    <n v="57880000"/>
    <n v="4.4999999999999997E-3"/>
    <x v="0"/>
  </r>
  <r>
    <x v="17"/>
    <s v="Institutions"/>
    <s v="Seafarer Capital Partners, LLC"/>
    <s v="Ivst Mngr"/>
    <n v="356500"/>
    <n v="57510000"/>
    <n v="4.4999999999999997E-3"/>
    <x v="0"/>
  </r>
  <r>
    <x v="17"/>
    <s v="Institutions"/>
    <s v="WCM Investment Management"/>
    <s v="Ivst Mngr"/>
    <n v="331490"/>
    <n v="53480000"/>
    <n v="4.1999999999999997E-3"/>
    <x v="0"/>
  </r>
  <r>
    <x v="17"/>
    <s v="Institutions"/>
    <s v="BofA Global Research (US)"/>
    <s v="Broker"/>
    <n v="329750"/>
    <n v="53200000"/>
    <n v="4.1000000000000003E-3"/>
    <x v="0"/>
  </r>
  <r>
    <x v="17"/>
    <s v="Institutions"/>
    <s v="Principal Global Investors (Equity)"/>
    <s v="Ivst Mngr"/>
    <n v="321340"/>
    <n v="51840000"/>
    <n v="4.0000000000000001E-3"/>
    <x v="0"/>
  </r>
  <r>
    <x v="17"/>
    <s v="Institutions"/>
    <s v="William Blair Investment Management, LLC"/>
    <s v="Ivst Mngr"/>
    <n v="318670"/>
    <n v="51410000"/>
    <n v="4.0000000000000001E-3"/>
    <x v="0"/>
  </r>
  <r>
    <x v="17"/>
    <s v="Institutions"/>
    <s v="J.P. Morgan Securities LLC"/>
    <s v="Broker"/>
    <n v="318570"/>
    <n v="51400000"/>
    <n v="4.0000000000000001E-3"/>
    <x v="0"/>
  </r>
  <r>
    <x v="17"/>
    <s v="Institutions"/>
    <s v="Martin Currie Investment Management Ltd."/>
    <s v="Ivst Mngr"/>
    <n v="314600"/>
    <n v="50750000"/>
    <n v="4.0000000000000001E-3"/>
    <x v="0"/>
  </r>
  <r>
    <x v="17"/>
    <s v="Institutions"/>
    <s v="Ninety One UK Limited"/>
    <s v="Ivst Mngr"/>
    <n v="311380"/>
    <n v="50240000"/>
    <n v="3.8999999999999998E-3"/>
    <x v="0"/>
  </r>
  <r>
    <x v="17"/>
    <s v="Institutions"/>
    <s v="Mitsubishi UFJ Trust and Banking Corporation"/>
    <s v="Ivst Mngr"/>
    <n v="293880"/>
    <n v="47410000"/>
    <n v="3.7000000000000002E-3"/>
    <x v="0"/>
  </r>
  <r>
    <x v="17"/>
    <s v="Institutions"/>
    <s v="ITAU USA Asset Management Inc."/>
    <s v="Ivst Mngr"/>
    <n v="288550"/>
    <n v="49240000"/>
    <n v="3.5999999999999999E-3"/>
    <x v="0"/>
  </r>
  <r>
    <x v="17"/>
    <s v="Institutions"/>
    <s v="MFS Investment Management Canada Limited"/>
    <s v="Ivst Mngr"/>
    <n v="287490"/>
    <n v="46380000"/>
    <n v="3.5999999999999999E-3"/>
    <x v="0"/>
  </r>
  <r>
    <x v="17"/>
    <s v="Institutions"/>
    <s v="BlackRock Investment Management (UK) Ltd."/>
    <s v="Ivst Mngr"/>
    <n v="284230"/>
    <n v="45860000"/>
    <n v="3.5999999999999999E-3"/>
    <x v="1"/>
  </r>
  <r>
    <x v="17"/>
    <s v="Institutions"/>
    <s v="Fourth Sail Capital LP"/>
    <s v="Ivst Mngr"/>
    <n v="273700"/>
    <n v="44160000"/>
    <n v="3.3999999999999998E-3"/>
    <x v="0"/>
  </r>
  <r>
    <x v="17"/>
    <s v="Institutions"/>
    <s v="Inca Investments, L.L.C."/>
    <s v="Ivst Mngr"/>
    <n v="249060"/>
    <n v="40180000"/>
    <n v="3.0999999999999999E-3"/>
    <x v="0"/>
  </r>
  <r>
    <x v="17"/>
    <s v="Institutions"/>
    <s v="American Century Investment Management, Inc."/>
    <s v="Ivst Mngr"/>
    <n v="239830"/>
    <n v="38690000"/>
    <n v="3.0000000000000001E-3"/>
    <x v="0"/>
  </r>
  <r>
    <x v="17"/>
    <s v="Institutions"/>
    <s v="Dimensional Fund Advisors, L.P."/>
    <s v="Ivst Mngr"/>
    <n v="232570"/>
    <n v="37520000"/>
    <n v="2.8999999999999998E-3"/>
    <x v="0"/>
  </r>
  <r>
    <x v="17"/>
    <s v="Institutions"/>
    <s v="Handelsbanken Kapitalf√∂rvaltning AB"/>
    <s v="Ivst Mngr"/>
    <n v="230500"/>
    <n v="37190000"/>
    <n v="2.8999999999999998E-3"/>
    <x v="0"/>
  </r>
  <r>
    <x v="17"/>
    <s v="Institutions"/>
    <s v="CPP Investment Board"/>
    <s v="Ivst Mngr"/>
    <n v="221800"/>
    <n v="35780000"/>
    <n v="2.8E-3"/>
    <x v="0"/>
  </r>
  <r>
    <x v="17"/>
    <s v="Institutions"/>
    <s v="Cape Ann Asset Management Limited"/>
    <s v="Ivst Mngr"/>
    <n v="214980"/>
    <n v="34680000"/>
    <n v="2.7000000000000001E-3"/>
    <x v="0"/>
  </r>
  <r>
    <x v="17"/>
    <s v="Institutions"/>
    <s v="JPMorgan Private Bank (United States)"/>
    <s v="Ivst Mngr"/>
    <n v="208450"/>
    <n v="33630000"/>
    <n v="2.5999999999999999E-3"/>
    <x v="0"/>
  </r>
  <r>
    <x v="17"/>
    <s v="Institutions"/>
    <s v="Manulife Investment Management (North America) Limited"/>
    <s v="Ivst Mngr"/>
    <n v="208130"/>
    <n v="33580000"/>
    <n v="2.5999999999999999E-3"/>
    <x v="0"/>
  </r>
  <r>
    <x v="17"/>
    <s v="Institutions"/>
    <s v="Federated Hermes Limited"/>
    <s v="Ivst Mngr"/>
    <n v="194090"/>
    <n v="31310000"/>
    <n v="2.3999999999999998E-3"/>
    <x v="0"/>
  </r>
  <r>
    <x v="17"/>
    <s v="Institutions"/>
    <s v="BlackRock (Netherlands) B.V."/>
    <s v="Ivst Mngr"/>
    <n v="190890"/>
    <n v="30800000"/>
    <n v="2.3999999999999998E-3"/>
    <x v="1"/>
  </r>
  <r>
    <x v="17"/>
    <s v="Institutions"/>
    <s v="PSP Investments"/>
    <s v="Ivst Mngr"/>
    <n v="189880"/>
    <n v="30630000"/>
    <n v="2.3999999999999998E-3"/>
    <x v="0"/>
  </r>
  <r>
    <x v="17"/>
    <s v="Institutions"/>
    <s v="Goldman Sachs &amp; Company, Inc."/>
    <s v="Broker"/>
    <n v="189150"/>
    <n v="30510000"/>
    <n v="2.3999999999999998E-3"/>
    <x v="0"/>
  </r>
  <r>
    <x v="17"/>
    <s v="Institutions"/>
    <s v="Citi Investment Research (US)"/>
    <s v="Broker"/>
    <n v="188970"/>
    <n v="30490000"/>
    <n v="2.3999999999999998E-3"/>
    <x v="0"/>
  </r>
  <r>
    <x v="17"/>
    <s v="Institutions"/>
    <s v="Artisan Partners Limited Partnership"/>
    <s v="Ivst Mngr"/>
    <n v="188020"/>
    <n v="30330000"/>
    <n v="2.3999999999999998E-3"/>
    <x v="0"/>
  </r>
  <r>
    <x v="17"/>
    <s v="Institutions"/>
    <s v="Barclays Bank PLC"/>
    <s v="Ivst Mngr"/>
    <n v="185260"/>
    <n v="29890000"/>
    <n v="2.3E-3"/>
    <x v="0"/>
  </r>
  <r>
    <x v="17"/>
    <s v="Institutions"/>
    <s v="Sumitomo Mitsui Trust Bank, Limited"/>
    <s v="Ivst Mngr"/>
    <n v="183340"/>
    <n v="29580000"/>
    <n v="2.3E-3"/>
    <x v="0"/>
  </r>
  <r>
    <x v="17"/>
    <s v="Institutions"/>
    <s v="SEI Investments Management Corporation"/>
    <s v="Ivst Mngr"/>
    <n v="180710"/>
    <n v="29150000"/>
    <n v="2.3E-3"/>
    <x v="0"/>
  </r>
  <r>
    <x v="17"/>
    <s v="Institutions"/>
    <s v="Wellington Management Company, LLP"/>
    <s v="Ivst Mngr"/>
    <n v="173180"/>
    <n v="27940000"/>
    <n v="2.2000000000000001E-3"/>
    <x v="0"/>
  </r>
  <r>
    <x v="17"/>
    <s v="Institutions"/>
    <s v="New Jersey Division of Investment"/>
    <s v="Ivst Mngr"/>
    <n v="171510"/>
    <n v="27670000"/>
    <n v="2.2000000000000001E-3"/>
    <x v="0"/>
  </r>
  <r>
    <x v="17"/>
    <s v="Institutions"/>
    <s v="Macquarie Investment Management"/>
    <s v="Ivst Mngr"/>
    <n v="170790"/>
    <n v="27550000"/>
    <n v="2.0999999999999999E-3"/>
    <x v="0"/>
  </r>
  <r>
    <x v="17"/>
    <s v="Institutions"/>
    <s v="INVESCO Asset Management Limited"/>
    <s v="Ivst Mngr"/>
    <n v="168350"/>
    <n v="27160000"/>
    <n v="2.0999999999999999E-3"/>
    <x v="0"/>
  </r>
  <r>
    <x v="17"/>
    <s v="Institutions"/>
    <s v="Moneda S.A. Administradora de Fondos de Inversi√≥n"/>
    <s v="Ivst Mngr"/>
    <n v="162590"/>
    <n v="24000000"/>
    <n v="2E-3"/>
    <x v="0"/>
  </r>
  <r>
    <x v="17"/>
    <s v="Institutions"/>
    <s v="Z√ºrcher Kantonalbank (Asset Management)"/>
    <s v="Ivst Mngr"/>
    <n v="155790"/>
    <n v="25130000"/>
    <n v="2E-3"/>
    <x v="0"/>
  </r>
  <r>
    <x v="17"/>
    <s v="Institutions"/>
    <s v="Schweizerische Nationalbank"/>
    <s v="Ivst Mngr"/>
    <n v="153680"/>
    <n v="24790000"/>
    <n v="1.9E-3"/>
    <x v="0"/>
  </r>
  <r>
    <x v="17"/>
    <s v="Institutions"/>
    <s v="Northern Trust Investments, Inc."/>
    <s v="Ivst Mngr"/>
    <n v="146280"/>
    <n v="23600000"/>
    <n v="1.8E-3"/>
    <x v="0"/>
  </r>
  <r>
    <x v="17"/>
    <s v="Institutions"/>
    <s v="DWS Investments UK Limited"/>
    <s v="Ivst Mngr"/>
    <n v="144580"/>
    <n v="23320000"/>
    <n v="1.8E-3"/>
    <x v="0"/>
  </r>
  <r>
    <x v="17"/>
    <s v="Institutions"/>
    <s v="Templeton Investment Counsel, L.L.C."/>
    <s v="Ivst Mngr"/>
    <n v="141110"/>
    <n v="22770000"/>
    <n v="1.8E-3"/>
    <x v="0"/>
  </r>
  <r>
    <x v="17"/>
    <s v="Institutions"/>
    <s v="Royal London Asset Management Ltd."/>
    <s v="Ivst Mngr"/>
    <n v="141040"/>
    <n v="22750000"/>
    <n v="1.8E-3"/>
    <x v="0"/>
  </r>
  <r>
    <x v="17"/>
    <s v="Institutions"/>
    <s v="Goldman Sachs Asset Management International"/>
    <s v="Ivst Mngr"/>
    <n v="139580"/>
    <n v="22520000"/>
    <n v="1.8E-3"/>
    <x v="0"/>
  </r>
  <r>
    <x v="17"/>
    <s v="Institutions"/>
    <s v="Florida State Board of Administration"/>
    <s v="Ivst Mngr"/>
    <n v="137810"/>
    <n v="22230000"/>
    <n v="1.6999999999999999E-3"/>
    <x v="0"/>
  </r>
  <r>
    <x v="17"/>
    <s v="Institutions"/>
    <s v="Millennium Management LLC"/>
    <s v="Ivst Mngr"/>
    <n v="131550"/>
    <n v="21220000"/>
    <n v="1.6999999999999999E-3"/>
    <x v="0"/>
  </r>
  <r>
    <x v="17"/>
    <s v="Institutions"/>
    <s v="California Public Employees' Retirement System"/>
    <s v="Ivst Mngr"/>
    <n v="130230"/>
    <n v="21010000"/>
    <n v="1.6000000000000001E-3"/>
    <x v="0"/>
  </r>
  <r>
    <x v="17"/>
    <s v="Institutions"/>
    <s v="Robeco Institutional Asset Management B.V."/>
    <s v="Ivst Mngr"/>
    <n v="125280"/>
    <n v="20210000"/>
    <n v="1.6000000000000001E-3"/>
    <x v="0"/>
  </r>
  <r>
    <x v="17"/>
    <s v="Institutions"/>
    <s v="BlackRock Financial Management, Inc."/>
    <s v="Ivst Mngr"/>
    <n v="121190"/>
    <n v="19550000"/>
    <n v="1.5E-3"/>
    <x v="1"/>
  </r>
  <r>
    <x v="17"/>
    <s v="Institutions"/>
    <s v="Parametric Portfolio Associates LLC"/>
    <s v="Ivst Mngr"/>
    <n v="121090"/>
    <n v="19540000"/>
    <n v="1.5E-3"/>
    <x v="0"/>
  </r>
  <r>
    <x v="17"/>
    <s v="Institutions"/>
    <s v="Morgan Stanley &amp; Co. LLC"/>
    <s v="Broker"/>
    <n v="115590"/>
    <n v="18650000"/>
    <n v="1.5E-3"/>
    <x v="0"/>
  </r>
  <r>
    <x v="17"/>
    <s v="Institutions"/>
    <s v="abrdn Investment Management Limited"/>
    <s v="Ivst Mngr"/>
    <n v="113420"/>
    <n v="18300000"/>
    <n v="1.4E-3"/>
    <x v="0"/>
  </r>
  <r>
    <x v="17"/>
    <s v="Institutions"/>
    <s v="Letko, Brosseau &amp; Associates Inc."/>
    <s v="Ivst Mngr"/>
    <n v="112950"/>
    <n v="18220000"/>
    <n v="1.4E-3"/>
    <x v="0"/>
  </r>
  <r>
    <x v="17"/>
    <s v="Institutions"/>
    <s v="Numeric Investors LLC"/>
    <s v="Ivst Mngr"/>
    <n v="108940"/>
    <n v="17570000"/>
    <n v="1.4E-3"/>
    <x v="0"/>
  </r>
  <r>
    <x v="17"/>
    <s v="Institutions"/>
    <s v="Van Eck Associates Corporation"/>
    <s v="Ivst Mngr"/>
    <n v="107960"/>
    <n v="17420000"/>
    <n v="1.4E-3"/>
    <x v="0"/>
  </r>
  <r>
    <x v="17"/>
    <s v="Institutions"/>
    <s v="Hosking Partners LLP"/>
    <s v="Ivst Mngr"/>
    <n v="105970"/>
    <n v="17100000"/>
    <n v="1.2999999999999999E-3"/>
    <x v="0"/>
  </r>
  <r>
    <x v="17"/>
    <s v="Institutions"/>
    <s v="AQR Capital Management, LLC"/>
    <s v="Ivst Mngr"/>
    <n v="104280"/>
    <n v="16820000"/>
    <n v="1.2999999999999999E-3"/>
    <x v="0"/>
  </r>
  <r>
    <x v="17"/>
    <s v="Institutions"/>
    <s v="Envestnet Asset Management, Inc."/>
    <s v="Ivst Mngr"/>
    <n v="104260"/>
    <n v="16820000"/>
    <n v="1.2999999999999999E-3"/>
    <x v="0"/>
  </r>
  <r>
    <x v="17"/>
    <s v="Institutions"/>
    <s v="Acadian Asset Management LLC"/>
    <s v="Ivst Mngr"/>
    <n v="97800"/>
    <n v="15780000"/>
    <n v="1.1999999999999999E-3"/>
    <x v="0"/>
  </r>
  <r>
    <x v="17"/>
    <s v="Institutions"/>
    <s v="Nuveen LLC"/>
    <s v="Ivst Mngr"/>
    <n v="95850"/>
    <n v="15460000"/>
    <n v="1.1999999999999999E-3"/>
    <x v="0"/>
  </r>
  <r>
    <x v="17"/>
    <s v="Institutions"/>
    <s v="Aperio Group, LLC"/>
    <s v="Ivst Mngr"/>
    <n v="95320"/>
    <n v="15380000"/>
    <n v="1.1999999999999999E-3"/>
    <x v="0"/>
  </r>
  <r>
    <x v="17"/>
    <s v="Strategic Entities"/>
    <s v="Atlantic Security Holding Corporation"/>
    <m/>
    <n v="15890000"/>
    <n v="2380000000"/>
    <n v="0.19980000000000001"/>
    <x v="0"/>
  </r>
  <r>
    <x v="17"/>
    <s v="Strategic Entities"/>
    <s v="Romero Paoletti (Dionisio)"/>
    <m/>
    <n v="11550000"/>
    <n v="1730000000"/>
    <n v="0.1452"/>
    <x v="0"/>
  </r>
  <r>
    <x v="18"/>
    <s v="Institutions"/>
    <s v="First Eagle Investment Management, L.L.C."/>
    <s v="Ivst Mngr"/>
    <n v="310140000"/>
    <n v="635790000"/>
    <n v="1.9699999999999999E-2"/>
    <x v="0"/>
  </r>
  <r>
    <x v="18"/>
    <s v="Institutions"/>
    <s v="Harding Loevner LP"/>
    <s v="Ivst Mngr"/>
    <n v="115340000"/>
    <n v="236440000"/>
    <n v="7.3000000000000001E-3"/>
    <x v="0"/>
  </r>
  <r>
    <x v="18"/>
    <s v="Institutions"/>
    <s v="Westwood Global Investments, L.L.C."/>
    <s v="Ivst Mngr"/>
    <n v="101350000"/>
    <n v="207760000"/>
    <n v="6.4000000000000003E-3"/>
    <x v="0"/>
  </r>
  <r>
    <x v="18"/>
    <s v="Institutions"/>
    <s v="Sprucegrove Investment Management, Ltd."/>
    <s v="Ivst Mngr"/>
    <n v="70290000"/>
    <n v="144090000"/>
    <n v="4.4999999999999997E-3"/>
    <x v="0"/>
  </r>
  <r>
    <x v="18"/>
    <s v="Institutions"/>
    <s v="J O Hambro Capital Management Limited"/>
    <s v="Ivst Mngr"/>
    <n v="51850000"/>
    <n v="106290000"/>
    <n v="3.3E-3"/>
    <x v="0"/>
  </r>
  <r>
    <x v="18"/>
    <s v="Institutions"/>
    <s v="MFS Investment Management"/>
    <s v="Ivst Mngr"/>
    <n v="42310000"/>
    <n v="86740000"/>
    <n v="2.7000000000000001E-3"/>
    <x v="0"/>
  </r>
  <r>
    <x v="18"/>
    <s v="Institutions"/>
    <s v="Ruffer LLP"/>
    <s v="Ivst Mngr"/>
    <n v="40810000"/>
    <n v="83650000"/>
    <n v="2.5999999999999999E-3"/>
    <x v="0"/>
  </r>
  <r>
    <x v="18"/>
    <s v="Institutions"/>
    <s v="Renaissance Technologies LLC"/>
    <s v="Ivst Mngr"/>
    <n v="34130000"/>
    <n v="69970000"/>
    <n v="2.2000000000000001E-3"/>
    <x v="0"/>
  </r>
  <r>
    <x v="18"/>
    <s v="Institutions"/>
    <s v="Seafarer Capital Partners, LLC"/>
    <s v="Ivst Mngr"/>
    <n v="28300000"/>
    <n v="58010000"/>
    <n v="1.8E-3"/>
    <x v="0"/>
  </r>
  <r>
    <x v="18"/>
    <s v="Institutions"/>
    <s v="Quantex AG"/>
    <s v="Ivst Mngr"/>
    <n v="24790000"/>
    <n v="51070000"/>
    <n v="1.6000000000000001E-3"/>
    <x v="0"/>
  </r>
  <r>
    <x v="18"/>
    <s v="Institutions"/>
    <s v="Lazard Asset Management, L.L.C."/>
    <s v="Ivst Mngr"/>
    <n v="24000000"/>
    <n v="49200000"/>
    <n v="1.5E-3"/>
    <x v="0"/>
  </r>
  <r>
    <x v="18"/>
    <s v="Institutions"/>
    <s v="BlackRock Institutional Trust Company, N.A."/>
    <s v="Ivst Mngr"/>
    <n v="21290000"/>
    <n v="43650000"/>
    <n v="1.4E-3"/>
    <x v="1"/>
  </r>
  <r>
    <x v="18"/>
    <s v="Institutions"/>
    <s v="Loomis, Sayles &amp; Company, L.P."/>
    <s v="Ivst Mngr"/>
    <n v="18890000"/>
    <n v="38730000"/>
    <n v="1.1999999999999999E-3"/>
    <x v="0"/>
  </r>
  <r>
    <x v="18"/>
    <s v="Institutions"/>
    <s v="Pzena Investment Management, LLC"/>
    <s v="Ivst Mngr"/>
    <n v="18390000"/>
    <n v="37690000"/>
    <n v="1.1999999999999999E-3"/>
    <x v="0"/>
  </r>
  <r>
    <x v="18"/>
    <s v="Institutions"/>
    <s v="Brandywine Global Investment Management, LLC"/>
    <s v="Ivst Mngr"/>
    <n v="16600000"/>
    <n v="34030000"/>
    <n v="1.1000000000000001E-3"/>
    <x v="0"/>
  </r>
  <r>
    <x v="18"/>
    <s v="Institutions"/>
    <s v="Brandes Investment Partners, L.P."/>
    <s v="Ivst Mngr"/>
    <n v="15460000"/>
    <n v="31690000"/>
    <n v="1E-3"/>
    <x v="0"/>
  </r>
  <r>
    <x v="18"/>
    <s v="Institutions"/>
    <s v="Kiltearn Partners LLP"/>
    <s v="Ivst Mngr"/>
    <n v="14580000"/>
    <n v="29880000"/>
    <n v="8.9999999999999998E-4"/>
    <x v="0"/>
  </r>
  <r>
    <x v="18"/>
    <s v="Institutions"/>
    <s v="Redwheel"/>
    <s v="Ivst Mngr"/>
    <n v="12630000"/>
    <n v="25880000"/>
    <n v="8.0000000000000004E-4"/>
    <x v="0"/>
  </r>
  <r>
    <x v="18"/>
    <s v="Institutions"/>
    <s v="BlackRock Asset Management North Asia Limited"/>
    <s v="Ivst Mngr"/>
    <n v="11920000"/>
    <n v="26460000"/>
    <n v="8.0000000000000004E-4"/>
    <x v="1"/>
  </r>
  <r>
    <x v="18"/>
    <s v="Institutions"/>
    <s v="Pendal Group Limited"/>
    <s v="Ivst Mngr"/>
    <n v="11790000"/>
    <n v="24160000"/>
    <n v="6.9999999999999999E-4"/>
    <x v="0"/>
  </r>
  <r>
    <x v="18"/>
    <s v="Institutions"/>
    <s v="BlackRock Investment Management (UK) Ltd."/>
    <s v="Ivst Mngr"/>
    <n v="10170000"/>
    <n v="20860000"/>
    <n v="5.9999999999999995E-4"/>
    <x v="1"/>
  </r>
  <r>
    <x v="18"/>
    <s v="Institutions"/>
    <s v="SEI Investments Management Corporation"/>
    <s v="Ivst Mngr"/>
    <n v="10160000"/>
    <n v="20820000"/>
    <n v="5.9999999999999995E-4"/>
    <x v="0"/>
  </r>
  <r>
    <x v="18"/>
    <s v="Institutions"/>
    <s v="Allspring Global Investments, LLC"/>
    <s v="Ivst Mngr"/>
    <n v="9910000"/>
    <n v="20320000"/>
    <n v="5.9999999999999995E-4"/>
    <x v="0"/>
  </r>
  <r>
    <x v="18"/>
    <s v="Institutions"/>
    <s v="State Street Global Advisors (US)"/>
    <s v="Ivst Mngr"/>
    <n v="9550000"/>
    <n v="19570000"/>
    <n v="5.9999999999999995E-4"/>
    <x v="3"/>
  </r>
  <r>
    <x v="18"/>
    <s v="Institutions"/>
    <s v="Private Management Group, Inc."/>
    <s v="Ivst Mngr"/>
    <n v="9340000"/>
    <n v="19150000"/>
    <n v="5.9999999999999995E-4"/>
    <x v="0"/>
  </r>
  <r>
    <x v="18"/>
    <s v="Institutions"/>
    <s v="BlackRock Financial Management, Inc."/>
    <s v="Ivst Mngr"/>
    <n v="8530000"/>
    <n v="17490000"/>
    <n v="5.0000000000000001E-4"/>
    <x v="1"/>
  </r>
  <r>
    <x v="18"/>
    <s v="Institutions"/>
    <s v="Millennium Management LLC"/>
    <s v="Ivst Mngr"/>
    <n v="8450000"/>
    <n v="17310000"/>
    <n v="5.0000000000000001E-4"/>
    <x v="0"/>
  </r>
  <r>
    <x v="18"/>
    <s v="Institutions"/>
    <s v="Marshall Wace LLP"/>
    <s v="Ivst Mngr"/>
    <n v="8320000"/>
    <n v="17060000"/>
    <n v="5.0000000000000001E-4"/>
    <x v="0"/>
  </r>
  <r>
    <x v="18"/>
    <s v="Institutions"/>
    <s v="Two Sigma Investments, LP"/>
    <s v="Ivst Mngr"/>
    <n v="8250000"/>
    <n v="16920000"/>
    <n v="5.0000000000000001E-4"/>
    <x v="0"/>
  </r>
  <r>
    <x v="18"/>
    <s v="Institutions"/>
    <s v="Dimensional Fund Advisors, L.P."/>
    <s v="Ivst Mngr"/>
    <n v="8140000"/>
    <n v="16700000"/>
    <n v="5.0000000000000001E-4"/>
    <x v="0"/>
  </r>
  <r>
    <x v="18"/>
    <s v="Institutions"/>
    <s v="Russell Investments Trust Company"/>
    <s v="Ivst Mngr"/>
    <n v="8070000"/>
    <n v="16550000"/>
    <n v="5.0000000000000001E-4"/>
    <x v="0"/>
  </r>
  <r>
    <x v="18"/>
    <s v="Institutions"/>
    <s v="GWL Investment Management Ltd."/>
    <s v="Ivst Mngr"/>
    <n v="7560000"/>
    <n v="15500000"/>
    <n v="5.0000000000000001E-4"/>
    <x v="0"/>
  </r>
  <r>
    <x v="18"/>
    <s v="Institutions"/>
    <s v="Thompson, Siegel &amp; Walmsley LLC"/>
    <s v="Ivst Mngr"/>
    <n v="7400000"/>
    <n v="15160000"/>
    <n v="5.0000000000000001E-4"/>
    <x v="0"/>
  </r>
  <r>
    <x v="18"/>
    <s v="Institutions"/>
    <s v="Parametric Portfolio Associates LLC"/>
    <s v="Ivst Mngr"/>
    <n v="7250000"/>
    <n v="14850000"/>
    <n v="5.0000000000000001E-4"/>
    <x v="0"/>
  </r>
  <r>
    <x v="18"/>
    <s v="Institutions"/>
    <s v="Morgan Stanley &amp; Co. LLC"/>
    <s v="Broker"/>
    <n v="6970000"/>
    <n v="14290000"/>
    <n v="4.0000000000000002E-4"/>
    <x v="0"/>
  </r>
  <r>
    <x v="18"/>
    <s v="Institutions"/>
    <s v="Foundation Resource Management, Inc."/>
    <s v="Ivst Mngr"/>
    <n v="6830000"/>
    <n v="14010000"/>
    <n v="4.0000000000000002E-4"/>
    <x v="0"/>
  </r>
  <r>
    <x v="18"/>
    <s v="Institutions"/>
    <s v="Citi Investment Research (US)"/>
    <s v="Broker"/>
    <n v="6520000"/>
    <n v="13360000"/>
    <n v="4.0000000000000002E-4"/>
    <x v="0"/>
  </r>
  <r>
    <x v="18"/>
    <s v="Institutions"/>
    <s v="Fisher Investments"/>
    <s v="Ivst Mngr"/>
    <n v="5570000"/>
    <n v="11420000"/>
    <n v="4.0000000000000002E-4"/>
    <x v="0"/>
  </r>
  <r>
    <x v="18"/>
    <s v="Institutions"/>
    <s v="Envestnet Asset Management, Inc."/>
    <s v="Ivst Mngr"/>
    <n v="5130000"/>
    <n v="10520000"/>
    <n v="2.9999999999999997E-4"/>
    <x v="0"/>
  </r>
  <r>
    <x v="18"/>
    <s v="Institutions"/>
    <s v="The Vanguard Group, Inc."/>
    <s v="Ivst Mngr"/>
    <n v="5020000"/>
    <n v="10300000"/>
    <n v="2.9999999999999997E-4"/>
    <x v="2"/>
  </r>
  <r>
    <x v="18"/>
    <s v="Institutions"/>
    <s v="BlackRock (Netherlands) B.V."/>
    <s v="Ivst Mngr"/>
    <n v="4900000"/>
    <n v="10050000"/>
    <n v="2.9999999999999997E-4"/>
    <x v="1"/>
  </r>
  <r>
    <x v="18"/>
    <s v="Institutions"/>
    <s v="Legal &amp; General Investment Management Ltd."/>
    <s v="Ivst Mngr"/>
    <n v="4720000"/>
    <n v="9670000"/>
    <n v="2.9999999999999997E-4"/>
    <x v="0"/>
  </r>
  <r>
    <x v="18"/>
    <s v="Institutions"/>
    <s v="BofA Global Research (US)"/>
    <s v="Broker"/>
    <n v="4720000"/>
    <n v="9670000"/>
    <n v="2.9999999999999997E-4"/>
    <x v="0"/>
  </r>
  <r>
    <x v="18"/>
    <s v="Institutions"/>
    <s v="T. Rowe Price International Ltd"/>
    <s v="Ivst Mngr"/>
    <n v="4410000"/>
    <n v="9040000"/>
    <n v="2.9999999999999997E-4"/>
    <x v="0"/>
  </r>
  <r>
    <x v="18"/>
    <s v="Institutions"/>
    <s v="Managed Account Advisors LLC"/>
    <s v="Ivst Mngr"/>
    <n v="4280000"/>
    <n v="8770000"/>
    <n v="2.9999999999999997E-4"/>
    <x v="0"/>
  </r>
  <r>
    <x v="18"/>
    <s v="Institutions"/>
    <s v="Sagil Capital LLP"/>
    <s v="Ivst Mngr"/>
    <n v="4270000"/>
    <n v="8760000"/>
    <n v="2.9999999999999997E-4"/>
    <x v="0"/>
  </r>
  <r>
    <x v="18"/>
    <s v="Institutions"/>
    <s v="Northern Trust Global Investments"/>
    <s v="Ivst Mngr"/>
    <n v="4110000"/>
    <n v="8430000"/>
    <n v="2.9999999999999997E-4"/>
    <x v="0"/>
  </r>
  <r>
    <x v="18"/>
    <s v="Institutions"/>
    <s v="Longfellow Investment Management Co. LLC"/>
    <s v="Ivst Mngr"/>
    <n v="4010000"/>
    <n v="8230000"/>
    <n v="2.9999999999999997E-4"/>
    <x v="0"/>
  </r>
  <r>
    <x v="18"/>
    <s v="Institutions"/>
    <s v="T. Rowe Price Associates, Inc."/>
    <s v="Ivst Mngr"/>
    <n v="3970000"/>
    <n v="8180000"/>
    <n v="2.9999999999999997E-4"/>
    <x v="0"/>
  </r>
  <r>
    <x v="18"/>
    <s v="Institutions"/>
    <s v="Aperio Group, LLC"/>
    <s v="Ivst Mngr"/>
    <n v="3910000"/>
    <n v="8030000"/>
    <n v="2.0000000000000001E-4"/>
    <x v="0"/>
  </r>
  <r>
    <x v="18"/>
    <s v="Institutions"/>
    <s v="CIBC World Markets Inc."/>
    <s v="Broker"/>
    <n v="3900000"/>
    <n v="8000000"/>
    <n v="2.0000000000000001E-4"/>
    <x v="0"/>
  </r>
  <r>
    <x v="18"/>
    <s v="Institutions"/>
    <s v="Schroder Investment Management Ltd. (SIM)"/>
    <s v="Ivst Mngr"/>
    <n v="3730000"/>
    <n v="7650000"/>
    <n v="2.0000000000000001E-4"/>
    <x v="0"/>
  </r>
  <r>
    <x v="18"/>
    <s v="Institutions"/>
    <s v="Oldfield Partners LLP"/>
    <s v="Ivst Mngr"/>
    <n v="3600000"/>
    <n v="7380000"/>
    <n v="2.0000000000000001E-4"/>
    <x v="0"/>
  </r>
  <r>
    <x v="18"/>
    <s v="Institutions"/>
    <s v="UBS Switzerland AG"/>
    <s v="Ivst Mngr"/>
    <n v="3460000"/>
    <n v="7100000"/>
    <n v="2.0000000000000001E-4"/>
    <x v="0"/>
  </r>
  <r>
    <x v="18"/>
    <s v="Institutions"/>
    <s v="Wells Fargo Advisors"/>
    <s v="Broker"/>
    <n v="3420000"/>
    <n v="7010000"/>
    <n v="2.0000000000000001E-4"/>
    <x v="0"/>
  </r>
  <r>
    <x v="18"/>
    <s v="Institutions"/>
    <s v="abrdn Alternative Investments Limited"/>
    <s v="Ivst Mngr"/>
    <n v="3380000"/>
    <n v="6960000"/>
    <n v="2.0000000000000001E-4"/>
    <x v="0"/>
  </r>
  <r>
    <x v="18"/>
    <s v="Institutions"/>
    <s v="Euro Pacific Asset Management, LLC"/>
    <s v="Ivst Mngr"/>
    <n v="3350000"/>
    <n v="6860000"/>
    <n v="2.0000000000000001E-4"/>
    <x v="0"/>
  </r>
  <r>
    <x v="18"/>
    <s v="Institutions"/>
    <s v="Ninety One UK Limited"/>
    <s v="Ivst Mngr"/>
    <n v="3330000"/>
    <n v="6820000"/>
    <n v="2.0000000000000001E-4"/>
    <x v="0"/>
  </r>
  <r>
    <x v="18"/>
    <s v="Institutions"/>
    <s v="Corient Private Wealth LLC"/>
    <s v="Ivst Mngr"/>
    <n v="3310000"/>
    <n v="6780000"/>
    <n v="2.0000000000000001E-4"/>
    <x v="0"/>
  </r>
  <r>
    <x v="18"/>
    <s v="Institutions"/>
    <s v="D. E. Shaw &amp; Co., L.P."/>
    <s v="Ivst Mngr"/>
    <n v="3050000"/>
    <n v="6250000"/>
    <n v="2.0000000000000001E-4"/>
    <x v="0"/>
  </r>
  <r>
    <x v="18"/>
    <s v="Institutions"/>
    <s v="Northern Trust Investments, Inc."/>
    <s v="Ivst Mngr"/>
    <n v="2960000"/>
    <n v="6060000"/>
    <n v="2.0000000000000001E-4"/>
    <x v="0"/>
  </r>
  <r>
    <x v="18"/>
    <s v="Institutions"/>
    <s v="Qube Research &amp; Technologies Ltd"/>
    <s v="Ivst Mngr"/>
    <n v="2920000"/>
    <n v="5980000"/>
    <n v="2.0000000000000001E-4"/>
    <x v="0"/>
  </r>
  <r>
    <x v="18"/>
    <s v="Institutions"/>
    <s v="State Teachers Retirement System of Ohio"/>
    <s v="Ivst Mngr"/>
    <n v="2800000"/>
    <n v="5740000"/>
    <n v="2.0000000000000001E-4"/>
    <x v="0"/>
  </r>
  <r>
    <x v="18"/>
    <s v="Institutions"/>
    <s v="Rockefeller Capital Management"/>
    <s v="Ivst Mngr"/>
    <n v="2770000"/>
    <n v="5670000"/>
    <n v="2.0000000000000001E-4"/>
    <x v="0"/>
  </r>
  <r>
    <x v="18"/>
    <s v="Institutions"/>
    <s v="Link Fund Solutions, Ltd."/>
    <s v="Ivst Mngr"/>
    <n v="2590000"/>
    <n v="5330000"/>
    <n v="2.0000000000000001E-4"/>
    <x v="0"/>
  </r>
  <r>
    <x v="18"/>
    <s v="Institutions"/>
    <s v="Cubist Systematic Strategies, LLC"/>
    <s v="Ivst Mngr"/>
    <n v="2390000"/>
    <n v="4890000"/>
    <n v="2.0000000000000001E-4"/>
    <x v="0"/>
  </r>
  <r>
    <x v="18"/>
    <s v="Institutions"/>
    <s v="UBS Financial Services, Inc."/>
    <s v="Ivst Mngr"/>
    <n v="2340000"/>
    <n v="4810000"/>
    <n v="1E-4"/>
    <x v="0"/>
  </r>
  <r>
    <x v="18"/>
    <s v="Institutions"/>
    <s v="Mediolanum International Funds Limited"/>
    <s v="Ivst Mngr"/>
    <n v="2310000"/>
    <n v="5740000"/>
    <n v="1E-4"/>
    <x v="0"/>
  </r>
  <r>
    <x v="18"/>
    <s v="Institutions"/>
    <s v="Macquarie Investment Management"/>
    <s v="Ivst Mngr"/>
    <n v="2220000"/>
    <n v="4560000"/>
    <n v="1E-4"/>
    <x v="0"/>
  </r>
  <r>
    <x v="18"/>
    <s v="Institutions"/>
    <s v="RBC Capital Markets Wealth Management"/>
    <s v="Broker"/>
    <n v="2170000"/>
    <n v="4450000"/>
    <n v="1E-4"/>
    <x v="0"/>
  </r>
  <r>
    <x v="18"/>
    <s v="Institutions"/>
    <s v="Orbis Investment Management Ltd."/>
    <s v="Ivst Mngr"/>
    <n v="2110000"/>
    <n v="4320000"/>
    <n v="1E-4"/>
    <x v="0"/>
  </r>
  <r>
    <x v="18"/>
    <s v="Institutions"/>
    <s v="Ninety One SA Pty Ltd."/>
    <s v="Ivst Mngr"/>
    <n v="2090000"/>
    <n v="4630000"/>
    <n v="1E-4"/>
    <x v="0"/>
  </r>
  <r>
    <x v="18"/>
    <s v="Institutions"/>
    <s v="Scotia Capital Inc."/>
    <s v="Broker"/>
    <n v="2000000"/>
    <n v="4090000"/>
    <n v="1E-4"/>
    <x v="0"/>
  </r>
  <r>
    <x v="18"/>
    <s v="Institutions"/>
    <s v="British Columbia Investment Management Corp."/>
    <s v="Ivst Mngr"/>
    <n v="1930000"/>
    <n v="5440000"/>
    <n v="1E-4"/>
    <x v="0"/>
  </r>
  <r>
    <x v="18"/>
    <s v="Institutions"/>
    <s v="Moran Wealth Management, LLC"/>
    <s v="Ivst Mngr"/>
    <n v="1830000"/>
    <n v="3760000"/>
    <n v="1E-4"/>
    <x v="0"/>
  </r>
  <r>
    <x v="18"/>
    <s v="Institutions"/>
    <s v="HSBC Global Asset Management (UK) Limited"/>
    <s v="Ivst Mngr"/>
    <n v="1830000"/>
    <n v="3750000"/>
    <n v="1E-4"/>
    <x v="0"/>
  </r>
  <r>
    <x v="18"/>
    <s v="Institutions"/>
    <s v="Raymond James &amp; Associates, Inc."/>
    <s v="Broker"/>
    <n v="1810000"/>
    <n v="3700000"/>
    <n v="1E-4"/>
    <x v="0"/>
  </r>
  <r>
    <x v="18"/>
    <s v="Institutions"/>
    <s v="American Century Investment Management, Inc."/>
    <s v="Ivst Mngr"/>
    <n v="1800000"/>
    <n v="3690000"/>
    <n v="1E-4"/>
    <x v="0"/>
  </r>
  <r>
    <x v="18"/>
    <s v="Institutions"/>
    <s v="Morgan Stanley Smith Barney LLC"/>
    <s v="Ivst Mngr"/>
    <n v="1790000"/>
    <n v="3660000"/>
    <n v="1E-4"/>
    <x v="0"/>
  </r>
  <r>
    <x v="18"/>
    <s v="Institutions"/>
    <s v="SPX Equities Gest√£o de Recursos, Ltda."/>
    <s v="Ivst Mngr"/>
    <n v="1750000"/>
    <n v="3600000"/>
    <n v="1E-4"/>
    <x v="0"/>
  </r>
  <r>
    <x v="18"/>
    <s v="Institutions"/>
    <s v="Oppenheimer Asset Management Inc."/>
    <s v="Ivst Mngr"/>
    <n v="1640000"/>
    <n v="3370000"/>
    <n v="1E-4"/>
    <x v="0"/>
  </r>
  <r>
    <x v="18"/>
    <s v="Institutions"/>
    <s v="AQR Capital Management, LLC"/>
    <s v="Ivst Mngr"/>
    <n v="1580000"/>
    <n v="3240000"/>
    <n v="1E-4"/>
    <x v="0"/>
  </r>
  <r>
    <x v="18"/>
    <s v="Institutions"/>
    <s v="Norges Bank Investment Management (NBIM)"/>
    <s v="Ivst Mngr"/>
    <n v="1480000"/>
    <n v="4180000"/>
    <n v="1E-4"/>
    <x v="0"/>
  </r>
  <r>
    <x v="18"/>
    <s v="Institutions"/>
    <s v="Arrowstreet Capital, Limited Partnership"/>
    <s v="Ivst Mngr"/>
    <n v="1460000"/>
    <n v="2990000"/>
    <n v="1E-4"/>
    <x v="0"/>
  </r>
  <r>
    <x v="18"/>
    <s v="Institutions"/>
    <s v="Connor, Clark &amp; Lunn Investment Management Ltd."/>
    <s v="Ivst Mngr"/>
    <n v="1350000"/>
    <n v="2770000"/>
    <n v="1E-4"/>
    <x v="0"/>
  </r>
  <r>
    <x v="18"/>
    <s v="Institutions"/>
    <s v="Goldman Sachs Asset Management, L.P."/>
    <s v="Ivst Mngr"/>
    <n v="1300000"/>
    <n v="2660000"/>
    <n v="1E-4"/>
    <x v="0"/>
  </r>
  <r>
    <x v="18"/>
    <s v="Institutions"/>
    <s v="BlackRock Asset Management Ireland Limited"/>
    <s v="Ivst Mngr"/>
    <n v="1280000"/>
    <n v="2630000"/>
    <n v="1E-4"/>
    <x v="1"/>
  </r>
  <r>
    <x v="18"/>
    <s v="Institutions"/>
    <s v="Abaco Capital Investments"/>
    <s v="Ivst Mngr"/>
    <n v="1240000"/>
    <n v="2550000"/>
    <n v="1E-4"/>
    <x v="0"/>
  </r>
  <r>
    <x v="18"/>
    <s v="Institutions"/>
    <s v="Eldred Rock Partners, LLC"/>
    <s v="Ivst Mngr"/>
    <n v="1230000"/>
    <n v="2520000"/>
    <n v="1E-4"/>
    <x v="0"/>
  </r>
  <r>
    <x v="18"/>
    <s v="Institutions"/>
    <s v="INVESCO Asset Management Limited"/>
    <s v="Ivst Mngr"/>
    <n v="1120000"/>
    <n v="2290000"/>
    <n v="1E-4"/>
    <x v="0"/>
  </r>
  <r>
    <x v="18"/>
    <s v="Institutions"/>
    <s v="Employees Retirement System of Texas"/>
    <s v="Ivst Mngr"/>
    <n v="1080000"/>
    <n v="2220000"/>
    <n v="1E-4"/>
    <x v="0"/>
  </r>
  <r>
    <x v="18"/>
    <s v="Institutions"/>
    <s v="Operadora Valmex de Fondos de Inversi√≥n, S.A. de C.V."/>
    <s v="Ivst Mngr"/>
    <n v="1070000"/>
    <n v="2200000"/>
    <n v="1E-4"/>
    <x v="0"/>
  </r>
  <r>
    <x v="18"/>
    <s v="Institutions"/>
    <s v="Mirae Asset Global Investments (USA) LLC"/>
    <s v="Ivst Mngr"/>
    <n v="978670"/>
    <n v="2010000"/>
    <n v="1E-4"/>
    <x v="0"/>
  </r>
  <r>
    <x v="18"/>
    <s v="Institutions"/>
    <s v="Ostrum Asset Management"/>
    <s v="Ivst Mngr"/>
    <n v="940190"/>
    <n v="1930000"/>
    <n v="1E-4"/>
    <x v="0"/>
  </r>
  <r>
    <x v="18"/>
    <s v="Institutions"/>
    <s v="Pacer Advisors, Inc."/>
    <s v="Ivst Mngr"/>
    <n v="909530"/>
    <n v="1860000"/>
    <n v="1E-4"/>
    <x v="0"/>
  </r>
  <r>
    <x v="18"/>
    <s v="Institutions"/>
    <s v="EARNEST Partners, LLC"/>
    <s v="Ivst Mngr"/>
    <n v="878800"/>
    <n v="1800000"/>
    <n v="1E-4"/>
    <x v="0"/>
  </r>
  <r>
    <x v="18"/>
    <s v="Institutions"/>
    <s v="Jane Street Capital, L.L.C."/>
    <s v="Broker"/>
    <n v="848430"/>
    <n v="1740000"/>
    <n v="1E-4"/>
    <x v="0"/>
  </r>
  <r>
    <x v="18"/>
    <s v="Institutions"/>
    <s v="Ampega Investment GmbH"/>
    <s v="Ivst Mngr"/>
    <n v="840000"/>
    <n v="1720000"/>
    <n v="1E-4"/>
    <x v="0"/>
  </r>
  <r>
    <x v="18"/>
    <s v="Institutions"/>
    <s v="Mackenzie Financial Corporation"/>
    <s v="Ivst Mngr"/>
    <n v="814530"/>
    <n v="1850000"/>
    <n v="1E-4"/>
    <x v="0"/>
  </r>
  <r>
    <x v="18"/>
    <s v="Institutions"/>
    <s v="Baring Asset Management Ltd."/>
    <s v="Ivst Mngr"/>
    <n v="812480"/>
    <n v="1840000"/>
    <n v="1E-4"/>
    <x v="0"/>
  </r>
  <r>
    <x v="18"/>
    <s v="Strategic Entities"/>
    <s v="Banco Santander SA"/>
    <m/>
    <n v="1160000"/>
    <n v="2390000"/>
    <n v="1E-4"/>
    <x v="0"/>
  </r>
  <r>
    <x v="19"/>
    <s v="Institutions"/>
    <s v="Fourth Sail Capital LP"/>
    <s v="Ivst Mngr"/>
    <n v="2360000"/>
    <n v="21840000"/>
    <n v="1.1599999999999999E-2"/>
    <x v="0"/>
  </r>
  <r>
    <x v="19"/>
    <s v="Institutions"/>
    <s v="PointState Capital LP"/>
    <s v="Ivst Mngr"/>
    <n v="1460000"/>
    <n v="13490000"/>
    <n v="7.1000000000000004E-3"/>
    <x v="0"/>
  </r>
  <r>
    <x v="19"/>
    <s v="Institutions"/>
    <s v="Arrowstreet Capital, Limited Partnership"/>
    <s v="Ivst Mngr"/>
    <n v="1350000"/>
    <n v="12520000"/>
    <n v="6.6E-3"/>
    <x v="0"/>
  </r>
  <r>
    <x v="19"/>
    <s v="Institutions"/>
    <s v="Ping Capital Management, Inc."/>
    <s v="Ivst Mngr"/>
    <n v="1220000"/>
    <n v="11290000"/>
    <n v="6.0000000000000001E-3"/>
    <x v="0"/>
  </r>
  <r>
    <x v="19"/>
    <s v="Institutions"/>
    <s v="Mirae Asset Global Investments (USA) LLC"/>
    <s v="Ivst Mngr"/>
    <n v="871180"/>
    <n v="8060000"/>
    <n v="4.3E-3"/>
    <x v="0"/>
  </r>
  <r>
    <x v="19"/>
    <s v="Institutions"/>
    <s v="Morgan Stanley &amp; Co. International Plc"/>
    <s v="Broker"/>
    <n v="497100"/>
    <n v="4600000"/>
    <n v="2.3999999999999998E-3"/>
    <x v="0"/>
  </r>
  <r>
    <x v="19"/>
    <s v="Institutions"/>
    <s v="Glenorchy Capital Ltd"/>
    <s v="Ivst Mngr"/>
    <n v="383720"/>
    <n v="3550000"/>
    <n v="1.9E-3"/>
    <x v="0"/>
  </r>
  <r>
    <x v="19"/>
    <s v="Institutions"/>
    <s v="D. E. Shaw &amp; Co., L.P."/>
    <s v="Ivst Mngr"/>
    <n v="231230"/>
    <n v="2140000"/>
    <n v="1.1000000000000001E-3"/>
    <x v="0"/>
  </r>
  <r>
    <x v="19"/>
    <s v="Institutions"/>
    <s v="TT International Asset Management Ltd"/>
    <s v="Ivst Mngr"/>
    <n v="230930"/>
    <n v="2140000"/>
    <n v="1.1000000000000001E-3"/>
    <x v="0"/>
  </r>
  <r>
    <x v="19"/>
    <s v="Institutions"/>
    <s v="Boston Management and Research"/>
    <s v="Ivst Mngr"/>
    <n v="96530"/>
    <n v="892890"/>
    <n v="5.0000000000000001E-4"/>
    <x v="0"/>
  </r>
  <r>
    <x v="19"/>
    <s v="Institutions"/>
    <s v="Eaton Vance Management"/>
    <s v="Ivst Mngr"/>
    <n v="96530"/>
    <n v="892890"/>
    <n v="5.0000000000000001E-4"/>
    <x v="0"/>
  </r>
  <r>
    <x v="19"/>
    <s v="Institutions"/>
    <s v="Goldman Sachs &amp; Company, Inc."/>
    <s v="Broker"/>
    <n v="83690"/>
    <n v="774180"/>
    <n v="4.0000000000000002E-4"/>
    <x v="0"/>
  </r>
  <r>
    <x v="19"/>
    <s v="Institutions"/>
    <s v="Two Sigma Investments, LP"/>
    <s v="Ivst Mngr"/>
    <n v="63160"/>
    <n v="584270"/>
    <n v="2.9999999999999997E-4"/>
    <x v="0"/>
  </r>
  <r>
    <x v="19"/>
    <s v="Institutions"/>
    <s v="Rokos Capital Management LLP"/>
    <s v="Ivst Mngr"/>
    <n v="58990"/>
    <n v="545660"/>
    <n v="2.9999999999999997E-4"/>
    <x v="0"/>
  </r>
  <r>
    <x v="19"/>
    <s v="Institutions"/>
    <s v="UBS Switzerland AG"/>
    <s v="Ivst Mngr"/>
    <n v="50000"/>
    <n v="462500"/>
    <n v="2.0000000000000001E-4"/>
    <x v="0"/>
  </r>
  <r>
    <x v="19"/>
    <s v="Institutions"/>
    <s v="Sygnia Asset Management"/>
    <s v="Ivst Mngr"/>
    <n v="46830"/>
    <n v="194330"/>
    <n v="2.0000000000000001E-4"/>
    <x v="0"/>
  </r>
  <r>
    <x v="19"/>
    <s v="Institutions"/>
    <s v="Cubist Systematic Strategies, LLC"/>
    <s v="Ivst Mngr"/>
    <n v="44900"/>
    <n v="415280"/>
    <n v="2.0000000000000001E-4"/>
    <x v="0"/>
  </r>
  <r>
    <x v="19"/>
    <s v="Institutions"/>
    <s v="Raymond James &amp; Associates, Inc."/>
    <s v="Broker"/>
    <n v="42540"/>
    <n v="393460"/>
    <n v="2.0000000000000001E-4"/>
    <x v="0"/>
  </r>
  <r>
    <x v="19"/>
    <s v="Institutions"/>
    <s v="UBS Financial Services, Inc."/>
    <s v="Ivst Mngr"/>
    <n v="41090"/>
    <n v="380060"/>
    <n v="2.0000000000000001E-4"/>
    <x v="0"/>
  </r>
  <r>
    <x v="19"/>
    <s v="Institutions"/>
    <s v="Walleye Capital LLC"/>
    <s v="Ivst Mngr"/>
    <n v="40730"/>
    <n v="376740"/>
    <n v="2.0000000000000001E-4"/>
    <x v="0"/>
  </r>
  <r>
    <x v="19"/>
    <s v="Institutions"/>
    <s v="Morgan Stanley Smith Barney LLC"/>
    <s v="Ivst Mngr"/>
    <n v="31230"/>
    <n v="288880"/>
    <n v="2.0000000000000001E-4"/>
    <x v="0"/>
  </r>
  <r>
    <x v="19"/>
    <s v="Institutions"/>
    <s v="Insigneo Advisory Services, LLC"/>
    <s v="Ivst Mngr"/>
    <n v="30750"/>
    <n v="284440"/>
    <n v="2.0000000000000001E-4"/>
    <x v="0"/>
  </r>
  <r>
    <x v="19"/>
    <s v="Institutions"/>
    <s v="Vident Investment Advisory, LLC"/>
    <s v="Ivst Mngr"/>
    <n v="26340"/>
    <n v="161500"/>
    <n v="1E-4"/>
    <x v="0"/>
  </r>
  <r>
    <x v="19"/>
    <s v="Institutions"/>
    <s v="Point72 Asset Management, L.P."/>
    <s v="Ivst Mngr"/>
    <n v="25000"/>
    <n v="231250"/>
    <n v="1E-4"/>
    <x v="0"/>
  </r>
  <r>
    <x v="19"/>
    <s v="Institutions"/>
    <s v="Benjamin F. Edwards &amp; Company, Inc."/>
    <s v="Ivst Mngr"/>
    <n v="24160"/>
    <n v="223510"/>
    <n v="1E-4"/>
    <x v="0"/>
  </r>
  <r>
    <x v="19"/>
    <s v="Institutions"/>
    <s v="Millennium Management LLC"/>
    <s v="Ivst Mngr"/>
    <n v="23710"/>
    <n v="219350"/>
    <n v="1E-4"/>
    <x v="0"/>
  </r>
  <r>
    <x v="19"/>
    <s v="Institutions"/>
    <s v="Engineers Gate Manager, L.P."/>
    <s v="Ivst Mngr"/>
    <n v="20710"/>
    <n v="191590"/>
    <n v="1E-4"/>
    <x v="0"/>
  </r>
  <r>
    <x v="19"/>
    <s v="Institutions"/>
    <s v="Parametric Portfolio Associates LLC"/>
    <s v="Ivst Mngr"/>
    <n v="19900"/>
    <n v="184090"/>
    <n v="1E-4"/>
    <x v="0"/>
  </r>
  <r>
    <x v="19"/>
    <s v="Institutions"/>
    <s v="Truist Bank"/>
    <s v="Ivst Mngr"/>
    <n v="18040"/>
    <n v="166830"/>
    <n v="1E-4"/>
    <x v="0"/>
  </r>
  <r>
    <x v="19"/>
    <s v="Institutions"/>
    <s v="Spire Wealth Management, LLC"/>
    <s v="Ivst Mngr"/>
    <n v="16200"/>
    <n v="149850"/>
    <n v="1E-4"/>
    <x v="0"/>
  </r>
  <r>
    <x v="19"/>
    <s v="Institutions"/>
    <s v="Options Solutions, LLC"/>
    <s v="Ivst Mngr"/>
    <n v="15780"/>
    <n v="145930"/>
    <n v="1E-4"/>
    <x v="0"/>
  </r>
  <r>
    <x v="19"/>
    <s v="Institutions"/>
    <s v="Activest Wealth Management LLC"/>
    <s v="Ivst Mngr"/>
    <n v="15000"/>
    <n v="138750"/>
    <n v="1E-4"/>
    <x v="0"/>
  </r>
  <r>
    <x v="19"/>
    <s v="Institutions"/>
    <s v="J. Safra Sarasin Holding AG"/>
    <s v="Ivst Mngr"/>
    <n v="12220"/>
    <n v="113030"/>
    <n v="1E-4"/>
    <x v="0"/>
  </r>
  <r>
    <x v="19"/>
    <s v="Institutions"/>
    <s v="Vident Asset Management"/>
    <s v="Ivst Mngr"/>
    <n v="10370"/>
    <n v="95900"/>
    <n v="1E-4"/>
    <x v="0"/>
  </r>
  <r>
    <x v="19"/>
    <s v="Institutions"/>
    <s v="RBC Capital Markets Wealth Management"/>
    <s v="Broker"/>
    <n v="8910"/>
    <n v="82390"/>
    <n v="0"/>
    <x v="0"/>
  </r>
  <r>
    <x v="19"/>
    <s v="Institutions"/>
    <s v="BofA Global Research (US)"/>
    <s v="Broker"/>
    <n v="4600"/>
    <n v="42530"/>
    <n v="0"/>
    <x v="0"/>
  </r>
  <r>
    <x v="19"/>
    <s v="Institutions"/>
    <s v="Quantbot Technologies, LP"/>
    <s v="Ivst Mngr"/>
    <n v="3480"/>
    <n v="32140"/>
    <n v="0"/>
    <x v="0"/>
  </r>
  <r>
    <x v="19"/>
    <s v="Institutions"/>
    <s v="Citadel Advisors LLC"/>
    <s v="Ivst Mngr"/>
    <n v="2060"/>
    <n v="19010"/>
    <n v="0"/>
    <x v="0"/>
  </r>
  <r>
    <x v="19"/>
    <s v="Institutions"/>
    <s v="Independent Financial Partners"/>
    <s v="Ivst Mngr"/>
    <n v="1950"/>
    <n v="18010"/>
    <n v="0"/>
    <x v="0"/>
  </r>
  <r>
    <x v="19"/>
    <s v="Institutions"/>
    <s v="WealthCollab, LLC"/>
    <s v="Ivst Mngr"/>
    <n v="1910"/>
    <n v="17660"/>
    <n v="0"/>
    <x v="0"/>
  </r>
  <r>
    <x v="19"/>
    <s v="Institutions"/>
    <s v="Wells Fargo Advisors"/>
    <s v="Broker"/>
    <n v="1500"/>
    <n v="13880"/>
    <n v="0"/>
    <x v="0"/>
  </r>
  <r>
    <x v="19"/>
    <s v="Institutions"/>
    <s v="Morgan Stanley &amp; Co. LLC"/>
    <s v="Broker"/>
    <n v="1310"/>
    <n v="12140"/>
    <n v="0"/>
    <x v="0"/>
  </r>
  <r>
    <x v="19"/>
    <s v="Institutions"/>
    <s v="Ronald Blue Trust, Inc."/>
    <s v="Ivst Mngr"/>
    <n v="1060"/>
    <n v="9790"/>
    <n v="0"/>
    <x v="0"/>
  </r>
  <r>
    <x v="19"/>
    <s v="Institutions"/>
    <s v="Tucker Asset Management LLC"/>
    <s v="Ivst Mngr"/>
    <n v="918"/>
    <n v="8490"/>
    <n v="0"/>
    <x v="0"/>
  </r>
  <r>
    <x v="19"/>
    <s v="Institutions"/>
    <s v="Tower Research Capital LLC"/>
    <s v="Ivst Mngr"/>
    <n v="804"/>
    <n v="7440"/>
    <n v="0"/>
    <x v="0"/>
  </r>
  <r>
    <x v="19"/>
    <s v="Institutions"/>
    <s v="GWM Advisors LLC"/>
    <s v="Ivst Mngr"/>
    <n v="750"/>
    <n v="6940"/>
    <n v="0"/>
    <x v="0"/>
  </r>
  <r>
    <x v="19"/>
    <s v="Institutions"/>
    <s v="GAMMA Investing LLC"/>
    <s v="Ivst Mngr"/>
    <n v="746"/>
    <n v="6900"/>
    <n v="0"/>
    <x v="0"/>
  </r>
  <r>
    <x v="19"/>
    <s v="Institutions"/>
    <s v="RBC Dominion Securities, Inc."/>
    <s v="Ivst Mngr"/>
    <n v="660"/>
    <n v="6110"/>
    <n v="0"/>
    <x v="0"/>
  </r>
  <r>
    <x v="19"/>
    <s v="Institutions"/>
    <s v="Aquatic Capital Management LLC"/>
    <s v="Ivst Mngr"/>
    <n v="400"/>
    <n v="3700"/>
    <n v="0"/>
    <x v="0"/>
  </r>
  <r>
    <x v="19"/>
    <s v="Institutions"/>
    <s v="JP Morgan Asset Management"/>
    <s v="Ivst Mngr"/>
    <n v="256"/>
    <n v="2370"/>
    <n v="0"/>
    <x v="0"/>
  </r>
  <r>
    <x v="19"/>
    <s v="Institutions"/>
    <s v="Grace Capital"/>
    <s v="Ivst Mngr"/>
    <n v="118"/>
    <n v="355"/>
    <n v="0"/>
    <x v="0"/>
  </r>
  <r>
    <x v="19"/>
    <s v="Institutions"/>
    <s v="Financial Gravity Asset Management, Inc."/>
    <s v="Ivst Mngr"/>
    <n v="54"/>
    <n v="500"/>
    <n v="0"/>
    <x v="0"/>
  </r>
  <r>
    <x v="19"/>
    <s v="Institutions"/>
    <s v="Farther Finance Advisors, LLC"/>
    <s v="Ivst Mngr"/>
    <n v="47"/>
    <n v="435"/>
    <n v="0"/>
    <x v="0"/>
  </r>
  <r>
    <x v="19"/>
    <s v="Institutions"/>
    <s v="Osaic Holdings, Inc."/>
    <s v="Ivst Mngr"/>
    <n v="3"/>
    <n v="28"/>
    <n v="0"/>
    <x v="0"/>
  </r>
  <r>
    <x v="19"/>
    <s v="Institutions"/>
    <s v="Fidelity Management &amp; Research Company LLC"/>
    <s v="Ivst Mngr"/>
    <n v="1"/>
    <n v="9"/>
    <n v="0"/>
    <x v="0"/>
  </r>
  <r>
    <x v="20"/>
    <s v="Institutions"/>
    <s v="WCM Investment Management"/>
    <s v="Ivst Mngr"/>
    <n v="63570000"/>
    <n v="1830000000"/>
    <n v="1.7999999999999999E-2"/>
    <x v="0"/>
  </r>
  <r>
    <x v="20"/>
    <s v="Institutions"/>
    <s v="GQG Partners, LLC"/>
    <s v="Ivst Mngr"/>
    <n v="56460000"/>
    <n v="1630000000"/>
    <n v="1.6E-2"/>
    <x v="0"/>
  </r>
  <r>
    <x v="20"/>
    <s v="Institutions"/>
    <s v="Morgan Stanley Investment Management Inc. (US)"/>
    <s v="Ivst Mngr"/>
    <n v="37450000"/>
    <n v="1080000000"/>
    <n v="1.06E-2"/>
    <x v="0"/>
  </r>
  <r>
    <x v="20"/>
    <s v="Institutions"/>
    <s v="Temasek Holdings Pte. Ltd."/>
    <s v="Ivst Mngr"/>
    <n v="28610000"/>
    <n v="824270000"/>
    <n v="8.0999999999999996E-3"/>
    <x v="0"/>
  </r>
  <r>
    <x v="20"/>
    <s v="Institutions"/>
    <s v="Capital International Investors"/>
    <s v="Ivst Mngr"/>
    <n v="19360000"/>
    <n v="557830000"/>
    <n v="5.4999999999999997E-3"/>
    <x v="0"/>
  </r>
  <r>
    <x v="20"/>
    <s v="Institutions"/>
    <s v="Robeco Institutional Asset Management B.V."/>
    <s v="Ivst Mngr"/>
    <n v="15180000"/>
    <n v="437280000"/>
    <n v="4.3E-3"/>
    <x v="0"/>
  </r>
  <r>
    <x v="20"/>
    <s v="Institutions"/>
    <s v="Harding Loevner LP"/>
    <s v="Ivst Mngr"/>
    <n v="13800000"/>
    <n v="397660000"/>
    <n v="3.8999999999999998E-3"/>
    <x v="0"/>
  </r>
  <r>
    <x v="20"/>
    <s v="Institutions"/>
    <s v="Dimensional Fund Advisors, L.P."/>
    <s v="Ivst Mngr"/>
    <n v="12250000"/>
    <n v="353030000"/>
    <n v="3.5000000000000001E-3"/>
    <x v="0"/>
  </r>
  <r>
    <x v="20"/>
    <s v="Institutions"/>
    <s v="Fidelity International"/>
    <s v="Ivst Mngr"/>
    <n v="11740000"/>
    <n v="338290000"/>
    <n v="3.3E-3"/>
    <x v="0"/>
  </r>
  <r>
    <x v="20"/>
    <s v="Institutions"/>
    <s v="RBC Global Asset Management (UK) Limited"/>
    <s v="Ivst Mngr"/>
    <n v="11550000"/>
    <n v="332660000"/>
    <n v="3.3E-3"/>
    <x v="0"/>
  </r>
  <r>
    <x v="20"/>
    <s v="Institutions"/>
    <s v="INVESCO Asset Management Limited"/>
    <s v="Ivst Mngr"/>
    <n v="10750000"/>
    <n v="309780000"/>
    <n v="3.0999999999999999E-3"/>
    <x v="0"/>
  </r>
  <r>
    <x v="20"/>
    <s v="Institutions"/>
    <s v="Principal Global Investors (Equity)"/>
    <s v="Ivst Mngr"/>
    <n v="9850000"/>
    <n v="283710000"/>
    <n v="2.8E-3"/>
    <x v="0"/>
  </r>
  <r>
    <x v="20"/>
    <s v="Institutions"/>
    <s v="BofA Global Research (US)"/>
    <s v="Broker"/>
    <n v="9350000"/>
    <n v="269360000"/>
    <n v="2.7000000000000001E-3"/>
    <x v="0"/>
  </r>
  <r>
    <x v="20"/>
    <s v="Institutions"/>
    <s v="Somerset Capital Management, L.L.P."/>
    <s v="Ivst Mngr"/>
    <n v="9210000"/>
    <n v="212950000"/>
    <n v="2.5999999999999999E-3"/>
    <x v="0"/>
  </r>
  <r>
    <x v="20"/>
    <s v="Institutions"/>
    <s v="Morgan Stanley Investment Management Ltd. (UK)"/>
    <s v="Ivst Mngr"/>
    <n v="8730000"/>
    <n v="251520000"/>
    <n v="2.5000000000000001E-3"/>
    <x v="0"/>
  </r>
  <r>
    <x v="20"/>
    <s v="Institutions"/>
    <s v="Invesco Advisers, Inc."/>
    <s v="Ivst Mngr"/>
    <n v="8470000"/>
    <n v="243890000"/>
    <n v="2.3999999999999998E-3"/>
    <x v="0"/>
  </r>
  <r>
    <x v="20"/>
    <s v="Institutions"/>
    <s v="State Street Global Advisors (US)"/>
    <s v="Ivst Mngr"/>
    <n v="7640000"/>
    <n v="220240000"/>
    <n v="2.2000000000000001E-3"/>
    <x v="3"/>
  </r>
  <r>
    <x v="20"/>
    <s v="Institutions"/>
    <s v="Lazard Asset Management, L.L.C."/>
    <s v="Ivst Mngr"/>
    <n v="7190000"/>
    <n v="207270000"/>
    <n v="2E-3"/>
    <x v="0"/>
  </r>
  <r>
    <x v="20"/>
    <s v="Institutions"/>
    <s v="J.P. Morgan Securities plc"/>
    <s v="Broker"/>
    <n v="6920000"/>
    <n v="199330000"/>
    <n v="2E-3"/>
    <x v="0"/>
  </r>
  <r>
    <x v="20"/>
    <s v="Institutions"/>
    <s v="Morgan Stanley &amp; Co. LLC"/>
    <s v="Broker"/>
    <n v="6630000"/>
    <n v="191080000"/>
    <n v="1.9E-3"/>
    <x v="0"/>
  </r>
  <r>
    <x v="20"/>
    <s v="Institutions"/>
    <s v="Capital Research Global Investors"/>
    <s v="Ivst Mngr"/>
    <n v="6620000"/>
    <n v="192730000"/>
    <n v="1.9E-3"/>
    <x v="0"/>
  </r>
  <r>
    <x v="20"/>
    <s v="Institutions"/>
    <s v="Driehaus Capital Management, LLC"/>
    <s v="Ivst Mngr"/>
    <n v="6360000"/>
    <n v="183350000"/>
    <n v="1.8E-3"/>
    <x v="0"/>
  </r>
  <r>
    <x v="20"/>
    <s v="Institutions"/>
    <s v="Alua Capital Management LP"/>
    <s v="Ivst Mngr"/>
    <n v="6300000"/>
    <n v="181440000"/>
    <n v="1.8E-3"/>
    <x v="0"/>
  </r>
  <r>
    <x v="20"/>
    <s v="Institutions"/>
    <s v="Morgan Stanley &amp; Co. International Plc"/>
    <s v="Broker"/>
    <n v="6290000"/>
    <n v="181240000"/>
    <n v="1.8E-3"/>
    <x v="0"/>
  </r>
  <r>
    <x v="20"/>
    <s v="Institutions"/>
    <s v="Baillie Gifford &amp; Co."/>
    <s v="Ivst Mngr"/>
    <n v="6190000"/>
    <n v="178440000"/>
    <n v="1.8E-3"/>
    <x v="0"/>
  </r>
  <r>
    <x v="20"/>
    <s v="Institutions"/>
    <s v="Daiwa Asset Management Co., Ltd."/>
    <s v="Ivst Mngr"/>
    <n v="6170000"/>
    <n v="177760000"/>
    <n v="1.8E-3"/>
    <x v="0"/>
  </r>
  <r>
    <x v="20"/>
    <s v="Institutions"/>
    <s v="Amansa Capital Pte Ltd."/>
    <s v="Ivst Mngr"/>
    <n v="6090000"/>
    <n v="175520000"/>
    <n v="1.6999999999999999E-3"/>
    <x v="0"/>
  </r>
  <r>
    <x v="20"/>
    <s v="Institutions"/>
    <s v="Egerton Capital (UK) LLP"/>
    <s v="Ivst Mngr"/>
    <n v="5540000"/>
    <n v="159640000"/>
    <n v="1.6000000000000001E-3"/>
    <x v="0"/>
  </r>
  <r>
    <x v="20"/>
    <s v="Institutions"/>
    <s v="Goldman Sachs Asset Management, L.P."/>
    <s v="Ivst Mngr"/>
    <n v="5540000"/>
    <n v="159520000"/>
    <n v="1.6000000000000001E-3"/>
    <x v="0"/>
  </r>
  <r>
    <x v="20"/>
    <s v="Institutions"/>
    <s v="Schroder Investment Management (Hong Kong) Ltd."/>
    <s v="Ivst Mngr"/>
    <n v="5440000"/>
    <n v="156690000"/>
    <n v="1.5E-3"/>
    <x v="0"/>
  </r>
  <r>
    <x v="20"/>
    <s v="Institutions"/>
    <s v="Martin Currie Investment Management Ltd."/>
    <s v="Ivst Mngr"/>
    <n v="5210000"/>
    <n v="150020000"/>
    <n v="1.5E-3"/>
    <x v="0"/>
  </r>
  <r>
    <x v="20"/>
    <s v="Institutions"/>
    <s v="Schroder Investment Management Ltd. (SIM)"/>
    <s v="Ivst Mngr"/>
    <n v="5110000"/>
    <n v="147360000"/>
    <n v="1.5E-3"/>
    <x v="0"/>
  </r>
  <r>
    <x v="20"/>
    <s v="Institutions"/>
    <s v="Nykredit Bank AS"/>
    <s v="Ivst Mngr"/>
    <n v="5090000"/>
    <n v="149280000"/>
    <n v="1.4E-3"/>
    <x v="0"/>
  </r>
  <r>
    <x v="20"/>
    <s v="Institutions"/>
    <s v="Goldman Sachs &amp; Company, Inc."/>
    <s v="Broker"/>
    <n v="5010000"/>
    <n v="144310000"/>
    <n v="1.4E-3"/>
    <x v="0"/>
  </r>
  <r>
    <x v="20"/>
    <s v="Institutions"/>
    <s v="Hardman Johnston Global Advisors LLC"/>
    <s v="Ivst Mngr"/>
    <n v="4940000"/>
    <n v="142310000"/>
    <n v="1.4E-3"/>
    <x v="0"/>
  </r>
  <r>
    <x v="20"/>
    <s v="Institutions"/>
    <s v="FIL Investment Management (Singapore) Ltd."/>
    <s v="Ivst Mngr"/>
    <n v="4690000"/>
    <n v="135000000"/>
    <n v="1.2999999999999999E-3"/>
    <x v="0"/>
  </r>
  <r>
    <x v="20"/>
    <s v="Institutions"/>
    <s v="JPMorgan Private Bank (United States)"/>
    <s v="Ivst Mngr"/>
    <n v="4520000"/>
    <n v="130250000"/>
    <n v="1.2999999999999999E-3"/>
    <x v="0"/>
  </r>
  <r>
    <x v="20"/>
    <s v="Institutions"/>
    <s v="T. Rowe Price International Ltd"/>
    <s v="Ivst Mngr"/>
    <n v="4380000"/>
    <n v="126280000"/>
    <n v="1.1999999999999999E-3"/>
    <x v="0"/>
  </r>
  <r>
    <x v="20"/>
    <s v="Institutions"/>
    <s v="White Oak Capital Management Consultants Llp"/>
    <s v="Ivst Mngr"/>
    <n v="4240000"/>
    <n v="108690000"/>
    <n v="1.1999999999999999E-3"/>
    <x v="0"/>
  </r>
  <r>
    <x v="20"/>
    <s v="Institutions"/>
    <s v="Federated Hermes Limited"/>
    <s v="Ivst Mngr"/>
    <n v="4140000"/>
    <n v="119390000"/>
    <n v="1.1999999999999999E-3"/>
    <x v="0"/>
  </r>
  <r>
    <x v="20"/>
    <s v="Institutions"/>
    <s v="EARNEST Partners, LLC"/>
    <s v="Ivst Mngr"/>
    <n v="4140000"/>
    <n v="119310000"/>
    <n v="1.1999999999999999E-3"/>
    <x v="0"/>
  </r>
  <r>
    <x v="20"/>
    <s v="Institutions"/>
    <s v="American Century Investment Management, Inc."/>
    <s v="Ivst Mngr"/>
    <n v="4140000"/>
    <n v="119270000"/>
    <n v="1.1999999999999999E-3"/>
    <x v="0"/>
  </r>
  <r>
    <x v="20"/>
    <s v="Institutions"/>
    <s v="Parametric Portfolio Associates LLC"/>
    <s v="Ivst Mngr"/>
    <n v="3990000"/>
    <n v="114890000"/>
    <n v="1.1000000000000001E-3"/>
    <x v="0"/>
  </r>
  <r>
    <x v="20"/>
    <s v="Institutions"/>
    <s v="Victory Capital Management Inc."/>
    <s v="Ivst Mngr"/>
    <n v="3940000"/>
    <n v="113430000"/>
    <n v="1.1000000000000001E-3"/>
    <x v="0"/>
  </r>
  <r>
    <x v="20"/>
    <s v="Institutions"/>
    <s v="Envestnet Asset Management, Inc."/>
    <s v="Ivst Mngr"/>
    <n v="3770000"/>
    <n v="108630000"/>
    <n v="1.1000000000000001E-3"/>
    <x v="0"/>
  </r>
  <r>
    <x v="20"/>
    <s v="Institutions"/>
    <s v="Rockefeller Capital Management"/>
    <s v="Ivst Mngr"/>
    <n v="3690000"/>
    <n v="106180000"/>
    <n v="1E-3"/>
    <x v="0"/>
  </r>
  <r>
    <x v="20"/>
    <s v="Institutions"/>
    <s v="Millennium Management LLC"/>
    <s v="Ivst Mngr"/>
    <n v="3680000"/>
    <n v="105940000"/>
    <n v="1E-3"/>
    <x v="0"/>
  </r>
  <r>
    <x v="20"/>
    <s v="Institutions"/>
    <s v="HOOPP Investment Management"/>
    <s v="Ivst Mngr"/>
    <n v="3670000"/>
    <n v="105620000"/>
    <n v="1E-3"/>
    <x v="0"/>
  </r>
  <r>
    <x v="20"/>
    <s v="Institutions"/>
    <s v="Columbia Threadneedle Investments (US)"/>
    <s v="Ivst Mngr"/>
    <n v="3610000"/>
    <n v="103880000"/>
    <n v="1E-3"/>
    <x v="0"/>
  </r>
  <r>
    <x v="20"/>
    <s v="Institutions"/>
    <s v="T. Rowe Price Associates, Inc."/>
    <s v="Ivst Mngr"/>
    <n v="3550000"/>
    <n v="102310000"/>
    <n v="1E-3"/>
    <x v="0"/>
  </r>
  <r>
    <x v="20"/>
    <s v="Institutions"/>
    <s v="Templeton Asset Management Ltd."/>
    <s v="Ivst Mngr"/>
    <n v="3350000"/>
    <n v="96640000"/>
    <n v="1E-3"/>
    <x v="0"/>
  </r>
  <r>
    <x v="20"/>
    <s v="Institutions"/>
    <s v="Aperio Group, LLC"/>
    <s v="Ivst Mngr"/>
    <n v="3340000"/>
    <n v="96200000"/>
    <n v="8.9999999999999998E-4"/>
    <x v="0"/>
  </r>
  <r>
    <x v="20"/>
    <s v="Institutions"/>
    <s v="HSBC Global Asset Management (Singapore) Limited"/>
    <s v="Ivst Mngr"/>
    <n v="3290000"/>
    <n v="94860000"/>
    <n v="8.9999999999999998E-4"/>
    <x v="0"/>
  </r>
  <r>
    <x v="20"/>
    <s v="Institutions"/>
    <s v="HSBC Global Asset Management (Hong Kong) Limited"/>
    <s v="Ivst Mngr"/>
    <n v="3290000"/>
    <n v="94860000"/>
    <n v="8.9999999999999998E-4"/>
    <x v="0"/>
  </r>
  <r>
    <x v="20"/>
    <s v="Institutions"/>
    <s v="Squarepoint Capital LLP"/>
    <s v="Ivst Mngr"/>
    <n v="3220000"/>
    <n v="92720000"/>
    <n v="8.9999999999999998E-4"/>
    <x v="0"/>
  </r>
  <r>
    <x v="20"/>
    <s v="Institutions"/>
    <s v="Union Investment Institutional GmbH"/>
    <s v="Ivst Mngr"/>
    <n v="3150000"/>
    <n v="90690000"/>
    <n v="8.9999999999999998E-4"/>
    <x v="0"/>
  </r>
  <r>
    <x v="20"/>
    <s v="Institutions"/>
    <s v="C WorldWide Asset Management Fondsmaeglerselskab A/S"/>
    <s v="Ivst Mngr"/>
    <n v="3110000"/>
    <n v="89540000"/>
    <n v="8.9999999999999998E-4"/>
    <x v="0"/>
  </r>
  <r>
    <x v="20"/>
    <s v="Institutions"/>
    <s v="William Blair Investment Management, LLC"/>
    <s v="Ivst Mngr"/>
    <n v="2980000"/>
    <n v="85890000"/>
    <n v="8.0000000000000004E-4"/>
    <x v="0"/>
  </r>
  <r>
    <x v="20"/>
    <s v="Institutions"/>
    <s v="Columbia Threadneedle Investments (UK)"/>
    <s v="Ivst Mngr"/>
    <n v="2970000"/>
    <n v="85580000"/>
    <n v="8.0000000000000004E-4"/>
    <x v="0"/>
  </r>
  <r>
    <x v="20"/>
    <s v="Institutions"/>
    <s v="UBS Financial Services, Inc."/>
    <s v="Ivst Mngr"/>
    <n v="2940000"/>
    <n v="84610000"/>
    <n v="8.0000000000000004E-4"/>
    <x v="0"/>
  </r>
  <r>
    <x v="20"/>
    <s v="Institutions"/>
    <s v="Northern Trust Global Investments"/>
    <s v="Ivst Mngr"/>
    <n v="2920000"/>
    <n v="84140000"/>
    <n v="8.0000000000000004E-4"/>
    <x v="0"/>
  </r>
  <r>
    <x v="20"/>
    <s v="Institutions"/>
    <s v="Numeric Investors LLC"/>
    <s v="Ivst Mngr"/>
    <n v="2880000"/>
    <n v="82850000"/>
    <n v="8.0000000000000004E-4"/>
    <x v="0"/>
  </r>
  <r>
    <x v="20"/>
    <s v="Institutions"/>
    <s v="Daiwa Asset Management (Singapore) Ltd."/>
    <s v="Ivst Mngr"/>
    <n v="2600000"/>
    <n v="71490000"/>
    <n v="6.9999999999999999E-4"/>
    <x v="0"/>
  </r>
  <r>
    <x v="20"/>
    <s v="Institutions"/>
    <s v="Managed Account Advisors LLC"/>
    <s v="Ivst Mngr"/>
    <n v="2570000"/>
    <n v="74010000"/>
    <n v="6.9999999999999999E-4"/>
    <x v="0"/>
  </r>
  <r>
    <x v="20"/>
    <s v="Institutions"/>
    <s v="National Bank of Canada"/>
    <s v="Ivst Mngr"/>
    <n v="2320000"/>
    <n v="66890000"/>
    <n v="6.9999999999999999E-4"/>
    <x v="0"/>
  </r>
  <r>
    <x v="20"/>
    <s v="Institutions"/>
    <s v="BNP Paribas Securities Corp. North America"/>
    <s v="Broker"/>
    <n v="2300000"/>
    <n v="66220000"/>
    <n v="6.9999999999999999E-4"/>
    <x v="0"/>
  </r>
  <r>
    <x v="20"/>
    <s v="Institutions"/>
    <s v="LMR Partners LLP"/>
    <s v="Ivst Mngr"/>
    <n v="2250000"/>
    <n v="64690000"/>
    <n v="5.9999999999999995E-4"/>
    <x v="0"/>
  </r>
  <r>
    <x v="20"/>
    <s v="Institutions"/>
    <s v="Carrhae Capital LLP"/>
    <s v="Ivst Mngr"/>
    <n v="2220000"/>
    <n v="63960000"/>
    <n v="5.9999999999999995E-4"/>
    <x v="0"/>
  </r>
  <r>
    <x v="20"/>
    <s v="Institutions"/>
    <s v="Marshall Wace LLP"/>
    <s v="Ivst Mngr"/>
    <n v="2130000"/>
    <n v="61390000"/>
    <n v="5.9999999999999995E-4"/>
    <x v="0"/>
  </r>
  <r>
    <x v="20"/>
    <s v="Institutions"/>
    <s v="Voloridge Investment Management, LLC"/>
    <s v="Ivst Mngr"/>
    <n v="2100000"/>
    <n v="60560000"/>
    <n v="5.9999999999999995E-4"/>
    <x v="0"/>
  </r>
  <r>
    <x v="20"/>
    <s v="Institutions"/>
    <s v="UBS Switzerland AG"/>
    <s v="Ivst Mngr"/>
    <n v="2040000"/>
    <n v="58840000"/>
    <n v="5.9999999999999995E-4"/>
    <x v="0"/>
  </r>
  <r>
    <x v="20"/>
    <s v="Institutions"/>
    <s v="DWS Investment GmbH"/>
    <s v="Ivst Mngr"/>
    <n v="1970000"/>
    <n v="56770000"/>
    <n v="5.9999999999999995E-4"/>
    <x v="0"/>
  </r>
  <r>
    <x v="20"/>
    <s v="Institutions"/>
    <s v="Russell Investments Trust Company"/>
    <s v="Ivst Mngr"/>
    <n v="1960000"/>
    <n v="56330000"/>
    <n v="5.9999999999999995E-4"/>
    <x v="0"/>
  </r>
  <r>
    <x v="20"/>
    <s v="Institutions"/>
    <s v="Connor, Clark &amp; Lunn Investment Management Ltd."/>
    <s v="Ivst Mngr"/>
    <n v="1920000"/>
    <n v="55340000"/>
    <n v="5.0000000000000001E-4"/>
    <x v="0"/>
  </r>
  <r>
    <x v="20"/>
    <s v="Institutions"/>
    <s v="DWS Investments Hong Kong Limited"/>
    <s v="Ivst Mngr"/>
    <n v="1920000"/>
    <n v="44370000"/>
    <n v="5.0000000000000001E-4"/>
    <x v="0"/>
  </r>
  <r>
    <x v="20"/>
    <s v="Institutions"/>
    <s v="Coeli Asset Management"/>
    <s v="Ivst Mngr"/>
    <n v="1840000"/>
    <n v="50530000"/>
    <n v="5.0000000000000001E-4"/>
    <x v="0"/>
  </r>
  <r>
    <x v="20"/>
    <s v="Institutions"/>
    <s v="TD Asset Management Inc."/>
    <s v="Ivst Mngr"/>
    <n v="1800000"/>
    <n v="51760000"/>
    <n v="5.0000000000000001E-4"/>
    <x v="0"/>
  </r>
  <r>
    <x v="20"/>
    <s v="Institutions"/>
    <s v="Jane Street Capital, L.L.C."/>
    <s v="Broker"/>
    <n v="1770000"/>
    <n v="51030000"/>
    <n v="5.0000000000000001E-4"/>
    <x v="0"/>
  </r>
  <r>
    <x v="20"/>
    <s v="Institutions"/>
    <s v="Oxbow Capital Management (HK) Limited"/>
    <s v="Ivst Mngr"/>
    <n v="1720000"/>
    <n v="49590000"/>
    <n v="5.0000000000000001E-4"/>
    <x v="0"/>
  </r>
  <r>
    <x v="20"/>
    <s v="Institutions"/>
    <s v="SEI Investments Management Corporation"/>
    <s v="Ivst Mngr"/>
    <n v="1710000"/>
    <n v="49270000"/>
    <n v="5.0000000000000001E-4"/>
    <x v="0"/>
  </r>
  <r>
    <x v="20"/>
    <s v="Institutions"/>
    <s v="Nomura Asset Management Co., Ltd."/>
    <s v="Ivst Mngr"/>
    <n v="1610000"/>
    <n v="46420000"/>
    <n v="5.0000000000000001E-4"/>
    <x v="0"/>
  </r>
  <r>
    <x v="20"/>
    <s v="Institutions"/>
    <s v="Think Investments LP"/>
    <s v="Ivst Mngr"/>
    <n v="1600000"/>
    <n v="46100000"/>
    <n v="5.0000000000000001E-4"/>
    <x v="0"/>
  </r>
  <r>
    <x v="20"/>
    <s v="Institutions"/>
    <s v="Putnam Investment Management, L.L.C."/>
    <s v="Ivst Mngr"/>
    <n v="1590000"/>
    <n v="45830000"/>
    <n v="5.0000000000000001E-4"/>
    <x v="0"/>
  </r>
  <r>
    <x v="20"/>
    <s v="Institutions"/>
    <s v="J.P. Morgan Securities LLC"/>
    <s v="Broker"/>
    <n v="1560000"/>
    <n v="44910000"/>
    <n v="4.0000000000000002E-4"/>
    <x v="0"/>
  </r>
  <r>
    <x v="20"/>
    <s v="Institutions"/>
    <s v="E. Ohman J:or Asset Management AB"/>
    <s v="Ivst Mngr"/>
    <n v="1500000"/>
    <n v="43170000"/>
    <n v="4.0000000000000002E-4"/>
    <x v="0"/>
  </r>
  <r>
    <x v="20"/>
    <s v="Institutions"/>
    <s v="Schroder Investment Management (Singapore) Ltd."/>
    <s v="Ivst Mngr"/>
    <n v="1490000"/>
    <n v="42990000"/>
    <n v="4.0000000000000002E-4"/>
    <x v="0"/>
  </r>
  <r>
    <x v="20"/>
    <s v="Institutions"/>
    <s v="Lannebo Kapitalf√∂rvaltning AB"/>
    <s v="Ivst Mngr"/>
    <n v="1480000"/>
    <n v="42980000"/>
    <n v="4.0000000000000002E-4"/>
    <x v="0"/>
  </r>
  <r>
    <x v="20"/>
    <s v="Institutions"/>
    <s v="Mackenzie Financial Corporation"/>
    <s v="Ivst Mngr"/>
    <n v="1410000"/>
    <n v="40750000"/>
    <n v="4.0000000000000002E-4"/>
    <x v="0"/>
  </r>
  <r>
    <x v="20"/>
    <s v="Institutions"/>
    <s v="Coronation Fund Managers Limited"/>
    <s v="Ivst Mngr"/>
    <n v="1410000"/>
    <n v="40720000"/>
    <n v="4.0000000000000002E-4"/>
    <x v="0"/>
  </r>
  <r>
    <x v="20"/>
    <s v="Institutions"/>
    <s v="Caixabank Asset Management SGIIC, S.A.U."/>
    <s v="Ivst Mngr"/>
    <n v="1400000"/>
    <n v="40270000"/>
    <n v="4.0000000000000002E-4"/>
    <x v="0"/>
  </r>
  <r>
    <x v="20"/>
    <s v="Institutions"/>
    <s v="PineBridge Investments LLC"/>
    <s v="Ivst Mngr"/>
    <n v="1390000"/>
    <n v="40050000"/>
    <n v="4.0000000000000002E-4"/>
    <x v="0"/>
  </r>
  <r>
    <x v="20"/>
    <s v="Institutions"/>
    <s v="Schafer Cullen Capital Management, Inc."/>
    <s v="Ivst Mngr"/>
    <n v="1380000"/>
    <n v="39830000"/>
    <n v="4.0000000000000002E-4"/>
    <x v="0"/>
  </r>
  <r>
    <x v="20"/>
    <s v="Institutions"/>
    <s v="Arrowstreet Capital, Limited Partnership"/>
    <s v="Ivst Mngr"/>
    <n v="1380000"/>
    <n v="39810000"/>
    <n v="4.0000000000000002E-4"/>
    <x v="0"/>
  </r>
  <r>
    <x v="20"/>
    <s v="Institutions"/>
    <s v="Ostrum Asset Management"/>
    <s v="Ivst Mngr"/>
    <n v="1350000"/>
    <n v="39020000"/>
    <n v="4.0000000000000002E-4"/>
    <x v="0"/>
  </r>
  <r>
    <x v="20"/>
    <s v="Institutions"/>
    <s v="Dalton Investments LLC"/>
    <s v="Ivst Mngr"/>
    <n v="1320000"/>
    <n v="38140000"/>
    <n v="4.0000000000000002E-4"/>
    <x v="0"/>
  </r>
  <r>
    <x v="20"/>
    <s v="Institutions"/>
    <s v="Formuepleje A/S"/>
    <s v="Ivst Mngr"/>
    <n v="1320000"/>
    <n v="38030000"/>
    <n v="4.0000000000000002E-4"/>
    <x v="0"/>
  </r>
  <r>
    <x v="20"/>
    <s v="Institutions"/>
    <s v="Morgan Stanley Smith Barney LLC"/>
    <s v="Ivst Mngr"/>
    <n v="1310000"/>
    <n v="37640000"/>
    <n v="4.0000000000000002E-4"/>
    <x v="0"/>
  </r>
  <r>
    <x v="20"/>
    <s v="Institutions"/>
    <s v="Axiom Investors"/>
    <s v="Ivst Mngr"/>
    <n v="1270000"/>
    <n v="36480000"/>
    <n v="4.0000000000000002E-4"/>
    <x v="0"/>
  </r>
  <r>
    <x v="20"/>
    <s v="Institutions"/>
    <s v="HSBC Global Asset Management (UK) Limited"/>
    <s v="Ivst Mngr"/>
    <n v="1260000"/>
    <n v="36330000"/>
    <n v="4.0000000000000002E-4"/>
    <x v="0"/>
  </r>
  <r>
    <x v="20"/>
    <s v="Institutions"/>
    <s v="BlackRock Institutional Trust Company, N.A."/>
    <s v="Ivst Mngr"/>
    <n v="1260000"/>
    <n v="36180000"/>
    <n v="4.0000000000000002E-4"/>
    <x v="1"/>
  </r>
  <r>
    <x v="20"/>
    <s v="Strategic Entities"/>
    <s v="Milestone Resources Group, Ltd."/>
    <m/>
    <n v="6510000"/>
    <n v="187690000"/>
    <n v="1.8E-3"/>
    <x v="0"/>
  </r>
  <r>
    <x v="21"/>
    <s v="Institutions"/>
    <s v="The Vanguard Group, Inc."/>
    <s v="Ivst Mngr"/>
    <n v="26790000"/>
    <n v="4590000000"/>
    <n v="9.7500000000000003E-2"/>
    <x v="2"/>
  </r>
  <r>
    <x v="21"/>
    <s v="Institutions"/>
    <s v="Fidelity Management &amp; Research Company LLC"/>
    <s v="Ivst Mngr"/>
    <n v="20730000"/>
    <n v="3560000000"/>
    <n v="7.5399999999999995E-2"/>
    <x v="0"/>
  </r>
  <r>
    <x v="21"/>
    <s v="Institutions"/>
    <s v="BlackRock Institutional Trust Company, N.A."/>
    <s v="Ivst Mngr"/>
    <n v="11630000"/>
    <n v="1990000000"/>
    <n v="4.2299999999999997E-2"/>
    <x v="1"/>
  </r>
  <r>
    <x v="21"/>
    <s v="Institutions"/>
    <s v="State Street Global Advisors (US)"/>
    <s v="Ivst Mngr"/>
    <n v="10320000"/>
    <n v="1770000000"/>
    <n v="3.7499999999999999E-2"/>
    <x v="3"/>
  </r>
  <r>
    <x v="21"/>
    <s v="Institutions"/>
    <s v="T. Rowe Price Associates, Inc."/>
    <s v="Ivst Mngr"/>
    <n v="9820000"/>
    <n v="1680000000"/>
    <n v="3.5700000000000003E-2"/>
    <x v="0"/>
  </r>
  <r>
    <x v="21"/>
    <s v="Institutions"/>
    <s v="Geode Capital Management, L.L.C."/>
    <s v="Ivst Mngr"/>
    <n v="5510000"/>
    <n v="945660000"/>
    <n v="2.01E-2"/>
    <x v="0"/>
  </r>
  <r>
    <x v="21"/>
    <s v="Institutions"/>
    <s v="Union Investment Privatfonds GmbH"/>
    <s v="Ivst Mngr"/>
    <n v="5360000"/>
    <n v="918980000"/>
    <n v="1.95E-2"/>
    <x v="0"/>
  </r>
  <r>
    <x v="21"/>
    <s v="Institutions"/>
    <s v="Eagle Capital Management L.L.C."/>
    <s v="Ivst Mngr"/>
    <n v="5160000"/>
    <n v="885730000"/>
    <n v="1.8800000000000001E-2"/>
    <x v="0"/>
  </r>
  <r>
    <x v="21"/>
    <s v="Institutions"/>
    <s v="Newport Trust Company"/>
    <s v="Ivst Mngr"/>
    <n v="3790000"/>
    <n v="650140000"/>
    <n v="1.38E-2"/>
    <x v="0"/>
  </r>
  <r>
    <x v="21"/>
    <s v="Institutions"/>
    <s v="Capital International Investors"/>
    <s v="Ivst Mngr"/>
    <n v="3520000"/>
    <n v="603810000"/>
    <n v="1.2800000000000001E-2"/>
    <x v="0"/>
  </r>
  <r>
    <x v="21"/>
    <s v="Institutions"/>
    <s v="Coatue Management, L.L.C."/>
    <s v="Ivst Mngr"/>
    <n v="3330000"/>
    <n v="571480000"/>
    <n v="1.21E-2"/>
    <x v="0"/>
  </r>
  <r>
    <x v="21"/>
    <s v="Institutions"/>
    <s v="Norges Bank Investment Management (NBIM)"/>
    <s v="Ivst Mngr"/>
    <n v="2740000"/>
    <n v="469430000"/>
    <n v="0.01"/>
    <x v="0"/>
  </r>
  <r>
    <x v="21"/>
    <s v="Institutions"/>
    <s v="Morgan Stanley &amp; Co. LLC"/>
    <s v="Broker"/>
    <n v="2730000"/>
    <n v="468520000"/>
    <n v="9.9000000000000008E-3"/>
    <x v="0"/>
  </r>
  <r>
    <x v="21"/>
    <s v="Institutions"/>
    <s v="Fidelity Institutional Asset Management"/>
    <s v="Ivst Mngr"/>
    <n v="2730000"/>
    <n v="468190000"/>
    <n v="9.9000000000000008E-3"/>
    <x v="0"/>
  </r>
  <r>
    <x v="21"/>
    <s v="Institutions"/>
    <s v="Viking Global Investors LP"/>
    <s v="Ivst Mngr"/>
    <n v="2430000"/>
    <n v="416530000"/>
    <n v="8.8000000000000005E-3"/>
    <x v="0"/>
  </r>
  <r>
    <x v="21"/>
    <s v="Institutions"/>
    <s v="Marshall Wace LLP"/>
    <s v="Ivst Mngr"/>
    <n v="2330000"/>
    <n v="399770000"/>
    <n v="8.5000000000000006E-3"/>
    <x v="0"/>
  </r>
  <r>
    <x v="21"/>
    <s v="Institutions"/>
    <s v="BlackRock Investment Management (UK) Ltd."/>
    <s v="Ivst Mngr"/>
    <n v="2280000"/>
    <n v="390220000"/>
    <n v="8.3000000000000001E-3"/>
    <x v="1"/>
  </r>
  <r>
    <x v="21"/>
    <s v="Institutions"/>
    <s v="Goldman Sachs Asset Management, L.P."/>
    <s v="Ivst Mngr"/>
    <n v="1920000"/>
    <n v="330000000"/>
    <n v="7.0000000000000001E-3"/>
    <x v="0"/>
  </r>
  <r>
    <x v="21"/>
    <s v="Institutions"/>
    <s v="Capital Research Global Investors"/>
    <s v="Ivst Mngr"/>
    <n v="1770000"/>
    <n v="302880000"/>
    <n v="6.4000000000000003E-3"/>
    <x v="0"/>
  </r>
  <r>
    <x v="21"/>
    <s v="Institutions"/>
    <s v="Legal &amp; General Investment Management Ltd."/>
    <s v="Ivst Mngr"/>
    <n v="1710000"/>
    <n v="293700000"/>
    <n v="6.1999999999999998E-3"/>
    <x v="0"/>
  </r>
  <r>
    <x v="21"/>
    <s v="Institutions"/>
    <s v="BlackRock Asset Management Ireland Limited"/>
    <s v="Ivst Mngr"/>
    <n v="1710000"/>
    <n v="293230000"/>
    <n v="6.1999999999999998E-3"/>
    <x v="1"/>
  </r>
  <r>
    <x v="21"/>
    <s v="Institutions"/>
    <s v="Amundi Asset Management, SAS"/>
    <s v="Ivst Mngr"/>
    <n v="1650000"/>
    <n v="283590000"/>
    <n v="6.0000000000000001E-3"/>
    <x v="0"/>
  </r>
  <r>
    <x v="21"/>
    <s v="Institutions"/>
    <s v="Northern Trust Investments, Inc."/>
    <s v="Ivst Mngr"/>
    <n v="1620000"/>
    <n v="277100000"/>
    <n v="5.8999999999999999E-3"/>
    <x v="0"/>
  </r>
  <r>
    <x v="21"/>
    <s v="Institutions"/>
    <s v="Lone Pine Capital, L.L.C."/>
    <s v="Ivst Mngr"/>
    <n v="1480000"/>
    <n v="253320000"/>
    <n v="5.4000000000000003E-3"/>
    <x v="0"/>
  </r>
  <r>
    <x v="21"/>
    <s v="Institutions"/>
    <s v="Templeton Investment Counsel, L.L.C."/>
    <s v="Ivst Mngr"/>
    <n v="1460000"/>
    <n v="250630000"/>
    <n v="5.3E-3"/>
    <x v="0"/>
  </r>
  <r>
    <x v="21"/>
    <s v="Institutions"/>
    <s v="Charles Schwab Investment Management, Inc."/>
    <s v="Ivst Mngr"/>
    <n v="1440000"/>
    <n v="247170000"/>
    <n v="5.1999999999999998E-3"/>
    <x v="0"/>
  </r>
  <r>
    <x v="21"/>
    <s v="Institutions"/>
    <s v="WCM Investment Management"/>
    <s v="Ivst Mngr"/>
    <n v="1400000"/>
    <n v="239830000"/>
    <n v="5.1000000000000004E-3"/>
    <x v="0"/>
  </r>
  <r>
    <x v="21"/>
    <s v="Institutions"/>
    <s v="Mellon Investments Corporation"/>
    <s v="Ivst Mngr"/>
    <n v="1370000"/>
    <n v="235510000"/>
    <n v="5.0000000000000001E-3"/>
    <x v="0"/>
  </r>
  <r>
    <x v="21"/>
    <s v="Institutions"/>
    <s v="Citadel Advisors LLC"/>
    <s v="Ivst Mngr"/>
    <n v="1370000"/>
    <n v="234860000"/>
    <n v="5.0000000000000001E-3"/>
    <x v="0"/>
  </r>
  <r>
    <x v="21"/>
    <s v="Institutions"/>
    <s v="D1 Capital Partners L.P."/>
    <s v="Ivst Mngr"/>
    <n v="1370000"/>
    <n v="234530000"/>
    <n v="5.0000000000000001E-3"/>
    <x v="0"/>
  </r>
  <r>
    <x v="21"/>
    <s v="Institutions"/>
    <s v="Baird Trust Company LLC"/>
    <s v="Ivst Mngr"/>
    <n v="1330000"/>
    <n v="228250000"/>
    <n v="4.7999999999999996E-3"/>
    <x v="0"/>
  </r>
  <r>
    <x v="21"/>
    <s v="Institutions"/>
    <s v="BofA Global Research (US)"/>
    <s v="Broker"/>
    <n v="1280000"/>
    <n v="220210000"/>
    <n v="4.7000000000000002E-3"/>
    <x v="0"/>
  </r>
  <r>
    <x v="21"/>
    <s v="Institutions"/>
    <s v="Assenagon Asset Management S.A."/>
    <s v="Ivst Mngr"/>
    <n v="1270000"/>
    <n v="217570000"/>
    <n v="4.5999999999999999E-3"/>
    <x v="0"/>
  </r>
  <r>
    <x v="21"/>
    <s v="Institutions"/>
    <s v="Surgocap Partners LP"/>
    <s v="Ivst Mngr"/>
    <n v="1230000"/>
    <n v="211530000"/>
    <n v="4.4999999999999997E-3"/>
    <x v="0"/>
  </r>
  <r>
    <x v="21"/>
    <s v="Institutions"/>
    <s v="Millennium Management LLC"/>
    <s v="Ivst Mngr"/>
    <n v="1120000"/>
    <n v="191310000"/>
    <n v="4.1000000000000003E-3"/>
    <x v="0"/>
  </r>
  <r>
    <x v="21"/>
    <s v="Institutions"/>
    <s v="Parametric Portfolio Associates LLC"/>
    <s v="Ivst Mngr"/>
    <n v="1050000"/>
    <n v="179240000"/>
    <n v="3.8E-3"/>
    <x v="0"/>
  </r>
  <r>
    <x v="21"/>
    <s v="Institutions"/>
    <s v="Dimensional Fund Advisors, L.P."/>
    <s v="Ivst Mngr"/>
    <n v="1030000"/>
    <n v="176750000"/>
    <n v="3.8E-3"/>
    <x v="0"/>
  </r>
  <r>
    <x v="21"/>
    <s v="Institutions"/>
    <s v="Union Investment Institutional GmbH"/>
    <s v="Ivst Mngr"/>
    <n v="1010000"/>
    <n v="173960000"/>
    <n v="3.7000000000000002E-3"/>
    <x v="0"/>
  </r>
  <r>
    <x v="21"/>
    <s v="Institutions"/>
    <s v="Steadfast Capital Management LP"/>
    <s v="Ivst Mngr"/>
    <n v="974940"/>
    <n v="167210000"/>
    <n v="3.5000000000000001E-3"/>
    <x v="0"/>
  </r>
  <r>
    <x v="21"/>
    <s v="Institutions"/>
    <s v="UBS Financial Services, Inc."/>
    <s v="Ivst Mngr"/>
    <n v="929740"/>
    <n v="159460000"/>
    <n v="3.3999999999999998E-3"/>
    <x v="0"/>
  </r>
  <r>
    <x v="21"/>
    <s v="Institutions"/>
    <s v="Wellington Management Company, LLP"/>
    <s v="Ivst Mngr"/>
    <n v="924350"/>
    <n v="158540000"/>
    <n v="3.3999999999999998E-3"/>
    <x v="0"/>
  </r>
  <r>
    <x v="21"/>
    <s v="Institutions"/>
    <s v="Morgan Stanley Smith Barney LLC"/>
    <s v="Ivst Mngr"/>
    <n v="874630"/>
    <n v="150010000"/>
    <n v="3.2000000000000002E-3"/>
    <x v="0"/>
  </r>
  <r>
    <x v="21"/>
    <s v="Institutions"/>
    <s v="Holocene Advisors, LP"/>
    <s v="Ivst Mngr"/>
    <n v="859750"/>
    <n v="147460000"/>
    <n v="3.0999999999999999E-3"/>
    <x v="0"/>
  </r>
  <r>
    <x v="21"/>
    <s v="Institutions"/>
    <s v="PointState Capital LP"/>
    <s v="Ivst Mngr"/>
    <n v="850290"/>
    <n v="145830000"/>
    <n v="3.0999999999999999E-3"/>
    <x v="0"/>
  </r>
  <r>
    <x v="21"/>
    <s v="Institutions"/>
    <s v="Invesco Capital Management LLC"/>
    <s v="Ivst Mngr"/>
    <n v="835110"/>
    <n v="143230000"/>
    <n v="3.0000000000000001E-3"/>
    <x v="0"/>
  </r>
  <r>
    <x v="21"/>
    <s v="Institutions"/>
    <s v="JP Morgan Asset Management"/>
    <s v="Ivst Mngr"/>
    <n v="823260"/>
    <n v="141200000"/>
    <n v="3.0000000000000001E-3"/>
    <x v="0"/>
  </r>
  <r>
    <x v="21"/>
    <s v="Institutions"/>
    <s v="Schweizerische Nationalbank"/>
    <s v="Ivst Mngr"/>
    <n v="811470"/>
    <n v="139170000"/>
    <n v="3.0000000000000001E-3"/>
    <x v="0"/>
  </r>
  <r>
    <x v="21"/>
    <s v="Institutions"/>
    <s v="Slate Path Capital LP"/>
    <s v="Ivst Mngr"/>
    <n v="810370"/>
    <n v="138990000"/>
    <n v="2.8999999999999998E-3"/>
    <x v="0"/>
  </r>
  <r>
    <x v="21"/>
    <s v="Institutions"/>
    <s v="Egerton Capital (UK) LLP"/>
    <s v="Ivst Mngr"/>
    <n v="784510"/>
    <n v="134550000"/>
    <n v="2.8999999999999998E-3"/>
    <x v="0"/>
  </r>
  <r>
    <x v="21"/>
    <s v="Institutions"/>
    <s v="Electron Capital Partners, L.L.C."/>
    <s v="Ivst Mngr"/>
    <n v="755320"/>
    <n v="129540000"/>
    <n v="2.7000000000000001E-3"/>
    <x v="0"/>
  </r>
  <r>
    <x v="21"/>
    <s v="Institutions"/>
    <s v="Clean Energy Transition LLP"/>
    <s v="Ivst Mngr"/>
    <n v="755100"/>
    <n v="129510000"/>
    <n v="2.7000000000000001E-3"/>
    <x v="0"/>
  </r>
  <r>
    <x v="21"/>
    <s v="Institutions"/>
    <s v="Castle Hook Partners LP"/>
    <s v="Ivst Mngr"/>
    <n v="754340"/>
    <n v="129380000"/>
    <n v="2.7000000000000001E-3"/>
    <x v="0"/>
  </r>
  <r>
    <x v="21"/>
    <s v="Institutions"/>
    <s v="Eagle Asset Management, Inc."/>
    <s v="Ivst Mngr"/>
    <n v="753460"/>
    <n v="129230000"/>
    <n v="2.7000000000000001E-3"/>
    <x v="0"/>
  </r>
  <r>
    <x v="21"/>
    <s v="Institutions"/>
    <s v="BNY Mellon Asset Management"/>
    <s v="Ivst Mngr"/>
    <n v="746450"/>
    <n v="128020000"/>
    <n v="2.7000000000000001E-3"/>
    <x v="0"/>
  </r>
  <r>
    <x v="21"/>
    <s v="Institutions"/>
    <s v="Merewether Investment Management, LP"/>
    <s v="Ivst Mngr"/>
    <n v="743420"/>
    <n v="127500000"/>
    <n v="2.7000000000000001E-3"/>
    <x v="0"/>
  </r>
  <r>
    <x v="21"/>
    <s v="Institutions"/>
    <s v="Phoenix Investment and Finances Ltd"/>
    <s v="Ivst Mngr"/>
    <n v="741870"/>
    <n v="127240000"/>
    <n v="2.7000000000000001E-3"/>
    <x v="0"/>
  </r>
  <r>
    <x v="21"/>
    <s v="Institutions"/>
    <s v="Point72 Asset Management, L.P."/>
    <s v="Ivst Mngr"/>
    <n v="725250"/>
    <n v="124390000"/>
    <n v="2.5999999999999999E-3"/>
    <x v="0"/>
  </r>
  <r>
    <x v="21"/>
    <s v="Institutions"/>
    <s v="BlackRock Financial Management, Inc."/>
    <s v="Ivst Mngr"/>
    <n v="711910"/>
    <n v="122100000"/>
    <n v="2.5999999999999999E-3"/>
    <x v="1"/>
  </r>
  <r>
    <x v="21"/>
    <s v="Institutions"/>
    <s v="D. E. Shaw &amp; Co., L.P."/>
    <s v="Ivst Mngr"/>
    <n v="709940"/>
    <n v="121760000"/>
    <n v="2.5999999999999999E-3"/>
    <x v="0"/>
  </r>
  <r>
    <x v="21"/>
    <s v="Institutions"/>
    <s v="MFS Investment Management"/>
    <s v="Ivst Mngr"/>
    <n v="696110"/>
    <n v="119390000"/>
    <n v="2.5000000000000001E-3"/>
    <x v="0"/>
  </r>
  <r>
    <x v="21"/>
    <s v="Institutions"/>
    <s v="HHLR Advisors, Ltd."/>
    <s v="Ivst Mngr"/>
    <n v="691620"/>
    <n v="118620000"/>
    <n v="2.5000000000000001E-3"/>
    <x v="0"/>
  </r>
  <r>
    <x v="21"/>
    <s v="Institutions"/>
    <s v="Waverton Investment Management Ltd."/>
    <s v="Ivst Mngr"/>
    <n v="661250"/>
    <n v="113410000"/>
    <n v="2.3999999999999998E-3"/>
    <x v="0"/>
  </r>
  <r>
    <x v="21"/>
    <s v="Institutions"/>
    <s v="Fullerton Fund Management Company Ltd."/>
    <s v="Ivst Mngr"/>
    <n v="637640"/>
    <n v="109360000"/>
    <n v="2.3E-3"/>
    <x v="0"/>
  </r>
  <r>
    <x v="21"/>
    <s v="Institutions"/>
    <s v="AllianceBernstein L.P."/>
    <s v="Ivst Mngr"/>
    <n v="613320"/>
    <n v="105190000"/>
    <n v="2.2000000000000001E-3"/>
    <x v="0"/>
  </r>
  <r>
    <x v="21"/>
    <s v="Institutions"/>
    <s v="Sumitomo Mitsui Trust Bank, Limited"/>
    <s v="Ivst Mngr"/>
    <n v="607970"/>
    <n v="104270000"/>
    <n v="2.2000000000000001E-3"/>
    <x v="0"/>
  </r>
  <r>
    <x v="21"/>
    <s v="Institutions"/>
    <s v="Goldman Sachs &amp; Company, Inc."/>
    <s v="Broker"/>
    <n v="598490"/>
    <n v="102650000"/>
    <n v="2.2000000000000001E-3"/>
    <x v="0"/>
  </r>
  <r>
    <x v="21"/>
    <s v="Institutions"/>
    <s v="Alyeska Investment Group, L.P."/>
    <s v="Ivst Mngr"/>
    <n v="598140"/>
    <n v="102590000"/>
    <n v="2.2000000000000001E-3"/>
    <x v="0"/>
  </r>
  <r>
    <x v="21"/>
    <s v="Institutions"/>
    <s v="Newton Investment Management Ltd."/>
    <s v="Ivst Mngr"/>
    <n v="577180"/>
    <n v="98990000"/>
    <n v="2.0999999999999999E-3"/>
    <x v="0"/>
  </r>
  <r>
    <x v="21"/>
    <s v="Institutions"/>
    <s v="Northern Trust Global Investments"/>
    <s v="Ivst Mngr"/>
    <n v="574860"/>
    <n v="98590000"/>
    <n v="2.0999999999999999E-3"/>
    <x v="0"/>
  </r>
  <r>
    <x v="21"/>
    <s v="Institutions"/>
    <s v="Principal Global Investors (Equity)"/>
    <s v="Ivst Mngr"/>
    <n v="564960"/>
    <n v="96900000"/>
    <n v="2.0999999999999999E-3"/>
    <x v="0"/>
  </r>
  <r>
    <x v="21"/>
    <s v="Institutions"/>
    <s v="Marsico Capital Management, L.L.C."/>
    <s v="Ivst Mngr"/>
    <n v="561400"/>
    <n v="96290000"/>
    <n v="2E-3"/>
    <x v="0"/>
  </r>
  <r>
    <x v="21"/>
    <s v="Institutions"/>
    <s v="Nuveen LLC"/>
    <s v="Ivst Mngr"/>
    <n v="559670"/>
    <n v="95990000"/>
    <n v="2E-3"/>
    <x v="0"/>
  </r>
  <r>
    <x v="21"/>
    <s v="Institutions"/>
    <s v="Moore Capital Management, LP"/>
    <s v="Ivst Mngr"/>
    <n v="555010"/>
    <n v="95190000"/>
    <n v="2E-3"/>
    <x v="0"/>
  </r>
  <r>
    <x v="21"/>
    <s v="Institutions"/>
    <s v="National Pension Service"/>
    <s v="Ivst Mngr"/>
    <n v="531670"/>
    <n v="91190000"/>
    <n v="1.9E-3"/>
    <x v="0"/>
  </r>
  <r>
    <x v="21"/>
    <s v="Institutions"/>
    <s v="Union Investment Luxembourg S.A."/>
    <s v="Ivst Mngr"/>
    <n v="521520"/>
    <n v="89450000"/>
    <n v="1.9E-3"/>
    <x v="0"/>
  </r>
  <r>
    <x v="21"/>
    <s v="Institutions"/>
    <s v="Summit Partners Public Asset Management, LLC"/>
    <s v="Ivst Mngr"/>
    <n v="519870"/>
    <n v="89160000"/>
    <n v="1.9E-3"/>
    <x v="0"/>
  </r>
  <r>
    <x v="21"/>
    <s v="Institutions"/>
    <s v="California Public Employees' Retirement System"/>
    <s v="Ivst Mngr"/>
    <n v="478890"/>
    <n v="82130000"/>
    <n v="1.6999999999999999E-3"/>
    <x v="0"/>
  </r>
  <r>
    <x v="21"/>
    <s v="Institutions"/>
    <s v="DWS Investments UK Limited"/>
    <s v="Ivst Mngr"/>
    <n v="478110"/>
    <n v="82000000"/>
    <n v="1.6999999999999999E-3"/>
    <x v="0"/>
  </r>
  <r>
    <x v="21"/>
    <s v="Institutions"/>
    <s v="Rhumbline Advisers Ltd. Partnership"/>
    <s v="Ivst Mngr"/>
    <n v="475690"/>
    <n v="81580000"/>
    <n v="1.6999999999999999E-3"/>
    <x v="0"/>
  </r>
  <r>
    <x v="21"/>
    <s v="Institutions"/>
    <s v="Jacobs Levy Equity Management, Inc."/>
    <s v="Ivst Mngr"/>
    <n v="470520"/>
    <n v="80700000"/>
    <n v="1.6999999999999999E-3"/>
    <x v="0"/>
  </r>
  <r>
    <x v="21"/>
    <s v="Institutions"/>
    <s v="Barclays Bank PLC"/>
    <s v="Ivst Mngr"/>
    <n v="460310"/>
    <n v="78950000"/>
    <n v="1.6999999999999999E-3"/>
    <x v="0"/>
  </r>
  <r>
    <x v="21"/>
    <s v="Institutions"/>
    <s v="Columbia Threadneedle Investments (US)"/>
    <s v="Ivst Mngr"/>
    <n v="451570"/>
    <n v="77450000"/>
    <n v="1.6000000000000001E-3"/>
    <x v="0"/>
  </r>
  <r>
    <x v="21"/>
    <s v="Institutions"/>
    <s v="UBS Asset Management (UK) Ltd."/>
    <s v="Ivst Mngr"/>
    <n v="451120"/>
    <n v="77370000"/>
    <n v="1.6000000000000001E-3"/>
    <x v="0"/>
  </r>
  <r>
    <x v="21"/>
    <s v="Institutions"/>
    <s v="UBS Asset Management (Switzerland)"/>
    <s v="Ivst Mngr"/>
    <n v="429500"/>
    <n v="73660000"/>
    <n v="1.6000000000000001E-3"/>
    <x v="0"/>
  </r>
  <r>
    <x v="21"/>
    <s v="Institutions"/>
    <s v="Capital World Investors"/>
    <s v="Ivst Mngr"/>
    <n v="425990"/>
    <n v="73060000"/>
    <n v="1.6000000000000001E-3"/>
    <x v="0"/>
  </r>
  <r>
    <x v="21"/>
    <s v="Institutions"/>
    <s v="Morgan Stanley Investment Management Inc. (US)"/>
    <s v="Ivst Mngr"/>
    <n v="419660"/>
    <n v="71980000"/>
    <n v="1.5E-3"/>
    <x v="0"/>
  </r>
  <r>
    <x v="21"/>
    <s v="Institutions"/>
    <s v="New York State Common Retirement Fund"/>
    <s v="Ivst Mngr"/>
    <n v="418760"/>
    <n v="71820000"/>
    <n v="1.5E-3"/>
    <x v="0"/>
  </r>
  <r>
    <x v="21"/>
    <s v="Institutions"/>
    <s v="ClearBridge Investments, LLC"/>
    <s v="Ivst Mngr"/>
    <n v="407170"/>
    <n v="69830000"/>
    <n v="1.5E-3"/>
    <x v="0"/>
  </r>
  <r>
    <x v="21"/>
    <s v="Institutions"/>
    <s v="HSBC Global Asset Management (UK) Limited"/>
    <s v="Ivst Mngr"/>
    <n v="405230"/>
    <n v="69500000"/>
    <n v="1.5E-3"/>
    <x v="0"/>
  </r>
  <r>
    <x v="21"/>
    <s v="Institutions"/>
    <s v="Artisan Partners Limited Partnership"/>
    <s v="Ivst Mngr"/>
    <n v="404430"/>
    <n v="69360000"/>
    <n v="1.5E-3"/>
    <x v="0"/>
  </r>
  <r>
    <x v="21"/>
    <s v="Institutions"/>
    <s v="Eurizon Capital SGR S.p.A."/>
    <s v="Ivst Mngr"/>
    <n v="387370"/>
    <n v="69050000"/>
    <n v="1.4E-3"/>
    <x v="0"/>
  </r>
  <r>
    <x v="21"/>
    <s v="Institutions"/>
    <s v="Rockefeller Capital Management"/>
    <s v="Ivst Mngr"/>
    <n v="386850"/>
    <n v="66350000"/>
    <n v="1.4E-3"/>
    <x v="0"/>
  </r>
  <r>
    <x v="21"/>
    <s v="Institutions"/>
    <s v="T. Rowe Price International Ltd"/>
    <s v="Ivst Mngr"/>
    <n v="385360"/>
    <n v="66090000"/>
    <n v="1.4E-3"/>
    <x v="0"/>
  </r>
  <r>
    <x v="21"/>
    <s v="Institutions"/>
    <s v="BNP Paribas Securities Corp. North America"/>
    <s v="Broker"/>
    <n v="382910"/>
    <n v="65670000"/>
    <n v="1.4E-3"/>
    <x v="0"/>
  </r>
  <r>
    <x v="21"/>
    <s v="Institutions"/>
    <s v="JPMorgan Private Bank (United States)"/>
    <s v="Ivst Mngr"/>
    <n v="373100"/>
    <n v="63990000"/>
    <n v="1.4E-3"/>
    <x v="0"/>
  </r>
  <r>
    <x v="21"/>
    <s v="Institutions"/>
    <s v="Mitsubishi UFJ Kokusai Asset Management Co., Ltd."/>
    <s v="Ivst Mngr"/>
    <n v="369080"/>
    <n v="63300000"/>
    <n v="1.2999999999999999E-3"/>
    <x v="0"/>
  </r>
  <r>
    <x v="21"/>
    <s v="Institutions"/>
    <s v="Kinetic Partners Management LP"/>
    <s v="Ivst Mngr"/>
    <n v="362930"/>
    <n v="62250000"/>
    <n v="1.2999999999999999E-3"/>
    <x v="0"/>
  </r>
  <r>
    <x v="21"/>
    <s v="Institutions"/>
    <s v="California State Teachers Retirement System"/>
    <s v="Ivst Mngr"/>
    <n v="362550"/>
    <n v="62180000"/>
    <n v="1.2999999999999999E-3"/>
    <x v="0"/>
  </r>
  <r>
    <x v="21"/>
    <s v="Institutions"/>
    <s v="BlackRock Japan Co., Ltd."/>
    <s v="Ivst Mngr"/>
    <n v="357090"/>
    <n v="61240000"/>
    <n v="1.2999999999999999E-3"/>
    <x v="1"/>
  </r>
  <r>
    <x v="21"/>
    <s v="Institutions"/>
    <s v="BlackRock Investment Management, LLC"/>
    <s v="Ivst Mngr"/>
    <n v="356320"/>
    <n v="61110000"/>
    <n v="1.2999999999999999E-3"/>
    <x v="1"/>
  </r>
  <r>
    <x v="21"/>
    <s v="Strategic Entities"/>
    <s v="Strazik (Scott)"/>
    <m/>
    <n v="253520"/>
    <n v="51160000"/>
    <n v="8.9999999999999998E-4"/>
    <x v="0"/>
  </r>
  <r>
    <x v="21"/>
    <s v="Strategic Entities"/>
    <s v="IAT Reinsurance Co., Ltd."/>
    <m/>
    <n v="3780"/>
    <n v="648310"/>
    <n v="0"/>
    <x v="0"/>
  </r>
  <r>
    <x v="21"/>
    <s v="Strategic Entities"/>
    <s v="Abate (Victor)"/>
    <m/>
    <n v="3480"/>
    <n v="534300"/>
    <n v="0"/>
    <x v="0"/>
  </r>
  <r>
    <x v="21"/>
    <s v="Strategic Entities"/>
    <s v="Angel (Stephen F)"/>
    <m/>
    <n v="2760"/>
    <n v="424850"/>
    <n v="0"/>
    <x v="0"/>
  </r>
  <r>
    <x v="21"/>
    <s v="Strategic Entities"/>
    <s v="PGIM Inc"/>
    <m/>
    <n v="1590"/>
    <n v="320390"/>
    <n v="0"/>
    <x v="0"/>
  </r>
  <r>
    <x v="21"/>
    <s v="Strategic Entities"/>
    <s v="Reynolds (Paula Rosput)"/>
    <m/>
    <n v="1520"/>
    <n v="234250"/>
    <n v="0"/>
    <x v="0"/>
  </r>
  <r>
    <x v="21"/>
    <s v="Strategic Entities"/>
    <s v="Harris (Matthew C)"/>
    <m/>
    <n v="695"/>
    <n v="106830"/>
    <n v="0"/>
    <x v="0"/>
  </r>
  <r>
    <x v="21"/>
    <s v="Strategic Entities"/>
    <s v="Potvin (Matthew Joseph)"/>
    <m/>
    <n v="536"/>
    <n v="107740"/>
    <n v="0"/>
    <x v="0"/>
  </r>
  <r>
    <x v="21"/>
    <s v="Strategic Entities"/>
    <s v="Hund-Mejean (Martina)"/>
    <m/>
    <n v="213"/>
    <n v="37470"/>
    <n v="0"/>
    <x v="0"/>
  </r>
  <r>
    <x v="21"/>
    <s v="Strategic Entities"/>
    <s v="Park Circle Company"/>
    <m/>
    <n v="120"/>
    <n v="20580"/>
    <n v="0"/>
    <x v="0"/>
  </r>
  <r>
    <x v="21"/>
    <s v="Strategic Entities"/>
    <s v="General Electric Co"/>
    <m/>
    <n v="100"/>
    <n v="13680"/>
    <n v="0"/>
    <x v="0"/>
  </r>
  <r>
    <x v="21"/>
    <s v="Strategic Entities"/>
    <s v="Akins (Nicholas K)"/>
    <m/>
    <n v="18"/>
    <n v="2770"/>
    <n v="0"/>
    <x v="0"/>
  </r>
  <r>
    <x v="22"/>
    <s v="Institutions"/>
    <s v="The Vanguard Group, Inc."/>
    <s v="Ivst Mngr"/>
    <n v="16240000"/>
    <n v="858660000"/>
    <n v="9.4E-2"/>
    <x v="2"/>
  </r>
  <r>
    <x v="22"/>
    <s v="Institutions"/>
    <s v="BlackRock Institutional Trust Company, N.A."/>
    <s v="Ivst Mngr"/>
    <n v="7360000"/>
    <n v="389420000"/>
    <n v="4.2599999999999999E-2"/>
    <x v="1"/>
  </r>
  <r>
    <x v="22"/>
    <s v="Institutions"/>
    <s v="State Street Global Advisors (US)"/>
    <s v="Ivst Mngr"/>
    <n v="5920000"/>
    <n v="313130000"/>
    <n v="3.4299999999999997E-2"/>
    <x v="3"/>
  </r>
  <r>
    <x v="22"/>
    <s v="Institutions"/>
    <s v="Trian Fund Management, L.P."/>
    <s v="Ivst Mngr"/>
    <n v="5360000"/>
    <n v="283470000"/>
    <n v="3.1E-2"/>
    <x v="0"/>
  </r>
  <r>
    <x v="22"/>
    <s v="Institutions"/>
    <s v="Davis Selected Advisers, L.P."/>
    <s v="Ivst Mngr"/>
    <n v="5160000"/>
    <n v="273070000"/>
    <n v="2.9899999999999999E-2"/>
    <x v="0"/>
  </r>
  <r>
    <x v="22"/>
    <s v="Institutions"/>
    <s v="Geode Capital Management, L.L.C."/>
    <s v="Ivst Mngr"/>
    <n v="3220000"/>
    <n v="170240000"/>
    <n v="1.8599999999999998E-2"/>
    <x v="0"/>
  </r>
  <r>
    <x v="22"/>
    <s v="Institutions"/>
    <s v="Invesco Capital Management LLC"/>
    <s v="Ivst Mngr"/>
    <n v="2940000"/>
    <n v="155590000"/>
    <n v="1.7000000000000001E-2"/>
    <x v="0"/>
  </r>
  <r>
    <x v="22"/>
    <s v="Institutions"/>
    <s v="Norges Bank Investment Management (NBIM)"/>
    <s v="Ivst Mngr"/>
    <n v="2590000"/>
    <n v="136920000"/>
    <n v="1.4999999999999999E-2"/>
    <x v="0"/>
  </r>
  <r>
    <x v="22"/>
    <s v="Institutions"/>
    <s v="Madison Avenue Partners LP"/>
    <s v="Ivst Mngr"/>
    <n v="2460000"/>
    <n v="130350000"/>
    <n v="1.43E-2"/>
    <x v="0"/>
  </r>
  <r>
    <x v="22"/>
    <s v="Institutions"/>
    <s v="Nuance Investments, LLC"/>
    <s v="Ivst Mngr"/>
    <n v="2190000"/>
    <n v="115830000"/>
    <n v="1.2699999999999999E-2"/>
    <x v="0"/>
  </r>
  <r>
    <x v="22"/>
    <s v="Institutions"/>
    <s v="State Farm Insurance Companies"/>
    <s v="Ivst Mngr"/>
    <n v="2070000"/>
    <n v="109420000"/>
    <n v="1.2E-2"/>
    <x v="0"/>
  </r>
  <r>
    <x v="22"/>
    <s v="Institutions"/>
    <s v="Newport Trust Company"/>
    <s v="Ivst Mngr"/>
    <n v="1870000"/>
    <n v="98980000"/>
    <n v="1.0800000000000001E-2"/>
    <x v="0"/>
  </r>
  <r>
    <x v="22"/>
    <s v="Institutions"/>
    <s v="The Baupost Group, L.L.C."/>
    <s v="Ivst Mngr"/>
    <n v="1820000"/>
    <n v="96240000"/>
    <n v="1.0500000000000001E-2"/>
    <x v="0"/>
  </r>
  <r>
    <x v="22"/>
    <s v="Institutions"/>
    <s v="BlackRock Asset Management Ireland Limited"/>
    <s v="Ivst Mngr"/>
    <n v="1700000"/>
    <n v="89680000"/>
    <n v="9.7999999999999997E-3"/>
    <x v="1"/>
  </r>
  <r>
    <x v="22"/>
    <s v="Institutions"/>
    <s v="Magnetar Capital Partners LP"/>
    <s v="Ivst Mngr"/>
    <n v="1490000"/>
    <n v="78810000"/>
    <n v="8.6E-3"/>
    <x v="0"/>
  </r>
  <r>
    <x v="22"/>
    <s v="Institutions"/>
    <s v="Charles Schwab Investment Management, Inc."/>
    <s v="Ivst Mngr"/>
    <n v="1320000"/>
    <n v="69900000"/>
    <n v="7.7000000000000002E-3"/>
    <x v="0"/>
  </r>
  <r>
    <x v="22"/>
    <s v="Institutions"/>
    <s v="AQR Capital Management, LLC"/>
    <s v="Ivst Mngr"/>
    <n v="1220000"/>
    <n v="64410000"/>
    <n v="7.1000000000000004E-3"/>
    <x v="0"/>
  </r>
  <r>
    <x v="22"/>
    <s v="Institutions"/>
    <s v="Fidelity Management &amp; Research Company LLC"/>
    <s v="Ivst Mngr"/>
    <n v="1190000"/>
    <n v="62800000"/>
    <n v="6.8999999999999999E-3"/>
    <x v="0"/>
  </r>
  <r>
    <x v="22"/>
    <s v="Institutions"/>
    <s v="Legal &amp; General Investment Management Ltd."/>
    <s v="Ivst Mngr"/>
    <n v="1030000"/>
    <n v="54690000"/>
    <n v="6.0000000000000001E-3"/>
    <x v="0"/>
  </r>
  <r>
    <x v="22"/>
    <s v="Institutions"/>
    <s v="Northern Trust Investments, Inc."/>
    <s v="Ivst Mngr"/>
    <n v="970280"/>
    <n v="51310000"/>
    <n v="5.5999999999999999E-3"/>
    <x v="0"/>
  </r>
  <r>
    <x v="22"/>
    <s v="Institutions"/>
    <s v="Invenomic Capital Management LP"/>
    <s v="Ivst Mngr"/>
    <n v="824180"/>
    <n v="43580000"/>
    <n v="4.7999999999999996E-3"/>
    <x v="0"/>
  </r>
  <r>
    <x v="22"/>
    <s v="Institutions"/>
    <s v="Balyasny Asset Management LP"/>
    <s v="Ivst Mngr"/>
    <n v="798880"/>
    <n v="42240000"/>
    <n v="4.5999999999999999E-3"/>
    <x v="0"/>
  </r>
  <r>
    <x v="22"/>
    <s v="Institutions"/>
    <s v="Millennium Management LLC"/>
    <s v="Ivst Mngr"/>
    <n v="765770"/>
    <n v="40490000"/>
    <n v="4.4000000000000003E-3"/>
    <x v="0"/>
  </r>
  <r>
    <x v="22"/>
    <s v="Institutions"/>
    <s v="Newtyn Management, LLC"/>
    <s v="Ivst Mngr"/>
    <n v="700000"/>
    <n v="37020000"/>
    <n v="4.1000000000000003E-3"/>
    <x v="0"/>
  </r>
  <r>
    <x v="22"/>
    <s v="Institutions"/>
    <s v="Morgan Stanley &amp; Co. LLC"/>
    <s v="Broker"/>
    <n v="638570"/>
    <n v="33770000"/>
    <n v="3.7000000000000002E-3"/>
    <x v="0"/>
  </r>
  <r>
    <x v="22"/>
    <s v="Institutions"/>
    <s v="Nuveen LLC"/>
    <s v="Ivst Mngr"/>
    <n v="593120"/>
    <n v="31360000"/>
    <n v="3.3999999999999998E-3"/>
    <x v="0"/>
  </r>
  <r>
    <x v="22"/>
    <s v="Institutions"/>
    <s v="Barclays Bank PLC"/>
    <s v="Ivst Mngr"/>
    <n v="589760"/>
    <n v="31190000"/>
    <n v="3.3999999999999998E-3"/>
    <x v="0"/>
  </r>
  <r>
    <x v="22"/>
    <s v="Institutions"/>
    <s v="BlackRock Investment Management (UK) Ltd."/>
    <s v="Ivst Mngr"/>
    <n v="588330"/>
    <n v="31110000"/>
    <n v="3.3999999999999998E-3"/>
    <x v="1"/>
  </r>
  <r>
    <x v="22"/>
    <s v="Institutions"/>
    <s v="HSBC Global Asset Management (UK) Limited"/>
    <s v="Ivst Mngr"/>
    <n v="558590"/>
    <n v="29540000"/>
    <n v="3.2000000000000002E-3"/>
    <x v="0"/>
  </r>
  <r>
    <x v="22"/>
    <s v="Institutions"/>
    <s v="U.S. Bancorp Asset Management, Inc."/>
    <s v="Ivst Mngr"/>
    <n v="547440"/>
    <n v="28950000"/>
    <n v="3.2000000000000002E-3"/>
    <x v="0"/>
  </r>
  <r>
    <x v="22"/>
    <s v="Institutions"/>
    <s v="BofA Global Research (US)"/>
    <s v="Broker"/>
    <n v="537540"/>
    <n v="28430000"/>
    <n v="3.0999999999999999E-3"/>
    <x v="0"/>
  </r>
  <r>
    <x v="22"/>
    <s v="Institutions"/>
    <s v="Northern Trust Global Investments"/>
    <s v="Ivst Mngr"/>
    <n v="511920"/>
    <n v="27070000"/>
    <n v="3.0000000000000001E-3"/>
    <x v="0"/>
  </r>
  <r>
    <x v="22"/>
    <s v="Institutions"/>
    <s v="Dimensional Fund Advisors, L.P."/>
    <s v="Ivst Mngr"/>
    <n v="500940"/>
    <n v="26490000"/>
    <n v="2.8999999999999998E-3"/>
    <x v="0"/>
  </r>
  <r>
    <x v="22"/>
    <s v="Institutions"/>
    <s v="DWS Investments UK Limited"/>
    <s v="Ivst Mngr"/>
    <n v="482220"/>
    <n v="25500000"/>
    <n v="2.8E-3"/>
    <x v="0"/>
  </r>
  <r>
    <x v="22"/>
    <s v="Institutions"/>
    <s v="Grantham Mayo Van Otterloo &amp; Co LLC"/>
    <s v="Ivst Mngr"/>
    <n v="471470"/>
    <n v="24930000"/>
    <n v="2.7000000000000001E-3"/>
    <x v="0"/>
  </r>
  <r>
    <x v="22"/>
    <s v="Institutions"/>
    <s v="Sumitomo Mitsui Trust Bank, Limited"/>
    <s v="Ivst Mngr"/>
    <n v="463930"/>
    <n v="24530000"/>
    <n v="2.7000000000000001E-3"/>
    <x v="0"/>
  </r>
  <r>
    <x v="22"/>
    <s v="Institutions"/>
    <s v="Invesco Advisers, Inc."/>
    <s v="Ivst Mngr"/>
    <n v="459460"/>
    <n v="24300000"/>
    <n v="2.7000000000000001E-3"/>
    <x v="0"/>
  </r>
  <r>
    <x v="22"/>
    <s v="Institutions"/>
    <s v="Parametric Portfolio Associates LLC"/>
    <s v="Ivst Mngr"/>
    <n v="443330"/>
    <n v="23440000"/>
    <n v="2.5999999999999999E-3"/>
    <x v="0"/>
  </r>
  <r>
    <x v="22"/>
    <s v="Institutions"/>
    <s v="QVIDTVM Management LLC"/>
    <s v="Ivst Mngr"/>
    <n v="438220"/>
    <n v="23170000"/>
    <n v="2.5000000000000001E-3"/>
    <x v="0"/>
  </r>
  <r>
    <x v="22"/>
    <s v="Institutions"/>
    <s v="Schweizerische Nationalbank"/>
    <s v="Ivst Mngr"/>
    <n v="432710"/>
    <n v="22880000"/>
    <n v="2.5000000000000001E-3"/>
    <x v="0"/>
  </r>
  <r>
    <x v="22"/>
    <s v="Institutions"/>
    <s v="Mellon Investments Corporation"/>
    <s v="Ivst Mngr"/>
    <n v="431340"/>
    <n v="22810000"/>
    <n v="2.5000000000000001E-3"/>
    <x v="0"/>
  </r>
  <r>
    <x v="22"/>
    <s v="Institutions"/>
    <s v="Arrowstreet Capital, Limited Partnership"/>
    <s v="Ivst Mngr"/>
    <n v="392050"/>
    <n v="20730000"/>
    <n v="2.3E-3"/>
    <x v="0"/>
  </r>
  <r>
    <x v="22"/>
    <s v="Institutions"/>
    <s v="Capital Research Global Investors"/>
    <s v="Ivst Mngr"/>
    <n v="391220"/>
    <n v="20690000"/>
    <n v="2.3E-3"/>
    <x v="0"/>
  </r>
  <r>
    <x v="22"/>
    <s v="Institutions"/>
    <s v="Capital World Investors"/>
    <s v="Ivst Mngr"/>
    <n v="391220"/>
    <n v="20690000"/>
    <n v="2.3E-3"/>
    <x v="0"/>
  </r>
  <r>
    <x v="22"/>
    <s v="Institutions"/>
    <s v="Goldman Sachs Asset Management, L.P."/>
    <s v="Ivst Mngr"/>
    <n v="378970"/>
    <n v="20040000"/>
    <n v="2.2000000000000001E-3"/>
    <x v="0"/>
  </r>
  <r>
    <x v="22"/>
    <s v="Institutions"/>
    <s v="Fidelity Institutional Asset Management"/>
    <s v="Ivst Mngr"/>
    <n v="367730"/>
    <n v="19450000"/>
    <n v="2.0999999999999999E-3"/>
    <x v="0"/>
  </r>
  <r>
    <x v="22"/>
    <s v="Institutions"/>
    <s v="Susquehanna International Group, LLP"/>
    <s v="Ivst Mngr"/>
    <n v="366560"/>
    <n v="19380000"/>
    <n v="2.0999999999999999E-3"/>
    <x v="0"/>
  </r>
  <r>
    <x v="22"/>
    <s v="Institutions"/>
    <s v="BNY Mellon Asset Management"/>
    <s v="Ivst Mngr"/>
    <n v="359150"/>
    <n v="18990000"/>
    <n v="2.0999999999999999E-3"/>
    <x v="0"/>
  </r>
  <r>
    <x v="22"/>
    <s v="Institutions"/>
    <s v="Alyeska Investment Group, L.P."/>
    <s v="Ivst Mngr"/>
    <n v="358480"/>
    <n v="18960000"/>
    <n v="2.0999999999999999E-3"/>
    <x v="0"/>
  </r>
  <r>
    <x v="22"/>
    <s v="Institutions"/>
    <s v="UBS Asset Management (UK) Ltd."/>
    <s v="Ivst Mngr"/>
    <n v="352290"/>
    <n v="18630000"/>
    <n v="2E-3"/>
    <x v="0"/>
  </r>
  <r>
    <x v="22"/>
    <s v="Institutions"/>
    <s v="BlackRock Financial Management, Inc."/>
    <s v="Ivst Mngr"/>
    <n v="338140"/>
    <n v="17880000"/>
    <n v="2E-3"/>
    <x v="1"/>
  </r>
  <r>
    <x v="22"/>
    <s v="Institutions"/>
    <s v="Raymond James &amp; Associates, Inc."/>
    <s v="Broker"/>
    <n v="321230"/>
    <n v="16990000"/>
    <n v="1.9E-3"/>
    <x v="0"/>
  </r>
  <r>
    <x v="22"/>
    <s v="Institutions"/>
    <s v="Amundi Asset Management, SAS"/>
    <s v="Ivst Mngr"/>
    <n v="316410"/>
    <n v="16730000"/>
    <n v="1.8E-3"/>
    <x v="0"/>
  </r>
  <r>
    <x v="22"/>
    <s v="Institutions"/>
    <s v="Morgan Stanley Smith Barney LLC"/>
    <s v="Ivst Mngr"/>
    <n v="300580"/>
    <n v="15890000"/>
    <n v="1.6999999999999999E-3"/>
    <x v="0"/>
  </r>
  <r>
    <x v="22"/>
    <s v="Institutions"/>
    <s v="BlackRock (Netherlands) B.V."/>
    <s v="Ivst Mngr"/>
    <n v="288740"/>
    <n v="15270000"/>
    <n v="1.6999999999999999E-3"/>
    <x v="1"/>
  </r>
  <r>
    <x v="22"/>
    <s v="Institutions"/>
    <s v="D. E. Shaw &amp; Co., L.P."/>
    <s v="Ivst Mngr"/>
    <n v="276920"/>
    <n v="14640000"/>
    <n v="1.6000000000000001E-3"/>
    <x v="0"/>
  </r>
  <r>
    <x v="22"/>
    <s v="Institutions"/>
    <s v="California State Teachers Retirement System"/>
    <s v="Ivst Mngr"/>
    <n v="273530"/>
    <n v="14460000"/>
    <n v="1.6000000000000001E-3"/>
    <x v="0"/>
  </r>
  <r>
    <x v="22"/>
    <s v="Institutions"/>
    <s v="UBS Financial Services, Inc."/>
    <s v="Ivst Mngr"/>
    <n v="259940"/>
    <n v="13750000"/>
    <n v="1.5E-3"/>
    <x v="0"/>
  </r>
  <r>
    <x v="22"/>
    <s v="Institutions"/>
    <s v="Rhumbline Advisers Ltd. Partnership"/>
    <s v="Ivst Mngr"/>
    <n v="259800"/>
    <n v="13740000"/>
    <n v="1.5E-3"/>
    <x v="0"/>
  </r>
  <r>
    <x v="22"/>
    <s v="Institutions"/>
    <s v="Qube Research &amp; Technologies Ltd"/>
    <s v="Ivst Mngr"/>
    <n v="256810"/>
    <n v="13580000"/>
    <n v="1.5E-3"/>
    <x v="0"/>
  </r>
  <r>
    <x v="22"/>
    <s v="Institutions"/>
    <s v="Goldman Sachs &amp; Company, Inc."/>
    <s v="Broker"/>
    <n v="255660"/>
    <n v="13520000"/>
    <n v="1.5E-3"/>
    <x v="0"/>
  </r>
  <r>
    <x v="22"/>
    <s v="Institutions"/>
    <s v="Railpen"/>
    <s v="Ivst Mngr"/>
    <n v="239260"/>
    <n v="12650000"/>
    <n v="1.4E-3"/>
    <x v="0"/>
  </r>
  <r>
    <x v="22"/>
    <s v="Institutions"/>
    <s v="Managed Account Advisors LLC"/>
    <s v="Ivst Mngr"/>
    <n v="236080"/>
    <n v="12480000"/>
    <n v="1.4E-3"/>
    <x v="0"/>
  </r>
  <r>
    <x v="22"/>
    <s v="Institutions"/>
    <s v="California Public Employees' Retirement System"/>
    <s v="Ivst Mngr"/>
    <n v="230680"/>
    <n v="12200000"/>
    <n v="1.2999999999999999E-3"/>
    <x v="0"/>
  </r>
  <r>
    <x v="22"/>
    <s v="Institutions"/>
    <s v="Clifford Capital Partners, LLC"/>
    <s v="Ivst Mngr"/>
    <n v="227950"/>
    <n v="12050000"/>
    <n v="1.2999999999999999E-3"/>
    <x v="0"/>
  </r>
  <r>
    <x v="22"/>
    <s v="Institutions"/>
    <s v="Mitsubishi UFJ Trust and Banking Corporation"/>
    <s v="Ivst Mngr"/>
    <n v="223770"/>
    <n v="11830000"/>
    <n v="1.2999999999999999E-3"/>
    <x v="0"/>
  </r>
  <r>
    <x v="22"/>
    <s v="Institutions"/>
    <s v="Nordea Funds Oy"/>
    <s v="Ivst Mngr"/>
    <n v="217220"/>
    <n v="11490000"/>
    <n v="1.2999999999999999E-3"/>
    <x v="0"/>
  </r>
  <r>
    <x v="22"/>
    <s v="Institutions"/>
    <s v="PNC Investments LLC"/>
    <s v="Ivst Mngr"/>
    <n v="216510"/>
    <n v="11450000"/>
    <n v="1.2999999999999999E-3"/>
    <x v="0"/>
  </r>
  <r>
    <x v="22"/>
    <s v="Institutions"/>
    <s v="Stifel, Nicolaus &amp; Company, Incorporated"/>
    <s v="Ivst Mngr"/>
    <n v="213380"/>
    <n v="11280000"/>
    <n v="1.1999999999999999E-3"/>
    <x v="0"/>
  </r>
  <r>
    <x v="22"/>
    <s v="Institutions"/>
    <s v="J.P. Morgan Securities plc"/>
    <s v="Broker"/>
    <n v="211080"/>
    <n v="11160000"/>
    <n v="1.1999999999999999E-3"/>
    <x v="0"/>
  </r>
  <r>
    <x v="22"/>
    <s v="Institutions"/>
    <s v="Allspring Global Investments, LLC"/>
    <s v="Ivst Mngr"/>
    <n v="200120"/>
    <n v="10580000"/>
    <n v="1.1999999999999999E-3"/>
    <x v="0"/>
  </r>
  <r>
    <x v="22"/>
    <s v="Institutions"/>
    <s v="BlackRock Japan Co., Ltd."/>
    <s v="Ivst Mngr"/>
    <n v="198430"/>
    <n v="10490000"/>
    <n v="1.1000000000000001E-3"/>
    <x v="1"/>
  </r>
  <r>
    <x v="22"/>
    <s v="Institutions"/>
    <s v="UBS Asset Management (Americas), Inc."/>
    <s v="Ivst Mngr"/>
    <n v="198390"/>
    <n v="10490000"/>
    <n v="1.1000000000000001E-3"/>
    <x v="0"/>
  </r>
  <r>
    <x v="22"/>
    <s v="Institutions"/>
    <s v="LPL Financial LLC"/>
    <s v="Ivst Mngr"/>
    <n v="197500"/>
    <n v="10440000"/>
    <n v="1.1000000000000001E-3"/>
    <x v="0"/>
  </r>
  <r>
    <x v="22"/>
    <s v="Institutions"/>
    <s v="Wells Fargo Advisors"/>
    <s v="Broker"/>
    <n v="196370"/>
    <n v="10380000"/>
    <n v="1.1000000000000001E-3"/>
    <x v="0"/>
  </r>
  <r>
    <x v="22"/>
    <s v="Institutions"/>
    <s v="T. Rowe Price International Ltd"/>
    <s v="Ivst Mngr"/>
    <n v="195850"/>
    <n v="10360000"/>
    <n v="1.1000000000000001E-3"/>
    <x v="0"/>
  </r>
  <r>
    <x v="22"/>
    <s v="Institutions"/>
    <s v="BlackRock Investment Management, LLC"/>
    <s v="Ivst Mngr"/>
    <n v="195770"/>
    <n v="10350000"/>
    <n v="1.1000000000000001E-3"/>
    <x v="1"/>
  </r>
  <r>
    <x v="22"/>
    <s v="Institutions"/>
    <s v="BNP Paribas Securities Corp. North America"/>
    <s v="Broker"/>
    <n v="191390"/>
    <n v="10120000"/>
    <n v="1.1000000000000001E-3"/>
    <x v="0"/>
  </r>
  <r>
    <x v="22"/>
    <s v="Institutions"/>
    <s v="abrdn Investment Management Limited"/>
    <s v="Ivst Mngr"/>
    <n v="187260"/>
    <n v="9900000"/>
    <n v="1.1000000000000001E-3"/>
    <x v="0"/>
  </r>
  <r>
    <x v="22"/>
    <s v="Institutions"/>
    <s v="JP Morgan Asset Management"/>
    <s v="Ivst Mngr"/>
    <n v="185310"/>
    <n v="9800000"/>
    <n v="1.1000000000000001E-3"/>
    <x v="0"/>
  </r>
  <r>
    <x v="22"/>
    <s v="Institutions"/>
    <s v="Mitsubishi UFJ Kokusai Asset Management Co., Ltd."/>
    <s v="Ivst Mngr"/>
    <n v="182890"/>
    <n v="9670000"/>
    <n v="1.1000000000000001E-3"/>
    <x v="0"/>
  </r>
  <r>
    <x v="22"/>
    <s v="Institutions"/>
    <s v="Wells Fargo Bank, N.A."/>
    <s v="Ivst Mngr"/>
    <n v="169380"/>
    <n v="8960000"/>
    <n v="1E-3"/>
    <x v="0"/>
  </r>
  <r>
    <x v="22"/>
    <s v="Institutions"/>
    <s v="Boothbay Fund Management, LLC"/>
    <s v="Ivst Mngr"/>
    <n v="168070"/>
    <n v="8890000"/>
    <n v="1E-3"/>
    <x v="0"/>
  </r>
  <r>
    <x v="22"/>
    <s v="Institutions"/>
    <s v="Citi Investment Research (US)"/>
    <s v="Broker"/>
    <n v="165830"/>
    <n v="8770000"/>
    <n v="1E-3"/>
    <x v="0"/>
  </r>
  <r>
    <x v="22"/>
    <s v="Institutions"/>
    <s v="Principal Global Investors (Equity)"/>
    <s v="Ivst Mngr"/>
    <n v="164720"/>
    <n v="8710000"/>
    <n v="1E-3"/>
    <x v="0"/>
  </r>
  <r>
    <x v="22"/>
    <s v="Institutions"/>
    <s v="Mairs and Power, Inc."/>
    <s v="Ivst Mngr"/>
    <n v="164380"/>
    <n v="8690000"/>
    <n v="1E-3"/>
    <x v="0"/>
  </r>
  <r>
    <x v="22"/>
    <s v="Institutions"/>
    <s v="Gotham Asset Management, LLC"/>
    <s v="Ivst Mngr"/>
    <n v="163970"/>
    <n v="8670000"/>
    <n v="8.9999999999999998E-4"/>
    <x v="0"/>
  </r>
  <r>
    <x v="22"/>
    <s v="Institutions"/>
    <s v="Engineers Gate Manager, L.P."/>
    <s v="Ivst Mngr"/>
    <n v="163160"/>
    <n v="8630000"/>
    <n v="8.9999999999999998E-4"/>
    <x v="0"/>
  </r>
  <r>
    <x v="22"/>
    <s v="Institutions"/>
    <s v="QV Investors Inc."/>
    <s v="Ivst Mngr"/>
    <n v="157190"/>
    <n v="8310000"/>
    <n v="8.9999999999999998E-4"/>
    <x v="0"/>
  </r>
  <r>
    <x v="22"/>
    <s v="Institutions"/>
    <s v="NZS Capital, LLC"/>
    <s v="Ivst Mngr"/>
    <n v="156640"/>
    <n v="8280000"/>
    <n v="8.9999999999999998E-4"/>
    <x v="0"/>
  </r>
  <r>
    <x v="22"/>
    <s v="Institutions"/>
    <s v="AllianceBernstein L.P."/>
    <s v="Ivst Mngr"/>
    <n v="156370"/>
    <n v="8270000"/>
    <n v="8.9999999999999998E-4"/>
    <x v="0"/>
  </r>
  <r>
    <x v="22"/>
    <s v="Institutions"/>
    <s v="Jane Street Capital, L.L.C."/>
    <s v="Broker"/>
    <n v="152310"/>
    <n v="8050000"/>
    <n v="8.9999999999999998E-4"/>
    <x v="0"/>
  </r>
  <r>
    <x v="22"/>
    <s v="Institutions"/>
    <s v="South Dakota Investment Council"/>
    <s v="Ivst Mngr"/>
    <n v="150130"/>
    <n v="7940000"/>
    <n v="8.9999999999999998E-4"/>
    <x v="0"/>
  </r>
  <r>
    <x v="22"/>
    <s v="Institutions"/>
    <s v="Ravenscroft Investment Management Limited"/>
    <s v="Ivst Mngr"/>
    <n v="148750"/>
    <n v="8760000"/>
    <n v="8.9999999999999998E-4"/>
    <x v="0"/>
  </r>
  <r>
    <x v="22"/>
    <s v="Institutions"/>
    <s v="BlackRock Investment Management (Australia) Ltd."/>
    <s v="Ivst Mngr"/>
    <n v="145800"/>
    <n v="7710000"/>
    <n v="8.0000000000000004E-4"/>
    <x v="1"/>
  </r>
  <r>
    <x v="22"/>
    <s v="Institutions"/>
    <s v="New York State Teachers' Retirement System"/>
    <s v="Ivst Mngr"/>
    <n v="144710"/>
    <n v="7650000"/>
    <n v="8.0000000000000004E-4"/>
    <x v="0"/>
  </r>
  <r>
    <x v="22"/>
    <s v="Institutions"/>
    <s v="RBC Capital Markets Wealth Management"/>
    <s v="Broker"/>
    <n v="143040"/>
    <n v="7560000"/>
    <n v="8.0000000000000004E-4"/>
    <x v="0"/>
  </r>
  <r>
    <x v="22"/>
    <s v="Institutions"/>
    <s v="Soapstone Capital, LP"/>
    <s v="Ivst Mngr"/>
    <n v="140480"/>
    <n v="7430000"/>
    <n v="8.0000000000000004E-4"/>
    <x v="0"/>
  </r>
  <r>
    <x v="22"/>
    <s v="Institutions"/>
    <s v="Cincinnati Financial Corporation"/>
    <s v="Ivst Mngr"/>
    <n v="140450"/>
    <n v="7430000"/>
    <n v="8.0000000000000004E-4"/>
    <x v="0"/>
  </r>
  <r>
    <x v="22"/>
    <s v="Institutions"/>
    <s v="Florida State Board of Administration"/>
    <s v="Ivst Mngr"/>
    <n v="132770"/>
    <n v="7020000"/>
    <n v="8.0000000000000004E-4"/>
    <x v="0"/>
  </r>
  <r>
    <x v="22"/>
    <s v="Strategic Entities"/>
    <s v="Hikari Tsushin Inc"/>
    <m/>
    <n v="56180"/>
    <n v="2970000"/>
    <n v="2.9999999999999997E-4"/>
    <x v="0"/>
  </r>
  <r>
    <x v="22"/>
    <s v="Strategic Entities"/>
    <s v="Hanson (Bryan Craig)"/>
    <m/>
    <n v="40790"/>
    <n v="2700000"/>
    <n v="2.0000000000000001E-4"/>
    <x v="0"/>
  </r>
  <r>
    <x v="23"/>
    <s v="Institutions"/>
    <s v="Lilly Endowment, Inc."/>
    <s v="Ivst Mngr"/>
    <n v="96890000"/>
    <n v="87680000000"/>
    <n v="0.1019"/>
    <x v="0"/>
  </r>
  <r>
    <x v="23"/>
    <s v="Institutions"/>
    <s v="The Vanguard Group, Inc."/>
    <s v="Ivst Mngr"/>
    <n v="73510000"/>
    <n v="66550000000"/>
    <n v="7.7299999999999994E-2"/>
    <x v="2"/>
  </r>
  <r>
    <x v="23"/>
    <s v="Institutions"/>
    <s v="PNC Investments LLC"/>
    <s v="Ivst Mngr"/>
    <n v="51170000"/>
    <n v="46330000000"/>
    <n v="5.3800000000000001E-2"/>
    <x v="0"/>
  </r>
  <r>
    <x v="23"/>
    <s v="Institutions"/>
    <s v="BlackRock Institutional Trust Company, N.A."/>
    <s v="Ivst Mngr"/>
    <n v="42150000"/>
    <n v="38160000000"/>
    <n v="4.4299999999999999E-2"/>
    <x v="1"/>
  </r>
  <r>
    <x v="23"/>
    <s v="Institutions"/>
    <s v="State Street Global Advisors (US)"/>
    <s v="Ivst Mngr"/>
    <n v="33880000"/>
    <n v="30670000000"/>
    <n v="3.56E-2"/>
    <x v="3"/>
  </r>
  <r>
    <x v="23"/>
    <s v="Institutions"/>
    <s v="Fidelity Management &amp; Research Company LLC"/>
    <s v="Ivst Mngr"/>
    <n v="32280000"/>
    <n v="29230000000"/>
    <n v="3.4000000000000002E-2"/>
    <x v="0"/>
  </r>
  <r>
    <x v="23"/>
    <s v="Institutions"/>
    <s v="Capital World Investors"/>
    <s v="Ivst Mngr"/>
    <n v="21810000"/>
    <n v="19750000000"/>
    <n v="2.3E-2"/>
    <x v="0"/>
  </r>
  <r>
    <x v="23"/>
    <s v="Institutions"/>
    <s v="PRIMECAP Management Company"/>
    <s v="Ivst Mngr"/>
    <n v="19620000"/>
    <n v="17760000000"/>
    <n v="2.06E-2"/>
    <x v="0"/>
  </r>
  <r>
    <x v="23"/>
    <s v="Institutions"/>
    <s v="T. Rowe Price Associates, Inc."/>
    <s v="Ivst Mngr"/>
    <n v="19520000"/>
    <n v="17670000000"/>
    <n v="2.0500000000000001E-2"/>
    <x v="0"/>
  </r>
  <r>
    <x v="23"/>
    <s v="Institutions"/>
    <s v="Geode Capital Management, L.L.C."/>
    <s v="Ivst Mngr"/>
    <n v="17010000"/>
    <n v="15400000000"/>
    <n v="1.7899999999999999E-2"/>
    <x v="0"/>
  </r>
  <r>
    <x v="23"/>
    <s v="Institutions"/>
    <s v="State Farm Insurance Companies"/>
    <s v="Ivst Mngr"/>
    <n v="12650000"/>
    <n v="11450000000"/>
    <n v="1.3299999999999999E-2"/>
    <x v="0"/>
  </r>
  <r>
    <x v="23"/>
    <s v="Institutions"/>
    <s v="JP Morgan Asset Management"/>
    <s v="Ivst Mngr"/>
    <n v="12410000"/>
    <n v="11240000000"/>
    <n v="1.3100000000000001E-2"/>
    <x v="0"/>
  </r>
  <r>
    <x v="23"/>
    <s v="Institutions"/>
    <s v="Norges Bank Investment Management (NBIM)"/>
    <s v="Ivst Mngr"/>
    <n v="11000000"/>
    <n v="9960000000"/>
    <n v="1.1599999999999999E-2"/>
    <x v="0"/>
  </r>
  <r>
    <x v="23"/>
    <s v="Institutions"/>
    <s v="Wellington Management Company, LLP"/>
    <s v="Ivst Mngr"/>
    <n v="10780000"/>
    <n v="9760000000"/>
    <n v="1.1299999999999999E-2"/>
    <x v="0"/>
  </r>
  <r>
    <x v="23"/>
    <s v="Institutions"/>
    <s v="Capital Research Global Investors"/>
    <s v="Ivst Mngr"/>
    <n v="9120000"/>
    <n v="8260000000"/>
    <n v="9.5999999999999992E-3"/>
    <x v="0"/>
  </r>
  <r>
    <x v="23"/>
    <s v="Institutions"/>
    <s v="Capital International Investors"/>
    <s v="Ivst Mngr"/>
    <n v="7300000"/>
    <n v="6610000000"/>
    <n v="7.7000000000000002E-3"/>
    <x v="0"/>
  </r>
  <r>
    <x v="23"/>
    <s v="Institutions"/>
    <s v="Jennison Associates LLC"/>
    <s v="Ivst Mngr"/>
    <n v="7230000"/>
    <n v="6550000000"/>
    <n v="7.6E-3"/>
    <x v="0"/>
  </r>
  <r>
    <x v="23"/>
    <s v="Institutions"/>
    <s v="Legal &amp; General Investment Management Ltd."/>
    <s v="Ivst Mngr"/>
    <n v="7120000"/>
    <n v="6440000000"/>
    <n v="7.4999999999999997E-3"/>
    <x v="0"/>
  </r>
  <r>
    <x v="23"/>
    <s v="Institutions"/>
    <s v="Morgan Stanley Smith Barney LLC"/>
    <s v="Ivst Mngr"/>
    <n v="6190000"/>
    <n v="5600000000"/>
    <n v="6.4999999999999997E-3"/>
    <x v="0"/>
  </r>
  <r>
    <x v="23"/>
    <s v="Institutions"/>
    <s v="BlackRock Asset Management Ireland Limited"/>
    <s v="Ivst Mngr"/>
    <n v="5760000"/>
    <n v="5220000000"/>
    <n v="6.1000000000000004E-3"/>
    <x v="1"/>
  </r>
  <r>
    <x v="23"/>
    <s v="Institutions"/>
    <s v="Northern Trust Investments, Inc."/>
    <s v="Ivst Mngr"/>
    <n v="5760000"/>
    <n v="5220000000"/>
    <n v="6.1000000000000004E-3"/>
    <x v="0"/>
  </r>
  <r>
    <x v="23"/>
    <s v="Institutions"/>
    <s v="BofA Global Research (US)"/>
    <s v="Broker"/>
    <n v="5500000"/>
    <n v="4980000000"/>
    <n v="5.7999999999999996E-3"/>
    <x v="0"/>
  </r>
  <r>
    <x v="23"/>
    <s v="Institutions"/>
    <s v="Managed Account Advisors LLC"/>
    <s v="Ivst Mngr"/>
    <n v="5040000"/>
    <n v="4560000000"/>
    <n v="5.3E-3"/>
    <x v="0"/>
  </r>
  <r>
    <x v="23"/>
    <s v="Institutions"/>
    <s v="Nuveen LLC"/>
    <s v="Ivst Mngr"/>
    <n v="4930000"/>
    <n v="4460000000"/>
    <n v="5.1999999999999998E-3"/>
    <x v="0"/>
  </r>
  <r>
    <x v="23"/>
    <s v="Institutions"/>
    <s v="Fisher Investments"/>
    <s v="Ivst Mngr"/>
    <n v="4890000"/>
    <n v="4430000000"/>
    <n v="5.1000000000000004E-3"/>
    <x v="0"/>
  </r>
  <r>
    <x v="23"/>
    <s v="Institutions"/>
    <s v="AllianceBernstein L.P."/>
    <s v="Ivst Mngr"/>
    <n v="4870000"/>
    <n v="4410000000"/>
    <n v="5.1000000000000004E-3"/>
    <x v="0"/>
  </r>
  <r>
    <x v="23"/>
    <s v="Institutions"/>
    <s v="Charles Schwab Investment Management, Inc."/>
    <s v="Ivst Mngr"/>
    <n v="4830000"/>
    <n v="4370000000"/>
    <n v="5.1000000000000004E-3"/>
    <x v="0"/>
  </r>
  <r>
    <x v="23"/>
    <s v="Institutions"/>
    <s v="BlackRock Investment Management (UK) Ltd."/>
    <s v="Ivst Mngr"/>
    <n v="4740000"/>
    <n v="4290000000"/>
    <n v="5.0000000000000001E-3"/>
    <x v="1"/>
  </r>
  <r>
    <x v="23"/>
    <s v="Institutions"/>
    <s v="BlackRock Financial Management, Inc."/>
    <s v="Ivst Mngr"/>
    <n v="4410000"/>
    <n v="3990000000"/>
    <n v="4.5999999999999999E-3"/>
    <x v="1"/>
  </r>
  <r>
    <x v="23"/>
    <s v="Institutions"/>
    <s v="Janus Henderson Investors"/>
    <s v="Ivst Mngr"/>
    <n v="4140000"/>
    <n v="3750000000"/>
    <n v="4.4000000000000003E-3"/>
    <x v="0"/>
  </r>
  <r>
    <x v="23"/>
    <s v="Institutions"/>
    <s v="Goldman Sachs Asset Management, L.P."/>
    <s v="Ivst Mngr"/>
    <n v="4090000"/>
    <n v="3700000000"/>
    <n v="4.3E-3"/>
    <x v="0"/>
  </r>
  <r>
    <x v="23"/>
    <s v="Institutions"/>
    <s v="GQG Partners, LLC"/>
    <s v="Ivst Mngr"/>
    <n v="4010000"/>
    <n v="3630000000"/>
    <n v="4.1999999999999997E-3"/>
    <x v="0"/>
  </r>
  <r>
    <x v="23"/>
    <s v="Institutions"/>
    <s v="Parametric Portfolio Associates LLC"/>
    <s v="Ivst Mngr"/>
    <n v="3950000"/>
    <n v="3580000000"/>
    <n v="4.1999999999999997E-3"/>
    <x v="0"/>
  </r>
  <r>
    <x v="23"/>
    <s v="Institutions"/>
    <s v="Dimensional Fund Advisors, L.P."/>
    <s v="Ivst Mngr"/>
    <n v="3580000"/>
    <n v="3240000000"/>
    <n v="3.8E-3"/>
    <x v="0"/>
  </r>
  <r>
    <x v="23"/>
    <s v="Institutions"/>
    <s v="Mellon Investments Corporation"/>
    <s v="Ivst Mngr"/>
    <n v="3110000"/>
    <n v="2820000000"/>
    <n v="3.3E-3"/>
    <x v="0"/>
  </r>
  <r>
    <x v="23"/>
    <s v="Institutions"/>
    <s v="Amundi Asset Management, SAS"/>
    <s v="Ivst Mngr"/>
    <n v="2950000"/>
    <n v="2670000000"/>
    <n v="3.0999999999999999E-3"/>
    <x v="0"/>
  </r>
  <r>
    <x v="23"/>
    <s v="Institutions"/>
    <s v="UBS Financial Services, Inc."/>
    <s v="Ivst Mngr"/>
    <n v="2480000"/>
    <n v="2240000000"/>
    <n v="2.5999999999999999E-3"/>
    <x v="0"/>
  </r>
  <r>
    <x v="23"/>
    <s v="Institutions"/>
    <s v="MFS Investment Management"/>
    <s v="Ivst Mngr"/>
    <n v="2450000"/>
    <n v="2220000000"/>
    <n v="2.5999999999999999E-3"/>
    <x v="0"/>
  </r>
  <r>
    <x v="23"/>
    <s v="Institutions"/>
    <s v="JPMorgan Private Bank (United States)"/>
    <s v="Ivst Mngr"/>
    <n v="2420000"/>
    <n v="2190000000"/>
    <n v="2.5000000000000001E-3"/>
    <x v="0"/>
  </r>
  <r>
    <x v="23"/>
    <s v="Institutions"/>
    <s v="BlackRock Investment Management, LLC"/>
    <s v="Ivst Mngr"/>
    <n v="2420000"/>
    <n v="2190000000"/>
    <n v="2.5000000000000001E-3"/>
    <x v="1"/>
  </r>
  <r>
    <x v="23"/>
    <s v="Institutions"/>
    <s v="BNY Mellon Asset Management"/>
    <s v="Ivst Mngr"/>
    <n v="2400000"/>
    <n v="2170000000"/>
    <n v="2.5000000000000001E-3"/>
    <x v="0"/>
  </r>
  <r>
    <x v="23"/>
    <s v="Institutions"/>
    <s v="Schweizerische Nationalbank"/>
    <s v="Ivst Mngr"/>
    <n v="2390000"/>
    <n v="2170000000"/>
    <n v="2.5000000000000001E-3"/>
    <x v="0"/>
  </r>
  <r>
    <x v="23"/>
    <s v="Institutions"/>
    <s v="Invesco Advisers, Inc."/>
    <s v="Ivst Mngr"/>
    <n v="2380000"/>
    <n v="2150000000"/>
    <n v="2.5000000000000001E-3"/>
    <x v="0"/>
  </r>
  <r>
    <x v="23"/>
    <s v="Institutions"/>
    <s v="Northern Trust Global Investments"/>
    <s v="Ivst Mngr"/>
    <n v="2280000"/>
    <n v="2060000000"/>
    <n v="2.3999999999999998E-3"/>
    <x v="0"/>
  </r>
  <r>
    <x v="23"/>
    <s v="Institutions"/>
    <s v="Edgewood Management LLC"/>
    <s v="Ivst Mngr"/>
    <n v="2270000"/>
    <n v="2060000000"/>
    <n v="2.3999999999999998E-3"/>
    <x v="0"/>
  </r>
  <r>
    <x v="23"/>
    <s v="Institutions"/>
    <s v="U.S. Bancorp Asset Management, Inc."/>
    <s v="Ivst Mngr"/>
    <n v="2160000"/>
    <n v="1950000000"/>
    <n v="2.3E-3"/>
    <x v="0"/>
  </r>
  <r>
    <x v="23"/>
    <s v="Institutions"/>
    <s v="Columbia Threadneedle Investments (US)"/>
    <s v="Ivst Mngr"/>
    <n v="2120000"/>
    <n v="1920000000"/>
    <n v="2.2000000000000001E-3"/>
    <x v="0"/>
  </r>
  <r>
    <x v="23"/>
    <s v="Institutions"/>
    <s v="American Century Investment Management, Inc."/>
    <s v="Ivst Mngr"/>
    <n v="2070000"/>
    <n v="1870000000"/>
    <n v="2.2000000000000001E-3"/>
    <x v="0"/>
  </r>
  <r>
    <x v="23"/>
    <s v="Institutions"/>
    <s v="California Public Employees' Retirement System"/>
    <s v="Ivst Mngr"/>
    <n v="2050000"/>
    <n v="1860000000"/>
    <n v="2.2000000000000001E-3"/>
    <x v="0"/>
  </r>
  <r>
    <x v="23"/>
    <s v="Institutions"/>
    <s v="Franklin Advisers, Inc."/>
    <s v="Ivst Mngr"/>
    <n v="1960000"/>
    <n v="1780000000"/>
    <n v="2.0999999999999999E-3"/>
    <x v="0"/>
  </r>
  <r>
    <x v="23"/>
    <s v="Institutions"/>
    <s v="Wells Fargo Advisors"/>
    <s v="Broker"/>
    <n v="1960000"/>
    <n v="1780000000"/>
    <n v="2.0999999999999999E-3"/>
    <x v="0"/>
  </r>
  <r>
    <x v="23"/>
    <s v="Institutions"/>
    <s v="Sumitomo Mitsui Trust Bank, Limited"/>
    <s v="Ivst Mngr"/>
    <n v="1940000"/>
    <n v="1760000000"/>
    <n v="2E-3"/>
    <x v="0"/>
  </r>
  <r>
    <x v="23"/>
    <s v="Institutions"/>
    <s v="UBS Asset Management (UK) Ltd."/>
    <s v="Ivst Mngr"/>
    <n v="1920000"/>
    <n v="1740000000"/>
    <n v="2E-3"/>
    <x v="0"/>
  </r>
  <r>
    <x v="23"/>
    <s v="Institutions"/>
    <s v="DWS Investments UK Limited"/>
    <s v="Ivst Mngr"/>
    <n v="1870000"/>
    <n v="1690000000"/>
    <n v="2E-3"/>
    <x v="0"/>
  </r>
  <r>
    <x v="23"/>
    <s v="Institutions"/>
    <s v="BlackRock (Netherlands) B.V."/>
    <s v="Ivst Mngr"/>
    <n v="1840000"/>
    <n v="1670000000"/>
    <n v="1.9E-3"/>
    <x v="1"/>
  </r>
  <r>
    <x v="23"/>
    <s v="Institutions"/>
    <s v="HSBC Global Asset Management (UK) Limited"/>
    <s v="Ivst Mngr"/>
    <n v="1770000"/>
    <n v="1600000000"/>
    <n v="1.9E-3"/>
    <x v="0"/>
  </r>
  <r>
    <x v="23"/>
    <s v="Institutions"/>
    <s v="Union Investment Privatfonds GmbH"/>
    <s v="Ivst Mngr"/>
    <n v="1660000"/>
    <n v="1500000000"/>
    <n v="1.6999999999999999E-3"/>
    <x v="0"/>
  </r>
  <r>
    <x v="23"/>
    <s v="Institutions"/>
    <s v="Arrowstreet Capital, Limited Partnership"/>
    <s v="Ivst Mngr"/>
    <n v="1610000"/>
    <n v="1460000000"/>
    <n v="1.6999999999999999E-3"/>
    <x v="0"/>
  </r>
  <r>
    <x v="23"/>
    <s v="Institutions"/>
    <s v="UBS Asset Management (Switzerland)"/>
    <s v="Ivst Mngr"/>
    <n v="1600000"/>
    <n v="1450000000"/>
    <n v="1.6999999999999999E-3"/>
    <x v="0"/>
  </r>
  <r>
    <x v="23"/>
    <s v="Institutions"/>
    <s v="Rhumbline Advisers Ltd. Partnership"/>
    <s v="Ivst Mngr"/>
    <n v="1580000"/>
    <n v="1430000000"/>
    <n v="1.6999999999999999E-3"/>
    <x v="0"/>
  </r>
  <r>
    <x v="23"/>
    <s v="Institutions"/>
    <s v="Manulife Investment Management (North America) Limited"/>
    <s v="Ivst Mngr"/>
    <n v="1520000"/>
    <n v="1380000000"/>
    <n v="1.6000000000000001E-3"/>
    <x v="0"/>
  </r>
  <r>
    <x v="23"/>
    <s v="Institutions"/>
    <s v="Comerica, Inc."/>
    <s v="Ivst Mngr"/>
    <n v="1510000"/>
    <n v="1370000000"/>
    <n v="1.6000000000000001E-3"/>
    <x v="0"/>
  </r>
  <r>
    <x v="23"/>
    <s v="Institutions"/>
    <s v="UBS Asset Management (Americas), Inc."/>
    <s v="Ivst Mngr"/>
    <n v="1460000"/>
    <n v="1320000000"/>
    <n v="1.5E-3"/>
    <x v="0"/>
  </r>
  <r>
    <x v="23"/>
    <s v="Institutions"/>
    <s v="Neuberger Berman, LLC"/>
    <s v="Ivst Mngr"/>
    <n v="1450000"/>
    <n v="1310000000"/>
    <n v="1.5E-3"/>
    <x v="0"/>
  </r>
  <r>
    <x v="23"/>
    <s v="Institutions"/>
    <s v="BlackRock Japan Co., Ltd."/>
    <s v="Ivst Mngr"/>
    <n v="1410000"/>
    <n v="1280000000"/>
    <n v="1.5E-3"/>
    <x v="1"/>
  </r>
  <r>
    <x v="23"/>
    <s v="Institutions"/>
    <s v="Morgan Stanley &amp; Co. LLC"/>
    <s v="Broker"/>
    <n v="1400000"/>
    <n v="1260000000"/>
    <n v="1.5E-3"/>
    <x v="0"/>
  </r>
  <r>
    <x v="23"/>
    <s v="Institutions"/>
    <s v="Voya Investment Management LLC"/>
    <s v="Ivst Mngr"/>
    <n v="1390000"/>
    <n v="1260000000"/>
    <n v="1.5E-3"/>
    <x v="0"/>
  </r>
  <r>
    <x v="23"/>
    <s v="Institutions"/>
    <s v="Putnam Investment Management, L.L.C."/>
    <s v="Ivst Mngr"/>
    <n v="1350000"/>
    <n v="1220000000"/>
    <n v="1.4E-3"/>
    <x v="0"/>
  </r>
  <r>
    <x v="23"/>
    <s v="Institutions"/>
    <s v="TD Asset Management Inc."/>
    <s v="Ivst Mngr"/>
    <n v="1350000"/>
    <n v="1220000000"/>
    <n v="1.4E-3"/>
    <x v="0"/>
  </r>
  <r>
    <x v="23"/>
    <s v="Institutions"/>
    <s v="National Pension Service"/>
    <s v="Ivst Mngr"/>
    <n v="1340000"/>
    <n v="1210000000"/>
    <n v="1.4E-3"/>
    <x v="0"/>
  </r>
  <r>
    <x v="23"/>
    <s v="Institutions"/>
    <s v="J.P. Morgan Securities LLC"/>
    <s v="Broker"/>
    <n v="1330000"/>
    <n v="1200000000"/>
    <n v="1.4E-3"/>
    <x v="0"/>
  </r>
  <r>
    <x v="23"/>
    <s v="Institutions"/>
    <s v="California State Teachers Retirement System"/>
    <s v="Ivst Mngr"/>
    <n v="1310000"/>
    <n v="1190000000"/>
    <n v="1.4E-3"/>
    <x v="0"/>
  </r>
  <r>
    <x v="23"/>
    <s v="Institutions"/>
    <s v="Aperio Group, LLC"/>
    <s v="Ivst Mngr"/>
    <n v="1260000"/>
    <n v="1140000000"/>
    <n v="1.2999999999999999E-3"/>
    <x v="0"/>
  </r>
  <r>
    <x v="23"/>
    <s v="Institutions"/>
    <s v="New York State Common Retirement Fund"/>
    <s v="Ivst Mngr"/>
    <n v="1240000"/>
    <n v="1120000000"/>
    <n v="1.2999999999999999E-3"/>
    <x v="0"/>
  </r>
  <r>
    <x v="23"/>
    <s v="Institutions"/>
    <s v="Fidelity Institutional Asset Management"/>
    <s v="Ivst Mngr"/>
    <n v="1210000"/>
    <n v="1090000000"/>
    <n v="1.2999999999999999E-3"/>
    <x v="0"/>
  </r>
  <r>
    <x v="23"/>
    <s v="Institutions"/>
    <s v="Swedbank Robur Fonder AB"/>
    <s v="Ivst Mngr"/>
    <n v="1200000"/>
    <n v="1080000000"/>
    <n v="1.2999999999999999E-3"/>
    <x v="0"/>
  </r>
  <r>
    <x v="23"/>
    <s v="Institutions"/>
    <s v="Sapient Capital LLC"/>
    <s v="Ivst Mngr"/>
    <n v="1180000"/>
    <n v="1070000000"/>
    <n v="1.1999999999999999E-3"/>
    <x v="0"/>
  </r>
  <r>
    <x v="23"/>
    <s v="Institutions"/>
    <s v="Barclays Bank PLC"/>
    <s v="Ivst Mngr"/>
    <n v="1160000"/>
    <n v="1050000000"/>
    <n v="1.1999999999999999E-3"/>
    <x v="0"/>
  </r>
  <r>
    <x v="23"/>
    <s v="Institutions"/>
    <s v="Principal Global Investors (Equity)"/>
    <s v="Ivst Mngr"/>
    <n v="1150000"/>
    <n v="1040000000"/>
    <n v="1.1999999999999999E-3"/>
    <x v="0"/>
  </r>
  <r>
    <x v="23"/>
    <s v="Institutions"/>
    <s v="T. Rowe Price International Ltd"/>
    <s v="Ivst Mngr"/>
    <n v="1130000"/>
    <n v="1030000000"/>
    <n v="1.1999999999999999E-3"/>
    <x v="0"/>
  </r>
  <r>
    <x v="23"/>
    <s v="Institutions"/>
    <s v="ClearBridge Investments, LLC"/>
    <s v="Ivst Mngr"/>
    <n v="1130000"/>
    <n v="1020000000"/>
    <n v="1.1999999999999999E-3"/>
    <x v="0"/>
  </r>
  <r>
    <x v="23"/>
    <s v="Institutions"/>
    <s v="Schroder Investment Management Ltd. (SIM)"/>
    <s v="Ivst Mngr"/>
    <n v="1090000"/>
    <n v="982600000"/>
    <n v="1.1000000000000001E-3"/>
    <x v="0"/>
  </r>
  <r>
    <x v="23"/>
    <s v="Institutions"/>
    <s v="Mitsubishi UFJ Kokusai Asset Management Co., Ltd."/>
    <s v="Ivst Mngr"/>
    <n v="1080000"/>
    <n v="978020000"/>
    <n v="1.1000000000000001E-3"/>
    <x v="0"/>
  </r>
  <r>
    <x v="23"/>
    <s v="Institutions"/>
    <s v="J.P. Morgan Private Investments Inc. (JPMPI)"/>
    <s v="Ivst Mngr"/>
    <n v="1070000"/>
    <n v="970450000"/>
    <n v="1.1000000000000001E-3"/>
    <x v="0"/>
  </r>
  <r>
    <x v="23"/>
    <s v="Institutions"/>
    <s v="JPMorgan Asset Management U.K. Limited"/>
    <s v="Ivst Mngr"/>
    <n v="1070000"/>
    <n v="969520000"/>
    <n v="1.1000000000000001E-3"/>
    <x v="0"/>
  </r>
  <r>
    <x v="23"/>
    <s v="Institutions"/>
    <s v="Two Sigma Investments, LP"/>
    <s v="Ivst Mngr"/>
    <n v="1040000"/>
    <n v="944330000"/>
    <n v="1.1000000000000001E-3"/>
    <x v="0"/>
  </r>
  <r>
    <x v="23"/>
    <s v="Institutions"/>
    <s v="Raymond James &amp; Associates, Inc."/>
    <s v="Broker"/>
    <n v="1020000"/>
    <n v="927380000"/>
    <n v="1.1000000000000001E-3"/>
    <x v="0"/>
  </r>
  <r>
    <x v="23"/>
    <s v="Institutions"/>
    <s v="Boston Management and Research"/>
    <s v="Ivst Mngr"/>
    <n v="1010000"/>
    <n v="913810000"/>
    <n v="1.1000000000000001E-3"/>
    <x v="0"/>
  </r>
  <r>
    <x v="23"/>
    <s v="Institutions"/>
    <s v="T. Rowe Price Investment Management, Inc."/>
    <s v="Ivst Mngr"/>
    <n v="989280"/>
    <n v="895670000"/>
    <n v="1E-3"/>
    <x v="0"/>
  </r>
  <r>
    <x v="23"/>
    <s v="Institutions"/>
    <s v="UBS Fund Management (Switzerland) AG"/>
    <s v="Ivst Mngr"/>
    <n v="980030"/>
    <n v="887300000"/>
    <n v="1E-3"/>
    <x v="0"/>
  </r>
  <r>
    <x v="23"/>
    <s v="Institutions"/>
    <s v="RBC Capital Markets Wealth Management"/>
    <s v="Broker"/>
    <n v="935710"/>
    <n v="847180000"/>
    <n v="1E-3"/>
    <x v="0"/>
  </r>
  <r>
    <x v="23"/>
    <s v="Institutions"/>
    <s v="Tiger Global Management, L.L.C."/>
    <s v="Ivst Mngr"/>
    <n v="930000"/>
    <n v="842000000"/>
    <n v="1E-3"/>
    <x v="0"/>
  </r>
  <r>
    <x v="23"/>
    <s v="Institutions"/>
    <s v="CPP Investment Board"/>
    <s v="Ivst Mngr"/>
    <n v="927150"/>
    <n v="839430000"/>
    <n v="1E-3"/>
    <x v="0"/>
  </r>
  <r>
    <x v="23"/>
    <s v="Institutions"/>
    <s v="Nordea Funds Oy"/>
    <s v="Ivst Mngr"/>
    <n v="918260"/>
    <n v="831370000"/>
    <n v="1E-3"/>
    <x v="0"/>
  </r>
  <r>
    <x v="23"/>
    <s v="Institutions"/>
    <s v="Envestnet Asset Management, Inc."/>
    <s v="Ivst Mngr"/>
    <n v="895050"/>
    <n v="810360000"/>
    <n v="8.9999999999999998E-4"/>
    <x v="0"/>
  </r>
  <r>
    <x v="23"/>
    <s v="Institutions"/>
    <s v="Ensign Peak Advisors, Inc."/>
    <s v="Ivst Mngr"/>
    <n v="891910"/>
    <n v="807520000"/>
    <n v="8.9999999999999998E-4"/>
    <x v="0"/>
  </r>
  <r>
    <x v="23"/>
    <s v="Institutions"/>
    <s v="Bahl &amp; Gaynor, Inc."/>
    <s v="Ivst Mngr"/>
    <n v="865360"/>
    <n v="783480000"/>
    <n v="8.9999999999999998E-4"/>
    <x v="0"/>
  </r>
  <r>
    <x v="23"/>
    <s v="Institutions"/>
    <s v="Amundi Asset Management US, Inc."/>
    <s v="Ivst Mngr"/>
    <n v="854800"/>
    <n v="773920000"/>
    <n v="8.9999999999999998E-4"/>
    <x v="0"/>
  </r>
  <r>
    <x v="23"/>
    <s v="Institutions"/>
    <s v="LPL Financial LLC"/>
    <s v="Ivst Mngr"/>
    <n v="849850"/>
    <n v="769440000"/>
    <n v="8.9999999999999998E-4"/>
    <x v="0"/>
  </r>
  <r>
    <x v="23"/>
    <s v="Institutions"/>
    <s v="BMO Capital Markets (US)"/>
    <s v="Broker"/>
    <n v="842410"/>
    <n v="762700000"/>
    <n v="8.9999999999999998E-4"/>
    <x v="0"/>
  </r>
  <r>
    <x v="23"/>
    <s v="Strategic Entities"/>
    <s v="Ricks David A"/>
    <m/>
    <n v="673430"/>
    <n v="641610000"/>
    <n v="6.9999999999999999E-4"/>
    <x v="0"/>
  </r>
  <r>
    <x v="23"/>
    <s v="Strategic Entities"/>
    <s v="Skovronsky (Daniel M.)"/>
    <m/>
    <n v="193740"/>
    <n v="146020000"/>
    <n v="2.0000000000000001E-4"/>
    <x v="0"/>
  </r>
  <r>
    <x v="23"/>
    <s v="Strategic Entities"/>
    <s v="Banco Santander SA"/>
    <m/>
    <n v="76370"/>
    <n v="69140000"/>
    <n v="1E-4"/>
    <x v="0"/>
  </r>
  <r>
    <x v="23"/>
    <s v="Strategic Entities"/>
    <s v="Fyrwald (J. Erik)"/>
    <m/>
    <n v="71890"/>
    <n v="54180000"/>
    <n v="1E-4"/>
    <x v="0"/>
  </r>
  <r>
    <x v="23"/>
    <s v="Strategic Entities"/>
    <s v="Tai (Jackson Peter)"/>
    <m/>
    <n v="63470"/>
    <n v="25120000"/>
    <n v="1E-4"/>
    <x v="0"/>
  </r>
  <r>
    <x v="23"/>
    <s v="Strategic Entities"/>
    <s v="Alvarez (Ralph)"/>
    <m/>
    <n v="53990"/>
    <n v="51400000"/>
    <n v="1E-4"/>
    <x v="0"/>
  </r>
  <r>
    <x v="23"/>
    <s v="Strategic Entities"/>
    <s v="Jonsson (Patrik)"/>
    <m/>
    <n v="45060"/>
    <n v="33960000"/>
    <n v="0"/>
    <x v="0"/>
  </r>
  <r>
    <x v="23"/>
    <s v="Strategic Entities"/>
    <s v="Ashkenazi (Anat)"/>
    <m/>
    <n v="42520"/>
    <n v="32050000"/>
    <n v="0"/>
    <x v="0"/>
  </r>
  <r>
    <x v="23"/>
    <s v="Strategic Entities"/>
    <s v="City Holding Company"/>
    <m/>
    <n v="26580"/>
    <n v="24060000"/>
    <n v="0"/>
    <x v="0"/>
  </r>
  <r>
    <x v="23"/>
    <s v="Strategic Entities"/>
    <s v="Baicker (Katherine)"/>
    <m/>
    <n v="22710"/>
    <n v="17120000"/>
    <n v="0"/>
    <x v="0"/>
  </r>
  <r>
    <x v="23"/>
    <s v="Strategic Entities"/>
    <s v="Kaelin (William G Jr)"/>
    <m/>
    <n v="21060"/>
    <n v="15880000"/>
    <n v="0"/>
    <x v="0"/>
  </r>
  <r>
    <x v="23"/>
    <s v="Strategic Entities"/>
    <s v="Van Naarden (Jacob S.)"/>
    <m/>
    <n v="20490"/>
    <n v="15440000"/>
    <n v="0"/>
    <x v="0"/>
  </r>
  <r>
    <x v="23"/>
    <s v="Strategic Entities"/>
    <s v="UBS AG"/>
    <m/>
    <n v="18130"/>
    <n v="14870000"/>
    <n v="0"/>
    <x v="0"/>
  </r>
  <r>
    <x v="23"/>
    <s v="Strategic Entities"/>
    <s v="Runge (Marschall S)"/>
    <m/>
    <n v="16620"/>
    <n v="12530000"/>
    <n v="0"/>
    <x v="0"/>
  </r>
  <r>
    <x v="23"/>
    <s v="Strategic Entities"/>
    <s v="Hakim (Anat)"/>
    <m/>
    <n v="15780"/>
    <n v="15150000"/>
    <n v="0"/>
    <x v="0"/>
  </r>
  <r>
    <x v="23"/>
    <s v="Strategic Entities"/>
    <s v="Luciano (Juan R)"/>
    <m/>
    <n v="15720"/>
    <n v="14960000"/>
    <n v="0"/>
    <x v="0"/>
  </r>
  <r>
    <x v="23"/>
    <s v="Strategic Entities"/>
    <s v="Brooks (Gordon J)"/>
    <m/>
    <n v="12400"/>
    <n v="9980000"/>
    <n v="0"/>
    <x v="0"/>
  </r>
  <r>
    <x v="23"/>
    <s v="Strategic Entities"/>
    <s v="Montarce (Lucas E)"/>
    <m/>
    <n v="10470"/>
    <n v="9580000"/>
    <n v="0"/>
    <x v="0"/>
  </r>
  <r>
    <x v="23"/>
    <s v="Strategic Entities"/>
    <s v="Jackson (Jamere)"/>
    <m/>
    <n v="8810"/>
    <n v="6640000"/>
    <n v="0"/>
    <x v="0"/>
  </r>
  <r>
    <x v="23"/>
    <s v="Strategic Entities"/>
    <s v="PGIM Inc"/>
    <m/>
    <n v="8150"/>
    <n v="7820000"/>
    <n v="0"/>
    <x v="0"/>
  </r>
  <r>
    <x v="23"/>
    <s v="Strategic Entities"/>
    <s v="Rau (Diogo)"/>
    <m/>
    <n v="7850"/>
    <n v="3680000"/>
    <n v="0"/>
    <x v="0"/>
  </r>
  <r>
    <x v="23"/>
    <s v="Strategic Entities"/>
    <s v="Dozier (Eric)"/>
    <m/>
    <n v="7190"/>
    <n v="5420000"/>
    <n v="0"/>
    <x v="0"/>
  </r>
  <r>
    <x v="23"/>
    <s v="Strategic Entities"/>
    <s v="Jyske Bank A/S"/>
    <m/>
    <n v="6620"/>
    <n v="3670000"/>
    <n v="0"/>
    <x v="0"/>
  </r>
  <r>
    <x v="23"/>
    <s v="Strategic Entities"/>
    <s v="Walker (Karen Sammis)"/>
    <m/>
    <n v="5920"/>
    <n v="4460000"/>
    <n v="0"/>
    <x v="0"/>
  </r>
  <r>
    <x v="23"/>
    <s v="Strategic Entities"/>
    <s v="Farmers National Bank"/>
    <m/>
    <n v="3030"/>
    <n v="2740000"/>
    <n v="0"/>
    <x v="0"/>
  </r>
  <r>
    <x v="23"/>
    <s v="Strategic Entities"/>
    <s v="Johnson (Kimberly H)"/>
    <m/>
    <n v="2670"/>
    <n v="2540000"/>
    <n v="0"/>
    <x v="0"/>
  </r>
  <r>
    <x v="23"/>
    <s v="Strategic Entities"/>
    <s v="Sulzberger (Gabrielle)"/>
    <m/>
    <n v="2170"/>
    <n v="2060000"/>
    <n v="0"/>
    <x v="0"/>
  </r>
  <r>
    <x v="23"/>
    <s v="Strategic Entities"/>
    <s v="Hedley (Mary Lynne)"/>
    <m/>
    <n v="1620"/>
    <n v="1540000"/>
    <n v="0"/>
    <x v="0"/>
  </r>
  <r>
    <x v="23"/>
    <s v="Strategic Entities"/>
    <s v="Sumitomo Mitsui Financial Group Inc"/>
    <m/>
    <n v="27"/>
    <n v="24450"/>
    <n v="0"/>
    <x v="0"/>
  </r>
  <r>
    <x v="23"/>
    <s v="Strategic Entities"/>
    <s v="Idaho Trust Bank"/>
    <m/>
    <n v="0"/>
    <n v="0"/>
    <n v="0"/>
    <x v="0"/>
  </r>
  <r>
    <x v="24"/>
    <s v="Institutions"/>
    <s v="National Development Fund, Executive Yuan"/>
    <s v="Ivst Mngr"/>
    <n v="1650000000"/>
    <n v="49150000000"/>
    <n v="6.3799999999999996E-2"/>
    <x v="0"/>
  </r>
  <r>
    <x v="24"/>
    <s v="Institutions"/>
    <s v="GIC Private Limited"/>
    <s v="Ivst Mngr"/>
    <n v="816700000"/>
    <n v="24270000000"/>
    <n v="3.15E-2"/>
    <x v="0"/>
  </r>
  <r>
    <x v="24"/>
    <s v="Institutions"/>
    <s v="Capital Research Global Investors"/>
    <s v="Ivst Mngr"/>
    <n v="787690000"/>
    <n v="23240000000"/>
    <n v="3.04E-2"/>
    <x v="0"/>
  </r>
  <r>
    <x v="24"/>
    <s v="Institutions"/>
    <s v="The Vanguard Group, Inc."/>
    <s v="Ivst Mngr"/>
    <n v="769540000"/>
    <n v="22700000000"/>
    <n v="2.9700000000000001E-2"/>
    <x v="2"/>
  </r>
  <r>
    <x v="24"/>
    <s v="Institutions"/>
    <s v="BlackRock Institutional Trust Company, N.A."/>
    <s v="Ivst Mngr"/>
    <n v="492320000"/>
    <n v="14530000000"/>
    <n v="1.9E-2"/>
    <x v="1"/>
  </r>
  <r>
    <x v="24"/>
    <s v="Institutions"/>
    <s v="Norges Bank Investment Management (NBIM)"/>
    <s v="Ivst Mngr"/>
    <n v="468580000"/>
    <n v="13930000000"/>
    <n v="1.8100000000000002E-2"/>
    <x v="0"/>
  </r>
  <r>
    <x v="24"/>
    <s v="Institutions"/>
    <s v="Bureau of Labor Funds"/>
    <s v="Ivst Mngr"/>
    <n v="340880000"/>
    <n v="10130000000"/>
    <n v="1.3100000000000001E-2"/>
    <x v="0"/>
  </r>
  <r>
    <x v="24"/>
    <s v="Institutions"/>
    <s v="Fidelity Management &amp; Research Company LLC"/>
    <s v="Ivst Mngr"/>
    <n v="306430000"/>
    <n v="8760000000"/>
    <n v="1.18E-2"/>
    <x v="0"/>
  </r>
  <r>
    <x v="24"/>
    <s v="Institutions"/>
    <s v="Capital World Investors"/>
    <s v="Ivst Mngr"/>
    <n v="271560000"/>
    <n v="7760000000"/>
    <n v="1.0500000000000001E-2"/>
    <x v="0"/>
  </r>
  <r>
    <x v="24"/>
    <s v="Institutions"/>
    <s v="Yuanta Securities Investment Trust Co., Ltd."/>
    <s v="Ivst Mngr"/>
    <n v="250940000"/>
    <n v="7460000000"/>
    <n v="9.7000000000000003E-3"/>
    <x v="0"/>
  </r>
  <r>
    <x v="24"/>
    <s v="Institutions"/>
    <s v="BlackRock Advisors (UK) Limited"/>
    <s v="Ivst Mngr"/>
    <n v="199650000"/>
    <n v="5890000000"/>
    <n v="7.7000000000000002E-3"/>
    <x v="1"/>
  </r>
  <r>
    <x v="24"/>
    <s v="Institutions"/>
    <s v="Fubon Life Insurance Co., Ltd."/>
    <s v="Ivst Mngr"/>
    <n v="169320000"/>
    <n v="5030000000"/>
    <n v="6.4999999999999997E-3"/>
    <x v="0"/>
  </r>
  <r>
    <x v="24"/>
    <s v="Institutions"/>
    <s v="Geode Capital Management, L.L.C."/>
    <s v="Ivst Mngr"/>
    <n v="134020000"/>
    <n v="3950000000"/>
    <n v="5.1999999999999998E-3"/>
    <x v="0"/>
  </r>
  <r>
    <x v="24"/>
    <s v="Institutions"/>
    <s v="Fidelity International"/>
    <s v="Ivst Mngr"/>
    <n v="130880000"/>
    <n v="3740000000"/>
    <n v="5.0000000000000001E-3"/>
    <x v="0"/>
  </r>
  <r>
    <x v="24"/>
    <s v="Institutions"/>
    <s v="APG Asset Management N.V."/>
    <s v="Ivst Mngr"/>
    <n v="124950000"/>
    <n v="2030000000"/>
    <n v="4.7999999999999996E-3"/>
    <x v="0"/>
  </r>
  <r>
    <x v="24"/>
    <s v="Institutions"/>
    <s v="Swedbank Robur Fonder AB"/>
    <s v="Ivst Mngr"/>
    <n v="108740000"/>
    <n v="3110000000"/>
    <n v="4.1999999999999997E-3"/>
    <x v="0"/>
  </r>
  <r>
    <x v="24"/>
    <s v="Institutions"/>
    <s v="Schroder Investment Management North America Inc."/>
    <s v="Ivst Mngr"/>
    <n v="106440000"/>
    <n v="3040000000"/>
    <n v="4.1000000000000003E-3"/>
    <x v="0"/>
  </r>
  <r>
    <x v="24"/>
    <s v="Institutions"/>
    <s v="Schroder Investment Management Ltd. (SIM)"/>
    <s v="Ivst Mngr"/>
    <n v="98460000"/>
    <n v="2820000000"/>
    <n v="3.8E-3"/>
    <x v="0"/>
  </r>
  <r>
    <x v="24"/>
    <s v="Institutions"/>
    <s v="Baillie Gifford &amp; Co."/>
    <s v="Ivst Mngr"/>
    <n v="97820000"/>
    <n v="2890000000"/>
    <n v="3.8E-3"/>
    <x v="0"/>
  </r>
  <r>
    <x v="24"/>
    <s v="Institutions"/>
    <s v="Nuveen LLC"/>
    <s v="Ivst Mngr"/>
    <n v="97030000"/>
    <n v="2860000000"/>
    <n v="3.7000000000000002E-3"/>
    <x v="0"/>
  </r>
  <r>
    <x v="24"/>
    <s v="Institutions"/>
    <s v="Fubon Asset Management Company Ltd."/>
    <s v="Ivst Mngr"/>
    <n v="92850000"/>
    <n v="2650000000"/>
    <n v="3.5999999999999999E-3"/>
    <x v="0"/>
  </r>
  <r>
    <x v="24"/>
    <s v="Institutions"/>
    <s v="GQG Partners, LLC"/>
    <s v="Ivst Mngr"/>
    <n v="92650000"/>
    <n v="2650000000"/>
    <n v="3.5999999999999999E-3"/>
    <x v="0"/>
  </r>
  <r>
    <x v="24"/>
    <s v="Institutions"/>
    <s v="DWS Investment GmbH"/>
    <s v="Ivst Mngr"/>
    <n v="91560000"/>
    <n v="2700000000"/>
    <n v="3.5000000000000001E-3"/>
    <x v="0"/>
  </r>
  <r>
    <x v="24"/>
    <s v="Institutions"/>
    <s v="T. Rowe Price Associates, Inc."/>
    <s v="Ivst Mngr"/>
    <n v="91320000"/>
    <n v="2610000000"/>
    <n v="3.5000000000000001E-3"/>
    <x v="0"/>
  </r>
  <r>
    <x v="24"/>
    <s v="Institutions"/>
    <s v="Invesco Advisers, Inc."/>
    <s v="Ivst Mngr"/>
    <n v="89600000"/>
    <n v="2560000000"/>
    <n v="3.5000000000000001E-3"/>
    <x v="0"/>
  </r>
  <r>
    <x v="24"/>
    <s v="Institutions"/>
    <s v="Dimensional Fund Advisors, L.P."/>
    <s v="Ivst Mngr"/>
    <n v="88300000"/>
    <n v="2610000000"/>
    <n v="3.3999999999999998E-3"/>
    <x v="0"/>
  </r>
  <r>
    <x v="24"/>
    <s v="Institutions"/>
    <s v="California Public Employees' Retirement System"/>
    <s v="Ivst Mngr"/>
    <n v="74330000"/>
    <n v="1380000000"/>
    <n v="2.8999999999999998E-3"/>
    <x v="0"/>
  </r>
  <r>
    <x v="24"/>
    <s v="Institutions"/>
    <s v="MFS Investment Management"/>
    <s v="Ivst Mngr"/>
    <n v="59750000"/>
    <n v="1760000000"/>
    <n v="2.3E-3"/>
    <x v="0"/>
  </r>
  <r>
    <x v="24"/>
    <s v="Institutions"/>
    <s v="Fidelity Management &amp; Research (Hong Kong) Limited"/>
    <s v="Ivst Mngr"/>
    <n v="56580000"/>
    <n v="1620000000"/>
    <n v="2.2000000000000001E-3"/>
    <x v="0"/>
  </r>
  <r>
    <x v="24"/>
    <s v="Institutions"/>
    <s v="Schroder Investment Management (Hong Kong) Ltd."/>
    <s v="Ivst Mngr"/>
    <n v="54030000"/>
    <n v="1540000000"/>
    <n v="2.0999999999999999E-3"/>
    <x v="0"/>
  </r>
  <r>
    <x v="24"/>
    <s v="Institutions"/>
    <s v="JPMorgan Asset Management U.K. Limited"/>
    <s v="Ivst Mngr"/>
    <n v="53780000"/>
    <n v="1590000000"/>
    <n v="2.0999999999999999E-3"/>
    <x v="0"/>
  </r>
  <r>
    <x v="24"/>
    <s v="Institutions"/>
    <s v="JP Morgan Asset Management"/>
    <s v="Ivst Mngr"/>
    <n v="53610000"/>
    <n v="1580000000"/>
    <n v="2.0999999999999999E-3"/>
    <x v="0"/>
  </r>
  <r>
    <x v="24"/>
    <s v="Institutions"/>
    <s v="BlackRock Investment Management (UK) Ltd."/>
    <s v="Ivst Mngr"/>
    <n v="52830000"/>
    <n v="1510000000"/>
    <n v="2E-3"/>
    <x v="1"/>
  </r>
  <r>
    <x v="24"/>
    <s v="Institutions"/>
    <s v="State Street Global Advisors (US)"/>
    <s v="Ivst Mngr"/>
    <n v="49620000"/>
    <n v="1460000000"/>
    <n v="1.9E-3"/>
    <x v="3"/>
  </r>
  <r>
    <x v="24"/>
    <s v="Institutions"/>
    <s v="Aviva Investors Global Services Limited"/>
    <s v="Ivst Mngr"/>
    <n v="49520000"/>
    <n v="1420000000"/>
    <n v="1.9E-3"/>
    <x v="0"/>
  </r>
  <r>
    <x v="24"/>
    <s v="Institutions"/>
    <s v="Wellington Management Company, LLP"/>
    <s v="Ivst Mngr"/>
    <n v="49320000"/>
    <n v="1460000000"/>
    <n v="1.9E-3"/>
    <x v="0"/>
  </r>
  <r>
    <x v="24"/>
    <s v="Institutions"/>
    <s v="Janus Henderson Investors"/>
    <s v="Ivst Mngr"/>
    <n v="49170000"/>
    <n v="1410000000"/>
    <n v="1.9E-3"/>
    <x v="0"/>
  </r>
  <r>
    <x v="24"/>
    <s v="Institutions"/>
    <s v="Royal London Asset Management Ltd."/>
    <s v="Ivst Mngr"/>
    <n v="48120000"/>
    <n v="1220000000"/>
    <n v="1.9E-3"/>
    <x v="0"/>
  </r>
  <r>
    <x v="24"/>
    <s v="Institutions"/>
    <s v="Dodge &amp; Cox"/>
    <s v="Ivst Mngr"/>
    <n v="47560000"/>
    <n v="1410000000"/>
    <n v="1.8E-3"/>
    <x v="0"/>
  </r>
  <r>
    <x v="24"/>
    <s v="Institutions"/>
    <s v="Caisse de Depot et Placement du Quebec"/>
    <s v="Ivst Mngr"/>
    <n v="46570000"/>
    <n v="900080000"/>
    <n v="1.8E-3"/>
    <x v="0"/>
  </r>
  <r>
    <x v="24"/>
    <s v="Institutions"/>
    <s v="JPMorgan Asset Management (Asia Pacific) Limited"/>
    <s v="Ivst Mngr"/>
    <n v="46280000"/>
    <n v="1370000000"/>
    <n v="1.8E-3"/>
    <x v="0"/>
  </r>
  <r>
    <x v="24"/>
    <s v="Institutions"/>
    <s v="Macquarie Investment Management"/>
    <s v="Ivst Mngr"/>
    <n v="45850000"/>
    <n v="1350000000"/>
    <n v="1.8E-3"/>
    <x v="0"/>
  </r>
  <r>
    <x v="24"/>
    <s v="Institutions"/>
    <s v="California State Teachers Retirement System"/>
    <s v="Ivst Mngr"/>
    <n v="42410000"/>
    <n v="784790000"/>
    <n v="1.6000000000000001E-3"/>
    <x v="0"/>
  </r>
  <r>
    <x v="24"/>
    <s v="Institutions"/>
    <s v="BlackRock Asset Management North Asia Limited"/>
    <s v="Ivst Mngr"/>
    <n v="42370000"/>
    <n v="1070000000"/>
    <n v="1.6000000000000001E-3"/>
    <x v="1"/>
  </r>
  <r>
    <x v="24"/>
    <s v="Institutions"/>
    <s v="Charles Schwab Investment Management, Inc."/>
    <s v="Ivst Mngr"/>
    <n v="42110000"/>
    <n v="1240000000"/>
    <n v="1.6000000000000001E-3"/>
    <x v="0"/>
  </r>
  <r>
    <x v="24"/>
    <s v="Institutions"/>
    <s v="FIL Investment Management (Hong Kong) Limited"/>
    <s v="Ivst Mngr"/>
    <n v="41400000"/>
    <n v="1180000000"/>
    <n v="1.6000000000000001E-3"/>
    <x v="0"/>
  </r>
  <r>
    <x v="24"/>
    <s v="Institutions"/>
    <s v="Nordea Investment Management AB (Denmark)"/>
    <s v="Ivst Mngr"/>
    <n v="40350000"/>
    <n v="1150000000"/>
    <n v="1.6000000000000001E-3"/>
    <x v="0"/>
  </r>
  <r>
    <x v="24"/>
    <s v="Institutions"/>
    <s v="State Street Global Advisors (UK) Ltd."/>
    <s v="Ivst Mngr"/>
    <n v="39170000"/>
    <n v="1160000000"/>
    <n v="1.5E-3"/>
    <x v="3"/>
  </r>
  <r>
    <x v="24"/>
    <s v="Institutions"/>
    <s v="Robeco Institutional Asset Management B.V."/>
    <s v="Ivst Mngr"/>
    <n v="38670000"/>
    <n v="1140000000"/>
    <n v="1.5E-3"/>
    <x v="0"/>
  </r>
  <r>
    <x v="24"/>
    <s v="Institutions"/>
    <s v="Lazard Asset Management, L.L.C."/>
    <s v="Ivst Mngr"/>
    <n v="38300000"/>
    <n v="1130000000"/>
    <n v="1.5E-3"/>
    <x v="0"/>
  </r>
  <r>
    <x v="24"/>
    <s v="Institutions"/>
    <s v="RBC Global Asset Management (UK) Limited"/>
    <s v="Ivst Mngr"/>
    <n v="37470000"/>
    <n v="1070000000"/>
    <n v="1.4E-3"/>
    <x v="0"/>
  </r>
  <r>
    <x v="24"/>
    <s v="Institutions"/>
    <s v="Schroder Investment Management (Singapore) Ltd."/>
    <s v="Ivst Mngr"/>
    <n v="37160000"/>
    <n v="939650000"/>
    <n v="1.4E-3"/>
    <x v="0"/>
  </r>
  <r>
    <x v="24"/>
    <s v="Institutions"/>
    <s v="UBS Fund Management (Switzerland) AG"/>
    <s v="Ivst Mngr"/>
    <n v="36650000"/>
    <n v="1080000000"/>
    <n v="1.4E-3"/>
    <x v="0"/>
  </r>
  <r>
    <x v="24"/>
    <s v="Institutions"/>
    <s v="Pictet Asset Management Ltd."/>
    <s v="Ivst Mngr"/>
    <n v="36020000"/>
    <n v="1030000000"/>
    <n v="1.4E-3"/>
    <x v="0"/>
  </r>
  <r>
    <x v="24"/>
    <s v="Institutions"/>
    <s v="Northern Trust Global Investments Limited"/>
    <s v="Ivst Mngr"/>
    <n v="35190000"/>
    <n v="1010000000"/>
    <n v="1.4E-3"/>
    <x v="0"/>
  </r>
  <r>
    <x v="24"/>
    <s v="Institutions"/>
    <s v="WCM Investment Management"/>
    <s v="Ivst Mngr"/>
    <n v="32670000"/>
    <n v="934170000"/>
    <n v="1.2999999999999999E-3"/>
    <x v="0"/>
  </r>
  <r>
    <x v="24"/>
    <s v="Institutions"/>
    <s v="AllianceBernstein L.P."/>
    <s v="Ivst Mngr"/>
    <n v="31590000"/>
    <n v="903320000"/>
    <n v="1.1999999999999999E-3"/>
    <x v="0"/>
  </r>
  <r>
    <x v="24"/>
    <s v="Institutions"/>
    <s v="UBS Asset Management (UK) Ltd."/>
    <s v="Ivst Mngr"/>
    <n v="30730000"/>
    <n v="906660000"/>
    <n v="1.1999999999999999E-3"/>
    <x v="0"/>
  </r>
  <r>
    <x v="24"/>
    <s v="Institutions"/>
    <s v="Legal &amp; General Investment Management Ltd."/>
    <s v="Ivst Mngr"/>
    <n v="29920000"/>
    <n v="882680000"/>
    <n v="1.1999999999999999E-3"/>
    <x v="0"/>
  </r>
  <r>
    <x v="24"/>
    <s v="Institutions"/>
    <s v="Deka Investment GmbH"/>
    <s v="Ivst Mngr"/>
    <n v="29880000"/>
    <n v="755730000"/>
    <n v="1.1999999999999999E-3"/>
    <x v="0"/>
  </r>
  <r>
    <x v="24"/>
    <s v="Institutions"/>
    <s v="Goldman Sachs Asset Management, L.P."/>
    <s v="Ivst Mngr"/>
    <n v="29210000"/>
    <n v="861760000"/>
    <n v="1.1000000000000001E-3"/>
    <x v="0"/>
  </r>
  <r>
    <x v="24"/>
    <s v="Institutions"/>
    <s v="British Columbia Investment Management Corp."/>
    <s v="Ivst Mngr"/>
    <n v="28910000"/>
    <n v="504600000"/>
    <n v="1.1000000000000001E-3"/>
    <x v="0"/>
  </r>
  <r>
    <x v="24"/>
    <s v="Institutions"/>
    <s v="INVESCO Asset Management Limited"/>
    <s v="Ivst Mngr"/>
    <n v="28420000"/>
    <n v="812750000"/>
    <n v="1.1000000000000001E-3"/>
    <x v="0"/>
  </r>
  <r>
    <x v="24"/>
    <s v="Institutions"/>
    <s v="Cathay Securities Investment Trust Co., Ltd."/>
    <s v="Ivst Mngr"/>
    <n v="28240000"/>
    <n v="807590000"/>
    <n v="1.1000000000000001E-3"/>
    <x v="0"/>
  </r>
  <r>
    <x v="24"/>
    <s v="Institutions"/>
    <s v="First Sentier Investors (Hong Kong) Limited"/>
    <s v="Ivst Mngr"/>
    <n v="27830000"/>
    <n v="795890000"/>
    <n v="1.1000000000000001E-3"/>
    <x v="0"/>
  </r>
  <r>
    <x v="24"/>
    <s v="Institutions"/>
    <s v="Amundi Asset Management, SAS"/>
    <s v="Ivst Mngr"/>
    <n v="26530000"/>
    <n v="782650000"/>
    <n v="1E-3"/>
    <x v="0"/>
  </r>
  <r>
    <x v="24"/>
    <s v="Institutions"/>
    <s v="abrdn Investments Limited"/>
    <s v="Ivst Mngr"/>
    <n v="26520000"/>
    <n v="782380000"/>
    <n v="1E-3"/>
    <x v="0"/>
  </r>
  <r>
    <x v="24"/>
    <s v="Institutions"/>
    <s v="T. Rowe Price Singapore Private Ltd."/>
    <s v="Ivst Mngr"/>
    <n v="25980000"/>
    <n v="772060000"/>
    <n v="1E-3"/>
    <x v="0"/>
  </r>
  <r>
    <x v="24"/>
    <s v="Institutions"/>
    <s v="Carmignac Gestion"/>
    <s v="Ivst Mngr"/>
    <n v="25860000"/>
    <n v="768670000"/>
    <n v="1E-3"/>
    <x v="0"/>
  </r>
  <r>
    <x v="24"/>
    <s v="Institutions"/>
    <s v="UBS Asset Management (Switzerland)"/>
    <s v="Ivst Mngr"/>
    <n v="25510000"/>
    <n v="729430000"/>
    <n v="1E-3"/>
    <x v="0"/>
  </r>
  <r>
    <x v="24"/>
    <s v="Institutions"/>
    <s v="CPP Investment Board"/>
    <s v="Ivst Mngr"/>
    <n v="25290000"/>
    <n v="616870000"/>
    <n v="1E-3"/>
    <x v="0"/>
  </r>
  <r>
    <x v="24"/>
    <s v="Institutions"/>
    <s v="DWS Investments UK Limited"/>
    <s v="Ivst Mngr"/>
    <n v="25170000"/>
    <n v="742550000"/>
    <n v="1E-3"/>
    <x v="0"/>
  </r>
  <r>
    <x v="24"/>
    <s v="Institutions"/>
    <s v="Thornburg Investment Management, Inc."/>
    <s v="Ivst Mngr"/>
    <n v="24840000"/>
    <n v="710290000"/>
    <n v="1E-3"/>
    <x v="0"/>
  </r>
  <r>
    <x v="24"/>
    <s v="Institutions"/>
    <s v="Polar Capital LLP"/>
    <s v="Ivst Mngr"/>
    <n v="23460000"/>
    <n v="697280000"/>
    <n v="8.9999999999999998E-4"/>
    <x v="0"/>
  </r>
  <r>
    <x v="24"/>
    <s v="Institutions"/>
    <s v="HSBC Global Asset Management (UK) Limited"/>
    <s v="Ivst Mngr"/>
    <n v="23270000"/>
    <n v="665250000"/>
    <n v="8.9999999999999998E-4"/>
    <x v="0"/>
  </r>
  <r>
    <x v="24"/>
    <s v="Institutions"/>
    <s v="Goldman Sachs Asset Management International"/>
    <s v="Ivst Mngr"/>
    <n v="22740000"/>
    <n v="675860000"/>
    <n v="8.9999999999999998E-4"/>
    <x v="0"/>
  </r>
  <r>
    <x v="24"/>
    <s v="Institutions"/>
    <s v="Pictet Asset Management (Europe) SA"/>
    <s v="Ivst Mngr"/>
    <n v="22680000"/>
    <n v="573630000"/>
    <n v="8.9999999999999998E-4"/>
    <x v="0"/>
  </r>
  <r>
    <x v="24"/>
    <s v="Institutions"/>
    <s v="Florida State Board of Administration"/>
    <s v="Ivst Mngr"/>
    <n v="22630000"/>
    <n v="672520000"/>
    <n v="8.9999999999999998E-4"/>
    <x v="0"/>
  </r>
  <r>
    <x v="24"/>
    <s v="Institutions"/>
    <s v="abrdn Asia Limited"/>
    <s v="Ivst Mngr"/>
    <n v="22430000"/>
    <n v="641210000"/>
    <n v="8.9999999999999998E-4"/>
    <x v="0"/>
  </r>
  <r>
    <x v="24"/>
    <s v="Institutions"/>
    <s v="Public Mutual Berhad"/>
    <s v="Ivst Mngr"/>
    <n v="22400000"/>
    <n v="566520000"/>
    <n v="8.9999999999999998E-4"/>
    <x v="0"/>
  </r>
  <r>
    <x v="24"/>
    <s v="Institutions"/>
    <s v="PGGM Vermogensbeheer B.V."/>
    <s v="Ivst Mngr"/>
    <n v="21830000"/>
    <n v="439160000"/>
    <n v="8.0000000000000004E-4"/>
    <x v="0"/>
  </r>
  <r>
    <x v="24"/>
    <s v="Institutions"/>
    <s v="Federated Hermes Limited"/>
    <s v="Ivst Mngr"/>
    <n v="21010000"/>
    <n v="600820000"/>
    <n v="8.0000000000000004E-4"/>
    <x v="0"/>
  </r>
  <r>
    <x v="24"/>
    <s v="Institutions"/>
    <s v="Zürcher Kantonalbank (Asset Management)"/>
    <s v="Ivst Mngr"/>
    <n v="19690000"/>
    <n v="581050000"/>
    <n v="8.0000000000000004E-4"/>
    <x v="0"/>
  </r>
  <r>
    <x v="24"/>
    <s v="Institutions"/>
    <s v="Amundi Japan Ltd."/>
    <s v="Ivst Mngr"/>
    <n v="18460000"/>
    <n v="544700000"/>
    <n v="6.9999999999999999E-4"/>
    <x v="0"/>
  </r>
  <r>
    <x v="24"/>
    <s v="Institutions"/>
    <s v="Mawer Investment Management Ltd."/>
    <s v="Ivst Mngr"/>
    <n v="18150000"/>
    <n v="539430000"/>
    <n v="6.9999999999999999E-4"/>
    <x v="0"/>
  </r>
  <r>
    <x v="24"/>
    <s v="Institutions"/>
    <s v="Templeton Asset Management Ltd."/>
    <s v="Ivst Mngr"/>
    <n v="18010000"/>
    <n v="514930000"/>
    <n v="6.9999999999999999E-4"/>
    <x v="0"/>
  </r>
  <r>
    <x v="24"/>
    <s v="Institutions"/>
    <s v="Pzena Investment Management, LLC"/>
    <s v="Ivst Mngr"/>
    <n v="17870000"/>
    <n v="510890000"/>
    <n v="6.9999999999999999E-4"/>
    <x v="0"/>
  </r>
  <r>
    <x v="24"/>
    <s v="Institutions"/>
    <s v="Mercer Global Investments Management Ltd"/>
    <s v="Ivst Mngr"/>
    <n v="17340000"/>
    <n v="422950000"/>
    <n v="6.9999999999999999E-4"/>
    <x v="0"/>
  </r>
  <r>
    <x v="24"/>
    <s v="Institutions"/>
    <s v="Handelsbanken Kapitalförvaltning AB"/>
    <s v="Ivst Mngr"/>
    <n v="17170000"/>
    <n v="506710000"/>
    <n v="6.9999999999999999E-4"/>
    <x v="0"/>
  </r>
  <r>
    <x v="24"/>
    <s v="Institutions"/>
    <s v="Stewart Investors"/>
    <s v="Ivst Mngr"/>
    <n v="16670000"/>
    <n v="363570000"/>
    <n v="5.9999999999999995E-4"/>
    <x v="0"/>
  </r>
  <r>
    <x v="24"/>
    <s v="Institutions"/>
    <s v="Mackenzie Financial Corporation"/>
    <s v="Ivst Mngr"/>
    <n v="15680000"/>
    <n v="462720000"/>
    <n v="5.9999999999999995E-4"/>
    <x v="0"/>
  </r>
  <r>
    <x v="24"/>
    <s v="Institutions"/>
    <s v="Columbia Threadneedle Investments (US)"/>
    <s v="Ivst Mngr"/>
    <n v="15540000"/>
    <n v="458390000"/>
    <n v="5.9999999999999995E-4"/>
    <x v="0"/>
  </r>
  <r>
    <x v="24"/>
    <s v="Institutions"/>
    <s v="Ninety One UK Limited"/>
    <s v="Ivst Mngr"/>
    <n v="15330000"/>
    <n v="455530000"/>
    <n v="5.9999999999999995E-4"/>
    <x v="0"/>
  </r>
  <r>
    <x v="24"/>
    <s v="Institutions"/>
    <s v="UBS Asset Management (Singapore) Ltd."/>
    <s v="Ivst Mngr"/>
    <n v="14410000"/>
    <n v="364380000"/>
    <n v="5.9999999999999995E-4"/>
    <x v="0"/>
  </r>
  <r>
    <x v="24"/>
    <s v="Institutions"/>
    <s v="Newton Investment Management Ltd."/>
    <s v="Ivst Mngr"/>
    <n v="14330000"/>
    <n v="409630000"/>
    <n v="5.9999999999999995E-4"/>
    <x v="0"/>
  </r>
  <r>
    <x v="24"/>
    <s v="Institutions"/>
    <s v="SEB Investment Management AB"/>
    <s v="Ivst Mngr"/>
    <n v="14310000"/>
    <n v="409280000"/>
    <n v="5.9999999999999995E-4"/>
    <x v="0"/>
  </r>
  <r>
    <x v="24"/>
    <s v="Institutions"/>
    <s v="Grantham Mayo Van Otterloo &amp; Co LLC"/>
    <s v="Ivst Mngr"/>
    <n v="13720000"/>
    <n v="392170000"/>
    <n v="5.0000000000000001E-4"/>
    <x v="0"/>
  </r>
  <r>
    <x v="24"/>
    <s v="Institutions"/>
    <s v="T. Rowe Price Hong Kong Limited"/>
    <s v="Ivst Mngr"/>
    <n v="13620000"/>
    <n v="404860000"/>
    <n v="5.0000000000000001E-4"/>
    <x v="0"/>
  </r>
  <r>
    <x v="24"/>
    <s v="Institutions"/>
    <s v="Vontobel Asset Management AG"/>
    <s v="Ivst Mngr"/>
    <n v="12740000"/>
    <n v="375880000"/>
    <n v="5.0000000000000001E-4"/>
    <x v="0"/>
  </r>
  <r>
    <x v="24"/>
    <s v="Institutions"/>
    <s v="BlackRock (Singapore) Limited"/>
    <s v="Ivst Mngr"/>
    <n v="12590000"/>
    <n v="371600000"/>
    <n v="5.0000000000000001E-4"/>
    <x v="0"/>
  </r>
  <r>
    <x v="24"/>
    <s v="Strategic Entities"/>
    <s v="Kung (Ming-Hsin)"/>
    <m/>
    <n v="1000"/>
    <n v="25290"/>
    <n v="0"/>
    <x v="0"/>
  </r>
  <r>
    <x v="25"/>
    <s v="Institutions"/>
    <s v="Capital Research Global Investors"/>
    <s v="Ivst Mngr"/>
    <n v="109360000"/>
    <n v="15200000000"/>
    <n v="3.2300000000000002E-2"/>
    <x v="0"/>
  </r>
  <r>
    <x v="25"/>
    <s v="Institutions"/>
    <s v="The Vanguard Group, Inc."/>
    <s v="Ivst Mngr"/>
    <n v="92970000"/>
    <n v="12920000000"/>
    <n v="2.7400000000000001E-2"/>
    <x v="2"/>
  </r>
  <r>
    <x v="25"/>
    <s v="Institutions"/>
    <s v="Norges Bank Investment Management (NBIM)"/>
    <s v="Ivst Mngr"/>
    <n v="78120000"/>
    <n v="11290000000"/>
    <n v="2.3E-2"/>
    <x v="0"/>
  </r>
  <r>
    <x v="25"/>
    <s v="Institutions"/>
    <s v="Capital World Investors"/>
    <s v="Ivst Mngr"/>
    <n v="68810000"/>
    <n v="9560000000"/>
    <n v="2.0299999999999999E-2"/>
    <x v="0"/>
  </r>
  <r>
    <x v="25"/>
    <s v="Institutions"/>
    <s v="BlackRock Institutional Trust Company, N.A."/>
    <s v="Ivst Mngr"/>
    <n v="57990000"/>
    <n v="8060000000"/>
    <n v="1.7100000000000001E-2"/>
    <x v="1"/>
  </r>
  <r>
    <x v="25"/>
    <s v="Institutions"/>
    <s v="BlackRock Investment Management (UK) Ltd."/>
    <s v="Ivst Mngr"/>
    <n v="36560000"/>
    <n v="4840000000"/>
    <n v="1.0800000000000001E-2"/>
    <x v="1"/>
  </r>
  <r>
    <x v="25"/>
    <s v="Institutions"/>
    <s v="Fidelity Management &amp; Research Company LLC"/>
    <s v="Ivst Mngr"/>
    <n v="30980000"/>
    <n v="4100000000"/>
    <n v="9.1000000000000004E-3"/>
    <x v="0"/>
  </r>
  <r>
    <x v="25"/>
    <s v="Institutions"/>
    <s v="Fundsmith LLP"/>
    <s v="Ivst Mngr"/>
    <n v="29970000"/>
    <n v="4040000000"/>
    <n v="8.8000000000000005E-3"/>
    <x v="0"/>
  </r>
  <r>
    <x v="25"/>
    <s v="Institutions"/>
    <s v="GQG Partners, LLC"/>
    <s v="Ivst Mngr"/>
    <n v="29020000"/>
    <n v="3840000000"/>
    <n v="8.6E-3"/>
    <x v="0"/>
  </r>
  <r>
    <x v="25"/>
    <s v="Institutions"/>
    <s v="Nuveen LLC"/>
    <s v="Ivst Mngr"/>
    <n v="25320000"/>
    <n v="3520000000"/>
    <n v="7.4999999999999997E-3"/>
    <x v="0"/>
  </r>
  <r>
    <x v="25"/>
    <s v="Institutions"/>
    <s v="BlackRock Advisors (UK) Limited"/>
    <s v="Ivst Mngr"/>
    <n v="24210000"/>
    <n v="3360000000"/>
    <n v="7.1000000000000004E-3"/>
    <x v="1"/>
  </r>
  <r>
    <x v="25"/>
    <s v="Institutions"/>
    <s v="Geode Capital Management, L.L.C."/>
    <s v="Ivst Mngr"/>
    <n v="24130000"/>
    <n v="3350000000"/>
    <n v="7.1000000000000004E-3"/>
    <x v="0"/>
  </r>
  <r>
    <x v="25"/>
    <s v="Institutions"/>
    <s v="Handelsbanken Kapitalförvaltning AB"/>
    <s v="Ivst Mngr"/>
    <n v="17770000"/>
    <n v="2470000000"/>
    <n v="5.1999999999999998E-3"/>
    <x v="0"/>
  </r>
  <r>
    <x v="25"/>
    <s v="Institutions"/>
    <s v="Wellington Management Company, LLP"/>
    <s v="Ivst Mngr"/>
    <n v="16250000"/>
    <n v="2150000000"/>
    <n v="4.7999999999999996E-3"/>
    <x v="0"/>
  </r>
  <r>
    <x v="25"/>
    <s v="Institutions"/>
    <s v="Amundi Asset Management, SAS"/>
    <s v="Ivst Mngr"/>
    <n v="14940000"/>
    <n v="2080000000"/>
    <n v="4.4000000000000003E-3"/>
    <x v="0"/>
  </r>
  <r>
    <x v="25"/>
    <s v="Institutions"/>
    <s v="WCM Investment Management"/>
    <s v="Ivst Mngr"/>
    <n v="12900000"/>
    <n v="1710000000"/>
    <n v="3.8E-3"/>
    <x v="0"/>
  </r>
  <r>
    <x v="25"/>
    <s v="Institutions"/>
    <s v="MFS Investment Management"/>
    <s v="Ivst Mngr"/>
    <n v="11730000"/>
    <n v="1630000000"/>
    <n v="3.5000000000000001E-3"/>
    <x v="0"/>
  </r>
  <r>
    <x v="25"/>
    <s v="Institutions"/>
    <s v="Invesco Advisers, Inc."/>
    <s v="Ivst Mngr"/>
    <n v="11680000"/>
    <n v="1550000000"/>
    <n v="3.3999999999999998E-3"/>
    <x v="0"/>
  </r>
  <r>
    <x v="25"/>
    <s v="Institutions"/>
    <s v="JPMorgan Asset Management U.K. Limited"/>
    <s v="Ivst Mngr"/>
    <n v="11350000"/>
    <n v="1580000000"/>
    <n v="3.3E-3"/>
    <x v="0"/>
  </r>
  <r>
    <x v="25"/>
    <s v="Institutions"/>
    <s v="Janus Henderson Investors"/>
    <s v="Ivst Mngr"/>
    <n v="11270000"/>
    <n v="1570000000"/>
    <n v="3.3E-3"/>
    <x v="0"/>
  </r>
  <r>
    <x v="25"/>
    <s v="Institutions"/>
    <s v="Allianz Global Investors GmbH"/>
    <s v="Ivst Mngr"/>
    <n v="10430000"/>
    <n v="1450000000"/>
    <n v="3.0999999999999999E-3"/>
    <x v="0"/>
  </r>
  <r>
    <x v="25"/>
    <s v="Institutions"/>
    <s v="BlackRock Financial Management, Inc."/>
    <s v="Ivst Mngr"/>
    <n v="10180000"/>
    <n v="1350000000"/>
    <n v="3.0000000000000001E-3"/>
    <x v="1"/>
  </r>
  <r>
    <x v="25"/>
    <s v="Institutions"/>
    <s v="California Public Employees' Retirement System"/>
    <s v="Ivst Mngr"/>
    <n v="9930000"/>
    <n v="800510000"/>
    <n v="2.8999999999999998E-3"/>
    <x v="0"/>
  </r>
  <r>
    <x v="25"/>
    <s v="Institutions"/>
    <s v="Comgest S.A."/>
    <s v="Ivst Mngr"/>
    <n v="8770000"/>
    <n v="1220000000"/>
    <n v="2.5999999999999999E-3"/>
    <x v="0"/>
  </r>
  <r>
    <x v="25"/>
    <s v="Institutions"/>
    <s v="Charles Schwab Investment Management, Inc."/>
    <s v="Ivst Mngr"/>
    <n v="8760000"/>
    <n v="1220000000"/>
    <n v="2.5999999999999999E-3"/>
    <x v="0"/>
  </r>
  <r>
    <x v="25"/>
    <s v="Institutions"/>
    <s v="Fidelity International"/>
    <s v="Ivst Mngr"/>
    <n v="8720000"/>
    <n v="1150000000"/>
    <n v="2.5999999999999999E-3"/>
    <x v="0"/>
  </r>
  <r>
    <x v="25"/>
    <s v="Institutions"/>
    <s v="DWS Investment GmbH"/>
    <s v="Ivst Mngr"/>
    <n v="8580000"/>
    <n v="1190000000"/>
    <n v="2.5000000000000001E-3"/>
    <x v="0"/>
  </r>
  <r>
    <x v="25"/>
    <s v="Institutions"/>
    <s v="Mawer Investment Management Ltd."/>
    <s v="Ivst Mngr"/>
    <n v="8460000"/>
    <n v="1220000000"/>
    <n v="2.5000000000000001E-3"/>
    <x v="0"/>
  </r>
  <r>
    <x v="25"/>
    <s v="Institutions"/>
    <s v="Caisse de Depot et Placement du Quebec"/>
    <s v="Ivst Mngr"/>
    <n v="8280000"/>
    <n v="856240000"/>
    <n v="2.3999999999999998E-3"/>
    <x v="0"/>
  </r>
  <r>
    <x v="25"/>
    <s v="Institutions"/>
    <s v="RBC Global Asset Management (UK) Limited"/>
    <s v="Ivst Mngr"/>
    <n v="8280000"/>
    <n v="1100000000"/>
    <n v="2.3999999999999998E-3"/>
    <x v="0"/>
  </r>
  <r>
    <x v="25"/>
    <s v="Institutions"/>
    <s v="JP Morgan Asset Management"/>
    <s v="Ivst Mngr"/>
    <n v="8050000"/>
    <n v="1120000000"/>
    <n v="2.3999999999999998E-3"/>
    <x v="0"/>
  </r>
  <r>
    <x v="25"/>
    <s v="Institutions"/>
    <s v="CPP Investment Board"/>
    <s v="Ivst Mngr"/>
    <n v="8030000"/>
    <n v="1030000000"/>
    <n v="2.3999999999999998E-3"/>
    <x v="0"/>
  </r>
  <r>
    <x v="25"/>
    <s v="Institutions"/>
    <s v="DWS Investments UK Limited"/>
    <s v="Ivst Mngr"/>
    <n v="7990000"/>
    <n v="1110000000"/>
    <n v="2.3999999999999998E-3"/>
    <x v="0"/>
  </r>
  <r>
    <x v="25"/>
    <s v="Institutions"/>
    <s v="Swedbank Robur Fonder AB"/>
    <s v="Ivst Mngr"/>
    <n v="7900000"/>
    <n v="1040000000"/>
    <n v="2.3E-3"/>
    <x v="0"/>
  </r>
  <r>
    <x v="25"/>
    <s v="Institutions"/>
    <s v="APG Asset Management N.V."/>
    <s v="Ivst Mngr"/>
    <n v="7840000"/>
    <n v="715590000"/>
    <n v="2.3E-3"/>
    <x v="0"/>
  </r>
  <r>
    <x v="25"/>
    <s v="Institutions"/>
    <s v="AllianceBernstein L.P."/>
    <s v="Ivst Mngr"/>
    <n v="7820000"/>
    <n v="1030000000"/>
    <n v="2.3E-3"/>
    <x v="0"/>
  </r>
  <r>
    <x v="25"/>
    <s v="Institutions"/>
    <s v="Nordea Investment Management AB (Denmark)"/>
    <s v="Ivst Mngr"/>
    <n v="7490000"/>
    <n v="991650000"/>
    <n v="2.2000000000000001E-3"/>
    <x v="0"/>
  </r>
  <r>
    <x v="25"/>
    <s v="Institutions"/>
    <s v="Deka Investment GmbH"/>
    <s v="Ivst Mngr"/>
    <n v="7450000"/>
    <n v="1030000000"/>
    <n v="2.2000000000000001E-3"/>
    <x v="0"/>
  </r>
  <r>
    <x v="25"/>
    <s v="Institutions"/>
    <s v="Walter Scott &amp; Partners Ltd."/>
    <s v="Ivst Mngr"/>
    <n v="7170000"/>
    <n v="996810000"/>
    <n v="2.0999999999999999E-3"/>
    <x v="0"/>
  </r>
  <r>
    <x v="25"/>
    <s v="Institutions"/>
    <s v="T. Rowe Price Associates, Inc."/>
    <s v="Ivst Mngr"/>
    <n v="6260000"/>
    <n v="828100000"/>
    <n v="1.8E-3"/>
    <x v="0"/>
  </r>
  <r>
    <x v="25"/>
    <s v="Institutions"/>
    <s v="Dimensional Fund Advisors, L.P."/>
    <s v="Ivst Mngr"/>
    <n v="6080000"/>
    <n v="845540000"/>
    <n v="1.8E-3"/>
    <x v="0"/>
  </r>
  <r>
    <x v="25"/>
    <s v="Institutions"/>
    <s v="SEB Investment Management AB"/>
    <s v="Ivst Mngr"/>
    <n v="6030000"/>
    <n v="797860000"/>
    <n v="1.8E-3"/>
    <x v="0"/>
  </r>
  <r>
    <x v="25"/>
    <s v="Institutions"/>
    <s v="Jennison Associates LLC"/>
    <s v="Ivst Mngr"/>
    <n v="6020000"/>
    <n v="836630000"/>
    <n v="1.8E-3"/>
    <x v="0"/>
  </r>
  <r>
    <x v="25"/>
    <s v="Institutions"/>
    <s v="State Street Global Advisors (US)"/>
    <s v="Ivst Mngr"/>
    <n v="5680000"/>
    <n v="789880000"/>
    <n v="1.6999999999999999E-3"/>
    <x v="3"/>
  </r>
  <r>
    <x v="25"/>
    <s v="Institutions"/>
    <s v="State Street Global Advisors (UK) Ltd."/>
    <s v="Ivst Mngr"/>
    <n v="5600000"/>
    <n v="778170000"/>
    <n v="1.6999999999999999E-3"/>
    <x v="3"/>
  </r>
  <r>
    <x v="25"/>
    <s v="Institutions"/>
    <s v="Union Investment Privatfonds GmbH"/>
    <s v="Ivst Mngr"/>
    <n v="5590000"/>
    <n v="808090000"/>
    <n v="1.6000000000000001E-3"/>
    <x v="0"/>
  </r>
  <r>
    <x v="25"/>
    <s v="Institutions"/>
    <s v="Aviva Investors Global Services Limited"/>
    <s v="Ivst Mngr"/>
    <n v="5580000"/>
    <n v="775080000"/>
    <n v="1.6000000000000001E-3"/>
    <x v="0"/>
  </r>
  <r>
    <x v="25"/>
    <s v="Institutions"/>
    <s v="Carmignac Gestion"/>
    <s v="Ivst Mngr"/>
    <n v="5190000"/>
    <n v="749350000"/>
    <n v="1.5E-3"/>
    <x v="0"/>
  </r>
  <r>
    <x v="25"/>
    <s v="Institutions"/>
    <s v="Schroder Investment Management Ltd. (SIM)"/>
    <s v="Ivst Mngr"/>
    <n v="4950000"/>
    <n v="655160000"/>
    <n v="1.5E-3"/>
    <x v="0"/>
  </r>
  <r>
    <x v="25"/>
    <s v="Institutions"/>
    <s v="Schroder Investment Management North America Inc."/>
    <s v="Ivst Mngr"/>
    <n v="4900000"/>
    <n v="648600000"/>
    <n v="1.4E-3"/>
    <x v="0"/>
  </r>
  <r>
    <x v="25"/>
    <s v="Institutions"/>
    <s v="Morgan Stanley Investment Management Inc. (US)"/>
    <s v="Ivst Mngr"/>
    <n v="4890000"/>
    <n v="679740000"/>
    <n v="1.4E-3"/>
    <x v="0"/>
  </r>
  <r>
    <x v="25"/>
    <s v="Institutions"/>
    <s v="FMR Investment Management (U.K.) Limited"/>
    <s v="Ivst Mngr"/>
    <n v="4720000"/>
    <n v="625200000"/>
    <n v="1.4E-3"/>
    <x v="0"/>
  </r>
  <r>
    <x v="25"/>
    <s v="Institutions"/>
    <s v="Eleva Capital SAS"/>
    <s v="Ivst Mngr"/>
    <n v="4690000"/>
    <n v="632670000"/>
    <n v="1.4E-3"/>
    <x v="0"/>
  </r>
  <r>
    <x v="25"/>
    <s v="Institutions"/>
    <s v="California State Teachers Retirement System"/>
    <s v="Ivst Mngr"/>
    <n v="4620000"/>
    <n v="372180000"/>
    <n v="1.4E-3"/>
    <x v="0"/>
  </r>
  <r>
    <x v="25"/>
    <s v="Institutions"/>
    <s v="HSBC Global Asset Management (UK) Limited"/>
    <s v="Ivst Mngr"/>
    <n v="4390000"/>
    <n v="580750000"/>
    <n v="1.2999999999999999E-3"/>
    <x v="0"/>
  </r>
  <r>
    <x v="25"/>
    <s v="Institutions"/>
    <s v="PensionDanmark A/S"/>
    <s v="Ivst Mngr"/>
    <n v="4380000"/>
    <n v="406130000"/>
    <n v="1.2999999999999999E-3"/>
    <x v="0"/>
  </r>
  <r>
    <x v="25"/>
    <s v="Institutions"/>
    <s v="Florida State Board of Administration"/>
    <s v="Ivst Mngr"/>
    <n v="4130000"/>
    <n v="597290000"/>
    <n v="1.1999999999999999E-3"/>
    <x v="0"/>
  </r>
  <r>
    <x v="25"/>
    <s v="Institutions"/>
    <s v="Artisan Partners Limited Partnership"/>
    <s v="Ivst Mngr"/>
    <n v="4120000"/>
    <n v="595400000"/>
    <n v="1.1999999999999999E-3"/>
    <x v="0"/>
  </r>
  <r>
    <x v="25"/>
    <s v="Institutions"/>
    <s v="Royal London Asset Management Ltd."/>
    <s v="Ivst Mngr"/>
    <n v="4090000"/>
    <n v="551520000"/>
    <n v="1.1999999999999999E-3"/>
    <x v="0"/>
  </r>
  <r>
    <x v="25"/>
    <s v="Institutions"/>
    <s v="Legal &amp; General Investment Management Ltd."/>
    <s v="Ivst Mngr"/>
    <n v="4030000"/>
    <n v="559610000"/>
    <n v="1.1999999999999999E-3"/>
    <x v="0"/>
  </r>
  <r>
    <x v="25"/>
    <s v="Institutions"/>
    <s v="UBS Asset Management (UK) Ltd."/>
    <s v="Ivst Mngr"/>
    <n v="3950000"/>
    <n v="548430000"/>
    <n v="1.1999999999999999E-3"/>
    <x v="0"/>
  </r>
  <r>
    <x v="25"/>
    <s v="Institutions"/>
    <s v="PineStone Asset Management Inc."/>
    <s v="Ivst Mngr"/>
    <n v="3850000"/>
    <n v="510030000"/>
    <n v="1.1000000000000001E-3"/>
    <x v="0"/>
  </r>
  <r>
    <x v="25"/>
    <s v="Institutions"/>
    <s v="BlackRock Asset Management Deutschland AG"/>
    <s v="Ivst Mngr"/>
    <n v="3810000"/>
    <n v="529860000"/>
    <n v="1.1000000000000001E-3"/>
    <x v="1"/>
  </r>
  <r>
    <x v="25"/>
    <s v="Institutions"/>
    <s v="Lazard Asset Management, L.L.C."/>
    <s v="Ivst Mngr"/>
    <n v="3670000"/>
    <n v="510360000"/>
    <n v="1.1000000000000001E-3"/>
    <x v="0"/>
  </r>
  <r>
    <x v="25"/>
    <s v="Institutions"/>
    <s v="Nykredit Bank AS"/>
    <s v="Ivst Mngr"/>
    <n v="3560000"/>
    <n v="494400000"/>
    <n v="1E-3"/>
    <x v="0"/>
  </r>
  <r>
    <x v="25"/>
    <s v="Institutions"/>
    <s v="Northern Trust Global Investments Limited"/>
    <s v="Ivst Mngr"/>
    <n v="3460000"/>
    <n v="457830000"/>
    <n v="1E-3"/>
    <x v="0"/>
  </r>
  <r>
    <x v="25"/>
    <s v="Institutions"/>
    <s v="Jupiter Asset Management Ltd."/>
    <s v="Ivst Mngr"/>
    <n v="3450000"/>
    <n v="456330000"/>
    <n v="1E-3"/>
    <x v="0"/>
  </r>
  <r>
    <x v="25"/>
    <s v="Institutions"/>
    <s v="Candriam Luxembourg S.A."/>
    <s v="Ivst Mngr"/>
    <n v="3380000"/>
    <n v="447210000"/>
    <n v="1E-3"/>
    <x v="0"/>
  </r>
  <r>
    <x v="25"/>
    <s v="Institutions"/>
    <s v="Columbia Threadneedle Investments (UK)"/>
    <s v="Ivst Mngr"/>
    <n v="3360000"/>
    <n v="444320000"/>
    <n v="1E-3"/>
    <x v="0"/>
  </r>
  <r>
    <x v="25"/>
    <s v="Institutions"/>
    <s v="Robeco Institutional Asset Management B.V."/>
    <s v="Ivst Mngr"/>
    <n v="3320000"/>
    <n v="439910000"/>
    <n v="1E-3"/>
    <x v="0"/>
  </r>
  <r>
    <x v="25"/>
    <s v="Institutions"/>
    <s v="Baillie Gifford &amp; Co."/>
    <s v="Ivst Mngr"/>
    <n v="3290000"/>
    <n v="435520000"/>
    <n v="1E-3"/>
    <x v="0"/>
  </r>
  <r>
    <x v="25"/>
    <s v="Institutions"/>
    <s v="Nordea Funds Oy"/>
    <s v="Ivst Mngr"/>
    <n v="3230000"/>
    <n v="427870000"/>
    <n v="1E-3"/>
    <x v="0"/>
  </r>
  <r>
    <x v="25"/>
    <s v="Institutions"/>
    <s v="Eurizon Capital SGR S.p.A."/>
    <s v="Ivst Mngr"/>
    <n v="3050000"/>
    <n v="404110000"/>
    <n v="8.9999999999999998E-4"/>
    <x v="0"/>
  </r>
  <r>
    <x v="25"/>
    <s v="Institutions"/>
    <s v="TD Asset Management Inc."/>
    <s v="Ivst Mngr"/>
    <n v="3050000"/>
    <n v="424040000"/>
    <n v="8.9999999999999998E-4"/>
    <x v="0"/>
  </r>
  <r>
    <x v="25"/>
    <s v="Institutions"/>
    <s v="Cardano Asset Management NV"/>
    <s v="Ivst Mngr"/>
    <n v="3020000"/>
    <n v="399520000"/>
    <n v="8.9999999999999998E-4"/>
    <x v="0"/>
  </r>
  <r>
    <x v="25"/>
    <s v="Institutions"/>
    <s v="DNB Asset Management AS"/>
    <s v="Ivst Mngr"/>
    <n v="3020000"/>
    <n v="399240000"/>
    <n v="8.9999999999999998E-4"/>
    <x v="0"/>
  </r>
  <r>
    <x v="25"/>
    <s v="Institutions"/>
    <s v="Danske Bank Asset Management"/>
    <s v="Ivst Mngr"/>
    <n v="2980000"/>
    <n v="414730000"/>
    <n v="8.9999999999999998E-4"/>
    <x v="0"/>
  </r>
  <r>
    <x v="25"/>
    <s v="Institutions"/>
    <s v="American Century Investment Management, Inc."/>
    <s v="Ivst Mngr"/>
    <n v="2910000"/>
    <n v="385420000"/>
    <n v="8.9999999999999998E-4"/>
    <x v="0"/>
  </r>
  <r>
    <x v="25"/>
    <s v="Institutions"/>
    <s v="ClearBridge Investments, LLC"/>
    <s v="Ivst Mngr"/>
    <n v="2910000"/>
    <n v="384920000"/>
    <n v="8.9999999999999998E-4"/>
    <x v="0"/>
  </r>
  <r>
    <x v="25"/>
    <s v="Institutions"/>
    <s v="Northern Trust Investments, Inc."/>
    <s v="Ivst Mngr"/>
    <n v="2900000"/>
    <n v="402660000"/>
    <n v="8.9999999999999998E-4"/>
    <x v="0"/>
  </r>
  <r>
    <x v="25"/>
    <s v="Institutions"/>
    <s v="State Street Global Advisors Ireland Limited"/>
    <s v="Ivst Mngr"/>
    <n v="2810000"/>
    <n v="390310000"/>
    <n v="8.0000000000000004E-4"/>
    <x v="3"/>
  </r>
  <r>
    <x v="25"/>
    <s v="Institutions"/>
    <s v="Goldman Sachs Asset Management B.V."/>
    <s v="Ivst Mngr"/>
    <n v="2770000"/>
    <n v="400710000"/>
    <n v="8.0000000000000004E-4"/>
    <x v="0"/>
  </r>
  <r>
    <x v="25"/>
    <s v="Institutions"/>
    <s v="KLP Fondsforvaltning AS"/>
    <s v="Ivst Mngr"/>
    <n v="2700000"/>
    <n v="357480000"/>
    <n v="8.0000000000000004E-4"/>
    <x v="0"/>
  </r>
  <r>
    <x v="25"/>
    <s v="Institutions"/>
    <s v="Vanguard Global Advisers LLC"/>
    <s v="Ivst Mngr"/>
    <n v="2680000"/>
    <n v="372400000"/>
    <n v="8.0000000000000004E-4"/>
    <x v="2"/>
  </r>
  <r>
    <x v="25"/>
    <s v="Institutions"/>
    <s v="DWS International GmbH"/>
    <s v="Ivst Mngr"/>
    <n v="2670000"/>
    <n v="370480000"/>
    <n v="8.0000000000000004E-4"/>
    <x v="0"/>
  </r>
  <r>
    <x v="25"/>
    <s v="Institutions"/>
    <s v="OP Varainhoito Oy"/>
    <s v="Ivst Mngr"/>
    <n v="2650000"/>
    <n v="351060000"/>
    <n v="8.0000000000000004E-4"/>
    <x v="0"/>
  </r>
  <r>
    <x v="25"/>
    <s v="Institutions"/>
    <s v="C WorldWide Asset Management Fondsmaeglerselskab A/S"/>
    <s v="Ivst Mngr"/>
    <n v="2630000"/>
    <n v="365890000"/>
    <n v="8.0000000000000004E-4"/>
    <x v="0"/>
  </r>
  <r>
    <x v="25"/>
    <s v="Institutions"/>
    <s v="Pictet Asset Management Ltd."/>
    <s v="Ivst Mngr"/>
    <n v="2440000"/>
    <n v="322780000"/>
    <n v="6.9999999999999999E-4"/>
    <x v="0"/>
  </r>
  <r>
    <x v="25"/>
    <s v="Institutions"/>
    <s v="Mirova US LLC"/>
    <s v="Ivst Mngr"/>
    <n v="2420000"/>
    <n v="319660000"/>
    <n v="6.9999999999999999E-4"/>
    <x v="0"/>
  </r>
  <r>
    <x v="25"/>
    <s v="Institutions"/>
    <s v="UBS Fund Management (Switzerland) AG"/>
    <s v="Ivst Mngr"/>
    <n v="2370000"/>
    <n v="328720000"/>
    <n v="6.9999999999999999E-4"/>
    <x v="0"/>
  </r>
  <r>
    <x v="25"/>
    <s v="Institutions"/>
    <s v="PGGM Vermogensbeheer B.V."/>
    <s v="Ivst Mngr"/>
    <n v="2300000"/>
    <n v="258950000"/>
    <n v="6.9999999999999999E-4"/>
    <x v="0"/>
  </r>
  <r>
    <x v="25"/>
    <s v="Institutions"/>
    <s v="Zürcher Kantonalbank (Asset Management)"/>
    <s v="Ivst Mngr"/>
    <n v="2260000"/>
    <n v="314510000"/>
    <n v="6.9999999999999999E-4"/>
    <x v="0"/>
  </r>
  <r>
    <x v="25"/>
    <s v="Institutions"/>
    <s v="La Financière de l'Echiquier"/>
    <s v="Ivst Mngr"/>
    <n v="2260000"/>
    <n v="326610000"/>
    <n v="6.9999999999999999E-4"/>
    <x v="0"/>
  </r>
  <r>
    <x v="25"/>
    <s v="Institutions"/>
    <s v="DNCA Investments"/>
    <s v="Ivst Mngr"/>
    <n v="2220000"/>
    <n v="320770000"/>
    <n v="6.9999999999999999E-4"/>
    <x v="0"/>
  </r>
  <r>
    <x v="25"/>
    <s v="Institutions"/>
    <s v="Capfi Delen Asset Management"/>
    <s v="Ivst Mngr"/>
    <n v="2170000"/>
    <n v="293190000"/>
    <n v="5.9999999999999995E-4"/>
    <x v="0"/>
  </r>
  <r>
    <x v="25"/>
    <s v="Institutions"/>
    <s v="Mellon Investments Corporation"/>
    <s v="Ivst Mngr"/>
    <n v="2090000"/>
    <n v="290190000"/>
    <n v="5.9999999999999995E-4"/>
    <x v="0"/>
  </r>
  <r>
    <x v="25"/>
    <s v="Institutions"/>
    <s v="Goldman Sachs Asset Management, L.P."/>
    <s v="Ivst Mngr"/>
    <n v="2050000"/>
    <n v="285470000"/>
    <n v="5.9999999999999995E-4"/>
    <x v="0"/>
  </r>
  <r>
    <x v="25"/>
    <s v="Institutions"/>
    <s v="Mediolanum International Funds Limited"/>
    <s v="Ivst Mngr"/>
    <n v="2010000"/>
    <n v="290960000"/>
    <n v="5.9999999999999995E-4"/>
    <x v="0"/>
  </r>
  <r>
    <x v="25"/>
    <s v="Institutions"/>
    <s v="BlackRock Investment Management, LLC"/>
    <s v="Ivst Mngr"/>
    <n v="2010000"/>
    <n v="290390000"/>
    <n v="5.9999999999999995E-4"/>
    <x v="1"/>
  </r>
  <r>
    <x v="25"/>
    <s v="Institutions"/>
    <s v="Vanguard Investments Australia Ltd."/>
    <s v="Ivst Mngr"/>
    <n v="1980000"/>
    <n v="274810000"/>
    <n v="5.9999999999999995E-4"/>
    <x v="0"/>
  </r>
  <r>
    <x v="25"/>
    <s v="Strategic Entities"/>
    <s v="Novo A/S"/>
    <m/>
    <n v="204210000"/>
    <n v="14060000000"/>
    <n v="6.0199999999999997E-2"/>
    <x v="0"/>
  </r>
  <r>
    <x v="25"/>
    <s v="Strategic Entities"/>
    <s v="Board of Directors and Executive Management of Novo Nordisk"/>
    <m/>
    <n v="1120000"/>
    <n v="77050000"/>
    <n v="2.9999999999999997E-4"/>
    <x v="0"/>
  </r>
  <r>
    <x v="25"/>
    <s v="Strategic Entities"/>
    <s v="UBS AG"/>
    <m/>
    <n v="73220"/>
    <n v="9880000"/>
    <n v="0"/>
    <x v="0"/>
  </r>
  <r>
    <x v="25"/>
    <s v="Strategic Entities"/>
    <s v="Jyske Bank A/S"/>
    <m/>
    <n v="31730"/>
    <n v="2940000"/>
    <n v="0"/>
    <x v="0"/>
  </r>
  <r>
    <x v="25"/>
    <s v="Strategic Entities"/>
    <s v="Maples Corporate Services Ltd"/>
    <m/>
    <n v="514"/>
    <n v="46900"/>
    <n v="0"/>
    <x v="0"/>
  </r>
  <r>
    <x v="26"/>
    <s v="Strategic Entities"/>
    <s v="Berkshire Hathaway Inc."/>
    <m/>
    <n v="863980000"/>
    <n v="34100000000"/>
    <n v="0.1113"/>
    <x v="0"/>
  </r>
  <r>
    <x v="26"/>
    <s v="Institutions"/>
    <s v="The Vanguard Group, Inc."/>
    <s v="Ivst Mngr"/>
    <n v="638540000"/>
    <n v="25390000000"/>
    <n v="8.2299999999999998E-2"/>
    <x v="2"/>
  </r>
  <r>
    <x v="26"/>
    <s v="Institutions"/>
    <s v="BlackRock Institutional Trust Company, N.A."/>
    <s v="Ivst Mngr"/>
    <n v="310130000"/>
    <n v="12330000000"/>
    <n v="0.04"/>
    <x v="1"/>
  </r>
  <r>
    <x v="26"/>
    <s v="Institutions"/>
    <s v="State Street Global Advisors (US)"/>
    <s v="Ivst Mngr"/>
    <n v="287790000"/>
    <n v="11450000000"/>
    <n v="3.7100000000000001E-2"/>
    <x v="3"/>
  </r>
  <r>
    <x v="26"/>
    <s v="Institutions"/>
    <s v="Fidelity Management &amp; Research Company LLC"/>
    <s v="Ivst Mngr"/>
    <n v="170960000"/>
    <n v="6800000000"/>
    <n v="2.1999999999999999E-2"/>
    <x v="0"/>
  </r>
  <r>
    <x v="26"/>
    <s v="Institutions"/>
    <s v="Geode Capital Management, L.L.C."/>
    <s v="Ivst Mngr"/>
    <n v="138560000"/>
    <n v="5510000000"/>
    <n v="1.7899999999999999E-2"/>
    <x v="0"/>
  </r>
  <r>
    <x v="26"/>
    <s v="Institutions"/>
    <s v="Norges Bank Investment Management (NBIM)"/>
    <s v="Ivst Mngr"/>
    <n v="122920000"/>
    <n v="4890000000"/>
    <n v="1.5800000000000002E-2"/>
    <x v="0"/>
  </r>
  <r>
    <x v="26"/>
    <s v="Institutions"/>
    <s v="JP Morgan Asset Management"/>
    <s v="Ivst Mngr"/>
    <n v="99820000"/>
    <n v="3970000000"/>
    <n v="1.29E-2"/>
    <x v="0"/>
  </r>
  <r>
    <x v="26"/>
    <s v="Institutions"/>
    <s v="T. Rowe Price Associates, Inc."/>
    <s v="Ivst Mngr"/>
    <n v="78370000"/>
    <n v="3120000000"/>
    <n v="1.01E-2"/>
    <x v="0"/>
  </r>
  <r>
    <x v="26"/>
    <s v="Institutions"/>
    <s v="Capital World Investors"/>
    <s v="Ivst Mngr"/>
    <n v="68900000"/>
    <n v="2740000000"/>
    <n v="8.8999999999999999E-3"/>
    <x v="0"/>
  </r>
  <r>
    <x v="26"/>
    <s v="Institutions"/>
    <s v="Dodge &amp; Cox"/>
    <s v="Ivst Mngr"/>
    <n v="60620000"/>
    <n v="2410000000"/>
    <n v="7.7999999999999996E-3"/>
    <x v="0"/>
  </r>
  <r>
    <x v="26"/>
    <s v="Institutions"/>
    <s v="Legal &amp; General Investment Management Ltd."/>
    <s v="Ivst Mngr"/>
    <n v="57540000"/>
    <n v="2290000000"/>
    <n v="7.4000000000000003E-3"/>
    <x v="0"/>
  </r>
  <r>
    <x v="26"/>
    <s v="Institutions"/>
    <s v="Morgan Stanley Smith Barney LLC"/>
    <s v="Ivst Mngr"/>
    <n v="57070000"/>
    <n v="2270000000"/>
    <n v="7.4000000000000003E-3"/>
    <x v="0"/>
  </r>
  <r>
    <x v="26"/>
    <s v="Institutions"/>
    <s v="Columbia Threadneedle Investments (US)"/>
    <s v="Ivst Mngr"/>
    <n v="49920000"/>
    <n v="1990000000"/>
    <n v="6.4000000000000003E-3"/>
    <x v="0"/>
  </r>
  <r>
    <x v="26"/>
    <s v="Institutions"/>
    <s v="Fisher Investments"/>
    <s v="Ivst Mngr"/>
    <n v="43480000"/>
    <n v="1730000000"/>
    <n v="5.5999999999999999E-3"/>
    <x v="0"/>
  </r>
  <r>
    <x v="26"/>
    <s v="Institutions"/>
    <s v="Charles Schwab Investment Management, Inc."/>
    <s v="Ivst Mngr"/>
    <n v="42830000"/>
    <n v="1700000000"/>
    <n v="5.4999999999999997E-3"/>
    <x v="0"/>
  </r>
  <r>
    <x v="26"/>
    <s v="Institutions"/>
    <s v="Northern Trust Investments, Inc."/>
    <s v="Ivst Mngr"/>
    <n v="42300000"/>
    <n v="1680000000"/>
    <n v="5.4999999999999997E-3"/>
    <x v="0"/>
  </r>
  <r>
    <x v="26"/>
    <s v="Institutions"/>
    <s v="BlackRock Asset Management Ireland Limited"/>
    <s v="Ivst Mngr"/>
    <n v="41370000"/>
    <n v="1650000000"/>
    <n v="5.3E-3"/>
    <x v="1"/>
  </r>
  <r>
    <x v="26"/>
    <s v="Institutions"/>
    <s v="Harris Associates L.P."/>
    <s v="Ivst Mngr"/>
    <n v="41010000"/>
    <n v="1630000000"/>
    <n v="5.3E-3"/>
    <x v="0"/>
  </r>
  <r>
    <x v="26"/>
    <s v="Institutions"/>
    <s v="Wellington Management Company, LLP"/>
    <s v="Ivst Mngr"/>
    <n v="40610000"/>
    <n v="1610000000"/>
    <n v="5.1999999999999998E-3"/>
    <x v="0"/>
  </r>
  <r>
    <x v="26"/>
    <s v="Institutions"/>
    <s v="Putnam Investment Management, L.L.C."/>
    <s v="Ivst Mngr"/>
    <n v="37940000"/>
    <n v="1510000000"/>
    <n v="4.8999999999999998E-3"/>
    <x v="0"/>
  </r>
  <r>
    <x v="26"/>
    <s v="Institutions"/>
    <s v="Dimensional Fund Advisors, L.P."/>
    <s v="Ivst Mngr"/>
    <n v="34800000"/>
    <n v="1380000000"/>
    <n v="4.4999999999999997E-3"/>
    <x v="0"/>
  </r>
  <r>
    <x v="26"/>
    <s v="Institutions"/>
    <s v="Invesco Advisers, Inc."/>
    <s v="Ivst Mngr"/>
    <n v="30670000"/>
    <n v="1220000000"/>
    <n v="4.0000000000000001E-3"/>
    <x v="0"/>
  </r>
  <r>
    <x v="26"/>
    <s v="Institutions"/>
    <s v="Lazard Asset Management, L.L.C."/>
    <s v="Ivst Mngr"/>
    <n v="29540000"/>
    <n v="1170000000"/>
    <n v="3.8E-3"/>
    <x v="0"/>
  </r>
  <r>
    <x v="26"/>
    <s v="Institutions"/>
    <s v="Fidelity Institutional Asset Management"/>
    <s v="Ivst Mngr"/>
    <n v="29250000"/>
    <n v="1160000000"/>
    <n v="3.8E-3"/>
    <x v="0"/>
  </r>
  <r>
    <x v="26"/>
    <s v="Institutions"/>
    <s v="Parametric Portfolio Associates LLC"/>
    <s v="Ivst Mngr"/>
    <n v="28590000"/>
    <n v="1140000000"/>
    <n v="3.7000000000000002E-3"/>
    <x v="0"/>
  </r>
  <r>
    <x v="26"/>
    <s v="Institutions"/>
    <s v="Goldman Sachs Asset Management, L.P."/>
    <s v="Ivst Mngr"/>
    <n v="27620000"/>
    <n v="1100000000"/>
    <n v="3.5999999999999999E-3"/>
    <x v="0"/>
  </r>
  <r>
    <x v="26"/>
    <s v="Institutions"/>
    <s v="Wells Fargo Advisors"/>
    <s v="Broker"/>
    <n v="27130000"/>
    <n v="1080000000"/>
    <n v="3.5000000000000001E-3"/>
    <x v="0"/>
  </r>
  <r>
    <x v="26"/>
    <s v="Institutions"/>
    <s v="Amundi Asset Management, SAS"/>
    <s v="Ivst Mngr"/>
    <n v="26410000"/>
    <n v="1050000000"/>
    <n v="3.3999999999999998E-3"/>
    <x v="0"/>
  </r>
  <r>
    <x v="26"/>
    <s v="Institutions"/>
    <s v="Nuveen LLC"/>
    <s v="Ivst Mngr"/>
    <n v="25890000"/>
    <n v="1030000000"/>
    <n v="3.3E-3"/>
    <x v="0"/>
  </r>
  <r>
    <x v="26"/>
    <s v="Institutions"/>
    <s v="BlackRock Financial Management, Inc."/>
    <s v="Ivst Mngr"/>
    <n v="25230000"/>
    <n v="1000000000"/>
    <n v="3.3E-3"/>
    <x v="1"/>
  </r>
  <r>
    <x v="26"/>
    <s v="Institutions"/>
    <s v="BlackRock Investment Management (UK) Ltd."/>
    <s v="Ivst Mngr"/>
    <n v="24740000"/>
    <n v="983770000"/>
    <n v="3.2000000000000002E-3"/>
    <x v="1"/>
  </r>
  <r>
    <x v="26"/>
    <s v="Institutions"/>
    <s v="UBS Financial Services, Inc."/>
    <s v="Ivst Mngr"/>
    <n v="24380000"/>
    <n v="969480000"/>
    <n v="3.0999999999999999E-3"/>
    <x v="0"/>
  </r>
  <r>
    <x v="26"/>
    <s v="Institutions"/>
    <s v="BlackRock Investment Management, LLC"/>
    <s v="Ivst Mngr"/>
    <n v="23220000"/>
    <n v="923390000"/>
    <n v="3.0000000000000001E-3"/>
    <x v="1"/>
  </r>
  <r>
    <x v="26"/>
    <s v="Institutions"/>
    <s v="Parnassus Investments, LLC"/>
    <s v="Ivst Mngr"/>
    <n v="23170000"/>
    <n v="921590000"/>
    <n v="3.0000000000000001E-3"/>
    <x v="0"/>
  </r>
  <r>
    <x v="26"/>
    <s v="Institutions"/>
    <s v="Citadel Advisors LLC"/>
    <s v="Ivst Mngr"/>
    <n v="22380000"/>
    <n v="890020000"/>
    <n v="2.8999999999999998E-3"/>
    <x v="0"/>
  </r>
  <r>
    <x v="26"/>
    <s v="Institutions"/>
    <s v="Arrowstreet Capital, Limited Partnership"/>
    <s v="Ivst Mngr"/>
    <n v="22110000"/>
    <n v="879410000"/>
    <n v="2.8E-3"/>
    <x v="0"/>
  </r>
  <r>
    <x v="26"/>
    <s v="Institutions"/>
    <s v="Mellon Investments Corporation"/>
    <s v="Ivst Mngr"/>
    <n v="21900000"/>
    <n v="871030000"/>
    <n v="2.8E-3"/>
    <x v="0"/>
  </r>
  <r>
    <x v="26"/>
    <s v="Institutions"/>
    <s v="Sanders Capital, LLC"/>
    <s v="Ivst Mngr"/>
    <n v="21740000"/>
    <n v="864600000"/>
    <n v="2.8E-3"/>
    <x v="0"/>
  </r>
  <r>
    <x v="26"/>
    <s v="Institutions"/>
    <s v="Voya Investment Management LLC"/>
    <s v="Ivst Mngr"/>
    <n v="21190000"/>
    <n v="842630000"/>
    <n v="2.7000000000000001E-3"/>
    <x v="0"/>
  </r>
  <r>
    <x v="26"/>
    <s v="Institutions"/>
    <s v="AllianceBernstein L.P."/>
    <s v="Ivst Mngr"/>
    <n v="20630000"/>
    <n v="820270000"/>
    <n v="2.7000000000000001E-3"/>
    <x v="0"/>
  </r>
  <r>
    <x v="26"/>
    <s v="Institutions"/>
    <s v="Alphinity Investment Management Pty Ltd."/>
    <s v="Ivst Mngr"/>
    <n v="20170000"/>
    <n v="802090000"/>
    <n v="2.5999999999999999E-3"/>
    <x v="0"/>
  </r>
  <r>
    <x v="26"/>
    <s v="Institutions"/>
    <s v="Pzena Investment Management, LLC"/>
    <s v="Ivst Mngr"/>
    <n v="19830000"/>
    <n v="788770000"/>
    <n v="2.5999999999999999E-3"/>
    <x v="0"/>
  </r>
  <r>
    <x v="26"/>
    <s v="Institutions"/>
    <s v="DWS Investments UK Limited"/>
    <s v="Ivst Mngr"/>
    <n v="19400000"/>
    <n v="771360000"/>
    <n v="2.5000000000000001E-3"/>
    <x v="0"/>
  </r>
  <r>
    <x v="26"/>
    <s v="Institutions"/>
    <s v="Union Investment Privatfonds GmbH"/>
    <s v="Ivst Mngr"/>
    <n v="18680000"/>
    <n v="742750000"/>
    <n v="2.3999999999999998E-3"/>
    <x v="0"/>
  </r>
  <r>
    <x v="26"/>
    <s v="Institutions"/>
    <s v="Himalaya Capital Management LLC"/>
    <s v="Ivst Mngr"/>
    <n v="18080000"/>
    <n v="719090000"/>
    <n v="2.3E-3"/>
    <x v="0"/>
  </r>
  <r>
    <x v="26"/>
    <s v="Institutions"/>
    <s v="BNY Mellon Asset Management"/>
    <s v="Ivst Mngr"/>
    <n v="17690000"/>
    <n v="703720000"/>
    <n v="2.3E-3"/>
    <x v="0"/>
  </r>
  <r>
    <x v="26"/>
    <s v="Institutions"/>
    <s v="Diamond Hill Capital Management Inc."/>
    <s v="Ivst Mngr"/>
    <n v="16980000"/>
    <n v="675420000"/>
    <n v="2.2000000000000001E-3"/>
    <x v="0"/>
  </r>
  <r>
    <x v="26"/>
    <s v="Institutions"/>
    <s v="JPMorgan Private Bank (United States)"/>
    <s v="Ivst Mngr"/>
    <n v="16770000"/>
    <n v="667000000"/>
    <n v="2.2000000000000001E-3"/>
    <x v="0"/>
  </r>
  <r>
    <x v="26"/>
    <s v="Institutions"/>
    <s v="California Public Employees' Retirement System"/>
    <s v="Ivst Mngr"/>
    <n v="16290000"/>
    <n v="647970000"/>
    <n v="2.0999999999999999E-3"/>
    <x v="0"/>
  </r>
  <r>
    <x v="26"/>
    <s v="Strategic Entities"/>
    <s v="Moynihan (Brian T)"/>
    <m/>
    <n v="2560000"/>
    <n v="104170000"/>
    <n v="2.9999999999999997E-4"/>
    <x v="0"/>
  </r>
  <r>
    <x v="26"/>
    <s v="Strategic Entities"/>
    <s v="Donofrio (Paul M)"/>
    <m/>
    <n v="1100000"/>
    <n v="41600000"/>
    <n v="1E-4"/>
    <x v="0"/>
  </r>
  <r>
    <x v="26"/>
    <s v="Strategic Entities"/>
    <s v="Koder (Matthew M.)"/>
    <m/>
    <n v="609890"/>
    <n v="24850000"/>
    <n v="1E-4"/>
    <x v="0"/>
  </r>
  <r>
    <x v="26"/>
    <s v="Strategic Entities"/>
    <s v="Athanasia (Dean C)"/>
    <m/>
    <n v="442650"/>
    <n v="16790000"/>
    <n v="1E-4"/>
    <x v="0"/>
  </r>
  <r>
    <x v="26"/>
    <s v="Strategic Entities"/>
    <s v="Borthwick (Alastair M.)"/>
    <m/>
    <n v="326860"/>
    <n v="13180000"/>
    <n v="0"/>
    <x v="0"/>
  </r>
  <r>
    <x v="26"/>
    <s v="Strategic Entities"/>
    <s v="Demare (James P.)"/>
    <m/>
    <n v="272570"/>
    <n v="10340000"/>
    <n v="0"/>
    <x v="0"/>
  </r>
  <r>
    <x v="26"/>
    <s v="Strategic Entities"/>
    <s v="Banco Santander SA"/>
    <m/>
    <n v="213140"/>
    <n v="8480000"/>
    <n v="0"/>
    <x v="0"/>
  </r>
  <r>
    <x v="26"/>
    <s v="Strategic Entities"/>
    <s v="Donald (Arnold Wayne)"/>
    <m/>
    <n v="118530"/>
    <n v="4390000"/>
    <n v="0"/>
    <x v="0"/>
  </r>
  <r>
    <x v="26"/>
    <s v="Strategic Entities"/>
    <s v="Woods (Thomas D)"/>
    <m/>
    <n v="118460"/>
    <n v="4380000"/>
    <n v="0"/>
    <x v="0"/>
  </r>
  <r>
    <x v="26"/>
    <s v="Strategic Entities"/>
    <s v="Allen (Sharon L)"/>
    <m/>
    <n v="99930"/>
    <n v="3790000"/>
    <n v="0"/>
    <x v="0"/>
  </r>
  <r>
    <x v="26"/>
    <s v="Strategic Entities"/>
    <s v="de Weck (Pierre J P)"/>
    <m/>
    <n v="95170"/>
    <n v="3520000"/>
    <n v="0"/>
    <x v="0"/>
  </r>
  <r>
    <x v="26"/>
    <s v="Strategic Entities"/>
    <s v="White (Michael D)"/>
    <m/>
    <n v="85650"/>
    <n v="3250000"/>
    <n v="0"/>
    <x v="0"/>
  </r>
  <r>
    <x v="26"/>
    <s v="Strategic Entities"/>
    <s v="Zuber (Maria T.)"/>
    <m/>
    <n v="60430"/>
    <n v="2240000"/>
    <n v="0"/>
    <x v="0"/>
  </r>
  <r>
    <x v="26"/>
    <s v="Strategic Entities"/>
    <s v="City Holding Company"/>
    <m/>
    <n v="31160"/>
    <n v="1240000"/>
    <n v="0"/>
    <x v="0"/>
  </r>
  <r>
    <x v="26"/>
    <s v="Strategic Entities"/>
    <s v="Schimpf (Eric A)"/>
    <m/>
    <n v="27560"/>
    <n v="1120000"/>
    <n v="0"/>
    <x v="0"/>
  </r>
  <r>
    <x v="26"/>
    <s v="Strategic Entities"/>
    <s v="Ayalon Insurance Company Ltd"/>
    <m/>
    <n v="25580"/>
    <n v="1020000"/>
    <n v="0"/>
    <x v="0"/>
  </r>
  <r>
    <x v="26"/>
    <s v="Strategic Entities"/>
    <s v="Rose (Clayton Stuart)"/>
    <m/>
    <n v="25520"/>
    <n v="967530"/>
    <n v="0"/>
    <x v="0"/>
  </r>
  <r>
    <x v="26"/>
    <s v="Strategic Entities"/>
    <s v="Almeida (Jose E.)"/>
    <m/>
    <n v="20930"/>
    <n v="774800"/>
    <n v="0"/>
    <x v="0"/>
  </r>
  <r>
    <x v="26"/>
    <s v="Strategic Entities"/>
    <s v="Hudson (Linda P)"/>
    <m/>
    <n v="19510"/>
    <n v="739710"/>
    <n v="0"/>
    <x v="0"/>
  </r>
  <r>
    <x v="26"/>
    <s v="Strategic Entities"/>
    <s v="Hans (Lindsay D)"/>
    <m/>
    <n v="11420"/>
    <n v="465320"/>
    <n v="0"/>
    <x v="0"/>
  </r>
  <r>
    <x v="26"/>
    <s v="Strategic Entities"/>
    <s v="Nowell (Lionel L III)"/>
    <m/>
    <n v="3930"/>
    <n v="149030"/>
    <n v="0"/>
    <x v="0"/>
  </r>
  <r>
    <x v="26"/>
    <s v="Strategic Entities"/>
    <s v="Lozano (Monica C)"/>
    <m/>
    <n v="3000"/>
    <n v="113760"/>
    <n v="0"/>
    <x v="0"/>
  </r>
  <r>
    <x v="26"/>
    <s v="Strategic Entities"/>
    <s v="Park Circle Company"/>
    <m/>
    <n v="1000"/>
    <n v="39770"/>
    <n v="0"/>
    <x v="0"/>
  </r>
  <r>
    <x v="27"/>
    <s v="Institutions"/>
    <s v="The Vanguard Group, Inc."/>
    <s v="Ivst Mngr"/>
    <n v="21110000"/>
    <n v="11440000000"/>
    <n v="9.0999999999999998E-2"/>
    <x v="2"/>
  </r>
  <r>
    <x v="27"/>
    <s v="Institutions"/>
    <s v="BlackRock Institutional Trust Company, N.A."/>
    <s v="Ivst Mngr"/>
    <n v="11510000"/>
    <n v="6240000000"/>
    <n v="4.9599999999999998E-2"/>
    <x v="1"/>
  </r>
  <r>
    <x v="27"/>
    <s v="Institutions"/>
    <s v="T. Rowe Price Associates, Inc."/>
    <s v="Ivst Mngr"/>
    <n v="11280000"/>
    <n v="6110000000"/>
    <n v="4.8599999999999997E-2"/>
    <x v="0"/>
  </r>
  <r>
    <x v="27"/>
    <s v="Institutions"/>
    <s v="State Street Global Advisors (US)"/>
    <s v="Ivst Mngr"/>
    <n v="10560000"/>
    <n v="5720000000"/>
    <n v="4.5499999999999999E-2"/>
    <x v="3"/>
  </r>
  <r>
    <x v="27"/>
    <s v="Institutions"/>
    <s v="Geode Capital Management, L.L.C."/>
    <s v="Ivst Mngr"/>
    <n v="4760000"/>
    <n v="2580000000"/>
    <n v="2.0500000000000001E-2"/>
    <x v="0"/>
  </r>
  <r>
    <x v="27"/>
    <s v="Institutions"/>
    <s v="Sanders Capital, LLC"/>
    <s v="Ivst Mngr"/>
    <n v="4560000"/>
    <n v="2470000000"/>
    <n v="1.9699999999999999E-2"/>
    <x v="0"/>
  </r>
  <r>
    <x v="27"/>
    <s v="Institutions"/>
    <s v="Wellington Management Company, LLP"/>
    <s v="Ivst Mngr"/>
    <n v="4170000"/>
    <n v="2260000000"/>
    <n v="1.7999999999999999E-2"/>
    <x v="0"/>
  </r>
  <r>
    <x v="27"/>
    <s v="Institutions"/>
    <s v="Fidelity Management &amp; Research Company LLC"/>
    <s v="Ivst Mngr"/>
    <n v="4030000"/>
    <n v="2190000000"/>
    <n v="1.7399999999999999E-2"/>
    <x v="0"/>
  </r>
  <r>
    <x v="27"/>
    <s v="Institutions"/>
    <s v="Capital International Investors"/>
    <s v="Ivst Mngr"/>
    <n v="3730000"/>
    <n v="2020000000"/>
    <n v="1.61E-2"/>
    <x v="0"/>
  </r>
  <r>
    <x v="27"/>
    <s v="Institutions"/>
    <s v="Norges Bank Investment Management (NBIM)"/>
    <s v="Ivst Mngr"/>
    <n v="3050000"/>
    <n v="1650000000"/>
    <n v="1.3100000000000001E-2"/>
    <x v="0"/>
  </r>
  <r>
    <x v="27"/>
    <s v="Institutions"/>
    <s v="Columbia Threadneedle Investments (US)"/>
    <s v="Ivst Mngr"/>
    <n v="3020000"/>
    <n v="1630000000"/>
    <n v="1.2999999999999999E-2"/>
    <x v="0"/>
  </r>
  <r>
    <x v="27"/>
    <s v="Institutions"/>
    <s v="Baillie Gifford &amp; Co."/>
    <s v="Ivst Mngr"/>
    <n v="2860000"/>
    <n v="1550000000"/>
    <n v="1.24E-2"/>
    <x v="0"/>
  </r>
  <r>
    <x v="27"/>
    <s v="Institutions"/>
    <s v="AllianceBernstein L.P."/>
    <s v="Ivst Mngr"/>
    <n v="2760000"/>
    <n v="1490000000"/>
    <n v="1.1900000000000001E-2"/>
    <x v="0"/>
  </r>
  <r>
    <x v="27"/>
    <s v="Institutions"/>
    <s v="Artisan Partners Limited Partnership"/>
    <s v="Ivst Mngr"/>
    <n v="2360000"/>
    <n v="1280000000"/>
    <n v="1.0200000000000001E-2"/>
    <x v="0"/>
  </r>
  <r>
    <x v="27"/>
    <s v="Institutions"/>
    <s v="Nuveen LLC"/>
    <s v="Ivst Mngr"/>
    <n v="2310000"/>
    <n v="1250000000"/>
    <n v="0.01"/>
    <x v="0"/>
  </r>
  <r>
    <x v="27"/>
    <s v="Institutions"/>
    <s v="BlackRock Investment Management (UK) Ltd."/>
    <s v="Ivst Mngr"/>
    <n v="2260000"/>
    <n v="1220000000"/>
    <n v="9.7000000000000003E-3"/>
    <x v="1"/>
  </r>
  <r>
    <x v="27"/>
    <s v="Institutions"/>
    <s v="Legal &amp; General Investment Management Ltd."/>
    <s v="Ivst Mngr"/>
    <n v="2250000"/>
    <n v="1220000000"/>
    <n v="9.7000000000000003E-3"/>
    <x v="0"/>
  </r>
  <r>
    <x v="27"/>
    <s v="Institutions"/>
    <s v="BlackRock Asset Management Ireland Limited"/>
    <s v="Ivst Mngr"/>
    <n v="2140000"/>
    <n v="1160000000"/>
    <n v="9.1999999999999998E-3"/>
    <x v="1"/>
  </r>
  <r>
    <x v="27"/>
    <s v="Institutions"/>
    <s v="First Eagle Investment Management, L.L.C."/>
    <s v="Ivst Mngr"/>
    <n v="2060000"/>
    <n v="1120000000"/>
    <n v="8.8999999999999999E-3"/>
    <x v="0"/>
  </r>
  <r>
    <x v="27"/>
    <s v="Institutions"/>
    <s v="MFS Investment Management"/>
    <s v="Ivst Mngr"/>
    <n v="2050000"/>
    <n v="1110000000"/>
    <n v="8.8000000000000005E-3"/>
    <x v="0"/>
  </r>
  <r>
    <x v="27"/>
    <s v="Institutions"/>
    <s v="BlackRock Financial Management, Inc."/>
    <s v="Ivst Mngr"/>
    <n v="2030000"/>
    <n v="1100000000"/>
    <n v="8.8000000000000005E-3"/>
    <x v="1"/>
  </r>
  <r>
    <x v="27"/>
    <s v="Institutions"/>
    <s v="Manulife Investment Management (North America) Limited"/>
    <s v="Ivst Mngr"/>
    <n v="1930000"/>
    <n v="1050000000"/>
    <n v="8.3000000000000001E-3"/>
    <x v="0"/>
  </r>
  <r>
    <x v="27"/>
    <s v="Institutions"/>
    <s v="Dimensional Fund Advisors, L.P."/>
    <s v="Ivst Mngr"/>
    <n v="1870000"/>
    <n v="1010000000"/>
    <n v="8.0999999999999996E-3"/>
    <x v="0"/>
  </r>
  <r>
    <x v="27"/>
    <s v="Institutions"/>
    <s v="Goldman Sachs Asset Management, L.P."/>
    <s v="Ivst Mngr"/>
    <n v="1720000"/>
    <n v="932880000"/>
    <n v="7.4000000000000003E-3"/>
    <x v="0"/>
  </r>
  <r>
    <x v="27"/>
    <s v="Institutions"/>
    <s v="Brave Warrior Advisors, LLC"/>
    <s v="Ivst Mngr"/>
    <n v="1630000"/>
    <n v="884930000"/>
    <n v="7.0000000000000001E-3"/>
    <x v="0"/>
  </r>
  <r>
    <x v="27"/>
    <s v="Institutions"/>
    <s v="Eagle Capital Management L.L.C."/>
    <s v="Ivst Mngr"/>
    <n v="1610000"/>
    <n v="871590000"/>
    <n v="6.8999999999999999E-3"/>
    <x v="0"/>
  </r>
  <r>
    <x v="27"/>
    <s v="Institutions"/>
    <s v="Charles Schwab Investment Management, Inc."/>
    <s v="Ivst Mngr"/>
    <n v="1590000"/>
    <n v="863570000"/>
    <n v="6.8999999999999999E-3"/>
    <x v="0"/>
  </r>
  <r>
    <x v="27"/>
    <s v="Institutions"/>
    <s v="Northern Trust Investments, Inc."/>
    <s v="Ivst Mngr"/>
    <n v="1530000"/>
    <n v="829970000"/>
    <n v="6.6E-3"/>
    <x v="0"/>
  </r>
  <r>
    <x v="27"/>
    <s v="Institutions"/>
    <s v="Schroder Investment Management Ltd. (SIM)"/>
    <s v="Ivst Mngr"/>
    <n v="1420000"/>
    <n v="767430000"/>
    <n v="6.1000000000000004E-3"/>
    <x v="0"/>
  </r>
  <r>
    <x v="27"/>
    <s v="Institutions"/>
    <s v="Grantham Mayo Van Otterloo &amp; Co LLC"/>
    <s v="Ivst Mngr"/>
    <n v="1350000"/>
    <n v="731440000"/>
    <n v="5.7999999999999996E-3"/>
    <x v="0"/>
  </r>
  <r>
    <x v="27"/>
    <s v="Institutions"/>
    <s v="Nordea Funds Oy"/>
    <s v="Ivst Mngr"/>
    <n v="1340000"/>
    <n v="725110000"/>
    <n v="5.7999999999999996E-3"/>
    <x v="0"/>
  </r>
  <r>
    <x v="27"/>
    <s v="Institutions"/>
    <s v="Invesco Advisers, Inc."/>
    <s v="Ivst Mngr"/>
    <n v="1320000"/>
    <n v="714860000"/>
    <n v="5.7000000000000002E-3"/>
    <x v="0"/>
  </r>
  <r>
    <x v="27"/>
    <s v="Institutions"/>
    <s v="Hotchkis and Wiley Capital Management, LLC"/>
    <s v="Ivst Mngr"/>
    <n v="1310000"/>
    <n v="711780000"/>
    <n v="5.7000000000000002E-3"/>
    <x v="0"/>
  </r>
  <r>
    <x v="27"/>
    <s v="Institutions"/>
    <s v="EdgePoint Investment Group Inc."/>
    <s v="Ivst Mngr"/>
    <n v="1270000"/>
    <n v="686520000"/>
    <n v="5.4999999999999997E-3"/>
    <x v="0"/>
  </r>
  <r>
    <x v="27"/>
    <s v="Institutions"/>
    <s v="Amundi Asset Management, SAS"/>
    <s v="Ivst Mngr"/>
    <n v="1260000"/>
    <n v="683710000"/>
    <n v="5.4000000000000003E-3"/>
    <x v="0"/>
  </r>
  <r>
    <x v="27"/>
    <s v="Institutions"/>
    <s v="Voya Investment Management LLC"/>
    <s v="Ivst Mngr"/>
    <n v="1250000"/>
    <n v="679810000"/>
    <n v="5.4000000000000003E-3"/>
    <x v="0"/>
  </r>
  <r>
    <x v="27"/>
    <s v="Institutions"/>
    <s v="JP Morgan Asset Management"/>
    <s v="Ivst Mngr"/>
    <n v="1240000"/>
    <n v="669850000"/>
    <n v="5.3E-3"/>
    <x v="0"/>
  </r>
  <r>
    <x v="27"/>
    <s v="Institutions"/>
    <s v="Barrow Hanley Global Investors"/>
    <s v="Ivst Mngr"/>
    <n v="1230000"/>
    <n v="668370000"/>
    <n v="5.3E-3"/>
    <x v="0"/>
  </r>
  <r>
    <x v="27"/>
    <s v="Institutions"/>
    <s v="Parametric Portfolio Associates LLC"/>
    <s v="Ivst Mngr"/>
    <n v="1200000"/>
    <n v="648740000"/>
    <n v="5.1999999999999998E-3"/>
    <x v="0"/>
  </r>
  <r>
    <x v="27"/>
    <s v="Institutions"/>
    <s v="Newport Trust Company"/>
    <s v="Ivst Mngr"/>
    <n v="1150000"/>
    <n v="620850000"/>
    <n v="4.8999999999999998E-3"/>
    <x v="0"/>
  </r>
  <r>
    <x v="27"/>
    <s v="Institutions"/>
    <s v="Veritas Asset Management LLP"/>
    <s v="Ivst Mngr"/>
    <n v="1140000"/>
    <n v="616130000"/>
    <n v="4.8999999999999998E-3"/>
    <x v="0"/>
  </r>
  <r>
    <x v="27"/>
    <s v="Institutions"/>
    <s v="BofA Global Research (US)"/>
    <s v="Broker"/>
    <n v="1080000"/>
    <n v="585420000"/>
    <n v="4.7000000000000002E-3"/>
    <x v="0"/>
  </r>
  <r>
    <x v="27"/>
    <s v="Institutions"/>
    <s v="Ruane, Cunniff &amp; Goldfarb L.P."/>
    <s v="Ivst Mngr"/>
    <n v="1020000"/>
    <n v="554900000"/>
    <n v="4.4000000000000003E-3"/>
    <x v="0"/>
  </r>
  <r>
    <x v="27"/>
    <s v="Institutions"/>
    <s v="Arrowstreet Capital, Limited Partnership"/>
    <s v="Ivst Mngr"/>
    <n v="934130"/>
    <n v="506170000"/>
    <n v="4.0000000000000001E-3"/>
    <x v="0"/>
  </r>
  <r>
    <x v="27"/>
    <s v="Institutions"/>
    <s v="Orbis Investment Management Ltd."/>
    <s v="Ivst Mngr"/>
    <n v="924790"/>
    <n v="501110000"/>
    <n v="4.0000000000000001E-3"/>
    <x v="0"/>
  </r>
  <r>
    <x v="27"/>
    <s v="Institutions"/>
    <s v="Neuberger Berman, LLC"/>
    <s v="Ivst Mngr"/>
    <n v="919190"/>
    <n v="498070000"/>
    <n v="4.0000000000000001E-3"/>
    <x v="0"/>
  </r>
  <r>
    <x v="27"/>
    <s v="Institutions"/>
    <s v="Franklin Mutual Advisers, LLC"/>
    <s v="Ivst Mngr"/>
    <n v="914630"/>
    <n v="495600000"/>
    <n v="3.8999999999999998E-3"/>
    <x v="0"/>
  </r>
  <r>
    <x v="27"/>
    <s v="Institutions"/>
    <s v="Managed Account Advisors LLC"/>
    <s v="Ivst Mngr"/>
    <n v="898150"/>
    <n v="486670000"/>
    <n v="3.8999999999999998E-3"/>
    <x v="0"/>
  </r>
  <r>
    <x v="27"/>
    <s v="Institutions"/>
    <s v="Mellon Investments Corporation"/>
    <s v="Ivst Mngr"/>
    <n v="896880"/>
    <n v="485990000"/>
    <n v="3.8999999999999998E-3"/>
    <x v="0"/>
  </r>
  <r>
    <x v="27"/>
    <s v="Institutions"/>
    <s v="Ninety One UK Limited"/>
    <s v="Ivst Mngr"/>
    <n v="869590"/>
    <n v="471200000"/>
    <n v="3.8E-3"/>
    <x v="0"/>
  </r>
  <r>
    <x v="27"/>
    <s v="Institutions"/>
    <s v="Morgan Stanley Smith Barney LLC"/>
    <s v="Ivst Mngr"/>
    <n v="856360"/>
    <n v="464030000"/>
    <n v="3.7000000000000002E-3"/>
    <x v="0"/>
  </r>
  <r>
    <x v="27"/>
    <s v="Institutions"/>
    <s v="UBS Asset Management (UK) Ltd."/>
    <s v="Ivst Mngr"/>
    <n v="816980"/>
    <n v="442690000"/>
    <n v="3.5000000000000001E-3"/>
    <x v="0"/>
  </r>
  <r>
    <x v="27"/>
    <s v="Institutions"/>
    <s v="First Trust Advisors L.P."/>
    <s v="Ivst Mngr"/>
    <n v="807270"/>
    <n v="437430000"/>
    <n v="3.5000000000000001E-3"/>
    <x v="0"/>
  </r>
  <r>
    <x v="27"/>
    <s v="Institutions"/>
    <s v="Sumitomo Mitsui Trust Bank, Limited"/>
    <s v="Ivst Mngr"/>
    <n v="806830"/>
    <n v="437190000"/>
    <n v="3.5000000000000001E-3"/>
    <x v="0"/>
  </r>
  <r>
    <x v="27"/>
    <s v="Institutions"/>
    <s v="BlackRock Investment Management, LLC"/>
    <s v="Ivst Mngr"/>
    <n v="804390"/>
    <n v="435870000"/>
    <n v="3.5000000000000001E-3"/>
    <x v="1"/>
  </r>
  <r>
    <x v="27"/>
    <s v="Institutions"/>
    <s v="Barclays Bank PLC"/>
    <s v="Ivst Mngr"/>
    <n v="747220"/>
    <n v="404890000"/>
    <n v="3.2000000000000002E-3"/>
    <x v="0"/>
  </r>
  <r>
    <x v="27"/>
    <s v="Institutions"/>
    <s v="Fidelity Institutional Asset Management"/>
    <s v="Ivst Mngr"/>
    <n v="714280"/>
    <n v="387040000"/>
    <n v="3.0999999999999999E-3"/>
    <x v="0"/>
  </r>
  <r>
    <x v="27"/>
    <s v="Institutions"/>
    <s v="Schweizerische Nationalbank"/>
    <s v="Ivst Mngr"/>
    <n v="688900"/>
    <n v="373290000"/>
    <n v="3.0000000000000001E-3"/>
    <x v="0"/>
  </r>
  <r>
    <x v="27"/>
    <s v="Institutions"/>
    <s v="California Public Employees' Retirement System"/>
    <s v="Ivst Mngr"/>
    <n v="651310"/>
    <n v="352920000"/>
    <n v="2.8E-3"/>
    <x v="0"/>
  </r>
  <r>
    <x v="27"/>
    <s v="Institutions"/>
    <s v="HSBC Global Asset Management (UK) Limited"/>
    <s v="Ivst Mngr"/>
    <n v="648330"/>
    <n v="351300000"/>
    <n v="2.8E-3"/>
    <x v="0"/>
  </r>
  <r>
    <x v="27"/>
    <s v="Institutions"/>
    <s v="UBS Financial Services, Inc."/>
    <s v="Ivst Mngr"/>
    <n v="636080"/>
    <n v="344670000"/>
    <n v="2.7000000000000001E-3"/>
    <x v="0"/>
  </r>
  <r>
    <x v="27"/>
    <s v="Institutions"/>
    <s v="UBS Asset Management (Switzerland)"/>
    <s v="Ivst Mngr"/>
    <n v="629900"/>
    <n v="341320000"/>
    <n v="2.7000000000000001E-3"/>
    <x v="0"/>
  </r>
  <r>
    <x v="27"/>
    <s v="Institutions"/>
    <s v="BNY Mellon Asset Management"/>
    <s v="Ivst Mngr"/>
    <n v="629530"/>
    <n v="341120000"/>
    <n v="2.7000000000000001E-3"/>
    <x v="0"/>
  </r>
  <r>
    <x v="27"/>
    <s v="Institutions"/>
    <s v="Caisse de Depot et Placement du Quebec"/>
    <s v="Ivst Mngr"/>
    <n v="618080"/>
    <n v="334910000"/>
    <n v="2.7000000000000001E-3"/>
    <x v="0"/>
  </r>
  <r>
    <x v="27"/>
    <s v="Institutions"/>
    <s v="1832 Asset Management L.P."/>
    <s v="Ivst Mngr"/>
    <n v="615740"/>
    <n v="333640000"/>
    <n v="2.7000000000000001E-3"/>
    <x v="0"/>
  </r>
  <r>
    <x v="27"/>
    <s v="Institutions"/>
    <s v="Nordea Investment Management AB (Denmark)"/>
    <s v="Ivst Mngr"/>
    <n v="612070"/>
    <n v="325640000"/>
    <n v="2.5999999999999999E-3"/>
    <x v="0"/>
  </r>
  <r>
    <x v="27"/>
    <s v="Institutions"/>
    <s v="Fidelity International"/>
    <s v="Ivst Mngr"/>
    <n v="595400"/>
    <n v="322630000"/>
    <n v="2.5999999999999999E-3"/>
    <x v="0"/>
  </r>
  <r>
    <x v="27"/>
    <s v="Institutions"/>
    <s v="Columbia Threadneedle Investments (UK)"/>
    <s v="Ivst Mngr"/>
    <n v="589900"/>
    <n v="319640000"/>
    <n v="2.5000000000000001E-3"/>
    <x v="0"/>
  </r>
  <r>
    <x v="27"/>
    <s v="Institutions"/>
    <s v="Nuveen Asset Management, LLC"/>
    <s v="Ivst Mngr"/>
    <n v="586940"/>
    <n v="318040000"/>
    <n v="2.5000000000000001E-3"/>
    <x v="0"/>
  </r>
  <r>
    <x v="27"/>
    <s v="Institutions"/>
    <s v="Morgan Stanley &amp; Co. LLC"/>
    <s v="Broker"/>
    <n v="569730"/>
    <n v="308720000"/>
    <n v="2.5000000000000001E-3"/>
    <x v="0"/>
  </r>
  <r>
    <x v="27"/>
    <s v="Institutions"/>
    <s v="Envestnet Asset Management, Inc."/>
    <s v="Ivst Mngr"/>
    <n v="554590"/>
    <n v="300510000"/>
    <n v="2.3999999999999998E-3"/>
    <x v="0"/>
  </r>
  <r>
    <x v="27"/>
    <s v="Institutions"/>
    <s v="BlackRock (Netherlands) B.V."/>
    <s v="Ivst Mngr"/>
    <n v="553810"/>
    <n v="300090000"/>
    <n v="2.3999999999999998E-3"/>
    <x v="1"/>
  </r>
  <r>
    <x v="27"/>
    <s v="Institutions"/>
    <s v="Millennium Management LLC"/>
    <s v="Ivst Mngr"/>
    <n v="543200"/>
    <n v="294340000"/>
    <n v="2.3E-3"/>
    <x v="0"/>
  </r>
  <r>
    <x v="27"/>
    <s v="Institutions"/>
    <s v="DWS Investments UK Limited"/>
    <s v="Ivst Mngr"/>
    <n v="542010"/>
    <n v="293690000"/>
    <n v="2.3E-3"/>
    <x v="0"/>
  </r>
  <r>
    <x v="27"/>
    <s v="Institutions"/>
    <s v="Aviva Investors Global Services Limited"/>
    <s v="Ivst Mngr"/>
    <n v="510950"/>
    <n v="276870000"/>
    <n v="2.2000000000000001E-3"/>
    <x v="0"/>
  </r>
  <r>
    <x v="27"/>
    <s v="Institutions"/>
    <s v="Northern Trust Global Investments"/>
    <s v="Ivst Mngr"/>
    <n v="510830"/>
    <n v="276800000"/>
    <n v="2.2000000000000001E-3"/>
    <x v="0"/>
  </r>
  <r>
    <x v="27"/>
    <s v="Institutions"/>
    <s v="J.P. Morgan Private Investments Inc. (JPMPI)"/>
    <s v="Ivst Mngr"/>
    <n v="499620"/>
    <n v="270720000"/>
    <n v="2.2000000000000001E-3"/>
    <x v="0"/>
  </r>
  <r>
    <x v="27"/>
    <s v="Institutions"/>
    <s v="Rhumbline Advisers Ltd. Partnership"/>
    <s v="Ivst Mngr"/>
    <n v="494240"/>
    <n v="267810000"/>
    <n v="2.0999999999999999E-3"/>
    <x v="0"/>
  </r>
  <r>
    <x v="27"/>
    <s v="Institutions"/>
    <s v="Aperio Group, LLC"/>
    <s v="Ivst Mngr"/>
    <n v="479620"/>
    <n v="259890000"/>
    <n v="2.0999999999999999E-3"/>
    <x v="0"/>
  </r>
  <r>
    <x v="27"/>
    <s v="Institutions"/>
    <s v="Invesco Capital Management LLC"/>
    <s v="Ivst Mngr"/>
    <n v="478660"/>
    <n v="259370000"/>
    <n v="2.0999999999999999E-3"/>
    <x v="0"/>
  </r>
  <r>
    <x v="27"/>
    <s v="Institutions"/>
    <s v="Focused Investors LLC"/>
    <s v="Ivst Mngr"/>
    <n v="468100"/>
    <n v="253640000"/>
    <n v="2E-3"/>
    <x v="0"/>
  </r>
  <r>
    <x v="27"/>
    <s v="Institutions"/>
    <s v="CPP Investment Board"/>
    <s v="Ivst Mngr"/>
    <n v="450770"/>
    <n v="244250000"/>
    <n v="1.9E-3"/>
    <x v="0"/>
  </r>
  <r>
    <x v="27"/>
    <s v="Institutions"/>
    <s v="Russell Investments Trust Company"/>
    <s v="Ivst Mngr"/>
    <n v="442870"/>
    <n v="239980000"/>
    <n v="1.9E-3"/>
    <x v="0"/>
  </r>
  <r>
    <x v="27"/>
    <s v="Institutions"/>
    <s v="National Pension Service"/>
    <s v="Ivst Mngr"/>
    <n v="414290"/>
    <n v="224490000"/>
    <n v="1.8E-3"/>
    <x v="0"/>
  </r>
  <r>
    <x v="27"/>
    <s v="Institutions"/>
    <s v="Allianz Global Investors GmbH"/>
    <s v="Ivst Mngr"/>
    <n v="412530"/>
    <n v="223530000"/>
    <n v="1.8E-3"/>
    <x v="0"/>
  </r>
  <r>
    <x v="27"/>
    <s v="Institutions"/>
    <s v="Mitsubishi UFJ Trust and Banking Corporation"/>
    <s v="Ivst Mngr"/>
    <n v="409140"/>
    <n v="221690000"/>
    <n v="1.8E-3"/>
    <x v="0"/>
  </r>
  <r>
    <x v="27"/>
    <s v="Institutions"/>
    <s v="CIBC Private Wealth Management"/>
    <s v="Ivst Mngr"/>
    <n v="406210"/>
    <n v="220110000"/>
    <n v="1.8E-3"/>
    <x v="0"/>
  </r>
  <r>
    <x v="27"/>
    <s v="Institutions"/>
    <s v="Schroder Investment Management (Europe) S.A."/>
    <s v="Ivst Mngr"/>
    <n v="403610"/>
    <n v="218700000"/>
    <n v="1.6999999999999999E-3"/>
    <x v="0"/>
  </r>
  <r>
    <x v="27"/>
    <s v="Institutions"/>
    <s v="Brown Advisory"/>
    <s v="Ivst Mngr"/>
    <n v="402130"/>
    <n v="217900000"/>
    <n v="1.6999999999999999E-3"/>
    <x v="0"/>
  </r>
  <r>
    <x v="27"/>
    <s v="Institutions"/>
    <s v="Jacobs Levy Equity Management, Inc."/>
    <s v="Ivst Mngr"/>
    <n v="400900"/>
    <n v="217230000"/>
    <n v="1.6999999999999999E-3"/>
    <x v="0"/>
  </r>
  <r>
    <x v="27"/>
    <s v="Institutions"/>
    <s v="M&amp;G Investment Management Ltd."/>
    <s v="Ivst Mngr"/>
    <n v="400580"/>
    <n v="217060000"/>
    <n v="1.6999999999999999E-3"/>
    <x v="0"/>
  </r>
  <r>
    <x v="27"/>
    <s v="Institutions"/>
    <s v="Goldman Sachs Asset Management B.V."/>
    <s v="Ivst Mngr"/>
    <n v="393620"/>
    <n v="211960000"/>
    <n v="1.6999999999999999E-3"/>
    <x v="0"/>
  </r>
  <r>
    <x v="27"/>
    <s v="Institutions"/>
    <s v="Janus Henderson Investors"/>
    <s v="Ivst Mngr"/>
    <n v="388130"/>
    <n v="210310000"/>
    <n v="1.6999999999999999E-3"/>
    <x v="0"/>
  </r>
  <r>
    <x v="27"/>
    <s v="Institutions"/>
    <s v="Boston Partners"/>
    <s v="Ivst Mngr"/>
    <n v="387700"/>
    <n v="210080000"/>
    <n v="1.6999999999999999E-3"/>
    <x v="0"/>
  </r>
  <r>
    <x v="27"/>
    <s v="Institutions"/>
    <s v="Bessemer Trust Company, N.A. (US)"/>
    <s v="Ivst Mngr"/>
    <n v="384880"/>
    <n v="208550000"/>
    <n v="1.6999999999999999E-3"/>
    <x v="0"/>
  </r>
  <r>
    <x v="27"/>
    <s v="Institutions"/>
    <s v="OMERS Administration Corporation"/>
    <s v="Ivst Mngr"/>
    <n v="379880"/>
    <n v="205840000"/>
    <n v="1.6000000000000001E-3"/>
    <x v="0"/>
  </r>
  <r>
    <x v="27"/>
    <s v="Institutions"/>
    <s v="California State Teachers Retirement System"/>
    <s v="Ivst Mngr"/>
    <n v="375610"/>
    <n v="203530000"/>
    <n v="1.6000000000000001E-3"/>
    <x v="0"/>
  </r>
  <r>
    <x v="27"/>
    <s v="Institutions"/>
    <s v="Yacktman Asset Management LP"/>
    <s v="Ivst Mngr"/>
    <n v="371860"/>
    <n v="201490000"/>
    <n v="1.6000000000000001E-3"/>
    <x v="0"/>
  </r>
  <r>
    <x v="27"/>
    <s v="Institutions"/>
    <s v="BNP Paribas Securities Corp. North America"/>
    <s v="Broker"/>
    <n v="371400"/>
    <n v="201250000"/>
    <n v="1.6000000000000001E-3"/>
    <x v="0"/>
  </r>
  <r>
    <x v="27"/>
    <s v="Institutions"/>
    <s v="Close Brothers Asset Management"/>
    <s v="Ivst Mngr"/>
    <n v="369330"/>
    <n v="200130000"/>
    <n v="1.6000000000000001E-3"/>
    <x v="0"/>
  </r>
  <r>
    <x v="27"/>
    <s v="Strategic Entities"/>
    <s v="Boudreaux (Gail A Koziara)"/>
    <m/>
    <n v="152940"/>
    <n v="81370000"/>
    <n v="6.9999999999999999E-4"/>
    <x v="0"/>
  </r>
  <r>
    <x v="27"/>
    <s v="Strategic Entities"/>
    <s v="Gallina John E"/>
    <m/>
    <n v="68620"/>
    <n v="34390000"/>
    <n v="2.9999999999999997E-4"/>
    <x v="0"/>
  </r>
  <r>
    <x v="27"/>
    <s v="Strategic Entities"/>
    <s v="Banco Santander SA"/>
    <m/>
    <n v="37570"/>
    <n v="20360000"/>
    <n v="2.0000000000000001E-4"/>
    <x v="0"/>
  </r>
  <r>
    <x v="27"/>
    <s v="Strategic Entities"/>
    <s v="Norwood (Felicia F.)"/>
    <m/>
    <n v="34190"/>
    <n v="18070000"/>
    <n v="1E-4"/>
    <x v="0"/>
  </r>
  <r>
    <x v="27"/>
    <s v="Strategic Entities"/>
    <s v="Haytaian Peter D"/>
    <m/>
    <n v="25380"/>
    <n v="13160000"/>
    <n v="1E-4"/>
    <x v="0"/>
  </r>
  <r>
    <x v="27"/>
    <s v="Strategic Entities"/>
    <s v="Kaye (Mark)"/>
    <m/>
    <n v="23030"/>
    <n v="11910000"/>
    <n v="1E-4"/>
    <x v="0"/>
  </r>
  <r>
    <x v="27"/>
    <s v="Strategic Entities"/>
    <s v="Todt (Blair WilliamS)"/>
    <m/>
    <n v="18990"/>
    <n v="9850000"/>
    <n v="1E-4"/>
    <x v="0"/>
  </r>
  <r>
    <x v="27"/>
    <s v="Strategic Entities"/>
    <s v="Hay (Lewis III)"/>
    <m/>
    <n v="10910"/>
    <n v="5870000"/>
    <n v="0"/>
    <x v="0"/>
  </r>
  <r>
    <x v="27"/>
    <s v="Strategic Entities"/>
    <s v="Tallett (Elizabeth E)"/>
    <m/>
    <n v="10290"/>
    <n v="5540000"/>
    <n v="0"/>
    <x v="0"/>
  </r>
  <r>
    <x v="27"/>
    <s v="Strategic Entities"/>
    <s v="Dixon (Robert L Jr)"/>
    <m/>
    <n v="9720"/>
    <n v="5170000"/>
    <n v="0"/>
    <x v="0"/>
  </r>
  <r>
    <x v="27"/>
    <s v="Strategic Entities"/>
    <s v="Clark (Ronald Kerry)"/>
    <m/>
    <n v="9040"/>
    <n v="4870000"/>
    <n v="0"/>
    <x v="0"/>
  </r>
  <r>
    <x v="27"/>
    <s v="Strategic Entities"/>
    <s v="Peru (Ramiro G)"/>
    <m/>
    <n v="8740"/>
    <n v="4650000"/>
    <n v="0"/>
    <x v="0"/>
  </r>
  <r>
    <x v="27"/>
    <s v="Strategic Entities"/>
    <s v="Schneider (Ryan M.)"/>
    <m/>
    <n v="6000"/>
    <n v="3230000"/>
    <n v="0"/>
    <x v="0"/>
  </r>
  <r>
    <x v="27"/>
    <s v="Strategic Entities"/>
    <s v="UBS AG"/>
    <m/>
    <n v="5290"/>
    <n v="2850000"/>
    <n v="0"/>
    <x v="0"/>
  </r>
  <r>
    <x v="27"/>
    <s v="Strategic Entities"/>
    <s v="Neri (Antonio F)"/>
    <m/>
    <n v="4320"/>
    <n v="2330000"/>
    <n v="0"/>
    <x v="0"/>
  </r>
  <r>
    <x v="27"/>
    <s v="Strategic Entities"/>
    <s v="Jallal (Bahija)"/>
    <m/>
    <n v="4190"/>
    <n v="2250000"/>
    <n v="0"/>
    <x v="0"/>
  </r>
  <r>
    <x v="27"/>
    <s v="Strategic Entities"/>
    <s v="Lavu (Ratnakar)"/>
    <m/>
    <n v="2760"/>
    <n v="1430000"/>
    <n v="0"/>
    <x v="0"/>
  </r>
  <r>
    <x v="27"/>
    <s v="Strategic Entities"/>
    <s v="Devore Susan D"/>
    <m/>
    <n v="1700"/>
    <n v="915950"/>
    <n v="0"/>
    <x v="0"/>
  </r>
  <r>
    <x v="27"/>
    <s v="Strategic Entities"/>
    <s v="Strable-Soethout (Deanna D)"/>
    <m/>
    <n v="1040"/>
    <n v="562710"/>
    <n v="0"/>
    <x v="0"/>
  </r>
  <r>
    <x v="27"/>
    <s v="Strategic Entities"/>
    <s v="City Holding Company"/>
    <m/>
    <n v="715"/>
    <n v="387430"/>
    <n v="0"/>
    <x v="0"/>
  </r>
  <r>
    <x v="27"/>
    <s v="Strategic Entities"/>
    <s v="Fosun International Ltd"/>
    <m/>
    <n v="410"/>
    <n v="222160"/>
    <n v="0"/>
    <x v="0"/>
  </r>
  <r>
    <x v="27"/>
    <s v="Strategic Entities"/>
    <s v="Power Corporation of Canada"/>
    <m/>
    <n v="0"/>
    <n v="0"/>
    <n v="0"/>
    <x v="0"/>
  </r>
  <r>
    <x v="28"/>
    <s v="Institutions"/>
    <s v="Baillie Gifford &amp; Co."/>
    <s v="Ivst Mngr"/>
    <n v="55240000"/>
    <n v="3650000000"/>
    <n v="4.5600000000000002E-2"/>
    <x v="0"/>
  </r>
  <r>
    <x v="28"/>
    <s v="Institutions"/>
    <s v="Capital World Investors"/>
    <s v="Ivst Mngr"/>
    <n v="48710000"/>
    <n v="3220000000"/>
    <n v="4.02E-2"/>
    <x v="0"/>
  </r>
  <r>
    <x v="28"/>
    <s v="Institutions"/>
    <s v="The Vanguard Group, Inc."/>
    <s v="Ivst Mngr"/>
    <n v="45020000"/>
    <n v="2970000000"/>
    <n v="3.7199999999999997E-2"/>
    <x v="2"/>
  </r>
  <r>
    <x v="28"/>
    <s v="Institutions"/>
    <s v="T. Rowe Price Associates, Inc."/>
    <s v="Ivst Mngr"/>
    <n v="41460000"/>
    <n v="2740000000"/>
    <n v="3.4299999999999997E-2"/>
    <x v="0"/>
  </r>
  <r>
    <x v="28"/>
    <s v="Institutions"/>
    <s v="Morgan Stanley Investment Management Inc. (US)"/>
    <s v="Ivst Mngr"/>
    <n v="40470000"/>
    <n v="2670000000"/>
    <n v="3.3399999999999999E-2"/>
    <x v="0"/>
  </r>
  <r>
    <x v="28"/>
    <s v="Institutions"/>
    <s v="Capital Research Global Investors"/>
    <s v="Ivst Mngr"/>
    <n v="36330000"/>
    <n v="2400000000"/>
    <n v="0.03"/>
    <x v="0"/>
  </r>
  <r>
    <x v="28"/>
    <s v="Institutions"/>
    <s v="Fidelity Management &amp; Research Company LLC"/>
    <s v="Ivst Mngr"/>
    <n v="34900000"/>
    <n v="2310000000"/>
    <n v="2.8799999999999999E-2"/>
    <x v="0"/>
  </r>
  <r>
    <x v="28"/>
    <s v="Institutions"/>
    <s v="Capital International Investors"/>
    <s v="Ivst Mngr"/>
    <n v="27080000"/>
    <n v="1790000000"/>
    <n v="2.24E-2"/>
    <x v="0"/>
  </r>
  <r>
    <x v="28"/>
    <s v="Institutions"/>
    <s v="JP Morgan Asset Management"/>
    <s v="Ivst Mngr"/>
    <n v="18450000"/>
    <n v="1220000000"/>
    <n v="1.52E-2"/>
    <x v="0"/>
  </r>
  <r>
    <x v="28"/>
    <s v="Institutions"/>
    <s v="Loomis, Sayles &amp; Company, L.P."/>
    <s v="Ivst Mngr"/>
    <n v="15530000"/>
    <n v="1030000000"/>
    <n v="1.2800000000000001E-2"/>
    <x v="0"/>
  </r>
  <r>
    <x v="28"/>
    <s v="Institutions"/>
    <s v="Sands Capital Management, LLC"/>
    <s v="Ivst Mngr"/>
    <n v="14740000"/>
    <n v="973340000"/>
    <n v="1.2200000000000001E-2"/>
    <x v="0"/>
  </r>
  <r>
    <x v="28"/>
    <s v="Institutions"/>
    <s v="Polen Capital Management, LLC"/>
    <s v="Ivst Mngr"/>
    <n v="14720000"/>
    <n v="972410000"/>
    <n v="1.2200000000000001E-2"/>
    <x v="0"/>
  </r>
  <r>
    <x v="28"/>
    <s v="Institutions"/>
    <s v="Norges Bank Investment Management (NBIM)"/>
    <s v="Ivst Mngr"/>
    <n v="14230000"/>
    <n v="939860000"/>
    <n v="1.18E-2"/>
    <x v="0"/>
  </r>
  <r>
    <x v="28"/>
    <s v="Institutions"/>
    <s v="RBC Global Asset Management Inc."/>
    <s v="Ivst Mngr"/>
    <n v="12090000"/>
    <n v="798490000"/>
    <n v="0.01"/>
    <x v="0"/>
  </r>
  <r>
    <x v="28"/>
    <s v="Institutions"/>
    <s v="Fidelity Investments Canada ULC"/>
    <s v="Ivst Mngr"/>
    <n v="9470000"/>
    <n v="625380000"/>
    <n v="7.7999999999999996E-3"/>
    <x v="0"/>
  </r>
  <r>
    <x v="28"/>
    <s v="Institutions"/>
    <s v="Artisan Partners Limited Partnership"/>
    <s v="Ivst Mngr"/>
    <n v="8950000"/>
    <n v="591290000"/>
    <n v="7.4000000000000003E-3"/>
    <x v="0"/>
  </r>
  <r>
    <x v="28"/>
    <s v="Institutions"/>
    <s v="CIBC World Markets Inc."/>
    <s v="Broker"/>
    <n v="8620000"/>
    <n v="569480000"/>
    <n v="7.1000000000000004E-3"/>
    <x v="0"/>
  </r>
  <r>
    <x v="28"/>
    <s v="Institutions"/>
    <s v="TD Asset Management Inc."/>
    <s v="Ivst Mngr"/>
    <n v="8480000"/>
    <n v="560330000"/>
    <n v="7.0000000000000001E-3"/>
    <x v="0"/>
  </r>
  <r>
    <x v="28"/>
    <s v="Institutions"/>
    <s v="Arrowstreet Capital, Limited Partnership"/>
    <s v="Ivst Mngr"/>
    <n v="8450000"/>
    <n v="558140000"/>
    <n v="7.0000000000000001E-3"/>
    <x v="0"/>
  </r>
  <r>
    <x v="28"/>
    <s v="Institutions"/>
    <s v="Legal &amp; General Investment Management Ltd."/>
    <s v="Ivst Mngr"/>
    <n v="8230000"/>
    <n v="543820000"/>
    <n v="6.7999999999999996E-3"/>
    <x v="0"/>
  </r>
  <r>
    <x v="28"/>
    <s v="Institutions"/>
    <s v="Franklin Advisers, Inc."/>
    <s v="Ivst Mngr"/>
    <n v="7830000"/>
    <n v="517470000"/>
    <n v="6.4999999999999997E-3"/>
    <x v="0"/>
  </r>
  <r>
    <x v="28"/>
    <s v="Institutions"/>
    <s v="Manulife Investment Management (North America) Limited"/>
    <s v="Ivst Mngr"/>
    <n v="7730000"/>
    <n v="510370000"/>
    <n v="6.4000000000000003E-3"/>
    <x v="0"/>
  </r>
  <r>
    <x v="28"/>
    <s v="Institutions"/>
    <s v="Wellington Management Company, LLP"/>
    <s v="Ivst Mngr"/>
    <n v="7020000"/>
    <n v="463400000"/>
    <n v="5.7999999999999996E-3"/>
    <x v="0"/>
  </r>
  <r>
    <x v="28"/>
    <s v="Institutions"/>
    <s v="Newlands Management Operations LLC"/>
    <s v="Ivst Mngr"/>
    <n v="6330000"/>
    <n v="417770000"/>
    <n v="5.1999999999999998E-3"/>
    <x v="0"/>
  </r>
  <r>
    <x v="28"/>
    <s v="Institutions"/>
    <s v="Mackenzie Financial Corporation"/>
    <s v="Ivst Mngr"/>
    <n v="6320000"/>
    <n v="417110000"/>
    <n v="5.1999999999999998E-3"/>
    <x v="0"/>
  </r>
  <r>
    <x v="28"/>
    <s v="Institutions"/>
    <s v="Managed Account Advisors LLC"/>
    <s v="Ivst Mngr"/>
    <n v="6180000"/>
    <n v="408400000"/>
    <n v="5.1000000000000004E-3"/>
    <x v="0"/>
  </r>
  <r>
    <x v="28"/>
    <s v="Institutions"/>
    <s v="Sumitomo Mitsui Trust Bank, Limited"/>
    <s v="Ivst Mngr"/>
    <n v="6050000"/>
    <n v="399430000"/>
    <n v="5.0000000000000001E-3"/>
    <x v="0"/>
  </r>
  <r>
    <x v="28"/>
    <s v="Institutions"/>
    <s v="Connor, Clark &amp; Lunn Investment Management Ltd."/>
    <s v="Ivst Mngr"/>
    <n v="5810000"/>
    <n v="383900000"/>
    <n v="4.7999999999999996E-3"/>
    <x v="0"/>
  </r>
  <r>
    <x v="28"/>
    <s v="Institutions"/>
    <s v="National Bank of Canada"/>
    <s v="Ivst Mngr"/>
    <n v="5790000"/>
    <n v="382220000"/>
    <n v="4.7999999999999996E-3"/>
    <x v="0"/>
  </r>
  <r>
    <x v="28"/>
    <s v="Institutions"/>
    <s v="BMO Asset Management Inc."/>
    <s v="Ivst Mngr"/>
    <n v="5750000"/>
    <n v="379980000"/>
    <n v="4.7999999999999996E-3"/>
    <x v="0"/>
  </r>
  <r>
    <x v="28"/>
    <s v="Institutions"/>
    <s v="Nuveen LLC"/>
    <s v="Ivst Mngr"/>
    <n v="5690000"/>
    <n v="376150000"/>
    <n v="4.7000000000000002E-3"/>
    <x v="0"/>
  </r>
  <r>
    <x v="28"/>
    <s v="Institutions"/>
    <s v="Bank of Nova Scotia"/>
    <s v="Ivst Mngr"/>
    <n v="5650000"/>
    <n v="373260000"/>
    <n v="4.7000000000000002E-3"/>
    <x v="0"/>
  </r>
  <r>
    <x v="28"/>
    <s v="Institutions"/>
    <s v="RBC Dominion Securities, Inc."/>
    <s v="Ivst Mngr"/>
    <n v="5390000"/>
    <n v="355930000"/>
    <n v="4.4999999999999997E-3"/>
    <x v="0"/>
  </r>
  <r>
    <x v="28"/>
    <s v="Institutions"/>
    <s v="ARK Investment Management LLC"/>
    <s v="Ivst Mngr"/>
    <n v="4970000"/>
    <n v="328080000"/>
    <n v="4.1000000000000003E-3"/>
    <x v="0"/>
  </r>
  <r>
    <x v="28"/>
    <s v="Institutions"/>
    <s v="Geode Capital Management, L.L.C."/>
    <s v="Ivst Mngr"/>
    <n v="4920000"/>
    <n v="324740000"/>
    <n v="4.1000000000000003E-3"/>
    <x v="0"/>
  </r>
  <r>
    <x v="28"/>
    <s v="Institutions"/>
    <s v="CIBC Asset Management Inc."/>
    <s v="Ivst Mngr"/>
    <n v="4720000"/>
    <n v="311840000"/>
    <n v="3.8999999999999998E-3"/>
    <x v="0"/>
  </r>
  <r>
    <x v="28"/>
    <s v="Institutions"/>
    <s v="Sequoia Capital Global Equities Management, L.P."/>
    <s v="Ivst Mngr"/>
    <n v="4550000"/>
    <n v="300330000"/>
    <n v="3.8E-3"/>
    <x v="0"/>
  </r>
  <r>
    <x v="28"/>
    <s v="Institutions"/>
    <s v="Jarislowsky Fraser, Ltd."/>
    <s v="Ivst Mngr"/>
    <n v="4440000"/>
    <n v="293120000"/>
    <n v="3.7000000000000002E-3"/>
    <x v="0"/>
  </r>
  <r>
    <x v="28"/>
    <s v="Institutions"/>
    <s v="BMO Capital Markets (US)"/>
    <s v="Broker"/>
    <n v="4310000"/>
    <n v="284520000"/>
    <n v="3.5999999999999999E-3"/>
    <x v="0"/>
  </r>
  <r>
    <x v="28"/>
    <s v="Institutions"/>
    <s v="ClearBridge Investments, LLC"/>
    <s v="Ivst Mngr"/>
    <n v="4230000"/>
    <n v="279630000"/>
    <n v="3.5000000000000001E-3"/>
    <x v="0"/>
  </r>
  <r>
    <x v="28"/>
    <s v="Institutions"/>
    <s v="Janus Henderson Investors"/>
    <s v="Ivst Mngr"/>
    <n v="4220000"/>
    <n v="278640000"/>
    <n v="3.5000000000000001E-3"/>
    <x v="0"/>
  </r>
  <r>
    <x v="28"/>
    <s v="Institutions"/>
    <s v="Morgan Stanley Smith Barney LLC"/>
    <s v="Ivst Mngr"/>
    <n v="4120000"/>
    <n v="272100000"/>
    <n v="3.3999999999999998E-3"/>
    <x v="0"/>
  </r>
  <r>
    <x v="28"/>
    <s v="Institutions"/>
    <s v="T. Rowe Price International Ltd"/>
    <s v="Ivst Mngr"/>
    <n v="4070000"/>
    <n v="268620000"/>
    <n v="3.3999999999999998E-3"/>
    <x v="0"/>
  </r>
  <r>
    <x v="28"/>
    <s v="Institutions"/>
    <s v="CPP Investment Board"/>
    <s v="Ivst Mngr"/>
    <n v="3990000"/>
    <n v="263400000"/>
    <n v="3.3E-3"/>
    <x v="0"/>
  </r>
  <r>
    <x v="28"/>
    <s v="Institutions"/>
    <s v="Coatue Management, L.L.C."/>
    <s v="Ivst Mngr"/>
    <n v="3720000"/>
    <n v="245580000"/>
    <n v="3.0999999999999999E-3"/>
    <x v="0"/>
  </r>
  <r>
    <x v="28"/>
    <s v="Institutions"/>
    <s v="RBC Wealth Management, International"/>
    <s v="Ivst Mngr"/>
    <n v="3650000"/>
    <n v="241090000"/>
    <n v="3.0000000000000001E-3"/>
    <x v="0"/>
  </r>
  <r>
    <x v="28"/>
    <s v="Institutions"/>
    <s v="Schweizerische Nationalbank"/>
    <s v="Ivst Mngr"/>
    <n v="3620000"/>
    <n v="239400000"/>
    <n v="3.0000000000000001E-3"/>
    <x v="0"/>
  </r>
  <r>
    <x v="28"/>
    <s v="Institutions"/>
    <s v="BlackRock Asset Management Canada Limited"/>
    <s v="Ivst Mngr"/>
    <n v="3610000"/>
    <n v="238620000"/>
    <n v="3.0000000000000001E-3"/>
    <x v="1"/>
  </r>
  <r>
    <x v="28"/>
    <s v="Institutions"/>
    <s v="BofA Global Research (US)"/>
    <s v="Broker"/>
    <n v="3600000"/>
    <n v="237540000"/>
    <n v="3.0000000000000001E-3"/>
    <x v="0"/>
  </r>
  <r>
    <x v="28"/>
    <s v="Institutions"/>
    <s v="Goldman Sachs &amp; Company, Inc."/>
    <s v="Broker"/>
    <n v="3580000"/>
    <n v="236450000"/>
    <n v="3.0000000000000001E-3"/>
    <x v="0"/>
  </r>
  <r>
    <x v="28"/>
    <s v="Institutions"/>
    <s v="J.P. Morgan Securities LLC"/>
    <s v="Broker"/>
    <n v="3560000"/>
    <n v="234850000"/>
    <n v="2.8999999999999998E-3"/>
    <x v="0"/>
  </r>
  <r>
    <x v="28"/>
    <s v="Institutions"/>
    <s v="JPMorgan Private Bank (United States)"/>
    <s v="Ivst Mngr"/>
    <n v="3100000"/>
    <n v="204860000"/>
    <n v="2.5999999999999999E-3"/>
    <x v="0"/>
  </r>
  <r>
    <x v="28"/>
    <s v="Institutions"/>
    <s v="Voya Investment Management LLC"/>
    <s v="Ivst Mngr"/>
    <n v="3090000"/>
    <n v="203860000"/>
    <n v="2.5000000000000001E-3"/>
    <x v="0"/>
  </r>
  <r>
    <x v="28"/>
    <s v="Institutions"/>
    <s v="Marshall Wace LLP"/>
    <s v="Ivst Mngr"/>
    <n v="3030000"/>
    <n v="199970000"/>
    <n v="2.5000000000000001E-3"/>
    <x v="0"/>
  </r>
  <r>
    <x v="28"/>
    <s v="Institutions"/>
    <s v="Mellon Investments Corporation"/>
    <s v="Ivst Mngr"/>
    <n v="2890000"/>
    <n v="190960000"/>
    <n v="2.3999999999999998E-3"/>
    <x v="0"/>
  </r>
  <r>
    <x v="28"/>
    <s v="Institutions"/>
    <s v="Baillie Gifford Overseas Ltd."/>
    <s v="Ivst Mngr"/>
    <n v="2840000"/>
    <n v="173950000"/>
    <n v="2.3E-3"/>
    <x v="0"/>
  </r>
  <r>
    <x v="28"/>
    <s v="Institutions"/>
    <s v="Zevenbergen Capital Investments LLC"/>
    <s v="Ivst Mngr"/>
    <n v="2840000"/>
    <n v="187510000"/>
    <n v="2.3E-3"/>
    <x v="0"/>
  </r>
  <r>
    <x v="28"/>
    <s v="Institutions"/>
    <s v="Ashe Capital Management, LP"/>
    <s v="Ivst Mngr"/>
    <n v="2800000"/>
    <n v="185080000"/>
    <n v="2.3E-3"/>
    <x v="0"/>
  </r>
  <r>
    <x v="28"/>
    <s v="Institutions"/>
    <s v="Durable Capital Partners LP"/>
    <s v="Ivst Mngr"/>
    <n v="2790000"/>
    <n v="184600000"/>
    <n v="2.3E-3"/>
    <x v="0"/>
  </r>
  <r>
    <x v="28"/>
    <s v="Institutions"/>
    <s v="Templeton Investment Counsel, L.L.C."/>
    <s v="Ivst Mngr"/>
    <n v="2690000"/>
    <n v="177410000"/>
    <n v="2.2000000000000001E-3"/>
    <x v="0"/>
  </r>
  <r>
    <x v="28"/>
    <s v="Institutions"/>
    <s v="TD Securities, Inc."/>
    <s v="Broker"/>
    <n v="2680000"/>
    <n v="176830000"/>
    <n v="2.2000000000000001E-3"/>
    <x v="0"/>
  </r>
  <r>
    <x v="28"/>
    <s v="Institutions"/>
    <s v="Pictet Asset Management Ltd."/>
    <s v="Ivst Mngr"/>
    <n v="2650000"/>
    <n v="175290000"/>
    <n v="2.2000000000000001E-3"/>
    <x v="0"/>
  </r>
  <r>
    <x v="28"/>
    <s v="Institutions"/>
    <s v="Baron Capital Management, Inc."/>
    <s v="Ivst Mngr"/>
    <n v="2600000"/>
    <n v="171660000"/>
    <n v="2.0999999999999999E-3"/>
    <x v="0"/>
  </r>
  <r>
    <x v="28"/>
    <s v="Institutions"/>
    <s v="British Columbia Investment Management Corp."/>
    <s v="Ivst Mngr"/>
    <n v="2570000"/>
    <n v="169630000"/>
    <n v="2.0999999999999999E-3"/>
    <x v="0"/>
  </r>
  <r>
    <x v="28"/>
    <s v="Institutions"/>
    <s v="Wells Fargo Advisors"/>
    <s v="Broker"/>
    <n v="2370000"/>
    <n v="156520000"/>
    <n v="2E-3"/>
    <x v="0"/>
  </r>
  <r>
    <x v="28"/>
    <s v="Institutions"/>
    <s v="Nikko Asset Management Americas, Inc."/>
    <s v="Ivst Mngr"/>
    <n v="2320000"/>
    <n v="185560000"/>
    <n v="1.9E-3"/>
    <x v="0"/>
  </r>
  <r>
    <x v="28"/>
    <s v="Institutions"/>
    <s v="Charles Schwab Investment Management, Inc."/>
    <s v="Ivst Mngr"/>
    <n v="2280000"/>
    <n v="150590000"/>
    <n v="1.9E-3"/>
    <x v="0"/>
  </r>
  <r>
    <x v="28"/>
    <s v="Institutions"/>
    <s v="California Public Employees' Retirement System"/>
    <s v="Ivst Mngr"/>
    <n v="2250000"/>
    <n v="145660000"/>
    <n v="1.9E-3"/>
    <x v="0"/>
  </r>
  <r>
    <x v="28"/>
    <s v="Institutions"/>
    <s v="BNP Paribas Asset Management USA, Inc."/>
    <s v="Ivst Mngr"/>
    <n v="2230000"/>
    <n v="147020000"/>
    <n v="1.8E-3"/>
    <x v="0"/>
  </r>
  <r>
    <x v="28"/>
    <s v="Institutions"/>
    <s v="Schroder Investment Management North America Inc."/>
    <s v="Ivst Mngr"/>
    <n v="2080000"/>
    <n v="127360000"/>
    <n v="1.6999999999999999E-3"/>
    <x v="0"/>
  </r>
  <r>
    <x v="28"/>
    <s v="Institutions"/>
    <s v="Mirova US LLC"/>
    <s v="Ivst Mngr"/>
    <n v="2030000"/>
    <n v="133840000"/>
    <n v="1.6999999999999999E-3"/>
    <x v="0"/>
  </r>
  <r>
    <x v="28"/>
    <s v="Institutions"/>
    <s v="SEI Investments Management Corporation"/>
    <s v="Ivst Mngr"/>
    <n v="1960000"/>
    <n v="129390000"/>
    <n v="1.6000000000000001E-3"/>
    <x v="0"/>
  </r>
  <r>
    <x v="28"/>
    <s v="Institutions"/>
    <s v="William Blair Investment Management, LLC"/>
    <s v="Ivst Mngr"/>
    <n v="1960000"/>
    <n v="129250000"/>
    <n v="1.6000000000000001E-3"/>
    <x v="0"/>
  </r>
  <r>
    <x v="28"/>
    <s v="Institutions"/>
    <s v="BNP Paribas Asset Management UK Limited"/>
    <s v="Ivst Mngr"/>
    <n v="1910000"/>
    <n v="141460000"/>
    <n v="1.6000000000000001E-3"/>
    <x v="0"/>
  </r>
  <r>
    <x v="28"/>
    <s v="Institutions"/>
    <s v="Barton Investment Management, LLC"/>
    <s v="Ivst Mngr"/>
    <n v="1910000"/>
    <n v="125890000"/>
    <n v="1.6000000000000001E-3"/>
    <x v="0"/>
  </r>
  <r>
    <x v="28"/>
    <s v="Institutions"/>
    <s v="Alberta Investment Management Corporation"/>
    <s v="Ivst Mngr"/>
    <n v="1900000"/>
    <n v="125570000"/>
    <n v="1.6000000000000001E-3"/>
    <x v="0"/>
  </r>
  <r>
    <x v="28"/>
    <s v="Institutions"/>
    <s v="Goldman Sachs Asset Management, L.P."/>
    <s v="Ivst Mngr"/>
    <n v="1800000"/>
    <n v="118750000"/>
    <n v="1.5E-3"/>
    <x v="0"/>
  </r>
  <r>
    <x v="28"/>
    <s v="Institutions"/>
    <s v="Envestnet Asset Management, Inc."/>
    <s v="Ivst Mngr"/>
    <n v="1790000"/>
    <n v="118520000"/>
    <n v="1.5E-3"/>
    <x v="0"/>
  </r>
  <r>
    <x v="28"/>
    <s v="Institutions"/>
    <s v="MFS Investment Management Canada Limited"/>
    <s v="Ivst Mngr"/>
    <n v="1760000"/>
    <n v="115990000"/>
    <n v="1.5E-3"/>
    <x v="0"/>
  </r>
  <r>
    <x v="28"/>
    <s v="Institutions"/>
    <s v="AGF Investments Inc."/>
    <s v="Ivst Mngr"/>
    <n v="1730000"/>
    <n v="113990000"/>
    <n v="1.4E-3"/>
    <x v="0"/>
  </r>
  <r>
    <x v="28"/>
    <s v="Institutions"/>
    <s v="Columbia Threadneedle Investments (UK)"/>
    <s v="Ivst Mngr"/>
    <n v="1690000"/>
    <n v="111480000"/>
    <n v="1.4E-3"/>
    <x v="0"/>
  </r>
  <r>
    <x v="28"/>
    <s v="Institutions"/>
    <s v="Strategy Capital LLC"/>
    <s v="Ivst Mngr"/>
    <n v="1660000"/>
    <n v="109780000"/>
    <n v="1.4E-3"/>
    <x v="0"/>
  </r>
  <r>
    <x v="28"/>
    <s v="Institutions"/>
    <s v="Federated Hermes Global Investment Management Corp."/>
    <s v="Ivst Mngr"/>
    <n v="1540000"/>
    <n v="102000000"/>
    <n v="1.2999999999999999E-3"/>
    <x v="0"/>
  </r>
  <r>
    <x v="28"/>
    <s v="Institutions"/>
    <s v="Fidelity Institutional Asset Management"/>
    <s v="Ivst Mngr"/>
    <n v="1530000"/>
    <n v="101330000"/>
    <n v="1.2999999999999999E-3"/>
    <x v="0"/>
  </r>
  <r>
    <x v="28"/>
    <s v="Institutions"/>
    <s v="Amundi Asset Management, SAS"/>
    <s v="Ivst Mngr"/>
    <n v="1520000"/>
    <n v="100310000"/>
    <n v="1.2999999999999999E-3"/>
    <x v="0"/>
  </r>
  <r>
    <x v="28"/>
    <s v="Institutions"/>
    <s v="Columbia Threadneedle Investments (US)"/>
    <s v="Ivst Mngr"/>
    <n v="1510000"/>
    <n v="99780000"/>
    <n v="1.1999999999999999E-3"/>
    <x v="0"/>
  </r>
  <r>
    <x v="28"/>
    <s v="Institutions"/>
    <s v="MUFG Securities EMEA plc"/>
    <s v="Broker"/>
    <n v="1510000"/>
    <n v="99490000"/>
    <n v="1.1999999999999999E-3"/>
    <x v="0"/>
  </r>
  <r>
    <x v="28"/>
    <s v="Institutions"/>
    <s v="Quadrature Capital LLP"/>
    <s v="Ivst Mngr"/>
    <n v="1470000"/>
    <n v="97360000"/>
    <n v="1.1999999999999999E-3"/>
    <x v="0"/>
  </r>
  <r>
    <x v="28"/>
    <s v="Institutions"/>
    <s v="Raymond James &amp; Associates, Inc."/>
    <s v="Broker"/>
    <n v="1460000"/>
    <n v="96110000"/>
    <n v="1.1999999999999999E-3"/>
    <x v="0"/>
  </r>
  <r>
    <x v="28"/>
    <s v="Institutions"/>
    <s v="UBS Financial Services, Inc."/>
    <s v="Ivst Mngr"/>
    <n v="1450000"/>
    <n v="95630000"/>
    <n v="1.1999999999999999E-3"/>
    <x v="0"/>
  </r>
  <r>
    <x v="28"/>
    <s v="Institutions"/>
    <s v="American Century Investment Management, Inc."/>
    <s v="Ivst Mngr"/>
    <n v="1440000"/>
    <n v="95420000"/>
    <n v="1.1999999999999999E-3"/>
    <x v="0"/>
  </r>
  <r>
    <x v="28"/>
    <s v="Institutions"/>
    <s v="DWS Investments UK Limited"/>
    <s v="Ivst Mngr"/>
    <n v="1410000"/>
    <n v="93210000"/>
    <n v="1.1999999999999999E-3"/>
    <x v="0"/>
  </r>
  <r>
    <x v="28"/>
    <s v="Institutions"/>
    <s v="Caisse de Depot et Placement du Quebec"/>
    <s v="Ivst Mngr"/>
    <n v="1410000"/>
    <n v="93090000"/>
    <n v="1.1999999999999999E-3"/>
    <x v="0"/>
  </r>
  <r>
    <x v="28"/>
    <s v="Institutions"/>
    <s v="Citadel Advisors LLC"/>
    <s v="Ivst Mngr"/>
    <n v="1350000"/>
    <n v="88860000"/>
    <n v="1.1000000000000001E-3"/>
    <x v="0"/>
  </r>
  <r>
    <x v="28"/>
    <s v="Institutions"/>
    <s v="Gilder Gagnon Howe &amp; Co. LLC"/>
    <s v="Ivst Mngr"/>
    <n v="1310000"/>
    <n v="86740000"/>
    <n v="1.1000000000000001E-3"/>
    <x v="0"/>
  </r>
  <r>
    <x v="28"/>
    <s v="Institutions"/>
    <s v="TCW Asset Management Company LLC"/>
    <s v="Ivst Mngr"/>
    <n v="1300000"/>
    <n v="85660000"/>
    <n v="1.1000000000000001E-3"/>
    <x v="0"/>
  </r>
  <r>
    <x v="28"/>
    <s v="Institutions"/>
    <s v="Ostrum Asset Management"/>
    <s v="Ivst Mngr"/>
    <n v="1260000"/>
    <n v="83490000"/>
    <n v="1E-3"/>
    <x v="0"/>
  </r>
  <r>
    <x v="28"/>
    <s v="Institutions"/>
    <s v="Public Investment Fund"/>
    <s v="Ivst Mngr"/>
    <n v="1250000"/>
    <n v="82560000"/>
    <n v="1E-3"/>
    <x v="0"/>
  </r>
  <r>
    <x v="28"/>
    <s v="Institutions"/>
    <s v="Columbia Threadneedle Management Limited"/>
    <s v="Ivst Mngr"/>
    <n v="1250000"/>
    <n v="82460000"/>
    <n v="1E-3"/>
    <x v="0"/>
  </r>
  <r>
    <x v="28"/>
    <s v="Institutions"/>
    <s v="SoMa Equity Partners LP"/>
    <s v="Ivst Mngr"/>
    <n v="1240000"/>
    <n v="82030000"/>
    <n v="1E-3"/>
    <x v="0"/>
  </r>
  <r>
    <x v="28"/>
    <s v="Strategic Entities"/>
    <s v="Levine (Jeremy S)"/>
    <m/>
    <n v="720520"/>
    <n v="50580000"/>
    <n v="5.9999999999999995E-4"/>
    <x v="0"/>
  </r>
  <r>
    <x v="28"/>
    <s v="Strategic Entities"/>
    <s v="Lutke (Tobias Albin)"/>
    <m/>
    <n v="646930"/>
    <n v="45410000"/>
    <n v="5.0000000000000001E-4"/>
    <x v="0"/>
  </r>
  <r>
    <x v="28"/>
    <s v="Strategic Entities"/>
    <s v="Shannan (Tobyn David)"/>
    <m/>
    <n v="327030"/>
    <n v="22960000"/>
    <n v="2.9999999999999997E-4"/>
    <x v="0"/>
  </r>
  <r>
    <x v="28"/>
    <s v="Strategic Entities"/>
    <s v="Ashe (Robert Gerard)"/>
    <m/>
    <n v="314830"/>
    <n v="22100000"/>
    <n v="2.9999999999999997E-4"/>
    <x v="0"/>
  </r>
  <r>
    <x v="28"/>
    <s v="Strategic Entities"/>
    <s v="Banco Santander SA"/>
    <m/>
    <n v="71720"/>
    <n v="4740000"/>
    <n v="1E-4"/>
    <x v="0"/>
  </r>
  <r>
    <x v="28"/>
    <s v="Strategic Entities"/>
    <s v="Goodman (Gail Faye)"/>
    <m/>
    <n v="66270"/>
    <n v="4650000"/>
    <n v="1E-4"/>
    <x v="0"/>
  </r>
  <r>
    <x v="28"/>
    <s v="Strategic Entities"/>
    <s v="UBS AG"/>
    <m/>
    <n v="26110"/>
    <n v="1540000"/>
    <n v="0"/>
    <x v="0"/>
  </r>
  <r>
    <x v="28"/>
    <s v="Strategic Entities"/>
    <s v="Sumitomo Mitsui Financial Group Inc"/>
    <m/>
    <n v="16080"/>
    <n v="1060000"/>
    <n v="0"/>
    <x v="0"/>
  </r>
  <r>
    <x v="28"/>
    <s v="Strategic Entities"/>
    <s v="Johnston, Colleen"/>
    <m/>
    <n v="11120"/>
    <n v="780620"/>
    <n v="0"/>
    <x v="0"/>
  </r>
  <r>
    <x v="28"/>
    <s v="Strategic Entities"/>
    <s v="Simo (Fidji)"/>
    <m/>
    <n v="10470"/>
    <n v="759390"/>
    <n v="0"/>
    <x v="0"/>
  </r>
  <r>
    <x v="28"/>
    <s v="Strategic Entities"/>
    <s v="Park Circle Company"/>
    <m/>
    <n v="650"/>
    <n v="42930"/>
    <n v="0"/>
    <x v="0"/>
  </r>
  <r>
    <x v="28"/>
    <s v="Strategic Entities"/>
    <s v="Mahendra-Rajah (Prashanth)"/>
    <m/>
    <n v="133"/>
    <n v="9340"/>
    <n v="0"/>
    <x v="0"/>
  </r>
  <r>
    <x v="29"/>
    <s v="Institutions"/>
    <s v="Fidelity Management &amp; Research Company LLC"/>
    <s v="Ivst Mngr"/>
    <n v="2660000"/>
    <n v="622790000"/>
    <n v="9.1499999999999998E-2"/>
    <x v="0"/>
  </r>
  <r>
    <x v="29"/>
    <s v="Institutions"/>
    <s v="Wasatch Global Investors Inc"/>
    <s v="Ivst Mngr"/>
    <n v="1570000"/>
    <n v="350990000"/>
    <n v="5.4100000000000002E-2"/>
    <x v="0"/>
  </r>
  <r>
    <x v="29"/>
    <s v="Institutions"/>
    <s v="Menora Mivtachim Insurance Ltd."/>
    <s v="Ivst Mngr"/>
    <n v="1290000"/>
    <n v="302810000"/>
    <n v="4.4499999999999998E-2"/>
    <x v="0"/>
  </r>
  <r>
    <x v="29"/>
    <s v="Institutions"/>
    <s v="Migdal Insurance and Financial Holdings Ltd"/>
    <s v="Ivst Mngr"/>
    <n v="1200000"/>
    <n v="280490000"/>
    <n v="4.1200000000000001E-2"/>
    <x v="0"/>
  </r>
  <r>
    <x v="29"/>
    <s v="Institutions"/>
    <s v="Harel Insurance Investments and Financial Services Ltd"/>
    <s v="Ivst Mngr"/>
    <n v="1160000"/>
    <n v="271520000"/>
    <n v="3.9899999999999998E-2"/>
    <x v="0"/>
  </r>
  <r>
    <x v="29"/>
    <s v="Institutions"/>
    <s v="The Vanguard Group, Inc."/>
    <s v="Ivst Mngr"/>
    <n v="1010000"/>
    <n v="236100000"/>
    <n v="3.4700000000000002E-2"/>
    <x v="2"/>
  </r>
  <r>
    <x v="29"/>
    <s v="Institutions"/>
    <s v="Invesco Advisers, Inc."/>
    <s v="Ivst Mngr"/>
    <n v="813360"/>
    <n v="190760000"/>
    <n v="2.8000000000000001E-2"/>
    <x v="0"/>
  </r>
  <r>
    <x v="29"/>
    <s v="Institutions"/>
    <s v="Acadian Asset Management LLC"/>
    <s v="Ivst Mngr"/>
    <n v="776560"/>
    <n v="182130000"/>
    <n v="2.6800000000000001E-2"/>
    <x v="0"/>
  </r>
  <r>
    <x v="29"/>
    <s v="Institutions"/>
    <s v="Renaissance Technologies LLC"/>
    <s v="Ivst Mngr"/>
    <n v="741490"/>
    <n v="173900000"/>
    <n v="2.5600000000000001E-2"/>
    <x v="0"/>
  </r>
  <r>
    <x v="29"/>
    <s v="Institutions"/>
    <s v="Clal Insurance Enterprises Holdings Ltd."/>
    <s v="Ivst Mngr"/>
    <n v="734040"/>
    <n v="172150000"/>
    <n v="2.53E-2"/>
    <x v="0"/>
  </r>
  <r>
    <x v="29"/>
    <s v="Institutions"/>
    <s v="MFS Investment Management"/>
    <s v="Ivst Mngr"/>
    <n v="644700"/>
    <n v="151200000"/>
    <n v="2.2200000000000001E-2"/>
    <x v="0"/>
  </r>
  <r>
    <x v="29"/>
    <s v="Institutions"/>
    <s v="Meitav Dash Investments Ltd."/>
    <s v="Ivst Mngr"/>
    <n v="556840"/>
    <n v="130600000"/>
    <n v="1.9199999999999998E-2"/>
    <x v="0"/>
  </r>
  <r>
    <x v="29"/>
    <s v="Institutions"/>
    <s v="Adage Capital Management, L.P."/>
    <s v="Ivst Mngr"/>
    <n v="466210"/>
    <n v="109340000"/>
    <n v="1.61E-2"/>
    <x v="0"/>
  </r>
  <r>
    <x v="29"/>
    <s v="Institutions"/>
    <s v="Capital World Investors"/>
    <s v="Ivst Mngr"/>
    <n v="450870"/>
    <n v="105740000"/>
    <n v="1.55E-2"/>
    <x v="0"/>
  </r>
  <r>
    <x v="29"/>
    <s v="Institutions"/>
    <s v="Arrowstreet Capital, Limited Partnership"/>
    <s v="Ivst Mngr"/>
    <n v="364340"/>
    <n v="85450000"/>
    <n v="1.26E-2"/>
    <x v="0"/>
  </r>
  <r>
    <x v="29"/>
    <s v="Institutions"/>
    <s v="More Investment House Ltd."/>
    <s v="Ivst Mngr"/>
    <n v="288990"/>
    <n v="67780000"/>
    <n v="0.01"/>
    <x v="0"/>
  </r>
  <r>
    <x v="29"/>
    <s v="Institutions"/>
    <s v="Fidelity Institutional Asset Management"/>
    <s v="Ivst Mngr"/>
    <n v="248950"/>
    <n v="58390000"/>
    <n v="8.6E-3"/>
    <x v="0"/>
  </r>
  <r>
    <x v="29"/>
    <s v="Institutions"/>
    <s v="Phoenix Investment and Finances Ltd"/>
    <s v="Ivst Mngr"/>
    <n v="231990"/>
    <n v="54410000"/>
    <n v="8.0000000000000002E-3"/>
    <x v="0"/>
  </r>
  <r>
    <x v="29"/>
    <s v="Institutions"/>
    <s v="Congress Asset Management Company, LLP"/>
    <s v="Ivst Mngr"/>
    <n v="227560"/>
    <n v="53370000"/>
    <n v="7.7999999999999996E-3"/>
    <x v="0"/>
  </r>
  <r>
    <x v="29"/>
    <s v="Institutions"/>
    <s v="American Century Investment Management, Inc."/>
    <s v="Ivst Mngr"/>
    <n v="224700"/>
    <n v="52700000"/>
    <n v="7.7000000000000002E-3"/>
    <x v="0"/>
  </r>
  <r>
    <x v="29"/>
    <s v="Institutions"/>
    <s v="Putnam Investment Management, L.L.C."/>
    <s v="Ivst Mngr"/>
    <n v="195450"/>
    <n v="45840000"/>
    <n v="6.7000000000000002E-3"/>
    <x v="0"/>
  </r>
  <r>
    <x v="29"/>
    <s v="Institutions"/>
    <s v="Morgan Stanley &amp; Co. LLC"/>
    <s v="Broker"/>
    <n v="194370"/>
    <n v="45590000"/>
    <n v="6.7000000000000002E-3"/>
    <x v="0"/>
  </r>
  <r>
    <x v="29"/>
    <s v="Institutions"/>
    <s v="Citi Investment Research (US)"/>
    <s v="Broker"/>
    <n v="194180"/>
    <n v="45540000"/>
    <n v="6.7000000000000002E-3"/>
    <x v="0"/>
  </r>
  <r>
    <x v="29"/>
    <s v="Institutions"/>
    <s v="Westfield Capital Management Company, L.P."/>
    <s v="Ivst Mngr"/>
    <n v="179830"/>
    <n v="42180000"/>
    <n v="6.1999999999999998E-3"/>
    <x v="0"/>
  </r>
  <r>
    <x v="29"/>
    <s v="Institutions"/>
    <s v="Summit Partners Public Asset Management, LLC"/>
    <s v="Ivst Mngr"/>
    <n v="179280"/>
    <n v="42050000"/>
    <n v="6.1999999999999998E-3"/>
    <x v="0"/>
  </r>
  <r>
    <x v="29"/>
    <s v="Institutions"/>
    <s v="Needham Investment Management L.L.C."/>
    <s v="Ivst Mngr"/>
    <n v="175500"/>
    <n v="41160000"/>
    <n v="6.0000000000000001E-3"/>
    <x v="0"/>
  </r>
  <r>
    <x v="29"/>
    <s v="Institutions"/>
    <s v="Loomis, Sayles &amp; Company, L.P."/>
    <s v="Ivst Mngr"/>
    <n v="166210"/>
    <n v="38980000"/>
    <n v="5.7000000000000002E-3"/>
    <x v="0"/>
  </r>
  <r>
    <x v="29"/>
    <s v="Institutions"/>
    <s v="Morgan Stanley Investment Management Inc. (US)"/>
    <s v="Ivst Mngr"/>
    <n v="162740"/>
    <n v="38170000"/>
    <n v="5.5999999999999999E-3"/>
    <x v="0"/>
  </r>
  <r>
    <x v="29"/>
    <s v="Institutions"/>
    <s v="Carmignac Gestion"/>
    <s v="Ivst Mngr"/>
    <n v="161190"/>
    <n v="37800000"/>
    <n v="5.5999999999999999E-3"/>
    <x v="0"/>
  </r>
  <r>
    <x v="29"/>
    <s v="Institutions"/>
    <s v="Millennium Management LLC"/>
    <s v="Ivst Mngr"/>
    <n v="156310"/>
    <n v="36660000"/>
    <n v="5.4000000000000003E-3"/>
    <x v="0"/>
  </r>
  <r>
    <x v="29"/>
    <s v="Institutions"/>
    <s v="Baron Capital Management, Inc."/>
    <s v="Ivst Mngr"/>
    <n v="148590"/>
    <n v="34850000"/>
    <n v="5.1000000000000004E-3"/>
    <x v="0"/>
  </r>
  <r>
    <x v="29"/>
    <s v="Institutions"/>
    <s v="Amitim"/>
    <s v="Ivst Mngr"/>
    <n v="142870"/>
    <n v="33510000"/>
    <n v="4.8999999999999998E-3"/>
    <x v="0"/>
  </r>
  <r>
    <x v="29"/>
    <s v="Institutions"/>
    <s v="SEI Investments Management Corporation"/>
    <s v="Ivst Mngr"/>
    <n v="142310"/>
    <n v="33380000"/>
    <n v="4.8999999999999998E-3"/>
    <x v="0"/>
  </r>
  <r>
    <x v="29"/>
    <s v="Institutions"/>
    <s v="Fidelity Investments Canada ULC"/>
    <s v="Ivst Mngr"/>
    <n v="139160"/>
    <n v="32640000"/>
    <n v="4.7999999999999996E-3"/>
    <x v="0"/>
  </r>
  <r>
    <x v="29"/>
    <s v="Institutions"/>
    <s v="Montanaro Asset Management Limited"/>
    <s v="Ivst Mngr"/>
    <n v="133100"/>
    <n v="31220000"/>
    <n v="4.5999999999999999E-3"/>
    <x v="0"/>
  </r>
  <r>
    <x v="29"/>
    <s v="Institutions"/>
    <s v="Assenagon Asset Management S.A."/>
    <s v="Ivst Mngr"/>
    <n v="128850"/>
    <n v="30220000"/>
    <n v="4.4000000000000003E-3"/>
    <x v="0"/>
  </r>
  <r>
    <x v="29"/>
    <s v="Institutions"/>
    <s v="Axiom Investors"/>
    <s v="Ivst Mngr"/>
    <n v="119590"/>
    <n v="28050000"/>
    <n v="4.1000000000000003E-3"/>
    <x v="0"/>
  </r>
  <r>
    <x v="29"/>
    <s v="Institutions"/>
    <s v="Principal Global Investors (Equity)"/>
    <s v="Ivst Mngr"/>
    <n v="119210"/>
    <n v="27960000"/>
    <n v="4.1000000000000003E-3"/>
    <x v="0"/>
  </r>
  <r>
    <x v="29"/>
    <s v="Institutions"/>
    <s v="Two Sigma Investments, LP"/>
    <s v="Ivst Mngr"/>
    <n v="112960"/>
    <n v="26490000"/>
    <n v="3.8999999999999998E-3"/>
    <x v="0"/>
  </r>
  <r>
    <x v="29"/>
    <s v="Institutions"/>
    <s v="Invesco Capital Management LLC"/>
    <s v="Ivst Mngr"/>
    <n v="111970"/>
    <n v="26260000"/>
    <n v="3.8999999999999998E-3"/>
    <x v="0"/>
  </r>
  <r>
    <x v="29"/>
    <s v="Institutions"/>
    <s v="Goldman Sachs Asset Management, L.P."/>
    <s v="Ivst Mngr"/>
    <n v="111860"/>
    <n v="26230000"/>
    <n v="3.8999999999999998E-3"/>
    <x v="0"/>
  </r>
  <r>
    <x v="29"/>
    <s v="Institutions"/>
    <s v="Legal &amp; General Investment Management Ltd."/>
    <s v="Ivst Mngr"/>
    <n v="111580"/>
    <n v="26170000"/>
    <n v="3.8E-3"/>
    <x v="0"/>
  </r>
  <r>
    <x v="29"/>
    <s v="Institutions"/>
    <s v="Templeton Investment Counsel, L.L.C."/>
    <s v="Ivst Mngr"/>
    <n v="111560"/>
    <n v="26160000"/>
    <n v="3.8E-3"/>
    <x v="0"/>
  </r>
  <r>
    <x v="29"/>
    <s v="Institutions"/>
    <s v="Royce Investment Partners"/>
    <s v="Ivst Mngr"/>
    <n v="109850"/>
    <n v="25760000"/>
    <n v="3.8E-3"/>
    <x v="0"/>
  </r>
  <r>
    <x v="29"/>
    <s v="Institutions"/>
    <s v="Thrivent Asset Management, LLC"/>
    <s v="Ivst Mngr"/>
    <n v="108230"/>
    <n v="25380000"/>
    <n v="3.7000000000000002E-3"/>
    <x v="0"/>
  </r>
  <r>
    <x v="29"/>
    <s v="Institutions"/>
    <s v="abrdn Investment Management Limited"/>
    <s v="Ivst Mngr"/>
    <n v="108020"/>
    <n v="25330000"/>
    <n v="3.7000000000000002E-3"/>
    <x v="0"/>
  </r>
  <r>
    <x v="29"/>
    <s v="Institutions"/>
    <s v="T. Rowe Price Associates, Inc."/>
    <s v="Ivst Mngr"/>
    <n v="106430"/>
    <n v="24960000"/>
    <n v="3.7000000000000002E-3"/>
    <x v="0"/>
  </r>
  <r>
    <x v="29"/>
    <s v="Institutions"/>
    <s v="Nuveen LLC"/>
    <s v="Ivst Mngr"/>
    <n v="103840"/>
    <n v="24350000"/>
    <n v="3.5999999999999999E-3"/>
    <x v="0"/>
  </r>
  <r>
    <x v="29"/>
    <s v="Institutions"/>
    <s v="Voya Investment Management LLC"/>
    <s v="Ivst Mngr"/>
    <n v="101470"/>
    <n v="23800000"/>
    <n v="3.5000000000000001E-3"/>
    <x v="0"/>
  </r>
  <r>
    <x v="29"/>
    <s v="Institutions"/>
    <s v="Lord, Abbett &amp; Co. LLC"/>
    <s v="Ivst Mngr"/>
    <n v="97000"/>
    <n v="20030000"/>
    <n v="3.3E-3"/>
    <x v="0"/>
  </r>
  <r>
    <x v="29"/>
    <s v="Institutions"/>
    <s v="Neuberger Berman, LLC"/>
    <s v="Ivst Mngr"/>
    <n v="86480"/>
    <n v="20280000"/>
    <n v="3.0000000000000001E-3"/>
    <x v="0"/>
  </r>
  <r>
    <x v="29"/>
    <s v="Institutions"/>
    <s v="Squarepoint Capital LLP"/>
    <s v="Ivst Mngr"/>
    <n v="85060"/>
    <n v="19950000"/>
    <n v="2.8999999999999998E-3"/>
    <x v="0"/>
  </r>
  <r>
    <x v="29"/>
    <s v="Institutions"/>
    <s v="Grandeur Peak Global Advisors, LLC"/>
    <s v="Ivst Mngr"/>
    <n v="84430"/>
    <n v="19800000"/>
    <n v="2.8999999999999998E-3"/>
    <x v="0"/>
  </r>
  <r>
    <x v="29"/>
    <s v="Institutions"/>
    <s v="British Columbia Investment Management Corp."/>
    <s v="Ivst Mngr"/>
    <n v="80810"/>
    <n v="8440000"/>
    <n v="2.8E-3"/>
    <x v="0"/>
  </r>
  <r>
    <x v="29"/>
    <s v="Institutions"/>
    <s v="abrdn Investments Limited"/>
    <s v="Ivst Mngr"/>
    <n v="77050"/>
    <n v="18070000"/>
    <n v="2.7000000000000001E-3"/>
    <x v="0"/>
  </r>
  <r>
    <x v="29"/>
    <s v="Institutions"/>
    <s v="Point72 Asset Management, L.P."/>
    <s v="Ivst Mngr"/>
    <n v="75460"/>
    <n v="17700000"/>
    <n v="2.5999999999999999E-3"/>
    <x v="0"/>
  </r>
  <r>
    <x v="29"/>
    <s v="Institutions"/>
    <s v="Voloridge Investment Management, LLC"/>
    <s v="Ivst Mngr"/>
    <n v="74820"/>
    <n v="17550000"/>
    <n v="2.5999999999999999E-3"/>
    <x v="0"/>
  </r>
  <r>
    <x v="29"/>
    <s v="Institutions"/>
    <s v="UBS Asset Management (UK) Ltd."/>
    <s v="Ivst Mngr"/>
    <n v="72740"/>
    <n v="16260000"/>
    <n v="2.5000000000000001E-3"/>
    <x v="0"/>
  </r>
  <r>
    <x v="29"/>
    <s v="Institutions"/>
    <s v="Charles Schwab Investment Management, Inc."/>
    <s v="Ivst Mngr"/>
    <n v="72390"/>
    <n v="16180000"/>
    <n v="2.5000000000000001E-3"/>
    <x v="0"/>
  </r>
  <r>
    <x v="29"/>
    <s v="Institutions"/>
    <s v="DWS Investments UK Limited"/>
    <s v="Ivst Mngr"/>
    <n v="71720"/>
    <n v="16820000"/>
    <n v="2.5000000000000001E-3"/>
    <x v="0"/>
  </r>
  <r>
    <x v="29"/>
    <s v="Institutions"/>
    <s v="Raiffeisen Kapitalanlage-Gesellschaft mbH"/>
    <s v="Ivst Mngr"/>
    <n v="70000"/>
    <n v="16420000"/>
    <n v="2.3999999999999998E-3"/>
    <x v="0"/>
  </r>
  <r>
    <x v="29"/>
    <s v="Institutions"/>
    <s v="abrdn Asia Limited"/>
    <s v="Ivst Mngr"/>
    <n v="65460"/>
    <n v="15350000"/>
    <n v="2.3E-3"/>
    <x v="0"/>
  </r>
  <r>
    <x v="29"/>
    <s v="Institutions"/>
    <s v="BofA Global Research (US)"/>
    <s v="Broker"/>
    <n v="63980"/>
    <n v="15000000"/>
    <n v="2.2000000000000001E-3"/>
    <x v="0"/>
  </r>
  <r>
    <x v="29"/>
    <s v="Institutions"/>
    <s v="Tennessee Consolidated Retirement System"/>
    <s v="Ivst Mngr"/>
    <n v="61200"/>
    <n v="14350000"/>
    <n v="2.0999999999999999E-3"/>
    <x v="0"/>
  </r>
  <r>
    <x v="29"/>
    <s v="Institutions"/>
    <s v="Schweizerische Nationalbank"/>
    <s v="Ivst Mngr"/>
    <n v="57530"/>
    <n v="13490000"/>
    <n v="2E-3"/>
    <x v="0"/>
  </r>
  <r>
    <x v="29"/>
    <s v="Institutions"/>
    <s v="California State Teachers Retirement System"/>
    <s v="Ivst Mngr"/>
    <n v="55950"/>
    <n v="6560000"/>
    <n v="1.9E-3"/>
    <x v="0"/>
  </r>
  <r>
    <x v="29"/>
    <s v="Institutions"/>
    <s v="BNP Paribas Asset Management USA, Inc."/>
    <s v="Ivst Mngr"/>
    <n v="55770"/>
    <n v="12470000"/>
    <n v="1.9E-3"/>
    <x v="0"/>
  </r>
  <r>
    <x v="29"/>
    <s v="Institutions"/>
    <s v="California Public Employees' Retirement System"/>
    <s v="Ivst Mngr"/>
    <n v="54730"/>
    <n v="6420000"/>
    <n v="1.9E-3"/>
    <x v="0"/>
  </r>
  <r>
    <x v="29"/>
    <s v="Institutions"/>
    <s v="UBS Financial Services, Inc."/>
    <s v="Ivst Mngr"/>
    <n v="53170"/>
    <n v="12470000"/>
    <n v="1.8E-3"/>
    <x v="0"/>
  </r>
  <r>
    <x v="29"/>
    <s v="Institutions"/>
    <s v="Managed Account Advisors LLC"/>
    <s v="Ivst Mngr"/>
    <n v="52520"/>
    <n v="12320000"/>
    <n v="1.8E-3"/>
    <x v="0"/>
  </r>
  <r>
    <x v="29"/>
    <s v="Institutions"/>
    <s v="James Investment Research Inc."/>
    <s v="Ivst Mngr"/>
    <n v="50170"/>
    <n v="11770000"/>
    <n v="1.6999999999999999E-3"/>
    <x v="0"/>
  </r>
  <r>
    <x v="29"/>
    <s v="Institutions"/>
    <s v="Franklin Equity Group"/>
    <s v="Ivst Mngr"/>
    <n v="50000"/>
    <n v="11180000"/>
    <n v="1.6999999999999999E-3"/>
    <x v="0"/>
  </r>
  <r>
    <x v="29"/>
    <s v="Institutions"/>
    <s v="BNP Paribas Asset Management UK Limited"/>
    <s v="Ivst Mngr"/>
    <n v="49470"/>
    <n v="5560000"/>
    <n v="1.6999999999999999E-3"/>
    <x v="0"/>
  </r>
  <r>
    <x v="29"/>
    <s v="Institutions"/>
    <s v="Pennsylvania Public School Employees Retirement System"/>
    <s v="Ivst Mngr"/>
    <n v="49030"/>
    <n v="11500000"/>
    <n v="1.6999999999999999E-3"/>
    <x v="0"/>
  </r>
  <r>
    <x v="29"/>
    <s v="Institutions"/>
    <s v="TimesSquare Capital Management, LLC"/>
    <s v="Ivst Mngr"/>
    <n v="47980"/>
    <n v="11250000"/>
    <n v="1.6999999999999999E-3"/>
    <x v="0"/>
  </r>
  <r>
    <x v="29"/>
    <s v="Institutions"/>
    <s v="Polar Capital LLP"/>
    <s v="Ivst Mngr"/>
    <n v="45090"/>
    <n v="10570000"/>
    <n v="1.6000000000000001E-3"/>
    <x v="0"/>
  </r>
  <r>
    <x v="29"/>
    <s v="Institutions"/>
    <s v="Norges Bank Investment Management (NBIM)"/>
    <s v="Ivst Mngr"/>
    <n v="41300"/>
    <n v="9690000"/>
    <n v="1.4E-3"/>
    <x v="0"/>
  </r>
  <r>
    <x v="29"/>
    <s v="Institutions"/>
    <s v="EAM Global Investors LLC"/>
    <s v="Ivst Mngr"/>
    <n v="41230"/>
    <n v="9670000"/>
    <n v="1.4E-3"/>
    <x v="0"/>
  </r>
  <r>
    <x v="29"/>
    <s v="Institutions"/>
    <s v="Citadel Advisors LLC"/>
    <s v="Ivst Mngr"/>
    <n v="39830"/>
    <n v="9340000"/>
    <n v="1.4E-3"/>
    <x v="0"/>
  </r>
  <r>
    <x v="29"/>
    <s v="Institutions"/>
    <s v="Teachers Advisors, LLC"/>
    <s v="Ivst Mngr"/>
    <n v="39720"/>
    <n v="8200000"/>
    <n v="1.4E-3"/>
    <x v="0"/>
  </r>
  <r>
    <x v="29"/>
    <s v="Institutions"/>
    <s v="D. E. Shaw &amp; Co., L.P."/>
    <s v="Ivst Mngr"/>
    <n v="35540"/>
    <n v="8340000"/>
    <n v="1.1999999999999999E-3"/>
    <x v="0"/>
  </r>
  <r>
    <x v="29"/>
    <s v="Institutions"/>
    <s v="Assetmark, Inc."/>
    <s v="Ivst Mngr"/>
    <n v="35490"/>
    <n v="8320000"/>
    <n v="1.1999999999999999E-3"/>
    <x v="0"/>
  </r>
  <r>
    <x v="29"/>
    <s v="Institutions"/>
    <s v="CW Advisors, LLC"/>
    <s v="Ivst Mngr"/>
    <n v="35260"/>
    <n v="8270000"/>
    <n v="1.1999999999999999E-3"/>
    <x v="0"/>
  </r>
  <r>
    <x v="29"/>
    <s v="Institutions"/>
    <s v="CPP Investment Board"/>
    <s v="Ivst Mngr"/>
    <n v="31740"/>
    <n v="7440000"/>
    <n v="1.1000000000000001E-3"/>
    <x v="0"/>
  </r>
  <r>
    <x v="29"/>
    <s v="Institutions"/>
    <s v="Lazard Asset Management, L.L.C."/>
    <s v="Ivst Mngr"/>
    <n v="28150"/>
    <n v="6600000"/>
    <n v="1E-3"/>
    <x v="0"/>
  </r>
  <r>
    <x v="29"/>
    <s v="Institutions"/>
    <s v="Handelsbanken Kapitalförvaltning AB"/>
    <s v="Ivst Mngr"/>
    <n v="28090"/>
    <n v="6280000"/>
    <n v="1E-3"/>
    <x v="0"/>
  </r>
  <r>
    <x v="29"/>
    <s v="Institutions"/>
    <s v="UBS Fund Management (Switzerland) AG"/>
    <s v="Ivst Mngr"/>
    <n v="27630"/>
    <n v="6480000"/>
    <n v="1E-3"/>
    <x v="0"/>
  </r>
  <r>
    <x v="29"/>
    <s v="Institutions"/>
    <s v="Parametric Portfolio Associates LLC"/>
    <s v="Ivst Mngr"/>
    <n v="27490"/>
    <n v="6450000"/>
    <n v="8.9999999999999998E-4"/>
    <x v="0"/>
  </r>
  <r>
    <x v="29"/>
    <s v="Institutions"/>
    <s v="Florida State Board of Administration"/>
    <s v="Ivst Mngr"/>
    <n v="27320"/>
    <n v="6410000"/>
    <n v="8.9999999999999998E-4"/>
    <x v="0"/>
  </r>
  <r>
    <x v="29"/>
    <s v="Institutions"/>
    <s v="Dimensional Fund Advisors, L.P."/>
    <s v="Ivst Mngr"/>
    <n v="26140"/>
    <n v="6130000"/>
    <n v="8.9999999999999998E-4"/>
    <x v="0"/>
  </r>
  <r>
    <x v="29"/>
    <s v="Institutions"/>
    <s v="ETF Managers Group, LLC"/>
    <s v="Ivst Mngr"/>
    <n v="26080"/>
    <n v="2720000"/>
    <n v="8.9999999999999998E-4"/>
    <x v="0"/>
  </r>
  <r>
    <x v="29"/>
    <s v="Institutions"/>
    <s v="Goldman Sachs &amp; Company, Inc."/>
    <s v="Broker"/>
    <n v="25170"/>
    <n v="5900000"/>
    <n v="8.9999999999999998E-4"/>
    <x v="0"/>
  </r>
  <r>
    <x v="29"/>
    <s v="Institutions"/>
    <s v="Geode Capital Management, L.L.C."/>
    <s v="Ivst Mngr"/>
    <n v="24570"/>
    <n v="5760000"/>
    <n v="8.0000000000000004E-4"/>
    <x v="0"/>
  </r>
  <r>
    <x v="29"/>
    <s v="Institutions"/>
    <s v="Eagle Global Advisors, LLC"/>
    <s v="Ivst Mngr"/>
    <n v="24000"/>
    <n v="5630000"/>
    <n v="8.0000000000000004E-4"/>
    <x v="0"/>
  </r>
  <r>
    <x v="29"/>
    <s v="Institutions"/>
    <s v="New Jersey Division of Investment"/>
    <s v="Ivst Mngr"/>
    <n v="22590"/>
    <n v="5300000"/>
    <n v="8.0000000000000004E-4"/>
    <x v="0"/>
  </r>
  <r>
    <x v="29"/>
    <s v="Institutions"/>
    <s v="New York State Common Retirement Fund"/>
    <s v="Ivst Mngr"/>
    <n v="22470"/>
    <n v="5270000"/>
    <n v="8.0000000000000004E-4"/>
    <x v="0"/>
  </r>
  <r>
    <x v="29"/>
    <s v="Institutions"/>
    <s v="Raymond James &amp; Associates, Inc."/>
    <s v="Broker"/>
    <n v="21490"/>
    <n v="5040000"/>
    <n v="6.9999999999999999E-4"/>
    <x v="0"/>
  </r>
  <r>
    <x v="29"/>
    <s v="Institutions"/>
    <s v="Cubist Systematic Strategies, LLC"/>
    <s v="Ivst Mngr"/>
    <n v="20160"/>
    <n v="4730000"/>
    <n v="6.9999999999999999E-4"/>
    <x v="0"/>
  </r>
  <r>
    <x v="29"/>
    <s v="Institutions"/>
    <s v="Tower View Wealth Management LLC"/>
    <s v="Ivst Mngr"/>
    <n v="19540"/>
    <n v="4580000"/>
    <n v="6.9999999999999999E-4"/>
    <x v="0"/>
  </r>
  <r>
    <x v="29"/>
    <s v="Institutions"/>
    <s v="Granahan Investment Management, LLC"/>
    <s v="Ivst Mngr"/>
    <n v="18370"/>
    <n v="4310000"/>
    <n v="5.9999999999999995E-4"/>
    <x v="0"/>
  </r>
  <r>
    <x v="29"/>
    <s v="Strategic Entities"/>
    <s v="PGIM Inc"/>
    <m/>
    <n v="0"/>
    <n v="0"/>
    <n v="0"/>
    <x v="0"/>
  </r>
  <r>
    <x v="30"/>
    <s v="Strategic Entities"/>
    <s v="Formula Systems 1985 Ltd"/>
    <m/>
    <n v="24310000"/>
    <n v="781960000"/>
    <n v="0.43619999999999998"/>
    <x v="0"/>
  </r>
  <r>
    <x v="30"/>
    <s v="Institutions"/>
    <s v="BlackRock Institutional Trust Company, N.A."/>
    <s v="Ivst Mngr"/>
    <n v="1440000"/>
    <n v="48940000"/>
    <n v="2.5899999999999999E-2"/>
    <x v="1"/>
  </r>
  <r>
    <x v="30"/>
    <s v="Institutions"/>
    <s v="The Vanguard Group, Inc."/>
    <s v="Ivst Mngr"/>
    <n v="1360000"/>
    <n v="46040000"/>
    <n v="2.4299999999999999E-2"/>
    <x v="2"/>
  </r>
  <r>
    <x v="30"/>
    <s v="Strategic Entities"/>
    <s v="Al Dor (Roni)"/>
    <m/>
    <n v="865850"/>
    <n v="27850000"/>
    <n v="1.55E-2"/>
    <x v="0"/>
  </r>
  <r>
    <x v="30"/>
    <s v="Institutions"/>
    <s v="Dimensional Fund Advisors, L.P."/>
    <s v="Ivst Mngr"/>
    <n v="1040000"/>
    <n v="35180000"/>
    <n v="1.8599999999999998E-2"/>
    <x v="0"/>
  </r>
  <r>
    <x v="30"/>
    <s v="Institutions"/>
    <s v="Acadian Asset Management LLC"/>
    <s v="Ivst Mngr"/>
    <n v="886540"/>
    <n v="30080000"/>
    <n v="1.5900000000000001E-2"/>
    <x v="0"/>
  </r>
  <r>
    <x v="30"/>
    <s v="Institutions"/>
    <s v="T. Rowe Price Associates, Inc."/>
    <s v="Ivst Mngr"/>
    <n v="855050"/>
    <n v="29010000"/>
    <n v="1.5299999999999999E-2"/>
    <x v="0"/>
  </r>
  <r>
    <x v="30"/>
    <s v="Institutions"/>
    <s v="Nine Ten Capital Management LLC"/>
    <s v="Ivst Mngr"/>
    <n v="732230"/>
    <n v="24840000"/>
    <n v="1.3100000000000001E-2"/>
    <x v="0"/>
  </r>
  <r>
    <x v="30"/>
    <s v="Institutions"/>
    <s v="Lord, Abbett &amp; Co. LLC"/>
    <s v="Ivst Mngr"/>
    <n v="728630"/>
    <n v="28340000"/>
    <n v="1.3100000000000001E-2"/>
    <x v="0"/>
  </r>
  <r>
    <x v="30"/>
    <s v="Institutions"/>
    <s v="Royce Investment Partners"/>
    <s v="Ivst Mngr"/>
    <n v="706040"/>
    <n v="23960000"/>
    <n v="1.2699999999999999E-2"/>
    <x v="0"/>
  </r>
  <r>
    <x v="30"/>
    <s v="Institutions"/>
    <s v="Renaissance Technologies LLC"/>
    <s v="Ivst Mngr"/>
    <n v="681000"/>
    <n v="23110000"/>
    <n v="1.2200000000000001E-2"/>
    <x v="0"/>
  </r>
  <r>
    <x v="30"/>
    <s v="Institutions"/>
    <s v="State Street Global Advisors (US)"/>
    <s v="Ivst Mngr"/>
    <n v="603620"/>
    <n v="20480000"/>
    <n v="1.0800000000000001E-2"/>
    <x v="3"/>
  </r>
  <r>
    <x v="30"/>
    <s v="Institutions"/>
    <s v="Janus Henderson Investors"/>
    <s v="Ivst Mngr"/>
    <n v="601750"/>
    <n v="20420000"/>
    <n v="1.0800000000000001E-2"/>
    <x v="0"/>
  </r>
  <r>
    <x v="30"/>
    <s v="Institutions"/>
    <s v="Clal Insurance Enterprises Holdings Ltd."/>
    <s v="Ivst Mngr"/>
    <n v="580590"/>
    <n v="19700000"/>
    <n v="1.04E-2"/>
    <x v="0"/>
  </r>
  <r>
    <x v="30"/>
    <s v="Institutions"/>
    <s v="Harris Associates L.P."/>
    <s v="Ivst Mngr"/>
    <n v="556600"/>
    <n v="18890000"/>
    <n v="0.01"/>
    <x v="0"/>
  </r>
  <r>
    <x v="30"/>
    <s v="Institutions"/>
    <s v="Wellington Management Company, LLP"/>
    <s v="Ivst Mngr"/>
    <n v="518690"/>
    <n v="17600000"/>
    <n v="9.2999999999999992E-3"/>
    <x v="0"/>
  </r>
  <r>
    <x v="30"/>
    <s v="Institutions"/>
    <s v="Harel Insurance Investments and Financial Services Ltd"/>
    <s v="Ivst Mngr"/>
    <n v="489700"/>
    <n v="16620000"/>
    <n v="8.8000000000000005E-3"/>
    <x v="0"/>
  </r>
  <r>
    <x v="30"/>
    <s v="Institutions"/>
    <s v="Geode Capital Management, L.L.C."/>
    <s v="Ivst Mngr"/>
    <n v="410100"/>
    <n v="13910000"/>
    <n v="7.4000000000000003E-3"/>
    <x v="0"/>
  </r>
  <r>
    <x v="30"/>
    <s v="Institutions"/>
    <s v="Nuveen LLC"/>
    <s v="Ivst Mngr"/>
    <n v="367520"/>
    <n v="12470000"/>
    <n v="6.6E-3"/>
    <x v="0"/>
  </r>
  <r>
    <x v="30"/>
    <s v="Institutions"/>
    <s v="Menora Mivtachim Insurance Ltd."/>
    <s v="Ivst Mngr"/>
    <n v="322400"/>
    <n v="10940000"/>
    <n v="5.7999999999999996E-3"/>
    <x v="0"/>
  </r>
  <r>
    <x v="30"/>
    <s v="Institutions"/>
    <s v="Arrowstreet Capital, Limited Partnership"/>
    <s v="Ivst Mngr"/>
    <n v="303550"/>
    <n v="10300000"/>
    <n v="5.4000000000000003E-3"/>
    <x v="0"/>
  </r>
  <r>
    <x v="30"/>
    <s v="Institutions"/>
    <s v="Crawford Investment Counsel, Inc."/>
    <s v="Ivst Mngr"/>
    <n v="284120"/>
    <n v="9640000"/>
    <n v="5.1000000000000004E-3"/>
    <x v="0"/>
  </r>
  <r>
    <x v="30"/>
    <s v="Institutions"/>
    <s v="RBC Global Asset Management (U.S.) Inc."/>
    <s v="Ivst Mngr"/>
    <n v="254160"/>
    <n v="8620000"/>
    <n v="4.5999999999999999E-3"/>
    <x v="0"/>
  </r>
  <r>
    <x v="30"/>
    <s v="Institutions"/>
    <s v="Federated MDTA LLC"/>
    <s v="Ivst Mngr"/>
    <n v="227770"/>
    <n v="7730000"/>
    <n v="4.1000000000000003E-3"/>
    <x v="0"/>
  </r>
  <r>
    <x v="30"/>
    <s v="Institutions"/>
    <s v="Millennium Management LLC"/>
    <s v="Ivst Mngr"/>
    <n v="206470"/>
    <n v="7010000"/>
    <n v="3.7000000000000002E-3"/>
    <x v="0"/>
  </r>
  <r>
    <x v="30"/>
    <s v="Institutions"/>
    <s v="More Investment House Ltd."/>
    <s v="Ivst Mngr"/>
    <n v="202750"/>
    <n v="6880000"/>
    <n v="3.5999999999999999E-3"/>
    <x v="0"/>
  </r>
  <r>
    <x v="30"/>
    <s v="Institutions"/>
    <s v="Northern Trust Investments, Inc."/>
    <s v="Ivst Mngr"/>
    <n v="190220"/>
    <n v="6450000"/>
    <n v="3.3999999999999998E-3"/>
    <x v="0"/>
  </r>
  <r>
    <x v="30"/>
    <s v="Institutions"/>
    <s v="Robeco Institutional Asset Management B.V."/>
    <s v="Ivst Mngr"/>
    <n v="160000"/>
    <n v="5430000"/>
    <n v="2.8999999999999998E-3"/>
    <x v="0"/>
  </r>
  <r>
    <x v="30"/>
    <s v="Institutions"/>
    <s v="Rhumbline Advisers Ltd. Partnership"/>
    <s v="Ivst Mngr"/>
    <n v="148580"/>
    <n v="5040000"/>
    <n v="2.7000000000000001E-3"/>
    <x v="0"/>
  </r>
  <r>
    <x v="30"/>
    <s v="Institutions"/>
    <s v="Hillsdale Investment Management Inc."/>
    <s v="Ivst Mngr"/>
    <n v="147300"/>
    <n v="5000000"/>
    <n v="2.5999999999999999E-3"/>
    <x v="0"/>
  </r>
  <r>
    <x v="30"/>
    <s v="Institutions"/>
    <s v="Aptus Capital Advisors, LLC"/>
    <s v="Ivst Mngr"/>
    <n v="138840"/>
    <n v="4710000"/>
    <n v="2.5000000000000001E-3"/>
    <x v="0"/>
  </r>
  <r>
    <x v="30"/>
    <s v="Institutions"/>
    <s v="Foundry Partners, LLC"/>
    <s v="Ivst Mngr"/>
    <n v="137140"/>
    <n v="4650000"/>
    <n v="2.5000000000000001E-3"/>
    <x v="0"/>
  </r>
  <r>
    <x v="30"/>
    <s v="Institutions"/>
    <s v="SEI Investments Management Corporation"/>
    <s v="Ivst Mngr"/>
    <n v="136040"/>
    <n v="4620000"/>
    <n v="2.3999999999999998E-3"/>
    <x v="0"/>
  </r>
  <r>
    <x v="30"/>
    <s v="Institutions"/>
    <s v="Seizert Capital Partners, L.L.C."/>
    <s v="Ivst Mngr"/>
    <n v="129380"/>
    <n v="4390000"/>
    <n v="2.3E-3"/>
    <x v="0"/>
  </r>
  <r>
    <x v="30"/>
    <s v="Institutions"/>
    <s v="Confluence Investment Management LLC"/>
    <s v="Ivst Mngr"/>
    <n v="112580"/>
    <n v="3820000"/>
    <n v="2E-3"/>
    <x v="0"/>
  </r>
  <r>
    <x v="30"/>
    <s v="Institutions"/>
    <s v="Voya Investment Management LLC"/>
    <s v="Ivst Mngr"/>
    <n v="106560"/>
    <n v="3620000"/>
    <n v="1.9E-3"/>
    <x v="0"/>
  </r>
  <r>
    <x v="30"/>
    <s v="Institutions"/>
    <s v="Assenagon Asset Management S.A."/>
    <s v="Ivst Mngr"/>
    <n v="99990"/>
    <n v="3390000"/>
    <n v="1.8E-3"/>
    <x v="0"/>
  </r>
  <r>
    <x v="30"/>
    <s v="Institutions"/>
    <s v="Goldman Sachs Asset Management, L.P."/>
    <s v="Ivst Mngr"/>
    <n v="98800"/>
    <n v="3350000"/>
    <n v="1.8E-3"/>
    <x v="0"/>
  </r>
  <r>
    <x v="30"/>
    <s v="Institutions"/>
    <s v="J.P. Morgan Securities plc"/>
    <s v="Broker"/>
    <n v="97150"/>
    <n v="3300000"/>
    <n v="1.6999999999999999E-3"/>
    <x v="0"/>
  </r>
  <r>
    <x v="30"/>
    <s v="Institutions"/>
    <s v="Jane Street Capital, L.L.C."/>
    <s v="Broker"/>
    <n v="95420"/>
    <n v="3240000"/>
    <n v="1.6999999999999999E-3"/>
    <x v="0"/>
  </r>
  <r>
    <x v="30"/>
    <s v="Institutions"/>
    <s v="Russell Investments Trust Company"/>
    <s v="Ivst Mngr"/>
    <n v="85300"/>
    <n v="2890000"/>
    <n v="1.5E-3"/>
    <x v="0"/>
  </r>
  <r>
    <x v="30"/>
    <s v="Institutions"/>
    <s v="Renaissance Investment Management"/>
    <s v="Ivst Mngr"/>
    <n v="84280"/>
    <n v="2860000"/>
    <n v="1.5E-3"/>
    <x v="0"/>
  </r>
  <r>
    <x v="30"/>
    <s v="Institutions"/>
    <s v="Morgan Stanley &amp; Co. LLC"/>
    <s v="Broker"/>
    <n v="81780"/>
    <n v="2770000"/>
    <n v="1.5E-3"/>
    <x v="0"/>
  </r>
  <r>
    <x v="30"/>
    <s v="Institutions"/>
    <s v="Lizard Investors LLC"/>
    <s v="Ivst Mngr"/>
    <n v="81030"/>
    <n v="2720000"/>
    <n v="1.5E-3"/>
    <x v="0"/>
  </r>
  <r>
    <x v="30"/>
    <s v="Institutions"/>
    <s v="Citadel Advisors LLC"/>
    <s v="Ivst Mngr"/>
    <n v="80250"/>
    <n v="2720000"/>
    <n v="1.4E-3"/>
    <x v="0"/>
  </r>
  <r>
    <x v="30"/>
    <s v="Institutions"/>
    <s v="Qube Research &amp; Technologies Ltd"/>
    <s v="Ivst Mngr"/>
    <n v="78200"/>
    <n v="2650000"/>
    <n v="1.4E-3"/>
    <x v="0"/>
  </r>
  <r>
    <x v="30"/>
    <s v="Institutions"/>
    <s v="BlackRock Investment Management, LLC"/>
    <s v="Ivst Mngr"/>
    <n v="77690"/>
    <n v="2640000"/>
    <n v="1.4E-3"/>
    <x v="1"/>
  </r>
  <r>
    <x v="30"/>
    <s v="Institutions"/>
    <s v="BlackRock Financial Management, Inc."/>
    <s v="Ivst Mngr"/>
    <n v="76280"/>
    <n v="2590000"/>
    <n v="1.4E-3"/>
    <x v="1"/>
  </r>
  <r>
    <x v="30"/>
    <s v="Institutions"/>
    <s v="Parametric Portfolio Associates LLC"/>
    <s v="Ivst Mngr"/>
    <n v="75360"/>
    <n v="2560000"/>
    <n v="1.4E-3"/>
    <x v="0"/>
  </r>
  <r>
    <x v="30"/>
    <s v="Institutions"/>
    <s v="Schwartz Investment Counsel, Inc."/>
    <s v="Ivst Mngr"/>
    <n v="74050"/>
    <n v="2510000"/>
    <n v="1.2999999999999999E-3"/>
    <x v="0"/>
  </r>
  <r>
    <x v="30"/>
    <s v="Institutions"/>
    <s v="Charles Schwab Investment Management, Inc."/>
    <s v="Ivst Mngr"/>
    <n v="73290"/>
    <n v="2490000"/>
    <n v="1.2999999999999999E-3"/>
    <x v="0"/>
  </r>
  <r>
    <x v="30"/>
    <s v="Institutions"/>
    <s v="ARK Investment Management LLC"/>
    <s v="Ivst Mngr"/>
    <n v="71920"/>
    <n v="2440000"/>
    <n v="1.2999999999999999E-3"/>
    <x v="0"/>
  </r>
  <r>
    <x v="30"/>
    <s v="Institutions"/>
    <s v="Florida State Board of Administration"/>
    <s v="Ivst Mngr"/>
    <n v="71570"/>
    <n v="2430000"/>
    <n v="1.2999999999999999E-3"/>
    <x v="0"/>
  </r>
  <r>
    <x v="30"/>
    <s v="Institutions"/>
    <s v="BNY Mellon Asset Management"/>
    <s v="Ivst Mngr"/>
    <n v="71560"/>
    <n v="2430000"/>
    <n v="1.2999999999999999E-3"/>
    <x v="0"/>
  </r>
  <r>
    <x v="30"/>
    <s v="Institutions"/>
    <s v="Schweizerische Nationalbank"/>
    <s v="Ivst Mngr"/>
    <n v="65510"/>
    <n v="2220000"/>
    <n v="1.1999999999999999E-3"/>
    <x v="0"/>
  </r>
  <r>
    <x v="30"/>
    <s v="Institutions"/>
    <s v="Amitim"/>
    <s v="Ivst Mngr"/>
    <n v="64320"/>
    <n v="2180000"/>
    <n v="1.1999999999999999E-3"/>
    <x v="0"/>
  </r>
  <r>
    <x v="30"/>
    <s v="Institutions"/>
    <s v="Johnson Investment Counsel, Inc."/>
    <s v="Ivst Mngr"/>
    <n v="64000"/>
    <n v="2170000"/>
    <n v="1.1000000000000001E-3"/>
    <x v="0"/>
  </r>
  <r>
    <x v="30"/>
    <s v="Institutions"/>
    <s v="Mirae Asset Global Investments (USA) LLC"/>
    <s v="Ivst Mngr"/>
    <n v="63850"/>
    <n v="2170000"/>
    <n v="1.1000000000000001E-3"/>
    <x v="0"/>
  </r>
  <r>
    <x v="30"/>
    <s v="Institutions"/>
    <s v="Synovus Trust Company, N.A."/>
    <s v="Ivst Mngr"/>
    <n v="61510"/>
    <n v="2090000"/>
    <n v="1.1000000000000001E-3"/>
    <x v="0"/>
  </r>
  <r>
    <x v="30"/>
    <s v="Institutions"/>
    <s v="ExodusPoint Capital Management, LP"/>
    <s v="Ivst Mngr"/>
    <n v="60020"/>
    <n v="2040000"/>
    <n v="1.1000000000000001E-3"/>
    <x v="0"/>
  </r>
  <r>
    <x v="30"/>
    <s v="Institutions"/>
    <s v="California Public Employees' Retirement System"/>
    <s v="Ivst Mngr"/>
    <n v="58980"/>
    <n v="1570000"/>
    <n v="1.1000000000000001E-3"/>
    <x v="0"/>
  </r>
  <r>
    <x v="30"/>
    <s v="Institutions"/>
    <s v="Envestnet Asset Management, Inc."/>
    <s v="Ivst Mngr"/>
    <n v="57760"/>
    <n v="1960000"/>
    <n v="1E-3"/>
    <x v="0"/>
  </r>
  <r>
    <x v="30"/>
    <s v="Institutions"/>
    <s v="Eagle Global Advisors, LLC"/>
    <s v="Ivst Mngr"/>
    <n v="55300"/>
    <n v="1880000"/>
    <n v="1E-3"/>
    <x v="0"/>
  </r>
  <r>
    <x v="30"/>
    <s v="Institutions"/>
    <s v="AXA Investment Managers UK Ltd."/>
    <s v="Ivst Mngr"/>
    <n v="53510"/>
    <n v="1820000"/>
    <n v="1E-3"/>
    <x v="0"/>
  </r>
  <r>
    <x v="30"/>
    <s v="Institutions"/>
    <s v="Teachers Advisors, LLC"/>
    <s v="Ivst Mngr"/>
    <n v="53110"/>
    <n v="2070000"/>
    <n v="1E-3"/>
    <x v="0"/>
  </r>
  <r>
    <x v="30"/>
    <s v="Institutions"/>
    <s v="UBS Financial Services, Inc."/>
    <s v="Ivst Mngr"/>
    <n v="51430"/>
    <n v="1740000"/>
    <n v="8.9999999999999998E-4"/>
    <x v="0"/>
  </r>
  <r>
    <x v="30"/>
    <s v="Institutions"/>
    <s v="BlackRock Advisors (UK) Limited"/>
    <s v="Ivst Mngr"/>
    <n v="50950"/>
    <n v="1850000"/>
    <n v="8.9999999999999998E-4"/>
    <x v="1"/>
  </r>
  <r>
    <x v="30"/>
    <s v="Institutions"/>
    <s v="Dimensional Fund Advisors, Ltd."/>
    <s v="Ivst Mngr"/>
    <n v="50420"/>
    <n v="1960000"/>
    <n v="8.9999999999999998E-4"/>
    <x v="0"/>
  </r>
  <r>
    <x v="30"/>
    <s v="Institutions"/>
    <s v="Zions Capital Advisors, Inc."/>
    <s v="Ivst Mngr"/>
    <n v="49600"/>
    <n v="1680000"/>
    <n v="8.9999999999999998E-4"/>
    <x v="0"/>
  </r>
  <r>
    <x v="30"/>
    <s v="Institutions"/>
    <s v="LPL Financial LLC"/>
    <s v="Ivst Mngr"/>
    <n v="49590"/>
    <n v="1680000"/>
    <n v="8.9999999999999998E-4"/>
    <x v="0"/>
  </r>
  <r>
    <x v="30"/>
    <s v="Institutions"/>
    <s v="Torray Investment Partners LLC."/>
    <s v="Ivst Mngr"/>
    <n v="49440"/>
    <n v="1680000"/>
    <n v="8.9999999999999998E-4"/>
    <x v="0"/>
  </r>
  <r>
    <x v="30"/>
    <s v="Institutions"/>
    <s v="RBC Global Asset Management Inc."/>
    <s v="Ivst Mngr"/>
    <n v="49330"/>
    <n v="1650000"/>
    <n v="8.9999999999999998E-4"/>
    <x v="0"/>
  </r>
  <r>
    <x v="30"/>
    <s v="Institutions"/>
    <s v="Polen Capital Management, LLC"/>
    <s v="Ivst Mngr"/>
    <n v="47740"/>
    <n v="1860000"/>
    <n v="8.9999999999999998E-4"/>
    <x v="0"/>
  </r>
  <r>
    <x v="30"/>
    <s v="Institutions"/>
    <s v="Norges Bank Investment Management (NBIM)"/>
    <s v="Ivst Mngr"/>
    <n v="45730"/>
    <n v="1550000"/>
    <n v="8.0000000000000004E-4"/>
    <x v="0"/>
  </r>
  <r>
    <x v="30"/>
    <s v="Institutions"/>
    <s v="Corient Private Wealth LLC"/>
    <s v="Ivst Mngr"/>
    <n v="45020"/>
    <n v="1530000"/>
    <n v="8.0000000000000004E-4"/>
    <x v="0"/>
  </r>
  <r>
    <x v="30"/>
    <s v="Institutions"/>
    <s v="BofA Global Research (US)"/>
    <s v="Broker"/>
    <n v="43980"/>
    <n v="1490000"/>
    <n v="8.0000000000000004E-4"/>
    <x v="0"/>
  </r>
  <r>
    <x v="30"/>
    <s v="Institutions"/>
    <s v="Martingale Asset Management, L.P."/>
    <s v="Ivst Mngr"/>
    <n v="43090"/>
    <n v="1460000"/>
    <n v="8.0000000000000004E-4"/>
    <x v="0"/>
  </r>
  <r>
    <x v="30"/>
    <s v="Institutions"/>
    <s v="ETF Managers Group, LLC"/>
    <s v="Ivst Mngr"/>
    <n v="42350"/>
    <n v="919750"/>
    <n v="8.0000000000000004E-4"/>
    <x v="0"/>
  </r>
  <r>
    <x v="30"/>
    <s v="Institutions"/>
    <s v="AllianceBernstein L.P."/>
    <s v="Ivst Mngr"/>
    <n v="42340"/>
    <n v="1440000"/>
    <n v="8.0000000000000004E-4"/>
    <x v="0"/>
  </r>
  <r>
    <x v="30"/>
    <s v="Institutions"/>
    <s v="New York State Common Retirement Fund"/>
    <s v="Ivst Mngr"/>
    <n v="39990"/>
    <n v="1360000"/>
    <n v="6.9999999999999999E-4"/>
    <x v="0"/>
  </r>
  <r>
    <x v="30"/>
    <s v="Institutions"/>
    <s v="Goldman Sachs &amp; Company, Inc."/>
    <s v="Broker"/>
    <n v="39810"/>
    <n v="1350000"/>
    <n v="6.9999999999999999E-4"/>
    <x v="0"/>
  </r>
  <r>
    <x v="30"/>
    <s v="Institutions"/>
    <s v="Annex Wealth Management, LLC"/>
    <s v="Ivst Mngr"/>
    <n v="38560"/>
    <n v="1310000"/>
    <n v="6.9999999999999999E-4"/>
    <x v="0"/>
  </r>
  <r>
    <x v="30"/>
    <s v="Institutions"/>
    <s v="Goldman Sachs International"/>
    <s v="Broker"/>
    <n v="37370"/>
    <n v="1270000"/>
    <n v="6.9999999999999999E-4"/>
    <x v="0"/>
  </r>
  <r>
    <x v="30"/>
    <s v="Institutions"/>
    <s v="Knowledge Leaders Capital, LLC"/>
    <s v="Ivst Mngr"/>
    <n v="36600"/>
    <n v="1330000"/>
    <n v="6.9999999999999999E-4"/>
    <x v="0"/>
  </r>
  <r>
    <x v="30"/>
    <s v="Institutions"/>
    <s v="Trexquant Investment LP"/>
    <s v="Ivst Mngr"/>
    <n v="36560"/>
    <n v="1240000"/>
    <n v="6.9999999999999999E-4"/>
    <x v="0"/>
  </r>
  <r>
    <x v="30"/>
    <s v="Institutions"/>
    <s v="J.P. Morgan Securities LLC"/>
    <s v="Broker"/>
    <n v="34760"/>
    <n v="1180000"/>
    <n v="5.9999999999999995E-4"/>
    <x v="0"/>
  </r>
  <r>
    <x v="30"/>
    <s v="Institutions"/>
    <s v="Legal &amp; General Investment Management Ltd."/>
    <s v="Ivst Mngr"/>
    <n v="33640"/>
    <n v="1140000"/>
    <n v="5.9999999999999995E-4"/>
    <x v="0"/>
  </r>
  <r>
    <x v="30"/>
    <s v="Institutions"/>
    <s v="Two Sigma Investments, LP"/>
    <s v="Ivst Mngr"/>
    <n v="33320"/>
    <n v="1130000"/>
    <n v="5.9999999999999995E-4"/>
    <x v="0"/>
  </r>
  <r>
    <x v="30"/>
    <s v="Institutions"/>
    <s v="Tidal Investments LLC"/>
    <s v="Ivst Mngr"/>
    <n v="30890"/>
    <n v="1050000"/>
    <n v="5.9999999999999995E-4"/>
    <x v="0"/>
  </r>
  <r>
    <x v="30"/>
    <s v="Institutions"/>
    <s v="Northern Trust Global Investments"/>
    <s v="Ivst Mngr"/>
    <n v="30740"/>
    <n v="1040000"/>
    <n v="5.9999999999999995E-4"/>
    <x v="0"/>
  </r>
  <r>
    <x v="30"/>
    <s v="Institutions"/>
    <s v="Los Angeles Capital Management LLC"/>
    <s v="Ivst Mngr"/>
    <n v="30020"/>
    <n v="1020000"/>
    <n v="5.0000000000000001E-4"/>
    <x v="0"/>
  </r>
  <r>
    <x v="30"/>
    <s v="Institutions"/>
    <s v="Mellon Investments Corporation"/>
    <s v="Ivst Mngr"/>
    <n v="29800"/>
    <n v="1010000"/>
    <n v="5.0000000000000001E-4"/>
    <x v="0"/>
  </r>
  <r>
    <x v="30"/>
    <s v="Institutions"/>
    <s v="BNP Paribas Securities Corp. North America"/>
    <s v="Broker"/>
    <n v="29470"/>
    <n v="999990"/>
    <n v="5.0000000000000001E-4"/>
    <x v="0"/>
  </r>
  <r>
    <x v="30"/>
    <s v="Institutions"/>
    <s v="UBS Fund Management (Switzerland) AG"/>
    <s v="Ivst Mngr"/>
    <n v="26040"/>
    <n v="883540"/>
    <n v="5.0000000000000001E-4"/>
    <x v="0"/>
  </r>
  <r>
    <x v="30"/>
    <s v="Institutions"/>
    <s v="Pennsylvania Public School Employees Retirement System"/>
    <s v="Ivst Mngr"/>
    <n v="24260"/>
    <n v="823010"/>
    <n v="4.0000000000000002E-4"/>
    <x v="0"/>
  </r>
  <r>
    <x v="30"/>
    <s v="Institutions"/>
    <s v="Yelin Lapidot Provident Funds Management Ltd"/>
    <s v="Ivst Mngr"/>
    <n v="23570"/>
    <n v="799760"/>
    <n v="4.0000000000000002E-4"/>
    <x v="0"/>
  </r>
  <r>
    <x v="30"/>
    <s v="Institutions"/>
    <s v="GHP Investment Advisors Inc"/>
    <s v="Ivst Mngr"/>
    <n v="20830"/>
    <n v="706690"/>
    <n v="4.0000000000000002E-4"/>
    <x v="0"/>
  </r>
  <r>
    <x v="30"/>
    <s v="Institutions"/>
    <s v="UBS Asset Management (UK) Ltd."/>
    <s v="Ivst Mngr"/>
    <n v="20300"/>
    <n v="789510"/>
    <n v="4.0000000000000002E-4"/>
    <x v="0"/>
  </r>
  <r>
    <x v="30"/>
    <s v="Institutions"/>
    <s v="Principal Global Investors (Equity)"/>
    <s v="Ivst Mngr"/>
    <n v="19390"/>
    <n v="657970"/>
    <n v="2.9999999999999997E-4"/>
    <x v="0"/>
  </r>
  <r>
    <x v="30"/>
    <s v="Institutions"/>
    <s v="Allianz Global Investors GmbH"/>
    <s v="Ivst Mngr"/>
    <n v="19300"/>
    <n v="654750"/>
    <n v="2.9999999999999997E-4"/>
    <x v="0"/>
  </r>
  <r>
    <x v="30"/>
    <s v="Institutions"/>
    <s v="State Teachers Retirement System of Ohio"/>
    <s v="Ivst Mngr"/>
    <n v="19000"/>
    <n v="644670"/>
    <n v="2.9999999999999997E-4"/>
    <x v="0"/>
  </r>
  <r>
    <x v="30"/>
    <s v="Institutions"/>
    <s v="Aperio Group, LLC"/>
    <s v="Ivst Mngr"/>
    <n v="18590"/>
    <n v="630890"/>
    <n v="2.9999999999999997E-4"/>
    <x v="0"/>
  </r>
  <r>
    <x v="31"/>
    <s v="Institutions"/>
    <s v="The Vanguard Group, Inc."/>
    <s v="Ivst Mngr"/>
    <n v="76000000"/>
    <n v="33530000000"/>
    <n v="8.2900000000000001E-2"/>
    <x v="2"/>
  </r>
  <r>
    <x v="31"/>
    <s v="Institutions"/>
    <s v="BlackRock Institutional Trust Company, N.A."/>
    <s v="Ivst Mngr"/>
    <n v="43300000"/>
    <n v="19100000000"/>
    <n v="4.7199999999999999E-2"/>
    <x v="1"/>
  </r>
  <r>
    <x v="31"/>
    <s v="Institutions"/>
    <s v="State Street Global Advisors (US)"/>
    <s v="Ivst Mngr"/>
    <n v="35030000"/>
    <n v="15450000000"/>
    <n v="3.8199999999999998E-2"/>
    <x v="3"/>
  </r>
  <r>
    <x v="31"/>
    <s v="Institutions"/>
    <s v="Capital International Investors"/>
    <s v="Ivst Mngr"/>
    <n v="21640000"/>
    <n v="9550000000"/>
    <n v="2.3599999999999999E-2"/>
    <x v="0"/>
  </r>
  <r>
    <x v="31"/>
    <s v="Institutions"/>
    <s v="Fidelity Management &amp; Research Company LLC"/>
    <s v="Ivst Mngr"/>
    <n v="19760000"/>
    <n v="8720000000"/>
    <n v="2.1600000000000001E-2"/>
    <x v="0"/>
  </r>
  <r>
    <x v="31"/>
    <s v="Institutions"/>
    <s v="JP Morgan Asset Management"/>
    <s v="Ivst Mngr"/>
    <n v="19450000"/>
    <n v="8580000000"/>
    <n v="2.12E-2"/>
    <x v="0"/>
  </r>
  <r>
    <x v="31"/>
    <s v="Institutions"/>
    <s v="Geode Capital Management, L.L.C."/>
    <s v="Ivst Mngr"/>
    <n v="17920000"/>
    <n v="7910000000"/>
    <n v="1.95E-2"/>
    <x v="0"/>
  </r>
  <r>
    <x v="31"/>
    <s v="Institutions"/>
    <s v="T. Rowe Price Associates, Inc."/>
    <s v="Ivst Mngr"/>
    <n v="17860000"/>
    <n v="7880000000"/>
    <n v="1.95E-2"/>
    <x v="0"/>
  </r>
  <r>
    <x v="31"/>
    <s v="Institutions"/>
    <s v="Capital Research Global Investors"/>
    <s v="Ivst Mngr"/>
    <n v="12740000"/>
    <n v="5620000000"/>
    <n v="1.3899999999999999E-2"/>
    <x v="0"/>
  </r>
  <r>
    <x v="31"/>
    <s v="Institutions"/>
    <s v="Norges Bank Investment Management (NBIM)"/>
    <s v="Ivst Mngr"/>
    <n v="11400000"/>
    <n v="5030000000"/>
    <n v="1.24E-2"/>
    <x v="0"/>
  </r>
  <r>
    <x v="31"/>
    <s v="Institutions"/>
    <s v="Wellington Management Company, LLP"/>
    <s v="Ivst Mngr"/>
    <n v="9360000"/>
    <n v="4130000000"/>
    <n v="1.0200000000000001E-2"/>
    <x v="0"/>
  </r>
  <r>
    <x v="31"/>
    <s v="Institutions"/>
    <s v="Legal &amp; General Investment Management Ltd."/>
    <s v="Ivst Mngr"/>
    <n v="7570000"/>
    <n v="3340000000"/>
    <n v="8.3000000000000001E-3"/>
    <x v="0"/>
  </r>
  <r>
    <x v="31"/>
    <s v="Institutions"/>
    <s v="Janus Henderson Investors"/>
    <s v="Ivst Mngr"/>
    <n v="7540000"/>
    <n v="3330000000"/>
    <n v="8.2000000000000007E-3"/>
    <x v="0"/>
  </r>
  <r>
    <x v="31"/>
    <s v="Institutions"/>
    <s v="Nuveen LLC"/>
    <s v="Ivst Mngr"/>
    <n v="7130000"/>
    <n v="3150000000"/>
    <n v="7.7999999999999996E-3"/>
    <x v="0"/>
  </r>
  <r>
    <x v="31"/>
    <s v="Institutions"/>
    <s v="BlackRock Investment Management (UK) Ltd."/>
    <s v="Ivst Mngr"/>
    <n v="6990000"/>
    <n v="3080000000"/>
    <n v="7.6E-3"/>
    <x v="1"/>
  </r>
  <r>
    <x v="31"/>
    <s v="Institutions"/>
    <s v="Jennison Associates LLC"/>
    <s v="Ivst Mngr"/>
    <n v="6660000"/>
    <n v="2940000000"/>
    <n v="7.3000000000000001E-3"/>
    <x v="0"/>
  </r>
  <r>
    <x v="31"/>
    <s v="Institutions"/>
    <s v="BlackRock Asset Management Ireland Limited"/>
    <s v="Ivst Mngr"/>
    <n v="5920000"/>
    <n v="2610000000"/>
    <n v="6.4999999999999997E-3"/>
    <x v="1"/>
  </r>
  <r>
    <x v="31"/>
    <s v="Institutions"/>
    <s v="Northern Trust Investments, Inc."/>
    <s v="Ivst Mngr"/>
    <n v="5390000"/>
    <n v="2380000000"/>
    <n v="5.8999999999999999E-3"/>
    <x v="0"/>
  </r>
  <r>
    <x v="31"/>
    <s v="Institutions"/>
    <s v="MFS Investment Management"/>
    <s v="Ivst Mngr"/>
    <n v="5300000"/>
    <n v="2340000000"/>
    <n v="5.7999999999999996E-3"/>
    <x v="0"/>
  </r>
  <r>
    <x v="31"/>
    <s v="Institutions"/>
    <s v="Morgan Stanley Smith Barney LLC"/>
    <s v="Ivst Mngr"/>
    <n v="4960000"/>
    <n v="2190000000"/>
    <n v="5.4000000000000003E-3"/>
    <x v="0"/>
  </r>
  <r>
    <x v="31"/>
    <s v="Institutions"/>
    <s v="Charles Schwab Investment Management, Inc."/>
    <s v="Ivst Mngr"/>
    <n v="4910000"/>
    <n v="2170000000"/>
    <n v="5.4000000000000003E-3"/>
    <x v="0"/>
  </r>
  <r>
    <x v="31"/>
    <s v="Institutions"/>
    <s v="Capital World Investors"/>
    <s v="Ivst Mngr"/>
    <n v="4530000"/>
    <n v="2000000000"/>
    <n v="4.8999999999999998E-3"/>
    <x v="0"/>
  </r>
  <r>
    <x v="31"/>
    <s v="Institutions"/>
    <s v="Parametric Portfolio Associates LLC"/>
    <s v="Ivst Mngr"/>
    <n v="4440000"/>
    <n v="1960000000"/>
    <n v="4.7999999999999996E-3"/>
    <x v="0"/>
  </r>
  <r>
    <x v="31"/>
    <s v="Institutions"/>
    <s v="Franklin Advisers, Inc."/>
    <s v="Ivst Mngr"/>
    <n v="4410000"/>
    <n v="1940000000"/>
    <n v="4.7999999999999996E-3"/>
    <x v="0"/>
  </r>
  <r>
    <x v="31"/>
    <s v="Institutions"/>
    <s v="CPP Investment Board"/>
    <s v="Ivst Mngr"/>
    <n v="4330000"/>
    <n v="1910000000"/>
    <n v="4.7000000000000002E-3"/>
    <x v="0"/>
  </r>
  <r>
    <x v="31"/>
    <s v="Institutions"/>
    <s v="BlackRock Financial Management, Inc."/>
    <s v="Ivst Mngr"/>
    <n v="4300000"/>
    <n v="1900000000"/>
    <n v="4.7000000000000002E-3"/>
    <x v="1"/>
  </r>
  <r>
    <x v="31"/>
    <s v="Institutions"/>
    <s v="American Century Investment Management, Inc."/>
    <s v="Ivst Mngr"/>
    <n v="4250000"/>
    <n v="1880000000"/>
    <n v="4.5999999999999999E-3"/>
    <x v="0"/>
  </r>
  <r>
    <x v="31"/>
    <s v="Institutions"/>
    <s v="Polen Capital Management, LLC"/>
    <s v="Ivst Mngr"/>
    <n v="4240000"/>
    <n v="1870000000"/>
    <n v="4.5999999999999999E-3"/>
    <x v="0"/>
  </r>
  <r>
    <x v="31"/>
    <s v="Institutions"/>
    <s v="Akre Capital Management, LLC"/>
    <s v="Ivst Mngr"/>
    <n v="4040000"/>
    <n v="1780000000"/>
    <n v="4.4000000000000003E-3"/>
    <x v="0"/>
  </r>
  <r>
    <x v="31"/>
    <s v="Institutions"/>
    <s v="Fisher Investments"/>
    <s v="Ivst Mngr"/>
    <n v="4020000"/>
    <n v="1770000000"/>
    <n v="4.4000000000000003E-3"/>
    <x v="0"/>
  </r>
  <r>
    <x v="31"/>
    <s v="Institutions"/>
    <s v="Dimensional Fund Advisors, L.P."/>
    <s v="Ivst Mngr"/>
    <n v="3990000"/>
    <n v="1760000000"/>
    <n v="4.3E-3"/>
    <x v="0"/>
  </r>
  <r>
    <x v="31"/>
    <s v="Institutions"/>
    <s v="Goldman Sachs Asset Management, L.P."/>
    <s v="Ivst Mngr"/>
    <n v="3920000"/>
    <n v="1730000000"/>
    <n v="4.3E-3"/>
    <x v="0"/>
  </r>
  <r>
    <x v="31"/>
    <s v="Institutions"/>
    <s v="AllianceBernstein L.P."/>
    <s v="Ivst Mngr"/>
    <n v="3710000"/>
    <n v="1640000000"/>
    <n v="4.0000000000000001E-3"/>
    <x v="0"/>
  </r>
  <r>
    <x v="31"/>
    <s v="Institutions"/>
    <s v="Brown Advisory"/>
    <s v="Ivst Mngr"/>
    <n v="3630000"/>
    <n v="1600000000"/>
    <n v="4.0000000000000001E-3"/>
    <x v="0"/>
  </r>
  <r>
    <x v="31"/>
    <s v="Institutions"/>
    <s v="JPMorgan Private Bank (United States)"/>
    <s v="Ivst Mngr"/>
    <n v="3510000"/>
    <n v="1550000000"/>
    <n v="3.8E-3"/>
    <x v="0"/>
  </r>
  <r>
    <x v="31"/>
    <s v="Institutions"/>
    <s v="Amundi Asset Management, SAS"/>
    <s v="Ivst Mngr"/>
    <n v="3270000"/>
    <n v="1440000000"/>
    <n v="3.5999999999999999E-3"/>
    <x v="0"/>
  </r>
  <r>
    <x v="31"/>
    <s v="Institutions"/>
    <s v="Columbia Threadneedle Investments (US)"/>
    <s v="Ivst Mngr"/>
    <n v="3080000"/>
    <n v="1360000000"/>
    <n v="3.3999999999999998E-3"/>
    <x v="0"/>
  </r>
  <r>
    <x v="31"/>
    <s v="Institutions"/>
    <s v="UBS Financial Services, Inc."/>
    <s v="Ivst Mngr"/>
    <n v="2970000"/>
    <n v="1310000000"/>
    <n v="3.2000000000000002E-3"/>
    <x v="0"/>
  </r>
  <r>
    <x v="31"/>
    <s v="Institutions"/>
    <s v="Parnassus Investments, LLC"/>
    <s v="Ivst Mngr"/>
    <n v="2940000"/>
    <n v="1300000000"/>
    <n v="3.2000000000000002E-3"/>
    <x v="0"/>
  </r>
  <r>
    <x v="31"/>
    <s v="Institutions"/>
    <s v="Principal Global Investors (Equity)"/>
    <s v="Ivst Mngr"/>
    <n v="2890000"/>
    <n v="1280000000"/>
    <n v="3.2000000000000002E-3"/>
    <x v="0"/>
  </r>
  <r>
    <x v="31"/>
    <s v="Institutions"/>
    <s v="Walter Scott &amp; Partners Ltd."/>
    <s v="Ivst Mngr"/>
    <n v="2750000"/>
    <n v="1210000000"/>
    <n v="3.0000000000000001E-3"/>
    <x v="0"/>
  </r>
  <r>
    <x v="31"/>
    <s v="Institutions"/>
    <s v="Temasek Holdings Pte. Ltd."/>
    <s v="Ivst Mngr"/>
    <n v="2740000"/>
    <n v="1210000000"/>
    <n v="3.0000000000000001E-3"/>
    <x v="0"/>
  </r>
  <r>
    <x v="31"/>
    <s v="Institutions"/>
    <s v="Mellon Investments Corporation"/>
    <s v="Ivst Mngr"/>
    <n v="2700000"/>
    <n v="1190000000"/>
    <n v="3.0000000000000001E-3"/>
    <x v="0"/>
  </r>
  <r>
    <x v="31"/>
    <s v="Institutions"/>
    <s v="BofA Global Research (US)"/>
    <s v="Broker"/>
    <n v="2690000"/>
    <n v="1190000000"/>
    <n v="2.8999999999999998E-3"/>
    <x v="0"/>
  </r>
  <r>
    <x v="31"/>
    <s v="Institutions"/>
    <s v="Morgan Stanley Investment Management Inc. (US)"/>
    <s v="Ivst Mngr"/>
    <n v="2560000"/>
    <n v="1130000000"/>
    <n v="2.8E-3"/>
    <x v="0"/>
  </r>
  <r>
    <x v="31"/>
    <s v="Institutions"/>
    <s v="Managed Account Advisors LLC"/>
    <s v="Ivst Mngr"/>
    <n v="2550000"/>
    <n v="1120000000"/>
    <n v="2.8E-3"/>
    <x v="0"/>
  </r>
  <r>
    <x v="31"/>
    <s v="Institutions"/>
    <s v="Schweizerische Nationalbank"/>
    <s v="Ivst Mngr"/>
    <n v="2470000"/>
    <n v="1090000000"/>
    <n v="2.7000000000000001E-3"/>
    <x v="0"/>
  </r>
  <r>
    <x v="31"/>
    <s v="Institutions"/>
    <s v="BMO Capital Markets (US)"/>
    <s v="Broker"/>
    <n v="2350000"/>
    <n v="1040000000"/>
    <n v="2.5999999999999999E-3"/>
    <x v="0"/>
  </r>
  <r>
    <x v="31"/>
    <s v="Institutions"/>
    <s v="Invesco Capital Management LLC"/>
    <s v="Ivst Mngr"/>
    <n v="2310000"/>
    <n v="1020000000"/>
    <n v="2.5000000000000001E-3"/>
    <x v="0"/>
  </r>
  <r>
    <x v="31"/>
    <s v="Institutions"/>
    <s v="JPMorgan Asset Management U.K. Limited"/>
    <s v="Ivst Mngr"/>
    <n v="2290000"/>
    <n v="1010000000"/>
    <n v="2.5000000000000001E-3"/>
    <x v="0"/>
  </r>
  <r>
    <x v="31"/>
    <s v="Institutions"/>
    <s v="Barclays Bank PLC"/>
    <s v="Ivst Mngr"/>
    <n v="2260000"/>
    <n v="996840000"/>
    <n v="2.5000000000000001E-3"/>
    <x v="0"/>
  </r>
  <r>
    <x v="31"/>
    <s v="Institutions"/>
    <s v="Morgan Stanley &amp; Co. LLC"/>
    <s v="Broker"/>
    <n v="2220000"/>
    <n v="978540000"/>
    <n v="2.3999999999999998E-3"/>
    <x v="0"/>
  </r>
  <r>
    <x v="31"/>
    <s v="Institutions"/>
    <s v="Northern Trust Global Investments"/>
    <s v="Ivst Mngr"/>
    <n v="2190000"/>
    <n v="966050000"/>
    <n v="2.3999999999999998E-3"/>
    <x v="0"/>
  </r>
  <r>
    <x v="31"/>
    <s v="Institutions"/>
    <s v="Nordea Funds Oy"/>
    <s v="Ivst Mngr"/>
    <n v="2170000"/>
    <n v="959360000"/>
    <n v="2.3999999999999998E-3"/>
    <x v="0"/>
  </r>
  <r>
    <x v="31"/>
    <s v="Institutions"/>
    <s v="BNY Mellon Asset Management"/>
    <s v="Ivst Mngr"/>
    <n v="2160000"/>
    <n v="953780000"/>
    <n v="2.3999999999999998E-3"/>
    <x v="0"/>
  </r>
  <r>
    <x v="31"/>
    <s v="Institutions"/>
    <s v="T. Rowe Price Investment Management, Inc."/>
    <s v="Ivst Mngr"/>
    <n v="2140000"/>
    <n v="945380000"/>
    <n v="2.3E-3"/>
    <x v="0"/>
  </r>
  <r>
    <x v="31"/>
    <s v="Institutions"/>
    <s v="BlackRock Investment Management, LLC"/>
    <s v="Ivst Mngr"/>
    <n v="2140000"/>
    <n v="944530000"/>
    <n v="2.3E-3"/>
    <x v="1"/>
  </r>
  <r>
    <x v="31"/>
    <s v="Institutions"/>
    <s v="Baillie Gifford &amp; Co."/>
    <s v="Ivst Mngr"/>
    <n v="2130000"/>
    <n v="939930000"/>
    <n v="2.3E-3"/>
    <x v="0"/>
  </r>
  <r>
    <x v="31"/>
    <s v="Institutions"/>
    <s v="California Public Employees' Retirement System"/>
    <s v="Ivst Mngr"/>
    <n v="2070000"/>
    <n v="915240000"/>
    <n v="2.3E-3"/>
    <x v="0"/>
  </r>
  <r>
    <x v="31"/>
    <s v="Institutions"/>
    <s v="Envestnet Asset Management, Inc."/>
    <s v="Ivst Mngr"/>
    <n v="2070000"/>
    <n v="914430000"/>
    <n v="2.3E-3"/>
    <x v="0"/>
  </r>
  <r>
    <x v="31"/>
    <s v="Institutions"/>
    <s v="Gardner Russo &amp; Quinn LLC"/>
    <s v="Ivst Mngr"/>
    <n v="2060000"/>
    <n v="907180000"/>
    <n v="2.2000000000000001E-3"/>
    <x v="0"/>
  </r>
  <r>
    <x v="31"/>
    <s v="Institutions"/>
    <s v="Wells Fargo Advisors"/>
    <s v="Broker"/>
    <n v="2040000"/>
    <n v="898290000"/>
    <n v="2.2000000000000001E-3"/>
    <x v="0"/>
  </r>
  <r>
    <x v="31"/>
    <s v="Institutions"/>
    <s v="Fiera Capital Corporation"/>
    <s v="Ivst Mngr"/>
    <n v="1990000"/>
    <n v="879230000"/>
    <n v="2.2000000000000001E-3"/>
    <x v="0"/>
  </r>
  <r>
    <x v="31"/>
    <s v="Institutions"/>
    <s v="BlackRock (Netherlands) B.V."/>
    <s v="Ivst Mngr"/>
    <n v="1960000"/>
    <n v="863820000"/>
    <n v="2.0999999999999999E-3"/>
    <x v="1"/>
  </r>
  <r>
    <x v="31"/>
    <s v="Institutions"/>
    <s v="Sumitomo Mitsui Trust Bank, Limited"/>
    <s v="Ivst Mngr"/>
    <n v="1940000"/>
    <n v="853680000"/>
    <n v="2.0999999999999999E-3"/>
    <x v="0"/>
  </r>
  <r>
    <x v="31"/>
    <s v="Institutions"/>
    <s v="Arrowstreet Capital, Limited Partnership"/>
    <s v="Ivst Mngr"/>
    <n v="1920000"/>
    <n v="848420000"/>
    <n v="2.0999999999999999E-3"/>
    <x v="0"/>
  </r>
  <r>
    <x v="31"/>
    <s v="Institutions"/>
    <s v="UBS Asset Management (UK) Ltd."/>
    <s v="Ivst Mngr"/>
    <n v="1880000"/>
    <n v="829360000"/>
    <n v="2.0999999999999999E-3"/>
    <x v="0"/>
  </r>
  <r>
    <x v="31"/>
    <s v="Institutions"/>
    <s v="Invesco Advisers, Inc."/>
    <s v="Ivst Mngr"/>
    <n v="1870000"/>
    <n v="823010000"/>
    <n v="2E-3"/>
    <x v="0"/>
  </r>
  <r>
    <x v="31"/>
    <s v="Institutions"/>
    <s v="ING Bank N.V."/>
    <s v="Ivst Mngr"/>
    <n v="1810000"/>
    <n v="799760000"/>
    <n v="2E-3"/>
    <x v="0"/>
  </r>
  <r>
    <x v="31"/>
    <s v="Institutions"/>
    <s v="J.P. Morgan Securities LLC"/>
    <s v="Broker"/>
    <n v="1780000"/>
    <n v="784560000"/>
    <n v="1.9E-3"/>
    <x v="0"/>
  </r>
  <r>
    <x v="31"/>
    <s v="Institutions"/>
    <s v="PineStone Asset Management Inc."/>
    <s v="Ivst Mngr"/>
    <n v="1780000"/>
    <n v="784150000"/>
    <n v="1.9E-3"/>
    <x v="0"/>
  </r>
  <r>
    <x v="31"/>
    <s v="Institutions"/>
    <s v="HOOPP Investment Management"/>
    <s v="Ivst Mngr"/>
    <n v="1760000"/>
    <n v="777680000"/>
    <n v="1.9E-3"/>
    <x v="0"/>
  </r>
  <r>
    <x v="31"/>
    <s v="Institutions"/>
    <s v="Vontobel Asset Management, Inc."/>
    <s v="Ivst Mngr"/>
    <n v="1730000"/>
    <n v="761050000"/>
    <n v="1.9E-3"/>
    <x v="0"/>
  </r>
  <r>
    <x v="31"/>
    <s v="Institutions"/>
    <s v="Two Sigma Investments, LP"/>
    <s v="Ivst Mngr"/>
    <n v="1700000"/>
    <n v="749140000"/>
    <n v="1.9E-3"/>
    <x v="0"/>
  </r>
  <r>
    <x v="31"/>
    <s v="Institutions"/>
    <s v="RBC Dominion Securities, Inc."/>
    <s v="Ivst Mngr"/>
    <n v="1690000"/>
    <n v="745750000"/>
    <n v="1.8E-3"/>
    <x v="0"/>
  </r>
  <r>
    <x v="31"/>
    <s v="Institutions"/>
    <s v="Rhumbline Advisers Ltd. Partnership"/>
    <s v="Ivst Mngr"/>
    <n v="1680000"/>
    <n v="740480000"/>
    <n v="1.8E-3"/>
    <x v="0"/>
  </r>
  <r>
    <x v="31"/>
    <s v="Institutions"/>
    <s v="UBS Asset Management (Switzerland)"/>
    <s v="Ivst Mngr"/>
    <n v="1680000"/>
    <n v="740460000"/>
    <n v="1.8E-3"/>
    <x v="0"/>
  </r>
  <r>
    <x v="31"/>
    <s v="Institutions"/>
    <s v="Ensign Peak Advisors, Inc."/>
    <s v="Ivst Mngr"/>
    <n v="1660000"/>
    <n v="733940000"/>
    <n v="1.8E-3"/>
    <x v="0"/>
  </r>
  <r>
    <x v="31"/>
    <s v="Institutions"/>
    <s v="Swedbank Robur Fonder AB"/>
    <s v="Ivst Mngr"/>
    <n v="1630000"/>
    <n v="720530000"/>
    <n v="1.8E-3"/>
    <x v="0"/>
  </r>
  <r>
    <x v="31"/>
    <s v="Institutions"/>
    <s v="Caisse de Depot et Placement du Quebec"/>
    <s v="Ivst Mngr"/>
    <n v="1620000"/>
    <n v="713180000"/>
    <n v="1.8E-3"/>
    <x v="0"/>
  </r>
  <r>
    <x v="31"/>
    <s v="Institutions"/>
    <s v="Neuberger Berman, LLC"/>
    <s v="Ivst Mngr"/>
    <n v="1590000"/>
    <n v="703150000"/>
    <n v="1.6999999999999999E-3"/>
    <x v="0"/>
  </r>
  <r>
    <x v="31"/>
    <s v="Institutions"/>
    <s v="Putnam Investment Management, L.L.C."/>
    <s v="Ivst Mngr"/>
    <n v="1560000"/>
    <n v="689750000"/>
    <n v="1.6999999999999999E-3"/>
    <x v="0"/>
  </r>
  <r>
    <x v="31"/>
    <s v="Institutions"/>
    <s v="Voya Investment Management LLC"/>
    <s v="Ivst Mngr"/>
    <n v="1510000"/>
    <n v="668260000"/>
    <n v="1.6999999999999999E-3"/>
    <x v="0"/>
  </r>
  <r>
    <x v="31"/>
    <s v="Institutions"/>
    <s v="UBS Asset Management (Americas), Inc."/>
    <s v="Ivst Mngr"/>
    <n v="1510000"/>
    <n v="666830000"/>
    <n v="1.6000000000000001E-3"/>
    <x v="0"/>
  </r>
  <r>
    <x v="31"/>
    <s v="Institutions"/>
    <s v="Amundi Asset Management US, Inc."/>
    <s v="Ivst Mngr"/>
    <n v="1500000"/>
    <n v="663510000"/>
    <n v="1.6000000000000001E-3"/>
    <x v="0"/>
  </r>
  <r>
    <x v="31"/>
    <s v="Institutions"/>
    <s v="William Blair Investment Management, LLC"/>
    <s v="Ivst Mngr"/>
    <n v="1500000"/>
    <n v="662120000"/>
    <n v="1.6000000000000001E-3"/>
    <x v="0"/>
  </r>
  <r>
    <x v="31"/>
    <s v="Institutions"/>
    <s v="Loring, Wolcott &amp; Coolidge Fiduciary Advisors, LLP"/>
    <s v="Ivst Mngr"/>
    <n v="1480000"/>
    <n v="655090000"/>
    <n v="1.6000000000000001E-3"/>
    <x v="0"/>
  </r>
  <r>
    <x v="31"/>
    <s v="Institutions"/>
    <s v="Valley Forge Capital Management, LP"/>
    <s v="Ivst Mngr"/>
    <n v="1480000"/>
    <n v="655020000"/>
    <n v="1.6000000000000001E-3"/>
    <x v="0"/>
  </r>
  <r>
    <x v="31"/>
    <s v="Institutions"/>
    <s v="Rothschild and Co Wealth Management UK Ltd"/>
    <s v="Ivst Mngr"/>
    <n v="1470000"/>
    <n v="647540000"/>
    <n v="1.6000000000000001E-3"/>
    <x v="0"/>
  </r>
  <r>
    <x v="31"/>
    <s v="Institutions"/>
    <s v="Veritas Asset Management LLP"/>
    <s v="Ivst Mngr"/>
    <n v="1460000"/>
    <n v="646260000"/>
    <n v="1.6000000000000001E-3"/>
    <x v="0"/>
  </r>
  <r>
    <x v="31"/>
    <s v="Institutions"/>
    <s v="BlackRock Japan Co., Ltd."/>
    <s v="Ivst Mngr"/>
    <n v="1450000"/>
    <n v="640910000"/>
    <n v="1.6000000000000001E-3"/>
    <x v="1"/>
  </r>
  <r>
    <x v="31"/>
    <s v="Institutions"/>
    <s v="Aperio Group, LLC"/>
    <s v="Ivst Mngr"/>
    <n v="1450000"/>
    <n v="638310000"/>
    <n v="1.6000000000000001E-3"/>
    <x v="0"/>
  </r>
  <r>
    <x v="31"/>
    <s v="Institutions"/>
    <s v="Schroder Investment Management Ltd. (SIM)"/>
    <s v="Ivst Mngr"/>
    <n v="1430000"/>
    <n v="629690000"/>
    <n v="1.6000000000000001E-3"/>
    <x v="0"/>
  </r>
  <r>
    <x v="31"/>
    <s v="Institutions"/>
    <s v="T. Rowe Price International Ltd"/>
    <s v="Ivst Mngr"/>
    <n v="1400000"/>
    <n v="618600000"/>
    <n v="1.5E-3"/>
    <x v="0"/>
  </r>
  <r>
    <x v="31"/>
    <s v="Institutions"/>
    <s v="DWS Investments UK Limited"/>
    <s v="Ivst Mngr"/>
    <n v="1370000"/>
    <n v="604340000"/>
    <n v="1.5E-3"/>
    <x v="0"/>
  </r>
  <r>
    <x v="31"/>
    <s v="Institutions"/>
    <s v="California State Teachers Retirement System"/>
    <s v="Ivst Mngr"/>
    <n v="1350000"/>
    <n v="595790000"/>
    <n v="1.5E-3"/>
    <x v="0"/>
  </r>
  <r>
    <x v="31"/>
    <s v="Institutions"/>
    <s v="GuardCap Asset Management Limited"/>
    <s v="Ivst Mngr"/>
    <n v="1340000"/>
    <n v="589870000"/>
    <n v="1.5E-3"/>
    <x v="0"/>
  </r>
  <r>
    <x v="31"/>
    <s v="Institutions"/>
    <s v="National Pension Service"/>
    <s v="Ivst Mngr"/>
    <n v="1320000"/>
    <n v="581280000"/>
    <n v="1.4E-3"/>
    <x v="0"/>
  </r>
  <r>
    <x v="31"/>
    <s v="Institutions"/>
    <s v="Union Investment Privatfonds GmbH"/>
    <s v="Ivst Mngr"/>
    <n v="1310000"/>
    <n v="579630000"/>
    <n v="1.4E-3"/>
    <x v="0"/>
  </r>
  <r>
    <x v="31"/>
    <s v="Institutions"/>
    <s v="Columbia Threadneedle Investments (UK)"/>
    <s v="Ivst Mngr"/>
    <n v="1310000"/>
    <n v="578880000"/>
    <n v="1.4E-3"/>
    <x v="0"/>
  </r>
  <r>
    <x v="31"/>
    <s v="Strategic Entities"/>
    <s v="MasterCard Foundation"/>
    <m/>
    <n v="92490000"/>
    <n v="43350000000"/>
    <n v="0.1009"/>
    <x v="0"/>
  </r>
  <r>
    <x v="31"/>
    <s v="Strategic Entities"/>
    <s v="Berkshire Hathaway Inc."/>
    <m/>
    <n v="3990000"/>
    <n v="1760000000"/>
    <n v="4.3E-3"/>
    <x v="0"/>
  </r>
  <r>
    <x v="31"/>
    <s v="Strategic Entities"/>
    <s v="Milestone Resources Group, Ltd."/>
    <m/>
    <n v="184980"/>
    <n v="81610000"/>
    <n v="2.0000000000000001E-4"/>
    <x v="0"/>
  </r>
  <r>
    <x v="31"/>
    <s v="Strategic Entities"/>
    <s v="Banco Santander SA"/>
    <m/>
    <n v="90730"/>
    <n v="40030000"/>
    <n v="1E-4"/>
    <x v="0"/>
  </r>
  <r>
    <x v="31"/>
    <s v="Strategic Entities"/>
    <s v="Miebach (Michael)"/>
    <m/>
    <n v="82100"/>
    <n v="39540000"/>
    <n v="1E-4"/>
    <x v="0"/>
  </r>
  <r>
    <x v="31"/>
    <s v="Strategic Entities"/>
    <s v="Vosburg (Craig)"/>
    <m/>
    <n v="58940"/>
    <n v="26000000"/>
    <n v="1E-4"/>
    <x v="0"/>
  </r>
  <r>
    <x v="31"/>
    <s v="Strategic Entities"/>
    <s v="McLaughlin (Edward Grunde)"/>
    <m/>
    <n v="32990"/>
    <n v="15890000"/>
    <n v="0"/>
    <x v="0"/>
  </r>
  <r>
    <x v="31"/>
    <s v="Strategic Entities"/>
    <s v="Murphy Timothy H"/>
    <m/>
    <n v="30980"/>
    <n v="13670000"/>
    <n v="0"/>
    <x v="0"/>
  </r>
  <r>
    <x v="31"/>
    <s v="Strategic Entities"/>
    <s v="Sachin (J. Mehra)"/>
    <m/>
    <n v="27300"/>
    <n v="12810000"/>
    <n v="0"/>
    <x v="0"/>
  </r>
  <r>
    <x v="31"/>
    <s v="Strategic Entities"/>
    <s v="Qureshi (Rima)"/>
    <m/>
    <n v="20810"/>
    <n v="9180000"/>
    <n v="0"/>
    <x v="0"/>
  </r>
  <r>
    <x v="31"/>
    <s v="Strategic Entities"/>
    <s v="City Holding Company"/>
    <m/>
    <n v="19980"/>
    <n v="8810000"/>
    <n v="0"/>
    <x v="0"/>
  </r>
  <r>
    <x v="31"/>
    <s v="Strategic Entities"/>
    <s v="UBS AG"/>
    <m/>
    <n v="18800"/>
    <n v="8410000"/>
    <n v="0"/>
    <x v="0"/>
  </r>
  <r>
    <x v="31"/>
    <s v="Strategic Entities"/>
    <s v="Froman (Michael B. G.)"/>
    <m/>
    <n v="15910"/>
    <n v="7660000"/>
    <n v="0"/>
    <x v="0"/>
  </r>
  <r>
    <x v="31"/>
    <s v="Strategic Entities"/>
    <s v="Janow (Merit E)"/>
    <m/>
    <n v="13310"/>
    <n v="5870000"/>
    <n v="0"/>
    <x v="0"/>
  </r>
  <r>
    <x v="31"/>
    <s v="Strategic Entities"/>
    <s v="Genachowski (Julius M)"/>
    <m/>
    <n v="10600"/>
    <n v="4680000"/>
    <n v="0"/>
    <x v="0"/>
  </r>
  <r>
    <x v="31"/>
    <s v="Strategic Entities"/>
    <s v="Davis (Richard K)"/>
    <m/>
    <n v="10290"/>
    <n v="4540000"/>
    <n v="0"/>
    <x v="0"/>
  </r>
  <r>
    <x v="31"/>
    <s v="Strategic Entities"/>
    <s v="Farmers National Bank"/>
    <m/>
    <n v="9640"/>
    <n v="4250000"/>
    <n v="0"/>
    <x v="0"/>
  </r>
  <r>
    <x v="31"/>
    <s v="Strategic Entities"/>
    <s v="Malhotra (Raghuvir)"/>
    <m/>
    <n v="9460"/>
    <n v="3450000"/>
    <n v="0"/>
    <x v="0"/>
  </r>
  <r>
    <x v="31"/>
    <s v="Strategic Entities"/>
    <s v="PGIM Inc"/>
    <m/>
    <n v="8960"/>
    <n v="4330000"/>
    <n v="0"/>
    <x v="0"/>
  </r>
  <r>
    <x v="31"/>
    <s v="Strategic Entities"/>
    <s v="Uggla (Lance Darrell Gordon)"/>
    <m/>
    <n v="8870"/>
    <n v="3910000"/>
    <n v="0"/>
    <x v="0"/>
  </r>
  <r>
    <x v="31"/>
    <s v="Strategic Entities"/>
    <s v="Lambert (Jorn)"/>
    <m/>
    <n v="8480"/>
    <n v="3830000"/>
    <n v="0"/>
    <x v="0"/>
  </r>
  <r>
    <x v="31"/>
    <s v="Strategic Entities"/>
    <s v="Matsumoto Oki"/>
    <m/>
    <n v="7810"/>
    <n v="3450000"/>
    <n v="0"/>
    <x v="0"/>
  </r>
  <r>
    <x v="31"/>
    <s v="Strategic Entities"/>
    <s v="Goh (Choon Phong)"/>
    <m/>
    <n v="5340"/>
    <n v="2360000"/>
    <n v="0"/>
    <x v="0"/>
  </r>
  <r>
    <x v="31"/>
    <s v="Strategic Entities"/>
    <s v="Sulzberger (Gabrielle)"/>
    <m/>
    <n v="4880"/>
    <n v="2150000"/>
    <n v="0"/>
    <x v="0"/>
  </r>
  <r>
    <x v="31"/>
    <s v="Strategic Entities"/>
    <s v="Moon (Youngme E)"/>
    <m/>
    <n v="4080"/>
    <n v="1800000"/>
    <n v="0"/>
    <x v="0"/>
  </r>
  <r>
    <x v="31"/>
    <s v="Strategic Entities"/>
    <s v="Jyske Bank A/S"/>
    <m/>
    <n v="3770"/>
    <n v="1550000"/>
    <n v="0"/>
    <x v="0"/>
  </r>
  <r>
    <x v="31"/>
    <s v="Strategic Entities"/>
    <s v="Bracher (Candido)"/>
    <m/>
    <n v="2500"/>
    <n v="1100000"/>
    <n v="0"/>
    <x v="0"/>
  </r>
  <r>
    <x v="31"/>
    <s v="Strategic Entities"/>
    <s v="Talwar (Harit)"/>
    <m/>
    <n v="2210"/>
    <n v="974080"/>
    <n v="0"/>
    <x v="0"/>
  </r>
  <r>
    <x v="31"/>
    <s v="Strategic Entities"/>
    <s v="Huntsman (Jon M Jr)"/>
    <m/>
    <n v="2110"/>
    <n v="952030"/>
    <n v="0"/>
    <x v="0"/>
  </r>
  <r>
    <x v="31"/>
    <s v="Strategic Entities"/>
    <s v="Sumitomo Mitsui Financial Group Inc"/>
    <m/>
    <n v="550"/>
    <n v="242640"/>
    <n v="0"/>
    <x v="0"/>
  </r>
  <r>
    <x v="31"/>
    <s v="Strategic Entities"/>
    <s v="Ayalon Insurance Company Ltd"/>
    <m/>
    <n v="0"/>
    <n v="0"/>
    <n v="0"/>
    <x v="0"/>
  </r>
  <r>
    <x v="32"/>
    <s v="Institutions"/>
    <s v="The Vanguard Group, Inc."/>
    <s v="Ivst Mngr"/>
    <n v="13150000"/>
    <n v="10350000000"/>
    <n v="8.8800000000000004E-2"/>
    <x v="2"/>
  </r>
  <r>
    <x v="32"/>
    <s v="Institutions"/>
    <s v="Kuwait Investment Authority"/>
    <s v="Ivst Mngr"/>
    <n v="7990000"/>
    <n v="6660000000"/>
    <n v="5.3999999999999999E-2"/>
    <x v="0"/>
  </r>
  <r>
    <x v="32"/>
    <s v="Institutions"/>
    <s v="BlackRock Institutional Trust Company, N.A."/>
    <s v="Ivst Mngr"/>
    <n v="6650000"/>
    <n v="5230000000"/>
    <n v="4.4900000000000002E-2"/>
    <x v="1"/>
  </r>
  <r>
    <x v="32"/>
    <s v="Institutions"/>
    <s v="State Street Global Advisors (US)"/>
    <s v="Ivst Mngr"/>
    <n v="5940000"/>
    <n v="4680000000"/>
    <n v="4.0099999999999997E-2"/>
    <x v="3"/>
  </r>
  <r>
    <x v="32"/>
    <s v="Institutions"/>
    <s v="Temasek Holdings Pte. Ltd."/>
    <s v="Ivst Mngr"/>
    <n v="5130000"/>
    <n v="4040000000"/>
    <n v="3.4700000000000002E-2"/>
    <x v="0"/>
  </r>
  <r>
    <x v="32"/>
    <s v="Institutions"/>
    <s v="Capital Research Global Investors"/>
    <s v="Ivst Mngr"/>
    <n v="4530000"/>
    <n v="3570000000"/>
    <n v="3.0599999999999999E-2"/>
    <x v="0"/>
  </r>
  <r>
    <x v="32"/>
    <s v="Institutions"/>
    <s v="Charles Schwab Investment Management, Inc."/>
    <s v="Ivst Mngr"/>
    <n v="3770000"/>
    <n v="2970000000"/>
    <n v="2.5399999999999999E-2"/>
    <x v="0"/>
  </r>
  <r>
    <x v="32"/>
    <s v="Institutions"/>
    <s v="Capital World Investors"/>
    <s v="Ivst Mngr"/>
    <n v="3220000"/>
    <n v="2530000000"/>
    <n v="2.1700000000000001E-2"/>
    <x v="0"/>
  </r>
  <r>
    <x v="32"/>
    <s v="Institutions"/>
    <s v="Morgan Stanley Smith Barney LLC"/>
    <s v="Ivst Mngr"/>
    <n v="3200000"/>
    <n v="2520000000"/>
    <n v="2.1600000000000001E-2"/>
    <x v="0"/>
  </r>
  <r>
    <x v="32"/>
    <s v="Institutions"/>
    <s v="Managed Account Advisors LLC"/>
    <s v="Ivst Mngr"/>
    <n v="3010000"/>
    <n v="2370000000"/>
    <n v="2.0299999999999999E-2"/>
    <x v="0"/>
  </r>
  <r>
    <x v="32"/>
    <s v="Institutions"/>
    <s v="Geode Capital Management, L.L.C."/>
    <s v="Ivst Mngr"/>
    <n v="2790000"/>
    <n v="2190000000"/>
    <n v="1.8800000000000001E-2"/>
    <x v="0"/>
  </r>
  <r>
    <x v="32"/>
    <s v="Institutions"/>
    <s v="Norges Bank Investment Management (NBIM)"/>
    <s v="Ivst Mngr"/>
    <n v="2430000"/>
    <n v="1910000000"/>
    <n v="1.6400000000000001E-2"/>
    <x v="0"/>
  </r>
  <r>
    <x v="32"/>
    <s v="Institutions"/>
    <s v="Wells Fargo Advisors"/>
    <s v="Broker"/>
    <n v="2230000"/>
    <n v="1750000000"/>
    <n v="1.4999999999999999E-2"/>
    <x v="0"/>
  </r>
  <r>
    <x v="32"/>
    <s v="Institutions"/>
    <s v="Fisher Investments"/>
    <s v="Ivst Mngr"/>
    <n v="2150000"/>
    <n v="1690000000"/>
    <n v="1.4500000000000001E-2"/>
    <x v="0"/>
  </r>
  <r>
    <x v="32"/>
    <s v="Institutions"/>
    <s v="BofA Global Research (US)"/>
    <s v="Broker"/>
    <n v="1980000"/>
    <n v="1560000000"/>
    <n v="1.34E-2"/>
    <x v="0"/>
  </r>
  <r>
    <x v="32"/>
    <s v="Institutions"/>
    <s v="Fidelity Management &amp; Research Company LLC"/>
    <s v="Ivst Mngr"/>
    <n v="1780000"/>
    <n v="1400000000"/>
    <n v="1.2E-2"/>
    <x v="0"/>
  </r>
  <r>
    <x v="32"/>
    <s v="Institutions"/>
    <s v="Columbia Threadneedle Investments (US)"/>
    <s v="Ivst Mngr"/>
    <n v="1600000"/>
    <n v="1260000000"/>
    <n v="1.0800000000000001E-2"/>
    <x v="0"/>
  </r>
  <r>
    <x v="32"/>
    <s v="Institutions"/>
    <s v="Capital International Investors"/>
    <s v="Ivst Mngr"/>
    <n v="1400000"/>
    <n v="1100000000"/>
    <n v="9.4999999999999998E-3"/>
    <x v="0"/>
  </r>
  <r>
    <x v="32"/>
    <s v="Institutions"/>
    <s v="JP Morgan Asset Management"/>
    <s v="Ivst Mngr"/>
    <n v="1200000"/>
    <n v="946590000"/>
    <n v="8.0999999999999996E-3"/>
    <x v="0"/>
  </r>
  <r>
    <x v="32"/>
    <s v="Institutions"/>
    <s v="Legal &amp; General Investment Management Ltd."/>
    <s v="Ivst Mngr"/>
    <n v="1200000"/>
    <n v="942640000"/>
    <n v="8.0999999999999996E-3"/>
    <x v="0"/>
  </r>
  <r>
    <x v="32"/>
    <s v="Institutions"/>
    <s v="MFS Investment Management"/>
    <s v="Ivst Mngr"/>
    <n v="1080000"/>
    <n v="853420000"/>
    <n v="7.3000000000000001E-3"/>
    <x v="0"/>
  </r>
  <r>
    <x v="32"/>
    <s v="Institutions"/>
    <s v="BlackRock Asset Management Ireland Limited"/>
    <s v="Ivst Mngr"/>
    <n v="1000000"/>
    <n v="787430000"/>
    <n v="6.7999999999999996E-3"/>
    <x v="1"/>
  </r>
  <r>
    <x v="32"/>
    <s v="Institutions"/>
    <s v="UBS Financial Services, Inc."/>
    <s v="Ivst Mngr"/>
    <n v="893790"/>
    <n v="703700000"/>
    <n v="6.0000000000000001E-3"/>
    <x v="0"/>
  </r>
  <r>
    <x v="32"/>
    <s v="Institutions"/>
    <s v="Northern Trust Investments, Inc."/>
    <s v="Ivst Mngr"/>
    <n v="877400"/>
    <n v="690790000"/>
    <n v="5.8999999999999999E-3"/>
    <x v="0"/>
  </r>
  <r>
    <x v="32"/>
    <s v="Institutions"/>
    <s v="Fidelity International"/>
    <s v="Ivst Mngr"/>
    <n v="780560"/>
    <n v="614550000"/>
    <n v="5.3E-3"/>
    <x v="0"/>
  </r>
  <r>
    <x v="32"/>
    <s v="Institutions"/>
    <s v="Olayan Investments Company Establishment"/>
    <s v="Ivst Mngr"/>
    <n v="750000"/>
    <n v="590490000"/>
    <n v="5.1000000000000004E-3"/>
    <x v="0"/>
  </r>
  <r>
    <x v="32"/>
    <s v="Institutions"/>
    <s v="Harris Associates L.P."/>
    <s v="Ivst Mngr"/>
    <n v="726910"/>
    <n v="572310000"/>
    <n v="4.8999999999999998E-3"/>
    <x v="0"/>
  </r>
  <r>
    <x v="32"/>
    <s v="Institutions"/>
    <s v="Parametric Portfolio Associates LLC"/>
    <s v="Ivst Mngr"/>
    <n v="697810"/>
    <n v="549400000"/>
    <n v="4.7000000000000002E-3"/>
    <x v="0"/>
  </r>
  <r>
    <x v="32"/>
    <s v="Institutions"/>
    <s v="Envestnet Asset Management, Inc."/>
    <s v="Ivst Mngr"/>
    <n v="685460"/>
    <n v="539670000"/>
    <n v="4.5999999999999999E-3"/>
    <x v="0"/>
  </r>
  <r>
    <x v="32"/>
    <s v="Institutions"/>
    <s v="Goldman Sachs Asset Management, L.P."/>
    <s v="Ivst Mngr"/>
    <n v="666890"/>
    <n v="525050000"/>
    <n v="4.4999999999999997E-3"/>
    <x v="0"/>
  </r>
  <r>
    <x v="32"/>
    <s v="Institutions"/>
    <s v="Fayez Sarofim &amp; Co."/>
    <s v="Ivst Mngr"/>
    <n v="647040"/>
    <n v="509430000"/>
    <n v="4.4000000000000003E-3"/>
    <x v="0"/>
  </r>
  <r>
    <x v="32"/>
    <s v="Institutions"/>
    <s v="Nuveen LLC"/>
    <s v="Ivst Mngr"/>
    <n v="616510"/>
    <n v="485390000"/>
    <n v="4.1999999999999997E-3"/>
    <x v="0"/>
  </r>
  <r>
    <x v="32"/>
    <s v="Institutions"/>
    <s v="The London Company of Virginia, LLC"/>
    <s v="Ivst Mngr"/>
    <n v="549000"/>
    <n v="432240000"/>
    <n v="3.7000000000000002E-3"/>
    <x v="0"/>
  </r>
  <r>
    <x v="32"/>
    <s v="Institutions"/>
    <s v="Franklin Mutual Advisers, LLC"/>
    <s v="Ivst Mngr"/>
    <n v="538850"/>
    <n v="424250000"/>
    <n v="3.5999999999999999E-3"/>
    <x v="0"/>
  </r>
  <r>
    <x v="32"/>
    <s v="Institutions"/>
    <s v="Invesco Advisers, Inc."/>
    <s v="Ivst Mngr"/>
    <n v="519750"/>
    <n v="409210000"/>
    <n v="3.5000000000000001E-3"/>
    <x v="0"/>
  </r>
  <r>
    <x v="32"/>
    <s v="Institutions"/>
    <s v="Cantillon Capital Management LLC"/>
    <s v="Ivst Mngr"/>
    <n v="511690"/>
    <n v="402860000"/>
    <n v="3.5000000000000001E-3"/>
    <x v="0"/>
  </r>
  <r>
    <x v="32"/>
    <s v="Institutions"/>
    <s v="Principal Global Investors (Equity)"/>
    <s v="Ivst Mngr"/>
    <n v="485650"/>
    <n v="382360000"/>
    <n v="3.3E-3"/>
    <x v="0"/>
  </r>
  <r>
    <x v="32"/>
    <s v="Institutions"/>
    <s v="Amundi Asset Management, SAS"/>
    <s v="Ivst Mngr"/>
    <n v="480360"/>
    <n v="378190000"/>
    <n v="3.2000000000000002E-3"/>
    <x v="0"/>
  </r>
  <r>
    <x v="32"/>
    <s v="Institutions"/>
    <s v="Mellon Investments Corporation"/>
    <s v="Ivst Mngr"/>
    <n v="450510"/>
    <n v="354690000"/>
    <n v="3.0000000000000001E-3"/>
    <x v="0"/>
  </r>
  <r>
    <x v="32"/>
    <s v="Institutions"/>
    <s v="Neuberger Berman, LLC"/>
    <s v="Ivst Mngr"/>
    <n v="447650"/>
    <n v="352450000"/>
    <n v="3.0000000000000001E-3"/>
    <x v="0"/>
  </r>
  <r>
    <x v="32"/>
    <s v="Institutions"/>
    <s v="Cincinnati Financial Corporation"/>
    <s v="Ivst Mngr"/>
    <n v="434730"/>
    <n v="342270000"/>
    <n v="2.8999999999999998E-3"/>
    <x v="0"/>
  </r>
  <r>
    <x v="32"/>
    <s v="Institutions"/>
    <s v="HSBC Global Asset Management (UK) Limited"/>
    <s v="Ivst Mngr"/>
    <n v="434260"/>
    <n v="341900000"/>
    <n v="2.8999999999999998E-3"/>
    <x v="0"/>
  </r>
  <r>
    <x v="32"/>
    <s v="Institutions"/>
    <s v="BlackRock Investment Management (UK) Ltd."/>
    <s v="Ivst Mngr"/>
    <n v="427430"/>
    <n v="336520000"/>
    <n v="2.8999999999999998E-3"/>
    <x v="1"/>
  </r>
  <r>
    <x v="32"/>
    <s v="Institutions"/>
    <s v="Mayflower Advisors, LLC"/>
    <s v="Ivst Mngr"/>
    <n v="415980"/>
    <n v="327510000"/>
    <n v="2.8E-3"/>
    <x v="0"/>
  </r>
  <r>
    <x v="32"/>
    <s v="Institutions"/>
    <s v="Dimensional Fund Advisors, L.P."/>
    <s v="Ivst Mngr"/>
    <n v="397640"/>
    <n v="313070000"/>
    <n v="2.7000000000000001E-3"/>
    <x v="0"/>
  </r>
  <r>
    <x v="32"/>
    <s v="Institutions"/>
    <s v="Northern Trust Global Investments"/>
    <s v="Ivst Mngr"/>
    <n v="395800"/>
    <n v="311620000"/>
    <n v="2.7000000000000001E-3"/>
    <x v="0"/>
  </r>
  <r>
    <x v="32"/>
    <s v="Institutions"/>
    <s v="RBC Capital Markets Wealth Management"/>
    <s v="Broker"/>
    <n v="391810"/>
    <n v="308480000"/>
    <n v="2.5999999999999999E-3"/>
    <x v="0"/>
  </r>
  <r>
    <x v="32"/>
    <s v="Institutions"/>
    <s v="Beutel, Goodman &amp; Company Ltd."/>
    <s v="Ivst Mngr"/>
    <n v="386340"/>
    <n v="304180000"/>
    <n v="2.5999999999999999E-3"/>
    <x v="0"/>
  </r>
  <r>
    <x v="32"/>
    <s v="Institutions"/>
    <s v="UBS Asset Management (UK) Ltd."/>
    <s v="Ivst Mngr"/>
    <n v="380990"/>
    <n v="299960000"/>
    <n v="2.5999999999999999E-3"/>
    <x v="0"/>
  </r>
  <r>
    <x v="32"/>
    <s v="Institutions"/>
    <s v="DWS Investments UK Limited"/>
    <s v="Ivst Mngr"/>
    <n v="376030"/>
    <n v="296060000"/>
    <n v="2.5000000000000001E-3"/>
    <x v="0"/>
  </r>
  <r>
    <x v="32"/>
    <s v="Institutions"/>
    <s v="BNY Mellon Asset Management"/>
    <s v="Ivst Mngr"/>
    <n v="372710"/>
    <n v="293440000"/>
    <n v="2.5000000000000001E-3"/>
    <x v="0"/>
  </r>
  <r>
    <x v="32"/>
    <s v="Institutions"/>
    <s v="Fidelity Institutional Asset Management"/>
    <s v="Ivst Mngr"/>
    <n v="361190"/>
    <n v="284380000"/>
    <n v="2.3999999999999998E-3"/>
    <x v="0"/>
  </r>
  <r>
    <x v="32"/>
    <s v="Institutions"/>
    <s v="Wellington Management Company, LLP"/>
    <s v="Ivst Mngr"/>
    <n v="347750"/>
    <n v="273790000"/>
    <n v="2.3E-3"/>
    <x v="0"/>
  </r>
  <r>
    <x v="32"/>
    <s v="Institutions"/>
    <s v="Sumitomo Mitsui Trust Bank, Limited"/>
    <s v="Ivst Mngr"/>
    <n v="347100"/>
    <n v="273280000"/>
    <n v="2.3E-3"/>
    <x v="0"/>
  </r>
  <r>
    <x v="32"/>
    <s v="Institutions"/>
    <s v="APG Asset Management N.V."/>
    <s v="Ivst Mngr"/>
    <n v="343580"/>
    <n v="270510000"/>
    <n v="2.3E-3"/>
    <x v="0"/>
  </r>
  <r>
    <x v="32"/>
    <s v="Institutions"/>
    <s v="The Haverford Trust Company"/>
    <s v="Ivst Mngr"/>
    <n v="337190"/>
    <n v="265480000"/>
    <n v="2.3E-3"/>
    <x v="0"/>
  </r>
  <r>
    <x v="32"/>
    <s v="Institutions"/>
    <s v="UBS Asset Management (Switzerland)"/>
    <s v="Ivst Mngr"/>
    <n v="336090"/>
    <n v="264610000"/>
    <n v="2.3E-3"/>
    <x v="0"/>
  </r>
  <r>
    <x v="32"/>
    <s v="Institutions"/>
    <s v="BlackRock Financial Management, Inc."/>
    <s v="Ivst Mngr"/>
    <n v="314690"/>
    <n v="247760000"/>
    <n v="2.0999999999999999E-3"/>
    <x v="1"/>
  </r>
  <r>
    <x v="32"/>
    <s v="Institutions"/>
    <s v="Flossbach von Storch AG"/>
    <s v="Ivst Mngr"/>
    <n v="304260"/>
    <n v="239550000"/>
    <n v="2.0999999999999999E-3"/>
    <x v="0"/>
  </r>
  <r>
    <x v="32"/>
    <s v="Institutions"/>
    <s v="Loomis, Sayles &amp; Company, L.P."/>
    <s v="Ivst Mngr"/>
    <n v="295950"/>
    <n v="233000000"/>
    <n v="2E-3"/>
    <x v="0"/>
  </r>
  <r>
    <x v="32"/>
    <s v="Institutions"/>
    <s v="PNC Investments LLC"/>
    <s v="Ivst Mngr"/>
    <n v="295310"/>
    <n v="232500000"/>
    <n v="2E-3"/>
    <x v="0"/>
  </r>
  <r>
    <x v="32"/>
    <s v="Institutions"/>
    <s v="Public Employees' Retirement Association of CO"/>
    <s v="Ivst Mngr"/>
    <n v="293870"/>
    <n v="231370000"/>
    <n v="2E-3"/>
    <x v="0"/>
  </r>
  <r>
    <x v="32"/>
    <s v="Institutions"/>
    <s v="American Century Investment Management, Inc."/>
    <s v="Ivst Mngr"/>
    <n v="291680"/>
    <n v="229640000"/>
    <n v="2E-3"/>
    <x v="0"/>
  </r>
  <r>
    <x v="32"/>
    <s v="Institutions"/>
    <s v="BlackRock (Netherlands) B.V."/>
    <s v="Ivst Mngr"/>
    <n v="291400"/>
    <n v="229420000"/>
    <n v="2E-3"/>
    <x v="1"/>
  </r>
  <r>
    <x v="32"/>
    <s v="Institutions"/>
    <s v="Rhumbline Advisers Ltd. Partnership"/>
    <s v="Ivst Mngr"/>
    <n v="281150"/>
    <n v="221360000"/>
    <n v="1.9E-3"/>
    <x v="0"/>
  </r>
  <r>
    <x v="32"/>
    <s v="Institutions"/>
    <s v="CIBC Private Wealth Management"/>
    <s v="Ivst Mngr"/>
    <n v="276380"/>
    <n v="217600000"/>
    <n v="1.9E-3"/>
    <x v="0"/>
  </r>
  <r>
    <x v="32"/>
    <s v="Institutions"/>
    <s v="Millennium Management LLC"/>
    <s v="Ivst Mngr"/>
    <n v="272480"/>
    <n v="214530000"/>
    <n v="1.8E-3"/>
    <x v="0"/>
  </r>
  <r>
    <x v="32"/>
    <s v="Institutions"/>
    <s v="Schroder Investment Management Ltd. (SIM)"/>
    <s v="Ivst Mngr"/>
    <n v="267310"/>
    <n v="210460000"/>
    <n v="1.8E-3"/>
    <x v="0"/>
  </r>
  <r>
    <x v="32"/>
    <s v="Institutions"/>
    <s v="AllianceBernstein L.P."/>
    <s v="Ivst Mngr"/>
    <n v="266870"/>
    <n v="210110000"/>
    <n v="1.8E-3"/>
    <x v="0"/>
  </r>
  <r>
    <x v="32"/>
    <s v="Institutions"/>
    <s v="Franklin Equity Group"/>
    <s v="Ivst Mngr"/>
    <n v="261520"/>
    <n v="205900000"/>
    <n v="1.8E-3"/>
    <x v="0"/>
  </r>
  <r>
    <x v="32"/>
    <s v="Institutions"/>
    <s v="Qube Research &amp; Technologies Ltd"/>
    <s v="Ivst Mngr"/>
    <n v="259150"/>
    <n v="204040000"/>
    <n v="1.6999999999999999E-3"/>
    <x v="0"/>
  </r>
  <r>
    <x v="32"/>
    <s v="Institutions"/>
    <s v="California Public Employees' Retirement System"/>
    <s v="Ivst Mngr"/>
    <n v="256710"/>
    <n v="202110000"/>
    <n v="1.6999999999999999E-3"/>
    <x v="0"/>
  </r>
  <r>
    <x v="32"/>
    <s v="Institutions"/>
    <s v="National Pension Service"/>
    <s v="Ivst Mngr"/>
    <n v="252520"/>
    <n v="198820000"/>
    <n v="1.6999999999999999E-3"/>
    <x v="0"/>
  </r>
  <r>
    <x v="32"/>
    <s v="Institutions"/>
    <s v="BlackRock Japan Co., Ltd."/>
    <s v="Ivst Mngr"/>
    <n v="250720"/>
    <n v="197400000"/>
    <n v="1.6999999999999999E-3"/>
    <x v="1"/>
  </r>
  <r>
    <x v="32"/>
    <s v="Institutions"/>
    <s v="Morgan Stanley &amp; Co. LLC"/>
    <s v="Broker"/>
    <n v="242720"/>
    <n v="191100000"/>
    <n v="1.6000000000000001E-3"/>
    <x v="0"/>
  </r>
  <r>
    <x v="32"/>
    <s v="Institutions"/>
    <s v="Deka Investment GmbH"/>
    <s v="Ivst Mngr"/>
    <n v="242700"/>
    <n v="191080000"/>
    <n v="1.6000000000000001E-3"/>
    <x v="0"/>
  </r>
  <r>
    <x v="32"/>
    <s v="Institutions"/>
    <s v="Raymond James &amp; Associates, Inc."/>
    <s v="Broker"/>
    <n v="240680"/>
    <n v="189490000"/>
    <n v="1.6000000000000001E-3"/>
    <x v="0"/>
  </r>
  <r>
    <x v="32"/>
    <s v="Institutions"/>
    <s v="Guinness Atkinson Asset Management Inc."/>
    <s v="Ivst Mngr"/>
    <n v="240640"/>
    <n v="189460000"/>
    <n v="1.6000000000000001E-3"/>
    <x v="0"/>
  </r>
  <r>
    <x v="32"/>
    <s v="Institutions"/>
    <s v="California State Teachers Retirement System"/>
    <s v="Ivst Mngr"/>
    <n v="240230"/>
    <n v="189140000"/>
    <n v="1.6000000000000001E-3"/>
    <x v="0"/>
  </r>
  <r>
    <x v="32"/>
    <s v="Institutions"/>
    <s v="Guinness Global Investors"/>
    <s v="Ivst Mngr"/>
    <n v="239600"/>
    <n v="188640000"/>
    <n v="1.6000000000000001E-3"/>
    <x v="0"/>
  </r>
  <r>
    <x v="32"/>
    <s v="Institutions"/>
    <s v="Invesco Capital Management LLC"/>
    <s v="Ivst Mngr"/>
    <n v="238870"/>
    <n v="188070000"/>
    <n v="1.6000000000000001E-3"/>
    <x v="0"/>
  </r>
  <r>
    <x v="32"/>
    <s v="Institutions"/>
    <s v="New York State Common Retirement Fund"/>
    <s v="Ivst Mngr"/>
    <n v="231240"/>
    <n v="182060000"/>
    <n v="1.6000000000000001E-3"/>
    <x v="0"/>
  </r>
  <r>
    <x v="32"/>
    <s v="Institutions"/>
    <s v="BNP Paribas Securities Corp. North America"/>
    <s v="Broker"/>
    <n v="227560"/>
    <n v="179160000"/>
    <n v="1.5E-3"/>
    <x v="0"/>
  </r>
  <r>
    <x v="32"/>
    <s v="Institutions"/>
    <s v="Citi Investment Research (US)"/>
    <s v="Broker"/>
    <n v="221250"/>
    <n v="174190000"/>
    <n v="1.5E-3"/>
    <x v="0"/>
  </r>
  <r>
    <x v="32"/>
    <s v="Institutions"/>
    <s v="Markel-Gayner Asset Management Corp."/>
    <s v="Ivst Mngr"/>
    <n v="220200"/>
    <n v="173370000"/>
    <n v="1.5E-3"/>
    <x v="0"/>
  </r>
  <r>
    <x v="32"/>
    <s v="Institutions"/>
    <s v="U.S. Bancorp Asset Management, Inc."/>
    <s v="Ivst Mngr"/>
    <n v="219880"/>
    <n v="173110000"/>
    <n v="1.5E-3"/>
    <x v="0"/>
  </r>
  <r>
    <x v="32"/>
    <s v="Institutions"/>
    <s v="Barclays Bank PLC"/>
    <s v="Ivst Mngr"/>
    <n v="215500"/>
    <n v="169660000"/>
    <n v="1.5E-3"/>
    <x v="0"/>
  </r>
  <r>
    <x v="32"/>
    <s v="Institutions"/>
    <s v="Wells Fargo Investment Institute, Inc."/>
    <s v="Ivst Mngr"/>
    <n v="207220"/>
    <n v="163150000"/>
    <n v="1.4E-3"/>
    <x v="0"/>
  </r>
  <r>
    <x v="32"/>
    <s v="Institutions"/>
    <s v="BlackRock Investment Management, LLC"/>
    <s v="Ivst Mngr"/>
    <n v="206320"/>
    <n v="162440000"/>
    <n v="1.4E-3"/>
    <x v="1"/>
  </r>
  <r>
    <x v="32"/>
    <s v="Institutions"/>
    <s v="Truist Bank"/>
    <s v="Ivst Mngr"/>
    <n v="206110"/>
    <n v="162270000"/>
    <n v="1.4E-3"/>
    <x v="0"/>
  </r>
  <r>
    <x v="32"/>
    <s v="Institutions"/>
    <s v="Citadel Advisors LLC"/>
    <s v="Ivst Mngr"/>
    <n v="203460"/>
    <n v="160180000"/>
    <n v="1.4E-3"/>
    <x v="0"/>
  </r>
  <r>
    <x v="32"/>
    <s v="Institutions"/>
    <s v="Balyasny Asset Management LP"/>
    <s v="Ivst Mngr"/>
    <n v="202640"/>
    <n v="159540000"/>
    <n v="1.4E-3"/>
    <x v="0"/>
  </r>
  <r>
    <x v="32"/>
    <s v="Institutions"/>
    <s v="T. Rowe Price Associates, Inc."/>
    <s v="Ivst Mngr"/>
    <n v="200220"/>
    <n v="157640000"/>
    <n v="1.4E-3"/>
    <x v="0"/>
  </r>
  <r>
    <x v="32"/>
    <s v="Institutions"/>
    <s v="Mitsubishi UFJ Kokusai Asset Management Co., Ltd."/>
    <s v="Ivst Mngr"/>
    <n v="199770"/>
    <n v="157280000"/>
    <n v="1.2999999999999999E-3"/>
    <x v="0"/>
  </r>
  <r>
    <x v="32"/>
    <s v="Institutions"/>
    <s v="T. Rowe Price International Ltd"/>
    <s v="Ivst Mngr"/>
    <n v="197660"/>
    <n v="155630000"/>
    <n v="1.2999999999999999E-3"/>
    <x v="0"/>
  </r>
  <r>
    <x v="32"/>
    <s v="Institutions"/>
    <s v="UBS Fund Management (Switzerland) AG"/>
    <s v="Ivst Mngr"/>
    <n v="193510"/>
    <n v="152360000"/>
    <n v="1.2999999999999999E-3"/>
    <x v="0"/>
  </r>
  <r>
    <x v="32"/>
    <s v="Institutions"/>
    <s v="Wells Fargo Bank, N.A."/>
    <s v="Ivst Mngr"/>
    <n v="191760"/>
    <n v="150970000"/>
    <n v="1.2999999999999999E-3"/>
    <x v="0"/>
  </r>
  <r>
    <x v="32"/>
    <s v="Institutions"/>
    <s v="Franklin Advisers, Inc."/>
    <s v="Ivst Mngr"/>
    <n v="188880"/>
    <n v="148710000"/>
    <n v="1.2999999999999999E-3"/>
    <x v="0"/>
  </r>
  <r>
    <x v="32"/>
    <s v="Institutions"/>
    <s v="Robert W. Baird &amp; Co. Inc."/>
    <s v="Ivst Mngr"/>
    <n v="187450"/>
    <n v="147580000"/>
    <n v="1.2999999999999999E-3"/>
    <x v="0"/>
  </r>
  <r>
    <x v="32"/>
    <s v="Institutions"/>
    <s v="M&amp;G Investment Management Ltd."/>
    <s v="Ivst Mngr"/>
    <n v="184470"/>
    <n v="145240000"/>
    <n v="1.1999999999999999E-3"/>
    <x v="0"/>
  </r>
  <r>
    <x v="32"/>
    <s v="Strategic Entities"/>
    <s v="Wagner (Susan L)"/>
    <m/>
    <n v="427800"/>
    <n v="377680000"/>
    <n v="2.8999999999999998E-3"/>
    <x v="0"/>
  </r>
  <r>
    <x v="32"/>
    <s v="Strategic Entities"/>
    <s v="Fink (Laurence D)"/>
    <m/>
    <n v="343790"/>
    <n v="310030000"/>
    <n v="2.3E-3"/>
    <x v="0"/>
  </r>
  <r>
    <x v="32"/>
    <s v="Strategic Entities"/>
    <s v="Kapito (Robert S)"/>
    <m/>
    <n v="215130"/>
    <n v="190140000"/>
    <n v="1.5E-3"/>
    <x v="0"/>
  </r>
  <r>
    <x v="32"/>
    <s v="Strategic Entities"/>
    <s v="Kushel (J Richard)"/>
    <m/>
    <n v="144930"/>
    <n v="130700000"/>
    <n v="1E-3"/>
    <x v="0"/>
  </r>
  <r>
    <x v="32"/>
    <s v="Strategic Entities"/>
    <s v="Goldstein Robert L"/>
    <m/>
    <n v="51350"/>
    <n v="42810000"/>
    <n v="2.9999999999999997E-4"/>
    <x v="0"/>
  </r>
  <r>
    <x v="32"/>
    <s v="Strategic Entities"/>
    <s v="Gerber (Murry S)"/>
    <m/>
    <n v="42650"/>
    <n v="35560000"/>
    <n v="2.9999999999999997E-4"/>
    <x v="0"/>
  </r>
  <r>
    <x v="32"/>
    <s v="Strategic Entities"/>
    <s v="Shedlin (Gary S)"/>
    <m/>
    <n v="19430"/>
    <n v="16200000"/>
    <n v="1E-4"/>
    <x v="0"/>
  </r>
  <r>
    <x v="32"/>
    <s v="Strategic Entities"/>
    <s v="Ford (William E)"/>
    <m/>
    <n v="15960"/>
    <n v="12570000"/>
    <n v="1E-4"/>
    <x v="0"/>
  </r>
  <r>
    <x v="32"/>
    <s v="Strategic Entities"/>
    <s v="Sumitomo Mitsui Financial Group Inc"/>
    <m/>
    <n v="15680"/>
    <n v="12340000"/>
    <n v="1E-4"/>
    <x v="0"/>
  </r>
  <r>
    <x v="32"/>
    <s v="Strategic Entities"/>
    <s v="Banco Santander SA"/>
    <m/>
    <n v="9360"/>
    <n v="7370000"/>
    <n v="1E-4"/>
    <x v="0"/>
  </r>
  <r>
    <x v="32"/>
    <s v="Strategic Entities"/>
    <s v="Farmers National Bank"/>
    <m/>
    <n v="7610"/>
    <n v="5990000"/>
    <n v="1E-4"/>
    <x v="0"/>
  </r>
  <r>
    <x v="32"/>
    <s v="Strategic Entities"/>
    <s v="Freda (Fabrizio)"/>
    <m/>
    <n v="7580"/>
    <n v="5970000"/>
    <n v="1E-4"/>
    <x v="0"/>
  </r>
  <r>
    <x v="32"/>
    <s v="Strategic Entities"/>
    <s v="Slim Domit (Marco Antonio)"/>
    <m/>
    <n v="6920"/>
    <n v="5450000"/>
    <n v="0"/>
    <x v="0"/>
  </r>
  <r>
    <x v="32"/>
    <s v="Strategic Entities"/>
    <s v="Wiedman (Mark Kenneth)"/>
    <m/>
    <n v="6480"/>
    <n v="5840000"/>
    <n v="0"/>
    <x v="0"/>
  </r>
  <r>
    <x v="32"/>
    <s v="Strategic Entities"/>
    <s v="Daley (Pamela)"/>
    <m/>
    <n v="5680"/>
    <n v="5120000"/>
    <n v="0"/>
    <x v="0"/>
  </r>
  <r>
    <x v="32"/>
    <s v="Strategic Entities"/>
    <s v="Mills (Cheryl D)"/>
    <m/>
    <n v="5480"/>
    <n v="4570000"/>
    <n v="0"/>
    <x v="0"/>
  </r>
  <r>
    <x v="32"/>
    <s v="Strategic Entities"/>
    <s v="Small (Martin)"/>
    <m/>
    <n v="5260"/>
    <n v="4380000"/>
    <n v="0"/>
    <x v="0"/>
  </r>
  <r>
    <x v="32"/>
    <s v="Strategic Entities"/>
    <s v="Nixon, Gordon Melbourne"/>
    <m/>
    <n v="4850"/>
    <n v="3820000"/>
    <n v="0"/>
    <x v="0"/>
  </r>
  <r>
    <x v="32"/>
    <s v="Strategic Entities"/>
    <s v="Johnson Margaret L"/>
    <m/>
    <n v="3430"/>
    <n v="2700000"/>
    <n v="0"/>
    <x v="0"/>
  </r>
  <r>
    <x v="32"/>
    <s v="Strategic Entities"/>
    <s v="UBS AG"/>
    <m/>
    <n v="3160"/>
    <n v="2440000"/>
    <n v="0"/>
    <x v="0"/>
  </r>
  <r>
    <x v="32"/>
    <s v="Strategic Entities"/>
    <s v="Wilson (Mark A)"/>
    <m/>
    <n v="2830"/>
    <n v="2360000"/>
    <n v="0"/>
    <x v="0"/>
  </r>
  <r>
    <x v="32"/>
    <s v="Strategic Entities"/>
    <s v="Robbins (Charles H)"/>
    <m/>
    <n v="2810"/>
    <n v="2460000"/>
    <n v="0"/>
    <x v="0"/>
  </r>
  <r>
    <x v="32"/>
    <s v="Strategic Entities"/>
    <s v="Heller (Caroline)"/>
    <m/>
    <n v="2440"/>
    <n v="1890000"/>
    <n v="0"/>
    <x v="0"/>
  </r>
  <r>
    <x v="32"/>
    <s v="Strategic Entities"/>
    <s v="Alsaad (Bader M.)"/>
    <m/>
    <n v="1900"/>
    <n v="1580000"/>
    <n v="0"/>
    <x v="0"/>
  </r>
  <r>
    <x v="32"/>
    <s v="Strategic Entities"/>
    <s v="Vestberg (Hans Erik)"/>
    <m/>
    <n v="1410"/>
    <n v="1110000"/>
    <n v="0"/>
    <x v="0"/>
  </r>
  <r>
    <x v="32"/>
    <s v="Strategic Entities"/>
    <s v="Peck (Kristin C)"/>
    <m/>
    <n v="1360"/>
    <n v="1070000"/>
    <n v="0"/>
    <x v="0"/>
  </r>
  <r>
    <x v="32"/>
    <s v="Strategic Entities"/>
    <s v="Nasser (Amin H)"/>
    <m/>
    <n v="573"/>
    <n v="451130"/>
    <n v="0"/>
    <x v="0"/>
  </r>
  <r>
    <x v="32"/>
    <s v="Strategic Entities"/>
    <s v="City Holding Company"/>
    <m/>
    <n v="0"/>
    <n v="0"/>
    <n v="0"/>
    <x v="0"/>
  </r>
  <r>
    <x v="32"/>
    <s v="Strategic Entities"/>
    <s v="Fosun International Ltd"/>
    <m/>
    <n v="0"/>
    <n v="0"/>
    <n v="0"/>
    <x v="0"/>
  </r>
  <r>
    <x v="32"/>
    <s v="Strategic Entities"/>
    <s v="Power Corporation of Canada"/>
    <m/>
    <n v="0"/>
    <n v="0"/>
    <n v="0"/>
    <x v="0"/>
  </r>
  <r>
    <x v="33"/>
    <s v="Institutions"/>
    <s v="The Vanguard Group, Inc."/>
    <s v="Ivst Mngr"/>
    <n v="65440000"/>
    <n v="4850000000"/>
    <n v="0.15970000000000001"/>
    <x v="2"/>
  </r>
  <r>
    <x v="33"/>
    <s v="Institutions"/>
    <s v="BlackRock Institutional Trust Company, N.A."/>
    <s v="Ivst Mngr"/>
    <n v="23130000"/>
    <n v="1710000000"/>
    <n v="5.6399999999999999E-2"/>
    <x v="1"/>
  </r>
  <r>
    <x v="33"/>
    <s v="Institutions"/>
    <s v="Principal Global Investors (Equity)"/>
    <s v="Ivst Mngr"/>
    <n v="19370000"/>
    <n v="1440000000"/>
    <n v="4.7300000000000002E-2"/>
    <x v="0"/>
  </r>
  <r>
    <x v="33"/>
    <s v="Institutions"/>
    <s v="Baron Capital Management, Inc."/>
    <s v="Ivst Mngr"/>
    <n v="19270000"/>
    <n v="1430000000"/>
    <n v="4.7E-2"/>
    <x v="0"/>
  </r>
  <r>
    <x v="33"/>
    <s v="Institutions"/>
    <s v="State Street Global Advisors (US)"/>
    <s v="Ivst Mngr"/>
    <n v="16340000"/>
    <n v="1210000000"/>
    <n v="3.9899999999999998E-2"/>
    <x v="3"/>
  </r>
  <r>
    <x v="33"/>
    <s v="Institutions"/>
    <s v="Janus Henderson Investors"/>
    <s v="Ivst Mngr"/>
    <n v="12110000"/>
    <n v="898170000"/>
    <n v="2.9600000000000001E-2"/>
    <x v="0"/>
  </r>
  <r>
    <x v="33"/>
    <s v="Institutions"/>
    <s v="MFS Investment Management"/>
    <s v="Ivst Mngr"/>
    <n v="11080000"/>
    <n v="821700000"/>
    <n v="2.7E-2"/>
    <x v="0"/>
  </r>
  <r>
    <x v="33"/>
    <s v="Institutions"/>
    <s v="Geode Capital Management, L.L.C."/>
    <s v="Ivst Mngr"/>
    <n v="11070000"/>
    <n v="820920000"/>
    <n v="2.7E-2"/>
    <x v="0"/>
  </r>
  <r>
    <x v="33"/>
    <s v="Institutions"/>
    <s v="Baillie Gifford &amp; Co."/>
    <s v="Ivst Mngr"/>
    <n v="9050000"/>
    <n v="671100000"/>
    <n v="2.2100000000000002E-2"/>
    <x v="0"/>
  </r>
  <r>
    <x v="33"/>
    <s v="Institutions"/>
    <s v="Akre Capital Management, LLC"/>
    <s v="Ivst Mngr"/>
    <n v="8770000"/>
    <n v="650240000"/>
    <n v="2.1399999999999999E-2"/>
    <x v="0"/>
  </r>
  <r>
    <x v="33"/>
    <s v="Institutions"/>
    <s v="Macquarie Investment Management"/>
    <s v="Ivst Mngr"/>
    <n v="8450000"/>
    <n v="626340000"/>
    <n v="2.06E-2"/>
    <x v="0"/>
  </r>
  <r>
    <x v="33"/>
    <s v="Institutions"/>
    <s v="Invesco Capital Management (QQQ Trust)"/>
    <s v="Ivst Mngr"/>
    <n v="7890000"/>
    <n v="609800000"/>
    <n v="1.9199999999999998E-2"/>
    <x v="0"/>
  </r>
  <r>
    <x v="33"/>
    <s v="Institutions"/>
    <s v="BlackRock Financial Management, Inc."/>
    <s v="Ivst Mngr"/>
    <n v="7290000"/>
    <n v="540550000"/>
    <n v="1.78E-2"/>
    <x v="1"/>
  </r>
  <r>
    <x v="33"/>
    <s v="Institutions"/>
    <s v="Artisan Partners Limited Partnership"/>
    <s v="Ivst Mngr"/>
    <n v="5800000"/>
    <n v="430320000"/>
    <n v="1.4200000000000001E-2"/>
    <x v="0"/>
  </r>
  <r>
    <x v="33"/>
    <s v="Institutions"/>
    <s v="Norges Bank Investment Management (NBIM)"/>
    <s v="Ivst Mngr"/>
    <n v="5100000"/>
    <n v="377860000"/>
    <n v="1.24E-2"/>
    <x v="0"/>
  </r>
  <r>
    <x v="33"/>
    <s v="Institutions"/>
    <s v="William Blair &amp; Company, L.L.C. (Research)"/>
    <s v="Broker"/>
    <n v="4400000"/>
    <n v="326050000"/>
    <n v="1.0699999999999999E-2"/>
    <x v="0"/>
  </r>
  <r>
    <x v="33"/>
    <s v="Institutions"/>
    <s v="Vulcan Value Partners, LLC"/>
    <s v="Ivst Mngr"/>
    <n v="4140000"/>
    <n v="306860000"/>
    <n v="1.01E-2"/>
    <x v="0"/>
  </r>
  <r>
    <x v="33"/>
    <s v="Institutions"/>
    <s v="Capital International Investors"/>
    <s v="Ivst Mngr"/>
    <n v="4000000"/>
    <n v="296240000"/>
    <n v="9.7000000000000003E-3"/>
    <x v="0"/>
  </r>
  <r>
    <x v="33"/>
    <s v="Institutions"/>
    <s v="Brown Advisory"/>
    <s v="Ivst Mngr"/>
    <n v="3900000"/>
    <n v="289160000"/>
    <n v="9.4999999999999998E-3"/>
    <x v="0"/>
  </r>
  <r>
    <x v="33"/>
    <s v="Institutions"/>
    <s v="T. Rowe Price Investment Management, Inc."/>
    <s v="Ivst Mngr"/>
    <n v="3690000"/>
    <n v="273820000"/>
    <n v="8.9999999999999993E-3"/>
    <x v="0"/>
  </r>
  <r>
    <x v="33"/>
    <s v="Institutions"/>
    <s v="Mellon Investments Corporation"/>
    <s v="Ivst Mngr"/>
    <n v="3180000"/>
    <n v="235870000"/>
    <n v="7.7999999999999996E-3"/>
    <x v="0"/>
  </r>
  <r>
    <x v="33"/>
    <s v="Institutions"/>
    <s v="BlackRock Asset Management Ireland Limited"/>
    <s v="Ivst Mngr"/>
    <n v="3080000"/>
    <n v="228600000"/>
    <n v="7.4999999999999997E-3"/>
    <x v="1"/>
  </r>
  <r>
    <x v="33"/>
    <s v="Institutions"/>
    <s v="Invesco Capital Management LLC"/>
    <s v="Ivst Mngr"/>
    <n v="2910000"/>
    <n v="215530000"/>
    <n v="7.1000000000000004E-3"/>
    <x v="0"/>
  </r>
  <r>
    <x v="33"/>
    <s v="Institutions"/>
    <s v="Legal &amp; General Investment Management Ltd."/>
    <s v="Ivst Mngr"/>
    <n v="2850000"/>
    <n v="211520000"/>
    <n v="7.0000000000000001E-3"/>
    <x v="0"/>
  </r>
  <r>
    <x v="33"/>
    <s v="Institutions"/>
    <s v="Capital Research Global Investors"/>
    <s v="Ivst Mngr"/>
    <n v="2650000"/>
    <n v="196720000"/>
    <n v="6.4999999999999997E-3"/>
    <x v="0"/>
  </r>
  <r>
    <x v="33"/>
    <s v="Institutions"/>
    <s v="Columbia Threadneedle Investments (US)"/>
    <s v="Ivst Mngr"/>
    <n v="2650000"/>
    <n v="196290000"/>
    <n v="6.4999999999999997E-3"/>
    <x v="0"/>
  </r>
  <r>
    <x v="33"/>
    <s v="Institutions"/>
    <s v="Charles Schwab Investment Management, Inc."/>
    <s v="Ivst Mngr"/>
    <n v="2610000"/>
    <n v="193320000"/>
    <n v="6.4000000000000003E-3"/>
    <x v="0"/>
  </r>
  <r>
    <x v="33"/>
    <s v="Institutions"/>
    <s v="Managed Account Advisors LLC"/>
    <s v="Ivst Mngr"/>
    <n v="2600000"/>
    <n v="192510000"/>
    <n v="6.3E-3"/>
    <x v="0"/>
  </r>
  <r>
    <x v="33"/>
    <s v="Institutions"/>
    <s v="Northern Trust Investments, Inc."/>
    <s v="Ivst Mngr"/>
    <n v="2440000"/>
    <n v="180810000"/>
    <n v="6.0000000000000001E-3"/>
    <x v="0"/>
  </r>
  <r>
    <x v="33"/>
    <s v="Institutions"/>
    <s v="Mackenzie Financial Corporation"/>
    <s v="Ivst Mngr"/>
    <n v="2360000"/>
    <n v="174860000"/>
    <n v="5.7999999999999996E-3"/>
    <x v="0"/>
  </r>
  <r>
    <x v="33"/>
    <s v="Institutions"/>
    <s v="Federated Hermes Global Investment Management Corp."/>
    <s v="Ivst Mngr"/>
    <n v="1960000"/>
    <n v="145590000"/>
    <n v="4.7999999999999996E-3"/>
    <x v="0"/>
  </r>
  <r>
    <x v="33"/>
    <s v="Institutions"/>
    <s v="Riverbridge Partners, LLC"/>
    <s v="Ivst Mngr"/>
    <n v="1930000"/>
    <n v="142900000"/>
    <n v="4.7000000000000002E-3"/>
    <x v="0"/>
  </r>
  <r>
    <x v="33"/>
    <s v="Institutions"/>
    <s v="D. F. Dent &amp; Company, Inc."/>
    <s v="Ivst Mngr"/>
    <n v="1880000"/>
    <n v="139580000"/>
    <n v="4.5999999999999999E-3"/>
    <x v="0"/>
  </r>
  <r>
    <x v="33"/>
    <s v="Institutions"/>
    <s v="BNP Paribas Asset Management USA, Inc."/>
    <s v="Ivst Mngr"/>
    <n v="1800000"/>
    <n v="133340000"/>
    <n v="4.4000000000000003E-3"/>
    <x v="0"/>
  </r>
  <r>
    <x v="33"/>
    <s v="Institutions"/>
    <s v="Ownership Capital"/>
    <s v="Ivst Mngr"/>
    <n v="1750000"/>
    <n v="129880000"/>
    <n v="4.3E-3"/>
    <x v="0"/>
  </r>
  <r>
    <x v="33"/>
    <s v="Institutions"/>
    <s v="Envestnet Asset Management, Inc."/>
    <s v="Ivst Mngr"/>
    <n v="1720000"/>
    <n v="127620000"/>
    <n v="4.1999999999999997E-3"/>
    <x v="0"/>
  </r>
  <r>
    <x v="33"/>
    <s v="Institutions"/>
    <s v="Westfield Capital Management Company, L.P."/>
    <s v="Ivst Mngr"/>
    <n v="1720000"/>
    <n v="127510000"/>
    <n v="4.1999999999999997E-3"/>
    <x v="0"/>
  </r>
  <r>
    <x v="33"/>
    <s v="Institutions"/>
    <s v="Dimensional Fund Advisors, L.P."/>
    <s v="Ivst Mngr"/>
    <n v="1700000"/>
    <n v="125880000"/>
    <n v="4.1000000000000003E-3"/>
    <x v="0"/>
  </r>
  <r>
    <x v="33"/>
    <s v="Institutions"/>
    <s v="BlackRock Investment Management, LLC"/>
    <s v="Ivst Mngr"/>
    <n v="1660000"/>
    <n v="123130000"/>
    <n v="4.1000000000000003E-3"/>
    <x v="1"/>
  </r>
  <r>
    <x v="33"/>
    <s v="Institutions"/>
    <s v="Fidelity Management &amp; Research Company LLC"/>
    <s v="Ivst Mngr"/>
    <n v="1610000"/>
    <n v="119110000"/>
    <n v="3.8999999999999998E-3"/>
    <x v="0"/>
  </r>
  <r>
    <x v="33"/>
    <s v="Institutions"/>
    <s v="RGM Capital, LLC"/>
    <s v="Ivst Mngr"/>
    <n v="1600000"/>
    <n v="118480000"/>
    <n v="3.8999999999999998E-3"/>
    <x v="0"/>
  </r>
  <r>
    <x v="33"/>
    <s v="Institutions"/>
    <s v="Harding Loevner LP"/>
    <s v="Ivst Mngr"/>
    <n v="1550000"/>
    <n v="115000000"/>
    <n v="3.8E-3"/>
    <x v="0"/>
  </r>
  <r>
    <x v="33"/>
    <s v="Institutions"/>
    <s v="Fayez Sarofim &amp; Co."/>
    <s v="Ivst Mngr"/>
    <n v="1410000"/>
    <n v="104370000"/>
    <n v="3.3999999999999998E-3"/>
    <x v="0"/>
  </r>
  <r>
    <x v="33"/>
    <s v="Institutions"/>
    <s v="Bares Capital Management, Inc."/>
    <s v="Ivst Mngr"/>
    <n v="1380000"/>
    <n v="102520000"/>
    <n v="3.3999999999999998E-3"/>
    <x v="0"/>
  </r>
  <r>
    <x v="33"/>
    <s v="Institutions"/>
    <s v="Voya Investment Management LLC"/>
    <s v="Ivst Mngr"/>
    <n v="1370000"/>
    <n v="101650000"/>
    <n v="3.3E-3"/>
    <x v="0"/>
  </r>
  <r>
    <x v="33"/>
    <s v="Institutions"/>
    <s v="BNP Paribas Asset Management UK Limited"/>
    <s v="Ivst Mngr"/>
    <n v="1350000"/>
    <n v="104550000"/>
    <n v="3.3E-3"/>
    <x v="0"/>
  </r>
  <r>
    <x v="33"/>
    <s v="Institutions"/>
    <s v="Goldman Sachs Asset Management, L.P."/>
    <s v="Ivst Mngr"/>
    <n v="1350000"/>
    <n v="99980000"/>
    <n v="3.3E-3"/>
    <x v="0"/>
  </r>
  <r>
    <x v="33"/>
    <s v="Institutions"/>
    <s v="Putnam Investment Management, L.L.C."/>
    <s v="Ivst Mngr"/>
    <n v="1340000"/>
    <n v="99160000"/>
    <n v="3.3E-3"/>
    <x v="0"/>
  </r>
  <r>
    <x v="33"/>
    <s v="Institutions"/>
    <s v="Morgan Stanley &amp; Co. LLC"/>
    <s v="Broker"/>
    <n v="1290000"/>
    <n v="95530000"/>
    <n v="3.0999999999999999E-3"/>
    <x v="0"/>
  </r>
  <r>
    <x v="33"/>
    <s v="Institutions"/>
    <s v="Nuveen LLC"/>
    <s v="Ivst Mngr"/>
    <n v="1280000"/>
    <n v="94560000"/>
    <n v="3.0999999999999999E-3"/>
    <x v="0"/>
  </r>
  <r>
    <x v="33"/>
    <s v="Institutions"/>
    <s v="Robert W. Baird &amp; Co. Inc."/>
    <s v="Ivst Mngr"/>
    <n v="1240000"/>
    <n v="91770000"/>
    <n v="3.0000000000000001E-3"/>
    <x v="0"/>
  </r>
  <r>
    <x v="33"/>
    <s v="Institutions"/>
    <s v="SEI Investments Management Corporation"/>
    <s v="Ivst Mngr"/>
    <n v="1230000"/>
    <n v="91460000"/>
    <n v="3.0000000000000001E-3"/>
    <x v="0"/>
  </r>
  <r>
    <x v="33"/>
    <s v="Institutions"/>
    <s v="Eagle Asset Management, Inc."/>
    <s v="Ivst Mngr"/>
    <n v="1220000"/>
    <n v="90390000"/>
    <n v="3.0000000000000001E-3"/>
    <x v="0"/>
  </r>
  <r>
    <x v="33"/>
    <s v="Institutions"/>
    <s v="Schweizerische Nationalbank"/>
    <s v="Ivst Mngr"/>
    <n v="1210000"/>
    <n v="89650000"/>
    <n v="3.0000000000000001E-3"/>
    <x v="0"/>
  </r>
  <r>
    <x v="33"/>
    <s v="Institutions"/>
    <s v="Franklin Advisers, Inc."/>
    <s v="Ivst Mngr"/>
    <n v="1180000"/>
    <n v="87180000"/>
    <n v="2.8999999999999998E-3"/>
    <x v="0"/>
  </r>
  <r>
    <x v="33"/>
    <s v="Institutions"/>
    <s v="Parametric Portfolio Associates LLC"/>
    <s v="Ivst Mngr"/>
    <n v="1170000"/>
    <n v="86820000"/>
    <n v="2.8999999999999998E-3"/>
    <x v="0"/>
  </r>
  <r>
    <x v="33"/>
    <s v="Institutions"/>
    <s v="BlackRock Investment Management (UK) Ltd."/>
    <s v="Ivst Mngr"/>
    <n v="1160000"/>
    <n v="86340000"/>
    <n v="2.8E-3"/>
    <x v="1"/>
  </r>
  <r>
    <x v="33"/>
    <s v="Institutions"/>
    <s v="American Century Investment Management, Inc."/>
    <s v="Ivst Mngr"/>
    <n v="1100000"/>
    <n v="81590000"/>
    <n v="2.7000000000000001E-3"/>
    <x v="0"/>
  </r>
  <r>
    <x v="33"/>
    <s v="Institutions"/>
    <s v="BNY Mellon Asset Management"/>
    <s v="Ivst Mngr"/>
    <n v="1090000"/>
    <n v="80950000"/>
    <n v="2.7000000000000001E-3"/>
    <x v="0"/>
  </r>
  <r>
    <x v="33"/>
    <s v="Institutions"/>
    <s v="BofA Global Research (US)"/>
    <s v="Broker"/>
    <n v="1080000"/>
    <n v="80250000"/>
    <n v="2.5999999999999999E-3"/>
    <x v="0"/>
  </r>
  <r>
    <x v="33"/>
    <s v="Institutions"/>
    <s v="BNY Wealth"/>
    <s v="Ivst Mngr"/>
    <n v="1070000"/>
    <n v="79010000"/>
    <n v="2.5999999999999999E-3"/>
    <x v="0"/>
  </r>
  <r>
    <x v="33"/>
    <s v="Institutions"/>
    <s v="Ensign Peak Advisors, Inc."/>
    <s v="Ivst Mngr"/>
    <n v="1060000"/>
    <n v="78550000"/>
    <n v="2.5999999999999999E-3"/>
    <x v="0"/>
  </r>
  <r>
    <x v="33"/>
    <s v="Institutions"/>
    <s v="Goldman Sachs &amp; Company, Inc."/>
    <s v="Broker"/>
    <n v="1060000"/>
    <n v="78270000"/>
    <n v="2.5999999999999999E-3"/>
    <x v="0"/>
  </r>
  <r>
    <x v="33"/>
    <s v="Institutions"/>
    <s v="William Blair Investment Management, LLC"/>
    <s v="Ivst Mngr"/>
    <n v="1050000"/>
    <n v="78090000"/>
    <n v="2.5999999999999999E-3"/>
    <x v="0"/>
  </r>
  <r>
    <x v="33"/>
    <s v="Institutions"/>
    <s v="National Pension Service"/>
    <s v="Ivst Mngr"/>
    <n v="1010000"/>
    <n v="75190000"/>
    <n v="2.5000000000000001E-3"/>
    <x v="0"/>
  </r>
  <r>
    <x v="33"/>
    <s v="Institutions"/>
    <s v="Beck, Mack &amp; Oliver LLC"/>
    <s v="Ivst Mngr"/>
    <n v="1000000"/>
    <n v="74390000"/>
    <n v="2.3999999999999998E-3"/>
    <x v="0"/>
  </r>
  <r>
    <x v="33"/>
    <s v="Institutions"/>
    <s v="Kayne Anderson Rudnick Investment Management LLC"/>
    <s v="Ivst Mngr"/>
    <n v="976640"/>
    <n v="72410000"/>
    <n v="2.3999999999999998E-3"/>
    <x v="0"/>
  </r>
  <r>
    <x v="33"/>
    <s v="Institutions"/>
    <s v="Sumitomo Mitsui Trust Bank, Limited"/>
    <s v="Ivst Mngr"/>
    <n v="950260"/>
    <n v="70450000"/>
    <n v="2.3E-3"/>
    <x v="0"/>
  </r>
  <r>
    <x v="33"/>
    <s v="Institutions"/>
    <s v="BNP Paribas Securities Corp. North America"/>
    <s v="Broker"/>
    <n v="943140"/>
    <n v="69920000"/>
    <n v="2.3E-3"/>
    <x v="0"/>
  </r>
  <r>
    <x v="33"/>
    <s v="Institutions"/>
    <s v="Pictet Asset Management Ltd."/>
    <s v="Ivst Mngr"/>
    <n v="942100"/>
    <n v="69850000"/>
    <n v="2.3E-3"/>
    <x v="0"/>
  </r>
  <r>
    <x v="33"/>
    <s v="Institutions"/>
    <s v="Chicago Capital, LLC"/>
    <s v="Ivst Mngr"/>
    <n v="912180"/>
    <n v="67630000"/>
    <n v="2.2000000000000001E-3"/>
    <x v="0"/>
  </r>
  <r>
    <x v="33"/>
    <s v="Institutions"/>
    <s v="Weitz Investment Management, Inc"/>
    <s v="Ivst Mngr"/>
    <n v="886500"/>
    <n v="65730000"/>
    <n v="2.2000000000000001E-3"/>
    <x v="0"/>
  </r>
  <r>
    <x v="33"/>
    <s v="Institutions"/>
    <s v="T. Rowe Price Associates, Inc."/>
    <s v="Ivst Mngr"/>
    <n v="872090"/>
    <n v="64660000"/>
    <n v="2.0999999999999999E-3"/>
    <x v="0"/>
  </r>
  <r>
    <x v="33"/>
    <s v="Institutions"/>
    <s v="Barclays Bank PLC"/>
    <s v="Ivst Mngr"/>
    <n v="868090"/>
    <n v="64360000"/>
    <n v="2.0999999999999999E-3"/>
    <x v="0"/>
  </r>
  <r>
    <x v="33"/>
    <s v="Institutions"/>
    <s v="UBS Asset Management (UK) Ltd."/>
    <s v="Ivst Mngr"/>
    <n v="856360"/>
    <n v="63490000"/>
    <n v="2.0999999999999999E-3"/>
    <x v="0"/>
  </r>
  <r>
    <x v="33"/>
    <s v="Institutions"/>
    <s v="Spyglass Capital Management LLC"/>
    <s v="Ivst Mngr"/>
    <n v="841300"/>
    <n v="62370000"/>
    <n v="2.0999999999999999E-3"/>
    <x v="0"/>
  </r>
  <r>
    <x v="33"/>
    <s v="Institutions"/>
    <s v="American Capital Management, Inc."/>
    <s v="Ivst Mngr"/>
    <n v="823070"/>
    <n v="61020000"/>
    <n v="2E-3"/>
    <x v="0"/>
  </r>
  <r>
    <x v="33"/>
    <s v="Institutions"/>
    <s v="Select Equity Group, L.P."/>
    <s v="Ivst Mngr"/>
    <n v="819550"/>
    <n v="60760000"/>
    <n v="2E-3"/>
    <x v="0"/>
  </r>
  <r>
    <x v="33"/>
    <s v="Institutions"/>
    <s v="Wells Fargo Advisors"/>
    <s v="Broker"/>
    <n v="818600"/>
    <n v="60690000"/>
    <n v="2E-3"/>
    <x v="0"/>
  </r>
  <r>
    <x v="33"/>
    <s v="Institutions"/>
    <s v="Frontier Capital Management Company, LLC"/>
    <s v="Ivst Mngr"/>
    <n v="779120"/>
    <n v="57760000"/>
    <n v="1.9E-3"/>
    <x v="0"/>
  </r>
  <r>
    <x v="33"/>
    <s v="Institutions"/>
    <s v="Amundi Asset Management, SAS"/>
    <s v="Ivst Mngr"/>
    <n v="765320"/>
    <n v="56740000"/>
    <n v="1.9E-3"/>
    <x v="0"/>
  </r>
  <r>
    <x v="33"/>
    <s v="Institutions"/>
    <s v="Delaware Advisors, LLC"/>
    <s v="Ivst Mngr"/>
    <n v="759260"/>
    <n v="58380000"/>
    <n v="1.9E-3"/>
    <x v="0"/>
  </r>
  <r>
    <x v="33"/>
    <s v="Institutions"/>
    <s v="UBS Financial Services, Inc."/>
    <s v="Ivst Mngr"/>
    <n v="753120"/>
    <n v="55840000"/>
    <n v="1.8E-3"/>
    <x v="0"/>
  </r>
  <r>
    <x v="33"/>
    <s v="Institutions"/>
    <s v="Northern Trust Global Investments"/>
    <s v="Ivst Mngr"/>
    <n v="743240"/>
    <n v="55100000"/>
    <n v="1.8E-3"/>
    <x v="0"/>
  </r>
  <r>
    <x v="33"/>
    <s v="Institutions"/>
    <s v="Victory Capital Management Inc."/>
    <s v="Ivst Mngr"/>
    <n v="743190"/>
    <n v="55100000"/>
    <n v="1.8E-3"/>
    <x v="0"/>
  </r>
  <r>
    <x v="33"/>
    <s v="Institutions"/>
    <s v="Rhumbline Advisers Ltd. Partnership"/>
    <s v="Ivst Mngr"/>
    <n v="741560"/>
    <n v="54980000"/>
    <n v="1.8E-3"/>
    <x v="0"/>
  </r>
  <r>
    <x v="33"/>
    <s v="Institutions"/>
    <s v="CIBC Private Wealth Management"/>
    <s v="Ivst Mngr"/>
    <n v="721890"/>
    <n v="53520000"/>
    <n v="1.8E-3"/>
    <x v="0"/>
  </r>
  <r>
    <x v="33"/>
    <s v="Institutions"/>
    <s v="HSBC Global Asset Management (UK) Limited"/>
    <s v="Ivst Mngr"/>
    <n v="721730"/>
    <n v="53510000"/>
    <n v="1.8E-3"/>
    <x v="0"/>
  </r>
  <r>
    <x v="33"/>
    <s v="Institutions"/>
    <s v="CI Global Asset Management"/>
    <s v="Ivst Mngr"/>
    <n v="715000"/>
    <n v="53010000"/>
    <n v="1.6999999999999999E-3"/>
    <x v="0"/>
  </r>
  <r>
    <x v="33"/>
    <s v="Institutions"/>
    <s v="Citi Investment Research (US)"/>
    <s v="Broker"/>
    <n v="692620"/>
    <n v="51350000"/>
    <n v="1.6999999999999999E-3"/>
    <x v="0"/>
  </r>
  <r>
    <x v="33"/>
    <s v="Institutions"/>
    <s v="TimesSquare Capital Management, LLC"/>
    <s v="Ivst Mngr"/>
    <n v="689960"/>
    <n v="51150000"/>
    <n v="1.6999999999999999E-3"/>
    <x v="0"/>
  </r>
  <r>
    <x v="33"/>
    <s v="Institutions"/>
    <s v="California Public Employees' Retirement System"/>
    <s v="Ivst Mngr"/>
    <n v="688950"/>
    <n v="51080000"/>
    <n v="1.6999999999999999E-3"/>
    <x v="0"/>
  </r>
  <r>
    <x v="33"/>
    <s v="Institutions"/>
    <s v="Newton Investment Management North America, LLC"/>
    <s v="Ivst Mngr"/>
    <n v="681000"/>
    <n v="50490000"/>
    <n v="1.6999999999999999E-3"/>
    <x v="0"/>
  </r>
  <r>
    <x v="33"/>
    <s v="Institutions"/>
    <s v="Mitsubishi UFJ Kokusai Asset Management Co., Ltd."/>
    <s v="Ivst Mngr"/>
    <n v="671640"/>
    <n v="49800000"/>
    <n v="1.6000000000000001E-3"/>
    <x v="0"/>
  </r>
  <r>
    <x v="33"/>
    <s v="Institutions"/>
    <s v="California State Teachers Retirement System"/>
    <s v="Ivst Mngr"/>
    <n v="671260"/>
    <n v="49770000"/>
    <n v="1.6000000000000001E-3"/>
    <x v="0"/>
  </r>
  <r>
    <x v="33"/>
    <s v="Institutions"/>
    <s v="DWS Investments UK Limited"/>
    <s v="Ivst Mngr"/>
    <n v="651440"/>
    <n v="48300000"/>
    <n v="1.6000000000000001E-3"/>
    <x v="0"/>
  </r>
  <r>
    <x v="33"/>
    <s v="Institutions"/>
    <s v="Peregrine Capital Management, LLC"/>
    <s v="Ivst Mngr"/>
    <n v="632350"/>
    <n v="46880000"/>
    <n v="1.5E-3"/>
    <x v="0"/>
  </r>
  <r>
    <x v="33"/>
    <s v="Institutions"/>
    <s v="Renaissance Technologies LLC"/>
    <s v="Ivst Mngr"/>
    <n v="629780"/>
    <n v="46690000"/>
    <n v="1.5E-3"/>
    <x v="0"/>
  </r>
  <r>
    <x v="33"/>
    <s v="Institutions"/>
    <s v="Mitsubishi UFJ Trust and Banking Corporation"/>
    <s v="Ivst Mngr"/>
    <n v="629030"/>
    <n v="46640000"/>
    <n v="1.5E-3"/>
    <x v="0"/>
  </r>
  <r>
    <x v="33"/>
    <s v="Institutions"/>
    <s v="Raymond James &amp; Associates, Inc."/>
    <s v="Broker"/>
    <n v="628110"/>
    <n v="46570000"/>
    <n v="1.5E-3"/>
    <x v="0"/>
  </r>
  <r>
    <x v="33"/>
    <s v="Strategic Entities"/>
    <s v="Klein (Michael R)"/>
    <m/>
    <n v="1920000"/>
    <n v="149780000"/>
    <n v="4.7000000000000002E-3"/>
    <x v="0"/>
  </r>
  <r>
    <x v="33"/>
    <s v="Strategic Entities"/>
    <s v="Florance (Andrew Colden)"/>
    <m/>
    <n v="1240000"/>
    <n v="96880000"/>
    <n v="3.0000000000000001E-3"/>
    <x v="0"/>
  </r>
  <r>
    <x v="33"/>
    <s v="Strategic Entities"/>
    <s v="Simuro (Frank A.)"/>
    <m/>
    <n v="352240"/>
    <n v="27530000"/>
    <n v="8.9999999999999998E-4"/>
    <x v="0"/>
  </r>
  <r>
    <x v="33"/>
    <s v="Strategic Entities"/>
    <s v="Saint (Frederick G)"/>
    <m/>
    <n v="295590"/>
    <n v="23060000"/>
    <n v="6.9999999999999999E-4"/>
    <x v="0"/>
  </r>
  <r>
    <x v="33"/>
    <s v="Strategic Entities"/>
    <s v="Nassetta (Christopher J)"/>
    <m/>
    <n v="277400"/>
    <n v="21640000"/>
    <n v="6.9999999999999999E-4"/>
    <x v="0"/>
  </r>
  <r>
    <x v="33"/>
    <s v="Strategic Entities"/>
    <s v="Wheeler (Scott T)"/>
    <m/>
    <n v="216020"/>
    <n v="16890000"/>
    <n v="5.0000000000000001E-4"/>
    <x v="0"/>
  </r>
  <r>
    <x v="33"/>
    <s v="Strategic Entities"/>
    <s v="Ruggles (Lisa C.)"/>
    <m/>
    <n v="161370"/>
    <n v="11960000"/>
    <n v="4.0000000000000002E-4"/>
    <x v="0"/>
  </r>
  <r>
    <x v="33"/>
    <s v="Strategic Entities"/>
    <s v="Glosserman (Michael J)"/>
    <m/>
    <n v="101470"/>
    <n v="7930000"/>
    <n v="2.0000000000000001E-4"/>
    <x v="0"/>
  </r>
  <r>
    <x v="33"/>
    <s v="Strategic Entities"/>
    <s v="Desmarais (Michael J)"/>
    <m/>
    <n v="60270"/>
    <n v="5520000"/>
    <n v="1E-4"/>
    <x v="0"/>
  </r>
  <r>
    <x v="33"/>
    <s v="Strategic Entities"/>
    <s v="Banco Santander SA"/>
    <m/>
    <n v="55670"/>
    <n v="4130000"/>
    <n v="1E-4"/>
    <x v="0"/>
  </r>
  <r>
    <x v="33"/>
    <s v="Strategic Entities"/>
    <s v="Boxer (Gene)"/>
    <m/>
    <n v="43310"/>
    <n v="4120000"/>
    <n v="1E-4"/>
    <x v="0"/>
  </r>
  <r>
    <x v="33"/>
    <s v="Strategic Entities"/>
    <s v="Lown (Christian M)"/>
    <m/>
    <n v="37220"/>
    <n v="2900000"/>
    <n v="1E-4"/>
    <x v="0"/>
  </r>
  <r>
    <x v="33"/>
    <s v="Strategic Entities"/>
    <s v="Cann (Cynthia Cammett)"/>
    <m/>
    <n v="29000"/>
    <n v="2260000"/>
    <n v="1E-4"/>
    <x v="0"/>
  </r>
  <r>
    <x v="33"/>
    <s v="Strategic Entities"/>
    <s v="Hill (John W)"/>
    <m/>
    <n v="20230"/>
    <n v="1580000"/>
    <n v="0"/>
    <x v="0"/>
  </r>
  <r>
    <x v="33"/>
    <s v="Strategic Entities"/>
    <s v="Kaplan (Laura Cox)"/>
    <m/>
    <n v="17840"/>
    <n v="1390000"/>
    <n v="0"/>
    <x v="0"/>
  </r>
  <r>
    <x v="33"/>
    <s v="Strategic Entities"/>
    <s v="Sams (Louise S.)"/>
    <m/>
    <n v="16120"/>
    <n v="1260000"/>
    <n v="0"/>
    <x v="0"/>
  </r>
  <r>
    <x v="33"/>
    <s v="Strategic Entities"/>
    <s v="Musslewhite (Robert W)"/>
    <m/>
    <n v="15160"/>
    <n v="1180000"/>
    <n v="0"/>
    <x v="0"/>
  </r>
  <r>
    <x v="33"/>
    <s v="Strategic Entities"/>
    <s v="Brunner (Angelique G)"/>
    <m/>
    <n v="7020"/>
    <n v="547930"/>
    <n v="0"/>
    <x v="0"/>
  </r>
  <r>
    <x v="33"/>
    <s v="Strategic Entities"/>
    <s v="PGIM Inc"/>
    <m/>
    <n v="0"/>
    <n v="0"/>
    <n v="0"/>
    <x v="0"/>
  </r>
  <r>
    <x v="34"/>
    <s v="Institutions"/>
    <s v="The Vanguard Group, Inc."/>
    <s v="Ivst Mngr"/>
    <n v="23280000"/>
    <n v="8160000000"/>
    <n v="7.4099999999999999E-2"/>
    <x v="2"/>
  </r>
  <r>
    <x v="34"/>
    <s v="Institutions"/>
    <s v="Fidelity Management &amp; Research Company LLC"/>
    <s v="Ivst Mngr"/>
    <n v="14000000"/>
    <n v="4910000000"/>
    <n v="4.4499999999999998E-2"/>
    <x v="0"/>
  </r>
  <r>
    <x v="34"/>
    <s v="Institutions"/>
    <s v="BlackRock Institutional Trust Company, N.A."/>
    <s v="Ivst Mngr"/>
    <n v="13280000"/>
    <n v="4650000000"/>
    <n v="4.2299999999999997E-2"/>
    <x v="1"/>
  </r>
  <r>
    <x v="34"/>
    <s v="Institutions"/>
    <s v="State Street Global Advisors (US)"/>
    <s v="Ivst Mngr"/>
    <n v="10830000"/>
    <n v="3790000000"/>
    <n v="3.4500000000000003E-2"/>
    <x v="3"/>
  </r>
  <r>
    <x v="34"/>
    <s v="Institutions"/>
    <s v="AllianceBernstein L.P."/>
    <s v="Ivst Mngr"/>
    <n v="7970000"/>
    <n v="2790000000"/>
    <n v="2.5399999999999999E-2"/>
    <x v="0"/>
  </r>
  <r>
    <x v="34"/>
    <s v="Institutions"/>
    <s v="Cresset Asset Management, LLC"/>
    <s v="Ivst Mngr"/>
    <n v="7730000"/>
    <n v="2710000000"/>
    <n v="2.46E-2"/>
    <x v="0"/>
  </r>
  <r>
    <x v="34"/>
    <s v="Institutions"/>
    <s v="Capital World Investors"/>
    <s v="Ivst Mngr"/>
    <n v="7620000"/>
    <n v="2670000000"/>
    <n v="2.4199999999999999E-2"/>
    <x v="0"/>
  </r>
  <r>
    <x v="34"/>
    <s v="Institutions"/>
    <s v="JP Morgan Asset Management"/>
    <s v="Ivst Mngr"/>
    <n v="5980000"/>
    <n v="2100000000"/>
    <n v="1.9099999999999999E-2"/>
    <x v="0"/>
  </r>
  <r>
    <x v="34"/>
    <s v="Institutions"/>
    <s v="Geode Capital Management, L.L.C."/>
    <s v="Ivst Mngr"/>
    <n v="5640000"/>
    <n v="1980000000"/>
    <n v="1.7899999999999999E-2"/>
    <x v="0"/>
  </r>
  <r>
    <x v="34"/>
    <s v="Institutions"/>
    <s v="Capital Research Global Investors"/>
    <s v="Ivst Mngr"/>
    <n v="3400000"/>
    <n v="1190000000"/>
    <n v="1.0800000000000001E-2"/>
    <x v="0"/>
  </r>
  <r>
    <x v="34"/>
    <s v="Institutions"/>
    <s v="Norges Bank Investment Management (NBIM)"/>
    <s v="Ivst Mngr"/>
    <n v="2790000"/>
    <n v="976740000"/>
    <n v="8.8999999999999999E-3"/>
    <x v="0"/>
  </r>
  <r>
    <x v="34"/>
    <s v="Institutions"/>
    <s v="Legal &amp; General Investment Management Ltd."/>
    <s v="Ivst Mngr"/>
    <n v="2200000"/>
    <n v="769560000"/>
    <n v="7.0000000000000001E-3"/>
    <x v="0"/>
  </r>
  <r>
    <x v="34"/>
    <s v="Institutions"/>
    <s v="Wellington Management Company, LLP"/>
    <s v="Ivst Mngr"/>
    <n v="2170000"/>
    <n v="759870000"/>
    <n v="6.8999999999999999E-3"/>
    <x v="0"/>
  </r>
  <r>
    <x v="34"/>
    <s v="Institutions"/>
    <s v="Fidelity Investments Canada ULC"/>
    <s v="Ivst Mngr"/>
    <n v="2030000"/>
    <n v="711500000"/>
    <n v="6.4999999999999997E-3"/>
    <x v="0"/>
  </r>
  <r>
    <x v="34"/>
    <s v="Institutions"/>
    <s v="Union Investment Privatfonds GmbH"/>
    <s v="Ivst Mngr"/>
    <n v="1970000"/>
    <n v="690060000"/>
    <n v="6.3E-3"/>
    <x v="0"/>
  </r>
  <r>
    <x v="34"/>
    <s v="Institutions"/>
    <s v="Nuveen LLC"/>
    <s v="Ivst Mngr"/>
    <n v="1920000"/>
    <n v="674300000"/>
    <n v="6.1000000000000004E-3"/>
    <x v="0"/>
  </r>
  <r>
    <x v="34"/>
    <s v="Institutions"/>
    <s v="BlackRock Asset Management Ireland Limited"/>
    <s v="Ivst Mngr"/>
    <n v="1920000"/>
    <n v="672690000"/>
    <n v="6.1000000000000004E-3"/>
    <x v="1"/>
  </r>
  <r>
    <x v="34"/>
    <s v="Institutions"/>
    <s v="Boston Management and Research"/>
    <s v="Ivst Mngr"/>
    <n v="1910000"/>
    <n v="668310000"/>
    <n v="6.1000000000000004E-3"/>
    <x v="0"/>
  </r>
  <r>
    <x v="34"/>
    <s v="Institutions"/>
    <s v="BlackRock Investment Management (UK) Ltd."/>
    <s v="Ivst Mngr"/>
    <n v="1800000"/>
    <n v="630940000"/>
    <n v="5.7000000000000002E-3"/>
    <x v="1"/>
  </r>
  <r>
    <x v="34"/>
    <s v="Institutions"/>
    <s v="Swedbank Robur Fonder AB"/>
    <s v="Ivst Mngr"/>
    <n v="1720000"/>
    <n v="601330000"/>
    <n v="5.4999999999999997E-3"/>
    <x v="0"/>
  </r>
  <r>
    <x v="34"/>
    <s v="Institutions"/>
    <s v="Invesco Advisers, Inc."/>
    <s v="Ivst Mngr"/>
    <n v="1710000"/>
    <n v="597790000"/>
    <n v="5.4000000000000003E-3"/>
    <x v="0"/>
  </r>
  <r>
    <x v="34"/>
    <s v="Institutions"/>
    <s v="Artisan Partners Limited Partnership"/>
    <s v="Ivst Mngr"/>
    <n v="1690000"/>
    <n v="590710000"/>
    <n v="5.4000000000000003E-3"/>
    <x v="0"/>
  </r>
  <r>
    <x v="34"/>
    <s v="Institutions"/>
    <s v="Columbia Threadneedle Investments (US)"/>
    <s v="Ivst Mngr"/>
    <n v="1600000"/>
    <n v="561720000"/>
    <n v="5.1000000000000004E-3"/>
    <x v="0"/>
  </r>
  <r>
    <x v="34"/>
    <s v="Institutions"/>
    <s v="Northern Trust Investments, Inc."/>
    <s v="Ivst Mngr"/>
    <n v="1600000"/>
    <n v="559940000"/>
    <n v="5.1000000000000004E-3"/>
    <x v="0"/>
  </r>
  <r>
    <x v="34"/>
    <s v="Institutions"/>
    <s v="WCM Investment Management"/>
    <s v="Ivst Mngr"/>
    <n v="1590000"/>
    <n v="556290000"/>
    <n v="5.1000000000000004E-3"/>
    <x v="0"/>
  </r>
  <r>
    <x v="34"/>
    <s v="Institutions"/>
    <s v="DSM Capital Partners, LLC"/>
    <s v="Ivst Mngr"/>
    <n v="1530000"/>
    <n v="537360000"/>
    <n v="4.8999999999999998E-3"/>
    <x v="0"/>
  </r>
  <r>
    <x v="34"/>
    <s v="Institutions"/>
    <s v="Charles Schwab Investment Management, Inc."/>
    <s v="Ivst Mngr"/>
    <n v="1490000"/>
    <n v="523740000"/>
    <n v="4.7999999999999996E-3"/>
    <x v="0"/>
  </r>
  <r>
    <x v="34"/>
    <s v="Institutions"/>
    <s v="First Trust Advisors L.P."/>
    <s v="Ivst Mngr"/>
    <n v="1460000"/>
    <n v="513200000"/>
    <n v="4.7000000000000002E-3"/>
    <x v="0"/>
  </r>
  <r>
    <x v="34"/>
    <s v="Institutions"/>
    <s v="State Farm Insurance Companies"/>
    <s v="Ivst Mngr"/>
    <n v="1400000"/>
    <n v="492360000"/>
    <n v="4.4999999999999997E-3"/>
    <x v="0"/>
  </r>
  <r>
    <x v="34"/>
    <s v="Institutions"/>
    <s v="Goldman Sachs Asset Management, L.P."/>
    <s v="Ivst Mngr"/>
    <n v="1370000"/>
    <n v="478630000"/>
    <n v="4.3E-3"/>
    <x v="0"/>
  </r>
  <r>
    <x v="34"/>
    <s v="Institutions"/>
    <s v="Parametric Portfolio Associates LLC"/>
    <s v="Ivst Mngr"/>
    <n v="1270000"/>
    <n v="446620000"/>
    <n v="4.1000000000000003E-3"/>
    <x v="0"/>
  </r>
  <r>
    <x v="34"/>
    <s v="Institutions"/>
    <s v="BofA Global Research (US)"/>
    <s v="Broker"/>
    <n v="1230000"/>
    <n v="430640000"/>
    <n v="3.8999999999999998E-3"/>
    <x v="0"/>
  </r>
  <r>
    <x v="34"/>
    <s v="Institutions"/>
    <s v="Amundi Asset Management, SAS"/>
    <s v="Ivst Mngr"/>
    <n v="1190000"/>
    <n v="417360000"/>
    <n v="3.8E-3"/>
    <x v="0"/>
  </r>
  <r>
    <x v="34"/>
    <s v="Institutions"/>
    <s v="Invesco Capital Management LLC"/>
    <s v="Ivst Mngr"/>
    <n v="1180000"/>
    <n v="414080000"/>
    <n v="3.8E-3"/>
    <x v="0"/>
  </r>
  <r>
    <x v="34"/>
    <s v="Institutions"/>
    <s v="Amundi Asset Management US, Inc."/>
    <s v="Ivst Mngr"/>
    <n v="1090000"/>
    <n v="381690000"/>
    <n v="3.5000000000000001E-3"/>
    <x v="0"/>
  </r>
  <r>
    <x v="34"/>
    <s v="Institutions"/>
    <s v="JPMorgan Private Bank (United States)"/>
    <s v="Ivst Mngr"/>
    <n v="1080000"/>
    <n v="379170000"/>
    <n v="3.3999999999999998E-3"/>
    <x v="0"/>
  </r>
  <r>
    <x v="34"/>
    <s v="Institutions"/>
    <s v="Morgan Stanley Smith Barney LLC"/>
    <s v="Ivst Mngr"/>
    <n v="1040000"/>
    <n v="363910000"/>
    <n v="3.3E-3"/>
    <x v="0"/>
  </r>
  <r>
    <x v="34"/>
    <s v="Institutions"/>
    <s v="TD Asset Management Inc."/>
    <s v="Ivst Mngr"/>
    <n v="882890"/>
    <n v="309440000"/>
    <n v="2.8E-3"/>
    <x v="0"/>
  </r>
  <r>
    <x v="34"/>
    <s v="Institutions"/>
    <s v="Jennison Associates LLC"/>
    <s v="Ivst Mngr"/>
    <n v="882720"/>
    <n v="309380000"/>
    <n v="2.8E-3"/>
    <x v="0"/>
  </r>
  <r>
    <x v="34"/>
    <s v="Institutions"/>
    <s v="UBS Asset Management (UK) Ltd."/>
    <s v="Ivst Mngr"/>
    <n v="880990"/>
    <n v="308770000"/>
    <n v="2.8E-3"/>
    <x v="0"/>
  </r>
  <r>
    <x v="34"/>
    <s v="Institutions"/>
    <s v="T. Rowe Price Associates, Inc."/>
    <s v="Ivst Mngr"/>
    <n v="870580"/>
    <n v="305120000"/>
    <n v="2.8E-3"/>
    <x v="0"/>
  </r>
  <r>
    <x v="34"/>
    <s v="Institutions"/>
    <s v="J.P. Morgan Securities LLC"/>
    <s v="Broker"/>
    <n v="854510"/>
    <n v="299490000"/>
    <n v="2.7000000000000001E-3"/>
    <x v="0"/>
  </r>
  <r>
    <x v="34"/>
    <s v="Institutions"/>
    <s v="BlackRock Financial Management, Inc."/>
    <s v="Ivst Mngr"/>
    <n v="823880"/>
    <n v="288750000"/>
    <n v="2.5999999999999999E-3"/>
    <x v="1"/>
  </r>
  <r>
    <x v="34"/>
    <s v="Institutions"/>
    <s v="UBS Financial Services, Inc."/>
    <s v="Ivst Mngr"/>
    <n v="819750"/>
    <n v="287300000"/>
    <n v="2.5999999999999999E-3"/>
    <x v="0"/>
  </r>
  <r>
    <x v="34"/>
    <s v="Institutions"/>
    <s v="Polar Capital LLP"/>
    <s v="Ivst Mngr"/>
    <n v="819340"/>
    <n v="287160000"/>
    <n v="2.5999999999999999E-3"/>
    <x v="0"/>
  </r>
  <r>
    <x v="34"/>
    <s v="Institutions"/>
    <s v="Mellon Investments Corporation"/>
    <s v="Ivst Mngr"/>
    <n v="806510"/>
    <n v="282660000"/>
    <n v="2.5999999999999999E-3"/>
    <x v="0"/>
  </r>
  <r>
    <x v="34"/>
    <s v="Institutions"/>
    <s v="Schroder Investment Management Ltd. (SIM)"/>
    <s v="Ivst Mngr"/>
    <n v="787390"/>
    <n v="275970000"/>
    <n v="2.5000000000000001E-3"/>
    <x v="0"/>
  </r>
  <r>
    <x v="34"/>
    <s v="Institutions"/>
    <s v="Schweizerische Nationalbank"/>
    <s v="Ivst Mngr"/>
    <n v="786700"/>
    <n v="275720000"/>
    <n v="2.5000000000000001E-3"/>
    <x v="0"/>
  </r>
  <r>
    <x v="34"/>
    <s v="Institutions"/>
    <s v="Franklin Advisers, Inc."/>
    <s v="Ivst Mngr"/>
    <n v="778590"/>
    <n v="272880000"/>
    <n v="2.5000000000000001E-3"/>
    <x v="0"/>
  </r>
  <r>
    <x v="34"/>
    <s v="Institutions"/>
    <s v="Envestnet Asset Management, Inc."/>
    <s v="Ivst Mngr"/>
    <n v="776810"/>
    <n v="272260000"/>
    <n v="2.5000000000000001E-3"/>
    <x v="0"/>
  </r>
  <r>
    <x v="34"/>
    <s v="Institutions"/>
    <s v="John W. Bristol &amp; Company, Inc."/>
    <s v="Ivst Mngr"/>
    <n v="711790"/>
    <n v="249470000"/>
    <n v="2.3E-3"/>
    <x v="0"/>
  </r>
  <r>
    <x v="34"/>
    <s v="Institutions"/>
    <s v="DWS Investment GmbH"/>
    <s v="Ivst Mngr"/>
    <n v="668370"/>
    <n v="234250000"/>
    <n v="2.0999999999999999E-3"/>
    <x v="0"/>
  </r>
  <r>
    <x v="34"/>
    <s v="Institutions"/>
    <s v="Point72 Asset Management, L.P."/>
    <s v="Ivst Mngr"/>
    <n v="666300"/>
    <n v="233520000"/>
    <n v="2.0999999999999999E-3"/>
    <x v="0"/>
  </r>
  <r>
    <x v="34"/>
    <s v="Institutions"/>
    <s v="BNY Mellon Asset Management"/>
    <s v="Ivst Mngr"/>
    <n v="662160"/>
    <n v="232070000"/>
    <n v="2.0999999999999999E-3"/>
    <x v="0"/>
  </r>
  <r>
    <x v="34"/>
    <s v="Institutions"/>
    <s v="Lord, Abbett &amp; Co. LLC"/>
    <s v="Ivst Mngr"/>
    <n v="637670"/>
    <n v="223490000"/>
    <n v="2E-3"/>
    <x v="0"/>
  </r>
  <r>
    <x v="34"/>
    <s v="Institutions"/>
    <s v="UBS Asset Management (Switzerland)"/>
    <s v="Ivst Mngr"/>
    <n v="630830"/>
    <n v="221090000"/>
    <n v="2E-3"/>
    <x v="0"/>
  </r>
  <r>
    <x v="34"/>
    <s v="Institutions"/>
    <s v="Wells Fargo Advisors"/>
    <s v="Broker"/>
    <n v="616820"/>
    <n v="216180000"/>
    <n v="2E-3"/>
    <x v="0"/>
  </r>
  <r>
    <x v="34"/>
    <s v="Institutions"/>
    <s v="Epoch Investment Partners, Inc."/>
    <s v="Ivst Mngr"/>
    <n v="607130"/>
    <n v="212790000"/>
    <n v="1.9E-3"/>
    <x v="0"/>
  </r>
  <r>
    <x v="34"/>
    <s v="Institutions"/>
    <s v="Disciplined Growth Investors, Inc."/>
    <s v="Ivst Mngr"/>
    <n v="603240"/>
    <n v="211420000"/>
    <n v="1.9E-3"/>
    <x v="0"/>
  </r>
  <r>
    <x v="34"/>
    <s v="Institutions"/>
    <s v="Morgan Stanley &amp; Co. LLC"/>
    <s v="Broker"/>
    <n v="597730"/>
    <n v="209490000"/>
    <n v="1.9E-3"/>
    <x v="0"/>
  </r>
  <r>
    <x v="34"/>
    <s v="Institutions"/>
    <s v="Dimensional Fund Advisors, L.P."/>
    <s v="Ivst Mngr"/>
    <n v="596220"/>
    <n v="208960000"/>
    <n v="1.9E-3"/>
    <x v="0"/>
  </r>
  <r>
    <x v="34"/>
    <s v="Institutions"/>
    <s v="Sumitomo Mitsui Trust Bank, Limited"/>
    <s v="Ivst Mngr"/>
    <n v="590980"/>
    <n v="207130000"/>
    <n v="1.9E-3"/>
    <x v="0"/>
  </r>
  <r>
    <x v="34"/>
    <s v="Institutions"/>
    <s v="BNP Paribas Securities Corp. North America"/>
    <s v="Broker"/>
    <n v="576630"/>
    <n v="202100000"/>
    <n v="1.8E-3"/>
    <x v="0"/>
  </r>
  <r>
    <x v="34"/>
    <s v="Institutions"/>
    <s v="BlackRock (Netherlands) B.V."/>
    <s v="Ivst Mngr"/>
    <n v="567590"/>
    <n v="198930000"/>
    <n v="1.8E-3"/>
    <x v="1"/>
  </r>
  <r>
    <x v="34"/>
    <s v="Institutions"/>
    <s v="Capital Counsel LLC"/>
    <s v="Ivst Mngr"/>
    <n v="559260"/>
    <n v="196010000"/>
    <n v="1.8E-3"/>
    <x v="0"/>
  </r>
  <r>
    <x v="34"/>
    <s v="Institutions"/>
    <s v="PGIM Quantitative Solutions LLC"/>
    <s v="Ivst Mngr"/>
    <n v="554790"/>
    <n v="194440000"/>
    <n v="1.8E-3"/>
    <x v="0"/>
  </r>
  <r>
    <x v="34"/>
    <s v="Institutions"/>
    <s v="National Pension Service"/>
    <s v="Ivst Mngr"/>
    <n v="549090"/>
    <n v="192440000"/>
    <n v="1.6999999999999999E-3"/>
    <x v="0"/>
  </r>
  <r>
    <x v="34"/>
    <s v="Institutions"/>
    <s v="AQR Capital Management, LLC"/>
    <s v="Ivst Mngr"/>
    <n v="545040"/>
    <n v="191030000"/>
    <n v="1.6999999999999999E-3"/>
    <x v="0"/>
  </r>
  <r>
    <x v="34"/>
    <s v="Institutions"/>
    <s v="Citi Investment Research (US)"/>
    <s v="Broker"/>
    <n v="538010"/>
    <n v="188560000"/>
    <n v="1.6999999999999999E-3"/>
    <x v="0"/>
  </r>
  <r>
    <x v="34"/>
    <s v="Institutions"/>
    <s v="HSBC Global Asset Management (UK) Limited"/>
    <s v="Ivst Mngr"/>
    <n v="515780"/>
    <n v="180770000"/>
    <n v="1.6000000000000001E-3"/>
    <x v="0"/>
  </r>
  <r>
    <x v="34"/>
    <s v="Institutions"/>
    <s v="1832 Asset Management L.P."/>
    <s v="Ivst Mngr"/>
    <n v="515700"/>
    <n v="180740000"/>
    <n v="1.6000000000000001E-3"/>
    <x v="0"/>
  </r>
  <r>
    <x v="34"/>
    <s v="Institutions"/>
    <s v="Marshall Wace LLP"/>
    <s v="Ivst Mngr"/>
    <n v="508230"/>
    <n v="178120000"/>
    <n v="1.6000000000000001E-3"/>
    <x v="0"/>
  </r>
  <r>
    <x v="34"/>
    <s v="Institutions"/>
    <s v="DWS Investments UK Limited"/>
    <s v="Ivst Mngr"/>
    <n v="507910"/>
    <n v="178010000"/>
    <n v="1.6000000000000001E-3"/>
    <x v="0"/>
  </r>
  <r>
    <x v="34"/>
    <s v="Institutions"/>
    <s v="Neuberger Berman, LLC"/>
    <s v="Ivst Mngr"/>
    <n v="506310"/>
    <n v="177450000"/>
    <n v="1.6000000000000001E-3"/>
    <x v="0"/>
  </r>
  <r>
    <x v="34"/>
    <s v="Institutions"/>
    <s v="BlackRock Investment Management, LLC"/>
    <s v="Ivst Mngr"/>
    <n v="504720"/>
    <n v="176890000"/>
    <n v="1.6000000000000001E-3"/>
    <x v="1"/>
  </r>
  <r>
    <x v="34"/>
    <s v="Institutions"/>
    <s v="Schroder Investment Management (Europe) S.A."/>
    <s v="Ivst Mngr"/>
    <n v="500930"/>
    <n v="175570000"/>
    <n v="1.6000000000000001E-3"/>
    <x v="0"/>
  </r>
  <r>
    <x v="34"/>
    <s v="Institutions"/>
    <s v="Managed Account Advisors LLC"/>
    <s v="Ivst Mngr"/>
    <n v="492770"/>
    <n v="172710000"/>
    <n v="1.6000000000000001E-3"/>
    <x v="0"/>
  </r>
  <r>
    <x v="34"/>
    <s v="Institutions"/>
    <s v="Rhumbline Advisers Ltd. Partnership"/>
    <s v="Ivst Mngr"/>
    <n v="481900"/>
    <n v="168900000"/>
    <n v="1.5E-3"/>
    <x v="0"/>
  </r>
  <r>
    <x v="34"/>
    <s v="Institutions"/>
    <s v="California Public Employees' Retirement System"/>
    <s v="Ivst Mngr"/>
    <n v="477000"/>
    <n v="167180000"/>
    <n v="1.5E-3"/>
    <x v="0"/>
  </r>
  <r>
    <x v="34"/>
    <s v="Institutions"/>
    <s v="UBS Asset Management (Americas), Inc."/>
    <s v="Ivst Mngr"/>
    <n v="461950"/>
    <n v="161900000"/>
    <n v="1.5E-3"/>
    <x v="0"/>
  </r>
  <r>
    <x v="34"/>
    <s v="Institutions"/>
    <s v="BNP Paribas Asset Management France SAS"/>
    <s v="Ivst Mngr"/>
    <n v="459210"/>
    <n v="160940000"/>
    <n v="1.5E-3"/>
    <x v="0"/>
  </r>
  <r>
    <x v="34"/>
    <s v="Institutions"/>
    <s v="Congress Asset Management Company, LLP"/>
    <s v="Ivst Mngr"/>
    <n v="457650"/>
    <n v="160400000"/>
    <n v="1.5E-3"/>
    <x v="0"/>
  </r>
  <r>
    <x v="34"/>
    <s v="Institutions"/>
    <s v="Millennium Management LLC"/>
    <s v="Ivst Mngr"/>
    <n v="457450"/>
    <n v="160330000"/>
    <n v="1.5E-3"/>
    <x v="0"/>
  </r>
  <r>
    <x v="34"/>
    <s v="Institutions"/>
    <s v="Victory Capital Management Inc."/>
    <s v="Ivst Mngr"/>
    <n v="455820"/>
    <n v="159760000"/>
    <n v="1.5E-3"/>
    <x v="0"/>
  </r>
  <r>
    <x v="34"/>
    <s v="Institutions"/>
    <s v="Voya Investment Management LLC"/>
    <s v="Ivst Mngr"/>
    <n v="451550"/>
    <n v="158260000"/>
    <n v="1.4E-3"/>
    <x v="0"/>
  </r>
  <r>
    <x v="34"/>
    <s v="Institutions"/>
    <s v="Nomura Asset Management Co., Ltd."/>
    <s v="Ivst Mngr"/>
    <n v="450690"/>
    <n v="157960000"/>
    <n v="1.4E-3"/>
    <x v="0"/>
  </r>
  <r>
    <x v="34"/>
    <s v="Institutions"/>
    <s v="Jane Street Capital, L.L.C."/>
    <s v="Broker"/>
    <n v="448940"/>
    <n v="157340000"/>
    <n v="1.4E-3"/>
    <x v="0"/>
  </r>
  <r>
    <x v="34"/>
    <s v="Institutions"/>
    <s v="Ostrum Asset Management"/>
    <s v="Ivst Mngr"/>
    <n v="445520"/>
    <n v="156150000"/>
    <n v="1.4E-3"/>
    <x v="0"/>
  </r>
  <r>
    <x v="34"/>
    <s v="Institutions"/>
    <s v="Northern Trust Global Investments"/>
    <s v="Ivst Mngr"/>
    <n v="438410"/>
    <n v="153650000"/>
    <n v="1.4E-3"/>
    <x v="0"/>
  </r>
  <r>
    <x v="34"/>
    <s v="Institutions"/>
    <s v="Los Angeles Capital Management LLC"/>
    <s v="Ivst Mngr"/>
    <n v="430420"/>
    <n v="150850000"/>
    <n v="1.4E-3"/>
    <x v="0"/>
  </r>
  <r>
    <x v="34"/>
    <s v="Institutions"/>
    <s v="California State Teachers Retirement System"/>
    <s v="Ivst Mngr"/>
    <n v="429140"/>
    <n v="150410000"/>
    <n v="1.4E-3"/>
    <x v="0"/>
  </r>
  <r>
    <x v="34"/>
    <s v="Institutions"/>
    <s v="Allspring Global Investments, LLC"/>
    <s v="Ivst Mngr"/>
    <n v="420150"/>
    <n v="147250000"/>
    <n v="1.2999999999999999E-3"/>
    <x v="0"/>
  </r>
  <r>
    <x v="34"/>
    <s v="Institutions"/>
    <s v="Citadel Advisors LLC"/>
    <s v="Ivst Mngr"/>
    <n v="411250"/>
    <n v="144140000"/>
    <n v="1.2999999999999999E-3"/>
    <x v="0"/>
  </r>
  <r>
    <x v="34"/>
    <s v="Institutions"/>
    <s v="Korea Investment Corporation"/>
    <s v="Ivst Mngr"/>
    <n v="411030"/>
    <n v="144060000"/>
    <n v="1.2999999999999999E-3"/>
    <x v="0"/>
  </r>
  <r>
    <x v="34"/>
    <s v="Institutions"/>
    <s v="SEI Investments Management Corporation"/>
    <s v="Ivst Mngr"/>
    <n v="410840"/>
    <n v="143990000"/>
    <n v="1.2999999999999999E-3"/>
    <x v="0"/>
  </r>
  <r>
    <x v="34"/>
    <s v="Institutions"/>
    <s v="Allianz Global Investors GmbH"/>
    <s v="Ivst Mngr"/>
    <n v="400380"/>
    <n v="140320000"/>
    <n v="1.2999999999999999E-3"/>
    <x v="0"/>
  </r>
  <r>
    <x v="34"/>
    <s v="Institutions"/>
    <s v="Gilder Gagnon Howe &amp; Co. LLC"/>
    <s v="Ivst Mngr"/>
    <n v="397270"/>
    <n v="139230000"/>
    <n v="1.2999999999999999E-3"/>
    <x v="0"/>
  </r>
  <r>
    <x v="34"/>
    <s v="Institutions"/>
    <s v="BNP Paribas Asset Management USA, Inc."/>
    <s v="Ivst Mngr"/>
    <n v="388990"/>
    <n v="136330000"/>
    <n v="1.1999999999999999E-3"/>
    <x v="0"/>
  </r>
  <r>
    <x v="34"/>
    <s v="Institutions"/>
    <s v="MFS Investment Management"/>
    <s v="Ivst Mngr"/>
    <n v="379730"/>
    <n v="133090000"/>
    <n v="1.1999999999999999E-3"/>
    <x v="0"/>
  </r>
  <r>
    <x v="34"/>
    <s v="Institutions"/>
    <s v="Caisse de Depot et Placement du Quebec"/>
    <s v="Ivst Mngr"/>
    <n v="374550"/>
    <n v="131270000"/>
    <n v="1.1999999999999999E-3"/>
    <x v="0"/>
  </r>
  <r>
    <x v="34"/>
    <s v="Strategic Entities"/>
    <s v="Bechtolsheim Family Trust"/>
    <m/>
    <n v="45810000"/>
    <n v="11750000000"/>
    <n v="0.14580000000000001"/>
    <x v="0"/>
  </r>
  <r>
    <x v="34"/>
    <s v="Strategic Entities"/>
    <s v="Ullal (Jayshree)"/>
    <m/>
    <n v="9760000"/>
    <n v="3170000000"/>
    <n v="3.1099999999999999E-2"/>
    <x v="0"/>
  </r>
  <r>
    <x v="34"/>
    <s v="Strategic Entities"/>
    <s v="Duda (Kenneth)"/>
    <m/>
    <n v="1090000"/>
    <n v="385300000"/>
    <n v="3.5000000000000001E-3"/>
    <x v="0"/>
  </r>
  <r>
    <x v="34"/>
    <s v="Strategic Entities"/>
    <s v="Giancarlo (Charles H)"/>
    <m/>
    <n v="113220"/>
    <n v="39030000"/>
    <n v="4.0000000000000002E-4"/>
    <x v="0"/>
  </r>
  <r>
    <x v="34"/>
    <s v="Strategic Entities"/>
    <s v="Bechtolsheim (Andreas V)"/>
    <m/>
    <n v="103460"/>
    <n v="24370000"/>
    <n v="2.9999999999999997E-4"/>
    <x v="0"/>
  </r>
  <r>
    <x v="34"/>
    <s v="Strategic Entities"/>
    <s v="Sumitomo Mitsui Financial Group Inc"/>
    <m/>
    <n v="97420"/>
    <n v="34140000"/>
    <n v="2.9999999999999997E-4"/>
    <x v="0"/>
  </r>
  <r>
    <x v="34"/>
    <s v="Strategic Entities"/>
    <s v="Sadana (Anshul)"/>
    <m/>
    <n v="72200"/>
    <n v="21490000"/>
    <n v="2.0000000000000001E-4"/>
    <x v="0"/>
  </r>
  <r>
    <x v="34"/>
    <s v="Strategic Entities"/>
    <s v="Scheinman (Daniel)"/>
    <m/>
    <n v="37940"/>
    <n v="13080000"/>
    <n v="1E-4"/>
    <x v="0"/>
  </r>
  <r>
    <x v="34"/>
    <s v="Strategic Entities"/>
    <s v="Brennan (Ita M)"/>
    <m/>
    <n v="35200"/>
    <n v="9030000"/>
    <n v="1E-4"/>
    <x v="0"/>
  </r>
  <r>
    <x v="34"/>
    <s v="Strategic Entities"/>
    <s v="Templeton (Mark B)"/>
    <m/>
    <n v="31660"/>
    <n v="11240000"/>
    <n v="1E-4"/>
    <x v="0"/>
  </r>
  <r>
    <x v="34"/>
    <s v="Strategic Entities"/>
    <s v="Theodosopoulos (Nikos)"/>
    <m/>
    <n v="26000"/>
    <n v="4330000"/>
    <n v="1E-4"/>
    <x v="0"/>
  </r>
  <r>
    <x v="34"/>
    <s v="Strategic Entities"/>
    <s v="Chew (Lewis)"/>
    <m/>
    <n v="6200"/>
    <n v="2140000"/>
    <n v="0"/>
    <x v="0"/>
  </r>
  <r>
    <x v="34"/>
    <s v="Strategic Entities"/>
    <s v="Wassenaar (Yvonne)"/>
    <m/>
    <n v="3190"/>
    <n v="1130000"/>
    <n v="0"/>
    <x v="0"/>
  </r>
  <r>
    <x v="34"/>
    <s v="Strategic Entities"/>
    <s v="Battles (Kelly Bodnar)"/>
    <m/>
    <n v="2940"/>
    <n v="1010000"/>
    <n v="0"/>
    <x v="0"/>
  </r>
  <r>
    <x v="35"/>
    <s v="Institutions"/>
    <s v="The Vanguard Group, Inc."/>
    <s v="Ivst Mngr"/>
    <n v="29360000"/>
    <n v="9950000000"/>
    <n v="9.0200000000000002E-2"/>
    <x v="2"/>
  </r>
  <r>
    <x v="35"/>
    <s v="Institutions"/>
    <s v="BlackRock Institutional Trust Company, N.A."/>
    <s v="Ivst Mngr"/>
    <n v="16770000"/>
    <n v="5690000000"/>
    <n v="5.1499999999999997E-2"/>
    <x v="1"/>
  </r>
  <r>
    <x v="35"/>
    <s v="Institutions"/>
    <s v="State Street Global Advisors (US)"/>
    <s v="Ivst Mngr"/>
    <n v="13510000"/>
    <n v="4580000000"/>
    <n v="4.1500000000000002E-2"/>
    <x v="3"/>
  </r>
  <r>
    <x v="35"/>
    <s v="Institutions"/>
    <s v="Morgan Stanley Smith Barney LLC"/>
    <s v="Ivst Mngr"/>
    <n v="10620000"/>
    <n v="3600000000"/>
    <n v="3.2599999999999997E-2"/>
    <x v="0"/>
  </r>
  <r>
    <x v="35"/>
    <s v="Institutions"/>
    <s v="Geode Capital Management, L.L.C."/>
    <s v="Ivst Mngr"/>
    <n v="7440000"/>
    <n v="2520000000"/>
    <n v="2.2800000000000001E-2"/>
    <x v="0"/>
  </r>
  <r>
    <x v="35"/>
    <s v="Institutions"/>
    <s v="Invesco Capital Management (QQQ Trust)"/>
    <s v="Ivst Mngr"/>
    <n v="6250000"/>
    <n v="2270000000"/>
    <n v="1.9199999999999998E-2"/>
    <x v="0"/>
  </r>
  <r>
    <x v="35"/>
    <s v="Institutions"/>
    <s v="Capital Research Global Investors"/>
    <s v="Ivst Mngr"/>
    <n v="5250000"/>
    <n v="1780000000"/>
    <n v="1.61E-2"/>
    <x v="0"/>
  </r>
  <r>
    <x v="35"/>
    <s v="Institutions"/>
    <s v="JP Morgan Asset Management"/>
    <s v="Ivst Mngr"/>
    <n v="4770000"/>
    <n v="1620000000"/>
    <n v="1.46E-2"/>
    <x v="0"/>
  </r>
  <r>
    <x v="35"/>
    <s v="Institutions"/>
    <s v="BofA Global Research (US)"/>
    <s v="Broker"/>
    <n v="4580000"/>
    <n v="1550000000"/>
    <n v="1.41E-2"/>
    <x v="0"/>
  </r>
  <r>
    <x v="35"/>
    <s v="Institutions"/>
    <s v="Columbia Threadneedle Investments (US)"/>
    <s v="Ivst Mngr"/>
    <n v="3460000"/>
    <n v="1170000000"/>
    <n v="1.06E-2"/>
    <x v="0"/>
  </r>
  <r>
    <x v="35"/>
    <s v="Institutions"/>
    <s v="Managed Account Advisors LLC"/>
    <s v="Ivst Mngr"/>
    <n v="3310000"/>
    <n v="1120000000"/>
    <n v="1.0200000000000001E-2"/>
    <x v="0"/>
  </r>
  <r>
    <x v="35"/>
    <s v="Institutions"/>
    <s v="Legal &amp; General Investment Management Ltd."/>
    <s v="Ivst Mngr"/>
    <n v="3240000"/>
    <n v="1100000000"/>
    <n v="0.01"/>
    <x v="0"/>
  </r>
  <r>
    <x v="35"/>
    <s v="Institutions"/>
    <s v="UBS Financial Services, Inc."/>
    <s v="Ivst Mngr"/>
    <n v="3030000"/>
    <n v="1030000000"/>
    <n v="9.2999999999999992E-3"/>
    <x v="0"/>
  </r>
  <r>
    <x v="35"/>
    <s v="Institutions"/>
    <s v="Nuveen LLC"/>
    <s v="Ivst Mngr"/>
    <n v="2860000"/>
    <n v="968450000"/>
    <n v="8.8000000000000005E-3"/>
    <x v="0"/>
  </r>
  <r>
    <x v="35"/>
    <s v="Institutions"/>
    <s v="Fidelity Management &amp; Research Company LLC"/>
    <s v="Ivst Mngr"/>
    <n v="2700000"/>
    <n v="914340000"/>
    <n v="8.3000000000000001E-3"/>
    <x v="0"/>
  </r>
  <r>
    <x v="35"/>
    <s v="Institutions"/>
    <s v="Norges Bank Investment Management (NBIM)"/>
    <s v="Ivst Mngr"/>
    <n v="2680000"/>
    <n v="909330000"/>
    <n v="8.2000000000000007E-3"/>
    <x v="0"/>
  </r>
  <r>
    <x v="35"/>
    <s v="Institutions"/>
    <s v="ClearBridge Investments, LLC"/>
    <s v="Ivst Mngr"/>
    <n v="2670000"/>
    <n v="903850000"/>
    <n v="8.2000000000000007E-3"/>
    <x v="0"/>
  </r>
  <r>
    <x v="35"/>
    <s v="Institutions"/>
    <s v="Voya Investment Management LLC"/>
    <s v="Ivst Mngr"/>
    <n v="2600000"/>
    <n v="880710000"/>
    <n v="8.0000000000000002E-3"/>
    <x v="0"/>
  </r>
  <r>
    <x v="35"/>
    <s v="Institutions"/>
    <s v="BlackRock Asset Management Ireland Limited"/>
    <s v="Ivst Mngr"/>
    <n v="2480000"/>
    <n v="842010000"/>
    <n v="7.6E-3"/>
    <x v="1"/>
  </r>
  <r>
    <x v="35"/>
    <s v="Institutions"/>
    <s v="First Trust Advisors L.P."/>
    <s v="Ivst Mngr"/>
    <n v="2360000"/>
    <n v="801450000"/>
    <n v="7.3000000000000001E-3"/>
    <x v="0"/>
  </r>
  <r>
    <x v="35"/>
    <s v="Institutions"/>
    <s v="Invesco Capital Management LLC"/>
    <s v="Ivst Mngr"/>
    <n v="2240000"/>
    <n v="759200000"/>
    <n v="6.8999999999999999E-3"/>
    <x v="0"/>
  </r>
  <r>
    <x v="35"/>
    <s v="Institutions"/>
    <s v="CPP Investment Board"/>
    <s v="Ivst Mngr"/>
    <n v="2230000"/>
    <n v="757320000"/>
    <n v="6.8999999999999999E-3"/>
    <x v="0"/>
  </r>
  <r>
    <x v="35"/>
    <s v="Institutions"/>
    <s v="Jennison Associates LLC"/>
    <s v="Ivst Mngr"/>
    <n v="2100000"/>
    <n v="710920000"/>
    <n v="6.4000000000000003E-3"/>
    <x v="0"/>
  </r>
  <r>
    <x v="35"/>
    <s v="Institutions"/>
    <s v="Northern Trust Investments, Inc."/>
    <s v="Ivst Mngr"/>
    <n v="2080000"/>
    <n v="704760000"/>
    <n v="6.4000000000000003E-3"/>
    <x v="0"/>
  </r>
  <r>
    <x v="35"/>
    <s v="Institutions"/>
    <s v="Charles Schwab Investment Management, Inc."/>
    <s v="Ivst Mngr"/>
    <n v="1970000"/>
    <n v="669060000"/>
    <n v="6.1000000000000004E-3"/>
    <x v="0"/>
  </r>
  <r>
    <x v="35"/>
    <s v="Institutions"/>
    <s v="BlackRock Investment Management (UK) Ltd."/>
    <s v="Ivst Mngr"/>
    <n v="1800000"/>
    <n v="611580000"/>
    <n v="5.4999999999999997E-3"/>
    <x v="1"/>
  </r>
  <r>
    <x v="35"/>
    <s v="Institutions"/>
    <s v="Wells Fargo Advisors"/>
    <s v="Broker"/>
    <n v="1770000"/>
    <n v="601500000"/>
    <n v="5.4000000000000003E-3"/>
    <x v="0"/>
  </r>
  <r>
    <x v="35"/>
    <s v="Institutions"/>
    <s v="Goldman Sachs Asset Management, L.P."/>
    <s v="Ivst Mngr"/>
    <n v="1760000"/>
    <n v="596730000"/>
    <n v="5.4000000000000003E-3"/>
    <x v="0"/>
  </r>
  <r>
    <x v="35"/>
    <s v="Institutions"/>
    <s v="Franklin Advisers, Inc."/>
    <s v="Ivst Mngr"/>
    <n v="1480000"/>
    <n v="501590000"/>
    <n v="4.4999999999999997E-3"/>
    <x v="0"/>
  </r>
  <r>
    <x v="35"/>
    <s v="Institutions"/>
    <s v="Pictet Asset Management Ltd."/>
    <s v="Ivst Mngr"/>
    <n v="1420000"/>
    <n v="482300000"/>
    <n v="4.4000000000000003E-3"/>
    <x v="0"/>
  </r>
  <r>
    <x v="35"/>
    <s v="Institutions"/>
    <s v="Barclays Bank PLC"/>
    <s v="Ivst Mngr"/>
    <n v="1360000"/>
    <n v="462340000"/>
    <n v="4.1999999999999997E-3"/>
    <x v="0"/>
  </r>
  <r>
    <x v="35"/>
    <s v="Institutions"/>
    <s v="Morgan Stanley &amp; Co. LLC"/>
    <s v="Broker"/>
    <n v="1300000"/>
    <n v="440220000"/>
    <n v="4.0000000000000001E-3"/>
    <x v="0"/>
  </r>
  <r>
    <x v="35"/>
    <s v="Institutions"/>
    <s v="AllianceBernstein L.P."/>
    <s v="Ivst Mngr"/>
    <n v="1250000"/>
    <n v="422850000"/>
    <n v="3.8E-3"/>
    <x v="0"/>
  </r>
  <r>
    <x v="35"/>
    <s v="Institutions"/>
    <s v="BMO Capital Markets (US)"/>
    <s v="Broker"/>
    <n v="1230000"/>
    <n v="415950000"/>
    <n v="3.8E-3"/>
    <x v="0"/>
  </r>
  <r>
    <x v="35"/>
    <s v="Institutions"/>
    <s v="Mellon Investments Corporation"/>
    <s v="Ivst Mngr"/>
    <n v="1210000"/>
    <n v="409630000"/>
    <n v="3.7000000000000002E-3"/>
    <x v="0"/>
  </r>
  <r>
    <x v="35"/>
    <s v="Institutions"/>
    <s v="RBC Dominion Securities, Inc."/>
    <s v="Ivst Mngr"/>
    <n v="1160000"/>
    <n v="393910000"/>
    <n v="3.5999999999999999E-3"/>
    <x v="0"/>
  </r>
  <r>
    <x v="35"/>
    <s v="Institutions"/>
    <s v="UBS Asset Management (Switzerland)"/>
    <s v="Ivst Mngr"/>
    <n v="1130000"/>
    <n v="381960000"/>
    <n v="3.5000000000000001E-3"/>
    <x v="0"/>
  </r>
  <r>
    <x v="35"/>
    <s v="Institutions"/>
    <s v="Northern Trust Global Investments"/>
    <s v="Ivst Mngr"/>
    <n v="1110000"/>
    <n v="375270000"/>
    <n v="3.3999999999999998E-3"/>
    <x v="0"/>
  </r>
  <r>
    <x v="35"/>
    <s v="Institutions"/>
    <s v="J.P. Morgan Securities plc"/>
    <s v="Broker"/>
    <n v="1080000"/>
    <n v="367170000"/>
    <n v="3.3E-3"/>
    <x v="0"/>
  </r>
  <r>
    <x v="35"/>
    <s v="Institutions"/>
    <s v="RBC Capital Markets Wealth Management"/>
    <s v="Broker"/>
    <n v="1080000"/>
    <n v="366290000"/>
    <n v="3.3E-3"/>
    <x v="0"/>
  </r>
  <r>
    <x v="35"/>
    <s v="Institutions"/>
    <s v="Parametric Portfolio Associates LLC"/>
    <s v="Ivst Mngr"/>
    <n v="1040000"/>
    <n v="353820000"/>
    <n v="3.2000000000000002E-3"/>
    <x v="0"/>
  </r>
  <r>
    <x v="35"/>
    <s v="Institutions"/>
    <s v="BlackRock Financial Management, Inc."/>
    <s v="Ivst Mngr"/>
    <n v="1040000"/>
    <n v="352900000"/>
    <n v="3.2000000000000002E-3"/>
    <x v="1"/>
  </r>
  <r>
    <x v="35"/>
    <s v="Institutions"/>
    <s v="William Blair Investment Management, LLC"/>
    <s v="Ivst Mngr"/>
    <n v="1000000"/>
    <n v="339180000"/>
    <n v="3.0999999999999999E-3"/>
    <x v="0"/>
  </r>
  <r>
    <x v="35"/>
    <s v="Institutions"/>
    <s v="Goldman Sachs &amp; Company, Inc."/>
    <s v="Broker"/>
    <n v="968050"/>
    <n v="328180000"/>
    <n v="3.0000000000000001E-3"/>
    <x v="0"/>
  </r>
  <r>
    <x v="35"/>
    <s v="Institutions"/>
    <s v="Schweizerische Nationalbank"/>
    <s v="Ivst Mngr"/>
    <n v="956600"/>
    <n v="324300000"/>
    <n v="2.8999999999999998E-3"/>
    <x v="0"/>
  </r>
  <r>
    <x v="35"/>
    <s v="Institutions"/>
    <s v="UBS Asset Management (UK) Ltd."/>
    <s v="Ivst Mngr"/>
    <n v="910120"/>
    <n v="308540000"/>
    <n v="2.8E-3"/>
    <x v="0"/>
  </r>
  <r>
    <x v="35"/>
    <s v="Institutions"/>
    <s v="Mirova US LLC"/>
    <s v="Ivst Mngr"/>
    <n v="843450"/>
    <n v="285940000"/>
    <n v="2.5999999999999999E-3"/>
    <x v="0"/>
  </r>
  <r>
    <x v="35"/>
    <s v="Institutions"/>
    <s v="BNY Mellon Asset Management"/>
    <s v="Ivst Mngr"/>
    <n v="821380"/>
    <n v="278450000"/>
    <n v="2.5000000000000001E-3"/>
    <x v="0"/>
  </r>
  <r>
    <x v="35"/>
    <s v="Institutions"/>
    <s v="BNP Paribas Securities Corp. North America"/>
    <s v="Broker"/>
    <n v="817390"/>
    <n v="277100000"/>
    <n v="2.5000000000000001E-3"/>
    <x v="0"/>
  </r>
  <r>
    <x v="35"/>
    <s v="Institutions"/>
    <s v="DWS Investments UK Limited"/>
    <s v="Ivst Mngr"/>
    <n v="779290"/>
    <n v="264190000"/>
    <n v="2.3999999999999998E-3"/>
    <x v="0"/>
  </r>
  <r>
    <x v="35"/>
    <s v="Institutions"/>
    <s v="Citi Investment Research (US)"/>
    <s v="Broker"/>
    <n v="777310"/>
    <n v="263520000"/>
    <n v="2.3999999999999998E-3"/>
    <x v="0"/>
  </r>
  <r>
    <x v="35"/>
    <s v="Institutions"/>
    <s v="Jane Street Capital, L.L.C."/>
    <s v="Broker"/>
    <n v="775560"/>
    <n v="262920000"/>
    <n v="2.3999999999999998E-3"/>
    <x v="0"/>
  </r>
  <r>
    <x v="35"/>
    <s v="Institutions"/>
    <s v="Amundi Asset Management, SAS"/>
    <s v="Ivst Mngr"/>
    <n v="769880"/>
    <n v="261000000"/>
    <n v="2.3999999999999998E-3"/>
    <x v="0"/>
  </r>
  <r>
    <x v="35"/>
    <s v="Institutions"/>
    <s v="J.P. Morgan Securities LLC"/>
    <s v="Broker"/>
    <n v="753190"/>
    <n v="255340000"/>
    <n v="2.3E-3"/>
    <x v="0"/>
  </r>
  <r>
    <x v="35"/>
    <s v="Institutions"/>
    <s v="Sumitomo Mitsui Trust Bank, Limited"/>
    <s v="Ivst Mngr"/>
    <n v="752930"/>
    <n v="255250000"/>
    <n v="2.3E-3"/>
    <x v="0"/>
  </r>
  <r>
    <x v="35"/>
    <s v="Institutions"/>
    <s v="CIBC Private Wealth Management"/>
    <s v="Ivst Mngr"/>
    <n v="730060"/>
    <n v="247500000"/>
    <n v="2.2000000000000001E-3"/>
    <x v="0"/>
  </r>
  <r>
    <x v="35"/>
    <s v="Institutions"/>
    <s v="BNP Paribas Asset Management USA, Inc."/>
    <s v="Ivst Mngr"/>
    <n v="694830"/>
    <n v="235550000"/>
    <n v="2.0999999999999999E-3"/>
    <x v="0"/>
  </r>
  <r>
    <x v="35"/>
    <s v="Institutions"/>
    <s v="BlackRock Investment Management, LLC"/>
    <s v="Ivst Mngr"/>
    <n v="694490"/>
    <n v="235440000"/>
    <n v="2.0999999999999999E-3"/>
    <x v="1"/>
  </r>
  <r>
    <x v="35"/>
    <s v="Institutions"/>
    <s v="MainStreet Advisors"/>
    <s v="Ivst Mngr"/>
    <n v="690420"/>
    <n v="234060000"/>
    <n v="2.0999999999999999E-3"/>
    <x v="0"/>
  </r>
  <r>
    <x v="35"/>
    <s v="Institutions"/>
    <s v="CPR Asset Management"/>
    <s v="Ivst Mngr"/>
    <n v="688870"/>
    <n v="233530000"/>
    <n v="2.0999999999999999E-3"/>
    <x v="0"/>
  </r>
  <r>
    <x v="35"/>
    <s v="Institutions"/>
    <s v="Corient Private Wealth LLC"/>
    <s v="Ivst Mngr"/>
    <n v="683910"/>
    <n v="231850000"/>
    <n v="2.0999999999999999E-3"/>
    <x v="0"/>
  </r>
  <r>
    <x v="35"/>
    <s v="Institutions"/>
    <s v="Boston Management and Research"/>
    <s v="Ivst Mngr"/>
    <n v="675190"/>
    <n v="228900000"/>
    <n v="2.0999999999999999E-3"/>
    <x v="0"/>
  </r>
  <r>
    <x v="35"/>
    <s v="Institutions"/>
    <s v="BlackRock (Netherlands) B.V."/>
    <s v="Ivst Mngr"/>
    <n v="666380"/>
    <n v="225910000"/>
    <n v="2E-3"/>
    <x v="1"/>
  </r>
  <r>
    <x v="35"/>
    <s v="Institutions"/>
    <s v="National Pension Service"/>
    <s v="Ivst Mngr"/>
    <n v="661920"/>
    <n v="224400000"/>
    <n v="2E-3"/>
    <x v="0"/>
  </r>
  <r>
    <x v="35"/>
    <s v="Institutions"/>
    <s v="Swedbank Robur Fonder AB"/>
    <s v="Ivst Mngr"/>
    <n v="657200"/>
    <n v="222800000"/>
    <n v="2E-3"/>
    <x v="0"/>
  </r>
  <r>
    <x v="35"/>
    <s v="Institutions"/>
    <s v="U.S. Bancorp Asset Management, Inc."/>
    <s v="Ivst Mngr"/>
    <n v="644910"/>
    <n v="218630000"/>
    <n v="2E-3"/>
    <x v="0"/>
  </r>
  <r>
    <x v="35"/>
    <s v="Institutions"/>
    <s v="William Blair &amp; Company, L.L.C. (Research)"/>
    <s v="Broker"/>
    <n v="626800"/>
    <n v="212490000"/>
    <n v="1.9E-3"/>
    <x v="0"/>
  </r>
  <r>
    <x v="35"/>
    <s v="Institutions"/>
    <s v="Raymond James &amp; Associates, Inc."/>
    <s v="Broker"/>
    <n v="619760"/>
    <n v="210110000"/>
    <n v="1.9E-3"/>
    <x v="0"/>
  </r>
  <r>
    <x v="35"/>
    <s v="Institutions"/>
    <s v="JPMorgan Private Bank (United States)"/>
    <s v="Ivst Mngr"/>
    <n v="618290"/>
    <n v="209610000"/>
    <n v="1.9E-3"/>
    <x v="0"/>
  </r>
  <r>
    <x v="35"/>
    <s v="Institutions"/>
    <s v="Dimensional Fund Advisors, L.P."/>
    <s v="Ivst Mngr"/>
    <n v="597620"/>
    <n v="202600000"/>
    <n v="1.8E-3"/>
    <x v="0"/>
  </r>
  <r>
    <x v="35"/>
    <s v="Institutions"/>
    <s v="Rhumbline Advisers Ltd. Partnership"/>
    <s v="Ivst Mngr"/>
    <n v="594990"/>
    <n v="201710000"/>
    <n v="1.8E-3"/>
    <x v="0"/>
  </r>
  <r>
    <x v="35"/>
    <s v="Institutions"/>
    <s v="LPL Financial LLC"/>
    <s v="Ivst Mngr"/>
    <n v="574530"/>
    <n v="194770000"/>
    <n v="1.8E-3"/>
    <x v="0"/>
  </r>
  <r>
    <x v="35"/>
    <s v="Institutions"/>
    <s v="Amundi Asset Management US, Inc."/>
    <s v="Ivst Mngr"/>
    <n v="570580"/>
    <n v="193430000"/>
    <n v="1.8E-3"/>
    <x v="0"/>
  </r>
  <r>
    <x v="35"/>
    <s v="Institutions"/>
    <s v="Nordea Funds Oy"/>
    <s v="Ivst Mngr"/>
    <n v="566520"/>
    <n v="192050000"/>
    <n v="1.6999999999999999E-3"/>
    <x v="0"/>
  </r>
  <r>
    <x v="35"/>
    <s v="Institutions"/>
    <s v="Goldman Sachs Asset Management B.V."/>
    <s v="Ivst Mngr"/>
    <n v="562990"/>
    <n v="190860000"/>
    <n v="1.6999999999999999E-3"/>
    <x v="0"/>
  </r>
  <r>
    <x v="35"/>
    <s v="Institutions"/>
    <s v="Compagnie Lombard Odier SCmA"/>
    <s v="Ivst Mngr"/>
    <n v="562740"/>
    <n v="190780000"/>
    <n v="1.6999999999999999E-3"/>
    <x v="0"/>
  </r>
  <r>
    <x v="35"/>
    <s v="Institutions"/>
    <s v="California Public Employees' Retirement System"/>
    <s v="Ivst Mngr"/>
    <n v="561840"/>
    <n v="190470000"/>
    <n v="1.6999999999999999E-3"/>
    <x v="0"/>
  </r>
  <r>
    <x v="35"/>
    <s v="Institutions"/>
    <s v="T. Rowe Price Associates, Inc."/>
    <s v="Ivst Mngr"/>
    <n v="554940"/>
    <n v="188130000"/>
    <n v="1.6999999999999999E-3"/>
    <x v="0"/>
  </r>
  <r>
    <x v="35"/>
    <s v="Institutions"/>
    <s v="Neuberger Berman, LLC"/>
    <s v="Ivst Mngr"/>
    <n v="542430"/>
    <n v="183890000"/>
    <n v="1.6999999999999999E-3"/>
    <x v="0"/>
  </r>
  <r>
    <x v="35"/>
    <s v="Institutions"/>
    <s v="TCW Asset Management Company LLC"/>
    <s v="Ivst Mngr"/>
    <n v="523040"/>
    <n v="177310000"/>
    <n v="1.6000000000000001E-3"/>
    <x v="0"/>
  </r>
  <r>
    <x v="35"/>
    <s v="Institutions"/>
    <s v="Envestnet Asset Management, Inc."/>
    <s v="Ivst Mngr"/>
    <n v="522340"/>
    <n v="177080000"/>
    <n v="1.6000000000000001E-3"/>
    <x v="0"/>
  </r>
  <r>
    <x v="35"/>
    <s v="Institutions"/>
    <s v="Victory Capital Management Inc."/>
    <s v="Ivst Mngr"/>
    <n v="518160"/>
    <n v="175660000"/>
    <n v="1.6000000000000001E-3"/>
    <x v="0"/>
  </r>
  <r>
    <x v="35"/>
    <s v="Institutions"/>
    <s v="California State Teachers Retirement System"/>
    <s v="Ivst Mngr"/>
    <n v="517200"/>
    <n v="175340000"/>
    <n v="1.6000000000000001E-3"/>
    <x v="0"/>
  </r>
  <r>
    <x v="35"/>
    <s v="Institutions"/>
    <s v="PRIMECAP Management Company"/>
    <s v="Ivst Mngr"/>
    <n v="516100"/>
    <n v="174960000"/>
    <n v="1.6000000000000001E-3"/>
    <x v="0"/>
  </r>
  <r>
    <x v="35"/>
    <s v="Institutions"/>
    <s v="B. Metzler seel. Sohn &amp; Co AG"/>
    <s v="Ivst Mngr"/>
    <n v="513390"/>
    <n v="174050000"/>
    <n v="1.6000000000000001E-3"/>
    <x v="0"/>
  </r>
  <r>
    <x v="35"/>
    <s v="Institutions"/>
    <s v="Mirae Asset Global Investments (USA) LLC"/>
    <s v="Ivst Mngr"/>
    <n v="499750"/>
    <n v="169420000"/>
    <n v="1.5E-3"/>
    <x v="0"/>
  </r>
  <r>
    <x v="35"/>
    <s v="Institutions"/>
    <s v="AXA Investment Managers UK Ltd."/>
    <s v="Ivst Mngr"/>
    <n v="494490"/>
    <n v="167640000"/>
    <n v="1.5E-3"/>
    <x v="0"/>
  </r>
  <r>
    <x v="35"/>
    <s v="Institutions"/>
    <s v="Stifel, Nicolaus &amp; Company, Incorporated"/>
    <s v="Ivst Mngr"/>
    <n v="485710"/>
    <n v="164660000"/>
    <n v="1.5E-3"/>
    <x v="0"/>
  </r>
  <r>
    <x v="35"/>
    <s v="Institutions"/>
    <s v="Mitsubishi UFJ Kokusai Asset Management Co., Ltd."/>
    <s v="Ivst Mngr"/>
    <n v="479810"/>
    <n v="162660000"/>
    <n v="1.5E-3"/>
    <x v="0"/>
  </r>
  <r>
    <x v="35"/>
    <s v="Institutions"/>
    <s v="Champlain Investment Partners, LLC"/>
    <s v="Ivst Mngr"/>
    <n v="468540"/>
    <n v="158840000"/>
    <n v="1.4E-3"/>
    <x v="0"/>
  </r>
  <r>
    <x v="35"/>
    <s v="Institutions"/>
    <s v="Janus Henderson Investors"/>
    <s v="Ivst Mngr"/>
    <n v="468060"/>
    <n v="158680000"/>
    <n v="1.4E-3"/>
    <x v="0"/>
  </r>
  <r>
    <x v="35"/>
    <s v="Institutions"/>
    <s v="1919 Investment Counsel, LLC"/>
    <s v="Ivst Mngr"/>
    <n v="457770"/>
    <n v="155190000"/>
    <n v="1.4E-3"/>
    <x v="0"/>
  </r>
  <r>
    <x v="35"/>
    <s v="Institutions"/>
    <s v="UBS Asset Management (Americas), Inc."/>
    <s v="Ivst Mngr"/>
    <n v="457250"/>
    <n v="155010000"/>
    <n v="1.4E-3"/>
    <x v="0"/>
  </r>
  <r>
    <x v="35"/>
    <s v="Institutions"/>
    <s v="T. Rowe Price International Ltd"/>
    <s v="Ivst Mngr"/>
    <n v="455770"/>
    <n v="154510000"/>
    <n v="1.4E-3"/>
    <x v="0"/>
  </r>
  <r>
    <x v="35"/>
    <s v="Institutions"/>
    <s v="Altshuler Shaham Ltd."/>
    <s v="Ivst Mngr"/>
    <n v="444000"/>
    <n v="150520000"/>
    <n v="1.4E-3"/>
    <x v="0"/>
  </r>
  <r>
    <x v="35"/>
    <s v="Institutions"/>
    <s v="Rathbones Investment Management Limited"/>
    <s v="Ivst Mngr"/>
    <n v="436170"/>
    <n v="147870000"/>
    <n v="1.2999999999999999E-3"/>
    <x v="0"/>
  </r>
  <r>
    <x v="35"/>
    <s v="Institutions"/>
    <s v="RBC Global Asset Management Inc."/>
    <s v="Ivst Mngr"/>
    <n v="434130"/>
    <n v="147170000"/>
    <n v="1.2999999999999999E-3"/>
    <x v="0"/>
  </r>
  <r>
    <x v="35"/>
    <s v="Institutions"/>
    <s v="UBS Fund Management (Switzerland) AG"/>
    <s v="Ivst Mngr"/>
    <n v="431460"/>
    <n v="146270000"/>
    <n v="1.2999999999999999E-3"/>
    <x v="0"/>
  </r>
  <r>
    <x v="35"/>
    <s v="Institutions"/>
    <s v="HSBC Bank USA, N.A."/>
    <s v="Ivst Mngr"/>
    <n v="414650"/>
    <n v="140570000"/>
    <n v="1.2999999999999999E-3"/>
    <x v="0"/>
  </r>
  <r>
    <x v="35"/>
    <s v="Institutions"/>
    <s v="Cerity Partners LLC"/>
    <s v="Ivst Mngr"/>
    <n v="409480"/>
    <n v="138820000"/>
    <n v="1.2999999999999999E-3"/>
    <x v="0"/>
  </r>
  <r>
    <x v="35"/>
    <s v="Strategic Entities"/>
    <s v="Zuk (Nir)"/>
    <m/>
    <n v="1460000"/>
    <n v="510940000"/>
    <n v="4.4999999999999997E-3"/>
    <x v="0"/>
  </r>
  <r>
    <x v="35"/>
    <s v="Strategic Entities"/>
    <s v="Klarich (Lee)"/>
    <m/>
    <n v="592760"/>
    <n v="203940000"/>
    <n v="1.8E-3"/>
    <x v="0"/>
  </r>
  <r>
    <x v="35"/>
    <s v="Strategic Entities"/>
    <s v="Arora (Nikesh)"/>
    <m/>
    <n v="395710"/>
    <n v="135240000"/>
    <n v="1.1999999999999999E-3"/>
    <x v="0"/>
  </r>
  <r>
    <x v="35"/>
    <s v="Strategic Entities"/>
    <s v="McLaughlin (Mark D)"/>
    <m/>
    <n v="240880"/>
    <n v="41330000"/>
    <n v="6.9999999999999999E-4"/>
    <x v="0"/>
  </r>
  <r>
    <x v="35"/>
    <s v="Strategic Entities"/>
    <s v="Goetz (James Joseph)"/>
    <m/>
    <n v="201130"/>
    <n v="47150000"/>
    <n v="5.9999999999999995E-4"/>
    <x v="0"/>
  </r>
  <r>
    <x v="35"/>
    <s v="Strategic Entities"/>
    <s v="Donovan (John M)"/>
    <m/>
    <n v="143840"/>
    <n v="42410000"/>
    <n v="4.0000000000000002E-4"/>
    <x v="0"/>
  </r>
  <r>
    <x v="35"/>
    <s v="Strategic Entities"/>
    <s v="Golechha (Dipak)"/>
    <m/>
    <n v="72850"/>
    <n v="25060000"/>
    <n v="2.0000000000000001E-4"/>
    <x v="0"/>
  </r>
  <r>
    <x v="35"/>
    <s v="Strategic Entities"/>
    <s v="Jenkins (William D Jr.)"/>
    <m/>
    <n v="57460"/>
    <n v="19950000"/>
    <n v="2.0000000000000001E-4"/>
    <x v="0"/>
  </r>
  <r>
    <x v="35"/>
    <s v="Strategic Entities"/>
    <s v="McCarthy (Mary Pat)"/>
    <m/>
    <n v="30940"/>
    <n v="11080000"/>
    <n v="1E-4"/>
    <x v="0"/>
  </r>
  <r>
    <x v="35"/>
    <s v="Strategic Entities"/>
    <s v="Twohill (Lorraine)"/>
    <m/>
    <n v="19680"/>
    <n v="5800000"/>
    <n v="1E-4"/>
    <x v="0"/>
  </r>
  <r>
    <x v="35"/>
    <s v="Strategic Entities"/>
    <s v="Eschenbach (Carl M)"/>
    <m/>
    <n v="17710"/>
    <n v="5220000"/>
    <n v="1E-4"/>
    <x v="0"/>
  </r>
  <r>
    <x v="35"/>
    <s v="Strategic Entities"/>
    <s v="Key (Rt Hon Sir John)"/>
    <m/>
    <n v="15070"/>
    <n v="3530000"/>
    <n v="0"/>
    <x v="0"/>
  </r>
  <r>
    <x v="35"/>
    <s v="Strategic Entities"/>
    <s v="Banco Santander SA"/>
    <m/>
    <n v="13200"/>
    <n v="4480000"/>
    <n v="0"/>
    <x v="0"/>
  </r>
  <r>
    <x v="35"/>
    <s v="Strategic Entities"/>
    <s v="Gayle (Helene D)"/>
    <m/>
    <n v="9430"/>
    <n v="2780000"/>
    <n v="0"/>
    <x v="0"/>
  </r>
  <r>
    <x v="35"/>
    <s v="Strategic Entities"/>
    <s v="PGIM Inc"/>
    <m/>
    <n v="3160"/>
    <n v="1150000"/>
    <n v="0"/>
    <x v="0"/>
  </r>
  <r>
    <x v="35"/>
    <s v="Strategic Entities"/>
    <s v="Bawa (Aparna)"/>
    <m/>
    <n v="1800"/>
    <n v="530250"/>
    <n v="0"/>
    <x v="0"/>
  </r>
  <r>
    <x v="35"/>
    <s v="Strategic Entities"/>
    <s v="Sumitomo Mitsui Financial Group Inc"/>
    <m/>
    <n v="235"/>
    <n v="79670"/>
    <n v="0"/>
    <x v="0"/>
  </r>
  <r>
    <x v="35"/>
    <s v="Strategic Entities"/>
    <s v="Ayalon Insurance Company Ltd"/>
    <m/>
    <n v="0"/>
    <n v="0"/>
    <n v="0"/>
    <x v="0"/>
  </r>
  <r>
    <x v="35"/>
    <s v="Strategic Entities"/>
    <s v="City Holding Company"/>
    <m/>
    <n v="0"/>
    <n v="0"/>
    <n v="0"/>
    <x v="0"/>
  </r>
  <r>
    <x v="36"/>
    <s v="Institutions"/>
    <s v="The Vanguard Group, Inc."/>
    <s v="Ivst Mngr"/>
    <n v="5670000"/>
    <n v="4660000000"/>
    <n v="0.1164"/>
    <x v="2"/>
  </r>
  <r>
    <x v="36"/>
    <s v="Institutions"/>
    <s v="BlackRock Institutional Trust Company, N.A."/>
    <s v="Ivst Mngr"/>
    <n v="3740000"/>
    <n v="3070000000"/>
    <n v="7.6600000000000001E-2"/>
    <x v="1"/>
  </r>
  <r>
    <x v="36"/>
    <s v="Institutions"/>
    <s v="Fidelity Management &amp; Research Company LLC"/>
    <s v="Ivst Mngr"/>
    <n v="3110000"/>
    <n v="2550000000"/>
    <n v="6.3700000000000007E-2"/>
    <x v="0"/>
  </r>
  <r>
    <x v="36"/>
    <s v="Institutions"/>
    <s v="State Street Global Advisors (US)"/>
    <s v="Ivst Mngr"/>
    <n v="2040000"/>
    <n v="1680000000"/>
    <n v="4.19E-2"/>
    <x v="3"/>
  </r>
  <r>
    <x v="36"/>
    <s v="Institutions"/>
    <s v="Franklin Advisers, Inc."/>
    <s v="Ivst Mngr"/>
    <n v="1740000"/>
    <n v="1430000000"/>
    <n v="3.56E-2"/>
    <x v="0"/>
  </r>
  <r>
    <x v="36"/>
    <s v="Institutions"/>
    <s v="T. Rowe Price Associates, Inc."/>
    <s v="Ivst Mngr"/>
    <n v="1590000"/>
    <n v="1300000000"/>
    <n v="3.2599999999999997E-2"/>
    <x v="0"/>
  </r>
  <r>
    <x v="36"/>
    <s v="Institutions"/>
    <s v="Geode Capital Management, L.L.C."/>
    <s v="Ivst Mngr"/>
    <n v="1200000"/>
    <n v="986280000"/>
    <n v="2.46E-2"/>
    <x v="0"/>
  </r>
  <r>
    <x v="36"/>
    <s v="Institutions"/>
    <s v="Wellington Management Company, LLP"/>
    <s v="Ivst Mngr"/>
    <n v="1100000"/>
    <n v="907110000"/>
    <n v="2.2599999999999999E-2"/>
    <x v="0"/>
  </r>
  <r>
    <x v="36"/>
    <s v="Institutions"/>
    <s v="Brown Advisory"/>
    <s v="Ivst Mngr"/>
    <n v="987440"/>
    <n v="811360000"/>
    <n v="2.0299999999999999E-2"/>
    <x v="0"/>
  </r>
  <r>
    <x v="36"/>
    <s v="Institutions"/>
    <s v="BlackRock Financial Management, Inc."/>
    <s v="Ivst Mngr"/>
    <n v="983080"/>
    <n v="807770000"/>
    <n v="2.0199999999999999E-2"/>
    <x v="1"/>
  </r>
  <r>
    <x v="36"/>
    <s v="Institutions"/>
    <s v="MFS Investment Management"/>
    <s v="Ivst Mngr"/>
    <n v="940450"/>
    <n v="772750000"/>
    <n v="1.9300000000000001E-2"/>
    <x v="0"/>
  </r>
  <r>
    <x v="36"/>
    <s v="Institutions"/>
    <s v="Invesco Advisers, Inc."/>
    <s v="Ivst Mngr"/>
    <n v="766170"/>
    <n v="629550000"/>
    <n v="1.5699999999999999E-2"/>
    <x v="0"/>
  </r>
  <r>
    <x v="36"/>
    <s v="Institutions"/>
    <s v="Norges Bank Investment Management (NBIM)"/>
    <s v="Ivst Mngr"/>
    <n v="651900"/>
    <n v="535650000"/>
    <n v="1.34E-2"/>
    <x v="0"/>
  </r>
  <r>
    <x v="36"/>
    <s v="Institutions"/>
    <s v="JP Morgan Asset Management"/>
    <s v="Ivst Mngr"/>
    <n v="600000"/>
    <n v="493010000"/>
    <n v="1.23E-2"/>
    <x v="0"/>
  </r>
  <r>
    <x v="36"/>
    <s v="Institutions"/>
    <s v="AllianceBernstein L.P."/>
    <s v="Ivst Mngr"/>
    <n v="498330"/>
    <n v="409470000"/>
    <n v="1.0200000000000001E-2"/>
    <x v="0"/>
  </r>
  <r>
    <x v="36"/>
    <s v="Institutions"/>
    <s v="Vaughan Nelson Investment Management, L.P."/>
    <s v="Ivst Mngr"/>
    <n v="465910"/>
    <n v="382830000"/>
    <n v="9.5999999999999992E-3"/>
    <x v="0"/>
  </r>
  <r>
    <x v="36"/>
    <s v="Institutions"/>
    <s v="BofA Global Research (US)"/>
    <s v="Broker"/>
    <n v="413700"/>
    <n v="339930000"/>
    <n v="8.5000000000000006E-3"/>
    <x v="0"/>
  </r>
  <r>
    <x v="36"/>
    <s v="Institutions"/>
    <s v="Rafferty Asset Management LLC"/>
    <s v="Ivst Mngr"/>
    <n v="395290"/>
    <n v="324800000"/>
    <n v="8.0999999999999996E-3"/>
    <x v="0"/>
  </r>
  <r>
    <x v="36"/>
    <s v="Institutions"/>
    <s v="BlackRock Investment Management (UK) Ltd."/>
    <s v="Ivst Mngr"/>
    <n v="390060"/>
    <n v="320500000"/>
    <n v="8.0000000000000002E-3"/>
    <x v="1"/>
  </r>
  <r>
    <x v="36"/>
    <s v="Institutions"/>
    <s v="Invesco Capital Management LLC"/>
    <s v="Ivst Mngr"/>
    <n v="378380"/>
    <n v="310910000"/>
    <n v="7.7999999999999996E-3"/>
    <x v="0"/>
  </r>
  <r>
    <x v="36"/>
    <s v="Institutions"/>
    <s v="Macquarie Investment Management"/>
    <s v="Ivst Mngr"/>
    <n v="361880"/>
    <n v="297350000"/>
    <n v="7.4000000000000003E-3"/>
    <x v="0"/>
  </r>
  <r>
    <x v="36"/>
    <s v="Institutions"/>
    <s v="Artisan Partners Limited Partnership"/>
    <s v="Ivst Mngr"/>
    <n v="359100"/>
    <n v="295060000"/>
    <n v="7.4000000000000003E-3"/>
    <x v="0"/>
  </r>
  <r>
    <x v="36"/>
    <s v="Institutions"/>
    <s v="Van Eck Associates Corporation"/>
    <s v="Ivst Mngr"/>
    <n v="354460"/>
    <n v="291250000"/>
    <n v="7.3000000000000001E-3"/>
    <x v="0"/>
  </r>
  <r>
    <x v="36"/>
    <s v="Institutions"/>
    <s v="Capital Research Global Investors"/>
    <s v="Ivst Mngr"/>
    <n v="352340"/>
    <n v="289510000"/>
    <n v="7.1999999999999998E-3"/>
    <x v="0"/>
  </r>
  <r>
    <x v="36"/>
    <s v="Institutions"/>
    <s v="Managed Account Advisors LLC"/>
    <s v="Ivst Mngr"/>
    <n v="349570"/>
    <n v="287230000"/>
    <n v="7.1999999999999998E-3"/>
    <x v="0"/>
  </r>
  <r>
    <x v="36"/>
    <s v="Institutions"/>
    <s v="BlackRock Asset Management Ireland Limited"/>
    <s v="Ivst Mngr"/>
    <n v="332850"/>
    <n v="273490000"/>
    <n v="6.7999999999999996E-3"/>
    <x v="1"/>
  </r>
  <r>
    <x v="36"/>
    <s v="Institutions"/>
    <s v="Citi Investment Research (US)"/>
    <s v="Broker"/>
    <n v="329830"/>
    <n v="271020000"/>
    <n v="6.7999999999999996E-3"/>
    <x v="0"/>
  </r>
  <r>
    <x v="36"/>
    <s v="Institutions"/>
    <s v="Goldman Sachs &amp; Company, Inc."/>
    <s v="Broker"/>
    <n v="311800"/>
    <n v="256200000"/>
    <n v="6.4000000000000003E-3"/>
    <x v="0"/>
  </r>
  <r>
    <x v="36"/>
    <s v="Institutions"/>
    <s v="Charles Schwab Investment Management, Inc."/>
    <s v="Ivst Mngr"/>
    <n v="308620"/>
    <n v="253590000"/>
    <n v="6.3E-3"/>
    <x v="0"/>
  </r>
  <r>
    <x v="36"/>
    <s v="Institutions"/>
    <s v="Northern Trust Investments, Inc."/>
    <s v="Ivst Mngr"/>
    <n v="307020"/>
    <n v="252280000"/>
    <n v="6.3E-3"/>
    <x v="0"/>
  </r>
  <r>
    <x v="36"/>
    <s v="Institutions"/>
    <s v="Legal &amp; General Investment Management Ltd."/>
    <s v="Ivst Mngr"/>
    <n v="297140"/>
    <n v="244160000"/>
    <n v="6.1000000000000004E-3"/>
    <x v="0"/>
  </r>
  <r>
    <x v="36"/>
    <s v="Institutions"/>
    <s v="Kayne Anderson Rudnick Investment Management, LLC"/>
    <s v="Ivst Mngr"/>
    <n v="275980"/>
    <n v="226770000"/>
    <n v="5.7000000000000002E-3"/>
    <x v="0"/>
  </r>
  <r>
    <x v="36"/>
    <s v="Institutions"/>
    <s v="Barclays Bank PLC"/>
    <s v="Ivst Mngr"/>
    <n v="268970"/>
    <n v="221000000"/>
    <n v="5.4999999999999997E-3"/>
    <x v="0"/>
  </r>
  <r>
    <x v="36"/>
    <s v="Institutions"/>
    <s v="CIBC Private Wealth Management"/>
    <s v="Ivst Mngr"/>
    <n v="243610"/>
    <n v="200170000"/>
    <n v="5.0000000000000001E-3"/>
    <x v="0"/>
  </r>
  <r>
    <x v="36"/>
    <s v="Institutions"/>
    <s v="Voya Investment Management LLC"/>
    <s v="Ivst Mngr"/>
    <n v="243490"/>
    <n v="200070000"/>
    <n v="5.0000000000000001E-3"/>
    <x v="0"/>
  </r>
  <r>
    <x v="36"/>
    <s v="Institutions"/>
    <s v="Congress Asset Management Company, LLP"/>
    <s v="Ivst Mngr"/>
    <n v="243330"/>
    <n v="199940000"/>
    <n v="5.0000000000000001E-3"/>
    <x v="0"/>
  </r>
  <r>
    <x v="36"/>
    <s v="Institutions"/>
    <s v="Pictet Asset Management Ltd."/>
    <s v="Ivst Mngr"/>
    <n v="238430"/>
    <n v="195910000"/>
    <n v="4.8999999999999998E-3"/>
    <x v="0"/>
  </r>
  <r>
    <x v="36"/>
    <s v="Institutions"/>
    <s v="American Century Investment Management, Inc."/>
    <s v="Ivst Mngr"/>
    <n v="235510"/>
    <n v="193510000"/>
    <n v="4.7999999999999996E-3"/>
    <x v="0"/>
  </r>
  <r>
    <x v="36"/>
    <s v="Institutions"/>
    <s v="EARNEST Partners, LLC"/>
    <s v="Ivst Mngr"/>
    <n v="226440"/>
    <n v="186060000"/>
    <n v="4.5999999999999999E-3"/>
    <x v="0"/>
  </r>
  <r>
    <x v="36"/>
    <s v="Institutions"/>
    <s v="Parametric Portfolio Associates LLC"/>
    <s v="Ivst Mngr"/>
    <n v="220920"/>
    <n v="181520000"/>
    <n v="4.4999999999999997E-3"/>
    <x v="0"/>
  </r>
  <r>
    <x v="36"/>
    <s v="Institutions"/>
    <s v="Allspring Global Investments, LLC"/>
    <s v="Ivst Mngr"/>
    <n v="218870"/>
    <n v="179840000"/>
    <n v="4.4999999999999997E-3"/>
    <x v="0"/>
  </r>
  <r>
    <x v="36"/>
    <s v="Institutions"/>
    <s v="Lord, Abbett &amp; Co. LLC"/>
    <s v="Ivst Mngr"/>
    <n v="217280"/>
    <n v="178540000"/>
    <n v="4.4999999999999997E-3"/>
    <x v="0"/>
  </r>
  <r>
    <x v="36"/>
    <s v="Institutions"/>
    <s v="Qube Research &amp; Technologies Ltd"/>
    <s v="Ivst Mngr"/>
    <n v="213190"/>
    <n v="175170000"/>
    <n v="4.4000000000000003E-3"/>
    <x v="0"/>
  </r>
  <r>
    <x v="36"/>
    <s v="Institutions"/>
    <s v="Impax Asset Management Ltd."/>
    <s v="Ivst Mngr"/>
    <n v="212190"/>
    <n v="174350000"/>
    <n v="4.4000000000000003E-3"/>
    <x v="0"/>
  </r>
  <r>
    <x v="36"/>
    <s v="Institutions"/>
    <s v="SEI Investments Management Corporation"/>
    <s v="Ivst Mngr"/>
    <n v="210470"/>
    <n v="172940000"/>
    <n v="4.3E-3"/>
    <x v="0"/>
  </r>
  <r>
    <x v="36"/>
    <s v="Institutions"/>
    <s v="ClearBridge Investments, LLC"/>
    <s v="Ivst Mngr"/>
    <n v="208360"/>
    <n v="171210000"/>
    <n v="4.3E-3"/>
    <x v="0"/>
  </r>
  <r>
    <x v="36"/>
    <s v="Institutions"/>
    <s v="J.P. Morgan Securities LLC"/>
    <s v="Broker"/>
    <n v="203990"/>
    <n v="167610000"/>
    <n v="4.1999999999999997E-3"/>
    <x v="0"/>
  </r>
  <r>
    <x v="36"/>
    <s v="Institutions"/>
    <s v="Eagle Asset Management, Inc."/>
    <s v="Ivst Mngr"/>
    <n v="195110"/>
    <n v="160320000"/>
    <n v="4.0000000000000001E-3"/>
    <x v="0"/>
  </r>
  <r>
    <x v="36"/>
    <s v="Institutions"/>
    <s v="Goldman Sachs Asset Management, L.P."/>
    <s v="Ivst Mngr"/>
    <n v="193350"/>
    <n v="158870000"/>
    <n v="4.0000000000000001E-3"/>
    <x v="0"/>
  </r>
  <r>
    <x v="36"/>
    <s v="Institutions"/>
    <s v="Manulife Investment Management (North America) Limited"/>
    <s v="Ivst Mngr"/>
    <n v="186590"/>
    <n v="153320000"/>
    <n v="3.8E-3"/>
    <x v="0"/>
  </r>
  <r>
    <x v="36"/>
    <s v="Institutions"/>
    <s v="Nuveen LLC"/>
    <s v="Ivst Mngr"/>
    <n v="183300"/>
    <n v="150620000"/>
    <n v="3.8E-3"/>
    <x v="0"/>
  </r>
  <r>
    <x v="36"/>
    <s v="Institutions"/>
    <s v="Polar Capital LLP"/>
    <s v="Ivst Mngr"/>
    <n v="178620"/>
    <n v="146770000"/>
    <n v="3.7000000000000002E-3"/>
    <x v="0"/>
  </r>
  <r>
    <x v="36"/>
    <s v="Institutions"/>
    <s v="BNP Paribas Securities Corp. North America"/>
    <s v="Broker"/>
    <n v="178420"/>
    <n v="146600000"/>
    <n v="3.7000000000000002E-3"/>
    <x v="0"/>
  </r>
  <r>
    <x v="36"/>
    <s v="Institutions"/>
    <s v="Mellon Investments Corporation"/>
    <s v="Ivst Mngr"/>
    <n v="177580"/>
    <n v="145920000"/>
    <n v="3.5999999999999999E-3"/>
    <x v="0"/>
  </r>
  <r>
    <x v="36"/>
    <s v="Institutions"/>
    <s v="Ostrum Asset Management"/>
    <s v="Ivst Mngr"/>
    <n v="175780"/>
    <n v="144440000"/>
    <n v="3.5999999999999999E-3"/>
    <x v="0"/>
  </r>
  <r>
    <x v="36"/>
    <s v="Institutions"/>
    <s v="Envestnet Asset Management, Inc."/>
    <s v="Ivst Mngr"/>
    <n v="173330"/>
    <n v="142420000"/>
    <n v="3.5999999999999999E-3"/>
    <x v="0"/>
  </r>
  <r>
    <x v="36"/>
    <s v="Institutions"/>
    <s v="JPMorgan Private Bank (United States)"/>
    <s v="Ivst Mngr"/>
    <n v="162790"/>
    <n v="133760000"/>
    <n v="3.3E-3"/>
    <x v="0"/>
  </r>
  <r>
    <x v="36"/>
    <s v="Institutions"/>
    <s v="J.P. Morgan Securities plc"/>
    <s v="Broker"/>
    <n v="161290"/>
    <n v="132530000"/>
    <n v="3.3E-3"/>
    <x v="0"/>
  </r>
  <r>
    <x v="36"/>
    <s v="Institutions"/>
    <s v="Robert W. Baird &amp; Co. Inc."/>
    <s v="Ivst Mngr"/>
    <n v="155950"/>
    <n v="128140000"/>
    <n v="3.2000000000000002E-3"/>
    <x v="0"/>
  </r>
  <r>
    <x v="36"/>
    <s v="Institutions"/>
    <s v="Dimensional Fund Advisors, L.P."/>
    <s v="Ivst Mngr"/>
    <n v="151410"/>
    <n v="124410000"/>
    <n v="3.0999999999999999E-3"/>
    <x v="0"/>
  </r>
  <r>
    <x v="36"/>
    <s v="Institutions"/>
    <s v="Ensign Peak Advisors, Inc."/>
    <s v="Ivst Mngr"/>
    <n v="149200"/>
    <n v="122600000"/>
    <n v="3.0999999999999999E-3"/>
    <x v="0"/>
  </r>
  <r>
    <x v="36"/>
    <s v="Institutions"/>
    <s v="Schweizerische Nationalbank"/>
    <s v="Ivst Mngr"/>
    <n v="144100"/>
    <n v="118400000"/>
    <n v="3.0000000000000001E-3"/>
    <x v="0"/>
  </r>
  <r>
    <x v="36"/>
    <s v="Institutions"/>
    <s v="CPP Investment Board"/>
    <s v="Ivst Mngr"/>
    <n v="143400"/>
    <n v="117830000"/>
    <n v="2.8999999999999998E-3"/>
    <x v="0"/>
  </r>
  <r>
    <x v="36"/>
    <s v="Institutions"/>
    <s v="Robeco Switzerland Ltd."/>
    <s v="Ivst Mngr"/>
    <n v="142250"/>
    <n v="116880000"/>
    <n v="2.8999999999999998E-3"/>
    <x v="0"/>
  </r>
  <r>
    <x v="36"/>
    <s v="Institutions"/>
    <s v="BlackRock Investment Management, LLC"/>
    <s v="Ivst Mngr"/>
    <n v="138220"/>
    <n v="113580000"/>
    <n v="2.8E-3"/>
    <x v="1"/>
  </r>
  <r>
    <x v="36"/>
    <s v="Institutions"/>
    <s v="Neuberger Berman, LLC"/>
    <s v="Ivst Mngr"/>
    <n v="127570"/>
    <n v="104820000"/>
    <n v="2.5999999999999999E-3"/>
    <x v="0"/>
  </r>
  <r>
    <x v="36"/>
    <s v="Institutions"/>
    <s v="Frontier Capital Management Company, LLC"/>
    <s v="Ivst Mngr"/>
    <n v="127450"/>
    <n v="104720000"/>
    <n v="2.5999999999999999E-3"/>
    <x v="0"/>
  </r>
  <r>
    <x v="36"/>
    <s v="Institutions"/>
    <s v="California Public Employees' Retirement System"/>
    <s v="Ivst Mngr"/>
    <n v="123110"/>
    <n v="101160000"/>
    <n v="2.5000000000000001E-3"/>
    <x v="0"/>
  </r>
  <r>
    <x v="36"/>
    <s v="Institutions"/>
    <s v="BNY Mellon Asset Management"/>
    <s v="Ivst Mngr"/>
    <n v="121160"/>
    <n v="99560000"/>
    <n v="2.5000000000000001E-3"/>
    <x v="0"/>
  </r>
  <r>
    <x v="36"/>
    <s v="Institutions"/>
    <s v="Deka Vermögensmanagement GmbH"/>
    <s v="Ivst Mngr"/>
    <n v="120000"/>
    <n v="98600000"/>
    <n v="2.5000000000000001E-3"/>
    <x v="0"/>
  </r>
  <r>
    <x v="36"/>
    <s v="Institutions"/>
    <s v="Principal Global Investors (Equity)"/>
    <s v="Ivst Mngr"/>
    <n v="119780"/>
    <n v="98420000"/>
    <n v="2.5000000000000001E-3"/>
    <x v="0"/>
  </r>
  <r>
    <x v="36"/>
    <s v="Institutions"/>
    <s v="HSBC Global Asset Management (UK) Limited"/>
    <s v="Ivst Mngr"/>
    <n v="115170"/>
    <n v="94640000"/>
    <n v="2.3999999999999998E-3"/>
    <x v="0"/>
  </r>
  <r>
    <x v="36"/>
    <s v="Institutions"/>
    <s v="Rhumbline Advisers Ltd. Partnership"/>
    <s v="Ivst Mngr"/>
    <n v="114830"/>
    <n v="94360000"/>
    <n v="2.3999999999999998E-3"/>
    <x v="0"/>
  </r>
  <r>
    <x v="36"/>
    <s v="Institutions"/>
    <s v="TimesSquare Capital Management, LLC"/>
    <s v="Ivst Mngr"/>
    <n v="112480"/>
    <n v="92420000"/>
    <n v="2.3E-3"/>
    <x v="0"/>
  </r>
  <r>
    <x v="36"/>
    <s v="Institutions"/>
    <s v="HOOPP Investment Management"/>
    <s v="Ivst Mngr"/>
    <n v="110150"/>
    <n v="90510000"/>
    <n v="2.3E-3"/>
    <x v="0"/>
  </r>
  <r>
    <x v="36"/>
    <s v="Institutions"/>
    <s v="State Teachers Retirement System of Ohio"/>
    <s v="Ivst Mngr"/>
    <n v="108270"/>
    <n v="88960000"/>
    <n v="2.2000000000000001E-3"/>
    <x v="0"/>
  </r>
  <r>
    <x v="36"/>
    <s v="Institutions"/>
    <s v="Sumitomo Mitsui Trust Bank, Limited"/>
    <s v="Ivst Mngr"/>
    <n v="108100"/>
    <n v="88820000"/>
    <n v="2.2000000000000001E-3"/>
    <x v="0"/>
  </r>
  <r>
    <x v="36"/>
    <s v="Institutions"/>
    <s v="UBS Financial Services, Inc."/>
    <s v="Ivst Mngr"/>
    <n v="106280"/>
    <n v="87330000"/>
    <n v="2.2000000000000001E-3"/>
    <x v="0"/>
  </r>
  <r>
    <x v="36"/>
    <s v="Institutions"/>
    <s v="BlackRock (Netherlands) B.V."/>
    <s v="Ivst Mngr"/>
    <n v="102500"/>
    <n v="84230000"/>
    <n v="2.0999999999999999E-3"/>
    <x v="1"/>
  </r>
  <r>
    <x v="36"/>
    <s v="Institutions"/>
    <s v="Columbia Threadneedle Investments (US)"/>
    <s v="Ivst Mngr"/>
    <n v="101790"/>
    <n v="83640000"/>
    <n v="2.0999999999999999E-3"/>
    <x v="0"/>
  </r>
  <r>
    <x v="36"/>
    <s v="Institutions"/>
    <s v="Morgan Stanley &amp; Co. LLC"/>
    <s v="Broker"/>
    <n v="101500"/>
    <n v="83400000"/>
    <n v="2.0999999999999999E-3"/>
    <x v="0"/>
  </r>
  <r>
    <x v="36"/>
    <s v="Institutions"/>
    <s v="EULAV Asset Management"/>
    <s v="Ivst Mngr"/>
    <n v="99670"/>
    <n v="81900000"/>
    <n v="2E-3"/>
    <x v="0"/>
  </r>
  <r>
    <x v="36"/>
    <s v="Institutions"/>
    <s v="Eventide Asset Management, LLC"/>
    <s v="Ivst Mngr"/>
    <n v="98600"/>
    <n v="81020000"/>
    <n v="2E-3"/>
    <x v="0"/>
  </r>
  <r>
    <x v="36"/>
    <s v="Institutions"/>
    <s v="Whale Rock Capital Management LLC"/>
    <s v="Ivst Mngr"/>
    <n v="98110"/>
    <n v="80620000"/>
    <n v="2E-3"/>
    <x v="0"/>
  </r>
  <r>
    <x v="36"/>
    <s v="Institutions"/>
    <s v="RBC Wealth Management, International"/>
    <s v="Ivst Mngr"/>
    <n v="94710"/>
    <n v="77820000"/>
    <n v="1.9E-3"/>
    <x v="0"/>
  </r>
  <r>
    <x v="36"/>
    <s v="Institutions"/>
    <s v="UBS Asset Management (Switzerland)"/>
    <s v="Ivst Mngr"/>
    <n v="94110"/>
    <n v="77330000"/>
    <n v="1.9E-3"/>
    <x v="0"/>
  </r>
  <r>
    <x v="36"/>
    <s v="Institutions"/>
    <s v="Grandeur Peak Global Advisors, LLC"/>
    <s v="Ivst Mngr"/>
    <n v="90430"/>
    <n v="74300000"/>
    <n v="1.9E-3"/>
    <x v="0"/>
  </r>
  <r>
    <x v="36"/>
    <s v="Institutions"/>
    <s v="LPL Financial LLC"/>
    <s v="Ivst Mngr"/>
    <n v="90270"/>
    <n v="74170000"/>
    <n v="1.9E-3"/>
    <x v="0"/>
  </r>
  <r>
    <x v="36"/>
    <s v="Institutions"/>
    <s v="Northern Trust Global Investments"/>
    <s v="Ivst Mngr"/>
    <n v="90220"/>
    <n v="74140000"/>
    <n v="1.9E-3"/>
    <x v="0"/>
  </r>
  <r>
    <x v="36"/>
    <s v="Institutions"/>
    <s v="Mirae Asset Global Investments Co., Ltd."/>
    <s v="Ivst Mngr"/>
    <n v="86540"/>
    <n v="74690000"/>
    <n v="1.8E-3"/>
    <x v="0"/>
  </r>
  <r>
    <x v="36"/>
    <s v="Institutions"/>
    <s v="National Bank of Canada"/>
    <s v="Ivst Mngr"/>
    <n v="85960"/>
    <n v="70630000"/>
    <n v="1.8E-3"/>
    <x v="0"/>
  </r>
  <r>
    <x v="36"/>
    <s v="Institutions"/>
    <s v="D. F. Dent &amp; Company, Inc."/>
    <s v="Ivst Mngr"/>
    <n v="85310"/>
    <n v="70090000"/>
    <n v="1.6999999999999999E-3"/>
    <x v="0"/>
  </r>
  <r>
    <x v="36"/>
    <s v="Institutions"/>
    <s v="AQR Capital Management, LLC"/>
    <s v="Ivst Mngr"/>
    <n v="84360"/>
    <n v="69320000"/>
    <n v="1.6999999999999999E-3"/>
    <x v="0"/>
  </r>
  <r>
    <x v="36"/>
    <s v="Institutions"/>
    <s v="BlackRock Advisors, LLC"/>
    <s v="Ivst Mngr"/>
    <n v="82590"/>
    <n v="55950000"/>
    <n v="1.6999999999999999E-3"/>
    <x v="1"/>
  </r>
  <r>
    <x v="36"/>
    <s v="Institutions"/>
    <s v="Analog Century Management, LP"/>
    <s v="Ivst Mngr"/>
    <n v="81000"/>
    <n v="66550000"/>
    <n v="1.6999999999999999E-3"/>
    <x v="0"/>
  </r>
  <r>
    <x v="36"/>
    <s v="Institutions"/>
    <s v="First Trust Advisors L.P."/>
    <s v="Ivst Mngr"/>
    <n v="79610"/>
    <n v="65410000"/>
    <n v="1.6000000000000001E-3"/>
    <x v="0"/>
  </r>
  <r>
    <x v="36"/>
    <s v="Institutions"/>
    <s v="Victory Capital Management Inc."/>
    <s v="Ivst Mngr"/>
    <n v="78750"/>
    <n v="64710000"/>
    <n v="1.6000000000000001E-3"/>
    <x v="0"/>
  </r>
  <r>
    <x v="36"/>
    <s v="Institutions"/>
    <s v="BlackRock Japan Co., Ltd."/>
    <s v="Ivst Mngr"/>
    <n v="78280"/>
    <n v="64320000"/>
    <n v="1.6000000000000001E-3"/>
    <x v="1"/>
  </r>
  <r>
    <x v="36"/>
    <s v="Institutions"/>
    <s v="Mirae Asset Global Investments (USA) LLC"/>
    <s v="Ivst Mngr"/>
    <n v="78220"/>
    <n v="64270000"/>
    <n v="1.6000000000000001E-3"/>
    <x v="0"/>
  </r>
  <r>
    <x v="36"/>
    <s v="Institutions"/>
    <s v="California State Teachers Retirement System"/>
    <s v="Ivst Mngr"/>
    <n v="77210"/>
    <n v="63440000"/>
    <n v="1.6000000000000001E-3"/>
    <x v="0"/>
  </r>
  <r>
    <x v="36"/>
    <s v="Strategic Entities"/>
    <s v="Hsing (Michael R)"/>
    <m/>
    <n v="980870"/>
    <n v="916800000"/>
    <n v="2.01E-2"/>
    <x v="0"/>
  </r>
  <r>
    <x v="36"/>
    <s v="Strategic Entities"/>
    <s v="Sciammas (Maurice)"/>
    <m/>
    <n v="191020"/>
    <n v="178540000"/>
    <n v="3.8999999999999998E-3"/>
    <x v="0"/>
  </r>
  <r>
    <x v="36"/>
    <s v="Strategic Entities"/>
    <s v="Xiao (Deming)"/>
    <m/>
    <n v="152380"/>
    <n v="142430000"/>
    <n v="3.0999999999999999E-3"/>
    <x v="0"/>
  </r>
  <r>
    <x v="36"/>
    <s v="Strategic Entities"/>
    <s v="Tseng (Saria H)"/>
    <m/>
    <n v="147530"/>
    <n v="137890000"/>
    <n v="3.0000000000000001E-3"/>
    <x v="0"/>
  </r>
  <r>
    <x v="36"/>
    <s v="Strategic Entities"/>
    <s v="Blegen (Bernie)"/>
    <m/>
    <n v="79570"/>
    <n v="53260000"/>
    <n v="1.6000000000000001E-3"/>
    <x v="0"/>
  </r>
  <r>
    <x v="36"/>
    <s v="Strategic Entities"/>
    <s v="Moyer (James C)"/>
    <m/>
    <n v="49560"/>
    <n v="33180000"/>
    <n v="1E-3"/>
    <x v="0"/>
  </r>
  <r>
    <x v="36"/>
    <s v="Strategic Entities"/>
    <s v="Lee (Victor K)"/>
    <m/>
    <n v="28880"/>
    <n v="23730000"/>
    <n v="5.9999999999999995E-4"/>
    <x v="0"/>
  </r>
  <r>
    <x v="36"/>
    <s v="Strategic Entities"/>
    <s v="Elmiger (Eugen J)"/>
    <m/>
    <n v="20530"/>
    <n v="13740000"/>
    <n v="4.0000000000000002E-4"/>
    <x v="0"/>
  </r>
  <r>
    <x v="36"/>
    <s v="Strategic Entities"/>
    <s v="Banco Santander SA"/>
    <m/>
    <n v="11090"/>
    <n v="9110000"/>
    <n v="2.0000000000000001E-4"/>
    <x v="0"/>
  </r>
  <r>
    <x v="36"/>
    <s v="Strategic Entities"/>
    <s v="Zhou (Jeffrey)"/>
    <m/>
    <n v="5720"/>
    <n v="4210000"/>
    <n v="1E-4"/>
    <x v="0"/>
  </r>
  <r>
    <x v="36"/>
    <s v="Strategic Entities"/>
    <s v="Martinez (Carintia)"/>
    <m/>
    <n v="1590"/>
    <n v="1070000"/>
    <n v="0"/>
    <x v="0"/>
  </r>
  <r>
    <x v="36"/>
    <s v="Strategic Entities"/>
    <s v="Jyske Bank A/S"/>
    <m/>
    <n v="816"/>
    <n v="546170"/>
    <n v="0"/>
    <x v="0"/>
  </r>
  <r>
    <x v="36"/>
    <s v="Strategic Entities"/>
    <s v="PGIM Inc"/>
    <m/>
    <n v="518"/>
    <n v="484160"/>
    <n v="0"/>
    <x v="0"/>
  </r>
  <r>
    <x v="36"/>
    <s v="Strategic Entities"/>
    <s v="Wynne (Eileen)"/>
    <m/>
    <n v="235"/>
    <n v="157290"/>
    <n v="0"/>
    <x v="0"/>
  </r>
  <r>
    <x v="36"/>
    <s v="Strategic Entities"/>
    <s v="Chang (Kuo Wei Herbert)"/>
    <m/>
    <n v="193"/>
    <n v="176530"/>
    <n v="0"/>
    <x v="0"/>
  </r>
  <r>
    <x v="37"/>
    <s v="Institutions"/>
    <s v="The Vanguard Group, Inc."/>
    <s v="Ivst Mngr"/>
    <n v="66590000"/>
    <n v="4010000000"/>
    <n v="8.7099999999999997E-2"/>
    <x v="2"/>
  </r>
  <r>
    <x v="37"/>
    <s v="Institutions"/>
    <s v="BlackRock Institutional Trust Company, N.A."/>
    <s v="Ivst Mngr"/>
    <n v="33720000"/>
    <n v="2030000000"/>
    <n v="4.41E-2"/>
    <x v="1"/>
  </r>
  <r>
    <x v="37"/>
    <s v="Institutions"/>
    <s v="T. Rowe Price Associates, Inc."/>
    <s v="Ivst Mngr"/>
    <n v="28060000"/>
    <n v="1690000000"/>
    <n v="3.6700000000000003E-2"/>
    <x v="0"/>
  </r>
  <r>
    <x v="37"/>
    <s v="Institutions"/>
    <s v="State Street Global Advisors (US)"/>
    <s v="Ivst Mngr"/>
    <n v="26520000"/>
    <n v="1600000000"/>
    <n v="3.4700000000000002E-2"/>
    <x v="3"/>
  </r>
  <r>
    <x v="37"/>
    <s v="Institutions"/>
    <s v="Invesco Capital Management (QQQ Trust)"/>
    <s v="Ivst Mngr"/>
    <n v="14750000"/>
    <n v="1130000000"/>
    <n v="1.9300000000000001E-2"/>
    <x v="0"/>
  </r>
  <r>
    <x v="37"/>
    <s v="Institutions"/>
    <s v="Geode Capital Management, L.L.C."/>
    <s v="Ivst Mngr"/>
    <n v="14530000"/>
    <n v="875620000"/>
    <n v="1.9E-2"/>
    <x v="0"/>
  </r>
  <r>
    <x v="37"/>
    <s v="Institutions"/>
    <s v="Two Sigma Investments, LP"/>
    <s v="Ivst Mngr"/>
    <n v="10800000"/>
    <n v="651100000"/>
    <n v="1.41E-2"/>
    <x v="0"/>
  </r>
  <r>
    <x v="37"/>
    <s v="Institutions"/>
    <s v="Walter Scott &amp; Partners Ltd."/>
    <s v="Ivst Mngr"/>
    <n v="10320000"/>
    <n v="622240000"/>
    <n v="1.35E-2"/>
    <x v="0"/>
  </r>
  <r>
    <x v="37"/>
    <s v="Institutions"/>
    <s v="Fundsmith LLP"/>
    <s v="Ivst Mngr"/>
    <n v="10290000"/>
    <n v="619920000"/>
    <n v="1.34E-2"/>
    <x v="0"/>
  </r>
  <r>
    <x v="37"/>
    <s v="Institutions"/>
    <s v="Nordea Funds Oy"/>
    <s v="Ivst Mngr"/>
    <n v="8990000"/>
    <n v="541550000"/>
    <n v="1.17E-2"/>
    <x v="0"/>
  </r>
  <r>
    <x v="37"/>
    <s v="Institutions"/>
    <s v="Swedbank Robur Fonder AB"/>
    <s v="Ivst Mngr"/>
    <n v="8160000"/>
    <n v="491610000"/>
    <n v="1.0699999999999999E-2"/>
    <x v="0"/>
  </r>
  <r>
    <x v="37"/>
    <s v="Institutions"/>
    <s v="T. Rowe Price Investment Management, Inc."/>
    <s v="Ivst Mngr"/>
    <n v="6810000"/>
    <n v="410220000"/>
    <n v="8.8999999999999999E-3"/>
    <x v="0"/>
  </r>
  <r>
    <x v="37"/>
    <s v="Institutions"/>
    <s v="First Trust Advisors L.P."/>
    <s v="Ivst Mngr"/>
    <n v="6730000"/>
    <n v="405790000"/>
    <n v="8.8000000000000005E-3"/>
    <x v="0"/>
  </r>
  <r>
    <x v="37"/>
    <s v="Institutions"/>
    <s v="Legal &amp; General Investment Management Ltd."/>
    <s v="Ivst Mngr"/>
    <n v="6710000"/>
    <n v="404620000"/>
    <n v="8.8000000000000005E-3"/>
    <x v="0"/>
  </r>
  <r>
    <x v="37"/>
    <s v="Institutions"/>
    <s v="BlackRock Asset Management Ireland Limited"/>
    <s v="Ivst Mngr"/>
    <n v="6650000"/>
    <n v="401010000"/>
    <n v="8.6999999999999994E-3"/>
    <x v="1"/>
  </r>
  <r>
    <x v="37"/>
    <s v="Institutions"/>
    <s v="Barclays Bank PLC"/>
    <s v="Ivst Mngr"/>
    <n v="6390000"/>
    <n v="385230000"/>
    <n v="8.3999999999999995E-3"/>
    <x v="0"/>
  </r>
  <r>
    <x v="37"/>
    <s v="Institutions"/>
    <s v="Marshall Wace LLP"/>
    <s v="Ivst Mngr"/>
    <n v="6240000"/>
    <n v="376020000"/>
    <n v="8.2000000000000007E-3"/>
    <x v="0"/>
  </r>
  <r>
    <x v="37"/>
    <s v="Institutions"/>
    <s v="Van Eck Associates Corporation"/>
    <s v="Ivst Mngr"/>
    <n v="5760000"/>
    <n v="346890000"/>
    <n v="7.4999999999999997E-3"/>
    <x v="0"/>
  </r>
  <r>
    <x v="37"/>
    <s v="Institutions"/>
    <s v="Invesco Capital Management LLC"/>
    <s v="Ivst Mngr"/>
    <n v="5660000"/>
    <n v="341310000"/>
    <n v="7.4000000000000003E-3"/>
    <x v="0"/>
  </r>
  <r>
    <x v="37"/>
    <s v="Institutions"/>
    <s v="Renaissance Technologies LLC"/>
    <s v="Ivst Mngr"/>
    <n v="5030000"/>
    <n v="302940000"/>
    <n v="6.6E-3"/>
    <x v="0"/>
  </r>
  <r>
    <x v="37"/>
    <s v="Institutions"/>
    <s v="Nordea Investment Management AB (Denmark)"/>
    <s v="Ivst Mngr"/>
    <n v="4830000"/>
    <n v="280510000"/>
    <n v="6.3E-3"/>
    <x v="0"/>
  </r>
  <r>
    <x v="37"/>
    <s v="Institutions"/>
    <s v="Jacobs Levy Equity Management, Inc."/>
    <s v="Ivst Mngr"/>
    <n v="4280000"/>
    <n v="257890000"/>
    <n v="5.5999999999999999E-3"/>
    <x v="0"/>
  </r>
  <r>
    <x v="37"/>
    <s v="Institutions"/>
    <s v="Northern Trust Investments, Inc."/>
    <s v="Ivst Mngr"/>
    <n v="4130000"/>
    <n v="248670000"/>
    <n v="5.4000000000000003E-3"/>
    <x v="0"/>
  </r>
  <r>
    <x v="37"/>
    <s v="Institutions"/>
    <s v="BofA Global Research (US)"/>
    <s v="Broker"/>
    <n v="3980000"/>
    <n v="239940000"/>
    <n v="5.1999999999999998E-3"/>
    <x v="0"/>
  </r>
  <r>
    <x v="37"/>
    <s v="Institutions"/>
    <s v="BlackRock Financial Management, Inc."/>
    <s v="Ivst Mngr"/>
    <n v="3980000"/>
    <n v="239580000"/>
    <n v="5.1999999999999998E-3"/>
    <x v="1"/>
  </r>
  <r>
    <x v="37"/>
    <s v="Institutions"/>
    <s v="Arrowstreet Capital, Limited Partnership"/>
    <s v="Ivst Mngr"/>
    <n v="3800000"/>
    <n v="228740000"/>
    <n v="5.0000000000000001E-3"/>
    <x v="0"/>
  </r>
  <r>
    <x v="37"/>
    <s v="Institutions"/>
    <s v="Charles Schwab Investment Management, Inc."/>
    <s v="Ivst Mngr"/>
    <n v="3750000"/>
    <n v="225950000"/>
    <n v="4.8999999999999998E-3"/>
    <x v="0"/>
  </r>
  <r>
    <x v="37"/>
    <s v="Institutions"/>
    <s v="BlackRock Investment Management (UK) Ltd."/>
    <s v="Ivst Mngr"/>
    <n v="3650000"/>
    <n v="219970000"/>
    <n v="4.7999999999999996E-3"/>
    <x v="1"/>
  </r>
  <r>
    <x v="37"/>
    <s v="Institutions"/>
    <s v="Columbia Threadneedle Investments (US)"/>
    <s v="Ivst Mngr"/>
    <n v="3440000"/>
    <n v="207100000"/>
    <n v="4.4999999999999997E-3"/>
    <x v="0"/>
  </r>
  <r>
    <x v="37"/>
    <s v="Institutions"/>
    <s v="Robeco Institutional Asset Management B.V."/>
    <s v="Ivst Mngr"/>
    <n v="3090000"/>
    <n v="186490000"/>
    <n v="4.0000000000000001E-3"/>
    <x v="0"/>
  </r>
  <r>
    <x v="37"/>
    <s v="Institutions"/>
    <s v="Amundi Asset Management, SAS"/>
    <s v="Ivst Mngr"/>
    <n v="3090000"/>
    <n v="186210000"/>
    <n v="4.0000000000000001E-3"/>
    <x v="0"/>
  </r>
  <r>
    <x v="37"/>
    <s v="Institutions"/>
    <s v="Mellon Investments Corporation"/>
    <s v="Ivst Mngr"/>
    <n v="3080000"/>
    <n v="185480000"/>
    <n v="4.0000000000000001E-3"/>
    <x v="0"/>
  </r>
  <r>
    <x v="37"/>
    <s v="Institutions"/>
    <s v="Pictet Asset Management Ltd."/>
    <s v="Ivst Mngr"/>
    <n v="2980000"/>
    <n v="179320000"/>
    <n v="3.8999999999999998E-3"/>
    <x v="0"/>
  </r>
  <r>
    <x v="37"/>
    <s v="Institutions"/>
    <s v="Parametric Portfolio Associates LLC"/>
    <s v="Ivst Mngr"/>
    <n v="2920000"/>
    <n v="175960000"/>
    <n v="3.8E-3"/>
    <x v="0"/>
  </r>
  <r>
    <x v="37"/>
    <s v="Institutions"/>
    <s v="Bessemer Trust Company, N.A. (US)"/>
    <s v="Ivst Mngr"/>
    <n v="2830000"/>
    <n v="170650000"/>
    <n v="3.7000000000000002E-3"/>
    <x v="0"/>
  </r>
  <r>
    <x v="37"/>
    <s v="Institutions"/>
    <s v="AQR Capital Management, LLC"/>
    <s v="Ivst Mngr"/>
    <n v="2680000"/>
    <n v="161260000"/>
    <n v="3.5000000000000001E-3"/>
    <x v="0"/>
  </r>
  <r>
    <x v="37"/>
    <s v="Institutions"/>
    <s v="UBS Financial Services, Inc."/>
    <s v="Ivst Mngr"/>
    <n v="2630000"/>
    <n v="158600000"/>
    <n v="3.3999999999999998E-3"/>
    <x v="0"/>
  </r>
  <r>
    <x v="37"/>
    <s v="Institutions"/>
    <s v="Morgan Stanley Smith Barney LLC"/>
    <s v="Ivst Mngr"/>
    <n v="2550000"/>
    <n v="153780000"/>
    <n v="3.3E-3"/>
    <x v="0"/>
  </r>
  <r>
    <x v="37"/>
    <s v="Institutions"/>
    <s v="Fundsmith Investment Services Ltd."/>
    <s v="Ivst Mngr"/>
    <n v="2510000"/>
    <n v="151210000"/>
    <n v="3.3E-3"/>
    <x v="0"/>
  </r>
  <r>
    <x v="37"/>
    <s v="Institutions"/>
    <s v="Mitsubishi UFJ Trust and Banking Corporation"/>
    <s v="Ivst Mngr"/>
    <n v="2500000"/>
    <n v="150920000"/>
    <n v="3.3E-3"/>
    <x v="0"/>
  </r>
  <r>
    <x v="37"/>
    <s v="Institutions"/>
    <s v="Morgan Stanley &amp; Co. LLC"/>
    <s v="Broker"/>
    <n v="2440000"/>
    <n v="146850000"/>
    <n v="3.2000000000000002E-3"/>
    <x v="0"/>
  </r>
  <r>
    <x v="37"/>
    <s v="Institutions"/>
    <s v="Hound Partners, LLC"/>
    <s v="Ivst Mngr"/>
    <n v="2410000"/>
    <n v="145120000"/>
    <n v="3.0999999999999999E-3"/>
    <x v="0"/>
  </r>
  <r>
    <x v="37"/>
    <s v="Institutions"/>
    <s v="Dimensional Fund Advisors, L.P."/>
    <s v="Ivst Mngr"/>
    <n v="2390000"/>
    <n v="144060000"/>
    <n v="3.0999999999999999E-3"/>
    <x v="0"/>
  </r>
  <r>
    <x v="37"/>
    <s v="Institutions"/>
    <s v="Goldman Sachs Asset Management, L.P."/>
    <s v="Ivst Mngr"/>
    <n v="2370000"/>
    <n v="142850000"/>
    <n v="3.0999999999999999E-3"/>
    <x v="0"/>
  </r>
  <r>
    <x v="37"/>
    <s v="Institutions"/>
    <s v="American Capital Management, Inc."/>
    <s v="Ivst Mngr"/>
    <n v="2340000"/>
    <n v="141200000"/>
    <n v="3.0999999999999999E-3"/>
    <x v="0"/>
  </r>
  <r>
    <x v="37"/>
    <s v="Institutions"/>
    <s v="Sarasin &amp; Partners LLP"/>
    <s v="Ivst Mngr"/>
    <n v="2160000"/>
    <n v="130370000"/>
    <n v="2.8E-3"/>
    <x v="0"/>
  </r>
  <r>
    <x v="37"/>
    <s v="Institutions"/>
    <s v="D. E. Shaw &amp; Co., L.P."/>
    <s v="Ivst Mngr"/>
    <n v="2010000"/>
    <n v="121250000"/>
    <n v="2.5999999999999999E-3"/>
    <x v="0"/>
  </r>
  <r>
    <x v="37"/>
    <s v="Institutions"/>
    <s v="DSM Capital Partners, LLC"/>
    <s v="Ivst Mngr"/>
    <n v="2000000"/>
    <n v="120780000"/>
    <n v="2.5999999999999999E-3"/>
    <x v="0"/>
  </r>
  <r>
    <x v="37"/>
    <s v="Institutions"/>
    <s v="UBS Asset Management (UK) Ltd."/>
    <s v="Ivst Mngr"/>
    <n v="2000000"/>
    <n v="120540000"/>
    <n v="2.5999999999999999E-3"/>
    <x v="0"/>
  </r>
  <r>
    <x v="37"/>
    <s v="Institutions"/>
    <s v="BNP Paribas Securities Corp. North America"/>
    <s v="Broker"/>
    <n v="1990000"/>
    <n v="119870000"/>
    <n v="2.5999999999999999E-3"/>
    <x v="0"/>
  </r>
  <r>
    <x v="37"/>
    <s v="Institutions"/>
    <s v="Millennium Management LLC"/>
    <s v="Ivst Mngr"/>
    <n v="1960000"/>
    <n v="118230000"/>
    <n v="2.5999999999999999E-3"/>
    <x v="0"/>
  </r>
  <r>
    <x v="37"/>
    <s v="Institutions"/>
    <s v="Schweizerische Nationalbank"/>
    <s v="Ivst Mngr"/>
    <n v="1920000"/>
    <n v="115730000"/>
    <n v="2.5000000000000001E-3"/>
    <x v="0"/>
  </r>
  <r>
    <x v="37"/>
    <s v="Institutions"/>
    <s v="DWS Investments UK Limited"/>
    <s v="Ivst Mngr"/>
    <n v="1780000"/>
    <n v="107490000"/>
    <n v="2.3E-3"/>
    <x v="0"/>
  </r>
  <r>
    <x v="37"/>
    <s v="Institutions"/>
    <s v="Voya Investment Management LLC"/>
    <s v="Ivst Mngr"/>
    <n v="1760000"/>
    <n v="105940000"/>
    <n v="2.3E-3"/>
    <x v="0"/>
  </r>
  <r>
    <x v="37"/>
    <s v="Institutions"/>
    <s v="Mirae Asset Global Investments (USA) LLC"/>
    <s v="Ivst Mngr"/>
    <n v="1750000"/>
    <n v="105400000"/>
    <n v="2.3E-3"/>
    <x v="0"/>
  </r>
  <r>
    <x v="37"/>
    <s v="Institutions"/>
    <s v="Barclays Capital Luxembourg S.a r.l."/>
    <s v="Ivst Mngr"/>
    <n v="1740000"/>
    <n v="104630000"/>
    <n v="2.3E-3"/>
    <x v="0"/>
  </r>
  <r>
    <x v="37"/>
    <s v="Institutions"/>
    <s v="Citi Investment Research (US)"/>
    <s v="Broker"/>
    <n v="1690000"/>
    <n v="102010000"/>
    <n v="2.2000000000000001E-3"/>
    <x v="0"/>
  </r>
  <r>
    <x v="37"/>
    <s v="Institutions"/>
    <s v="National Pension Service"/>
    <s v="Ivst Mngr"/>
    <n v="1660000"/>
    <n v="100070000"/>
    <n v="2.2000000000000001E-3"/>
    <x v="0"/>
  </r>
  <r>
    <x v="37"/>
    <s v="Institutions"/>
    <s v="BNY Mellon Asset Management"/>
    <s v="Ivst Mngr"/>
    <n v="1660000"/>
    <n v="100010000"/>
    <n v="2.2000000000000001E-3"/>
    <x v="0"/>
  </r>
  <r>
    <x v="37"/>
    <s v="Institutions"/>
    <s v="BlackRock Investment Management, LLC"/>
    <s v="Ivst Mngr"/>
    <n v="1600000"/>
    <n v="96390000"/>
    <n v="2.0999999999999999E-3"/>
    <x v="1"/>
  </r>
  <r>
    <x v="37"/>
    <s v="Institutions"/>
    <s v="Nuveen LLC"/>
    <s v="Ivst Mngr"/>
    <n v="1510000"/>
    <n v="90900000"/>
    <n v="2E-3"/>
    <x v="0"/>
  </r>
  <r>
    <x v="37"/>
    <s v="Institutions"/>
    <s v="Parnassus Investments, LLC"/>
    <s v="Ivst Mngr"/>
    <n v="1500000"/>
    <n v="90550000"/>
    <n v="2E-3"/>
    <x v="0"/>
  </r>
  <r>
    <x v="37"/>
    <s v="Institutions"/>
    <s v="Sumitomo Mitsui Trust Bank, Limited"/>
    <s v="Ivst Mngr"/>
    <n v="1500000"/>
    <n v="90340000"/>
    <n v="2E-3"/>
    <x v="0"/>
  </r>
  <r>
    <x v="37"/>
    <s v="Institutions"/>
    <s v="Thrivent Asset Management, LLC"/>
    <s v="Ivst Mngr"/>
    <n v="1480000"/>
    <n v="89430000"/>
    <n v="1.9E-3"/>
    <x v="0"/>
  </r>
  <r>
    <x v="37"/>
    <s v="Institutions"/>
    <s v="BNP Paribas Asset Management France SAS"/>
    <s v="Ivst Mngr"/>
    <n v="1460000"/>
    <n v="88040000"/>
    <n v="1.9E-3"/>
    <x v="0"/>
  </r>
  <r>
    <x v="37"/>
    <s v="Institutions"/>
    <s v="CCLA Investment Management Ltd."/>
    <s v="Ivst Mngr"/>
    <n v="1380000"/>
    <n v="83370000"/>
    <n v="1.8E-3"/>
    <x v="0"/>
  </r>
  <r>
    <x v="37"/>
    <s v="Institutions"/>
    <s v="Squarepoint Capital LLP"/>
    <s v="Ivst Mngr"/>
    <n v="1380000"/>
    <n v="83140000"/>
    <n v="1.8E-3"/>
    <x v="0"/>
  </r>
  <r>
    <x v="37"/>
    <s v="Institutions"/>
    <s v="Victory Capital Management Inc."/>
    <s v="Ivst Mngr"/>
    <n v="1380000"/>
    <n v="83070000"/>
    <n v="1.8E-3"/>
    <x v="0"/>
  </r>
  <r>
    <x v="37"/>
    <s v="Institutions"/>
    <s v="BlackRock Japan Co., Ltd."/>
    <s v="Ivst Mngr"/>
    <n v="1370000"/>
    <n v="82360000"/>
    <n v="1.8E-3"/>
    <x v="1"/>
  </r>
  <r>
    <x v="37"/>
    <s v="Institutions"/>
    <s v="Penserra Capital Management LLC"/>
    <s v="Ivst Mngr"/>
    <n v="1350000"/>
    <n v="81280000"/>
    <n v="1.8E-3"/>
    <x v="0"/>
  </r>
  <r>
    <x v="37"/>
    <s v="Institutions"/>
    <s v="BlackRock (Netherlands) B.V."/>
    <s v="Ivst Mngr"/>
    <n v="1340000"/>
    <n v="80580000"/>
    <n v="1.6999999999999999E-3"/>
    <x v="1"/>
  </r>
  <r>
    <x v="37"/>
    <s v="Institutions"/>
    <s v="ClearBridge Investments, LLC"/>
    <s v="Ivst Mngr"/>
    <n v="1330000"/>
    <n v="79910000"/>
    <n v="1.6999999999999999E-3"/>
    <x v="0"/>
  </r>
  <r>
    <x v="37"/>
    <s v="Institutions"/>
    <s v="UBS Asset Management (Switzerland)"/>
    <s v="Ivst Mngr"/>
    <n v="1210000"/>
    <n v="73190000"/>
    <n v="1.6000000000000001E-3"/>
    <x v="0"/>
  </r>
  <r>
    <x v="37"/>
    <s v="Institutions"/>
    <s v="Rhumbline Advisers Ltd. Partnership"/>
    <s v="Ivst Mngr"/>
    <n v="1210000"/>
    <n v="72940000"/>
    <n v="1.6000000000000001E-3"/>
    <x v="0"/>
  </r>
  <r>
    <x v="37"/>
    <s v="Institutions"/>
    <s v="HSBC Global Asset Management (UK) Limited"/>
    <s v="Ivst Mngr"/>
    <n v="1190000"/>
    <n v="71770000"/>
    <n v="1.6000000000000001E-3"/>
    <x v="0"/>
  </r>
  <r>
    <x v="37"/>
    <s v="Institutions"/>
    <s v="Rokos Capital Management LLP"/>
    <s v="Ivst Mngr"/>
    <n v="1180000"/>
    <n v="71330000"/>
    <n v="1.5E-3"/>
    <x v="0"/>
  </r>
  <r>
    <x v="37"/>
    <s v="Institutions"/>
    <s v="Caisse de Depot et Placement du Quebec"/>
    <s v="Ivst Mngr"/>
    <n v="1180000"/>
    <n v="71110000"/>
    <n v="1.5E-3"/>
    <x v="0"/>
  </r>
  <r>
    <x v="37"/>
    <s v="Institutions"/>
    <s v="California Public Employees' Retirement System"/>
    <s v="Ivst Mngr"/>
    <n v="1170000"/>
    <n v="70340000"/>
    <n v="1.5E-3"/>
    <x v="0"/>
  </r>
  <r>
    <x v="37"/>
    <s v="Institutions"/>
    <s v="UBS Fund Management (Switzerland) AG"/>
    <s v="Ivst Mngr"/>
    <n v="1120000"/>
    <n v="67270000"/>
    <n v="1.5E-3"/>
    <x v="0"/>
  </r>
  <r>
    <x v="37"/>
    <s v="Institutions"/>
    <s v="WEDGE Capital Management, L.L.P."/>
    <s v="Ivst Mngr"/>
    <n v="1090000"/>
    <n v="65880000"/>
    <n v="1.4E-3"/>
    <x v="0"/>
  </r>
  <r>
    <x v="37"/>
    <s v="Institutions"/>
    <s v="Northern Trust Global Investments"/>
    <s v="Ivst Mngr"/>
    <n v="1090000"/>
    <n v="65720000"/>
    <n v="1.4E-3"/>
    <x v="0"/>
  </r>
  <r>
    <x v="37"/>
    <s v="Institutions"/>
    <s v="ETF Managers Group, LLC"/>
    <s v="Ivst Mngr"/>
    <n v="1080000"/>
    <n v="71500000"/>
    <n v="1.4E-3"/>
    <x v="0"/>
  </r>
  <r>
    <x v="37"/>
    <s v="Institutions"/>
    <s v="Qube Research &amp; Technologies Ltd"/>
    <s v="Ivst Mngr"/>
    <n v="1060000"/>
    <n v="63970000"/>
    <n v="1.4E-3"/>
    <x v="0"/>
  </r>
  <r>
    <x v="37"/>
    <s v="Institutions"/>
    <s v="California State Teachers Retirement System"/>
    <s v="Ivst Mngr"/>
    <n v="1040000"/>
    <n v="62610000"/>
    <n v="1.4E-3"/>
    <x v="0"/>
  </r>
  <r>
    <x v="37"/>
    <s v="Institutions"/>
    <s v="JP Morgan Asset Management"/>
    <s v="Ivst Mngr"/>
    <n v="1030000"/>
    <n v="62300000"/>
    <n v="1.4E-3"/>
    <x v="0"/>
  </r>
  <r>
    <x v="37"/>
    <s v="Institutions"/>
    <s v="BMO Capital Markets (US)"/>
    <s v="Broker"/>
    <n v="1030000"/>
    <n v="61910000"/>
    <n v="1.2999999999999999E-3"/>
    <x v="0"/>
  </r>
  <r>
    <x v="37"/>
    <s v="Institutions"/>
    <s v="Alyeska Investment Group, L.P."/>
    <s v="Ivst Mngr"/>
    <n v="1020000"/>
    <n v="61590000"/>
    <n v="1.2999999999999999E-3"/>
    <x v="0"/>
  </r>
  <r>
    <x v="37"/>
    <s v="Institutions"/>
    <s v="Barclays Capital"/>
    <s v="Broker"/>
    <n v="1020000"/>
    <n v="61450000"/>
    <n v="1.2999999999999999E-3"/>
    <x v="0"/>
  </r>
  <r>
    <x v="37"/>
    <s v="Institutions"/>
    <s v="Ensign Peak Advisors, Inc."/>
    <s v="Ivst Mngr"/>
    <n v="1020000"/>
    <n v="61380000"/>
    <n v="1.2999999999999999E-3"/>
    <x v="0"/>
  </r>
  <r>
    <x v="37"/>
    <s v="Institutions"/>
    <s v="TD Asset Management Inc."/>
    <s v="Ivst Mngr"/>
    <n v="999980"/>
    <n v="60270000"/>
    <n v="1.2999999999999999E-3"/>
    <x v="0"/>
  </r>
  <r>
    <x v="37"/>
    <s v="Institutions"/>
    <s v="Personal Capital Advisors Corporation"/>
    <s v="Ivst Mngr"/>
    <n v="998430"/>
    <n v="48810000"/>
    <n v="1.2999999999999999E-3"/>
    <x v="0"/>
  </r>
  <r>
    <x v="37"/>
    <s v="Institutions"/>
    <s v="Fidelity Management &amp; Research Company LLC"/>
    <s v="Ivst Mngr"/>
    <n v="979380"/>
    <n v="59030000"/>
    <n v="1.2999999999999999E-3"/>
    <x v="0"/>
  </r>
  <r>
    <x v="37"/>
    <s v="Institutions"/>
    <s v="Empower Advisory Group, LLC"/>
    <s v="Ivst Mngr"/>
    <n v="967950"/>
    <n v="58340000"/>
    <n v="1.2999999999999999E-3"/>
    <x v="0"/>
  </r>
  <r>
    <x v="37"/>
    <s v="Institutions"/>
    <s v="Glenmede Investment Management LP"/>
    <s v="Ivst Mngr"/>
    <n v="959170"/>
    <n v="57810000"/>
    <n v="1.2999999999999999E-3"/>
    <x v="0"/>
  </r>
  <r>
    <x v="37"/>
    <s v="Institutions"/>
    <s v="AllianceBernstein L.P."/>
    <s v="Ivst Mngr"/>
    <n v="932060"/>
    <n v="56180000"/>
    <n v="1.1999999999999999E-3"/>
    <x v="0"/>
  </r>
  <r>
    <x v="37"/>
    <s v="Institutions"/>
    <s v="T. Rowe Price International Ltd"/>
    <s v="Ivst Mngr"/>
    <n v="928020"/>
    <n v="55930000"/>
    <n v="1.1999999999999999E-3"/>
    <x v="0"/>
  </r>
  <r>
    <x v="37"/>
    <s v="Institutions"/>
    <s v="UBS Asset Management (Americas), Inc."/>
    <s v="Ivst Mngr"/>
    <n v="914700"/>
    <n v="55130000"/>
    <n v="1.1999999999999999E-3"/>
    <x v="0"/>
  </r>
  <r>
    <x v="37"/>
    <s v="Institutions"/>
    <s v="Mitsubishi UFJ Kokusai Asset Management Co., Ltd."/>
    <s v="Ivst Mngr"/>
    <n v="911960"/>
    <n v="54960000"/>
    <n v="1.1999999999999999E-3"/>
    <x v="0"/>
  </r>
  <r>
    <x v="37"/>
    <s v="Institutions"/>
    <s v="Norges Bank Investment Management (NBIM)"/>
    <s v="Ivst Mngr"/>
    <n v="903590"/>
    <n v="54460000"/>
    <n v="1.1999999999999999E-3"/>
    <x v="0"/>
  </r>
  <r>
    <x v="37"/>
    <s v="Institutions"/>
    <s v="TwinBeech Capital LP"/>
    <s v="Ivst Mngr"/>
    <n v="898820"/>
    <n v="54170000"/>
    <n v="1.1999999999999999E-3"/>
    <x v="0"/>
  </r>
  <r>
    <x v="37"/>
    <s v="Strategic Entities"/>
    <s v="Xie (Michael)"/>
    <m/>
    <n v="69100000"/>
    <n v="5300000000"/>
    <n v="9.0300000000000005E-2"/>
    <x v="0"/>
  </r>
  <r>
    <x v="37"/>
    <s v="Strategic Entities"/>
    <s v="Xie (Kenneth Qing)"/>
    <m/>
    <n v="63840000"/>
    <n v="4770000000"/>
    <n v="8.3500000000000005E-2"/>
    <x v="0"/>
  </r>
  <r>
    <x v="37"/>
    <s v="Strategic Entities"/>
    <s v="Neukom (William H)"/>
    <m/>
    <n v="296610"/>
    <n v="17880000"/>
    <n v="4.0000000000000002E-4"/>
    <x v="0"/>
  </r>
  <r>
    <x v="37"/>
    <s v="Strategic Entities"/>
    <s v="Banco Santander SA"/>
    <m/>
    <n v="239740"/>
    <n v="14450000"/>
    <n v="2.9999999999999997E-4"/>
    <x v="0"/>
  </r>
  <r>
    <x v="37"/>
    <s v="Strategic Entities"/>
    <s v="Sim (Judith Koon Lien)"/>
    <m/>
    <n v="122430"/>
    <n v="7380000"/>
    <n v="2.0000000000000001E-4"/>
    <x v="0"/>
  </r>
  <r>
    <x v="37"/>
    <s v="Strategic Entities"/>
    <s v="Hsieh (Ming)"/>
    <m/>
    <n v="55570"/>
    <n v="3350000"/>
    <n v="1E-4"/>
    <x v="0"/>
  </r>
  <r>
    <x v="37"/>
    <s v="Strategic Entities"/>
    <s v="Whittle (John)"/>
    <m/>
    <n v="47760"/>
    <n v="3590000"/>
    <n v="1E-4"/>
    <x v="0"/>
  </r>
  <r>
    <x v="37"/>
    <s v="Strategic Entities"/>
    <s v="Goldman (Kenneth Allen)"/>
    <m/>
    <n v="41100"/>
    <n v="2480000"/>
    <n v="1E-4"/>
    <x v="0"/>
  </r>
  <r>
    <x v="37"/>
    <s v="Strategic Entities"/>
    <s v="Hu (Jean)"/>
    <m/>
    <n v="31930"/>
    <n v="1920000"/>
    <n v="0"/>
    <x v="0"/>
  </r>
  <r>
    <x v="37"/>
    <s v="Strategic Entities"/>
    <s v="Perche (Patrice)"/>
    <m/>
    <n v="25730"/>
    <n v="1760000"/>
    <n v="0"/>
    <x v="0"/>
  </r>
  <r>
    <x v="37"/>
    <s v="Strategic Entities"/>
    <s v="Stavridis (James G)"/>
    <m/>
    <n v="10070"/>
    <n v="607100"/>
    <n v="0"/>
    <x v="0"/>
  </r>
  <r>
    <x v="37"/>
    <s v="Strategic Entities"/>
    <s v="Jensen (Keith Franklin)"/>
    <m/>
    <n v="4680"/>
    <n v="356640"/>
    <n v="0"/>
    <x v="0"/>
  </r>
  <r>
    <x v="37"/>
    <s v="Strategic Entities"/>
    <s v="Ohlgart (Christiane)"/>
    <m/>
    <n v="2570"/>
    <n v="175560"/>
    <n v="0"/>
    <x v="0"/>
  </r>
  <r>
    <x v="37"/>
    <s v="Strategic Entities"/>
    <s v="Wilderotter (Mary Agnes)"/>
    <m/>
    <n v="550"/>
    <n v="33150"/>
    <n v="0"/>
    <x v="0"/>
  </r>
  <r>
    <x v="38"/>
    <s v="Strategic Entities"/>
    <s v="Black (Leon D)"/>
    <m/>
    <n v="41600000"/>
    <n v="4910000000"/>
    <n v="7.3099999999999998E-2"/>
    <x v="0"/>
  </r>
  <r>
    <x v="38"/>
    <s v="Strategic Entities"/>
    <s v="MJH Partners II LLC"/>
    <m/>
    <n v="33740000"/>
    <n v="4230000000"/>
    <n v="5.9200000000000003E-2"/>
    <x v="0"/>
  </r>
  <r>
    <x v="38"/>
    <s v="Strategic Entities"/>
    <s v="Socrates Trust"/>
    <m/>
    <n v="32640000"/>
    <n v="3650000000"/>
    <n v="5.7299999999999997E-2"/>
    <x v="0"/>
  </r>
  <r>
    <x v="38"/>
    <s v="Strategic Entities"/>
    <s v="MJR Foundation LLC"/>
    <m/>
    <n v="26780000"/>
    <n v="2900000000"/>
    <n v="4.7E-2"/>
    <x v="0"/>
  </r>
  <r>
    <x v="38"/>
    <s v="Institutions"/>
    <s v="The Vanguard Group, Inc."/>
    <s v="Ivst Mngr"/>
    <n v="41070000"/>
    <n v="4850000000"/>
    <n v="7.2099999999999997E-2"/>
    <x v="2"/>
  </r>
  <r>
    <x v="38"/>
    <s v="Institutions"/>
    <s v="Capital World Investors"/>
    <s v="Ivst Mngr"/>
    <n v="31480000"/>
    <n v="3720000000"/>
    <n v="5.5300000000000002E-2"/>
    <x v="0"/>
  </r>
  <r>
    <x v="38"/>
    <s v="Strategic Entities"/>
    <s v="Belardi (James Richard)"/>
    <m/>
    <n v="5740000"/>
    <n v="622430000"/>
    <n v="1.01E-2"/>
    <x v="0"/>
  </r>
  <r>
    <x v="38"/>
    <s v="Institutions"/>
    <s v="Fidelity Management &amp; Research Company LLC"/>
    <s v="Ivst Mngr"/>
    <n v="16150000"/>
    <n v="1910000000"/>
    <n v="2.8400000000000002E-2"/>
    <x v="0"/>
  </r>
  <r>
    <x v="38"/>
    <s v="Institutions"/>
    <s v="BlackRock Institutional Trust Company, N.A."/>
    <s v="Ivst Mngr"/>
    <n v="15560000"/>
    <n v="1840000000"/>
    <n v="2.7300000000000001E-2"/>
    <x v="1"/>
  </r>
  <r>
    <x v="38"/>
    <s v="Institutions"/>
    <s v="Tiger Global Management, L.L.C."/>
    <s v="Ivst Mngr"/>
    <n v="12290000"/>
    <n v="1450000000"/>
    <n v="2.1600000000000001E-2"/>
    <x v="0"/>
  </r>
  <r>
    <x v="38"/>
    <s v="Institutions"/>
    <s v="Capital International Investors"/>
    <s v="Ivst Mngr"/>
    <n v="10890000"/>
    <n v="1290000000"/>
    <n v="1.9099999999999999E-2"/>
    <x v="0"/>
  </r>
  <r>
    <x v="38"/>
    <s v="Institutions"/>
    <s v="State Street Global Advisors (US)"/>
    <s v="Ivst Mngr"/>
    <n v="10480000"/>
    <n v="1240000000"/>
    <n v="1.84E-2"/>
    <x v="3"/>
  </r>
  <r>
    <x v="38"/>
    <s v="Institutions"/>
    <s v="Norges Bank Investment Management (NBIM)"/>
    <s v="Ivst Mngr"/>
    <n v="7450000"/>
    <n v="879940000"/>
    <n v="1.3100000000000001E-2"/>
    <x v="0"/>
  </r>
  <r>
    <x v="38"/>
    <s v="Institutions"/>
    <s v="Capital Research Global Investors"/>
    <s v="Ivst Mngr"/>
    <n v="7370000"/>
    <n v="869970000"/>
    <n v="1.29E-2"/>
    <x v="0"/>
  </r>
  <r>
    <x v="38"/>
    <s v="Institutions"/>
    <s v="Putnam Investment Management, L.L.C."/>
    <s v="Ivst Mngr"/>
    <n v="6840000"/>
    <n v="808090000"/>
    <n v="1.2E-2"/>
    <x v="0"/>
  </r>
  <r>
    <x v="38"/>
    <s v="Institutions"/>
    <s v="ClearBridge Investments, LLC"/>
    <s v="Ivst Mngr"/>
    <n v="6530000"/>
    <n v="770950000"/>
    <n v="1.15E-2"/>
    <x v="0"/>
  </r>
  <r>
    <x v="38"/>
    <s v="Institutions"/>
    <s v="RWN Management, LLC"/>
    <s v="Ivst Mngr"/>
    <n v="6480000"/>
    <n v="702450000"/>
    <n v="1.14E-2"/>
    <x v="0"/>
  </r>
  <r>
    <x v="38"/>
    <s v="Institutions"/>
    <s v="Millennium Management LLC"/>
    <s v="Ivst Mngr"/>
    <n v="5810000"/>
    <n v="686060000"/>
    <n v="1.0200000000000001E-2"/>
    <x v="0"/>
  </r>
  <r>
    <x v="38"/>
    <s v="Institutions"/>
    <s v="T. Rowe Price Associates, Inc."/>
    <s v="Ivst Mngr"/>
    <n v="5750000"/>
    <n v="679430000"/>
    <n v="1.01E-2"/>
    <x v="0"/>
  </r>
  <r>
    <x v="38"/>
    <s v="Institutions"/>
    <s v="Geode Capital Management, L.L.C."/>
    <s v="Ivst Mngr"/>
    <n v="5460000"/>
    <n v="645020000"/>
    <n v="9.5999999999999992E-3"/>
    <x v="0"/>
  </r>
  <r>
    <x v="38"/>
    <s v="Strategic Entities"/>
    <s v="Kleinman (Scott M)"/>
    <m/>
    <n v="3570000"/>
    <n v="387230000"/>
    <n v="6.3E-3"/>
    <x v="0"/>
  </r>
  <r>
    <x v="38"/>
    <s v="Institutions"/>
    <s v="Legal &amp; General Investment Management Ltd."/>
    <s v="Ivst Mngr"/>
    <n v="4380000"/>
    <n v="517530000"/>
    <n v="7.7000000000000002E-3"/>
    <x v="0"/>
  </r>
  <r>
    <x v="38"/>
    <s v="Institutions"/>
    <s v="Morgan Stanley Smith Barney LLC"/>
    <s v="Ivst Mngr"/>
    <n v="4280000"/>
    <n v="505630000"/>
    <n v="7.4999999999999997E-3"/>
    <x v="0"/>
  </r>
  <r>
    <x v="38"/>
    <s v="Institutions"/>
    <s v="Brave Warrior Advisors, LLC"/>
    <s v="Ivst Mngr"/>
    <n v="3780000"/>
    <n v="446270000"/>
    <n v="6.6E-3"/>
    <x v="0"/>
  </r>
  <r>
    <x v="38"/>
    <s v="Institutions"/>
    <s v="Mariner Wealth Advisors"/>
    <s v="Ivst Mngr"/>
    <n v="3730000"/>
    <n v="440370000"/>
    <n v="6.4999999999999997E-3"/>
    <x v="0"/>
  </r>
  <r>
    <x v="38"/>
    <s v="Strategic Entities"/>
    <s v="Zelter (James C)"/>
    <m/>
    <n v="2780000"/>
    <n v="322140000"/>
    <n v="4.8999999999999998E-3"/>
    <x v="0"/>
  </r>
  <r>
    <x v="38"/>
    <s v="Institutions"/>
    <s v="D. E. Shaw &amp; Co., L.P."/>
    <s v="Ivst Mngr"/>
    <n v="3160000"/>
    <n v="373230000"/>
    <n v="5.5999999999999999E-3"/>
    <x v="0"/>
  </r>
  <r>
    <x v="38"/>
    <s v="Institutions"/>
    <s v="Neuberger Berman, LLC"/>
    <s v="Ivst Mngr"/>
    <n v="3110000"/>
    <n v="367120000"/>
    <n v="5.4999999999999997E-3"/>
    <x v="0"/>
  </r>
  <r>
    <x v="38"/>
    <s v="Institutions"/>
    <s v="Beck, Mack &amp; Oliver LLC"/>
    <s v="Ivst Mngr"/>
    <n v="3080000"/>
    <n v="363870000"/>
    <n v="5.4000000000000003E-3"/>
    <x v="0"/>
  </r>
  <r>
    <x v="38"/>
    <s v="Institutions"/>
    <s v="Select Equity Group, L.P."/>
    <s v="Ivst Mngr"/>
    <n v="2610000"/>
    <n v="307750000"/>
    <n v="4.5999999999999999E-3"/>
    <x v="0"/>
  </r>
  <r>
    <x v="38"/>
    <s v="Institutions"/>
    <s v="Curated Wealth Partners LLC"/>
    <s v="Ivst Mngr"/>
    <n v="2360000"/>
    <n v="278940000"/>
    <n v="4.1000000000000003E-3"/>
    <x v="0"/>
  </r>
  <r>
    <x v="38"/>
    <s v="Institutions"/>
    <s v="TD Asset Management Inc."/>
    <s v="Ivst Mngr"/>
    <n v="2290000"/>
    <n v="270160000"/>
    <n v="4.0000000000000001E-3"/>
    <x v="0"/>
  </r>
  <r>
    <x v="38"/>
    <s v="Institutions"/>
    <s v="Goldman Sachs Asset Management, L.P."/>
    <s v="Ivst Mngr"/>
    <n v="2250000"/>
    <n v="265840000"/>
    <n v="4.0000000000000001E-3"/>
    <x v="0"/>
  </r>
  <r>
    <x v="38"/>
    <s v="Strategic Entities"/>
    <s v="Kvalheim (Grant A)"/>
    <m/>
    <n v="1950000"/>
    <n v="217790000"/>
    <n v="3.3999999999999998E-3"/>
    <x v="0"/>
  </r>
  <r>
    <x v="38"/>
    <s v="Institutions"/>
    <s v="BlackRock Investment Management, LLC"/>
    <s v="Ivst Mngr"/>
    <n v="2130000"/>
    <n v="251550000"/>
    <n v="3.7000000000000002E-3"/>
    <x v="1"/>
  </r>
  <r>
    <x v="38"/>
    <s v="Institutions"/>
    <s v="Northern Trust Investments, Inc."/>
    <s v="Ivst Mngr"/>
    <n v="2050000"/>
    <n v="242590000"/>
    <n v="3.5999999999999999E-3"/>
    <x v="0"/>
  </r>
  <r>
    <x v="38"/>
    <s v="Institutions"/>
    <s v="Voya Investment Management LLC"/>
    <s v="Ivst Mngr"/>
    <n v="1910000"/>
    <n v="224960000"/>
    <n v="3.3E-3"/>
    <x v="0"/>
  </r>
  <r>
    <x v="38"/>
    <s v="Institutions"/>
    <s v="Fidelity Institutional Asset Management"/>
    <s v="Ivst Mngr"/>
    <n v="1890000"/>
    <n v="223460000"/>
    <n v="3.3E-3"/>
    <x v="0"/>
  </r>
  <r>
    <x v="38"/>
    <s v="Institutions"/>
    <s v="William Blair Investment Management, LLC"/>
    <s v="Ivst Mngr"/>
    <n v="1880000"/>
    <n v="222400000"/>
    <n v="3.3E-3"/>
    <x v="0"/>
  </r>
  <r>
    <x v="38"/>
    <s v="Institutions"/>
    <s v="UBS Asset Management (Switzerland)"/>
    <s v="Ivst Mngr"/>
    <n v="1710000"/>
    <n v="201330000"/>
    <n v="3.0000000000000001E-3"/>
    <x v="0"/>
  </r>
  <r>
    <x v="38"/>
    <s v="Institutions"/>
    <s v="Ensign Peak Advisors, Inc."/>
    <s v="Ivst Mngr"/>
    <n v="1670000"/>
    <n v="197080000"/>
    <n v="2.8999999999999998E-3"/>
    <x v="0"/>
  </r>
  <r>
    <x v="38"/>
    <s v="Institutions"/>
    <s v="BofA Global Research (US)"/>
    <s v="Broker"/>
    <n v="1600000"/>
    <n v="188440000"/>
    <n v="2.8E-3"/>
    <x v="0"/>
  </r>
  <r>
    <x v="38"/>
    <s v="Institutions"/>
    <s v="BlackRock Investment Management (UK) Ltd."/>
    <s v="Ivst Mngr"/>
    <n v="1580000"/>
    <n v="186340000"/>
    <n v="2.8E-3"/>
    <x v="1"/>
  </r>
  <r>
    <x v="38"/>
    <s v="Institutions"/>
    <s v="Omega Advisors, Inc."/>
    <s v="Ivst Mngr"/>
    <n v="1520000"/>
    <n v="180060000"/>
    <n v="2.7000000000000001E-3"/>
    <x v="0"/>
  </r>
  <r>
    <x v="38"/>
    <s v="Institutions"/>
    <s v="Nuveen LLC"/>
    <s v="Ivst Mngr"/>
    <n v="1500000"/>
    <n v="177540000"/>
    <n v="2.5999999999999999E-3"/>
    <x v="0"/>
  </r>
  <r>
    <x v="38"/>
    <s v="Institutions"/>
    <s v="BlackRock Asset Management Ireland Limited"/>
    <s v="Ivst Mngr"/>
    <n v="1430000"/>
    <n v="168820000"/>
    <n v="2.5000000000000001E-3"/>
    <x v="1"/>
  </r>
  <r>
    <x v="38"/>
    <s v="Institutions"/>
    <s v="Charles Schwab Investment Management, Inc."/>
    <s v="Ivst Mngr"/>
    <n v="1420000"/>
    <n v="167960000"/>
    <n v="2.5000000000000001E-3"/>
    <x v="0"/>
  </r>
  <r>
    <x v="38"/>
    <s v="Institutions"/>
    <s v="Menora Mivtachim Insurance Ltd."/>
    <s v="Ivst Mngr"/>
    <n v="1380000"/>
    <n v="162900000"/>
    <n v="2.3999999999999998E-3"/>
    <x v="0"/>
  </r>
  <r>
    <x v="38"/>
    <s v="Institutions"/>
    <s v="Jane Street Capital, L.L.C."/>
    <s v="Broker"/>
    <n v="1340000"/>
    <n v="158720000"/>
    <n v="2.3999999999999998E-3"/>
    <x v="0"/>
  </r>
  <r>
    <x v="38"/>
    <s v="Institutions"/>
    <s v="Janus Henderson Investors"/>
    <s v="Ivst Mngr"/>
    <n v="1330000"/>
    <n v="157560000"/>
    <n v="2.3E-3"/>
    <x v="0"/>
  </r>
  <r>
    <x v="38"/>
    <s v="Institutions"/>
    <s v="UBS Financial Services, Inc."/>
    <s v="Ivst Mngr"/>
    <n v="1330000"/>
    <n v="157010000"/>
    <n v="2.3E-3"/>
    <x v="0"/>
  </r>
  <r>
    <x v="38"/>
    <s v="Institutions"/>
    <s v="Lemanik Asset Management S.A."/>
    <s v="Ivst Mngr"/>
    <n v="1310000"/>
    <n v="155140000"/>
    <n v="2.3E-3"/>
    <x v="0"/>
  </r>
  <r>
    <x v="38"/>
    <s v="Institutions"/>
    <s v="1832 Asset Management L.P."/>
    <s v="Ivst Mngr"/>
    <n v="1290000"/>
    <n v="152850000"/>
    <n v="2.3E-3"/>
    <x v="0"/>
  </r>
  <r>
    <x v="38"/>
    <s v="Institutions"/>
    <s v="Qube Research &amp; Technologies Ltd"/>
    <s v="Ivst Mngr"/>
    <n v="1280000"/>
    <n v="151490000"/>
    <n v="2.3E-3"/>
    <x v="0"/>
  </r>
  <r>
    <x v="38"/>
    <s v="Institutions"/>
    <s v="UBS Asset Management (UK) Ltd."/>
    <s v="Ivst Mngr"/>
    <n v="1280000"/>
    <n v="150980000"/>
    <n v="2.2000000000000001E-3"/>
    <x v="0"/>
  </r>
  <r>
    <x v="38"/>
    <s v="Institutions"/>
    <s v="Schweizerische Nationalbank"/>
    <s v="Ivst Mngr"/>
    <n v="1180000"/>
    <n v="139040000"/>
    <n v="2.0999999999999999E-3"/>
    <x v="0"/>
  </r>
  <r>
    <x v="38"/>
    <s v="Institutions"/>
    <s v="J.P. Morgan Securities LLC"/>
    <s v="Broker"/>
    <n v="1120000"/>
    <n v="132430000"/>
    <n v="2E-3"/>
    <x v="0"/>
  </r>
  <r>
    <x v="38"/>
    <s v="Institutions"/>
    <s v="PM CAPITAL Limited"/>
    <s v="Ivst Mngr"/>
    <n v="1120000"/>
    <n v="100240000"/>
    <n v="2E-3"/>
    <x v="0"/>
  </r>
  <r>
    <x v="38"/>
    <s v="Strategic Entities"/>
    <s v="Rowan (Marc J)"/>
    <m/>
    <n v="1070000"/>
    <n v="124160000"/>
    <n v="1.9E-3"/>
    <x v="0"/>
  </r>
  <r>
    <x v="38"/>
    <s v="Institutions"/>
    <s v="Dimensional Fund Advisors, L.P."/>
    <s v="Ivst Mngr"/>
    <n v="1100000"/>
    <n v="129970000"/>
    <n v="1.9E-3"/>
    <x v="0"/>
  </r>
  <r>
    <x v="38"/>
    <s v="Institutions"/>
    <s v="Frontier Capital Management Company, LLC"/>
    <s v="Ivst Mngr"/>
    <n v="1090000"/>
    <n v="128890000"/>
    <n v="1.9E-3"/>
    <x v="0"/>
  </r>
  <r>
    <x v="38"/>
    <s v="Institutions"/>
    <s v="PointState Capital LP"/>
    <s v="Ivst Mngr"/>
    <n v="1080000"/>
    <n v="128040000"/>
    <n v="1.9E-3"/>
    <x v="0"/>
  </r>
  <r>
    <x v="38"/>
    <s v="Institutions"/>
    <s v="Morgan Stanley &amp; Co. LLC"/>
    <s v="Broker"/>
    <n v="1070000"/>
    <n v="125810000"/>
    <n v="1.9E-3"/>
    <x v="0"/>
  </r>
  <r>
    <x v="38"/>
    <s v="Institutions"/>
    <s v="Raymond James &amp; Associates, Inc."/>
    <s v="Broker"/>
    <n v="1020000"/>
    <n v="120970000"/>
    <n v="1.8E-3"/>
    <x v="0"/>
  </r>
  <r>
    <x v="38"/>
    <s v="Institutions"/>
    <s v="Mellon Investments Corporation"/>
    <s v="Ivst Mngr"/>
    <n v="1020000"/>
    <n v="120490000"/>
    <n v="1.8E-3"/>
    <x v="0"/>
  </r>
  <r>
    <x v="38"/>
    <s v="Institutions"/>
    <s v="Markel-Gayner Asset Management Corp."/>
    <s v="Ivst Mngr"/>
    <n v="1010000"/>
    <n v="119550000"/>
    <n v="1.8E-3"/>
    <x v="0"/>
  </r>
  <r>
    <x v="38"/>
    <s v="Institutions"/>
    <s v="Third Point LLC"/>
    <s v="Ivst Mngr"/>
    <n v="1000000"/>
    <n v="118070000"/>
    <n v="1.8E-3"/>
    <x v="0"/>
  </r>
  <r>
    <x v="38"/>
    <s v="Institutions"/>
    <s v="Fort Pitt Capital Group, Inc."/>
    <s v="Ivst Mngr"/>
    <n v="996020"/>
    <n v="117600000"/>
    <n v="1.6999999999999999E-3"/>
    <x v="0"/>
  </r>
  <r>
    <x v="38"/>
    <s v="Institutions"/>
    <s v="Barclays Bank PLC"/>
    <s v="Ivst Mngr"/>
    <n v="992910"/>
    <n v="117230000"/>
    <n v="1.6999999999999999E-3"/>
    <x v="0"/>
  </r>
  <r>
    <x v="38"/>
    <s v="Institutions"/>
    <s v="Jennison Associates LLC"/>
    <s v="Ivst Mngr"/>
    <n v="973140"/>
    <n v="114900000"/>
    <n v="1.6999999999999999E-3"/>
    <x v="0"/>
  </r>
  <r>
    <x v="38"/>
    <s v="Institutions"/>
    <s v="Viking Global Investors LP"/>
    <s v="Ivst Mngr"/>
    <n v="971220"/>
    <n v="114670000"/>
    <n v="1.6999999999999999E-3"/>
    <x v="0"/>
  </r>
  <r>
    <x v="38"/>
    <s v="Institutions"/>
    <s v="Marshall Wace LLP"/>
    <s v="Ivst Mngr"/>
    <n v="955670"/>
    <n v="112840000"/>
    <n v="1.6999999999999999E-3"/>
    <x v="0"/>
  </r>
  <r>
    <x v="38"/>
    <s v="Institutions"/>
    <s v="Wells Fargo Advisors"/>
    <s v="Broker"/>
    <n v="952230"/>
    <n v="112430000"/>
    <n v="1.6999999999999999E-3"/>
    <x v="0"/>
  </r>
  <r>
    <x v="38"/>
    <s v="Institutions"/>
    <s v="California Public Employees' Retirement System"/>
    <s v="Ivst Mngr"/>
    <n v="950920"/>
    <n v="112270000"/>
    <n v="1.6999999999999999E-3"/>
    <x v="0"/>
  </r>
  <r>
    <x v="38"/>
    <s v="Institutions"/>
    <s v="Balyasny Asset Management LP"/>
    <s v="Ivst Mngr"/>
    <n v="946940"/>
    <n v="111800000"/>
    <n v="1.6999999999999999E-3"/>
    <x v="0"/>
  </r>
  <r>
    <x v="38"/>
    <s v="Institutions"/>
    <s v="UBS Asset Management (Americas), Inc."/>
    <s v="Ivst Mngr"/>
    <n v="943920"/>
    <n v="111450000"/>
    <n v="1.6999999999999999E-3"/>
    <x v="0"/>
  </r>
  <r>
    <x v="38"/>
    <s v="Institutions"/>
    <s v="Sumitomo Mitsui Trust Bank, Limited"/>
    <s v="Ivst Mngr"/>
    <n v="938970"/>
    <n v="110860000"/>
    <n v="1.6000000000000001E-3"/>
    <x v="0"/>
  </r>
  <r>
    <x v="38"/>
    <s v="Institutions"/>
    <s v="Locust Wood Capital Advisers, LLC"/>
    <s v="Ivst Mngr"/>
    <n v="918540"/>
    <n v="108450000"/>
    <n v="1.6000000000000001E-3"/>
    <x v="0"/>
  </r>
  <r>
    <x v="38"/>
    <s v="Institutions"/>
    <s v="BlackRock (Netherlands) B.V."/>
    <s v="Ivst Mngr"/>
    <n v="836640"/>
    <n v="98780000"/>
    <n v="1.5E-3"/>
    <x v="1"/>
  </r>
  <r>
    <x v="38"/>
    <s v="Institutions"/>
    <s v="Citadel Advisors LLC"/>
    <s v="Ivst Mngr"/>
    <n v="834610"/>
    <n v="98540000"/>
    <n v="1.5E-3"/>
    <x v="0"/>
  </r>
  <r>
    <x v="38"/>
    <s v="Institutions"/>
    <s v="MSA Advisors, LLC"/>
    <s v="Ivst Mngr"/>
    <n v="810100"/>
    <n v="95650000"/>
    <n v="1.4E-3"/>
    <x v="0"/>
  </r>
  <r>
    <x v="38"/>
    <s v="Institutions"/>
    <s v="Newbrook Capital Advisors, L.P."/>
    <s v="Ivst Mngr"/>
    <n v="801930"/>
    <n v="94680000"/>
    <n v="1.4E-3"/>
    <x v="0"/>
  </r>
  <r>
    <x v="38"/>
    <s v="Institutions"/>
    <s v="BlackRock Financial Management, Inc."/>
    <s v="Ivst Mngr"/>
    <n v="796730"/>
    <n v="94070000"/>
    <n v="1.4E-3"/>
    <x v="1"/>
  </r>
  <r>
    <x v="38"/>
    <s v="Institutions"/>
    <s v="Lord, Abbett &amp; Co. LLC"/>
    <s v="Ivst Mngr"/>
    <n v="791330"/>
    <n v="93430000"/>
    <n v="1.4E-3"/>
    <x v="0"/>
  </r>
  <r>
    <x v="38"/>
    <s v="Institutions"/>
    <s v="Parametric Portfolio Associates LLC"/>
    <s v="Ivst Mngr"/>
    <n v="777090"/>
    <n v="91750000"/>
    <n v="1.4E-3"/>
    <x v="0"/>
  </r>
  <r>
    <x v="38"/>
    <s v="Institutions"/>
    <s v="Palestra Capital Management LLC"/>
    <s v="Ivst Mngr"/>
    <n v="772910"/>
    <n v="91260000"/>
    <n v="1.4E-3"/>
    <x v="0"/>
  </r>
  <r>
    <x v="38"/>
    <s v="Institutions"/>
    <s v="AllianceBernstein L.P."/>
    <s v="Ivst Mngr"/>
    <n v="767950"/>
    <n v="90670000"/>
    <n v="1.2999999999999999E-3"/>
    <x v="0"/>
  </r>
  <r>
    <x v="38"/>
    <s v="Institutions"/>
    <s v="Senator Investment Group LP"/>
    <s v="Ivst Mngr"/>
    <n v="750000"/>
    <n v="88550000"/>
    <n v="1.2999999999999999E-3"/>
    <x v="0"/>
  </r>
  <r>
    <x v="38"/>
    <s v="Institutions"/>
    <s v="Federated Hermes Global Investment Management Corp."/>
    <s v="Ivst Mngr"/>
    <n v="746250"/>
    <n v="88110000"/>
    <n v="1.2999999999999999E-3"/>
    <x v="0"/>
  </r>
  <r>
    <x v="38"/>
    <s v="Institutions"/>
    <s v="Williams Jones Wealth Management LLC"/>
    <s v="Ivst Mngr"/>
    <n v="724870"/>
    <n v="85580000"/>
    <n v="1.2999999999999999E-3"/>
    <x v="0"/>
  </r>
  <r>
    <x v="38"/>
    <s v="Institutions"/>
    <s v="Regal Partners Limited"/>
    <s v="Ivst Mngr"/>
    <n v="714130"/>
    <n v="84320000"/>
    <n v="1.2999999999999999E-3"/>
    <x v="0"/>
  </r>
  <r>
    <x v="38"/>
    <s v="Strategic Entities"/>
    <s v="Harris (Joshua J)"/>
    <m/>
    <n v="572010"/>
    <n v="71680000"/>
    <n v="1E-3"/>
    <x v="0"/>
  </r>
  <r>
    <x v="38"/>
    <s v="Strategic Entities"/>
    <s v="Enstar Group, Ltd."/>
    <m/>
    <n v="547660"/>
    <n v="64660000"/>
    <n v="1E-3"/>
    <x v="0"/>
  </r>
  <r>
    <x v="38"/>
    <s v="Institutions"/>
    <s v="MHR Fund Management LLC"/>
    <s v="Ivst Mngr"/>
    <n v="679000"/>
    <n v="80170000"/>
    <n v="1.1999999999999999E-3"/>
    <x v="0"/>
  </r>
  <r>
    <x v="38"/>
    <s v="Institutions"/>
    <s v="BNY Mellon Asset Management"/>
    <s v="Ivst Mngr"/>
    <n v="671230"/>
    <n v="79250000"/>
    <n v="1.1999999999999999E-3"/>
    <x v="0"/>
  </r>
  <r>
    <x v="38"/>
    <s v="Institutions"/>
    <s v="Managed Account Advisors LLC"/>
    <s v="Ivst Mngr"/>
    <n v="668000"/>
    <n v="78870000"/>
    <n v="1.1999999999999999E-3"/>
    <x v="0"/>
  </r>
  <r>
    <x v="38"/>
    <s v="Institutions"/>
    <s v="New York State Common Retirement Fund"/>
    <s v="Ivst Mngr"/>
    <n v="658940"/>
    <n v="77800000"/>
    <n v="1.1999999999999999E-3"/>
    <x v="0"/>
  </r>
  <r>
    <x v="38"/>
    <s v="Institutions"/>
    <s v="TCW Asset Management Company LLC"/>
    <s v="Ivst Mngr"/>
    <n v="652690"/>
    <n v="77060000"/>
    <n v="1.1000000000000001E-3"/>
    <x v="0"/>
  </r>
  <r>
    <x v="38"/>
    <s v="Institutions"/>
    <s v="Heard Capital LLC"/>
    <s v="Ivst Mngr"/>
    <n v="649590"/>
    <n v="76700000"/>
    <n v="1.1000000000000001E-3"/>
    <x v="0"/>
  </r>
  <r>
    <x v="38"/>
    <s v="Institutions"/>
    <s v="California State Teachers Retirement System"/>
    <s v="Ivst Mngr"/>
    <n v="647980"/>
    <n v="76510000"/>
    <n v="1.1000000000000001E-3"/>
    <x v="0"/>
  </r>
  <r>
    <x v="38"/>
    <s v="Institutions"/>
    <s v="Point72 Asset Management, L.P."/>
    <s v="Ivst Mngr"/>
    <n v="637790"/>
    <n v="75300000"/>
    <n v="1.1000000000000001E-3"/>
    <x v="0"/>
  </r>
  <r>
    <x v="38"/>
    <s v="Institutions"/>
    <s v="Westfield Capital Management Company, L.P."/>
    <s v="Ivst Mngr"/>
    <n v="629580"/>
    <n v="74330000"/>
    <n v="1.1000000000000001E-3"/>
    <x v="0"/>
  </r>
  <r>
    <x v="38"/>
    <s v="Institutions"/>
    <s v="BMO Capital Markets (US)"/>
    <s v="Broker"/>
    <n v="613210"/>
    <n v="72400000"/>
    <n v="1.1000000000000001E-3"/>
    <x v="0"/>
  </r>
  <r>
    <x v="38"/>
    <s v="Institutions"/>
    <s v="Partners Group AG"/>
    <s v="Ivst Mngr"/>
    <n v="613050"/>
    <n v="72380000"/>
    <n v="1.1000000000000001E-3"/>
    <x v="0"/>
  </r>
  <r>
    <x v="38"/>
    <s v="Institutions"/>
    <s v="Guardian Point Capital, L.P."/>
    <s v="Ivst Mngr"/>
    <n v="600000"/>
    <n v="70840000"/>
    <n v="1.1000000000000001E-3"/>
    <x v="0"/>
  </r>
  <r>
    <x v="38"/>
    <s v="Institutions"/>
    <s v="Rhumbline Advisers Ltd. Partnership"/>
    <s v="Ivst Mngr"/>
    <n v="592050"/>
    <n v="69900000"/>
    <n v="1E-3"/>
    <x v="0"/>
  </r>
  <r>
    <x v="38"/>
    <s v="Institutions"/>
    <s v="Zurich Insurance Group"/>
    <s v="Ivst Mngr"/>
    <n v="589090"/>
    <n v="69550000"/>
    <n v="1E-3"/>
    <x v="0"/>
  </r>
  <r>
    <x v="38"/>
    <s v="Institutions"/>
    <s v="Invesco Advisers, Inc."/>
    <s v="Ivst Mngr"/>
    <n v="587860"/>
    <n v="69410000"/>
    <n v="1E-3"/>
    <x v="0"/>
  </r>
  <r>
    <x v="38"/>
    <s v="Institutions"/>
    <s v="HRT Financial LP"/>
    <s v="Ivst Mngr"/>
    <n v="581960"/>
    <n v="68710000"/>
    <n v="1E-3"/>
    <x v="0"/>
  </r>
  <r>
    <x v="38"/>
    <s v="Institutions"/>
    <s v="BlackRock Japan Co., Ltd."/>
    <s v="Ivst Mngr"/>
    <n v="568880"/>
    <n v="67170000"/>
    <n v="1E-3"/>
    <x v="1"/>
  </r>
  <r>
    <x v="38"/>
    <s v="Institutions"/>
    <s v="Columbia Threadneedle Investments (US)"/>
    <s v="Ivst Mngr"/>
    <n v="548190"/>
    <n v="64730000"/>
    <n v="1E-3"/>
    <x v="0"/>
  </r>
  <r>
    <x v="38"/>
    <s v="Strategic Entities"/>
    <s v="Krongard (Alvin Bernard)"/>
    <m/>
    <n v="443710"/>
    <n v="55600000"/>
    <n v="8.0000000000000004E-4"/>
    <x v="0"/>
  </r>
  <r>
    <x v="38"/>
    <s v="Strategic Entities"/>
    <s v="Klein (Martin P)"/>
    <m/>
    <n v="431490"/>
    <n v="48240000"/>
    <n v="8.0000000000000004E-4"/>
    <x v="0"/>
  </r>
  <r>
    <x v="38"/>
    <s v="Strategic Entities"/>
    <s v="Suydam (John J)"/>
    <m/>
    <n v="298670"/>
    <n v="32370000"/>
    <n v="5.0000000000000001E-4"/>
    <x v="0"/>
  </r>
  <r>
    <x v="38"/>
    <s v="Strategic Entities"/>
    <s v="Downing (Michael Stephen)"/>
    <m/>
    <n v="270310"/>
    <n v="30220000"/>
    <n v="5.0000000000000001E-4"/>
    <x v="0"/>
  </r>
  <r>
    <x v="38"/>
    <s v="Strategic Entities"/>
    <s v="Chatterjee (Whitney)"/>
    <m/>
    <n v="123900"/>
    <n v="13850000"/>
    <n v="2.0000000000000001E-4"/>
    <x v="0"/>
  </r>
  <r>
    <x v="38"/>
    <s v="Strategic Entities"/>
    <s v="Beilinson Marc A"/>
    <m/>
    <n v="104590"/>
    <n v="11340000"/>
    <n v="2.0000000000000001E-4"/>
    <x v="0"/>
  </r>
  <r>
    <x v="38"/>
    <s v="Strategic Entities"/>
    <s v="Golden (John Leonard)"/>
    <m/>
    <n v="88980"/>
    <n v="9950000"/>
    <n v="2.0000000000000001E-4"/>
    <x v="0"/>
  </r>
  <r>
    <x v="38"/>
    <s v="Strategic Entities"/>
    <s v="Richards (Pauline D E)"/>
    <m/>
    <n v="83410"/>
    <n v="9650000"/>
    <n v="1E-4"/>
    <x v="0"/>
  </r>
  <r>
    <x v="38"/>
    <s v="Strategic Entities"/>
    <s v="Kelly (Martin B)"/>
    <m/>
    <n v="83180"/>
    <n v="9630000"/>
    <n v="1E-4"/>
    <x v="0"/>
  </r>
  <r>
    <x v="38"/>
    <s v="Strategic Entities"/>
    <s v="Taitz (Hope S)"/>
    <m/>
    <n v="81700"/>
    <n v="9130000"/>
    <n v="1E-4"/>
    <x v="0"/>
  </r>
  <r>
    <x v="38"/>
    <s v="Strategic Entities"/>
    <s v="Ducey (Michael E)"/>
    <m/>
    <n v="67890"/>
    <n v="8510000"/>
    <n v="1E-4"/>
    <x v="0"/>
  </r>
  <r>
    <x v="38"/>
    <s v="Strategic Entities"/>
    <s v="Niemann (Douglas Bartlett)"/>
    <m/>
    <n v="64370"/>
    <n v="7200000"/>
    <n v="1E-4"/>
    <x v="0"/>
  </r>
  <r>
    <x v="38"/>
    <s v="Strategic Entities"/>
    <s v="Ignaschenko (Bogdan)"/>
    <m/>
    <n v="64340"/>
    <n v="7190000"/>
    <n v="1E-4"/>
    <x v="0"/>
  </r>
  <r>
    <x v="38"/>
    <s v="Strategic Entities"/>
    <s v="Ruisi Lawrence J"/>
    <m/>
    <n v="45000"/>
    <n v="5030000"/>
    <n v="1E-4"/>
    <x v="0"/>
  </r>
  <r>
    <x v="38"/>
    <s v="Strategic Entities"/>
    <s v="Leach Brian"/>
    <m/>
    <n v="38500"/>
    <n v="4300000"/>
    <n v="1E-4"/>
    <x v="0"/>
  </r>
  <r>
    <x v="38"/>
    <s v="Strategic Entities"/>
    <s v="Sheth (Vishal Narendra)"/>
    <m/>
    <n v="37360"/>
    <n v="4180000"/>
    <n v="1E-4"/>
    <x v="0"/>
  </r>
  <r>
    <x v="38"/>
    <s v="Strategic Entities"/>
    <s v="Puffer (Manfred)"/>
    <m/>
    <n v="32720"/>
    <n v="3660000"/>
    <n v="1E-4"/>
    <x v="0"/>
  </r>
  <r>
    <x v="38"/>
    <s v="Strategic Entities"/>
    <s v="Clayton (Walter Joseph III)"/>
    <m/>
    <n v="26950"/>
    <n v="3380000"/>
    <n v="0"/>
    <x v="0"/>
  </r>
  <r>
    <x v="38"/>
    <s v="Strategic Entities"/>
    <s v="Hormozi (Mitra)"/>
    <m/>
    <n v="21040"/>
    <n v="2280000"/>
    <n v="0"/>
    <x v="0"/>
  </r>
  <r>
    <x v="38"/>
    <s v="Strategic Entities"/>
    <s v="Borden Robert L"/>
    <m/>
    <n v="19660"/>
    <n v="2200000"/>
    <n v="0"/>
    <x v="0"/>
  </r>
  <r>
    <x v="38"/>
    <s v="Strategic Entities"/>
    <s v="Healey (Kerry Murphy)"/>
    <m/>
    <n v="15750"/>
    <n v="1970000"/>
    <n v="0"/>
    <x v="0"/>
  </r>
  <r>
    <x v="38"/>
    <s v="Strategic Entities"/>
    <s v="Toomey (Patrick)"/>
    <m/>
    <n v="9790"/>
    <n v="654530"/>
    <n v="0"/>
    <x v="0"/>
  </r>
  <r>
    <x v="38"/>
    <s v="Strategic Entities"/>
    <s v="Joyner (Pamela J)"/>
    <m/>
    <n v="9560"/>
    <n v="1200000"/>
    <n v="0"/>
    <x v="0"/>
  </r>
  <r>
    <x v="38"/>
    <s v="Strategic Entities"/>
    <s v="Swann (Lynn C)"/>
    <m/>
    <n v="9350"/>
    <n v="1010000"/>
    <n v="0"/>
    <x v="0"/>
  </r>
  <r>
    <x v="38"/>
    <s v="Strategic Entities"/>
    <s v="Simon (David E)"/>
    <m/>
    <n v="8440"/>
    <n v="1060000"/>
    <n v="0"/>
    <x v="0"/>
  </r>
  <r>
    <x v="38"/>
    <s v="Strategic Entities"/>
    <s v="Bibliowicz (Jessica M)"/>
    <m/>
    <n v="3830"/>
    <n v="415640"/>
    <n v="0"/>
    <x v="0"/>
  </r>
  <r>
    <x v="38"/>
    <s v="Strategic Entities"/>
    <s v="Banco Santander SA"/>
    <m/>
    <n v="0"/>
    <n v="0"/>
    <n v="0"/>
    <x v="0"/>
  </r>
  <r>
    <x v="39"/>
    <s v="Institutions"/>
    <s v="The Vanguard Group, Inc."/>
    <s v="Ivst Mngr"/>
    <n v="1320000000"/>
    <n v="277740000000"/>
    <n v="8.6699999999999999E-2"/>
    <x v="2"/>
  </r>
  <r>
    <x v="39"/>
    <s v="Institutions"/>
    <s v="BlackRock Institutional Trust Company, N.A."/>
    <s v="Ivst Mngr"/>
    <n v="689060000"/>
    <n v="145130000000"/>
    <n v="4.53E-2"/>
    <x v="1"/>
  </r>
  <r>
    <x v="39"/>
    <s v="Institutions"/>
    <s v="State Street Global Advisors (US)"/>
    <s v="Ivst Mngr"/>
    <n v="528080000"/>
    <n v="111220000000"/>
    <n v="3.4700000000000002E-2"/>
    <x v="3"/>
  </r>
  <r>
    <x v="39"/>
    <s v="Institutions"/>
    <s v="Fidelity Management &amp; Research Company LLC"/>
    <s v="Ivst Mngr"/>
    <n v="329570000"/>
    <n v="69410000000"/>
    <n v="2.1700000000000001E-2"/>
    <x v="0"/>
  </r>
  <r>
    <x v="39"/>
    <s v="Institutions"/>
    <s v="Geode Capital Management, L.L.C."/>
    <s v="Ivst Mngr"/>
    <n v="313370000"/>
    <n v="66000000000"/>
    <n v="2.06E-2"/>
    <x v="0"/>
  </r>
  <r>
    <x v="39"/>
    <s v="Institutions"/>
    <s v="T. Rowe Price Associates, Inc."/>
    <s v="Ivst Mngr"/>
    <n v="208120000"/>
    <n v="43830000000"/>
    <n v="1.37E-2"/>
    <x v="0"/>
  </r>
  <r>
    <x v="39"/>
    <s v="Institutions"/>
    <s v="Norges Bank Investment Management (NBIM)"/>
    <s v="Ivst Mngr"/>
    <n v="177530000"/>
    <n v="37390000000"/>
    <n v="1.17E-2"/>
    <x v="0"/>
  </r>
  <r>
    <x v="39"/>
    <s v="Institutions"/>
    <s v="Legal &amp; General Investment Management Ltd."/>
    <s v="Ivst Mngr"/>
    <n v="145590000"/>
    <n v="30660000000"/>
    <n v="9.5999999999999992E-3"/>
    <x v="0"/>
  </r>
  <r>
    <x v="39"/>
    <s v="Institutions"/>
    <s v="JP Morgan Asset Management"/>
    <s v="Ivst Mngr"/>
    <n v="117280000"/>
    <n v="24700000000"/>
    <n v="7.7000000000000002E-3"/>
    <x v="0"/>
  </r>
  <r>
    <x v="39"/>
    <s v="Institutions"/>
    <s v="Invesco Capital Management (QQQ Trust)"/>
    <s v="Ivst Mngr"/>
    <n v="114610000"/>
    <n v="26250000000"/>
    <n v="7.4999999999999997E-3"/>
    <x v="0"/>
  </r>
  <r>
    <x v="39"/>
    <s v="Institutions"/>
    <s v="Wellington Management Company, LLP"/>
    <s v="Ivst Mngr"/>
    <n v="103920000"/>
    <n v="21890000000"/>
    <n v="6.7999999999999996E-3"/>
    <x v="0"/>
  </r>
  <r>
    <x v="39"/>
    <s v="Institutions"/>
    <s v="Northern Trust Investments, Inc."/>
    <s v="Ivst Mngr"/>
    <n v="102050000"/>
    <n v="21490000000"/>
    <n v="6.7000000000000002E-3"/>
    <x v="0"/>
  </r>
  <r>
    <x v="39"/>
    <s v="Institutions"/>
    <s v="BlackRock Asset Management Ireland Limited"/>
    <s v="Ivst Mngr"/>
    <n v="101610000"/>
    <n v="21400000000"/>
    <n v="6.7000000000000002E-3"/>
    <x v="1"/>
  </r>
  <r>
    <x v="39"/>
    <s v="Institutions"/>
    <s v="Morgan Stanley Smith Barney LLC"/>
    <s v="Ivst Mngr"/>
    <n v="97310000"/>
    <n v="20500000000"/>
    <n v="6.4000000000000003E-3"/>
    <x v="0"/>
  </r>
  <r>
    <x v="39"/>
    <s v="Institutions"/>
    <s v="Charles Schwab Investment Management, Inc."/>
    <s v="Ivst Mngr"/>
    <n v="89050000"/>
    <n v="18760000000"/>
    <n v="5.8999999999999999E-3"/>
    <x v="0"/>
  </r>
  <r>
    <x v="39"/>
    <s v="Institutions"/>
    <s v="BofA Global Research (US)"/>
    <s v="Broker"/>
    <n v="79730000"/>
    <n v="16790000000"/>
    <n v="5.1999999999999998E-3"/>
    <x v="0"/>
  </r>
  <r>
    <x v="39"/>
    <s v="Institutions"/>
    <s v="Goldman Sachs Asset Management, L.P."/>
    <s v="Ivst Mngr"/>
    <n v="76150000"/>
    <n v="16040000000"/>
    <n v="5.0000000000000001E-3"/>
    <x v="0"/>
  </r>
  <r>
    <x v="39"/>
    <s v="Institutions"/>
    <s v="Nuveen LLC"/>
    <s v="Ivst Mngr"/>
    <n v="75990000"/>
    <n v="16010000000"/>
    <n v="5.0000000000000001E-3"/>
    <x v="0"/>
  </r>
  <r>
    <x v="39"/>
    <s v="Institutions"/>
    <s v="Capital Research Global Investors"/>
    <s v="Ivst Mngr"/>
    <n v="69100000"/>
    <n v="14550000000"/>
    <n v="4.4999999999999997E-3"/>
    <x v="0"/>
  </r>
  <r>
    <x v="39"/>
    <s v="Institutions"/>
    <s v="Parametric Portfolio Associates LLC"/>
    <s v="Ivst Mngr"/>
    <n v="67710000"/>
    <n v="14260000000"/>
    <n v="4.4999999999999997E-3"/>
    <x v="0"/>
  </r>
  <r>
    <x v="39"/>
    <s v="Institutions"/>
    <s v="BlackRock Investment Management (UK) Ltd."/>
    <s v="Ivst Mngr"/>
    <n v="66380000"/>
    <n v="13980000000"/>
    <n v="4.4000000000000003E-3"/>
    <x v="1"/>
  </r>
  <r>
    <x v="39"/>
    <s v="Institutions"/>
    <s v="H&amp;H International Investment, LLC"/>
    <s v="Ivst Mngr"/>
    <n v="63920000"/>
    <n v="13460000000"/>
    <n v="4.1999999999999997E-3"/>
    <x v="0"/>
  </r>
  <r>
    <x v="39"/>
    <s v="Institutions"/>
    <s v="Fisher Investments"/>
    <s v="Ivst Mngr"/>
    <n v="57500000"/>
    <n v="12110000000"/>
    <n v="3.8E-3"/>
    <x v="0"/>
  </r>
  <r>
    <x v="39"/>
    <s v="Institutions"/>
    <s v="Capital International Investors"/>
    <s v="Ivst Mngr"/>
    <n v="53910000"/>
    <n v="11360000000"/>
    <n v="3.5000000000000001E-3"/>
    <x v="0"/>
  </r>
  <r>
    <x v="39"/>
    <s v="Institutions"/>
    <s v="Mellon Investments Corporation"/>
    <s v="Ivst Mngr"/>
    <n v="53650000"/>
    <n v="11300000000"/>
    <n v="3.5000000000000001E-3"/>
    <x v="0"/>
  </r>
  <r>
    <x v="39"/>
    <s v="Institutions"/>
    <s v="Dimensional Fund Advisors, L.P."/>
    <s v="Ivst Mngr"/>
    <n v="52980000"/>
    <n v="11160000000"/>
    <n v="3.5000000000000001E-3"/>
    <x v="0"/>
  </r>
  <r>
    <x v="39"/>
    <s v="Institutions"/>
    <s v="UBS Financial Services, Inc."/>
    <s v="Ivst Mngr"/>
    <n v="50180000"/>
    <n v="10570000000"/>
    <n v="3.3E-3"/>
    <x v="0"/>
  </r>
  <r>
    <x v="39"/>
    <s v="Institutions"/>
    <s v="BlackRock Financial Management, Inc."/>
    <s v="Ivst Mngr"/>
    <n v="46390000"/>
    <n v="9770000000"/>
    <n v="3.0999999999999999E-3"/>
    <x v="1"/>
  </r>
  <r>
    <x v="39"/>
    <s v="Institutions"/>
    <s v="Wells Fargo Advisors"/>
    <s v="Broker"/>
    <n v="44780000"/>
    <n v="9430000000"/>
    <n v="2.8999999999999998E-3"/>
    <x v="0"/>
  </r>
  <r>
    <x v="39"/>
    <s v="Institutions"/>
    <s v="Columbia Threadneedle Investments (US)"/>
    <s v="Ivst Mngr"/>
    <n v="43830000"/>
    <n v="9230000000"/>
    <n v="2.8999999999999998E-3"/>
    <x v="0"/>
  </r>
  <r>
    <x v="39"/>
    <s v="Institutions"/>
    <s v="Schweizerische Nationalbank"/>
    <s v="Ivst Mngr"/>
    <n v="43430000"/>
    <n v="9150000000"/>
    <n v="2.8999999999999998E-3"/>
    <x v="0"/>
  </r>
  <r>
    <x v="39"/>
    <s v="Institutions"/>
    <s v="Capital World Investors"/>
    <s v="Ivst Mngr"/>
    <n v="42000000"/>
    <n v="8850000000"/>
    <n v="2.8E-3"/>
    <x v="0"/>
  </r>
  <r>
    <x v="39"/>
    <s v="Institutions"/>
    <s v="Jennison Associates LLC"/>
    <s v="Ivst Mngr"/>
    <n v="40910000"/>
    <n v="8620000000"/>
    <n v="2.7000000000000001E-3"/>
    <x v="0"/>
  </r>
  <r>
    <x v="39"/>
    <s v="Institutions"/>
    <s v="Northern Trust Global Investments"/>
    <s v="Ivst Mngr"/>
    <n v="39950000"/>
    <n v="8410000000"/>
    <n v="2.5999999999999999E-3"/>
    <x v="0"/>
  </r>
  <r>
    <x v="39"/>
    <s v="Institutions"/>
    <s v="Managed Account Advisors LLC"/>
    <s v="Ivst Mngr"/>
    <n v="39690000"/>
    <n v="8360000000"/>
    <n v="2.5999999999999999E-3"/>
    <x v="0"/>
  </r>
  <r>
    <x v="39"/>
    <s v="Institutions"/>
    <s v="BNY Mellon Asset Management"/>
    <s v="Ivst Mngr"/>
    <n v="39600000"/>
    <n v="8340000000"/>
    <n v="2.5999999999999999E-3"/>
    <x v="0"/>
  </r>
  <r>
    <x v="39"/>
    <s v="Institutions"/>
    <s v="California Public Employees' Retirement System"/>
    <s v="Ivst Mngr"/>
    <n v="38680000"/>
    <n v="8150000000"/>
    <n v="2.5000000000000001E-3"/>
    <x v="0"/>
  </r>
  <r>
    <x v="39"/>
    <s v="Institutions"/>
    <s v="Morgan Stanley &amp; Co. LLC"/>
    <s v="Broker"/>
    <n v="38510000"/>
    <n v="8110000000"/>
    <n v="2.5000000000000001E-3"/>
    <x v="0"/>
  </r>
  <r>
    <x v="39"/>
    <s v="Institutions"/>
    <s v="Amundi Asset Management, SAS"/>
    <s v="Ivst Mngr"/>
    <n v="37260000"/>
    <n v="7850000000"/>
    <n v="2.5000000000000001E-3"/>
    <x v="0"/>
  </r>
  <r>
    <x v="39"/>
    <s v="Institutions"/>
    <s v="American Century Investment Management, Inc."/>
    <s v="Ivst Mngr"/>
    <n v="34620000"/>
    <n v="7290000000"/>
    <n v="2.3E-3"/>
    <x v="0"/>
  </r>
  <r>
    <x v="39"/>
    <s v="Institutions"/>
    <s v="Sumitomo Mitsui Trust Bank, Limited"/>
    <s v="Ivst Mngr"/>
    <n v="34050000"/>
    <n v="7170000000"/>
    <n v="2.2000000000000001E-3"/>
    <x v="0"/>
  </r>
  <r>
    <x v="39"/>
    <s v="Institutions"/>
    <s v="BlackRock Investment Management, LLC"/>
    <s v="Ivst Mngr"/>
    <n v="31720000"/>
    <n v="6680000000"/>
    <n v="2.0999999999999999E-3"/>
    <x v="1"/>
  </r>
  <r>
    <x v="39"/>
    <s v="Institutions"/>
    <s v="Barclays Bank PLC"/>
    <s v="Ivst Mngr"/>
    <n v="31600000"/>
    <n v="6660000000"/>
    <n v="2.0999999999999999E-3"/>
    <x v="0"/>
  </r>
  <r>
    <x v="39"/>
    <s v="Institutions"/>
    <s v="Janus Henderson Investors"/>
    <s v="Ivst Mngr"/>
    <n v="31560000"/>
    <n v="6650000000"/>
    <n v="2.0999999999999999E-3"/>
    <x v="0"/>
  </r>
  <r>
    <x v="39"/>
    <s v="Institutions"/>
    <s v="UBS Asset Management (Switzerland)"/>
    <s v="Ivst Mngr"/>
    <n v="30820000"/>
    <n v="6490000000"/>
    <n v="2E-3"/>
    <x v="0"/>
  </r>
  <r>
    <x v="39"/>
    <s v="Institutions"/>
    <s v="HSBC Global Asset Management (UK) Limited"/>
    <s v="Ivst Mngr"/>
    <n v="29630000"/>
    <n v="6240000000"/>
    <n v="1.9E-3"/>
    <x v="0"/>
  </r>
  <r>
    <x v="39"/>
    <s v="Institutions"/>
    <s v="Invesco Capital Management LLC"/>
    <s v="Ivst Mngr"/>
    <n v="29240000"/>
    <n v="6160000000"/>
    <n v="1.9E-3"/>
    <x v="0"/>
  </r>
  <r>
    <x v="39"/>
    <s v="Institutions"/>
    <s v="UBS Asset Management (UK) Ltd."/>
    <s v="Ivst Mngr"/>
    <n v="28940000"/>
    <n v="6090000000"/>
    <n v="1.9E-3"/>
    <x v="0"/>
  </r>
  <r>
    <x v="39"/>
    <s v="Institutions"/>
    <s v="Rhumbline Advisers Ltd. Partnership"/>
    <s v="Ivst Mngr"/>
    <n v="28750000"/>
    <n v="6060000000"/>
    <n v="1.9E-3"/>
    <x v="0"/>
  </r>
  <r>
    <x v="39"/>
    <s v="Institutions"/>
    <s v="BlackRock Japan Co., Ltd."/>
    <s v="Ivst Mngr"/>
    <n v="28400000"/>
    <n v="5980000000"/>
    <n v="1.9E-3"/>
    <x v="1"/>
  </r>
  <r>
    <x v="39"/>
    <s v="Institutions"/>
    <s v="AllianceBernstein L.P."/>
    <s v="Ivst Mngr"/>
    <n v="28370000"/>
    <n v="5980000000"/>
    <n v="1.9E-3"/>
    <x v="0"/>
  </r>
  <r>
    <x v="39"/>
    <s v="Institutions"/>
    <s v="Arrowstreet Capital, Limited Partnership"/>
    <s v="Ivst Mngr"/>
    <n v="28320000"/>
    <n v="5960000000"/>
    <n v="1.9E-3"/>
    <x v="0"/>
  </r>
  <r>
    <x v="39"/>
    <s v="Institutions"/>
    <s v="Invesco Advisers, Inc."/>
    <s v="Ivst Mngr"/>
    <n v="27820000"/>
    <n v="5860000000"/>
    <n v="1.8E-3"/>
    <x v="0"/>
  </r>
  <r>
    <x v="39"/>
    <s v="Institutions"/>
    <s v="BlackRock (Netherlands) B.V."/>
    <s v="Ivst Mngr"/>
    <n v="27560000"/>
    <n v="5800000000"/>
    <n v="1.8E-3"/>
    <x v="1"/>
  </r>
  <r>
    <x v="39"/>
    <s v="Institutions"/>
    <s v="MFS Investment Management"/>
    <s v="Ivst Mngr"/>
    <n v="27390000"/>
    <n v="5770000000"/>
    <n v="1.8E-3"/>
    <x v="0"/>
  </r>
  <r>
    <x v="39"/>
    <s v="Institutions"/>
    <s v="JPMorgan Private Bank (United States)"/>
    <s v="Ivst Mngr"/>
    <n v="26850000"/>
    <n v="5650000000"/>
    <n v="1.8E-3"/>
    <x v="0"/>
  </r>
  <r>
    <x v="39"/>
    <s v="Institutions"/>
    <s v="State Farm Insurance Companies"/>
    <s v="Ivst Mngr"/>
    <n v="25660000"/>
    <n v="5400000000"/>
    <n v="1.6999999999999999E-3"/>
    <x v="0"/>
  </r>
  <r>
    <x v="39"/>
    <s v="Institutions"/>
    <s v="National Pension Service"/>
    <s v="Ivst Mngr"/>
    <n v="24470000"/>
    <n v="5150000000"/>
    <n v="1.6000000000000001E-3"/>
    <x v="0"/>
  </r>
  <r>
    <x v="39"/>
    <s v="Institutions"/>
    <s v="California State Teachers Retirement System"/>
    <s v="Ivst Mngr"/>
    <n v="23770000"/>
    <n v="5010000000"/>
    <n v="1.6000000000000001E-3"/>
    <x v="0"/>
  </r>
  <r>
    <x v="39"/>
    <s v="Institutions"/>
    <s v="Aperio Group, LLC"/>
    <s v="Ivst Mngr"/>
    <n v="23730000"/>
    <n v="5000000000"/>
    <n v="1.6000000000000001E-3"/>
    <x v="0"/>
  </r>
  <r>
    <x v="39"/>
    <s v="Institutions"/>
    <s v="Union Investment Privatfonds GmbH"/>
    <s v="Ivst Mngr"/>
    <n v="23430000"/>
    <n v="4930000000"/>
    <n v="1.5E-3"/>
    <x v="0"/>
  </r>
  <r>
    <x v="39"/>
    <s v="Institutions"/>
    <s v="DWS Investments UK Limited"/>
    <s v="Ivst Mngr"/>
    <n v="21840000"/>
    <n v="4600000000"/>
    <n v="1.4E-3"/>
    <x v="0"/>
  </r>
  <r>
    <x v="39"/>
    <s v="Institutions"/>
    <s v="New York State Common Retirement Fund"/>
    <s v="Ivst Mngr"/>
    <n v="21100000"/>
    <n v="4440000000"/>
    <n v="1.4E-3"/>
    <x v="0"/>
  </r>
  <r>
    <x v="39"/>
    <s v="Institutions"/>
    <s v="Jane Street Capital, L.L.C."/>
    <s v="Broker"/>
    <n v="20740000"/>
    <n v="4370000000"/>
    <n v="1.4E-3"/>
    <x v="0"/>
  </r>
  <r>
    <x v="39"/>
    <s v="Institutions"/>
    <s v="T. Rowe Price International Ltd"/>
    <s v="Ivst Mngr"/>
    <n v="20370000"/>
    <n v="4290000000"/>
    <n v="1.2999999999999999E-3"/>
    <x v="0"/>
  </r>
  <r>
    <x v="39"/>
    <s v="Institutions"/>
    <s v="Principal Global Investors (Equity)"/>
    <s v="Ivst Mngr"/>
    <n v="20310000"/>
    <n v="4280000000"/>
    <n v="1.2999999999999999E-3"/>
    <x v="0"/>
  </r>
  <r>
    <x v="39"/>
    <s v="Institutions"/>
    <s v="Mitsubishi UFJ Kokusai Asset Management Co., Ltd."/>
    <s v="Ivst Mngr"/>
    <n v="20050000"/>
    <n v="4220000000"/>
    <n v="1.2999999999999999E-3"/>
    <x v="0"/>
  </r>
  <r>
    <x v="39"/>
    <s v="Institutions"/>
    <s v="Swedbank Robur Fonder AB"/>
    <s v="Ivst Mngr"/>
    <n v="20010000"/>
    <n v="4210000000"/>
    <n v="1.2999999999999999E-3"/>
    <x v="0"/>
  </r>
  <r>
    <x v="39"/>
    <s v="Institutions"/>
    <s v="Voya Investment Management LLC"/>
    <s v="Ivst Mngr"/>
    <n v="19880000"/>
    <n v="4190000000"/>
    <n v="1.2999999999999999E-3"/>
    <x v="0"/>
  </r>
  <r>
    <x v="39"/>
    <s v="Institutions"/>
    <s v="Raymond James &amp; Associates, Inc."/>
    <s v="Broker"/>
    <n v="19450000"/>
    <n v="4100000000"/>
    <n v="1.2999999999999999E-3"/>
    <x v="0"/>
  </r>
  <r>
    <x v="39"/>
    <s v="Institutions"/>
    <s v="Nordea Funds Oy"/>
    <s v="Ivst Mngr"/>
    <n v="19420000"/>
    <n v="4090000000"/>
    <n v="1.2999999999999999E-3"/>
    <x v="0"/>
  </r>
  <r>
    <x v="39"/>
    <s v="Institutions"/>
    <s v="RBC Capital Markets Wealth Management"/>
    <s v="Broker"/>
    <n v="18750000"/>
    <n v="3950000000"/>
    <n v="1.1999999999999999E-3"/>
    <x v="0"/>
  </r>
  <r>
    <x v="39"/>
    <s v="Institutions"/>
    <s v="Sanders Capital, LLC"/>
    <s v="Ivst Mngr"/>
    <n v="18360000"/>
    <n v="3870000000"/>
    <n v="1.1999999999999999E-3"/>
    <x v="0"/>
  </r>
  <r>
    <x v="39"/>
    <s v="Institutions"/>
    <s v="BMO Capital Markets (US)"/>
    <s v="Broker"/>
    <n v="17950000"/>
    <n v="3780000000"/>
    <n v="1.1999999999999999E-3"/>
    <x v="0"/>
  </r>
  <r>
    <x v="39"/>
    <s v="Institutions"/>
    <s v="UBS Asset Management (Americas), Inc."/>
    <s v="Ivst Mngr"/>
    <n v="17900000"/>
    <n v="3770000000"/>
    <n v="1.1999999999999999E-3"/>
    <x v="0"/>
  </r>
  <r>
    <x v="39"/>
    <s v="Institutions"/>
    <s v="Putnam Investment Management, L.L.C."/>
    <s v="Ivst Mngr"/>
    <n v="17830000"/>
    <n v="3750000000"/>
    <n v="1.1999999999999999E-3"/>
    <x v="0"/>
  </r>
  <r>
    <x v="39"/>
    <s v="Institutions"/>
    <s v="LPL Financial LLC"/>
    <s v="Ivst Mngr"/>
    <n v="17640000"/>
    <n v="3710000000"/>
    <n v="1.1999999999999999E-3"/>
    <x v="0"/>
  </r>
  <r>
    <x v="39"/>
    <s v="Institutions"/>
    <s v="Neuberger Berman, LLC"/>
    <s v="Ivst Mngr"/>
    <n v="17310000"/>
    <n v="3650000000"/>
    <n v="1.1000000000000001E-3"/>
    <x v="0"/>
  </r>
  <r>
    <x v="39"/>
    <s v="Institutions"/>
    <s v="Manulife Investment Management (North America) Limited"/>
    <s v="Ivst Mngr"/>
    <n v="17160000"/>
    <n v="3610000000"/>
    <n v="1.1000000000000001E-3"/>
    <x v="0"/>
  </r>
  <r>
    <x v="39"/>
    <s v="Institutions"/>
    <s v="Citi Investment Research (US)"/>
    <s v="Broker"/>
    <n v="17090000"/>
    <n v="3600000000"/>
    <n v="1.1000000000000001E-3"/>
    <x v="0"/>
  </r>
  <r>
    <x v="39"/>
    <s v="Institutions"/>
    <s v="Fayez Sarofim &amp; Co."/>
    <s v="Ivst Mngr"/>
    <n v="16860000"/>
    <n v="3550000000"/>
    <n v="1.1000000000000001E-3"/>
    <x v="0"/>
  </r>
  <r>
    <x v="39"/>
    <s v="Institutions"/>
    <s v="PNC Investments LLC"/>
    <s v="Ivst Mngr"/>
    <n v="16360000"/>
    <n v="3440000000"/>
    <n v="1.1000000000000001E-3"/>
    <x v="0"/>
  </r>
  <r>
    <x v="39"/>
    <s v="Institutions"/>
    <s v="Fidelity Institutional Asset Management"/>
    <s v="Ivst Mngr"/>
    <n v="16070000"/>
    <n v="3380000000"/>
    <n v="1.1000000000000001E-3"/>
    <x v="0"/>
  </r>
  <r>
    <x v="39"/>
    <s v="Institutions"/>
    <s v="ClearBridge Investments, LLC"/>
    <s v="Ivst Mngr"/>
    <n v="15700000"/>
    <n v="3310000000"/>
    <n v="1E-3"/>
    <x v="0"/>
  </r>
  <r>
    <x v="39"/>
    <s v="Institutions"/>
    <s v="PGIM Quantitative Solutions LLC"/>
    <s v="Ivst Mngr"/>
    <n v="15130000"/>
    <n v="3190000000"/>
    <n v="1E-3"/>
    <x v="0"/>
  </r>
  <r>
    <x v="39"/>
    <s v="Institutions"/>
    <s v="Boston Management and Research"/>
    <s v="Ivst Mngr"/>
    <n v="14650000"/>
    <n v="3080000000"/>
    <n v="1E-3"/>
    <x v="0"/>
  </r>
  <r>
    <x v="39"/>
    <s v="Institutions"/>
    <s v="Ensign Peak Advisors, Inc."/>
    <s v="Ivst Mngr"/>
    <n v="14540000"/>
    <n v="3060000000"/>
    <n v="1E-3"/>
    <x v="0"/>
  </r>
  <r>
    <x v="39"/>
    <s v="Institutions"/>
    <s v="Florida State Board of Administration"/>
    <s v="Ivst Mngr"/>
    <n v="14280000"/>
    <n v="3010000000"/>
    <n v="8.9999999999999998E-4"/>
    <x v="0"/>
  </r>
  <r>
    <x v="39"/>
    <s v="Institutions"/>
    <s v="BNY Wealth"/>
    <s v="Ivst Mngr"/>
    <n v="14110000"/>
    <n v="2970000000"/>
    <n v="8.9999999999999998E-4"/>
    <x v="0"/>
  </r>
  <r>
    <x v="39"/>
    <s v="Institutions"/>
    <s v="TD Asset Management Inc."/>
    <s v="Ivst Mngr"/>
    <n v="14040000"/>
    <n v="2960000000"/>
    <n v="8.9999999999999998E-4"/>
    <x v="0"/>
  </r>
  <r>
    <x v="39"/>
    <s v="Institutions"/>
    <s v="J.P. Morgan Securities LLC"/>
    <s v="Broker"/>
    <n v="13960000"/>
    <n v="2940000000"/>
    <n v="8.9999999999999998E-4"/>
    <x v="0"/>
  </r>
  <r>
    <x v="39"/>
    <s v="Institutions"/>
    <s v="BlackRock Asset Management Canada Limited"/>
    <s v="Ivst Mngr"/>
    <n v="13910000"/>
    <n v="2930000000"/>
    <n v="8.9999999999999998E-4"/>
    <x v="1"/>
  </r>
  <r>
    <x v="39"/>
    <s v="Institutions"/>
    <s v="New York State Teachers' Retirement System"/>
    <s v="Ivst Mngr"/>
    <n v="13890000"/>
    <n v="2930000000"/>
    <n v="8.9999999999999998E-4"/>
    <x v="0"/>
  </r>
  <r>
    <x v="39"/>
    <s v="Institutions"/>
    <s v="Adage Capital Management, L.P."/>
    <s v="Ivst Mngr"/>
    <n v="13880000"/>
    <n v="2920000000"/>
    <n v="8.9999999999999998E-4"/>
    <x v="0"/>
  </r>
  <r>
    <x v="39"/>
    <s v="Institutions"/>
    <s v="Mariner Wealth Advisors"/>
    <s v="Ivst Mngr"/>
    <n v="13520000"/>
    <n v="2850000000"/>
    <n v="8.9999999999999998E-4"/>
    <x v="0"/>
  </r>
  <r>
    <x v="39"/>
    <s v="Institutions"/>
    <s v="APG Asset Management N.V."/>
    <s v="Ivst Mngr"/>
    <n v="13380000"/>
    <n v="2820000000"/>
    <n v="8.9999999999999998E-4"/>
    <x v="0"/>
  </r>
  <r>
    <x v="39"/>
    <s v="Institutions"/>
    <s v="GWL Investment Management Ltd."/>
    <s v="Ivst Mngr"/>
    <n v="13310000"/>
    <n v="2800000000"/>
    <n v="8.9999999999999998E-4"/>
    <x v="0"/>
  </r>
  <r>
    <x v="39"/>
    <s v="Institutions"/>
    <s v="BlackRock Investment Management (Australia) Ltd."/>
    <s v="Ivst Mngr"/>
    <n v="13070000"/>
    <n v="2750000000"/>
    <n v="8.9999999999999998E-4"/>
    <x v="1"/>
  </r>
  <r>
    <x v="39"/>
    <s v="Institutions"/>
    <s v="Franklin Advisers, Inc."/>
    <s v="Ivst Mngr"/>
    <n v="12940000"/>
    <n v="2730000000"/>
    <n v="8.9999999999999998E-4"/>
    <x v="0"/>
  </r>
  <r>
    <x v="39"/>
    <s v="Institutions"/>
    <s v="Millennium Management LLC"/>
    <s v="Ivst Mngr"/>
    <n v="12810000"/>
    <n v="2700000000"/>
    <n v="8.0000000000000004E-4"/>
    <x v="0"/>
  </r>
  <r>
    <x v="39"/>
    <s v="Strategic Entities"/>
    <s v="Berkshire Hathaway Inc."/>
    <m/>
    <n v="400000000"/>
    <n v="84250000000"/>
    <n v="2.63E-2"/>
    <x v="0"/>
  </r>
  <r>
    <x v="39"/>
    <s v="Strategic Entities"/>
    <s v="Levinson (Arthur D)"/>
    <m/>
    <n v="4490000"/>
    <n v="811670000"/>
    <n v="2.9999999999999997E-4"/>
    <x v="0"/>
  </r>
  <r>
    <x v="39"/>
    <s v="Strategic Entities"/>
    <s v="Cook (Timothy D)"/>
    <m/>
    <n v="3280000"/>
    <n v="569090000"/>
    <n v="2.0000000000000001E-4"/>
    <x v="0"/>
  </r>
  <r>
    <x v="39"/>
    <s v="Strategic Entities"/>
    <s v="Banco Santander SA"/>
    <m/>
    <n v="1000000"/>
    <n v="210830000"/>
    <n v="1E-4"/>
    <x v="0"/>
  </r>
  <r>
    <x v="39"/>
    <s v="Strategic Entities"/>
    <s v="Williams (Jeffrey E)"/>
    <m/>
    <n v="489820"/>
    <n v="90320000"/>
    <n v="0"/>
    <x v="0"/>
  </r>
  <r>
    <x v="39"/>
    <s v="Strategic Entities"/>
    <s v="Gore (Albert A Jr)"/>
    <m/>
    <n v="469000"/>
    <n v="84770000"/>
    <n v="0"/>
    <x v="0"/>
  </r>
  <r>
    <x v="39"/>
    <s v="Strategic Entities"/>
    <s v="Adams (Katherine L)"/>
    <m/>
    <n v="291420"/>
    <n v="56050000"/>
    <n v="0"/>
    <x v="0"/>
  </r>
  <r>
    <x v="39"/>
    <s v="Strategic Entities"/>
    <s v="O'Brien (Deirdre)"/>
    <m/>
    <n v="136440"/>
    <n v="23670000"/>
    <n v="0"/>
    <x v="0"/>
  </r>
  <r>
    <x v="39"/>
    <s v="Strategic Entities"/>
    <s v="City Holding Company"/>
    <m/>
    <n v="131100"/>
    <n v="27610000"/>
    <n v="0"/>
    <x v="0"/>
  </r>
  <r>
    <x v="39"/>
    <s v="Strategic Entities"/>
    <s v="Sugar (Ronald D)"/>
    <m/>
    <n v="107800"/>
    <n v="19480000"/>
    <n v="0"/>
    <x v="0"/>
  </r>
  <r>
    <x v="39"/>
    <s v="Strategic Entities"/>
    <s v="Maestri (Luca)"/>
    <m/>
    <n v="107660"/>
    <n v="18680000"/>
    <n v="0"/>
    <x v="0"/>
  </r>
  <r>
    <x v="39"/>
    <s v="Strategic Entities"/>
    <s v="Farmers National Bank"/>
    <m/>
    <n v="92600"/>
    <n v="19500000"/>
    <n v="0"/>
    <x v="0"/>
  </r>
  <r>
    <x v="39"/>
    <s v="Strategic Entities"/>
    <s v="Jung (Andrea)"/>
    <m/>
    <n v="74490"/>
    <n v="13460000"/>
    <n v="0"/>
    <x v="0"/>
  </r>
  <r>
    <x v="39"/>
    <s v="Strategic Entities"/>
    <s v="Wagner (Susan L)"/>
    <m/>
    <n v="67380"/>
    <n v="12180000"/>
    <n v="0"/>
    <x v="0"/>
  </r>
  <r>
    <x v="39"/>
    <s v="Strategic Entities"/>
    <s v="Hikari Tsushin Inc"/>
    <m/>
    <n v="67020"/>
    <n v="14120000"/>
    <n v="0"/>
    <x v="0"/>
  </r>
  <r>
    <x v="39"/>
    <s v="Strategic Entities"/>
    <s v="PGIM Inc"/>
    <m/>
    <n v="51420"/>
    <n v="11780000"/>
    <n v="0"/>
    <x v="0"/>
  </r>
  <r>
    <x v="39"/>
    <s v="Strategic Entities"/>
    <s v="Ayalon Insurance Company Ltd"/>
    <m/>
    <n v="39500"/>
    <n v="8320000"/>
    <n v="0"/>
    <x v="0"/>
  </r>
  <r>
    <x v="39"/>
    <s v="Strategic Entities"/>
    <s v="Bell (James A)"/>
    <m/>
    <n v="38530"/>
    <n v="6960000"/>
    <n v="0"/>
    <x v="0"/>
  </r>
  <r>
    <x v="39"/>
    <s v="Strategic Entities"/>
    <s v="Jyske Bank A/S"/>
    <m/>
    <n v="30070"/>
    <n v="5650000"/>
    <n v="0"/>
    <x v="0"/>
  </r>
  <r>
    <x v="39"/>
    <s v="Strategic Entities"/>
    <s v="Park Circle Company"/>
    <m/>
    <n v="10900"/>
    <n v="2300000"/>
    <n v="0"/>
    <x v="0"/>
  </r>
  <r>
    <x v="39"/>
    <s v="Strategic Entities"/>
    <s v="Lozano (Monica C)"/>
    <m/>
    <n v="7090"/>
    <n v="1280000"/>
    <n v="0"/>
    <x v="0"/>
  </r>
  <r>
    <x v="39"/>
    <s v="Strategic Entities"/>
    <s v="Gorsky (Alex)"/>
    <m/>
    <n v="4020"/>
    <n v="727160"/>
    <n v="0"/>
    <x v="0"/>
  </r>
  <r>
    <x v="39"/>
    <s v="Strategic Entities"/>
    <s v="Fosun International Ltd"/>
    <m/>
    <n v="3000"/>
    <n v="631860"/>
    <n v="0"/>
    <x v="0"/>
  </r>
  <r>
    <x v="39"/>
    <s v="Strategic Entities"/>
    <s v="Idaho Trust Bank"/>
    <m/>
    <n v="2730"/>
    <n v="575410"/>
    <n v="0"/>
    <x v="0"/>
  </r>
  <r>
    <x v="39"/>
    <s v="Strategic Entities"/>
    <s v="Sumitomo Mitsui Financial Group Inc"/>
    <m/>
    <n v="1550"/>
    <n v="326040"/>
    <n v="0"/>
    <x v="0"/>
  </r>
  <r>
    <x v="39"/>
    <s v="Strategic Entities"/>
    <s v="NNS Holding"/>
    <m/>
    <n v="996"/>
    <n v="193190"/>
    <n v="0"/>
    <x v="0"/>
  </r>
  <r>
    <x v="39"/>
    <s v="Strategic Entities"/>
    <s v="Austin (Wanda M)"/>
    <m/>
    <n v="72"/>
    <n v="13280"/>
    <n v="0"/>
    <x v="0"/>
  </r>
  <r>
    <x v="39"/>
    <s v="Strategic Entities"/>
    <s v="Milestone Resources Group, Ltd."/>
    <m/>
    <n v="0"/>
    <n v="0"/>
    <n v="0"/>
    <x v="0"/>
  </r>
  <r>
    <x v="39"/>
    <s v="Strategic Entities"/>
    <s v="Power Corporation of Canada"/>
    <m/>
    <n v="0"/>
    <n v="0"/>
    <n v="0"/>
    <x v="0"/>
  </r>
  <r>
    <x v="40"/>
    <s v="Institutions"/>
    <s v="Wasatch Global Investors Inc"/>
    <s v="Ivst Mngr"/>
    <n v="561580"/>
    <n v="26730000"/>
    <n v="6.7500000000000004E-2"/>
    <x v="0"/>
  </r>
  <r>
    <x v="40"/>
    <s v="Institutions"/>
    <s v="BlackRock Institutional Trust Company, N.A."/>
    <s v="Ivst Mngr"/>
    <n v="489350"/>
    <n v="23290000"/>
    <n v="5.8900000000000001E-2"/>
    <x v="1"/>
  </r>
  <r>
    <x v="40"/>
    <s v="Institutions"/>
    <s v="Basswood Capital Management, LLC"/>
    <s v="Ivst Mngr"/>
    <n v="353520"/>
    <n v="16830000"/>
    <n v="4.2500000000000003E-2"/>
    <x v="0"/>
  </r>
  <r>
    <x v="40"/>
    <s v="Institutions"/>
    <s v="The Vanguard Group, Inc."/>
    <s v="Ivst Mngr"/>
    <n v="339950"/>
    <n v="16180000"/>
    <n v="4.0899999999999999E-2"/>
    <x v="2"/>
  </r>
  <r>
    <x v="40"/>
    <s v="Strategic Entities"/>
    <s v="Zises (Selig)"/>
    <m/>
    <n v="242570"/>
    <n v="11510000"/>
    <n v="2.92E-2"/>
    <x v="0"/>
  </r>
  <r>
    <x v="40"/>
    <s v="Strategic Entities"/>
    <s v="Sagliocca (Andrew C)"/>
    <m/>
    <n v="242340"/>
    <n v="14940000"/>
    <n v="2.9100000000000001E-2"/>
    <x v="0"/>
  </r>
  <r>
    <x v="40"/>
    <s v="Institutions"/>
    <s v="GW&amp;K Investment Management, LLC"/>
    <s v="Ivst Mngr"/>
    <n v="206200"/>
    <n v="9810000"/>
    <n v="2.4799999999999999E-2"/>
    <x v="0"/>
  </r>
  <r>
    <x v="40"/>
    <s v="Institutions"/>
    <s v="Dimensional Fund Advisors, L.P."/>
    <s v="Ivst Mngr"/>
    <n v="202850"/>
    <n v="9660000"/>
    <n v="2.4400000000000002E-2"/>
    <x v="0"/>
  </r>
  <r>
    <x v="40"/>
    <s v="Strategic Entities"/>
    <s v="Melohn (Joseph)"/>
    <m/>
    <n v="171300"/>
    <n v="8130000"/>
    <n v="2.06E-2"/>
    <x v="0"/>
  </r>
  <r>
    <x v="40"/>
    <s v="Institutions"/>
    <s v="Geode Capital Management, L.L.C."/>
    <s v="Ivst Mngr"/>
    <n v="176230"/>
    <n v="8390000"/>
    <n v="2.12E-2"/>
    <x v="0"/>
  </r>
  <r>
    <x v="40"/>
    <s v="Strategic Entities"/>
    <s v="Waterhouse (Kevin C.)"/>
    <m/>
    <n v="148570"/>
    <n v="9430000"/>
    <n v="1.7899999999999999E-2"/>
    <x v="0"/>
  </r>
  <r>
    <x v="40"/>
    <s v="Institutions"/>
    <s v="AllianceBernstein L.P."/>
    <s v="Ivst Mngr"/>
    <n v="153720"/>
    <n v="7320000"/>
    <n v="1.8499999999999999E-2"/>
    <x v="0"/>
  </r>
  <r>
    <x v="40"/>
    <s v="Institutions"/>
    <s v="State Street Global Advisors (US)"/>
    <s v="Ivst Mngr"/>
    <n v="133000"/>
    <n v="6330000"/>
    <n v="1.6E-2"/>
    <x v="3"/>
  </r>
  <r>
    <x v="40"/>
    <s v="Strategic Entities"/>
    <s v="Bader (Eric S)"/>
    <m/>
    <n v="111800"/>
    <n v="6890000"/>
    <n v="1.34E-2"/>
    <x v="0"/>
  </r>
  <r>
    <x v="40"/>
    <s v="Institutions"/>
    <s v="American Century Investment Management, Inc."/>
    <s v="Ivst Mngr"/>
    <n v="122220"/>
    <n v="5820000"/>
    <n v="1.47E-2"/>
    <x v="0"/>
  </r>
  <r>
    <x v="40"/>
    <s v="Institutions"/>
    <s v="Maltese Capital Management, LLC"/>
    <s v="Ivst Mngr"/>
    <n v="110660"/>
    <n v="5270000"/>
    <n v="1.3299999999999999E-2"/>
    <x v="0"/>
  </r>
  <r>
    <x v="40"/>
    <s v="Strategic Entities"/>
    <s v="Mitzman (Robert J)"/>
    <m/>
    <n v="103670"/>
    <n v="4920000"/>
    <n v="1.2500000000000001E-2"/>
    <x v="0"/>
  </r>
  <r>
    <x v="40"/>
    <s v="Strategic Entities"/>
    <s v="Kornhaber (Ari P)"/>
    <m/>
    <n v="102580"/>
    <n v="6330000"/>
    <n v="1.23E-2"/>
    <x v="0"/>
  </r>
  <r>
    <x v="40"/>
    <s v="Institutions"/>
    <s v="Grandeur Peak Global Advisors, LLC"/>
    <s v="Ivst Mngr"/>
    <n v="104850"/>
    <n v="4990000"/>
    <n v="1.26E-2"/>
    <x v="0"/>
  </r>
  <r>
    <x v="40"/>
    <s v="Institutions"/>
    <s v="Pacific Ridge Capital Partners, LLC"/>
    <s v="Ivst Mngr"/>
    <n v="98670"/>
    <n v="4700000"/>
    <n v="1.1900000000000001E-2"/>
    <x v="0"/>
  </r>
  <r>
    <x v="40"/>
    <s v="Institutions"/>
    <s v="Gator Capital Management, LLC"/>
    <s v="Ivst Mngr"/>
    <n v="93350"/>
    <n v="4440000"/>
    <n v="1.12E-2"/>
    <x v="0"/>
  </r>
  <r>
    <x v="40"/>
    <s v="Strategic Entities"/>
    <s v="Coelho (Anthony L)"/>
    <m/>
    <n v="74450"/>
    <n v="3530000"/>
    <n v="8.9999999999999993E-3"/>
    <x v="0"/>
  </r>
  <r>
    <x v="40"/>
    <s v="Institutions"/>
    <s v="First Manhattan Co. LLC"/>
    <s v="Ivst Mngr"/>
    <n v="82000"/>
    <n v="3900000"/>
    <n v="9.9000000000000008E-3"/>
    <x v="0"/>
  </r>
  <r>
    <x v="40"/>
    <s v="Institutions"/>
    <s v="Jacobs Asset Management, LLC"/>
    <s v="Ivst Mngr"/>
    <n v="65890"/>
    <n v="3140000"/>
    <n v="7.9000000000000008E-3"/>
    <x v="0"/>
  </r>
  <r>
    <x v="40"/>
    <s v="Institutions"/>
    <s v="Renaissance Technologies LLC"/>
    <s v="Ivst Mngr"/>
    <n v="63500"/>
    <n v="3020000"/>
    <n v="7.6E-3"/>
    <x v="0"/>
  </r>
  <r>
    <x v="40"/>
    <s v="Institutions"/>
    <s v="Two Sigma Investments, LP"/>
    <s v="Ivst Mngr"/>
    <n v="61280"/>
    <n v="2920000"/>
    <n v="7.4000000000000003E-3"/>
    <x v="0"/>
  </r>
  <r>
    <x v="40"/>
    <s v="Strategic Entities"/>
    <s v="Powers Richard T"/>
    <m/>
    <n v="58880"/>
    <n v="2800000"/>
    <n v="7.1000000000000004E-3"/>
    <x v="0"/>
  </r>
  <r>
    <x v="40"/>
    <s v="Institutions"/>
    <s v="Elizabeth Park Capital Management Ltd."/>
    <s v="Ivst Mngr"/>
    <n v="59740"/>
    <n v="2840000"/>
    <n v="7.1999999999999998E-3"/>
    <x v="0"/>
  </r>
  <r>
    <x v="40"/>
    <s v="Institutions"/>
    <s v="Russell Investments Trust Company"/>
    <s v="Ivst Mngr"/>
    <n v="59440"/>
    <n v="2830000"/>
    <n v="7.1000000000000004E-3"/>
    <x v="0"/>
  </r>
  <r>
    <x v="40"/>
    <s v="Institutions"/>
    <s v="Los Angeles Capital Management LLC"/>
    <s v="Ivst Mngr"/>
    <n v="55860"/>
    <n v="2660000"/>
    <n v="6.7000000000000002E-3"/>
    <x v="0"/>
  </r>
  <r>
    <x v="40"/>
    <s v="Strategic Entities"/>
    <s v="Deutsch (Todd A)"/>
    <m/>
    <n v="53010"/>
    <n v="2520000"/>
    <n v="6.4000000000000003E-3"/>
    <x v="0"/>
  </r>
  <r>
    <x v="40"/>
    <s v="Institutions"/>
    <s v="Millennium Management LLC"/>
    <s v="Ivst Mngr"/>
    <n v="52610"/>
    <n v="2500000"/>
    <n v="6.3E-3"/>
    <x v="0"/>
  </r>
  <r>
    <x v="40"/>
    <s v="Institutions"/>
    <s v="Northern Trust Investments, Inc."/>
    <s v="Ivst Mngr"/>
    <n v="51270"/>
    <n v="2440000"/>
    <n v="6.1999999999999998E-3"/>
    <x v="0"/>
  </r>
  <r>
    <x v="40"/>
    <s v="Institutions"/>
    <s v="Florida State Board of Administration"/>
    <s v="Ivst Mngr"/>
    <n v="43880"/>
    <n v="2090000"/>
    <n v="5.3E-3"/>
    <x v="0"/>
  </r>
  <r>
    <x v="40"/>
    <s v="Institutions"/>
    <s v="Cox Capital Management LLC"/>
    <s v="Ivst Mngr"/>
    <n v="42470"/>
    <n v="2020000"/>
    <n v="5.1000000000000004E-3"/>
    <x v="0"/>
  </r>
  <r>
    <x v="40"/>
    <s v="Institutions"/>
    <s v="John W. Rosenthal Capital Management, Inc."/>
    <s v="Ivst Mngr"/>
    <n v="40000"/>
    <n v="1900000"/>
    <n v="4.7999999999999996E-3"/>
    <x v="0"/>
  </r>
  <r>
    <x v="40"/>
    <s v="Institutions"/>
    <s v="Driehaus Capital Management, LLC"/>
    <s v="Ivst Mngr"/>
    <n v="35010"/>
    <n v="2160000"/>
    <n v="4.1999999999999997E-3"/>
    <x v="0"/>
  </r>
  <r>
    <x v="40"/>
    <s v="Institutions"/>
    <s v="Boothbay Fund Management, LLC"/>
    <s v="Ivst Mngr"/>
    <n v="31060"/>
    <n v="1480000"/>
    <n v="3.7000000000000002E-3"/>
    <x v="0"/>
  </r>
  <r>
    <x v="40"/>
    <s v="Institutions"/>
    <s v="Horizon Investment Services, LLC"/>
    <s v="Ivst Mngr"/>
    <n v="30430"/>
    <n v="1450000"/>
    <n v="3.7000000000000002E-3"/>
    <x v="0"/>
  </r>
  <r>
    <x v="40"/>
    <s v="Institutions"/>
    <s v="PanAgora Asset Management Inc."/>
    <s v="Ivst Mngr"/>
    <n v="30350"/>
    <n v="1440000"/>
    <n v="3.7000000000000002E-3"/>
    <x v="0"/>
  </r>
  <r>
    <x v="40"/>
    <s v="Institutions"/>
    <s v="Citadel Advisors LLC"/>
    <s v="Ivst Mngr"/>
    <n v="30040"/>
    <n v="1430000"/>
    <n v="3.5999999999999999E-3"/>
    <x v="0"/>
  </r>
  <r>
    <x v="40"/>
    <s v="Institutions"/>
    <s v="RBF Capital, LLC"/>
    <s v="Ivst Mngr"/>
    <n v="30000"/>
    <n v="1430000"/>
    <n v="3.5999999999999999E-3"/>
    <x v="0"/>
  </r>
  <r>
    <x v="40"/>
    <s v="Institutions"/>
    <s v="Nuveen LLC"/>
    <s v="Ivst Mngr"/>
    <n v="27440"/>
    <n v="1310000"/>
    <n v="3.3E-3"/>
    <x v="0"/>
  </r>
  <r>
    <x v="40"/>
    <s v="Institutions"/>
    <s v="BlackRock Financial Management, Inc."/>
    <s v="Ivst Mngr"/>
    <n v="27140"/>
    <n v="1290000"/>
    <n v="3.3E-3"/>
    <x v="1"/>
  </r>
  <r>
    <x v="40"/>
    <s v="Institutions"/>
    <s v="BNY Mellon Asset Management"/>
    <s v="Ivst Mngr"/>
    <n v="25350"/>
    <n v="1210000"/>
    <n v="3.0000000000000001E-3"/>
    <x v="0"/>
  </r>
  <r>
    <x v="40"/>
    <s v="Strategic Entities"/>
    <s v="Lacapria (Michael)"/>
    <m/>
    <n v="19500"/>
    <n v="925660"/>
    <n v="2.3E-3"/>
    <x v="0"/>
  </r>
  <r>
    <x v="40"/>
    <s v="Institutions"/>
    <s v="First Trust Advisors L.P."/>
    <s v="Ivst Mngr"/>
    <n v="20870"/>
    <n v="993510"/>
    <n v="2.5000000000000001E-3"/>
    <x v="0"/>
  </r>
  <r>
    <x v="40"/>
    <s v="Institutions"/>
    <s v="RBC Global Asset Management (U.S.) Inc."/>
    <s v="Ivst Mngr"/>
    <n v="20810"/>
    <n v="990560"/>
    <n v="2.5000000000000001E-3"/>
    <x v="0"/>
  </r>
  <r>
    <x v="40"/>
    <s v="Institutions"/>
    <s v="Boston Partners"/>
    <s v="Ivst Mngr"/>
    <n v="20050"/>
    <n v="954570"/>
    <n v="2.3999999999999998E-3"/>
    <x v="0"/>
  </r>
  <r>
    <x v="40"/>
    <s v="Institutions"/>
    <s v="Assenagon Asset Management S.A."/>
    <s v="Ivst Mngr"/>
    <n v="20050"/>
    <n v="954430"/>
    <n v="2.3999999999999998E-3"/>
    <x v="0"/>
  </r>
  <r>
    <x v="40"/>
    <s v="Institutions"/>
    <s v="Charles Schwab Investment Management, Inc."/>
    <s v="Ivst Mngr"/>
    <n v="19960"/>
    <n v="950100"/>
    <n v="2.3999999999999998E-3"/>
    <x v="0"/>
  </r>
  <r>
    <x v="40"/>
    <s v="Institutions"/>
    <s v="BlackRock Investment Management, LLC"/>
    <s v="Ivst Mngr"/>
    <n v="19930"/>
    <n v="948860"/>
    <n v="2.3999999999999998E-3"/>
    <x v="1"/>
  </r>
  <r>
    <x v="40"/>
    <s v="Institutions"/>
    <s v="Marshall Wace LLP"/>
    <s v="Ivst Mngr"/>
    <n v="19450"/>
    <n v="925630"/>
    <n v="2.3E-3"/>
    <x v="0"/>
  </r>
  <r>
    <x v="40"/>
    <s v="Institutions"/>
    <s v="Emerald Advisers LLC"/>
    <s v="Ivst Mngr"/>
    <n v="17640"/>
    <n v="839660"/>
    <n v="2.0999999999999999E-3"/>
    <x v="0"/>
  </r>
  <r>
    <x v="40"/>
    <s v="Institutions"/>
    <s v="Columbia Threadneedle Investments (US)"/>
    <s v="Ivst Mngr"/>
    <n v="17090"/>
    <n v="813290"/>
    <n v="2.0999999999999999E-3"/>
    <x v="0"/>
  </r>
  <r>
    <x v="40"/>
    <s v="Institutions"/>
    <s v="Corient Private Wealth LLC"/>
    <s v="Ivst Mngr"/>
    <n v="16660"/>
    <n v="792780"/>
    <n v="2E-3"/>
    <x v="0"/>
  </r>
  <r>
    <x v="40"/>
    <s v="Institutions"/>
    <s v="HRT Financial LP"/>
    <s v="Ivst Mngr"/>
    <n v="15490"/>
    <n v="737420"/>
    <n v="1.9E-3"/>
    <x v="0"/>
  </r>
  <r>
    <x v="40"/>
    <s v="Institutions"/>
    <s v="Squarepoint Capital LLP"/>
    <s v="Ivst Mngr"/>
    <n v="14820"/>
    <n v="705530"/>
    <n v="1.8E-3"/>
    <x v="0"/>
  </r>
  <r>
    <x v="40"/>
    <s v="Institutions"/>
    <s v="Dimensional Fund Advisors, Ltd."/>
    <s v="Ivst Mngr"/>
    <n v="14220"/>
    <n v="877070"/>
    <n v="1.6999999999999999E-3"/>
    <x v="0"/>
  </r>
  <r>
    <x v="40"/>
    <s v="Institutions"/>
    <s v="Hightower Advisors, LLC"/>
    <s v="Ivst Mngr"/>
    <n v="13130"/>
    <n v="625230"/>
    <n v="1.6000000000000001E-3"/>
    <x v="0"/>
  </r>
  <r>
    <x v="40"/>
    <s v="Institutions"/>
    <s v="Invesco Capital Management LLC"/>
    <s v="Ivst Mngr"/>
    <n v="12880"/>
    <n v="612990"/>
    <n v="1.5E-3"/>
    <x v="0"/>
  </r>
  <r>
    <x v="40"/>
    <s v="Institutions"/>
    <s v="Quadrature Capital LLP"/>
    <s v="Ivst Mngr"/>
    <n v="12700"/>
    <n v="604330"/>
    <n v="1.5E-3"/>
    <x v="0"/>
  </r>
  <r>
    <x v="40"/>
    <s v="Institutions"/>
    <s v="Mellon Investments Corporation"/>
    <s v="Ivst Mngr"/>
    <n v="12490"/>
    <n v="594430"/>
    <n v="1.5E-3"/>
    <x v="0"/>
  </r>
  <r>
    <x v="40"/>
    <s v="Institutions"/>
    <s v="CornerCap Investment Counsel, Inc."/>
    <s v="Ivst Mngr"/>
    <n v="11970"/>
    <n v="569680"/>
    <n v="1.4E-3"/>
    <x v="0"/>
  </r>
  <r>
    <x v="40"/>
    <s v="Institutions"/>
    <s v="Wells Fargo Advisors"/>
    <s v="Broker"/>
    <n v="11880"/>
    <n v="565490"/>
    <n v="1.4E-3"/>
    <x v="0"/>
  </r>
  <r>
    <x v="40"/>
    <s v="Institutions"/>
    <s v="D. E. Shaw &amp; Co., L.P."/>
    <s v="Ivst Mngr"/>
    <n v="11440"/>
    <n v="544500"/>
    <n v="1.4E-3"/>
    <x v="0"/>
  </r>
  <r>
    <x v="40"/>
    <s v="Institutions"/>
    <s v="Rhumbline Advisers Ltd. Partnership"/>
    <s v="Ivst Mngr"/>
    <n v="11240"/>
    <n v="534830"/>
    <n v="1.4E-3"/>
    <x v="0"/>
  </r>
  <r>
    <x v="40"/>
    <s v="Institutions"/>
    <s v="AQR Capital Management, LLC"/>
    <s v="Ivst Mngr"/>
    <n v="10730"/>
    <n v="510940"/>
    <n v="1.2999999999999999E-3"/>
    <x v="0"/>
  </r>
  <r>
    <x v="40"/>
    <s v="Institutions"/>
    <s v="Thompson, Siegel &amp; Walmsley LLC"/>
    <s v="Ivst Mngr"/>
    <n v="10700"/>
    <n v="500330"/>
    <n v="1.2999999999999999E-3"/>
    <x v="0"/>
  </r>
  <r>
    <x v="40"/>
    <s v="Institutions"/>
    <s v="Jane Street Capital, L.L.C."/>
    <s v="Broker"/>
    <n v="10180"/>
    <n v="484520"/>
    <n v="1.1999999999999999E-3"/>
    <x v="0"/>
  </r>
  <r>
    <x v="40"/>
    <s v="Institutions"/>
    <s v="Cetera Investment Advisers LLC"/>
    <s v="Ivst Mngr"/>
    <n v="9330"/>
    <n v="443920"/>
    <n v="1.1000000000000001E-3"/>
    <x v="0"/>
  </r>
  <r>
    <x v="40"/>
    <s v="Institutions"/>
    <s v="LSV Asset Management"/>
    <s v="Ivst Mngr"/>
    <n v="9270"/>
    <n v="570080"/>
    <n v="1.1000000000000001E-3"/>
    <x v="0"/>
  </r>
  <r>
    <x v="40"/>
    <s v="Institutions"/>
    <s v="Morgan Stanley &amp; Co. LLC"/>
    <s v="Broker"/>
    <n v="9030"/>
    <n v="429590"/>
    <n v="1.1000000000000001E-3"/>
    <x v="0"/>
  </r>
  <r>
    <x v="40"/>
    <s v="Institutions"/>
    <s v="Cetera Advisors LLC"/>
    <s v="Ivst Mngr"/>
    <n v="8850"/>
    <n v="420200"/>
    <n v="1.1000000000000001E-3"/>
    <x v="0"/>
  </r>
  <r>
    <x v="40"/>
    <s v="Institutions"/>
    <s v="Sanctuary Advisors, LLC"/>
    <s v="Ivst Mngr"/>
    <n v="8150"/>
    <n v="388130"/>
    <n v="1E-3"/>
    <x v="0"/>
  </r>
  <r>
    <x v="40"/>
    <s v="Institutions"/>
    <s v="Avantis Investors"/>
    <s v="Ivst Mngr"/>
    <n v="8150"/>
    <n v="386690"/>
    <n v="1E-3"/>
    <x v="0"/>
  </r>
  <r>
    <x v="40"/>
    <s v="Institutions"/>
    <s v="SEI Investments Management Corporation"/>
    <s v="Ivst Mngr"/>
    <n v="8090"/>
    <n v="497650"/>
    <n v="1E-3"/>
    <x v="0"/>
  </r>
  <r>
    <x v="40"/>
    <s v="Institutions"/>
    <s v="Voya Investment Management LLC"/>
    <s v="Ivst Mngr"/>
    <n v="7290"/>
    <n v="346860"/>
    <n v="8.9999999999999998E-4"/>
    <x v="0"/>
  </r>
  <r>
    <x v="40"/>
    <s v="Institutions"/>
    <s v="Raymond James &amp; Associates, Inc."/>
    <s v="Broker"/>
    <n v="7260"/>
    <n v="345390"/>
    <n v="8.9999999999999998E-4"/>
    <x v="0"/>
  </r>
  <r>
    <x v="40"/>
    <s v="Institutions"/>
    <s v="Qube Research &amp; Technologies Ltd"/>
    <s v="Ivst Mngr"/>
    <n v="7150"/>
    <n v="340530"/>
    <n v="8.9999999999999998E-4"/>
    <x v="0"/>
  </r>
  <r>
    <x v="40"/>
    <s v="Institutions"/>
    <s v="Newton Investment Management North America, LLC"/>
    <s v="Ivst Mngr"/>
    <n v="6500"/>
    <n v="309400"/>
    <n v="8.0000000000000004E-4"/>
    <x v="0"/>
  </r>
  <r>
    <x v="40"/>
    <s v="Institutions"/>
    <s v="Goldman Sachs &amp; Company, Inc."/>
    <s v="Broker"/>
    <n v="6210"/>
    <n v="295600"/>
    <n v="6.9999999999999999E-4"/>
    <x v="0"/>
  </r>
  <r>
    <x v="40"/>
    <s v="Institutions"/>
    <s v="Northern Trust Global Investments"/>
    <s v="Ivst Mngr"/>
    <n v="6050"/>
    <n v="287790"/>
    <n v="6.9999999999999999E-4"/>
    <x v="0"/>
  </r>
  <r>
    <x v="40"/>
    <s v="Institutions"/>
    <s v="GSA Capital Partners LLP"/>
    <s v="Ivst Mngr"/>
    <n v="6040"/>
    <n v="287360"/>
    <n v="6.9999999999999999E-4"/>
    <x v="0"/>
  </r>
  <r>
    <x v="40"/>
    <s v="Institutions"/>
    <s v="J.P. Morgan Securities LLC"/>
    <s v="Broker"/>
    <n v="5960"/>
    <n v="283740"/>
    <n v="6.9999999999999999E-4"/>
    <x v="0"/>
  </r>
  <r>
    <x v="40"/>
    <s v="Institutions"/>
    <s v="BofA Global Research (US)"/>
    <s v="Broker"/>
    <n v="4750"/>
    <n v="225910"/>
    <n v="5.9999999999999995E-4"/>
    <x v="0"/>
  </r>
  <r>
    <x v="40"/>
    <s v="Institutions"/>
    <s v="State of Wisconsin Investment Board"/>
    <s v="Ivst Mngr"/>
    <n v="4410"/>
    <n v="209870"/>
    <n v="5.0000000000000001E-4"/>
    <x v="0"/>
  </r>
  <r>
    <x v="40"/>
    <s v="Institutions"/>
    <s v="Jump Financial, LLC"/>
    <s v="Ivst Mngr"/>
    <n v="4320"/>
    <n v="205780"/>
    <n v="5.0000000000000001E-4"/>
    <x v="0"/>
  </r>
  <r>
    <x v="40"/>
    <s v="Institutions"/>
    <s v="Janus Henderson Investors"/>
    <s v="Ivst Mngr"/>
    <n v="4210"/>
    <n v="200490"/>
    <n v="5.0000000000000001E-4"/>
    <x v="0"/>
  </r>
  <r>
    <x v="40"/>
    <s v="Institutions"/>
    <s v="MetLife Investment Management, LLC"/>
    <s v="Ivst Mngr"/>
    <n v="4130"/>
    <n v="196490"/>
    <n v="5.0000000000000001E-4"/>
    <x v="0"/>
  </r>
  <r>
    <x v="40"/>
    <s v="Institutions"/>
    <s v="Allspring Global Investments, LLC"/>
    <s v="Ivst Mngr"/>
    <n v="4020"/>
    <n v="191500"/>
    <n v="5.0000000000000001E-4"/>
    <x v="0"/>
  </r>
  <r>
    <x v="40"/>
    <s v="Institutions"/>
    <s v="Franklin Advisers, Inc."/>
    <s v="Ivst Mngr"/>
    <n v="3920"/>
    <n v="186350"/>
    <n v="5.0000000000000001E-4"/>
    <x v="0"/>
  </r>
  <r>
    <x v="40"/>
    <s v="Institutions"/>
    <s v="Corebridge Financial Inc"/>
    <s v="Ivst Mngr"/>
    <n v="3800"/>
    <n v="180830"/>
    <n v="5.0000000000000001E-4"/>
    <x v="0"/>
  </r>
  <r>
    <x v="40"/>
    <s v="Institutions"/>
    <s v="UBS Financial Services, Inc."/>
    <s v="Ivst Mngr"/>
    <n v="3440"/>
    <n v="163740"/>
    <n v="4.0000000000000002E-4"/>
    <x v="0"/>
  </r>
  <r>
    <x v="40"/>
    <s v="Institutions"/>
    <s v="SunAmerica Asset Management, LLC"/>
    <s v="Ivst Mngr"/>
    <n v="3430"/>
    <n v="162630"/>
    <n v="4.0000000000000002E-4"/>
    <x v="0"/>
  </r>
  <r>
    <x v="40"/>
    <s v="Institutions"/>
    <s v="DWS Investments UK Limited"/>
    <s v="Ivst Mngr"/>
    <n v="3330"/>
    <n v="158750"/>
    <n v="4.0000000000000002E-4"/>
    <x v="0"/>
  </r>
  <r>
    <x v="40"/>
    <s v="Institutions"/>
    <s v="Mirae Asset Global Investments (USA) LLC"/>
    <s v="Ivst Mngr"/>
    <n v="3250"/>
    <n v="154890"/>
    <n v="4.0000000000000002E-4"/>
    <x v="0"/>
  </r>
  <r>
    <x v="40"/>
    <s v="Institutions"/>
    <s v="JPMorgan Private Bank (United States)"/>
    <s v="Ivst Mngr"/>
    <n v="3010"/>
    <n v="143230"/>
    <n v="4.0000000000000002E-4"/>
    <x v="0"/>
  </r>
  <r>
    <x v="40"/>
    <s v="Institutions"/>
    <s v="Invesco Advisers, Inc."/>
    <s v="Ivst Mngr"/>
    <n v="2900"/>
    <n v="137990"/>
    <n v="2.9999999999999997E-4"/>
    <x v="0"/>
  </r>
  <r>
    <x v="40"/>
    <s v="Institutions"/>
    <s v="Manulife Investment Management (North America) Limited"/>
    <s v="Ivst Mngr"/>
    <n v="2770"/>
    <n v="170640"/>
    <n v="2.9999999999999997E-4"/>
    <x v="0"/>
  </r>
  <r>
    <x v="40"/>
    <s v="Institutions"/>
    <s v="New York State Common Retirement Fund"/>
    <s v="Ivst Mngr"/>
    <n v="2560"/>
    <n v="121810"/>
    <n v="2.9999999999999997E-4"/>
    <x v="0"/>
  </r>
  <r>
    <x v="40"/>
    <s v="Institutions"/>
    <s v="Longboard Asset Management, LP"/>
    <s v="Ivst Mngr"/>
    <n v="2460"/>
    <n v="112500"/>
    <n v="2.9999999999999997E-4"/>
    <x v="0"/>
  </r>
  <r>
    <x v="40"/>
    <s v="Institutions"/>
    <s v="Barclays Bank PLC"/>
    <s v="Ivst Mngr"/>
    <n v="2440"/>
    <n v="116100"/>
    <n v="2.9999999999999997E-4"/>
    <x v="0"/>
  </r>
  <r>
    <x v="40"/>
    <s v="Institutions"/>
    <s v="BNP Paribas Securities Corp. North America"/>
    <s v="Broker"/>
    <n v="2430"/>
    <n v="115810"/>
    <n v="2.9999999999999997E-4"/>
    <x v="0"/>
  </r>
  <r>
    <x v="40"/>
    <s v="Institutions"/>
    <s v="Wells Fargo Bank, N.A."/>
    <s v="Ivst Mngr"/>
    <n v="2380"/>
    <n v="113290"/>
    <n v="2.9999999999999997E-4"/>
    <x v="0"/>
  </r>
  <r>
    <x v="40"/>
    <s v="Institutions"/>
    <s v="Hollencrest Capital Management"/>
    <s v="Ivst Mngr"/>
    <n v="2310"/>
    <n v="110050"/>
    <n v="2.9999999999999997E-4"/>
    <x v="0"/>
  </r>
  <r>
    <x v="40"/>
    <s v="Institutions"/>
    <s v="Zürcher Kantonalbank (Asset Management)"/>
    <s v="Ivst Mngr"/>
    <n v="1920"/>
    <n v="91340"/>
    <n v="2.0000000000000001E-4"/>
    <x v="0"/>
  </r>
  <r>
    <x v="40"/>
    <s v="Institutions"/>
    <s v="Fidelity Management &amp; Research Company LLC"/>
    <s v="Ivst Mngr"/>
    <n v="1850"/>
    <n v="88110"/>
    <n v="2.0000000000000001E-4"/>
    <x v="0"/>
  </r>
  <r>
    <x v="40"/>
    <s v="Institutions"/>
    <s v="Tower Research Capital LLC"/>
    <s v="Ivst Mngr"/>
    <n v="1610"/>
    <n v="76780"/>
    <n v="2.0000000000000001E-4"/>
    <x v="0"/>
  </r>
  <r>
    <x v="40"/>
    <s v="Institutions"/>
    <s v="Piscataqua Savings Bank"/>
    <s v="Ivst Mngr"/>
    <n v="1600"/>
    <n v="76160"/>
    <n v="2.0000000000000001E-4"/>
    <x v="0"/>
  </r>
  <r>
    <x v="40"/>
    <s v="Institutions"/>
    <s v="DFA Australia Ltd."/>
    <s v="Ivst Mngr"/>
    <n v="1570"/>
    <n v="74880"/>
    <n v="2.0000000000000001E-4"/>
    <x v="0"/>
  </r>
  <r>
    <x v="40"/>
    <s v="Strategic Entities"/>
    <s v="Nigam (Rena)"/>
    <m/>
    <n v="200"/>
    <n v="9490"/>
    <n v="0"/>
    <x v="0"/>
  </r>
  <r>
    <x v="41"/>
    <s v="Institutions"/>
    <s v="The Vanguard Group, Inc."/>
    <s v="Ivst Mngr"/>
    <n v="224950000"/>
    <n v="37100000000"/>
    <n v="9.5699999999999993E-2"/>
    <x v="2"/>
  </r>
  <r>
    <x v="41"/>
    <s v="Institutions"/>
    <s v="BlackRock Institutional Trust Company, N.A."/>
    <s v="Ivst Mngr"/>
    <n v="111100000"/>
    <n v="18320000000"/>
    <n v="4.7300000000000002E-2"/>
    <x v="1"/>
  </r>
  <r>
    <x v="41"/>
    <s v="Institutions"/>
    <s v="State Street Global Advisors (US)"/>
    <s v="Ivst Mngr"/>
    <n v="103130000"/>
    <n v="17010000000"/>
    <n v="4.3900000000000002E-2"/>
    <x v="3"/>
  </r>
  <r>
    <x v="41"/>
    <s v="Institutions"/>
    <s v="Geode Capital Management, L.L.C."/>
    <s v="Ivst Mngr"/>
    <n v="51590000"/>
    <n v="8510000000"/>
    <n v="2.1999999999999999E-2"/>
    <x v="0"/>
  </r>
  <r>
    <x v="41"/>
    <s v="Institutions"/>
    <s v="Wellington Management Company, LLP"/>
    <s v="Ivst Mngr"/>
    <n v="32990000"/>
    <n v="5440000000"/>
    <n v="1.4E-2"/>
    <x v="0"/>
  </r>
  <r>
    <x v="41"/>
    <s v="Institutions"/>
    <s v="Norges Bank Investment Management (NBIM)"/>
    <s v="Ivst Mngr"/>
    <n v="30450000"/>
    <n v="5020000000"/>
    <n v="1.2999999999999999E-2"/>
    <x v="0"/>
  </r>
  <r>
    <x v="41"/>
    <s v="Institutions"/>
    <s v="Fidelity Management &amp; Research Company LLC"/>
    <s v="Ivst Mngr"/>
    <n v="21940000"/>
    <n v="3620000000"/>
    <n v="9.2999999999999992E-3"/>
    <x v="0"/>
  </r>
  <r>
    <x v="41"/>
    <s v="Institutions"/>
    <s v="Legal &amp; General Investment Management Ltd."/>
    <s v="Ivst Mngr"/>
    <n v="21630000"/>
    <n v="3570000000"/>
    <n v="9.1999999999999998E-3"/>
    <x v="0"/>
  </r>
  <r>
    <x v="41"/>
    <s v="Institutions"/>
    <s v="Morgan Stanley Smith Barney LLC"/>
    <s v="Ivst Mngr"/>
    <n v="21170000"/>
    <n v="3490000000"/>
    <n v="8.9999999999999993E-3"/>
    <x v="0"/>
  </r>
  <r>
    <x v="41"/>
    <s v="Institutions"/>
    <s v="T. Rowe Price Associates, Inc."/>
    <s v="Ivst Mngr"/>
    <n v="19060000"/>
    <n v="3140000000"/>
    <n v="8.0999999999999996E-3"/>
    <x v="0"/>
  </r>
  <r>
    <x v="41"/>
    <s v="Institutions"/>
    <s v="BofA Global Research (US)"/>
    <s v="Broker"/>
    <n v="18350000"/>
    <n v="3030000000"/>
    <n v="7.7999999999999996E-3"/>
    <x v="0"/>
  </r>
  <r>
    <x v="41"/>
    <s v="Institutions"/>
    <s v="Fisher Investments"/>
    <s v="Ivst Mngr"/>
    <n v="17550000"/>
    <n v="2890000000"/>
    <n v="7.4999999999999997E-3"/>
    <x v="0"/>
  </r>
  <r>
    <x v="41"/>
    <s v="Institutions"/>
    <s v="Northern Trust Investments, Inc."/>
    <s v="Ivst Mngr"/>
    <n v="16810000"/>
    <n v="2770000000"/>
    <n v="7.1999999999999998E-3"/>
    <x v="0"/>
  </r>
  <r>
    <x v="41"/>
    <s v="Institutions"/>
    <s v="Charles Schwab Investment Management, Inc."/>
    <s v="Ivst Mngr"/>
    <n v="16320000"/>
    <n v="2690000000"/>
    <n v="6.8999999999999999E-3"/>
    <x v="0"/>
  </r>
  <r>
    <x v="41"/>
    <s v="Institutions"/>
    <s v="State Farm Insurance Companies"/>
    <s v="Ivst Mngr"/>
    <n v="15800000"/>
    <n v="2610000000"/>
    <n v="6.7000000000000002E-3"/>
    <x v="0"/>
  </r>
  <r>
    <x v="41"/>
    <s v="Institutions"/>
    <s v="JP Morgan Asset Management"/>
    <s v="Ivst Mngr"/>
    <n v="15290000"/>
    <n v="2520000000"/>
    <n v="6.4999999999999997E-3"/>
    <x v="0"/>
  </r>
  <r>
    <x v="41"/>
    <s v="Institutions"/>
    <s v="Columbia Threadneedle Investments (US)"/>
    <s v="Ivst Mngr"/>
    <n v="14030000"/>
    <n v="2310000000"/>
    <n v="6.0000000000000001E-3"/>
    <x v="0"/>
  </r>
  <r>
    <x v="41"/>
    <s v="Institutions"/>
    <s v="Wells Fargo Advisors"/>
    <s v="Broker"/>
    <n v="13020000"/>
    <n v="2150000000"/>
    <n v="5.4999999999999997E-3"/>
    <x v="0"/>
  </r>
  <r>
    <x v="41"/>
    <s v="Institutions"/>
    <s v="BlackRock Asset Management Ireland Limited"/>
    <s v="Ivst Mngr"/>
    <n v="12990000"/>
    <n v="2140000000"/>
    <n v="5.4999999999999997E-3"/>
    <x v="1"/>
  </r>
  <r>
    <x v="41"/>
    <s v="Institutions"/>
    <s v="Nuveen LLC"/>
    <s v="Ivst Mngr"/>
    <n v="11500000"/>
    <n v="1900000000"/>
    <n v="4.8999999999999998E-3"/>
    <x v="0"/>
  </r>
  <r>
    <x v="41"/>
    <s v="Institutions"/>
    <s v="UBS Financial Services, Inc."/>
    <s v="Ivst Mngr"/>
    <n v="11440000"/>
    <n v="1890000000"/>
    <n v="4.8999999999999998E-3"/>
    <x v="0"/>
  </r>
  <r>
    <x v="41"/>
    <s v="Institutions"/>
    <s v="Parametric Portfolio Associates LLC"/>
    <s v="Ivst Mngr"/>
    <n v="11240000"/>
    <n v="1850000000"/>
    <n v="4.7999999999999996E-3"/>
    <x v="0"/>
  </r>
  <r>
    <x v="41"/>
    <s v="Institutions"/>
    <s v="Goldman Sachs Asset Management, L.P."/>
    <s v="Ivst Mngr"/>
    <n v="11170000"/>
    <n v="1840000000"/>
    <n v="4.7999999999999996E-3"/>
    <x v="0"/>
  </r>
  <r>
    <x v="41"/>
    <s v="Institutions"/>
    <s v="Managed Account Advisors LLC"/>
    <s v="Ivst Mngr"/>
    <n v="11130000"/>
    <n v="1840000000"/>
    <n v="4.7000000000000002E-3"/>
    <x v="0"/>
  </r>
  <r>
    <x v="41"/>
    <s v="Institutions"/>
    <s v="Union Investment Privatfonds GmbH"/>
    <s v="Ivst Mngr"/>
    <n v="10730000"/>
    <n v="1770000000"/>
    <n v="4.5999999999999999E-3"/>
    <x v="0"/>
  </r>
  <r>
    <x v="41"/>
    <s v="Institutions"/>
    <s v="Mellon Investments Corporation"/>
    <s v="Ivst Mngr"/>
    <n v="9820000"/>
    <n v="1620000000"/>
    <n v="4.1999999999999997E-3"/>
    <x v="0"/>
  </r>
  <r>
    <x v="41"/>
    <s v="Institutions"/>
    <s v="Dimensional Fund Advisors, L.P."/>
    <s v="Ivst Mngr"/>
    <n v="9690000"/>
    <n v="1600000000"/>
    <n v="4.1000000000000003E-3"/>
    <x v="0"/>
  </r>
  <r>
    <x v="41"/>
    <s v="Institutions"/>
    <s v="GQG Partners, LLC"/>
    <s v="Ivst Mngr"/>
    <n v="9010000"/>
    <n v="1490000000"/>
    <n v="3.8E-3"/>
    <x v="0"/>
  </r>
  <r>
    <x v="41"/>
    <s v="Institutions"/>
    <s v="Northern Trust Global Investments"/>
    <s v="Ivst Mngr"/>
    <n v="8950000"/>
    <n v="1480000000"/>
    <n v="3.8E-3"/>
    <x v="0"/>
  </r>
  <r>
    <x v="41"/>
    <s v="Institutions"/>
    <s v="California Public Employees' Retirement System"/>
    <s v="Ivst Mngr"/>
    <n v="8820000"/>
    <n v="1460000000"/>
    <n v="3.8E-3"/>
    <x v="0"/>
  </r>
  <r>
    <x v="41"/>
    <s v="Institutions"/>
    <s v="Franklin Advisers, Inc."/>
    <s v="Ivst Mngr"/>
    <n v="8660000"/>
    <n v="1430000000"/>
    <n v="3.7000000000000002E-3"/>
    <x v="0"/>
  </r>
  <r>
    <x v="41"/>
    <s v="Institutions"/>
    <s v="Amundi Asset Management, SAS"/>
    <s v="Ivst Mngr"/>
    <n v="8340000"/>
    <n v="1380000000"/>
    <n v="3.5999999999999999E-3"/>
    <x v="0"/>
  </r>
  <r>
    <x v="41"/>
    <s v="Institutions"/>
    <s v="BlackRock Investment Management (UK) Ltd."/>
    <s v="Ivst Mngr"/>
    <n v="7900000"/>
    <n v="1300000000"/>
    <n v="3.3999999999999998E-3"/>
    <x v="1"/>
  </r>
  <r>
    <x v="41"/>
    <s v="Institutions"/>
    <s v="Capital World Investors"/>
    <s v="Ivst Mngr"/>
    <n v="7890000"/>
    <n v="1300000000"/>
    <n v="3.3999999999999998E-3"/>
    <x v="0"/>
  </r>
  <r>
    <x v="41"/>
    <s v="Institutions"/>
    <s v="AllianceBernstein L.P."/>
    <s v="Ivst Mngr"/>
    <n v="7690000"/>
    <n v="1270000000"/>
    <n v="3.3E-3"/>
    <x v="0"/>
  </r>
  <r>
    <x v="41"/>
    <s v="Institutions"/>
    <s v="Morgan Stanley Investment Management Ltd. (UK)"/>
    <s v="Ivst Mngr"/>
    <n v="7560000"/>
    <n v="1250000000"/>
    <n v="3.2000000000000002E-3"/>
    <x v="0"/>
  </r>
  <r>
    <x v="41"/>
    <s v="Institutions"/>
    <s v="Sanders Capital, LLC"/>
    <s v="Ivst Mngr"/>
    <n v="7160000"/>
    <n v="1180000000"/>
    <n v="3.0000000000000001E-3"/>
    <x v="0"/>
  </r>
  <r>
    <x v="41"/>
    <s v="Institutions"/>
    <s v="Putnam Investment Management, L.L.C."/>
    <s v="Ivst Mngr"/>
    <n v="7040000"/>
    <n v="1160000000"/>
    <n v="3.0000000000000001E-3"/>
    <x v="0"/>
  </r>
  <r>
    <x v="41"/>
    <s v="Institutions"/>
    <s v="Schweizerische Nationalbank"/>
    <s v="Ivst Mngr"/>
    <n v="6970000"/>
    <n v="1150000000"/>
    <n v="3.0000000000000001E-3"/>
    <x v="0"/>
  </r>
  <r>
    <x v="41"/>
    <s v="Institutions"/>
    <s v="PNC Investments LLC"/>
    <s v="Ivst Mngr"/>
    <n v="6660000"/>
    <n v="1100000000"/>
    <n v="2.8E-3"/>
    <x v="0"/>
  </r>
  <r>
    <x v="41"/>
    <s v="Institutions"/>
    <s v="Mitsubishi UFJ Kokusai Asset Management Co., Ltd."/>
    <s v="Ivst Mngr"/>
    <n v="6580000"/>
    <n v="1090000000"/>
    <n v="2.8E-3"/>
    <x v="0"/>
  </r>
  <r>
    <x v="41"/>
    <s v="Institutions"/>
    <s v="BlackRock Financial Management, Inc."/>
    <s v="Ivst Mngr"/>
    <n v="6430000"/>
    <n v="1060000000"/>
    <n v="2.7000000000000001E-3"/>
    <x v="1"/>
  </r>
  <r>
    <x v="41"/>
    <s v="Institutions"/>
    <s v="Cerity Partners LLC"/>
    <s v="Ivst Mngr"/>
    <n v="6230000"/>
    <n v="1030000000"/>
    <n v="2.7000000000000001E-3"/>
    <x v="0"/>
  </r>
  <r>
    <x v="41"/>
    <s v="Institutions"/>
    <s v="BNY Mellon Asset Management"/>
    <s v="Ivst Mngr"/>
    <n v="6150000"/>
    <n v="1010000000"/>
    <n v="2.5999999999999999E-3"/>
    <x v="0"/>
  </r>
  <r>
    <x v="41"/>
    <s v="Institutions"/>
    <s v="Capital International Investors"/>
    <s v="Ivst Mngr"/>
    <n v="6100000"/>
    <n v="1010000000"/>
    <n v="2.5999999999999999E-3"/>
    <x v="0"/>
  </r>
  <r>
    <x v="41"/>
    <s v="Institutions"/>
    <s v="Neuberger Berman, LLC"/>
    <s v="Ivst Mngr"/>
    <n v="5870000"/>
    <n v="968440000"/>
    <n v="2.5000000000000001E-3"/>
    <x v="0"/>
  </r>
  <r>
    <x v="41"/>
    <s v="Institutions"/>
    <s v="Aristotle Capital Management, LLC"/>
    <s v="Ivst Mngr"/>
    <n v="5820000"/>
    <n v="960170000"/>
    <n v="2.5000000000000001E-3"/>
    <x v="0"/>
  </r>
  <r>
    <x v="41"/>
    <s v="Institutions"/>
    <s v="CPP Investment Board"/>
    <s v="Ivst Mngr"/>
    <n v="5710000"/>
    <n v="941070000"/>
    <n v="2.3999999999999998E-3"/>
    <x v="0"/>
  </r>
  <r>
    <x v="41"/>
    <s v="Institutions"/>
    <s v="Sumitomo Mitsui Trust Bank, Limited"/>
    <s v="Ivst Mngr"/>
    <n v="5640000"/>
    <n v="930800000"/>
    <n v="2.3999999999999998E-3"/>
    <x v="0"/>
  </r>
  <r>
    <x v="41"/>
    <s v="Institutions"/>
    <s v="Capital Research Global Investors"/>
    <s v="Ivst Mngr"/>
    <n v="5560000"/>
    <n v="917120000"/>
    <n v="2.3999999999999998E-3"/>
    <x v="0"/>
  </r>
  <r>
    <x v="41"/>
    <s v="Institutions"/>
    <s v="RBC Global Asset Management (UK) Limited"/>
    <s v="Ivst Mngr"/>
    <n v="5440000"/>
    <n v="897220000"/>
    <n v="2.3E-3"/>
    <x v="0"/>
  </r>
  <r>
    <x v="41"/>
    <s v="Institutions"/>
    <s v="Invesco Capital Management LLC"/>
    <s v="Ivst Mngr"/>
    <n v="5390000"/>
    <n v="888270000"/>
    <n v="2.3E-3"/>
    <x v="0"/>
  </r>
  <r>
    <x v="41"/>
    <s v="Institutions"/>
    <s v="Janus Henderson Investors"/>
    <s v="Ivst Mngr"/>
    <n v="5380000"/>
    <n v="886530000"/>
    <n v="2.3E-3"/>
    <x v="0"/>
  </r>
  <r>
    <x v="41"/>
    <s v="Institutions"/>
    <s v="RBC Capital Markets Wealth Management"/>
    <s v="Broker"/>
    <n v="4910000"/>
    <n v="810150000"/>
    <n v="2.0999999999999999E-3"/>
    <x v="0"/>
  </r>
  <r>
    <x v="41"/>
    <s v="Institutions"/>
    <s v="HSBC Global Asset Management (UK) Limited"/>
    <s v="Ivst Mngr"/>
    <n v="4880000"/>
    <n v="805540000"/>
    <n v="2.0999999999999999E-3"/>
    <x v="0"/>
  </r>
  <r>
    <x v="41"/>
    <s v="Institutions"/>
    <s v="Morgan Stanley &amp; Co. LLC"/>
    <s v="Broker"/>
    <n v="4740000"/>
    <n v="780930000"/>
    <n v="2E-3"/>
    <x v="0"/>
  </r>
  <r>
    <x v="41"/>
    <s v="Institutions"/>
    <s v="Fundsmith LLP"/>
    <s v="Ivst Mngr"/>
    <n v="4650000"/>
    <n v="766420000"/>
    <n v="2E-3"/>
    <x v="0"/>
  </r>
  <r>
    <x v="41"/>
    <s v="Institutions"/>
    <s v="Flossbach von Storch AG"/>
    <s v="Ivst Mngr"/>
    <n v="4610000"/>
    <n v="761080000"/>
    <n v="2E-3"/>
    <x v="0"/>
  </r>
  <r>
    <x v="41"/>
    <s v="Institutions"/>
    <s v="UBS Asset Management (UK) Ltd."/>
    <s v="Ivst Mngr"/>
    <n v="4510000"/>
    <n v="743360000"/>
    <n v="1.9E-3"/>
    <x v="0"/>
  </r>
  <r>
    <x v="41"/>
    <s v="Institutions"/>
    <s v="Fayez Sarofim &amp; Co."/>
    <s v="Ivst Mngr"/>
    <n v="4500000"/>
    <n v="742810000"/>
    <n v="1.9E-3"/>
    <x v="0"/>
  </r>
  <r>
    <x v="41"/>
    <s v="Institutions"/>
    <s v="BlackRock Japan Co., Ltd."/>
    <s v="Ivst Mngr"/>
    <n v="4500000"/>
    <n v="741750000"/>
    <n v="1.9E-3"/>
    <x v="1"/>
  </r>
  <r>
    <x v="41"/>
    <s v="Institutions"/>
    <s v="BlackRock (Netherlands) B.V."/>
    <s v="Ivst Mngr"/>
    <n v="4460000"/>
    <n v="736300000"/>
    <n v="1.9E-3"/>
    <x v="1"/>
  </r>
  <r>
    <x v="41"/>
    <s v="Institutions"/>
    <s v="Goldman Sachs &amp; Company, Inc."/>
    <s v="Broker"/>
    <n v="4290000"/>
    <n v="706700000"/>
    <n v="1.8E-3"/>
    <x v="0"/>
  </r>
  <r>
    <x v="41"/>
    <s v="Institutions"/>
    <s v="Lazard Asset Management, L.L.C."/>
    <s v="Ivst Mngr"/>
    <n v="4180000"/>
    <n v="688720000"/>
    <n v="1.8E-3"/>
    <x v="0"/>
  </r>
  <r>
    <x v="41"/>
    <s v="Institutions"/>
    <s v="Rhumbline Advisers Ltd. Partnership"/>
    <s v="Ivst Mngr"/>
    <n v="4170000"/>
    <n v="687730000"/>
    <n v="1.8E-3"/>
    <x v="0"/>
  </r>
  <r>
    <x v="41"/>
    <s v="Institutions"/>
    <s v="Bahl &amp; Gaynor, Inc."/>
    <s v="Ivst Mngr"/>
    <n v="4140000"/>
    <n v="683300000"/>
    <n v="1.8E-3"/>
    <x v="0"/>
  </r>
  <r>
    <x v="41"/>
    <s v="Institutions"/>
    <s v="Principal Global Investors (Equity)"/>
    <s v="Ivst Mngr"/>
    <n v="4130000"/>
    <n v="680530000"/>
    <n v="1.8E-3"/>
    <x v="0"/>
  </r>
  <r>
    <x v="41"/>
    <s v="Institutions"/>
    <s v="Barclays Bank PLC"/>
    <s v="Ivst Mngr"/>
    <n v="4120000"/>
    <n v="679980000"/>
    <n v="1.8E-3"/>
    <x v="0"/>
  </r>
  <r>
    <x v="41"/>
    <s v="Institutions"/>
    <s v="U.S. Bancorp Asset Management, Inc."/>
    <s v="Ivst Mngr"/>
    <n v="4060000"/>
    <n v="670150000"/>
    <n v="1.6999999999999999E-3"/>
    <x v="0"/>
  </r>
  <r>
    <x v="41"/>
    <s v="Institutions"/>
    <s v="UBS Asset Management (Switzerland)"/>
    <s v="Ivst Mngr"/>
    <n v="4030000"/>
    <n v="664790000"/>
    <n v="1.6999999999999999E-3"/>
    <x v="0"/>
  </r>
  <r>
    <x v="41"/>
    <s v="Institutions"/>
    <s v="Fidelity Institutional Asset Management"/>
    <s v="Ivst Mngr"/>
    <n v="3930000"/>
    <n v="647630000"/>
    <n v="1.6999999999999999E-3"/>
    <x v="0"/>
  </r>
  <r>
    <x v="41"/>
    <s v="Institutions"/>
    <s v="Arrowstreet Capital, Limited Partnership"/>
    <s v="Ivst Mngr"/>
    <n v="3930000"/>
    <n v="647380000"/>
    <n v="1.6999999999999999E-3"/>
    <x v="0"/>
  </r>
  <r>
    <x v="41"/>
    <s v="Institutions"/>
    <s v="California State Teachers Retirement System"/>
    <s v="Ivst Mngr"/>
    <n v="3850000"/>
    <n v="635480000"/>
    <n v="1.6000000000000001E-3"/>
    <x v="0"/>
  </r>
  <r>
    <x v="41"/>
    <s v="Institutions"/>
    <s v="Parnassus Investments, LLC"/>
    <s v="Ivst Mngr"/>
    <n v="3800000"/>
    <n v="627310000"/>
    <n v="1.6000000000000001E-3"/>
    <x v="0"/>
  </r>
  <r>
    <x v="41"/>
    <s v="Institutions"/>
    <s v="ClearBridge Investments, LLC"/>
    <s v="Ivst Mngr"/>
    <n v="3760000"/>
    <n v="620830000"/>
    <n v="1.6000000000000001E-3"/>
    <x v="0"/>
  </r>
  <r>
    <x v="41"/>
    <s v="Institutions"/>
    <s v="National Pension Service"/>
    <s v="Ivst Mngr"/>
    <n v="3740000"/>
    <n v="617020000"/>
    <n v="1.6000000000000001E-3"/>
    <x v="0"/>
  </r>
  <r>
    <x v="41"/>
    <s v="Institutions"/>
    <s v="Stifel, Nicolaus &amp; Company, Incorporated"/>
    <s v="Ivst Mngr"/>
    <n v="3650000"/>
    <n v="601720000"/>
    <n v="1.6000000000000001E-3"/>
    <x v="0"/>
  </r>
  <r>
    <x v="41"/>
    <s v="Institutions"/>
    <s v="JPMorgan Private Bank (United States)"/>
    <s v="Ivst Mngr"/>
    <n v="3600000"/>
    <n v="593230000"/>
    <n v="1.5E-3"/>
    <x v="0"/>
  </r>
  <r>
    <x v="41"/>
    <s v="Institutions"/>
    <s v="Bridgewater Associates, LP"/>
    <s v="Ivst Mngr"/>
    <n v="3600000"/>
    <n v="592900000"/>
    <n v="1.5E-3"/>
    <x v="0"/>
  </r>
  <r>
    <x v="41"/>
    <s v="Institutions"/>
    <s v="Deka Investment GmbH"/>
    <s v="Ivst Mngr"/>
    <n v="3560000"/>
    <n v="587560000"/>
    <n v="1.5E-3"/>
    <x v="0"/>
  </r>
  <r>
    <x v="41"/>
    <s v="Institutions"/>
    <s v="Aperio Group, LLC"/>
    <s v="Ivst Mngr"/>
    <n v="3540000"/>
    <n v="584040000"/>
    <n v="1.5E-3"/>
    <x v="0"/>
  </r>
  <r>
    <x v="41"/>
    <s v="Institutions"/>
    <s v="New York State Common Retirement Fund"/>
    <s v="Ivst Mngr"/>
    <n v="3500000"/>
    <n v="576730000"/>
    <n v="1.5E-3"/>
    <x v="0"/>
  </r>
  <r>
    <x v="41"/>
    <s v="Institutions"/>
    <s v="Raymond James &amp; Associates, Inc."/>
    <s v="Broker"/>
    <n v="3470000"/>
    <n v="571620000"/>
    <n v="1.5E-3"/>
    <x v="0"/>
  </r>
  <r>
    <x v="41"/>
    <s v="Institutions"/>
    <s v="T. Rowe Price International Ltd"/>
    <s v="Ivst Mngr"/>
    <n v="3340000"/>
    <n v="550460000"/>
    <n v="1.4E-3"/>
    <x v="0"/>
  </r>
  <r>
    <x v="41"/>
    <s v="Institutions"/>
    <s v="APG Asset Management N.V."/>
    <s v="Ivst Mngr"/>
    <n v="3300000"/>
    <n v="544270000"/>
    <n v="1.4E-3"/>
    <x v="0"/>
  </r>
  <r>
    <x v="41"/>
    <s v="Institutions"/>
    <s v="Invesco Advisers, Inc."/>
    <s v="Ivst Mngr"/>
    <n v="3300000"/>
    <n v="543820000"/>
    <n v="1.4E-3"/>
    <x v="0"/>
  </r>
  <r>
    <x v="41"/>
    <s v="Institutions"/>
    <s v="DWS Investment GmbH"/>
    <s v="Ivst Mngr"/>
    <n v="3250000"/>
    <n v="536530000"/>
    <n v="1.4E-3"/>
    <x v="0"/>
  </r>
  <r>
    <x v="41"/>
    <s v="Institutions"/>
    <s v="Envestnet Asset Management, Inc."/>
    <s v="Ivst Mngr"/>
    <n v="3250000"/>
    <n v="536400000"/>
    <n v="1.4E-3"/>
    <x v="0"/>
  </r>
  <r>
    <x v="41"/>
    <s v="Institutions"/>
    <s v="BlackRock Investment Management, LLC"/>
    <s v="Ivst Mngr"/>
    <n v="3250000"/>
    <n v="535240000"/>
    <n v="1.4E-3"/>
    <x v="1"/>
  </r>
  <r>
    <x v="41"/>
    <s v="Institutions"/>
    <s v="Schroder Investment Management Ltd. (SIM)"/>
    <s v="Ivst Mngr"/>
    <n v="3180000"/>
    <n v="525220000"/>
    <n v="1.4E-3"/>
    <x v="0"/>
  </r>
  <r>
    <x v="41"/>
    <s v="Institutions"/>
    <s v="Citi Investment Research (US)"/>
    <s v="Broker"/>
    <n v="3140000"/>
    <n v="517380000"/>
    <n v="1.2999999999999999E-3"/>
    <x v="0"/>
  </r>
  <r>
    <x v="41"/>
    <s v="Institutions"/>
    <s v="TD Asset Management Inc."/>
    <s v="Ivst Mngr"/>
    <n v="3110000"/>
    <n v="512140000"/>
    <n v="1.2999999999999999E-3"/>
    <x v="0"/>
  </r>
  <r>
    <x v="41"/>
    <s v="Institutions"/>
    <s v="Fidelity International"/>
    <s v="Ivst Mngr"/>
    <n v="3100000"/>
    <n v="511710000"/>
    <n v="1.2999999999999999E-3"/>
    <x v="0"/>
  </r>
  <r>
    <x v="41"/>
    <s v="Institutions"/>
    <s v="LPL Financial LLC"/>
    <s v="Ivst Mngr"/>
    <n v="3030000"/>
    <n v="499920000"/>
    <n v="1.2999999999999999E-3"/>
    <x v="0"/>
  </r>
  <r>
    <x v="41"/>
    <s v="Institutions"/>
    <s v="GWL Investment Management Ltd."/>
    <s v="Ivst Mngr"/>
    <n v="3020000"/>
    <n v="498740000"/>
    <n v="1.2999999999999999E-3"/>
    <x v="0"/>
  </r>
  <r>
    <x v="41"/>
    <s v="Institutions"/>
    <s v="BNY Wealth"/>
    <s v="Ivst Mngr"/>
    <n v="3000000"/>
    <n v="494490000"/>
    <n v="1.2999999999999999E-3"/>
    <x v="0"/>
  </r>
  <r>
    <x v="41"/>
    <s v="Institutions"/>
    <s v="Capital Wealth Planning, LLC"/>
    <s v="Ivst Mngr"/>
    <n v="2950000"/>
    <n v="486920000"/>
    <n v="1.2999999999999999E-3"/>
    <x v="0"/>
  </r>
  <r>
    <x v="41"/>
    <s v="Institutions"/>
    <s v="DWS Investments UK Limited"/>
    <s v="Ivst Mngr"/>
    <n v="2900000"/>
    <n v="478200000"/>
    <n v="1.1999999999999999E-3"/>
    <x v="0"/>
  </r>
  <r>
    <x v="41"/>
    <s v="Institutions"/>
    <s v="Robeco Institutional Asset Management B.V."/>
    <s v="Ivst Mngr"/>
    <n v="2830000"/>
    <n v="466410000"/>
    <n v="1.1999999999999999E-3"/>
    <x v="0"/>
  </r>
  <r>
    <x v="41"/>
    <s v="Institutions"/>
    <s v="UBS Fund Management (Switzerland) AG"/>
    <s v="Ivst Mngr"/>
    <n v="2780000"/>
    <n v="459260000"/>
    <n v="1.1999999999999999E-3"/>
    <x v="0"/>
  </r>
  <r>
    <x v="41"/>
    <s v="Strategic Entities"/>
    <s v="Moeller (Jon R)"/>
    <m/>
    <n v="350500"/>
    <n v="60120000"/>
    <n v="1E-4"/>
    <x v="0"/>
  </r>
  <r>
    <x v="41"/>
    <s v="Strategic Entities"/>
    <s v="Banco Santander SA"/>
    <m/>
    <n v="178240"/>
    <n v="29400000"/>
    <n v="1E-4"/>
    <x v="0"/>
  </r>
  <r>
    <x v="41"/>
    <s v="Strategic Entities"/>
    <s v="City Holding Company"/>
    <m/>
    <n v="58010"/>
    <n v="9570000"/>
    <n v="0"/>
    <x v="0"/>
  </r>
  <r>
    <x v="41"/>
    <s v="Strategic Entities"/>
    <s v="Braly (Angela F)"/>
    <m/>
    <n v="56610"/>
    <n v="9340000"/>
    <n v="0"/>
    <x v="0"/>
  </r>
  <r>
    <x v="41"/>
    <s v="Strategic Entities"/>
    <s v="Jejurikar (Shailesh)"/>
    <m/>
    <n v="56070"/>
    <n v="9620000"/>
    <n v="0"/>
    <x v="0"/>
  </r>
  <r>
    <x v="41"/>
    <s v="Strategic Entities"/>
    <s v="UBS AG"/>
    <m/>
    <n v="52830"/>
    <n v="8690000"/>
    <n v="0"/>
    <x v="0"/>
  </r>
  <r>
    <x v="41"/>
    <s v="Strategic Entities"/>
    <s v="Farmers National Bank"/>
    <m/>
    <n v="51190"/>
    <n v="8440000"/>
    <n v="0"/>
    <x v="0"/>
  </r>
  <r>
    <x v="41"/>
    <s v="Strategic Entities"/>
    <s v="Woertz (Patricia A)"/>
    <m/>
    <n v="47830"/>
    <n v="7890000"/>
    <n v="0"/>
    <x v="0"/>
  </r>
  <r>
    <x v="41"/>
    <s v="Strategic Entities"/>
    <s v="Schulten (Andre)"/>
    <m/>
    <n v="45100"/>
    <n v="7740000"/>
    <n v="0"/>
    <x v="0"/>
  </r>
  <r>
    <x v="41"/>
    <s v="Strategic Entities"/>
    <s v="Lundgren (Terry J)"/>
    <m/>
    <n v="40310"/>
    <n v="6650000"/>
    <n v="0"/>
    <x v="0"/>
  </r>
  <r>
    <x v="41"/>
    <s v="Strategic Entities"/>
    <s v="Francisco (Ma. Fatima)"/>
    <m/>
    <n v="37240"/>
    <n v="6390000"/>
    <n v="0"/>
    <x v="0"/>
  </r>
  <r>
    <x v="41"/>
    <s v="Strategic Entities"/>
    <s v="Keith (R Alexandra)"/>
    <m/>
    <n v="35480"/>
    <n v="6090000"/>
    <n v="0"/>
    <x v="0"/>
  </r>
  <r>
    <x v="41"/>
    <s v="Strategic Entities"/>
    <s v="Jimenez (Joseph)"/>
    <m/>
    <n v="30780"/>
    <n v="5080000"/>
    <n v="0"/>
    <x v="0"/>
  </r>
  <r>
    <x v="41"/>
    <s v="Strategic Entities"/>
    <s v="Hikari Tsushin Inc"/>
    <m/>
    <n v="28720"/>
    <n v="4740000"/>
    <n v="0"/>
    <x v="0"/>
  </r>
  <r>
    <x v="41"/>
    <s v="Strategic Entities"/>
    <s v="Sumitomo Mitsui Financial Group Inc"/>
    <m/>
    <n v="22610"/>
    <n v="3730000"/>
    <n v="0"/>
    <x v="0"/>
  </r>
  <r>
    <x v="41"/>
    <s v="Strategic Entities"/>
    <s v="Chang (Amy L.)"/>
    <m/>
    <n v="13710"/>
    <n v="2260000"/>
    <n v="0"/>
    <x v="0"/>
  </r>
  <r>
    <x v="41"/>
    <s v="Strategic Entities"/>
    <s v="Whaley (Susan Street)"/>
    <m/>
    <n v="12530"/>
    <n v="2130000"/>
    <n v="0"/>
    <x v="0"/>
  </r>
  <r>
    <x v="41"/>
    <s v="Strategic Entities"/>
    <s v="McCarthy (Christine M.)"/>
    <m/>
    <n v="12120"/>
    <n v="2000000"/>
    <n v="0"/>
    <x v="0"/>
  </r>
  <r>
    <x v="41"/>
    <s v="Strategic Entities"/>
    <s v="Purushothaman (Balaji)"/>
    <m/>
    <n v="11280"/>
    <n v="1920000"/>
    <n v="0"/>
    <x v="0"/>
  </r>
  <r>
    <x v="41"/>
    <s v="Strategic Entities"/>
    <s v="Allen (Bertrand Marc)"/>
    <m/>
    <n v="7530"/>
    <n v="1240000"/>
    <n v="0"/>
    <x v="0"/>
  </r>
  <r>
    <x v="41"/>
    <s v="Strategic Entities"/>
    <s v="Kempczinski Christopher J"/>
    <m/>
    <n v="6730"/>
    <n v="1110000"/>
    <n v="0"/>
    <x v="0"/>
  </r>
  <r>
    <x v="41"/>
    <s v="Strategic Entities"/>
    <s v="Lee (Debra L)"/>
    <m/>
    <n v="6250"/>
    <n v="1030000"/>
    <n v="0"/>
    <x v="0"/>
  </r>
  <r>
    <x v="41"/>
    <s v="Strategic Entities"/>
    <s v="IAT Reinsurance Co., Ltd."/>
    <m/>
    <n v="5700"/>
    <n v="940040"/>
    <n v="0"/>
    <x v="0"/>
  </r>
  <r>
    <x v="41"/>
    <s v="Strategic Entities"/>
    <s v="Subramaniam (Rajesh)"/>
    <m/>
    <n v="3230"/>
    <n v="532530"/>
    <n v="0"/>
    <x v="0"/>
  </r>
  <r>
    <x v="41"/>
    <s v="Strategic Entities"/>
    <s v="Biggs (M Brett)"/>
    <m/>
    <n v="2070"/>
    <n v="341550"/>
    <n v="0"/>
    <x v="0"/>
  </r>
  <r>
    <x v="41"/>
    <s v="Strategic Entities"/>
    <s v="Portman (Robert Jones)"/>
    <m/>
    <n v="1790"/>
    <n v="295370"/>
    <n v="0"/>
    <x v="0"/>
  </r>
  <r>
    <x v="41"/>
    <s v="Strategic Entities"/>
    <s v="McEvoy (Ashley)"/>
    <m/>
    <n v="1600"/>
    <n v="263380"/>
    <n v="0"/>
    <x v="0"/>
  </r>
  <r>
    <x v="41"/>
    <s v="Strategic Entities"/>
    <s v="Idaho Trust Bank"/>
    <m/>
    <n v="1560"/>
    <n v="256940"/>
    <n v="0"/>
    <x v="0"/>
  </r>
  <r>
    <x v="41"/>
    <s v="Strategic Entities"/>
    <s v="Bonini (Sheila)"/>
    <m/>
    <n v="1550"/>
    <n v="255300"/>
    <n v="0"/>
    <x v="0"/>
  </r>
  <r>
    <x v="41"/>
    <s v="Strategic Entities"/>
    <s v="Park Circle Company"/>
    <m/>
    <n v="400"/>
    <n v="65970"/>
    <n v="0"/>
    <x v="0"/>
  </r>
  <r>
    <x v="41"/>
    <s v="Strategic Entities"/>
    <s v="Fosun International Ltd"/>
    <m/>
    <n v="0"/>
    <n v="0"/>
    <n v="0"/>
    <x v="0"/>
  </r>
  <r>
    <x v="41"/>
    <s v="Strategic Entities"/>
    <s v="Power Corporation of Canada"/>
    <m/>
    <n v="0"/>
    <n v="0"/>
    <n v="0"/>
    <x v="0"/>
  </r>
  <r>
    <x v="41"/>
    <s v="Strategic Entities"/>
    <s v="Ayalon Insurance Company Ltd"/>
    <m/>
    <n v="0"/>
    <n v="0"/>
    <n v="0"/>
    <x v="0"/>
  </r>
  <r>
    <x v="41"/>
    <s v="Strategic Entities"/>
    <s v="Berkshire Hathaway Inc."/>
    <m/>
    <n v="0"/>
    <n v="0"/>
    <n v="0"/>
    <x v="0"/>
  </r>
  <r>
    <x v="42"/>
    <s v="Institutions"/>
    <s v="VK Services, LLC"/>
    <s v="Ivst Mngr"/>
    <n v="65260000"/>
    <n v="409200000"/>
    <n v="0.13139999999999999"/>
    <x v="0"/>
  </r>
  <r>
    <x v="42"/>
    <s v="Institutions"/>
    <s v="Bessemer Venture Partners"/>
    <s v="Ivst Mngr"/>
    <n v="40740000"/>
    <n v="195550000"/>
    <n v="8.2000000000000003E-2"/>
    <x v="0"/>
  </r>
  <r>
    <x v="42"/>
    <s v="Institutions"/>
    <s v="The Vanguard Group, Inc."/>
    <s v="Ivst Mngr"/>
    <n v="31170000"/>
    <n v="149620000"/>
    <n v="6.2799999999999995E-2"/>
    <x v="2"/>
  </r>
  <r>
    <x v="42"/>
    <s v="Institutions"/>
    <s v="BlackRock Institutional Trust Company, N.A."/>
    <s v="Ivst Mngr"/>
    <n v="24610000"/>
    <n v="118120000"/>
    <n v="4.9599999999999998E-2"/>
    <x v="1"/>
  </r>
  <r>
    <x v="42"/>
    <s v="Institutions"/>
    <s v="State Street Global Advisors (US)"/>
    <s v="Ivst Mngr"/>
    <n v="17000000"/>
    <n v="81600000"/>
    <n v="3.4200000000000001E-2"/>
    <x v="3"/>
  </r>
  <r>
    <x v="42"/>
    <s v="Institutions"/>
    <s v="Vector Capital Management, L.P."/>
    <s v="Ivst Mngr"/>
    <n v="9620000"/>
    <n v="46190000"/>
    <n v="1.9400000000000001E-2"/>
    <x v="0"/>
  </r>
  <r>
    <x v="42"/>
    <s v="Institutions"/>
    <s v="StepStone Group LP"/>
    <s v="Ivst Mngr"/>
    <n v="8210000"/>
    <n v="39390000"/>
    <n v="1.6500000000000001E-2"/>
    <x v="0"/>
  </r>
  <r>
    <x v="42"/>
    <s v="Institutions"/>
    <s v="Geode Capital Management, L.L.C."/>
    <s v="Ivst Mngr"/>
    <n v="7350000"/>
    <n v="35300000"/>
    <n v="1.4800000000000001E-2"/>
    <x v="0"/>
  </r>
  <r>
    <x v="42"/>
    <s v="Institutions"/>
    <s v="ARK Investment Management LLC"/>
    <s v="Ivst Mngr"/>
    <n v="6300000"/>
    <n v="30230000"/>
    <n v="1.2699999999999999E-2"/>
    <x v="0"/>
  </r>
  <r>
    <x v="42"/>
    <s v="Institutions"/>
    <s v="Dimensional Fund Advisors, L.P."/>
    <s v="Ivst Mngr"/>
    <n v="3680000"/>
    <n v="17660000"/>
    <n v="7.4000000000000003E-3"/>
    <x v="0"/>
  </r>
  <r>
    <x v="42"/>
    <s v="Institutions"/>
    <s v="BofA Global Research (US)"/>
    <s v="Broker"/>
    <n v="2940000"/>
    <n v="14120000"/>
    <n v="5.8999999999999999E-3"/>
    <x v="0"/>
  </r>
  <r>
    <x v="42"/>
    <s v="Institutions"/>
    <s v="DCVC Management Co, LLC"/>
    <s v="Ivst Mngr"/>
    <n v="2930000"/>
    <n v="14060000"/>
    <n v="5.8999999999999999E-3"/>
    <x v="0"/>
  </r>
  <r>
    <x v="42"/>
    <s v="Institutions"/>
    <s v="UBS Financial Services, Inc."/>
    <s v="Ivst Mngr"/>
    <n v="2930000"/>
    <n v="14040000"/>
    <n v="5.8999999999999999E-3"/>
    <x v="0"/>
  </r>
  <r>
    <x v="42"/>
    <s v="Institutions"/>
    <s v="American Century Investment Management, Inc."/>
    <s v="Ivst Mngr"/>
    <n v="2860000"/>
    <n v="13710000"/>
    <n v="5.7999999999999996E-3"/>
    <x v="0"/>
  </r>
  <r>
    <x v="42"/>
    <s v="Institutions"/>
    <s v="Barclays Bank PLC"/>
    <s v="Ivst Mngr"/>
    <n v="2640000"/>
    <n v="12670000"/>
    <n v="5.3E-3"/>
    <x v="0"/>
  </r>
  <r>
    <x v="42"/>
    <s v="Institutions"/>
    <s v="RBC Wealth Management, International"/>
    <s v="Ivst Mngr"/>
    <n v="2440000"/>
    <n v="11730000"/>
    <n v="4.8999999999999998E-3"/>
    <x v="0"/>
  </r>
  <r>
    <x v="42"/>
    <s v="Institutions"/>
    <s v="Citadel Advisors LLC"/>
    <s v="Ivst Mngr"/>
    <n v="2370000"/>
    <n v="11360000"/>
    <n v="4.7999999999999996E-3"/>
    <x v="0"/>
  </r>
  <r>
    <x v="42"/>
    <s v="Institutions"/>
    <s v="Charles Schwab Investment Management, Inc."/>
    <s v="Ivst Mngr"/>
    <n v="2350000"/>
    <n v="11260000"/>
    <n v="4.7000000000000002E-3"/>
    <x v="0"/>
  </r>
  <r>
    <x v="42"/>
    <s v="Institutions"/>
    <s v="Northern Trust Investments, Inc."/>
    <s v="Ivst Mngr"/>
    <n v="2200000"/>
    <n v="10550000"/>
    <n v="4.4000000000000003E-3"/>
    <x v="0"/>
  </r>
  <r>
    <x v="42"/>
    <s v="Institutions"/>
    <s v="Nikko Asset Management Co., Ltd."/>
    <s v="Ivst Mngr"/>
    <n v="2120000"/>
    <n v="10190000"/>
    <n v="4.3E-3"/>
    <x v="0"/>
  </r>
  <r>
    <x v="42"/>
    <s v="Institutions"/>
    <s v="Morgan Stanley Smith Barney LLC"/>
    <s v="Ivst Mngr"/>
    <n v="1740000"/>
    <n v="8360000"/>
    <n v="3.5000000000000001E-3"/>
    <x v="0"/>
  </r>
  <r>
    <x v="42"/>
    <s v="Institutions"/>
    <s v="Tocqueville Asset Management LP"/>
    <s v="Ivst Mngr"/>
    <n v="1560000"/>
    <n v="7480000"/>
    <n v="3.0999999999999999E-3"/>
    <x v="0"/>
  </r>
  <r>
    <x v="42"/>
    <s v="Institutions"/>
    <s v="Nikko Asset Management Americas, Inc."/>
    <s v="Ivst Mngr"/>
    <n v="1430000"/>
    <n v="8570000"/>
    <n v="2.8999999999999998E-3"/>
    <x v="0"/>
  </r>
  <r>
    <x v="42"/>
    <s v="Institutions"/>
    <s v="Jane Street Capital, L.L.C."/>
    <s v="Broker"/>
    <n v="1420000"/>
    <n v="6820000"/>
    <n v="2.8999999999999998E-3"/>
    <x v="0"/>
  </r>
  <r>
    <x v="42"/>
    <s v="Institutions"/>
    <s v="Mizuho Markets Americas, L.L.C"/>
    <s v="Ivst Mngr"/>
    <n v="1400000"/>
    <n v="6720000"/>
    <n v="2.8E-3"/>
    <x v="0"/>
  </r>
  <r>
    <x v="42"/>
    <s v="Institutions"/>
    <s v="Millennium Management LLC"/>
    <s v="Ivst Mngr"/>
    <n v="1200000"/>
    <n v="5780000"/>
    <n v="2.3999999999999998E-3"/>
    <x v="0"/>
  </r>
  <r>
    <x v="42"/>
    <s v="Institutions"/>
    <s v="La Financière de l'Echiquier"/>
    <s v="Ivst Mngr"/>
    <n v="1150000"/>
    <n v="5530000"/>
    <n v="2.3E-3"/>
    <x v="0"/>
  </r>
  <r>
    <x v="42"/>
    <s v="Institutions"/>
    <s v="IEQ Capital LLC"/>
    <s v="Ivst Mngr"/>
    <n v="1140000"/>
    <n v="5470000"/>
    <n v="2.3E-3"/>
    <x v="0"/>
  </r>
  <r>
    <x v="42"/>
    <s v="Institutions"/>
    <s v="Group One Trading, L.P."/>
    <s v="Broker"/>
    <n v="1130000"/>
    <n v="5430000"/>
    <n v="2.3E-3"/>
    <x v="0"/>
  </r>
  <r>
    <x v="42"/>
    <s v="Institutions"/>
    <s v="Morgan Stanley &amp; Co. LLC"/>
    <s v="Broker"/>
    <n v="1120000"/>
    <n v="5370000"/>
    <n v="2.3E-3"/>
    <x v="0"/>
  </r>
  <r>
    <x v="42"/>
    <s v="Institutions"/>
    <s v="Harvard Management Company, Inc."/>
    <s v="Ivst Mngr"/>
    <n v="1000000"/>
    <n v="4800000"/>
    <n v="2E-3"/>
    <x v="0"/>
  </r>
  <r>
    <x v="42"/>
    <s v="Institutions"/>
    <s v="BlackRock Financial Management, Inc."/>
    <s v="Ivst Mngr"/>
    <n v="979480"/>
    <n v="4700000"/>
    <n v="2E-3"/>
    <x v="1"/>
  </r>
  <r>
    <x v="42"/>
    <s v="Institutions"/>
    <s v="Voya Investment Management LLC"/>
    <s v="Ivst Mngr"/>
    <n v="954030"/>
    <n v="4580000"/>
    <n v="1.9E-3"/>
    <x v="0"/>
  </r>
  <r>
    <x v="42"/>
    <s v="Institutions"/>
    <s v="BlackRock Investment Management, LLC"/>
    <s v="Ivst Mngr"/>
    <n v="862400"/>
    <n v="4140000"/>
    <n v="1.6999999999999999E-3"/>
    <x v="1"/>
  </r>
  <r>
    <x v="42"/>
    <s v="Institutions"/>
    <s v="Nuveen LLC"/>
    <s v="Ivst Mngr"/>
    <n v="833440"/>
    <n v="4000000"/>
    <n v="1.6999999999999999E-3"/>
    <x v="0"/>
  </r>
  <r>
    <x v="42"/>
    <s v="Institutions"/>
    <s v="BNY Mellon Asset Management"/>
    <s v="Ivst Mngr"/>
    <n v="832940"/>
    <n v="4000000"/>
    <n v="1.6999999999999999E-3"/>
    <x v="0"/>
  </r>
  <r>
    <x v="42"/>
    <s v="Institutions"/>
    <s v="Goldman Sachs &amp; Company, Inc."/>
    <s v="Broker"/>
    <n v="676440"/>
    <n v="3250000"/>
    <n v="1.4E-3"/>
    <x v="0"/>
  </r>
  <r>
    <x v="42"/>
    <s v="Institutions"/>
    <s v="Schweizerische Nationalbank"/>
    <s v="Ivst Mngr"/>
    <n v="625300"/>
    <n v="3000000"/>
    <n v="1.2999999999999999E-3"/>
    <x v="0"/>
  </r>
  <r>
    <x v="42"/>
    <s v="Institutions"/>
    <s v="Susquehanna International Group, LLP"/>
    <s v="Ivst Mngr"/>
    <n v="619910"/>
    <n v="2980000"/>
    <n v="1.1999999999999999E-3"/>
    <x v="0"/>
  </r>
  <r>
    <x v="42"/>
    <s v="Institutions"/>
    <s v="Goldman Sachs Asset Management, L.P."/>
    <s v="Ivst Mngr"/>
    <n v="570450"/>
    <n v="2740000"/>
    <n v="1.1000000000000001E-3"/>
    <x v="0"/>
  </r>
  <r>
    <x v="42"/>
    <s v="Institutions"/>
    <s v="Rhumbline Advisers Ltd. Partnership"/>
    <s v="Ivst Mngr"/>
    <n v="480150"/>
    <n v="2300000"/>
    <n v="1E-3"/>
    <x v="0"/>
  </r>
  <r>
    <x v="42"/>
    <s v="Institutions"/>
    <s v="Citi Investment Research (US)"/>
    <s v="Broker"/>
    <n v="470950"/>
    <n v="2260000"/>
    <n v="8.9999999999999998E-4"/>
    <x v="0"/>
  </r>
  <r>
    <x v="42"/>
    <s v="Institutions"/>
    <s v="IMC Chicago, LLC"/>
    <s v="Ivst Mngr"/>
    <n v="454310"/>
    <n v="2180000"/>
    <n v="8.9999999999999998E-4"/>
    <x v="0"/>
  </r>
  <r>
    <x v="42"/>
    <s v="Institutions"/>
    <s v="Legal &amp; General Investment Management Ltd."/>
    <s v="Ivst Mngr"/>
    <n v="434760"/>
    <n v="2090000"/>
    <n v="8.9999999999999998E-4"/>
    <x v="0"/>
  </r>
  <r>
    <x v="42"/>
    <s v="Institutions"/>
    <s v="BlackRock Advisors (UK) Limited"/>
    <s v="Ivst Mngr"/>
    <n v="424400"/>
    <n v="2660000"/>
    <n v="8.9999999999999998E-4"/>
    <x v="1"/>
  </r>
  <r>
    <x v="42"/>
    <s v="Institutions"/>
    <s v="Mitsubishi UFJ Kokusai Asset Management Co., Ltd."/>
    <s v="Ivst Mngr"/>
    <n v="386730"/>
    <n v="1860000"/>
    <n v="8.0000000000000004E-4"/>
    <x v="0"/>
  </r>
  <r>
    <x v="42"/>
    <s v="Institutions"/>
    <s v="AllianceBernstein L.P."/>
    <s v="Ivst Mngr"/>
    <n v="367480"/>
    <n v="1760000"/>
    <n v="6.9999999999999999E-4"/>
    <x v="0"/>
  </r>
  <r>
    <x v="42"/>
    <s v="Institutions"/>
    <s v="Wells Fargo Advisors"/>
    <s v="Broker"/>
    <n v="363840"/>
    <n v="1750000"/>
    <n v="6.9999999999999999E-4"/>
    <x v="0"/>
  </r>
  <r>
    <x v="42"/>
    <s v="Institutions"/>
    <s v="Mellon Investments Corporation"/>
    <s v="Ivst Mngr"/>
    <n v="358480"/>
    <n v="1720000"/>
    <n v="6.9999999999999999E-4"/>
    <x v="0"/>
  </r>
  <r>
    <x v="42"/>
    <s v="Institutions"/>
    <s v="BlackRock Asset Management Ireland Limited"/>
    <s v="Ivst Mngr"/>
    <n v="348880"/>
    <n v="1670000"/>
    <n v="6.9999999999999999E-4"/>
    <x v="1"/>
  </r>
  <r>
    <x v="42"/>
    <s v="Institutions"/>
    <s v="Neuberger Berman, LLC"/>
    <s v="Ivst Mngr"/>
    <n v="326800"/>
    <n v="1570000"/>
    <n v="6.9999999999999999E-4"/>
    <x v="0"/>
  </r>
  <r>
    <x v="42"/>
    <s v="Institutions"/>
    <s v="Penserra Capital Management LLC"/>
    <s v="Ivst Mngr"/>
    <n v="324410"/>
    <n v="1560000"/>
    <n v="6.9999999999999999E-4"/>
    <x v="0"/>
  </r>
  <r>
    <x v="42"/>
    <s v="Institutions"/>
    <s v="Once Capital Management, LLC"/>
    <s v="Ivst Mngr"/>
    <n v="322500"/>
    <n v="1550000"/>
    <n v="5.9999999999999995E-4"/>
    <x v="0"/>
  </r>
  <r>
    <x v="42"/>
    <s v="Institutions"/>
    <s v="UBS Asset Management (Switzerland)"/>
    <s v="Ivst Mngr"/>
    <n v="321980"/>
    <n v="1550000"/>
    <n v="5.9999999999999995E-4"/>
    <x v="0"/>
  </r>
  <r>
    <x v="42"/>
    <s v="Institutions"/>
    <s v="Strategas Asset Management, LLC"/>
    <s v="Ivst Mngr"/>
    <n v="314880"/>
    <n v="1510000"/>
    <n v="5.9999999999999995E-4"/>
    <x v="0"/>
  </r>
  <r>
    <x v="42"/>
    <s v="Institutions"/>
    <s v="California State Teachers Retirement System"/>
    <s v="Ivst Mngr"/>
    <n v="312290"/>
    <n v="1500000"/>
    <n v="5.9999999999999995E-4"/>
    <x v="0"/>
  </r>
  <r>
    <x v="42"/>
    <s v="Institutions"/>
    <s v="Neuberger Berman Asset Management Ireland Ltd"/>
    <s v="Ivst Mngr"/>
    <n v="307110"/>
    <n v="1340000"/>
    <n v="5.9999999999999995E-4"/>
    <x v="0"/>
  </r>
  <r>
    <x v="42"/>
    <s v="Institutions"/>
    <s v="J.P. Morgan Private Wealth Advisors LLC"/>
    <s v="Ivst Mngr"/>
    <n v="259750"/>
    <n v="1250000"/>
    <n v="5.0000000000000001E-4"/>
    <x v="0"/>
  </r>
  <r>
    <x v="42"/>
    <s v="Institutions"/>
    <s v="Parametric Portfolio Associates LLC"/>
    <s v="Ivst Mngr"/>
    <n v="251270"/>
    <n v="1210000"/>
    <n v="5.0000000000000001E-4"/>
    <x v="0"/>
  </r>
  <r>
    <x v="42"/>
    <s v="Institutions"/>
    <s v="GTS Securities LLC"/>
    <s v="Ivst Mngr"/>
    <n v="243190"/>
    <n v="1170000"/>
    <n v="5.0000000000000001E-4"/>
    <x v="0"/>
  </r>
  <r>
    <x v="42"/>
    <s v="Institutions"/>
    <s v="Vident Asset Management"/>
    <s v="Ivst Mngr"/>
    <n v="242170"/>
    <n v="1160000"/>
    <n v="5.0000000000000001E-4"/>
    <x v="0"/>
  </r>
  <r>
    <x v="42"/>
    <s v="Institutions"/>
    <s v="UBS Fund Management (Switzerland) AG"/>
    <s v="Ivst Mngr"/>
    <n v="240470"/>
    <n v="1150000"/>
    <n v="5.0000000000000001E-4"/>
    <x v="0"/>
  </r>
  <r>
    <x v="42"/>
    <s v="Institutions"/>
    <s v="Rockefeller Capital Management"/>
    <s v="Ivst Mngr"/>
    <n v="228720"/>
    <n v="1100000"/>
    <n v="5.0000000000000001E-4"/>
    <x v="0"/>
  </r>
  <r>
    <x v="42"/>
    <s v="Institutions"/>
    <s v="William Blair &amp; Company, L.L.C. (Research)"/>
    <s v="Broker"/>
    <n v="215040"/>
    <n v="1030000"/>
    <n v="4.0000000000000002E-4"/>
    <x v="0"/>
  </r>
  <r>
    <x v="42"/>
    <s v="Institutions"/>
    <s v="Balyasny Asset Management LP"/>
    <s v="Ivst Mngr"/>
    <n v="209210"/>
    <n v="1000000"/>
    <n v="4.0000000000000002E-4"/>
    <x v="0"/>
  </r>
  <r>
    <x v="42"/>
    <s v="Institutions"/>
    <s v="Manulife Investment Management (North America) Limited"/>
    <s v="Ivst Mngr"/>
    <n v="205190"/>
    <n v="984910"/>
    <n v="4.0000000000000002E-4"/>
    <x v="0"/>
  </r>
  <r>
    <x v="42"/>
    <s v="Institutions"/>
    <s v="Bessemer Trust Company, N.A. (US)"/>
    <s v="Ivst Mngr"/>
    <n v="202810"/>
    <n v="973510"/>
    <n v="4.0000000000000002E-4"/>
    <x v="0"/>
  </r>
  <r>
    <x v="42"/>
    <s v="Institutions"/>
    <s v="Dimensional Fund Advisors, Ltd."/>
    <s v="Ivst Mngr"/>
    <n v="202460"/>
    <n v="1060000"/>
    <n v="4.0000000000000002E-4"/>
    <x v="0"/>
  </r>
  <r>
    <x v="42"/>
    <s v="Institutions"/>
    <s v="MetLife Investment Management, LLC"/>
    <s v="Ivst Mngr"/>
    <n v="202080"/>
    <n v="969970"/>
    <n v="4.0000000000000002E-4"/>
    <x v="0"/>
  </r>
  <r>
    <x v="42"/>
    <s v="Institutions"/>
    <s v="AWM Investment Company, Inc."/>
    <s v="Ivst Mngr"/>
    <n v="202000"/>
    <n v="969600"/>
    <n v="4.0000000000000002E-4"/>
    <x v="0"/>
  </r>
  <r>
    <x v="42"/>
    <s v="Institutions"/>
    <s v="BlackRock Investment Management (UK) Ltd."/>
    <s v="Ivst Mngr"/>
    <n v="191900"/>
    <n v="921130"/>
    <n v="4.0000000000000002E-4"/>
    <x v="1"/>
  </r>
  <r>
    <x v="42"/>
    <s v="Institutions"/>
    <s v="T. Rowe Price International Ltd"/>
    <s v="Ivst Mngr"/>
    <n v="191000"/>
    <n v="916790"/>
    <n v="4.0000000000000002E-4"/>
    <x v="0"/>
  </r>
  <r>
    <x v="42"/>
    <s v="Institutions"/>
    <s v="Corebridge Financial Inc"/>
    <s v="Ivst Mngr"/>
    <n v="187180"/>
    <n v="898480"/>
    <n v="4.0000000000000002E-4"/>
    <x v="0"/>
  </r>
  <r>
    <x v="42"/>
    <s v="Institutions"/>
    <s v="Nomura Asset Management Europe KVG mbH"/>
    <s v="Ivst Mngr"/>
    <n v="185890"/>
    <n v="892260"/>
    <n v="4.0000000000000002E-4"/>
    <x v="0"/>
  </r>
  <r>
    <x v="42"/>
    <s v="Institutions"/>
    <s v="Scientech Research LLC"/>
    <s v="Ivst Mngr"/>
    <n v="182520"/>
    <n v="876100"/>
    <n v="4.0000000000000002E-4"/>
    <x v="0"/>
  </r>
  <r>
    <x v="42"/>
    <s v="Institutions"/>
    <s v="Waverly Advisors, LLC"/>
    <s v="Ivst Mngr"/>
    <n v="172210"/>
    <n v="826580"/>
    <n v="2.9999999999999997E-4"/>
    <x v="0"/>
  </r>
  <r>
    <x v="42"/>
    <s v="Institutions"/>
    <s v="Northern Trust Global Investments"/>
    <s v="Ivst Mngr"/>
    <n v="171290"/>
    <n v="822190"/>
    <n v="2.9999999999999997E-4"/>
    <x v="0"/>
  </r>
  <r>
    <x v="42"/>
    <s v="Institutions"/>
    <s v="Main Management ETF Advisors, LLC"/>
    <s v="Ivst Mngr"/>
    <n v="161200"/>
    <n v="1010000"/>
    <n v="2.9999999999999997E-4"/>
    <x v="0"/>
  </r>
  <r>
    <x v="42"/>
    <s v="Institutions"/>
    <s v="Graham Capital Management, L.P."/>
    <s v="Ivst Mngr"/>
    <n v="160150"/>
    <n v="768740"/>
    <n v="2.9999999999999997E-4"/>
    <x v="0"/>
  </r>
  <r>
    <x v="42"/>
    <s v="Institutions"/>
    <s v="Daiwa Asset Management Co., Ltd."/>
    <s v="Ivst Mngr"/>
    <n v="159480"/>
    <n v="765490"/>
    <n v="2.9999999999999997E-4"/>
    <x v="0"/>
  </r>
  <r>
    <x v="42"/>
    <s v="Institutions"/>
    <s v="Mariner Wealth Advisors"/>
    <s v="Ivst Mngr"/>
    <n v="156920"/>
    <n v="753200"/>
    <n v="2.9999999999999997E-4"/>
    <x v="0"/>
  </r>
  <r>
    <x v="42"/>
    <s v="Institutions"/>
    <s v="Rafferty Asset Management LLC"/>
    <s v="Ivst Mngr"/>
    <n v="155860"/>
    <n v="748130"/>
    <n v="2.9999999999999997E-4"/>
    <x v="0"/>
  </r>
  <r>
    <x v="42"/>
    <s v="Institutions"/>
    <s v="JPMorgan Private Bank (United States)"/>
    <s v="Ivst Mngr"/>
    <n v="148580"/>
    <n v="713170"/>
    <n v="2.9999999999999997E-4"/>
    <x v="0"/>
  </r>
  <r>
    <x v="42"/>
    <s v="Institutions"/>
    <s v="Newton Investment Management North America, LLC"/>
    <s v="Ivst Mngr"/>
    <n v="145170"/>
    <n v="696830"/>
    <n v="2.9999999999999997E-4"/>
    <x v="0"/>
  </r>
  <r>
    <x v="42"/>
    <s v="Institutions"/>
    <s v="DWS Investments UK Limited"/>
    <s v="Ivst Mngr"/>
    <n v="144710"/>
    <n v="694620"/>
    <n v="2.9999999999999997E-4"/>
    <x v="0"/>
  </r>
  <r>
    <x v="42"/>
    <s v="Institutions"/>
    <s v="Vident Investment Advisory, LLC"/>
    <s v="Ivst Mngr"/>
    <n v="144210"/>
    <n v="865270"/>
    <n v="2.9999999999999997E-4"/>
    <x v="0"/>
  </r>
  <r>
    <x v="42"/>
    <s v="Institutions"/>
    <s v="New York State Common Retirement Fund"/>
    <s v="Ivst Mngr"/>
    <n v="143290"/>
    <n v="687780"/>
    <n v="2.9999999999999997E-4"/>
    <x v="0"/>
  </r>
  <r>
    <x v="42"/>
    <s v="Institutions"/>
    <s v="Mirae Asset Global Investments (USA) LLC"/>
    <s v="Ivst Mngr"/>
    <n v="143180"/>
    <n v="687250"/>
    <n v="2.9999999999999997E-4"/>
    <x v="0"/>
  </r>
  <r>
    <x v="42"/>
    <s v="Institutions"/>
    <s v="SunAmerica Asset Management, LLC"/>
    <s v="Ivst Mngr"/>
    <n v="139560"/>
    <n v="573590"/>
    <n v="2.9999999999999997E-4"/>
    <x v="0"/>
  </r>
  <r>
    <x v="42"/>
    <s v="Institutions"/>
    <s v="Hightower Advisors, LLC"/>
    <s v="Ivst Mngr"/>
    <n v="127890"/>
    <n v="613850"/>
    <n v="2.9999999999999997E-4"/>
    <x v="0"/>
  </r>
  <r>
    <x v="42"/>
    <s v="Institutions"/>
    <s v="Cetera Investment Advisers LLC"/>
    <s v="Ivst Mngr"/>
    <n v="122260"/>
    <n v="586850"/>
    <n v="2.0000000000000001E-4"/>
    <x v="0"/>
  </r>
  <r>
    <x v="42"/>
    <s v="Institutions"/>
    <s v="Avitas Wealth Management, LLC"/>
    <s v="Ivst Mngr"/>
    <n v="120970"/>
    <n v="580670"/>
    <n v="2.0000000000000001E-4"/>
    <x v="0"/>
  </r>
  <r>
    <x v="42"/>
    <s v="Institutions"/>
    <s v="Invesco Advisers, Inc."/>
    <s v="Ivst Mngr"/>
    <n v="120020"/>
    <n v="576110"/>
    <n v="2.0000000000000001E-4"/>
    <x v="0"/>
  </r>
  <r>
    <x v="42"/>
    <s v="Institutions"/>
    <s v="Janus Henderson Investors"/>
    <s v="Ivst Mngr"/>
    <n v="119340"/>
    <n v="572840"/>
    <n v="2.0000000000000001E-4"/>
    <x v="0"/>
  </r>
  <r>
    <x v="42"/>
    <s v="Institutions"/>
    <s v="DNB Asset Management AS"/>
    <s v="Ivst Mngr"/>
    <n v="114630"/>
    <n v="550210"/>
    <n v="2.0000000000000001E-4"/>
    <x v="0"/>
  </r>
  <r>
    <x v="42"/>
    <s v="Institutions"/>
    <s v="Nomura Asset Management (UK) Ltd."/>
    <s v="Ivst Mngr"/>
    <n v="113120"/>
    <n v="592740"/>
    <n v="2.0000000000000001E-4"/>
    <x v="0"/>
  </r>
  <r>
    <x v="42"/>
    <s v="Institutions"/>
    <s v="Wells Fargo Bank, N.A."/>
    <s v="Ivst Mngr"/>
    <n v="111390"/>
    <n v="534690"/>
    <n v="2.0000000000000001E-4"/>
    <x v="0"/>
  </r>
  <r>
    <x v="42"/>
    <s v="Institutions"/>
    <s v="First Trust Advisors L.P."/>
    <s v="Ivst Mngr"/>
    <n v="110550"/>
    <n v="530630"/>
    <n v="2.0000000000000001E-4"/>
    <x v="0"/>
  </r>
  <r>
    <x v="42"/>
    <s v="Institutions"/>
    <s v="The Colony Group, LLC"/>
    <s v="Ivst Mngr"/>
    <n v="108000"/>
    <n v="518400"/>
    <n v="2.0000000000000001E-4"/>
    <x v="0"/>
  </r>
  <r>
    <x v="42"/>
    <s v="Institutions"/>
    <s v="Aperio Group, LLC"/>
    <s v="Ivst Mngr"/>
    <n v="104810"/>
    <n v="503070"/>
    <n v="2.0000000000000001E-4"/>
    <x v="0"/>
  </r>
  <r>
    <x v="42"/>
    <s v="Strategic Entities"/>
    <s v="Beck (Peter)"/>
    <m/>
    <n v="50950000"/>
    <n v="191580000"/>
    <n v="0.1026"/>
    <x v="0"/>
  </r>
  <r>
    <x v="42"/>
    <s v="Strategic Entities"/>
    <s v="Klein (Frank)"/>
    <m/>
    <n v="1500000"/>
    <n v="11340000"/>
    <n v="3.0000000000000001E-3"/>
    <x v="0"/>
  </r>
  <r>
    <x v="42"/>
    <s v="Strategic Entities"/>
    <s v="Saintil (Merline A)"/>
    <m/>
    <n v="452070"/>
    <n v="2170000"/>
    <n v="8.9999999999999998E-4"/>
    <x v="0"/>
  </r>
  <r>
    <x v="42"/>
    <s v="Strategic Entities"/>
    <s v="Olson (Jonathan A)"/>
    <m/>
    <n v="452070"/>
    <n v="2170000"/>
    <n v="8.9999999999999998E-4"/>
    <x v="0"/>
  </r>
  <r>
    <x v="42"/>
    <s v="Strategic Entities"/>
    <s v="Spice (Adam C)"/>
    <m/>
    <n v="397400"/>
    <n v="2430000"/>
    <n v="8.0000000000000004E-4"/>
    <x v="0"/>
  </r>
  <r>
    <x v="42"/>
    <s v="Strategic Entities"/>
    <s v="Strohband (Sven)"/>
    <m/>
    <n v="299240"/>
    <n v="1130000"/>
    <n v="5.9999999999999995E-4"/>
    <x v="0"/>
  </r>
  <r>
    <x v="42"/>
    <s v="Strategic Entities"/>
    <s v="Armagno (Nina M.)"/>
    <m/>
    <n v="142290"/>
    <n v="1230000"/>
    <n v="2.9999999999999997E-4"/>
    <x v="0"/>
  </r>
  <r>
    <x v="42"/>
    <s v="Strategic Entities"/>
    <s v="Kampani (Arjun E)"/>
    <m/>
    <n v="135060"/>
    <n v="826570"/>
    <n v="2.9999999999999997E-4"/>
    <x v="0"/>
  </r>
  <r>
    <x v="42"/>
    <s v="Strategic Entities"/>
    <s v="Frank (Edward H. Ph.D.)"/>
    <m/>
    <n v="120980"/>
    <n v="580720"/>
    <n v="2.0000000000000001E-4"/>
    <x v="0"/>
  </r>
  <r>
    <x v="42"/>
    <s v="Strategic Entities"/>
    <s v="Slusky (Alexander R)"/>
    <m/>
    <n v="119890"/>
    <n v="575470"/>
    <n v="2.0000000000000001E-4"/>
    <x v="0"/>
  </r>
  <r>
    <x v="42"/>
    <s v="Strategic Entities"/>
    <s v="Possenriede Kenneth R"/>
    <m/>
    <n v="90220"/>
    <n v="777680"/>
    <n v="2.0000000000000001E-4"/>
    <x v="0"/>
  </r>
  <r>
    <x v="42"/>
    <s v="Strategic Entities"/>
    <s v="Griffin (Michael D)"/>
    <m/>
    <n v="42350"/>
    <n v="259200"/>
    <n v="1E-4"/>
    <x v="0"/>
  </r>
  <r>
    <x v="42"/>
    <s v="Strategic Entities"/>
    <s v="Future Fund Investment Company No.5 Pty, Ltd."/>
    <m/>
    <n v="0"/>
    <n v="0"/>
    <n v="0"/>
    <x v="0"/>
  </r>
  <r>
    <x v="43"/>
    <s v="Institutions"/>
    <s v="Solas Capital Management, LLC"/>
    <s v="Ivst Mngr"/>
    <n v="3770000"/>
    <n v="20540000"/>
    <n v="0.1716"/>
    <x v="0"/>
  </r>
  <r>
    <x v="43"/>
    <s v="Strategic Entities"/>
    <s v="Jumana Capital"/>
    <m/>
    <n v="1300000"/>
    <n v="7080000"/>
    <n v="5.9400000000000001E-2"/>
    <x v="0"/>
  </r>
  <r>
    <x v="43"/>
    <s v="Institutions"/>
    <s v="Palo Duro Investment Partners, L.P."/>
    <s v="Ivst Mngr"/>
    <n v="1330000"/>
    <n v="7240000"/>
    <n v="6.0499999999999998E-2"/>
    <x v="0"/>
  </r>
  <r>
    <x v="43"/>
    <s v="Institutions"/>
    <s v="azValor Asset Management SGIIC, SAU"/>
    <s v="Ivst Mngr"/>
    <n v="1190000"/>
    <n v="6420000"/>
    <n v="5.4199999999999998E-2"/>
    <x v="0"/>
  </r>
  <r>
    <x v="43"/>
    <s v="Institutions"/>
    <s v="Adage Capital Management, L.P."/>
    <s v="Ivst Mngr"/>
    <n v="1110000"/>
    <n v="6060000"/>
    <n v="5.0599999999999999E-2"/>
    <x v="0"/>
  </r>
  <r>
    <x v="43"/>
    <s v="Institutions"/>
    <s v="The Vanguard Group, Inc."/>
    <s v="Ivst Mngr"/>
    <n v="961690"/>
    <n v="5240000"/>
    <n v="4.3799999999999999E-2"/>
    <x v="2"/>
  </r>
  <r>
    <x v="43"/>
    <s v="Institutions"/>
    <s v="Paragon JV Partners, LLC"/>
    <s v="Ivst Mngr"/>
    <n v="800000"/>
    <n v="4360000"/>
    <n v="3.6400000000000002E-2"/>
    <x v="0"/>
  </r>
  <r>
    <x v="43"/>
    <s v="Institutions"/>
    <s v="Dimensional Fund Advisors, L.P."/>
    <s v="Ivst Mngr"/>
    <n v="671860"/>
    <n v="3660000"/>
    <n v="3.0599999999999999E-2"/>
    <x v="0"/>
  </r>
  <r>
    <x v="43"/>
    <s v="Institutions"/>
    <s v="Ballast Asset Management, LP"/>
    <s v="Ivst Mngr"/>
    <n v="408450"/>
    <n v="2230000"/>
    <n v="1.8599999999999998E-2"/>
    <x v="0"/>
  </r>
  <r>
    <x v="43"/>
    <s v="Institutions"/>
    <s v="Bridgeway Capital Management, LLC"/>
    <s v="Ivst Mngr"/>
    <n v="397360"/>
    <n v="2170000"/>
    <n v="1.8100000000000002E-2"/>
    <x v="0"/>
  </r>
  <r>
    <x v="43"/>
    <s v="Strategic Entities"/>
    <s v="Stabell (Jason)"/>
    <m/>
    <n v="464710"/>
    <n v="2530000"/>
    <n v="2.12E-2"/>
    <x v="0"/>
  </r>
  <r>
    <x v="43"/>
    <s v="Institutions"/>
    <s v="Clayton Partners LLC"/>
    <s v="Ivst Mngr"/>
    <n v="342860"/>
    <n v="1870000"/>
    <n v="1.5599999999999999E-2"/>
    <x v="0"/>
  </r>
  <r>
    <x v="43"/>
    <s v="Institutions"/>
    <s v="Punch &amp; Associates Investment Management, Inc."/>
    <s v="Ivst Mngr"/>
    <n v="329250"/>
    <n v="1790000"/>
    <n v="1.4999999999999999E-2"/>
    <x v="0"/>
  </r>
  <r>
    <x v="43"/>
    <s v="Institutions"/>
    <s v="Dalton Investments LLC"/>
    <s v="Ivst Mngr"/>
    <n v="250000"/>
    <n v="1360000"/>
    <n v="1.14E-2"/>
    <x v="0"/>
  </r>
  <r>
    <x v="43"/>
    <s v="Institutions"/>
    <s v="Geode Capital Management, L.L.C."/>
    <s v="Ivst Mngr"/>
    <n v="218710"/>
    <n v="1190000"/>
    <n v="0.01"/>
    <x v="0"/>
  </r>
  <r>
    <x v="43"/>
    <s v="Institutions"/>
    <s v="JVL Advisors, L.L.C."/>
    <s v="Ivst Mngr"/>
    <n v="208080"/>
    <n v="1130000"/>
    <n v="9.4999999999999998E-3"/>
    <x v="0"/>
  </r>
  <r>
    <x v="43"/>
    <s v="Institutions"/>
    <s v="Renaissance Technologies LLC"/>
    <s v="Ivst Mngr"/>
    <n v="183980"/>
    <n v="1000000"/>
    <n v="8.3999999999999995E-3"/>
    <x v="0"/>
  </r>
  <r>
    <x v="43"/>
    <s v="Institutions"/>
    <s v="Degroof Petercam Asset Management"/>
    <s v="Ivst Mngr"/>
    <n v="183500"/>
    <n v="1000000"/>
    <n v="8.3999999999999995E-3"/>
    <x v="0"/>
  </r>
  <r>
    <x v="43"/>
    <s v="Institutions"/>
    <s v="LPL Financial LLC"/>
    <s v="Ivst Mngr"/>
    <n v="167530"/>
    <n v="913040"/>
    <n v="7.6E-3"/>
    <x v="0"/>
  </r>
  <r>
    <x v="43"/>
    <s v="Institutions"/>
    <s v="De Lisle Partners LLP"/>
    <s v="Ivst Mngr"/>
    <n v="128090"/>
    <n v="698110"/>
    <n v="5.7999999999999996E-3"/>
    <x v="0"/>
  </r>
  <r>
    <x v="43"/>
    <s v="Institutions"/>
    <s v="Valu-Trac Investment Management Ltd."/>
    <s v="Ivst Mngr"/>
    <n v="128090"/>
    <n v="703880"/>
    <n v="5.7999999999999996E-3"/>
    <x v="0"/>
  </r>
  <r>
    <x v="43"/>
    <s v="Institutions"/>
    <s v="McIntyre, Freedman &amp; Flynn Investment Advisers, Inc."/>
    <s v="Ivst Mngr"/>
    <n v="114400"/>
    <n v="623480"/>
    <n v="5.1999999999999998E-3"/>
    <x v="0"/>
  </r>
  <r>
    <x v="43"/>
    <s v="Strategic Entities"/>
    <s v="Dougherty Matthew"/>
    <m/>
    <n v="97650"/>
    <n v="561490"/>
    <n v="4.4000000000000003E-3"/>
    <x v="0"/>
  </r>
  <r>
    <x v="43"/>
    <s v="Institutions"/>
    <s v="American Century Investment Management, Inc."/>
    <s v="Ivst Mngr"/>
    <n v="91030"/>
    <n v="496130"/>
    <n v="4.1000000000000003E-3"/>
    <x v="0"/>
  </r>
  <r>
    <x v="43"/>
    <s v="Institutions"/>
    <s v="State Street Global Advisors (US)"/>
    <s v="Ivst Mngr"/>
    <n v="85880"/>
    <n v="468040"/>
    <n v="3.8999999999999998E-3"/>
    <x v="3"/>
  </r>
  <r>
    <x v="43"/>
    <s v="Institutions"/>
    <s v="ETF Architect"/>
    <s v="Ivst Mngr"/>
    <n v="81960"/>
    <n v="446700"/>
    <n v="3.7000000000000002E-3"/>
    <x v="0"/>
  </r>
  <r>
    <x v="43"/>
    <s v="Institutions"/>
    <s v="BlackRock Institutional Trust Company, N.A."/>
    <s v="Ivst Mngr"/>
    <n v="77580"/>
    <n v="422800"/>
    <n v="3.5000000000000001E-3"/>
    <x v="1"/>
  </r>
  <r>
    <x v="43"/>
    <s v="Strategic Entities"/>
    <s v="Clanton (Henry Nelson)"/>
    <m/>
    <n v="65670"/>
    <n v="355950"/>
    <n v="3.0000000000000001E-3"/>
    <x v="0"/>
  </r>
  <r>
    <x v="43"/>
    <s v="Institutions"/>
    <s v="Two Sigma Investments, LP"/>
    <s v="Ivst Mngr"/>
    <n v="60660"/>
    <n v="330590"/>
    <n v="2.8E-3"/>
    <x v="0"/>
  </r>
  <r>
    <x v="43"/>
    <s v="Strategic Entities"/>
    <s v="Lovoi (John V)"/>
    <m/>
    <n v="58500"/>
    <n v="317070"/>
    <n v="2.7000000000000001E-3"/>
    <x v="0"/>
  </r>
  <r>
    <x v="43"/>
    <s v="Strategic Entities"/>
    <s v="Stephens (Tracy B.)"/>
    <m/>
    <n v="49400"/>
    <n v="267750"/>
    <n v="2.2000000000000001E-3"/>
    <x v="0"/>
  </r>
  <r>
    <x v="43"/>
    <s v="Institutions"/>
    <s v="Newton Investment Management North America, LLC"/>
    <s v="Ivst Mngr"/>
    <n v="45900"/>
    <n v="250160"/>
    <n v="2.0999999999999999E-3"/>
    <x v="0"/>
  </r>
  <r>
    <x v="43"/>
    <s v="Institutions"/>
    <s v="Northern Trust Investments, Inc."/>
    <s v="Ivst Mngr"/>
    <n v="44850"/>
    <n v="244430"/>
    <n v="2E-3"/>
    <x v="0"/>
  </r>
  <r>
    <x v="43"/>
    <s v="Institutions"/>
    <s v="International Assets Investment Management, LLC"/>
    <s v="Ivst Mngr"/>
    <n v="36200"/>
    <n v="197320"/>
    <n v="1.6000000000000001E-3"/>
    <x v="0"/>
  </r>
  <r>
    <x v="43"/>
    <s v="Institutions"/>
    <s v="O'Shaughnessy Asset Management, LLC"/>
    <s v="Ivst Mngr"/>
    <n v="32930"/>
    <n v="179480"/>
    <n v="1.5E-3"/>
    <x v="0"/>
  </r>
  <r>
    <x v="43"/>
    <s v="Institutions"/>
    <s v="Meixler Investment Management, Ltd"/>
    <s v="Ivst Mngr"/>
    <n v="32600"/>
    <n v="177700"/>
    <n v="1.5E-3"/>
    <x v="0"/>
  </r>
  <r>
    <x v="43"/>
    <s v="Institutions"/>
    <s v="Dimensional Fund Advisors, Ltd."/>
    <s v="Ivst Mngr"/>
    <n v="30060"/>
    <n v="163830"/>
    <n v="1.4E-3"/>
    <x v="0"/>
  </r>
  <r>
    <x v="43"/>
    <s v="Strategic Entities"/>
    <s v="Williamson (James Andrew)"/>
    <m/>
    <n v="28130"/>
    <n v="153300"/>
    <n v="1.2999999999999999E-3"/>
    <x v="0"/>
  </r>
  <r>
    <x v="43"/>
    <s v="Institutions"/>
    <s v="RBC Global Asset Management (U.S.) Inc."/>
    <s v="Ivst Mngr"/>
    <n v="22700"/>
    <n v="123720"/>
    <n v="1E-3"/>
    <x v="0"/>
  </r>
  <r>
    <x v="43"/>
    <s v="Strategic Entities"/>
    <s v="Winn (David W)"/>
    <m/>
    <n v="20500"/>
    <n v="111110"/>
    <n v="8.9999999999999998E-4"/>
    <x v="0"/>
  </r>
  <r>
    <x v="43"/>
    <s v="Institutions"/>
    <s v="Perritt Capital Management, Inc."/>
    <s v="Ivst Mngr"/>
    <n v="20000"/>
    <n v="109000"/>
    <n v="8.9999999999999998E-4"/>
    <x v="0"/>
  </r>
  <r>
    <x v="43"/>
    <s v="Institutions"/>
    <s v="Ritholtz Wealth Management LLC"/>
    <s v="Ivst Mngr"/>
    <n v="17740"/>
    <n v="96680"/>
    <n v="8.0000000000000004E-4"/>
    <x v="0"/>
  </r>
  <r>
    <x v="43"/>
    <s v="Institutions"/>
    <s v="ExodusPoint Capital Management, LP"/>
    <s v="Ivst Mngr"/>
    <n v="13610"/>
    <n v="74200"/>
    <n v="5.9999999999999995E-4"/>
    <x v="0"/>
  </r>
  <r>
    <x v="43"/>
    <s v="Institutions"/>
    <s v="Brandywine Global Investment Management, LLC"/>
    <s v="Ivst Mngr"/>
    <n v="13290"/>
    <n v="72450"/>
    <n v="5.9999999999999995E-4"/>
    <x v="0"/>
  </r>
  <r>
    <x v="43"/>
    <s v="Strategic Entities"/>
    <s v="Stankowski (Jason)"/>
    <m/>
    <n v="13000"/>
    <n v="70470"/>
    <n v="5.9999999999999995E-4"/>
    <x v="0"/>
  </r>
  <r>
    <x v="43"/>
    <s v="Institutions"/>
    <s v="CAPTRUST Financial Advisors"/>
    <s v="Ivst Mngr"/>
    <n v="10920"/>
    <n v="59510"/>
    <n v="5.0000000000000001E-4"/>
    <x v="0"/>
  </r>
  <r>
    <x v="43"/>
    <s v="Institutions"/>
    <s v="Charles Schwab Investment Management Inc."/>
    <s v="Ivst Mngr"/>
    <n v="5420"/>
    <n v="29460"/>
    <n v="2.0000000000000001E-4"/>
    <x v="0"/>
  </r>
  <r>
    <x v="43"/>
    <s v="Institutions"/>
    <s v="BlackRock Financial Management, Inc."/>
    <s v="Ivst Mngr"/>
    <n v="4240"/>
    <n v="23090"/>
    <n v="2.0000000000000001E-4"/>
    <x v="1"/>
  </r>
  <r>
    <x v="43"/>
    <s v="Institutions"/>
    <s v="BlackRock Investment Management, LLC"/>
    <s v="Ivst Mngr"/>
    <n v="4140"/>
    <n v="22550"/>
    <n v="2.0000000000000001E-4"/>
    <x v="1"/>
  </r>
  <r>
    <x v="43"/>
    <s v="Strategic Entities"/>
    <s v="Maddox (Nicola L)"/>
    <m/>
    <n v="4040"/>
    <n v="21920"/>
    <n v="2.0000000000000001E-4"/>
    <x v="0"/>
  </r>
  <r>
    <x v="43"/>
    <s v="Institutions"/>
    <s v="Byrne Asset Management LLC"/>
    <s v="Ivst Mngr"/>
    <n v="3400"/>
    <n v="18530"/>
    <n v="2.0000000000000001E-4"/>
    <x v="0"/>
  </r>
  <r>
    <x v="43"/>
    <s v="Institutions"/>
    <s v="Manulife Investment Management (North America) Limited"/>
    <s v="Ivst Mngr"/>
    <n v="3270"/>
    <n v="17820"/>
    <n v="1E-4"/>
    <x v="0"/>
  </r>
  <r>
    <x v="43"/>
    <s v="Institutions"/>
    <s v="Simplex Trading, LLC"/>
    <s v="Broker"/>
    <n v="2760"/>
    <n v="15020"/>
    <n v="1E-4"/>
    <x v="0"/>
  </r>
  <r>
    <x v="43"/>
    <s v="Institutions"/>
    <s v="DFA Australia Ltd."/>
    <s v="Ivst Mngr"/>
    <n v="2620"/>
    <n v="14310"/>
    <n v="1E-4"/>
    <x v="0"/>
  </r>
  <r>
    <x v="43"/>
    <s v="Institutions"/>
    <s v="Tower Research Capital LLC"/>
    <s v="Ivst Mngr"/>
    <n v="2460"/>
    <n v="13420"/>
    <n v="1E-4"/>
    <x v="0"/>
  </r>
  <r>
    <x v="43"/>
    <s v="Institutions"/>
    <s v="BNY Mellon Asset Management"/>
    <s v="Ivst Mngr"/>
    <n v="2380"/>
    <n v="13000"/>
    <n v="1E-4"/>
    <x v="0"/>
  </r>
  <r>
    <x v="43"/>
    <s v="Institutions"/>
    <s v="Boyd Watterson Asset Management, LLC"/>
    <s v="Ivst Mngr"/>
    <n v="1000"/>
    <n v="5450"/>
    <n v="0"/>
    <x v="0"/>
  </r>
  <r>
    <x v="43"/>
    <s v="Institutions"/>
    <s v="Northwestern Mutual Capital, LLC"/>
    <s v="Ivst Mngr"/>
    <n v="1000"/>
    <n v="5450"/>
    <n v="0"/>
    <x v="0"/>
  </r>
  <r>
    <x v="43"/>
    <s v="Institutions"/>
    <s v="Blackstone Alternative Investment Advisors LLC"/>
    <s v="Ivst Mngr"/>
    <n v="1000"/>
    <n v="5500"/>
    <n v="0"/>
    <x v="0"/>
  </r>
  <r>
    <x v="43"/>
    <s v="Institutions"/>
    <s v="Osaic Holdings, Inc."/>
    <s v="Ivst Mngr"/>
    <n v="814"/>
    <n v="4440"/>
    <n v="0"/>
    <x v="0"/>
  </r>
  <r>
    <x v="43"/>
    <s v="Institutions"/>
    <s v="Parametric Portfolio Associates LLC"/>
    <s v="Ivst Mngr"/>
    <n v="588"/>
    <n v="3210"/>
    <n v="0"/>
    <x v="0"/>
  </r>
  <r>
    <x v="43"/>
    <s v="Institutions"/>
    <s v="Morgan Stanley &amp; Co. LLC"/>
    <s v="Broker"/>
    <n v="584"/>
    <n v="3180"/>
    <n v="0"/>
    <x v="0"/>
  </r>
  <r>
    <x v="43"/>
    <s v="Institutions"/>
    <s v="UBS Financial Services, Inc."/>
    <s v="Ivst Mngr"/>
    <n v="475"/>
    <n v="2590"/>
    <n v="0"/>
    <x v="0"/>
  </r>
  <r>
    <x v="43"/>
    <s v="Institutions"/>
    <s v="Avantis Investors"/>
    <s v="Ivst Mngr"/>
    <n v="291"/>
    <n v="1590"/>
    <n v="0"/>
    <x v="0"/>
  </r>
  <r>
    <x v="43"/>
    <s v="Institutions"/>
    <s v="BofA Global Research (US)"/>
    <s v="Broker"/>
    <n v="253"/>
    <n v="1380"/>
    <n v="0"/>
    <x v="0"/>
  </r>
  <r>
    <x v="43"/>
    <s v="Institutions"/>
    <s v="J.P. Morgan Securities LLC"/>
    <s v="Broker"/>
    <n v="41"/>
    <n v="223"/>
    <n v="0"/>
    <x v="0"/>
  </r>
  <r>
    <x v="43"/>
    <s v="Institutions"/>
    <s v="Capital Advisors, Ltd., LLC"/>
    <s v="Ivst Mngr"/>
    <n v="12"/>
    <n v="65"/>
    <n v="0"/>
    <x v="0"/>
  </r>
  <r>
    <x v="43"/>
    <s v="Institutions"/>
    <s v="Mellon Investments Corporation"/>
    <s v="Ivst Mngr"/>
    <n v="2"/>
    <n v="11"/>
    <n v="0"/>
    <x v="0"/>
  </r>
  <r>
    <x v="43"/>
    <s v="Institutions"/>
    <s v="Qube Research &amp; Technologies Ltd"/>
    <s v="Ivst Mngr"/>
    <n v="2"/>
    <n v="11"/>
    <n v="0"/>
    <x v="0"/>
  </r>
  <r>
    <x v="44"/>
    <s v="Institutions"/>
    <s v="The Vanguard Group, Inc."/>
    <s v="Ivst Mngr"/>
    <n v="38610000"/>
    <n v="2900000000"/>
    <n v="5.67E-2"/>
    <x v="2"/>
  </r>
  <r>
    <x v="44"/>
    <s v="Institutions"/>
    <s v="Fidelity Management &amp; Research Company LLC"/>
    <s v="Ivst Mngr"/>
    <n v="34210000"/>
    <n v="3050000000"/>
    <n v="5.0299999999999997E-2"/>
    <x v="0"/>
  </r>
  <r>
    <x v="44"/>
    <s v="Institutions"/>
    <s v="BlackRock Investment Management (UK) Ltd."/>
    <s v="Ivst Mngr"/>
    <n v="34180000"/>
    <n v="3100000000"/>
    <n v="5.0200000000000002E-2"/>
    <x v="1"/>
  </r>
  <r>
    <x v="44"/>
    <s v="Institutions"/>
    <s v="BlackRock Institutional Trust Company, N.A."/>
    <s v="Ivst Mngr"/>
    <n v="22580000"/>
    <n v="1690000000"/>
    <n v="3.32E-2"/>
    <x v="1"/>
  </r>
  <r>
    <x v="44"/>
    <s v="Institutions"/>
    <s v="Barclays Bank PLC"/>
    <s v="Ivst Mngr"/>
    <n v="17270000"/>
    <n v="1300000000"/>
    <n v="2.5399999999999999E-2"/>
    <x v="0"/>
  </r>
  <r>
    <x v="44"/>
    <s v="Institutions"/>
    <s v="Norges Bank Investment Management (NBIM)"/>
    <s v="Ivst Mngr"/>
    <n v="16130000"/>
    <n v="1210000000"/>
    <n v="2.3699999999999999E-2"/>
    <x v="0"/>
  </r>
  <r>
    <x v="44"/>
    <s v="Institutions"/>
    <s v="Select Equity Group, L.P."/>
    <s v="Ivst Mngr"/>
    <n v="14610000"/>
    <n v="1100000000"/>
    <n v="2.1499999999999998E-2"/>
    <x v="0"/>
  </r>
  <r>
    <x v="44"/>
    <s v="Institutions"/>
    <s v="Union Investment Privatfonds GmbH"/>
    <s v="Ivst Mngr"/>
    <n v="13950000"/>
    <n v="1050000000"/>
    <n v="2.0500000000000001E-2"/>
    <x v="0"/>
  </r>
  <r>
    <x v="44"/>
    <s v="Institutions"/>
    <s v="Cevian Capital"/>
    <s v="Ivst Mngr"/>
    <n v="13360000"/>
    <n v="1000000000"/>
    <n v="1.9599999999999999E-2"/>
    <x v="0"/>
  </r>
  <r>
    <x v="44"/>
    <s v="Institutions"/>
    <s v="State Street Global Advisors (US)"/>
    <s v="Ivst Mngr"/>
    <n v="12520000"/>
    <n v="938780000"/>
    <n v="1.84E-2"/>
    <x v="3"/>
  </r>
  <r>
    <x v="44"/>
    <s v="Institutions"/>
    <s v="Barclays Capital"/>
    <s v="Broker"/>
    <n v="11870000"/>
    <n v="890170000"/>
    <n v="1.7399999999999999E-2"/>
    <x v="0"/>
  </r>
  <r>
    <x v="44"/>
    <s v="Institutions"/>
    <s v="Greenhaven Associates, Inc."/>
    <s v="Ivst Mngr"/>
    <n v="11120000"/>
    <n v="833780000"/>
    <n v="1.6299999999999999E-2"/>
    <x v="0"/>
  </r>
  <r>
    <x v="44"/>
    <s v="Institutions"/>
    <s v="RBC Global Asset Management (UK) Limited"/>
    <s v="Ivst Mngr"/>
    <n v="9810000"/>
    <n v="735830000"/>
    <n v="1.44E-2"/>
    <x v="0"/>
  </r>
  <r>
    <x v="44"/>
    <s v="Institutions"/>
    <s v="Boston Partners"/>
    <s v="Ivst Mngr"/>
    <n v="8250000"/>
    <n v="618470000"/>
    <n v="1.21E-2"/>
    <x v="0"/>
  </r>
  <r>
    <x v="44"/>
    <s v="Institutions"/>
    <s v="Putnam Investment Management, L.L.C."/>
    <s v="Ivst Mngr"/>
    <n v="8090000"/>
    <n v="606870000"/>
    <n v="1.1900000000000001E-2"/>
    <x v="0"/>
  </r>
  <r>
    <x v="44"/>
    <s v="Institutions"/>
    <s v="Geode Capital Management, L.L.C."/>
    <s v="Ivst Mngr"/>
    <n v="7820000"/>
    <n v="586310000"/>
    <n v="1.15E-2"/>
    <x v="0"/>
  </r>
  <r>
    <x v="44"/>
    <s v="Institutions"/>
    <s v="BofA Global Research (US)"/>
    <s v="Broker"/>
    <n v="7580000"/>
    <n v="568150000"/>
    <n v="1.11E-2"/>
    <x v="0"/>
  </r>
  <r>
    <x v="44"/>
    <s v="Institutions"/>
    <s v="Invesco Advisers, Inc."/>
    <s v="Ivst Mngr"/>
    <n v="6880000"/>
    <n v="516210000"/>
    <n v="1.01E-2"/>
    <x v="0"/>
  </r>
  <r>
    <x v="44"/>
    <s v="Institutions"/>
    <s v="MFS Investment Management"/>
    <s v="Ivst Mngr"/>
    <n v="6570000"/>
    <n v="492370000"/>
    <n v="9.5999999999999992E-3"/>
    <x v="0"/>
  </r>
  <r>
    <x v="44"/>
    <s v="Institutions"/>
    <s v="Nuveen LLC"/>
    <s v="Ivst Mngr"/>
    <n v="6440000"/>
    <n v="483090000"/>
    <n v="9.4999999999999998E-3"/>
    <x v="0"/>
  </r>
  <r>
    <x v="44"/>
    <s v="Institutions"/>
    <s v="J.P. Morgan Securities plc"/>
    <s v="Broker"/>
    <n v="6070000"/>
    <n v="455290000"/>
    <n v="8.8999999999999999E-3"/>
    <x v="0"/>
  </r>
  <r>
    <x v="44"/>
    <s v="Institutions"/>
    <s v="Lazard Asset Management, L.L.C."/>
    <s v="Ivst Mngr"/>
    <n v="5850000"/>
    <n v="438910000"/>
    <n v="8.6E-3"/>
    <x v="0"/>
  </r>
  <r>
    <x v="44"/>
    <s v="Institutions"/>
    <s v="UBS Financial Services, Inc."/>
    <s v="Ivst Mngr"/>
    <n v="5690000"/>
    <n v="426530000"/>
    <n v="8.3999999999999995E-3"/>
    <x v="0"/>
  </r>
  <r>
    <x v="44"/>
    <s v="Institutions"/>
    <s v="Barrow Hanley Global Investors"/>
    <s v="Ivst Mngr"/>
    <n v="5490000"/>
    <n v="411600000"/>
    <n v="8.0999999999999996E-3"/>
    <x v="0"/>
  </r>
  <r>
    <x v="44"/>
    <s v="Institutions"/>
    <s v="Fidelity Institutional Asset Management"/>
    <s v="Ivst Mngr"/>
    <n v="5240000"/>
    <n v="392900000"/>
    <n v="7.7000000000000002E-3"/>
    <x v="0"/>
  </r>
  <r>
    <x v="44"/>
    <s v="Institutions"/>
    <s v="Legal &amp; General Investment Management Ltd."/>
    <s v="Ivst Mngr"/>
    <n v="4840000"/>
    <n v="362830000"/>
    <n v="7.1000000000000004E-3"/>
    <x v="0"/>
  </r>
  <r>
    <x v="44"/>
    <s v="Institutions"/>
    <s v="Templeton Investment Counsel, L.L.C."/>
    <s v="Ivst Mngr"/>
    <n v="4710000"/>
    <n v="352980000"/>
    <n v="6.8999999999999999E-3"/>
    <x v="0"/>
  </r>
  <r>
    <x v="44"/>
    <s v="Institutions"/>
    <s v="American Century Investment Management, Inc."/>
    <s v="Ivst Mngr"/>
    <n v="4640000"/>
    <n v="348110000"/>
    <n v="6.7999999999999996E-3"/>
    <x v="0"/>
  </r>
  <r>
    <x v="44"/>
    <s v="Institutions"/>
    <s v="Millennium Management LLC"/>
    <s v="Ivst Mngr"/>
    <n v="4430000"/>
    <n v="332480000"/>
    <n v="6.4999999999999997E-3"/>
    <x v="0"/>
  </r>
  <r>
    <x v="44"/>
    <s v="Institutions"/>
    <s v="AllianceBernstein L.P."/>
    <s v="Ivst Mngr"/>
    <n v="4260000"/>
    <n v="319590000"/>
    <n v="6.3E-3"/>
    <x v="0"/>
  </r>
  <r>
    <x v="44"/>
    <s v="Institutions"/>
    <s v="Assenagon Asset Management S.A."/>
    <s v="Ivst Mngr"/>
    <n v="4240000"/>
    <n v="317780000"/>
    <n v="6.1999999999999998E-3"/>
    <x v="0"/>
  </r>
  <r>
    <x v="44"/>
    <s v="Institutions"/>
    <s v="The Baupost Group, L.L.C."/>
    <s v="Ivst Mngr"/>
    <n v="4230000"/>
    <n v="316910000"/>
    <n v="6.1999999999999998E-3"/>
    <x v="0"/>
  </r>
  <r>
    <x v="44"/>
    <s v="Institutions"/>
    <s v="Egerton Capital (UK) LLP"/>
    <s v="Ivst Mngr"/>
    <n v="3940000"/>
    <n v="295450000"/>
    <n v="5.7999999999999996E-3"/>
    <x v="0"/>
  </r>
  <r>
    <x v="44"/>
    <s v="Institutions"/>
    <s v="J O Hambro Capital Management Limited"/>
    <s v="Ivst Mngr"/>
    <n v="3730000"/>
    <n v="279880000"/>
    <n v="5.4999999999999997E-3"/>
    <x v="0"/>
  </r>
  <r>
    <x v="44"/>
    <s v="Institutions"/>
    <s v="Aviva Investors Global Services Limited"/>
    <s v="Ivst Mngr"/>
    <n v="3690000"/>
    <n v="276490000"/>
    <n v="5.4000000000000003E-3"/>
    <x v="0"/>
  </r>
  <r>
    <x v="44"/>
    <s v="Institutions"/>
    <s v="Goldman Sachs International"/>
    <s v="Broker"/>
    <n v="3690000"/>
    <n v="276350000"/>
    <n v="5.4000000000000003E-3"/>
    <x v="0"/>
  </r>
  <r>
    <x v="44"/>
    <s v="Institutions"/>
    <s v="Deka Investment GmbH"/>
    <s v="Ivst Mngr"/>
    <n v="3570000"/>
    <n v="267420000"/>
    <n v="5.1999999999999998E-3"/>
    <x v="0"/>
  </r>
  <r>
    <x v="44"/>
    <s v="Institutions"/>
    <s v="Bessemer Trust Company, N.A. (US)"/>
    <s v="Ivst Mngr"/>
    <n v="3500000"/>
    <n v="262280000"/>
    <n v="5.1000000000000004E-3"/>
    <x v="0"/>
  </r>
  <r>
    <x v="44"/>
    <s v="Institutions"/>
    <s v="Goldman Sachs &amp; Company, Inc."/>
    <s v="Broker"/>
    <n v="3320000"/>
    <n v="248650000"/>
    <n v="4.8999999999999998E-3"/>
    <x v="0"/>
  </r>
  <r>
    <x v="44"/>
    <s v="Institutions"/>
    <s v="Morgan Stanley Investment Management Inc. (US)"/>
    <s v="Ivst Mngr"/>
    <n v="3310000"/>
    <n v="248040000"/>
    <n v="4.8999999999999998E-3"/>
    <x v="0"/>
  </r>
  <r>
    <x v="44"/>
    <s v="Institutions"/>
    <s v="Mellon Investments Corporation"/>
    <s v="Ivst Mngr"/>
    <n v="3230000"/>
    <n v="242140000"/>
    <n v="4.7000000000000002E-3"/>
    <x v="0"/>
  </r>
  <r>
    <x v="44"/>
    <s v="Institutions"/>
    <s v="BlackRock Asset Management Ireland Limited"/>
    <s v="Ivst Mngr"/>
    <n v="3220000"/>
    <n v="241340000"/>
    <n v="4.7000000000000002E-3"/>
    <x v="1"/>
  </r>
  <r>
    <x v="44"/>
    <s v="Institutions"/>
    <s v="Eleva Capital SAS"/>
    <s v="Ivst Mngr"/>
    <n v="3150000"/>
    <n v="257620000"/>
    <n v="4.5999999999999999E-3"/>
    <x v="0"/>
  </r>
  <r>
    <x v="44"/>
    <s v="Institutions"/>
    <s v="Wellington Management Company, LLP"/>
    <s v="Ivst Mngr"/>
    <n v="3150000"/>
    <n v="235990000"/>
    <n v="4.5999999999999999E-3"/>
    <x v="0"/>
  </r>
  <r>
    <x v="44"/>
    <s v="Institutions"/>
    <s v="ClearBridge Investments, LLC"/>
    <s v="Ivst Mngr"/>
    <n v="3140000"/>
    <n v="235270000"/>
    <n v="4.5999999999999999E-3"/>
    <x v="0"/>
  </r>
  <r>
    <x v="44"/>
    <s v="Institutions"/>
    <s v="GWL Investment Management Ltd."/>
    <s v="Ivst Mngr"/>
    <n v="3130000"/>
    <n v="234760000"/>
    <n v="4.5999999999999999E-3"/>
    <x v="0"/>
  </r>
  <r>
    <x v="44"/>
    <s v="Institutions"/>
    <s v="Janus Henderson Investors"/>
    <s v="Ivst Mngr"/>
    <n v="3040000"/>
    <n v="227850000"/>
    <n v="4.4999999999999997E-3"/>
    <x v="0"/>
  </r>
  <r>
    <x v="44"/>
    <s v="Institutions"/>
    <s v="Lansdowne Partners (UK) LLP"/>
    <s v="Ivst Mngr"/>
    <n v="3010000"/>
    <n v="225530000"/>
    <n v="4.4000000000000003E-3"/>
    <x v="0"/>
  </r>
  <r>
    <x v="44"/>
    <s v="Institutions"/>
    <s v="Acadian Asset Management LLC"/>
    <s v="Ivst Mngr"/>
    <n v="3000000"/>
    <n v="225070000"/>
    <n v="4.4000000000000003E-3"/>
    <x v="0"/>
  </r>
  <r>
    <x v="44"/>
    <s v="Institutions"/>
    <s v="Amundi Asset Management US, Inc."/>
    <s v="Ivst Mngr"/>
    <n v="2980000"/>
    <n v="223320000"/>
    <n v="4.4000000000000003E-3"/>
    <x v="0"/>
  </r>
  <r>
    <x v="44"/>
    <s v="Institutions"/>
    <s v="Mackenzie Financial Corporation"/>
    <s v="Ivst Mngr"/>
    <n v="2730000"/>
    <n v="204910000"/>
    <n v="4.0000000000000001E-3"/>
    <x v="0"/>
  </r>
  <r>
    <x v="44"/>
    <s v="Institutions"/>
    <s v="TD Asset Management Inc."/>
    <s v="Ivst Mngr"/>
    <n v="2720000"/>
    <n v="203730000"/>
    <n v="4.0000000000000001E-3"/>
    <x v="0"/>
  </r>
  <r>
    <x v="44"/>
    <s v="Institutions"/>
    <s v="PointState Capital LP"/>
    <s v="Ivst Mngr"/>
    <n v="2640000"/>
    <n v="198020000"/>
    <n v="3.8999999999999998E-3"/>
    <x v="0"/>
  </r>
  <r>
    <x v="44"/>
    <s v="Institutions"/>
    <s v="Vontobel Asset Management, Inc."/>
    <s v="Ivst Mngr"/>
    <n v="2540000"/>
    <n v="190350000"/>
    <n v="3.7000000000000002E-3"/>
    <x v="0"/>
  </r>
  <r>
    <x v="44"/>
    <s v="Institutions"/>
    <s v="Numeric Investors LLC"/>
    <s v="Ivst Mngr"/>
    <n v="2540000"/>
    <n v="190240000"/>
    <n v="3.7000000000000002E-3"/>
    <x v="0"/>
  </r>
  <r>
    <x v="44"/>
    <s v="Institutions"/>
    <s v="Capital World Investors"/>
    <s v="Ivst Mngr"/>
    <n v="2470000"/>
    <n v="185190000"/>
    <n v="3.5999999999999999E-3"/>
    <x v="0"/>
  </r>
  <r>
    <x v="44"/>
    <s v="Institutions"/>
    <s v="Gates Capital Management, Inc."/>
    <s v="Ivst Mngr"/>
    <n v="2370000"/>
    <n v="177510000"/>
    <n v="3.5000000000000001E-3"/>
    <x v="0"/>
  </r>
  <r>
    <x v="44"/>
    <s v="Institutions"/>
    <s v="Palestra Capital Management LLC"/>
    <s v="Ivst Mngr"/>
    <n v="2320000"/>
    <n v="174210000"/>
    <n v="3.3999999999999998E-3"/>
    <x v="0"/>
  </r>
  <r>
    <x v="44"/>
    <s v="Institutions"/>
    <s v="Capital Research Global Investors"/>
    <s v="Ivst Mngr"/>
    <n v="2220000"/>
    <n v="166610000"/>
    <n v="3.3E-3"/>
    <x v="0"/>
  </r>
  <r>
    <x v="44"/>
    <s v="Institutions"/>
    <s v="Neuberger Berman, LLC"/>
    <s v="Ivst Mngr"/>
    <n v="2110000"/>
    <n v="158410000"/>
    <n v="3.0999999999999999E-3"/>
    <x v="0"/>
  </r>
  <r>
    <x v="44"/>
    <s v="Institutions"/>
    <s v="BlackRock Financial Management, Inc."/>
    <s v="Ivst Mngr"/>
    <n v="2110000"/>
    <n v="158380000"/>
    <n v="3.0999999999999999E-3"/>
    <x v="1"/>
  </r>
  <r>
    <x v="44"/>
    <s v="Institutions"/>
    <s v="Amundi Ireland Limited"/>
    <s v="Ivst Mngr"/>
    <n v="2100000"/>
    <n v="157630000"/>
    <n v="3.0999999999999999E-3"/>
    <x v="0"/>
  </r>
  <r>
    <x v="44"/>
    <s v="Institutions"/>
    <s v="Dimensional Fund Advisors, L.P."/>
    <s v="Ivst Mngr"/>
    <n v="2100000"/>
    <n v="157450000"/>
    <n v="3.0999999999999999E-3"/>
    <x v="0"/>
  </r>
  <r>
    <x v="44"/>
    <s v="Institutions"/>
    <s v="Northern Trust Investments, Inc."/>
    <s v="Ivst Mngr"/>
    <n v="2080000"/>
    <n v="155630000"/>
    <n v="3.0000000000000001E-3"/>
    <x v="0"/>
  </r>
  <r>
    <x v="44"/>
    <s v="Institutions"/>
    <s v="Schweizerische Nationalbank"/>
    <s v="Ivst Mngr"/>
    <n v="2070000"/>
    <n v="155110000"/>
    <n v="3.0000000000000001E-3"/>
    <x v="0"/>
  </r>
  <r>
    <x v="44"/>
    <s v="Institutions"/>
    <s v="Columbia Threadneedle Investments (UK)"/>
    <s v="Ivst Mngr"/>
    <n v="2010000"/>
    <n v="151060000"/>
    <n v="3.0000000000000001E-3"/>
    <x v="0"/>
  </r>
  <r>
    <x v="44"/>
    <s v="Institutions"/>
    <s v="Marshall Wace LLP"/>
    <s v="Ivst Mngr"/>
    <n v="1980000"/>
    <n v="148150000"/>
    <n v="2.8999999999999998E-3"/>
    <x v="0"/>
  </r>
  <r>
    <x v="44"/>
    <s v="Institutions"/>
    <s v="Findlay Park Partners LLP"/>
    <s v="Ivst Mngr"/>
    <n v="1890000"/>
    <n v="141800000"/>
    <n v="2.8E-3"/>
    <x v="0"/>
  </r>
  <r>
    <x v="44"/>
    <s v="Institutions"/>
    <s v="Goldman Sachs Asset Management, L.P."/>
    <s v="Ivst Mngr"/>
    <n v="1860000"/>
    <n v="139610000"/>
    <n v="2.7000000000000001E-3"/>
    <x v="0"/>
  </r>
  <r>
    <x v="44"/>
    <s v="Institutions"/>
    <s v="Susquehanna International Group, LLP"/>
    <s v="Ivst Mngr"/>
    <n v="1850000"/>
    <n v="138360000"/>
    <n v="2.7000000000000001E-3"/>
    <x v="0"/>
  </r>
  <r>
    <x v="44"/>
    <s v="Institutions"/>
    <s v="Amundi Asset Management, SAS"/>
    <s v="Ivst Mngr"/>
    <n v="1800000"/>
    <n v="134700000"/>
    <n v="2.5999999999999999E-3"/>
    <x v="0"/>
  </r>
  <r>
    <x v="44"/>
    <s v="Institutions"/>
    <s v="Charles Schwab Investment Management, Inc."/>
    <s v="Ivst Mngr"/>
    <n v="1770000"/>
    <n v="132810000"/>
    <n v="2.5999999999999999E-3"/>
    <x v="0"/>
  </r>
  <r>
    <x v="44"/>
    <s v="Institutions"/>
    <s v="L1 Capital Pty Ltd."/>
    <s v="Ivst Mngr"/>
    <n v="1770000"/>
    <n v="132460000"/>
    <n v="2.5999999999999999E-3"/>
    <x v="0"/>
  </r>
  <r>
    <x v="44"/>
    <s v="Institutions"/>
    <s v="BNY Wealth"/>
    <s v="Ivst Mngr"/>
    <n v="1740000"/>
    <n v="130490000"/>
    <n v="2.5999999999999999E-3"/>
    <x v="0"/>
  </r>
  <r>
    <x v="44"/>
    <s v="Institutions"/>
    <s v="Artisan Partners Limited Partnership"/>
    <s v="Ivst Mngr"/>
    <n v="1740000"/>
    <n v="130410000"/>
    <n v="2.5999999999999999E-3"/>
    <x v="0"/>
  </r>
  <r>
    <x v="44"/>
    <s v="Institutions"/>
    <s v="INVESCO Asset Management Limited"/>
    <s v="Ivst Mngr"/>
    <n v="1730000"/>
    <n v="129550000"/>
    <n v="2.5000000000000001E-3"/>
    <x v="0"/>
  </r>
  <r>
    <x v="44"/>
    <s v="Institutions"/>
    <s v="Allianz Global Investors GmbH"/>
    <s v="Ivst Mngr"/>
    <n v="1710000"/>
    <n v="128070000"/>
    <n v="2.5000000000000001E-3"/>
    <x v="0"/>
  </r>
  <r>
    <x v="44"/>
    <s v="Institutions"/>
    <s v="Nordea Funds Oy"/>
    <s v="Ivst Mngr"/>
    <n v="1680000"/>
    <n v="126210000"/>
    <n v="2.5000000000000001E-3"/>
    <x v="0"/>
  </r>
  <r>
    <x v="44"/>
    <s v="Institutions"/>
    <s v="Newton Investment Management North America, LLC"/>
    <s v="Ivst Mngr"/>
    <n v="1640000"/>
    <n v="122650000"/>
    <n v="2.3999999999999998E-3"/>
    <x v="0"/>
  </r>
  <r>
    <x v="44"/>
    <s v="Institutions"/>
    <s v="Meritage Group LP"/>
    <s v="Ivst Mngr"/>
    <n v="1630000"/>
    <n v="122190000"/>
    <n v="2.3999999999999998E-3"/>
    <x v="0"/>
  </r>
  <r>
    <x v="44"/>
    <s v="Institutions"/>
    <s v="LGT Wealth Management UK LLP"/>
    <s v="Ivst Mngr"/>
    <n v="1580000"/>
    <n v="118780000"/>
    <n v="2.3E-3"/>
    <x v="0"/>
  </r>
  <r>
    <x v="44"/>
    <s v="Institutions"/>
    <s v="Two Creeks Capital Management, LP"/>
    <s v="Ivst Mngr"/>
    <n v="1580000"/>
    <n v="118740000"/>
    <n v="2.3E-3"/>
    <x v="0"/>
  </r>
  <r>
    <x v="44"/>
    <s v="Institutions"/>
    <s v="Jupiter Asset Management Ltd."/>
    <s v="Ivst Mngr"/>
    <n v="1530000"/>
    <n v="114970000"/>
    <n v="2.3E-3"/>
    <x v="0"/>
  </r>
  <r>
    <x v="44"/>
    <s v="Institutions"/>
    <s v="National Pension Service"/>
    <s v="Ivst Mngr"/>
    <n v="1530000"/>
    <n v="114780000"/>
    <n v="2.2000000000000001E-3"/>
    <x v="0"/>
  </r>
  <r>
    <x v="44"/>
    <s v="Institutions"/>
    <s v="Morgan Stanley &amp; Co. LLC"/>
    <s v="Broker"/>
    <n v="1450000"/>
    <n v="108740000"/>
    <n v="2.0999999999999999E-3"/>
    <x v="0"/>
  </r>
  <r>
    <x v="44"/>
    <s v="Institutions"/>
    <s v="Citi Investment Research (US)"/>
    <s v="Broker"/>
    <n v="1450000"/>
    <n v="108500000"/>
    <n v="2.0999999999999999E-3"/>
    <x v="0"/>
  </r>
  <r>
    <x v="44"/>
    <s v="Institutions"/>
    <s v="Pzena Investment Management, LLC"/>
    <s v="Ivst Mngr"/>
    <n v="1340000"/>
    <n v="100740000"/>
    <n v="2E-3"/>
    <x v="0"/>
  </r>
  <r>
    <x v="44"/>
    <s v="Institutions"/>
    <s v="Sumitomo Mitsui Trust Bank, Limited"/>
    <s v="Ivst Mngr"/>
    <n v="1340000"/>
    <n v="100590000"/>
    <n v="2E-3"/>
    <x v="0"/>
  </r>
  <r>
    <x v="44"/>
    <s v="Institutions"/>
    <s v="RBC Brewin Dolphin Ireland"/>
    <s v="Ivst Mngr"/>
    <n v="1320000"/>
    <n v="98730000"/>
    <n v="1.9E-3"/>
    <x v="0"/>
  </r>
  <r>
    <x v="44"/>
    <s v="Institutions"/>
    <s v="Parametric Portfolio Associates LLC"/>
    <s v="Ivst Mngr"/>
    <n v="1270000"/>
    <n v="95040000"/>
    <n v="1.9E-3"/>
    <x v="0"/>
  </r>
  <r>
    <x v="44"/>
    <s v="Institutions"/>
    <s v="Anima SGR S.p.A."/>
    <s v="Ivst Mngr"/>
    <n v="1260000"/>
    <n v="108320000"/>
    <n v="1.9E-3"/>
    <x v="0"/>
  </r>
  <r>
    <x v="44"/>
    <s v="Institutions"/>
    <s v="APG Asset Management N.V."/>
    <s v="Ivst Mngr"/>
    <n v="1240000"/>
    <n v="93270000"/>
    <n v="1.8E-3"/>
    <x v="0"/>
  </r>
  <r>
    <x v="44"/>
    <s v="Institutions"/>
    <s v="Zurich Insurance Group"/>
    <s v="Ivst Mngr"/>
    <n v="1240000"/>
    <n v="92690000"/>
    <n v="1.8E-3"/>
    <x v="0"/>
  </r>
  <r>
    <x v="44"/>
    <s v="Institutions"/>
    <s v="abrdn Investment Management Limited"/>
    <s v="Ivst Mngr"/>
    <n v="1220000"/>
    <n v="91360000"/>
    <n v="1.8E-3"/>
    <x v="0"/>
  </r>
  <r>
    <x v="44"/>
    <s v="Institutions"/>
    <s v="River Road Asset Management, LLC"/>
    <s v="Ivst Mngr"/>
    <n v="1210000"/>
    <n v="90720000"/>
    <n v="1.8E-3"/>
    <x v="0"/>
  </r>
  <r>
    <x v="44"/>
    <s v="Institutions"/>
    <s v="Manulife Investment Management (North America) Limited"/>
    <s v="Ivst Mngr"/>
    <n v="1210000"/>
    <n v="90610000"/>
    <n v="1.8E-3"/>
    <x v="0"/>
  </r>
  <r>
    <x v="44"/>
    <s v="Institutions"/>
    <s v="Schonfeld Strategic Advisors LLC"/>
    <s v="Ivst Mngr"/>
    <n v="1200000"/>
    <n v="89630000"/>
    <n v="1.8E-3"/>
    <x v="0"/>
  </r>
  <r>
    <x v="44"/>
    <s v="Institutions"/>
    <s v="New York State Common Retirement Fund"/>
    <s v="Ivst Mngr"/>
    <n v="1170000"/>
    <n v="87810000"/>
    <n v="1.6999999999999999E-3"/>
    <x v="0"/>
  </r>
  <r>
    <x v="44"/>
    <s v="Institutions"/>
    <s v="Clark Capital Management Group, Inc."/>
    <s v="Ivst Mngr"/>
    <n v="1150000"/>
    <n v="86000000"/>
    <n v="1.6999999999999999E-3"/>
    <x v="0"/>
  </r>
  <r>
    <x v="44"/>
    <s v="Institutions"/>
    <s v="Capfi Delen Asset Management"/>
    <s v="Ivst Mngr"/>
    <n v="1130000"/>
    <n v="92230000"/>
    <n v="1.6999999999999999E-3"/>
    <x v="0"/>
  </r>
  <r>
    <x v="44"/>
    <s v="Strategic Entities"/>
    <s v="CRH Plc Employee Benefit Trust"/>
    <m/>
    <n v="3030000"/>
    <n v="152630000"/>
    <n v="4.4999999999999997E-3"/>
    <x v="0"/>
  </r>
  <r>
    <x v="44"/>
    <s v="Strategic Entities"/>
    <s v="Fearon (Richard H)"/>
    <m/>
    <n v="75000"/>
    <n v="6470000"/>
    <n v="1E-4"/>
    <x v="0"/>
  </r>
  <r>
    <x v="44"/>
    <s v="Strategic Entities"/>
    <s v="Manifold (Albert Jude)"/>
    <m/>
    <n v="57580"/>
    <n v="4930000"/>
    <n v="1E-4"/>
    <x v="0"/>
  </r>
  <r>
    <x v="44"/>
    <s v="Strategic Entities"/>
    <s v="Mintern (Jim)"/>
    <m/>
    <n v="35980"/>
    <n v="3270000"/>
    <n v="1E-4"/>
    <x v="0"/>
  </r>
  <r>
    <x v="44"/>
    <s v="Strategic Entities"/>
    <s v="Boucher (Richard Aidan Hugh)"/>
    <m/>
    <n v="23300"/>
    <n v="2010000"/>
    <n v="0"/>
    <x v="0"/>
  </r>
  <r>
    <x v="44"/>
    <s v="Strategic Entities"/>
    <s v="UBS AG"/>
    <m/>
    <n v="15760"/>
    <n v="1290000"/>
    <n v="0"/>
    <x v="0"/>
  </r>
  <r>
    <x v="44"/>
    <s v="Strategic Entities"/>
    <s v="Colgan (Neil)"/>
    <m/>
    <n v="7170"/>
    <n v="614040"/>
    <n v="0"/>
    <x v="0"/>
  </r>
  <r>
    <x v="44"/>
    <s v="Strategic Entities"/>
    <s v="Kelly (Shaun)"/>
    <m/>
    <n v="4000"/>
    <n v="345040"/>
    <n v="0"/>
    <x v="0"/>
  </r>
  <r>
    <x v="44"/>
    <s v="Strategic Entities"/>
    <s v="McKay (Lamar)"/>
    <m/>
    <n v="4000"/>
    <n v="345040"/>
    <n v="0"/>
    <x v="0"/>
  </r>
  <r>
    <x v="44"/>
    <s v="Strategic Entities"/>
    <s v="Talbot (Siobhan)"/>
    <m/>
    <n v="3550"/>
    <n v="274840"/>
    <n v="0"/>
    <x v="0"/>
  </r>
  <r>
    <x v="44"/>
    <s v="Strategic Entities"/>
    <s v="Karlstrom (Johan)"/>
    <m/>
    <n v="2000"/>
    <n v="172520"/>
    <n v="0"/>
    <x v="0"/>
  </r>
  <r>
    <x v="44"/>
    <s v="Strategic Entities"/>
    <s v="Platt (Gillian L.)"/>
    <m/>
    <n v="1150"/>
    <n v="98850"/>
    <n v="0"/>
    <x v="0"/>
  </r>
  <r>
    <x v="44"/>
    <s v="Strategic Entities"/>
    <s v="Rhinehart (Mary K)"/>
    <m/>
    <n v="1040"/>
    <n v="90140"/>
    <n v="0"/>
    <x v="0"/>
  </r>
  <r>
    <x v="44"/>
    <s v="Strategic Entities"/>
    <s v="Khan (Badar)"/>
    <m/>
    <n v="1000"/>
    <n v="86260"/>
    <n v="0"/>
    <x v="0"/>
  </r>
  <r>
    <x v="44"/>
    <s v="Strategic Entities"/>
    <s v="Dowling (Caroline)"/>
    <m/>
    <n v="1000"/>
    <n v="86260"/>
    <n v="0"/>
    <x v="0"/>
  </r>
  <r>
    <x v="44"/>
    <s v="Strategic Entities"/>
    <s v="Verchere (Christina)"/>
    <m/>
    <n v="1000"/>
    <n v="86260"/>
    <n v="0"/>
    <x v="0"/>
  </r>
  <r>
    <x v="45"/>
    <s v="Institutions"/>
    <s v="The Vanguard Group, Inc."/>
    <s v="Ivst Mngr"/>
    <n v="431230000"/>
    <n v="49640000000"/>
    <n v="9.7100000000000006E-2"/>
    <x v="2"/>
  </r>
  <r>
    <x v="45"/>
    <s v="Institutions"/>
    <s v="State Street Global Advisors (US)"/>
    <s v="Ivst Mngr"/>
    <n v="226770000"/>
    <n v="26110000000"/>
    <n v="5.0999999999999997E-2"/>
    <x v="3"/>
  </r>
  <r>
    <x v="45"/>
    <s v="Institutions"/>
    <s v="BlackRock Institutional Trust Company, N.A."/>
    <s v="Ivst Mngr"/>
    <n v="220960000"/>
    <n v="25440000000"/>
    <n v="4.9700000000000001E-2"/>
    <x v="1"/>
  </r>
  <r>
    <x v="45"/>
    <s v="Institutions"/>
    <s v="Fidelity Management &amp; Research Company LLC"/>
    <s v="Ivst Mngr"/>
    <n v="130260000"/>
    <n v="15000000000"/>
    <n v="2.93E-2"/>
    <x v="0"/>
  </r>
  <r>
    <x v="45"/>
    <s v="Institutions"/>
    <s v="Geode Capital Management, L.L.C."/>
    <s v="Ivst Mngr"/>
    <n v="90570000"/>
    <n v="10430000000"/>
    <n v="2.0400000000000001E-2"/>
    <x v="0"/>
  </r>
  <r>
    <x v="45"/>
    <s v="Institutions"/>
    <s v="Norges Bank Investment Management (NBIM)"/>
    <s v="Ivst Mngr"/>
    <n v="64290000"/>
    <n v="7400000000"/>
    <n v="1.4500000000000001E-2"/>
    <x v="0"/>
  </r>
  <r>
    <x v="45"/>
    <s v="Institutions"/>
    <s v="JP Morgan Asset Management"/>
    <s v="Ivst Mngr"/>
    <n v="54560000"/>
    <n v="6280000000"/>
    <n v="1.23E-2"/>
    <x v="0"/>
  </r>
  <r>
    <x v="45"/>
    <s v="Institutions"/>
    <s v="T. Rowe Price Associates, Inc."/>
    <s v="Ivst Mngr"/>
    <n v="42840000"/>
    <n v="4930000000"/>
    <n v="9.5999999999999992E-3"/>
    <x v="0"/>
  </r>
  <r>
    <x v="45"/>
    <s v="Institutions"/>
    <s v="Dimensional Fund Advisors, L.P."/>
    <s v="Ivst Mngr"/>
    <n v="36790000"/>
    <n v="4240000000"/>
    <n v="8.3000000000000001E-3"/>
    <x v="0"/>
  </r>
  <r>
    <x v="45"/>
    <s v="Institutions"/>
    <s v="BofA Global Research (US)"/>
    <s v="Broker"/>
    <n v="35070000"/>
    <n v="4040000000"/>
    <n v="7.9000000000000008E-3"/>
    <x v="0"/>
  </r>
  <r>
    <x v="45"/>
    <s v="Institutions"/>
    <s v="Morgan Stanley Smith Barney LLC"/>
    <s v="Ivst Mngr"/>
    <n v="32600000"/>
    <n v="3750000000"/>
    <n v="7.3000000000000001E-3"/>
    <x v="0"/>
  </r>
  <r>
    <x v="45"/>
    <s v="Institutions"/>
    <s v="Capital Research Global Investors"/>
    <s v="Ivst Mngr"/>
    <n v="32410000"/>
    <n v="3730000000"/>
    <n v="7.3000000000000001E-3"/>
    <x v="0"/>
  </r>
  <r>
    <x v="45"/>
    <s v="Institutions"/>
    <s v="Legal &amp; General Investment Management Ltd."/>
    <s v="Ivst Mngr"/>
    <n v="32310000"/>
    <n v="3720000000"/>
    <n v="7.3000000000000001E-3"/>
    <x v="0"/>
  </r>
  <r>
    <x v="45"/>
    <s v="Institutions"/>
    <s v="Charles Schwab Investment Management, Inc."/>
    <s v="Ivst Mngr"/>
    <n v="31010000"/>
    <n v="3570000000"/>
    <n v="7.0000000000000001E-3"/>
    <x v="0"/>
  </r>
  <r>
    <x v="45"/>
    <s v="Institutions"/>
    <s v="State Farm Insurance Companies"/>
    <s v="Ivst Mngr"/>
    <n v="30520000"/>
    <n v="3510000000"/>
    <n v="6.8999999999999999E-3"/>
    <x v="0"/>
  </r>
  <r>
    <x v="45"/>
    <s v="Institutions"/>
    <s v="Capital International Investors"/>
    <s v="Ivst Mngr"/>
    <n v="29430000"/>
    <n v="3390000000"/>
    <n v="6.6E-3"/>
    <x v="0"/>
  </r>
  <r>
    <x v="45"/>
    <s v="Institutions"/>
    <s v="Northern Trust Investments, Inc."/>
    <s v="Ivst Mngr"/>
    <n v="29400000"/>
    <n v="3380000000"/>
    <n v="6.6E-3"/>
    <x v="0"/>
  </r>
  <r>
    <x v="45"/>
    <s v="Institutions"/>
    <s v="Managed Account Advisors LLC"/>
    <s v="Ivst Mngr"/>
    <n v="29220000"/>
    <n v="3360000000"/>
    <n v="6.6E-3"/>
    <x v="0"/>
  </r>
  <r>
    <x v="45"/>
    <s v="Institutions"/>
    <s v="Wellington Management Company, LLP"/>
    <s v="Ivst Mngr"/>
    <n v="28880000"/>
    <n v="3320000000"/>
    <n v="6.4999999999999997E-3"/>
    <x v="0"/>
  </r>
  <r>
    <x v="45"/>
    <s v="Institutions"/>
    <s v="Fisher Investments"/>
    <s v="Ivst Mngr"/>
    <n v="28250000"/>
    <n v="3250000000"/>
    <n v="6.4000000000000003E-3"/>
    <x v="0"/>
  </r>
  <r>
    <x v="45"/>
    <s v="Institutions"/>
    <s v="BlackRock Asset Management Ireland Limited"/>
    <s v="Ivst Mngr"/>
    <n v="27140000"/>
    <n v="3120000000"/>
    <n v="6.1000000000000004E-3"/>
    <x v="1"/>
  </r>
  <r>
    <x v="45"/>
    <s v="Institutions"/>
    <s v="Amundi Asset Management, SAS"/>
    <s v="Ivst Mngr"/>
    <n v="23600000"/>
    <n v="2720000000"/>
    <n v="5.3E-3"/>
    <x v="0"/>
  </r>
  <r>
    <x v="45"/>
    <s v="Institutions"/>
    <s v="Columbia Threadneedle Investments (US)"/>
    <s v="Ivst Mngr"/>
    <n v="23220000"/>
    <n v="2670000000"/>
    <n v="5.1999999999999998E-3"/>
    <x v="0"/>
  </r>
  <r>
    <x v="45"/>
    <s v="Institutions"/>
    <s v="Nuveen LLC"/>
    <s v="Ivst Mngr"/>
    <n v="21610000"/>
    <n v="2490000000"/>
    <n v="4.8999999999999998E-3"/>
    <x v="0"/>
  </r>
  <r>
    <x v="45"/>
    <s v="Institutions"/>
    <s v="Fidelity Institutional Asset Management"/>
    <s v="Ivst Mngr"/>
    <n v="21210000"/>
    <n v="2440000000"/>
    <n v="4.7999999999999996E-3"/>
    <x v="0"/>
  </r>
  <r>
    <x v="45"/>
    <s v="Institutions"/>
    <s v="Capital World Investors"/>
    <s v="Ivst Mngr"/>
    <n v="20250000"/>
    <n v="2330000000"/>
    <n v="4.5999999999999999E-3"/>
    <x v="0"/>
  </r>
  <r>
    <x v="45"/>
    <s v="Institutions"/>
    <s v="Mellon Investments Corporation"/>
    <s v="Ivst Mngr"/>
    <n v="18690000"/>
    <n v="2150000000"/>
    <n v="4.1999999999999997E-3"/>
    <x v="0"/>
  </r>
  <r>
    <x v="45"/>
    <s v="Institutions"/>
    <s v="Parametric Portfolio Associates LLC"/>
    <s v="Ivst Mngr"/>
    <n v="18590000"/>
    <n v="2140000000"/>
    <n v="4.1999999999999997E-3"/>
    <x v="0"/>
  </r>
  <r>
    <x v="45"/>
    <s v="Institutions"/>
    <s v="UBS Financial Services, Inc."/>
    <s v="Ivst Mngr"/>
    <n v="16680000"/>
    <n v="1920000000"/>
    <n v="3.8E-3"/>
    <x v="0"/>
  </r>
  <r>
    <x v="45"/>
    <s v="Institutions"/>
    <s v="MFS Investment Management"/>
    <s v="Ivst Mngr"/>
    <n v="16470000"/>
    <n v="1900000000"/>
    <n v="3.7000000000000002E-3"/>
    <x v="0"/>
  </r>
  <r>
    <x v="45"/>
    <s v="Institutions"/>
    <s v="JPMorgan Private Bank (United States)"/>
    <s v="Ivst Mngr"/>
    <n v="15780000"/>
    <n v="1820000000"/>
    <n v="3.5999999999999999E-3"/>
    <x v="0"/>
  </r>
  <r>
    <x v="45"/>
    <s v="Institutions"/>
    <s v="Goldman Sachs Asset Management, L.P."/>
    <s v="Ivst Mngr"/>
    <n v="15340000"/>
    <n v="1770000000"/>
    <n v="3.5000000000000001E-3"/>
    <x v="0"/>
  </r>
  <r>
    <x v="45"/>
    <s v="Institutions"/>
    <s v="Putnam Investment Management, L.L.C."/>
    <s v="Ivst Mngr"/>
    <n v="14540000"/>
    <n v="1670000000"/>
    <n v="3.3E-3"/>
    <x v="0"/>
  </r>
  <r>
    <x v="45"/>
    <s v="Institutions"/>
    <s v="BlackRock Investment Management (UK) Ltd."/>
    <s v="Ivst Mngr"/>
    <n v="14360000"/>
    <n v="1650000000"/>
    <n v="3.2000000000000002E-3"/>
    <x v="1"/>
  </r>
  <r>
    <x v="45"/>
    <s v="Institutions"/>
    <s v="Schweizerische Nationalbank"/>
    <s v="Ivst Mngr"/>
    <n v="13280000"/>
    <n v="1530000000"/>
    <n v="3.0000000000000001E-3"/>
    <x v="0"/>
  </r>
  <r>
    <x v="45"/>
    <s v="Institutions"/>
    <s v="First Eagle Investment Management, L.L.C."/>
    <s v="Ivst Mngr"/>
    <n v="13200000"/>
    <n v="1520000000"/>
    <n v="3.0000000000000001E-3"/>
    <x v="0"/>
  </r>
  <r>
    <x v="45"/>
    <s v="Institutions"/>
    <s v="Invesco Advisers, Inc."/>
    <s v="Ivst Mngr"/>
    <n v="12850000"/>
    <n v="1480000000"/>
    <n v="2.8999999999999998E-3"/>
    <x v="0"/>
  </r>
  <r>
    <x v="45"/>
    <s v="Institutions"/>
    <s v="Northern Trust Global Investments"/>
    <s v="Ivst Mngr"/>
    <n v="12510000"/>
    <n v="1440000000"/>
    <n v="2.8E-3"/>
    <x v="0"/>
  </r>
  <r>
    <x v="45"/>
    <s v="Institutions"/>
    <s v="BNY Mellon Asset Management"/>
    <s v="Ivst Mngr"/>
    <n v="12220000"/>
    <n v="1410000000"/>
    <n v="2.7000000000000001E-3"/>
    <x v="0"/>
  </r>
  <r>
    <x v="45"/>
    <s v="Institutions"/>
    <s v="BlackRock Financial Management, Inc."/>
    <s v="Ivst Mngr"/>
    <n v="10470000"/>
    <n v="1210000000"/>
    <n v="2.3999999999999998E-3"/>
    <x v="1"/>
  </r>
  <r>
    <x v="45"/>
    <s v="Institutions"/>
    <s v="Sumitomo Mitsui Trust Bank, Limited"/>
    <s v="Ivst Mngr"/>
    <n v="10460000"/>
    <n v="1200000000"/>
    <n v="2.3999999999999998E-3"/>
    <x v="0"/>
  </r>
  <r>
    <x v="45"/>
    <s v="Institutions"/>
    <s v="Fayez Sarofim &amp; Co."/>
    <s v="Ivst Mngr"/>
    <n v="10050000"/>
    <n v="1160000000"/>
    <n v="2.3E-3"/>
    <x v="0"/>
  </r>
  <r>
    <x v="45"/>
    <s v="Institutions"/>
    <s v="Franklin Advisers, Inc."/>
    <s v="Ivst Mngr"/>
    <n v="9930000"/>
    <n v="1140000000"/>
    <n v="2.2000000000000001E-3"/>
    <x v="0"/>
  </r>
  <r>
    <x v="45"/>
    <s v="Institutions"/>
    <s v="HSBC Global Asset Management (UK) Limited"/>
    <s v="Ivst Mngr"/>
    <n v="9310000"/>
    <n v="1070000000"/>
    <n v="2.0999999999999999E-3"/>
    <x v="0"/>
  </r>
  <r>
    <x v="45"/>
    <s v="Institutions"/>
    <s v="Wells Fargo Advisors"/>
    <s v="Broker"/>
    <n v="9120000"/>
    <n v="1050000000"/>
    <n v="2.0999999999999999E-3"/>
    <x v="0"/>
  </r>
  <r>
    <x v="45"/>
    <s v="Institutions"/>
    <s v="BNY Wealth"/>
    <s v="Ivst Mngr"/>
    <n v="8910000"/>
    <n v="1030000000"/>
    <n v="2E-3"/>
    <x v="0"/>
  </r>
  <r>
    <x v="45"/>
    <s v="Institutions"/>
    <s v="California Public Employees' Retirement System"/>
    <s v="Ivst Mngr"/>
    <n v="8680000"/>
    <n v="998750000"/>
    <n v="2E-3"/>
    <x v="0"/>
  </r>
  <r>
    <x v="45"/>
    <s v="Institutions"/>
    <s v="Morgan Stanley &amp; Co. LLC"/>
    <s v="Broker"/>
    <n v="8520000"/>
    <n v="980400000"/>
    <n v="1.9E-3"/>
    <x v="0"/>
  </r>
  <r>
    <x v="45"/>
    <s v="Institutions"/>
    <s v="PRIMECAP Management Company"/>
    <s v="Ivst Mngr"/>
    <n v="8510000"/>
    <n v="980210000"/>
    <n v="1.9E-3"/>
    <x v="0"/>
  </r>
  <r>
    <x v="45"/>
    <s v="Institutions"/>
    <s v="RBC Capital Markets Wealth Management"/>
    <s v="Broker"/>
    <n v="8300000"/>
    <n v="955240000"/>
    <n v="1.9E-3"/>
    <x v="0"/>
  </r>
  <r>
    <x v="45"/>
    <s v="Institutions"/>
    <s v="PNC Investments LLC"/>
    <s v="Ivst Mngr"/>
    <n v="8290000"/>
    <n v="954560000"/>
    <n v="1.9E-3"/>
    <x v="0"/>
  </r>
  <r>
    <x v="45"/>
    <s v="Institutions"/>
    <s v="Hightower Advisors, LLC"/>
    <s v="Ivst Mngr"/>
    <n v="8200000"/>
    <n v="943660000"/>
    <n v="1.8E-3"/>
    <x v="0"/>
  </r>
  <r>
    <x v="45"/>
    <s v="Institutions"/>
    <s v="Rhumbline Advisers Ltd. Partnership"/>
    <s v="Ivst Mngr"/>
    <n v="8180000"/>
    <n v="941900000"/>
    <n v="1.8E-3"/>
    <x v="0"/>
  </r>
  <r>
    <x v="45"/>
    <s v="Institutions"/>
    <s v="BlackRock Investment Management, LLC"/>
    <s v="Ivst Mngr"/>
    <n v="8090000"/>
    <n v="931890000"/>
    <n v="1.8E-3"/>
    <x v="1"/>
  </r>
  <r>
    <x v="45"/>
    <s v="Institutions"/>
    <s v="Lazard Asset Management, L.L.C."/>
    <s v="Ivst Mngr"/>
    <n v="7830000"/>
    <n v="901080000"/>
    <n v="1.8E-3"/>
    <x v="0"/>
  </r>
  <r>
    <x v="45"/>
    <s v="Institutions"/>
    <s v="American Century Investment Management, Inc."/>
    <s v="Ivst Mngr"/>
    <n v="7780000"/>
    <n v="895880000"/>
    <n v="1.8E-3"/>
    <x v="0"/>
  </r>
  <r>
    <x v="45"/>
    <s v="Institutions"/>
    <s v="BlackRock Japan Co., Ltd."/>
    <s v="Ivst Mngr"/>
    <n v="7680000"/>
    <n v="884290000"/>
    <n v="1.6999999999999999E-3"/>
    <x v="1"/>
  </r>
  <r>
    <x v="45"/>
    <s v="Institutions"/>
    <s v="AllianceBernstein L.P."/>
    <s v="Ivst Mngr"/>
    <n v="7670000"/>
    <n v="883510000"/>
    <n v="1.6999999999999999E-3"/>
    <x v="0"/>
  </r>
  <r>
    <x v="45"/>
    <s v="Institutions"/>
    <s v="ClearBridge Investments, LLC"/>
    <s v="Ivst Mngr"/>
    <n v="7650000"/>
    <n v="881200000"/>
    <n v="1.6999999999999999E-3"/>
    <x v="0"/>
  </r>
  <r>
    <x v="45"/>
    <s v="Institutions"/>
    <s v="National Pension Service"/>
    <s v="Ivst Mngr"/>
    <n v="7440000"/>
    <n v="856760000"/>
    <n v="1.6999999999999999E-3"/>
    <x v="0"/>
  </r>
  <r>
    <x v="45"/>
    <s v="Institutions"/>
    <s v="JPMorgan Asset Management U.K. Limited"/>
    <s v="Ivst Mngr"/>
    <n v="7390000"/>
    <n v="850530000"/>
    <n v="1.6999999999999999E-3"/>
    <x v="0"/>
  </r>
  <r>
    <x v="45"/>
    <s v="Institutions"/>
    <s v="J.P. Morgan Securities LLC"/>
    <s v="Broker"/>
    <n v="7100000"/>
    <n v="817810000"/>
    <n v="1.6000000000000001E-3"/>
    <x v="0"/>
  </r>
  <r>
    <x v="45"/>
    <s v="Institutions"/>
    <s v="Neuberger Berman, LLC"/>
    <s v="Ivst Mngr"/>
    <n v="6910000"/>
    <n v="795350000"/>
    <n v="1.6000000000000001E-3"/>
    <x v="0"/>
  </r>
  <r>
    <x v="45"/>
    <s v="Institutions"/>
    <s v="Barclays Bank PLC"/>
    <s v="Ivst Mngr"/>
    <n v="6820000"/>
    <n v="784740000"/>
    <n v="1.5E-3"/>
    <x v="0"/>
  </r>
  <r>
    <x v="45"/>
    <s v="Institutions"/>
    <s v="Invesco Capital Management LLC"/>
    <s v="Ivst Mngr"/>
    <n v="6790000"/>
    <n v="781450000"/>
    <n v="1.5E-3"/>
    <x v="0"/>
  </r>
  <r>
    <x v="45"/>
    <s v="Institutions"/>
    <s v="T. Rowe Price International Ltd"/>
    <s v="Ivst Mngr"/>
    <n v="6530000"/>
    <n v="751920000"/>
    <n v="1.5E-3"/>
    <x v="0"/>
  </r>
  <r>
    <x v="45"/>
    <s v="Institutions"/>
    <s v="BNP Paribas Securities Corp. North America"/>
    <s v="Broker"/>
    <n v="6500000"/>
    <n v="748420000"/>
    <n v="1.5E-3"/>
    <x v="0"/>
  </r>
  <r>
    <x v="45"/>
    <s v="Institutions"/>
    <s v="DWS Investments UK Limited"/>
    <s v="Ivst Mngr"/>
    <n v="6330000"/>
    <n v="728540000"/>
    <n v="1.4E-3"/>
    <x v="0"/>
  </r>
  <r>
    <x v="45"/>
    <s v="Institutions"/>
    <s v="Principal Global Investors (Equity)"/>
    <s v="Ivst Mngr"/>
    <n v="6190000"/>
    <n v="712280000"/>
    <n v="1.4E-3"/>
    <x v="0"/>
  </r>
  <r>
    <x v="45"/>
    <s v="Institutions"/>
    <s v="California State Teachers Retirement System"/>
    <s v="Ivst Mngr"/>
    <n v="6150000"/>
    <n v="708340000"/>
    <n v="1.4E-3"/>
    <x v="0"/>
  </r>
  <r>
    <x v="45"/>
    <s v="Institutions"/>
    <s v="Mitsubishi UFJ Kokusai Asset Management Co., Ltd."/>
    <s v="Ivst Mngr"/>
    <n v="6020000"/>
    <n v="693400000"/>
    <n v="1.4E-3"/>
    <x v="0"/>
  </r>
  <r>
    <x v="45"/>
    <s v="Institutions"/>
    <s v="UBS Asset Management (Switzerland)"/>
    <s v="Ivst Mngr"/>
    <n v="5750000"/>
    <n v="661580000"/>
    <n v="1.2999999999999999E-3"/>
    <x v="0"/>
  </r>
  <r>
    <x v="45"/>
    <s v="Institutions"/>
    <s v="Goldman Sachs &amp; Company, Inc."/>
    <s v="Broker"/>
    <n v="5690000"/>
    <n v="654780000"/>
    <n v="1.2999999999999999E-3"/>
    <x v="0"/>
  </r>
  <r>
    <x v="45"/>
    <s v="Institutions"/>
    <s v="New York State Common Retirement Fund"/>
    <s v="Ivst Mngr"/>
    <n v="5600000"/>
    <n v="644170000"/>
    <n v="1.2999999999999999E-3"/>
    <x v="0"/>
  </r>
  <r>
    <x v="45"/>
    <s v="Institutions"/>
    <s v="UBS Asset Management (Americas), Inc."/>
    <s v="Ivst Mngr"/>
    <n v="5560000"/>
    <n v="639790000"/>
    <n v="1.2999999999999999E-3"/>
    <x v="0"/>
  </r>
  <r>
    <x v="45"/>
    <s v="Institutions"/>
    <s v="Ensign Peak Advisors, Inc."/>
    <s v="Ivst Mngr"/>
    <n v="5450000"/>
    <n v="627050000"/>
    <n v="1.1999999999999999E-3"/>
    <x v="0"/>
  </r>
  <r>
    <x v="45"/>
    <s v="Institutions"/>
    <s v="Adage Capital Management, L.P."/>
    <s v="Ivst Mngr"/>
    <n v="5440000"/>
    <n v="626420000"/>
    <n v="1.1999999999999999E-3"/>
    <x v="0"/>
  </r>
  <r>
    <x v="45"/>
    <s v="Institutions"/>
    <s v="Citi Investment Research (US)"/>
    <s v="Broker"/>
    <n v="5320000"/>
    <n v="612620000"/>
    <n v="1.1999999999999999E-3"/>
    <x v="0"/>
  </r>
  <r>
    <x v="45"/>
    <s v="Institutions"/>
    <s v="Aperio Group, LLC"/>
    <s v="Ivst Mngr"/>
    <n v="5280000"/>
    <n v="608310000"/>
    <n v="1.1999999999999999E-3"/>
    <x v="0"/>
  </r>
  <r>
    <x v="45"/>
    <s v="Institutions"/>
    <s v="LSV Asset Management"/>
    <s v="Ivst Mngr"/>
    <n v="5190000"/>
    <n v="596900000"/>
    <n v="1.1999999999999999E-3"/>
    <x v="0"/>
  </r>
  <r>
    <x v="45"/>
    <s v="Institutions"/>
    <s v="PGIM Quantitative Solutions LLC"/>
    <s v="Ivst Mngr"/>
    <n v="5110000"/>
    <n v="588040000"/>
    <n v="1.1000000000000001E-3"/>
    <x v="0"/>
  </r>
  <r>
    <x v="45"/>
    <s v="Institutions"/>
    <s v="Boston Management and Research"/>
    <s v="Ivst Mngr"/>
    <n v="4900000"/>
    <n v="563800000"/>
    <n v="1.1000000000000001E-3"/>
    <x v="0"/>
  </r>
  <r>
    <x v="45"/>
    <s v="Institutions"/>
    <s v="Envestnet Asset Management, Inc."/>
    <s v="Ivst Mngr"/>
    <n v="4590000"/>
    <n v="528260000"/>
    <n v="1E-3"/>
    <x v="0"/>
  </r>
  <r>
    <x v="45"/>
    <s v="Institutions"/>
    <s v="LPL Financial LLC"/>
    <s v="Ivst Mngr"/>
    <n v="4560000"/>
    <n v="524390000"/>
    <n v="1E-3"/>
    <x v="0"/>
  </r>
  <r>
    <x v="45"/>
    <s v="Institutions"/>
    <s v="Florida State Board of Administration"/>
    <s v="Ivst Mngr"/>
    <n v="4470000"/>
    <n v="514640000"/>
    <n v="1E-3"/>
    <x v="0"/>
  </r>
  <r>
    <x v="45"/>
    <s v="Institutions"/>
    <s v="First Trust Advisors L.P."/>
    <s v="Ivst Mngr"/>
    <n v="4370000"/>
    <n v="502670000"/>
    <n v="1E-3"/>
    <x v="0"/>
  </r>
  <r>
    <x v="45"/>
    <s v="Institutions"/>
    <s v="State Street Global Advisors Ireland Limited"/>
    <s v="Ivst Mngr"/>
    <n v="4330000"/>
    <n v="510680000"/>
    <n v="1E-3"/>
    <x v="3"/>
  </r>
  <r>
    <x v="45"/>
    <s v="Institutions"/>
    <s v="New York State Teachers' Retirement System"/>
    <s v="Ivst Mngr"/>
    <n v="4300000"/>
    <n v="495580000"/>
    <n v="1E-3"/>
    <x v="0"/>
  </r>
  <r>
    <x v="45"/>
    <s v="Institutions"/>
    <s v="Raymond James &amp; Associates, Inc."/>
    <s v="Broker"/>
    <n v="4180000"/>
    <n v="480760000"/>
    <n v="8.9999999999999998E-4"/>
    <x v="0"/>
  </r>
  <r>
    <x v="45"/>
    <s v="Institutions"/>
    <s v="CIBC Private Wealth Management"/>
    <s v="Ivst Mngr"/>
    <n v="4150000"/>
    <n v="477280000"/>
    <n v="8.9999999999999998E-4"/>
    <x v="0"/>
  </r>
  <r>
    <x v="45"/>
    <s v="Institutions"/>
    <s v="Barrow Hanley Global Investors"/>
    <s v="Ivst Mngr"/>
    <n v="4080000"/>
    <n v="469280000"/>
    <n v="8.9999999999999998E-4"/>
    <x v="0"/>
  </r>
  <r>
    <x v="45"/>
    <s v="Institutions"/>
    <s v="Macquarie Investment Management"/>
    <s v="Ivst Mngr"/>
    <n v="4030000"/>
    <n v="463590000"/>
    <n v="8.9999999999999998E-4"/>
    <x v="0"/>
  </r>
  <r>
    <x v="45"/>
    <s v="Institutions"/>
    <s v="BlackRock Asset Management Canada Limited"/>
    <s v="Ivst Mngr"/>
    <n v="3960000"/>
    <n v="455440000"/>
    <n v="8.9999999999999998E-4"/>
    <x v="1"/>
  </r>
  <r>
    <x v="45"/>
    <s v="Institutions"/>
    <s v="Susquehanna International Group, LLP"/>
    <s v="Ivst Mngr"/>
    <n v="3880000"/>
    <n v="446210000"/>
    <n v="8.9999999999999998E-4"/>
    <x v="0"/>
  </r>
  <r>
    <x v="45"/>
    <s v="Institutions"/>
    <s v="RBC Global Asset Management Inc."/>
    <s v="Ivst Mngr"/>
    <n v="3860000"/>
    <n v="444590000"/>
    <n v="8.9999999999999998E-4"/>
    <x v="0"/>
  </r>
  <r>
    <x v="45"/>
    <s v="Institutions"/>
    <s v="Barclays Capital"/>
    <s v="Broker"/>
    <n v="3840000"/>
    <n v="442460000"/>
    <n v="8.9999999999999998E-4"/>
    <x v="0"/>
  </r>
  <r>
    <x v="45"/>
    <s v="Institutions"/>
    <s v="Manulife Investment Management (North America) Limited"/>
    <s v="Ivst Mngr"/>
    <n v="3790000"/>
    <n v="436570000"/>
    <n v="8.9999999999999998E-4"/>
    <x v="0"/>
  </r>
  <r>
    <x v="45"/>
    <s v="Institutions"/>
    <s v="Ostrum Asset Management"/>
    <s v="Ivst Mngr"/>
    <n v="3720000"/>
    <n v="427970000"/>
    <n v="8.0000000000000004E-4"/>
    <x v="0"/>
  </r>
  <r>
    <x v="45"/>
    <s v="Institutions"/>
    <s v="U.S. Bancorp Asset Management, Inc."/>
    <s v="Ivst Mngr"/>
    <n v="3680000"/>
    <n v="424030000"/>
    <n v="8.0000000000000004E-4"/>
    <x v="0"/>
  </r>
  <r>
    <x v="45"/>
    <s v="Institutions"/>
    <s v="AQR Capital Management, LLC"/>
    <s v="Ivst Mngr"/>
    <n v="3560000"/>
    <n v="410120000"/>
    <n v="8.0000000000000004E-4"/>
    <x v="0"/>
  </r>
  <r>
    <x v="45"/>
    <s v="Strategic Entities"/>
    <s v="Banco Santander SA"/>
    <m/>
    <n v="429540"/>
    <n v="49450000"/>
    <n v="1E-4"/>
    <x v="0"/>
  </r>
  <r>
    <x v="45"/>
    <s v="Strategic Entities"/>
    <s v="Woods Darren W"/>
    <m/>
    <n v="256320"/>
    <n v="29790000"/>
    <n v="1E-4"/>
    <x v="0"/>
  </r>
  <r>
    <x v="45"/>
    <s v="Strategic Entities"/>
    <s v="Talley (Darrin L)"/>
    <m/>
    <n v="202730"/>
    <n v="20270000"/>
    <n v="0"/>
    <x v="0"/>
  </r>
  <r>
    <x v="45"/>
    <s v="Strategic Entities"/>
    <s v="Chapman (Neil A)"/>
    <m/>
    <n v="173930"/>
    <n v="20390000"/>
    <n v="0"/>
    <x v="0"/>
  </r>
  <r>
    <x v="45"/>
    <s v="Strategic Entities"/>
    <s v="Williams (Jack P Jr)"/>
    <m/>
    <n v="169330"/>
    <n v="19680000"/>
    <n v="0"/>
    <x v="0"/>
  </r>
  <r>
    <x v="45"/>
    <s v="Strategic Entities"/>
    <s v="Chapman (James R.)"/>
    <m/>
    <n v="123500"/>
    <n v="12690000"/>
    <n v="0"/>
    <x v="0"/>
  </r>
  <r>
    <x v="45"/>
    <s v="Strategic Entities"/>
    <s v="McKee (Karen Lynette)"/>
    <m/>
    <n v="88070"/>
    <n v="10240000"/>
    <n v="0"/>
    <x v="0"/>
  </r>
  <r>
    <x v="45"/>
    <s v="Strategic Entities"/>
    <s v="IAT Reinsurance Co., Ltd."/>
    <m/>
    <n v="79600"/>
    <n v="9160000"/>
    <n v="0"/>
    <x v="0"/>
  </r>
  <r>
    <x v="45"/>
    <s v="Strategic Entities"/>
    <s v="City Holding Company"/>
    <m/>
    <n v="71210"/>
    <n v="8200000"/>
    <n v="0"/>
    <x v="0"/>
  </r>
  <r>
    <x v="45"/>
    <s v="Strategic Entities"/>
    <s v="Angelakis (Michael J)"/>
    <m/>
    <n v="56290"/>
    <n v="6540000"/>
    <n v="0"/>
    <x v="0"/>
  </r>
  <r>
    <x v="45"/>
    <s v="Strategic Entities"/>
    <s v="Hikari Tsushin Inc"/>
    <m/>
    <n v="50830"/>
    <n v="5850000"/>
    <n v="0"/>
    <x v="0"/>
  </r>
  <r>
    <x v="45"/>
    <s v="Strategic Entities"/>
    <s v="Taylor (Jeff Allen)"/>
    <m/>
    <n v="43400"/>
    <n v="5150000"/>
    <n v="0"/>
    <x v="0"/>
  </r>
  <r>
    <x v="45"/>
    <s v="Strategic Entities"/>
    <s v="Farmers National Bank"/>
    <m/>
    <n v="37450"/>
    <n v="4310000"/>
    <n v="0"/>
    <x v="0"/>
  </r>
  <r>
    <x v="45"/>
    <s v="Strategic Entities"/>
    <s v="Karsner (Alexander A)"/>
    <m/>
    <n v="32500"/>
    <n v="3780000"/>
    <n v="0"/>
    <x v="0"/>
  </r>
  <r>
    <x v="45"/>
    <s v="Strategic Entities"/>
    <s v="Braly (Angela F)"/>
    <m/>
    <n v="30070"/>
    <n v="3500000"/>
    <n v="0"/>
    <x v="0"/>
  </r>
  <r>
    <x v="45"/>
    <s v="Strategic Entities"/>
    <s v="Goff (Gregory James)"/>
    <m/>
    <n v="26910"/>
    <n v="3160000"/>
    <n v="0"/>
    <x v="0"/>
  </r>
  <r>
    <x v="45"/>
    <s v="Strategic Entities"/>
    <s v="Avery (Susan K)"/>
    <m/>
    <n v="25500"/>
    <n v="2960000"/>
    <n v="0"/>
    <x v="0"/>
  </r>
  <r>
    <x v="45"/>
    <s v="Strategic Entities"/>
    <s v="Kandarian (Steven A)"/>
    <m/>
    <n v="23000"/>
    <n v="2670000"/>
    <n v="0"/>
    <x v="0"/>
  </r>
  <r>
    <x v="45"/>
    <s v="Strategic Entities"/>
    <s v="Hooley (Joseph L.)"/>
    <m/>
    <n v="18000"/>
    <n v="2090000"/>
    <n v="0"/>
    <x v="0"/>
  </r>
  <r>
    <x v="45"/>
    <s v="Strategic Entities"/>
    <s v="Park Circle Company"/>
    <m/>
    <n v="17830"/>
    <n v="2050000"/>
    <n v="0"/>
    <x v="0"/>
  </r>
  <r>
    <x v="45"/>
    <s v="Strategic Entities"/>
    <s v="Dreyfus (Maria S)"/>
    <m/>
    <n v="17450"/>
    <n v="2050000"/>
    <n v="0"/>
    <x v="0"/>
  </r>
  <r>
    <x v="45"/>
    <s v="Strategic Entities"/>
    <s v="Ubben (Jeffrey W)"/>
    <m/>
    <n v="15500"/>
    <n v="1800000"/>
    <n v="0"/>
    <x v="0"/>
  </r>
  <r>
    <x v="45"/>
    <s v="Strategic Entities"/>
    <s v="Hietala (Kaisa)"/>
    <m/>
    <n v="15500"/>
    <n v="1800000"/>
    <n v="0"/>
    <x v="0"/>
  </r>
  <r>
    <x v="45"/>
    <s v="Strategic Entities"/>
    <s v="Harris (John D. II)"/>
    <m/>
    <n v="10750"/>
    <n v="1250000"/>
    <n v="0"/>
    <x v="0"/>
  </r>
  <r>
    <x v="45"/>
    <s v="Strategic Entities"/>
    <s v="Kellner (Lawrence W)"/>
    <m/>
    <n v="10500"/>
    <n v="1220000"/>
    <n v="0"/>
    <x v="0"/>
  </r>
  <r>
    <x v="45"/>
    <s v="Strategic Entities"/>
    <s v="Mikells (Kathryn A)"/>
    <m/>
    <n v="10050"/>
    <n v="1170000"/>
    <n v="0"/>
    <x v="0"/>
  </r>
  <r>
    <x v="45"/>
    <s v="Strategic Entities"/>
    <s v="Powell (Dina H)"/>
    <m/>
    <n v="8000"/>
    <n v="929920"/>
    <n v="0"/>
    <x v="0"/>
  </r>
  <r>
    <x v="45"/>
    <s v="Strategic Entities"/>
    <s v="Sumitomo Mitsui Financial Group Inc"/>
    <m/>
    <n v="0"/>
    <n v="0"/>
    <n v="0"/>
    <x v="0"/>
  </r>
  <r>
    <x v="46"/>
    <s v="Institutions"/>
    <s v="The Vanguard Group, Inc."/>
    <s v="Ivst Mngr"/>
    <n v="108430000"/>
    <n v="12400000000"/>
    <n v="9.3399999999999997E-2"/>
    <x v="2"/>
  </r>
  <r>
    <x v="46"/>
    <s v="Institutions"/>
    <s v="BlackRock Institutional Trust Company, N.A."/>
    <s v="Ivst Mngr"/>
    <n v="65940000"/>
    <n v="7540000000"/>
    <n v="5.6800000000000003E-2"/>
    <x v="1"/>
  </r>
  <r>
    <x v="46"/>
    <s v="Institutions"/>
    <s v="State Street Global Advisors (US)"/>
    <s v="Ivst Mngr"/>
    <n v="56270000"/>
    <n v="6440000000"/>
    <n v="4.8500000000000001E-2"/>
    <x v="3"/>
  </r>
  <r>
    <x v="46"/>
    <s v="Institutions"/>
    <s v="T. Rowe Price Associates, Inc."/>
    <s v="Ivst Mngr"/>
    <n v="36500000"/>
    <n v="4180000000"/>
    <n v="3.1399999999999997E-2"/>
    <x v="0"/>
  </r>
  <r>
    <x v="46"/>
    <s v="Institutions"/>
    <s v="JP Morgan Asset Management"/>
    <s v="Ivst Mngr"/>
    <n v="31200000"/>
    <n v="3570000000"/>
    <n v="2.69E-2"/>
    <x v="0"/>
  </r>
  <r>
    <x v="46"/>
    <s v="Institutions"/>
    <s v="MFS Investment Management"/>
    <s v="Ivst Mngr"/>
    <n v="26120000"/>
    <n v="2990000000"/>
    <n v="2.2499999999999999E-2"/>
    <x v="0"/>
  </r>
  <r>
    <x v="46"/>
    <s v="Institutions"/>
    <s v="Wellington Management Company, LLP"/>
    <s v="Ivst Mngr"/>
    <n v="25920000"/>
    <n v="2960000000"/>
    <n v="2.23E-2"/>
    <x v="0"/>
  </r>
  <r>
    <x v="46"/>
    <s v="Institutions"/>
    <s v="Geode Capital Management, L.L.C."/>
    <s v="Ivst Mngr"/>
    <n v="23810000"/>
    <n v="2720000000"/>
    <n v="2.0500000000000001E-2"/>
    <x v="0"/>
  </r>
  <r>
    <x v="46"/>
    <s v="Institutions"/>
    <s v="Capital International Investors"/>
    <s v="Ivst Mngr"/>
    <n v="22250000"/>
    <n v="2550000000"/>
    <n v="1.9199999999999998E-2"/>
    <x v="0"/>
  </r>
  <r>
    <x v="46"/>
    <s v="Institutions"/>
    <s v="Eagle Capital Management L.L.C."/>
    <s v="Ivst Mngr"/>
    <n v="14520000"/>
    <n v="1660000000"/>
    <n v="1.2500000000000001E-2"/>
    <x v="0"/>
  </r>
  <r>
    <x v="46"/>
    <s v="Institutions"/>
    <s v="Harris Associates L.P."/>
    <s v="Ivst Mngr"/>
    <n v="13620000"/>
    <n v="1560000000"/>
    <n v="1.17E-2"/>
    <x v="0"/>
  </r>
  <r>
    <x v="46"/>
    <s v="Institutions"/>
    <s v="Dodge &amp; Cox"/>
    <s v="Ivst Mngr"/>
    <n v="11480000"/>
    <n v="1310000000"/>
    <n v="9.9000000000000008E-3"/>
    <x v="0"/>
  </r>
  <r>
    <x v="46"/>
    <s v="Institutions"/>
    <s v="Dimensional Fund Advisors, L.P."/>
    <s v="Ivst Mngr"/>
    <n v="11330000"/>
    <n v="1300000000"/>
    <n v="9.7999999999999997E-3"/>
    <x v="0"/>
  </r>
  <r>
    <x v="46"/>
    <s v="Institutions"/>
    <s v="Managed Account Advisors LLC"/>
    <s v="Ivst Mngr"/>
    <n v="11020000"/>
    <n v="1260000000"/>
    <n v="9.4999999999999998E-3"/>
    <x v="0"/>
  </r>
  <r>
    <x v="46"/>
    <s v="Institutions"/>
    <s v="Fidelity Management &amp; Research Company LLC"/>
    <s v="Ivst Mngr"/>
    <n v="10650000"/>
    <n v="1220000000"/>
    <n v="9.1999999999999998E-3"/>
    <x v="0"/>
  </r>
  <r>
    <x v="46"/>
    <s v="Institutions"/>
    <s v="Legal &amp; General Investment Management Ltd."/>
    <s v="Ivst Mngr"/>
    <n v="9900000"/>
    <n v="1130000000"/>
    <n v="8.5000000000000006E-3"/>
    <x v="0"/>
  </r>
  <r>
    <x v="46"/>
    <s v="Institutions"/>
    <s v="BlackRock Asset Management Ireland Limited"/>
    <s v="Ivst Mngr"/>
    <n v="8770000"/>
    <n v="1000000000"/>
    <n v="7.4999999999999997E-3"/>
    <x v="1"/>
  </r>
  <r>
    <x v="46"/>
    <s v="Institutions"/>
    <s v="Capital World Investors"/>
    <s v="Ivst Mngr"/>
    <n v="8610000"/>
    <n v="984440000"/>
    <n v="7.4000000000000003E-3"/>
    <x v="0"/>
  </r>
  <r>
    <x v="46"/>
    <s v="Institutions"/>
    <s v="Nuveen LLC"/>
    <s v="Ivst Mngr"/>
    <n v="8570000"/>
    <n v="980540000"/>
    <n v="7.4000000000000003E-3"/>
    <x v="0"/>
  </r>
  <r>
    <x v="46"/>
    <s v="Institutions"/>
    <s v="BlackRock Investment Management (UK) Ltd."/>
    <s v="Ivst Mngr"/>
    <n v="7930000"/>
    <n v="906890000"/>
    <n v="6.7999999999999996E-3"/>
    <x v="1"/>
  </r>
  <r>
    <x v="46"/>
    <s v="Institutions"/>
    <s v="Invesco Advisers, Inc."/>
    <s v="Ivst Mngr"/>
    <n v="7810000"/>
    <n v="893690000"/>
    <n v="6.7000000000000002E-3"/>
    <x v="0"/>
  </r>
  <r>
    <x v="46"/>
    <s v="Institutions"/>
    <s v="Fisher Investments"/>
    <s v="Ivst Mngr"/>
    <n v="7800000"/>
    <n v="892160000"/>
    <n v="6.7000000000000002E-3"/>
    <x v="0"/>
  </r>
  <r>
    <x v="46"/>
    <s v="Institutions"/>
    <s v="Northern Trust Investments, Inc."/>
    <s v="Ivst Mngr"/>
    <n v="7640000"/>
    <n v="873720000"/>
    <n v="6.6E-3"/>
    <x v="0"/>
  </r>
  <r>
    <x v="46"/>
    <s v="Institutions"/>
    <s v="BofA Global Research (US)"/>
    <s v="Broker"/>
    <n v="7490000"/>
    <n v="856370000"/>
    <n v="6.4000000000000003E-3"/>
    <x v="0"/>
  </r>
  <r>
    <x v="46"/>
    <s v="Institutions"/>
    <s v="Mellon Investments Corporation"/>
    <s v="Ivst Mngr"/>
    <n v="7270000"/>
    <n v="832080000"/>
    <n v="6.3E-3"/>
    <x v="0"/>
  </r>
  <r>
    <x v="46"/>
    <s v="Institutions"/>
    <s v="Columbia Threadneedle Investments (US)"/>
    <s v="Ivst Mngr"/>
    <n v="7200000"/>
    <n v="823630000"/>
    <n v="6.1999999999999998E-3"/>
    <x v="0"/>
  </r>
  <r>
    <x v="46"/>
    <s v="Institutions"/>
    <s v="Putnam Investment Management, L.L.C."/>
    <s v="Ivst Mngr"/>
    <n v="6980000"/>
    <n v="798640000"/>
    <n v="6.0000000000000001E-3"/>
    <x v="0"/>
  </r>
  <r>
    <x v="46"/>
    <s v="Institutions"/>
    <s v="Charles Schwab Investment Management, Inc."/>
    <s v="Ivst Mngr"/>
    <n v="6940000"/>
    <n v="794080000"/>
    <n v="6.0000000000000001E-3"/>
    <x v="0"/>
  </r>
  <r>
    <x v="46"/>
    <s v="Institutions"/>
    <s v="Lazard Asset Management, L.L.C."/>
    <s v="Ivst Mngr"/>
    <n v="6760000"/>
    <n v="773380000"/>
    <n v="5.7999999999999996E-3"/>
    <x v="0"/>
  </r>
  <r>
    <x v="46"/>
    <s v="Institutions"/>
    <s v="Morgan Stanley Smith Barney LLC"/>
    <s v="Ivst Mngr"/>
    <n v="6280000"/>
    <n v="717840000"/>
    <n v="5.4000000000000003E-3"/>
    <x v="0"/>
  </r>
  <r>
    <x v="46"/>
    <s v="Institutions"/>
    <s v="Diamond Hill Capital Management Inc."/>
    <s v="Ivst Mngr"/>
    <n v="5710000"/>
    <n v="653060000"/>
    <n v="4.8999999999999998E-3"/>
    <x v="0"/>
  </r>
  <r>
    <x v="46"/>
    <s v="Institutions"/>
    <s v="Union Investment Privatfonds GmbH"/>
    <s v="Ivst Mngr"/>
    <n v="5530000"/>
    <n v="632840000"/>
    <n v="4.7999999999999996E-3"/>
    <x v="0"/>
  </r>
  <r>
    <x v="46"/>
    <s v="Institutions"/>
    <s v="Goldman Sachs Asset Management, L.P."/>
    <s v="Ivst Mngr"/>
    <n v="5480000"/>
    <n v="626710000"/>
    <n v="4.7000000000000002E-3"/>
    <x v="0"/>
  </r>
  <r>
    <x v="46"/>
    <s v="Institutions"/>
    <s v="Millennium Management LLC"/>
    <s v="Ivst Mngr"/>
    <n v="5430000"/>
    <n v="620870000"/>
    <n v="4.7000000000000002E-3"/>
    <x v="0"/>
  </r>
  <r>
    <x v="46"/>
    <s v="Institutions"/>
    <s v="Parametric Portfolio Associates LLC"/>
    <s v="Ivst Mngr"/>
    <n v="5420000"/>
    <n v="619750000"/>
    <n v="4.7000000000000002E-3"/>
    <x v="0"/>
  </r>
  <r>
    <x v="46"/>
    <s v="Institutions"/>
    <s v="Capital Research Global Investors"/>
    <s v="Ivst Mngr"/>
    <n v="5050000"/>
    <n v="578130000"/>
    <n v="4.4000000000000003E-3"/>
    <x v="0"/>
  </r>
  <r>
    <x v="46"/>
    <s v="Institutions"/>
    <s v="JPMorgan Private Bank (United States)"/>
    <s v="Ivst Mngr"/>
    <n v="4950000"/>
    <n v="565700000"/>
    <n v="4.3E-3"/>
    <x v="0"/>
  </r>
  <r>
    <x v="46"/>
    <s v="Institutions"/>
    <s v="UBS Financial Services, Inc."/>
    <s v="Ivst Mngr"/>
    <n v="4740000"/>
    <n v="542280000"/>
    <n v="4.1000000000000003E-3"/>
    <x v="0"/>
  </r>
  <r>
    <x v="46"/>
    <s v="Institutions"/>
    <s v="Boston Partners"/>
    <s v="Ivst Mngr"/>
    <n v="4410000"/>
    <n v="503980000"/>
    <n v="3.8E-3"/>
    <x v="0"/>
  </r>
  <r>
    <x v="46"/>
    <s v="Institutions"/>
    <s v="BlackRock Financial Management, Inc."/>
    <s v="Ivst Mngr"/>
    <n v="4380000"/>
    <n v="501060000"/>
    <n v="3.8E-3"/>
    <x v="1"/>
  </r>
  <r>
    <x v="46"/>
    <s v="Institutions"/>
    <s v="Janus Henderson Investors"/>
    <s v="Ivst Mngr"/>
    <n v="4070000"/>
    <n v="465580000"/>
    <n v="3.5000000000000001E-3"/>
    <x v="0"/>
  </r>
  <r>
    <x v="46"/>
    <s v="Institutions"/>
    <s v="Alphinity Investment Management Pty Ltd."/>
    <s v="Ivst Mngr"/>
    <n v="3970000"/>
    <n v="453810000"/>
    <n v="3.3999999999999998E-3"/>
    <x v="0"/>
  </r>
  <r>
    <x v="46"/>
    <s v="Institutions"/>
    <s v="Amundi Asset Management, SAS"/>
    <s v="Ivst Mngr"/>
    <n v="3960000"/>
    <n v="453210000"/>
    <n v="3.3999999999999998E-3"/>
    <x v="0"/>
  </r>
  <r>
    <x v="46"/>
    <s v="Institutions"/>
    <s v="J.P. Morgan Securities LLC"/>
    <s v="Broker"/>
    <n v="3610000"/>
    <n v="412700000"/>
    <n v="3.0999999999999999E-3"/>
    <x v="0"/>
  </r>
  <r>
    <x v="46"/>
    <s v="Institutions"/>
    <s v="ClearBridge Investments, LLC"/>
    <s v="Ivst Mngr"/>
    <n v="3550000"/>
    <n v="405650000"/>
    <n v="3.0999999999999999E-3"/>
    <x v="0"/>
  </r>
  <r>
    <x v="46"/>
    <s v="Institutions"/>
    <s v="Schweizerische Nationalbank"/>
    <s v="Ivst Mngr"/>
    <n v="3480000"/>
    <n v="398390000"/>
    <n v="3.0000000000000001E-3"/>
    <x v="0"/>
  </r>
  <r>
    <x v="46"/>
    <s v="Institutions"/>
    <s v="Franklin Advisers, Inc."/>
    <s v="Ivst Mngr"/>
    <n v="3460000"/>
    <n v="395480000"/>
    <n v="3.0000000000000001E-3"/>
    <x v="0"/>
  </r>
  <r>
    <x v="46"/>
    <s v="Institutions"/>
    <s v="BlackRock Investment Management, LLC"/>
    <s v="Ivst Mngr"/>
    <n v="3240000"/>
    <n v="370940000"/>
    <n v="2.8E-3"/>
    <x v="1"/>
  </r>
  <r>
    <x v="46"/>
    <s v="Institutions"/>
    <s v="BNY Mellon Asset Management"/>
    <s v="Ivst Mngr"/>
    <n v="3150000"/>
    <n v="360400000"/>
    <n v="2.7000000000000001E-3"/>
    <x v="0"/>
  </r>
  <r>
    <x v="46"/>
    <s v="Institutions"/>
    <s v="Wells Fargo Advisors"/>
    <s v="Broker"/>
    <n v="3100000"/>
    <n v="354080000"/>
    <n v="2.7000000000000001E-3"/>
    <x v="0"/>
  </r>
  <r>
    <x v="46"/>
    <s v="Institutions"/>
    <s v="Adage Capital Management, L.P."/>
    <s v="Ivst Mngr"/>
    <n v="3000000"/>
    <n v="342760000"/>
    <n v="2.5999999999999999E-3"/>
    <x v="0"/>
  </r>
  <r>
    <x v="46"/>
    <s v="Institutions"/>
    <s v="Invesco Capital Management LLC"/>
    <s v="Ivst Mngr"/>
    <n v="2970000"/>
    <n v="339400000"/>
    <n v="2.5999999999999999E-3"/>
    <x v="0"/>
  </r>
  <r>
    <x v="46"/>
    <s v="Institutions"/>
    <s v="Sumitomo Mitsui Trust Bank, Limited"/>
    <s v="Ivst Mngr"/>
    <n v="2930000"/>
    <n v="335180000"/>
    <n v="2.5000000000000001E-3"/>
    <x v="0"/>
  </r>
  <r>
    <x v="46"/>
    <s v="Institutions"/>
    <s v="PRIMECAP Management Company"/>
    <s v="Ivst Mngr"/>
    <n v="2900000"/>
    <n v="331930000"/>
    <n v="2.5000000000000001E-3"/>
    <x v="0"/>
  </r>
  <r>
    <x v="46"/>
    <s v="Institutions"/>
    <s v="Envestnet Asset Management, Inc."/>
    <s v="Ivst Mngr"/>
    <n v="2880000"/>
    <n v="329810000"/>
    <n v="2.5000000000000001E-3"/>
    <x v="0"/>
  </r>
  <r>
    <x v="46"/>
    <s v="Institutions"/>
    <s v="Morgan Stanley &amp; Co. LLC"/>
    <s v="Broker"/>
    <n v="2870000"/>
    <n v="328760000"/>
    <n v="2.5000000000000001E-3"/>
    <x v="0"/>
  </r>
  <r>
    <x v="46"/>
    <s v="Institutions"/>
    <s v="Northern Trust Global Investments"/>
    <s v="Ivst Mngr"/>
    <n v="2850000"/>
    <n v="326340000"/>
    <n v="2.5000000000000001E-3"/>
    <x v="0"/>
  </r>
  <r>
    <x v="46"/>
    <s v="Institutions"/>
    <s v="DWS Investments UK Limited"/>
    <s v="Ivst Mngr"/>
    <n v="2780000"/>
    <n v="317960000"/>
    <n v="2.3999999999999998E-3"/>
    <x v="0"/>
  </r>
  <r>
    <x v="46"/>
    <s v="Institutions"/>
    <s v="Schroder Investment Management Ltd. (SIM)"/>
    <s v="Ivst Mngr"/>
    <n v="2750000"/>
    <n v="314250000"/>
    <n v="2.3999999999999998E-3"/>
    <x v="0"/>
  </r>
  <r>
    <x v="46"/>
    <s v="Institutions"/>
    <s v="JPMorgan Asset Management U.K. Limited"/>
    <s v="Ivst Mngr"/>
    <n v="2750000"/>
    <n v="314000000"/>
    <n v="2.3999999999999998E-3"/>
    <x v="0"/>
  </r>
  <r>
    <x v="46"/>
    <s v="Institutions"/>
    <s v="HSBC Global Asset Management (UK) Limited"/>
    <s v="Ivst Mngr"/>
    <n v="2600000"/>
    <n v="297820000"/>
    <n v="2.2000000000000001E-3"/>
    <x v="0"/>
  </r>
  <r>
    <x v="46"/>
    <s v="Institutions"/>
    <s v="Bessemer Trust Company, N.A. (US)"/>
    <s v="Ivst Mngr"/>
    <n v="2580000"/>
    <n v="295560000"/>
    <n v="2.2000000000000001E-3"/>
    <x v="0"/>
  </r>
  <r>
    <x v="46"/>
    <s v="Institutions"/>
    <s v="Barclays Bank PLC"/>
    <s v="Ivst Mngr"/>
    <n v="2580000"/>
    <n v="294650000"/>
    <n v="2.2000000000000001E-3"/>
    <x v="0"/>
  </r>
  <r>
    <x v="46"/>
    <s v="Institutions"/>
    <s v="Ensign Peak Advisors, Inc."/>
    <s v="Ivst Mngr"/>
    <n v="2510000"/>
    <n v="287630000"/>
    <n v="2.2000000000000001E-3"/>
    <x v="0"/>
  </r>
  <r>
    <x v="46"/>
    <s v="Institutions"/>
    <s v="Manulife Investment Management (North America) Limited"/>
    <s v="Ivst Mngr"/>
    <n v="2440000"/>
    <n v="279420000"/>
    <n v="2.0999999999999999E-3"/>
    <x v="0"/>
  </r>
  <r>
    <x v="46"/>
    <s v="Institutions"/>
    <s v="Luther King Capital Management Corp."/>
    <s v="Ivst Mngr"/>
    <n v="2260000"/>
    <n v="258490000"/>
    <n v="1.9E-3"/>
    <x v="0"/>
  </r>
  <r>
    <x v="46"/>
    <s v="Institutions"/>
    <s v="Rhumbline Advisers Ltd. Partnership"/>
    <s v="Ivst Mngr"/>
    <n v="2210000"/>
    <n v="252800000"/>
    <n v="1.9E-3"/>
    <x v="0"/>
  </r>
  <r>
    <x v="46"/>
    <s v="Institutions"/>
    <s v="CIBC Private Wealth Management"/>
    <s v="Ivst Mngr"/>
    <n v="2200000"/>
    <n v="251520000"/>
    <n v="1.9E-3"/>
    <x v="0"/>
  </r>
  <r>
    <x v="46"/>
    <s v="Institutions"/>
    <s v="TD Asset Management Inc."/>
    <s v="Ivst Mngr"/>
    <n v="2180000"/>
    <n v="249710000"/>
    <n v="1.9E-3"/>
    <x v="0"/>
  </r>
  <r>
    <x v="46"/>
    <s v="Institutions"/>
    <s v="Holocene Advisors, LP"/>
    <s v="Ivst Mngr"/>
    <n v="2150000"/>
    <n v="245470000"/>
    <n v="1.8E-3"/>
    <x v="0"/>
  </r>
  <r>
    <x v="46"/>
    <s v="Institutions"/>
    <s v="Findlay Park Partners LLP"/>
    <s v="Ivst Mngr"/>
    <n v="2140000"/>
    <n v="244440000"/>
    <n v="1.8E-3"/>
    <x v="0"/>
  </r>
  <r>
    <x v="46"/>
    <s v="Institutions"/>
    <s v="Neuberger Berman, LLC"/>
    <s v="Ivst Mngr"/>
    <n v="2130000"/>
    <n v="243500000"/>
    <n v="1.8E-3"/>
    <x v="0"/>
  </r>
  <r>
    <x v="46"/>
    <s v="Institutions"/>
    <s v="New York State Common Retirement Fund"/>
    <s v="Ivst Mngr"/>
    <n v="2120000"/>
    <n v="242880000"/>
    <n v="1.8E-3"/>
    <x v="0"/>
  </r>
  <r>
    <x v="46"/>
    <s v="Institutions"/>
    <s v="Smead Capital Management, Inc."/>
    <s v="Ivst Mngr"/>
    <n v="2120000"/>
    <n v="242810000"/>
    <n v="1.8E-3"/>
    <x v="0"/>
  </r>
  <r>
    <x v="46"/>
    <s v="Institutions"/>
    <s v="California Public Employees' Retirement System"/>
    <s v="Ivst Mngr"/>
    <n v="2120000"/>
    <n v="242540000"/>
    <n v="1.8E-3"/>
    <x v="0"/>
  </r>
  <r>
    <x v="46"/>
    <s v="Institutions"/>
    <s v="National Pension Service"/>
    <s v="Ivst Mngr"/>
    <n v="2060000"/>
    <n v="235100000"/>
    <n v="1.8E-3"/>
    <x v="0"/>
  </r>
  <r>
    <x v="46"/>
    <s v="Institutions"/>
    <s v="Qube Research &amp; Technologies Ltd"/>
    <s v="Ivst Mngr"/>
    <n v="2030000"/>
    <n v="232330000"/>
    <n v="1.6999999999999999E-3"/>
    <x v="0"/>
  </r>
  <r>
    <x v="46"/>
    <s v="Institutions"/>
    <s v="Balyasny Asset Management LP"/>
    <s v="Ivst Mngr"/>
    <n v="2020000"/>
    <n v="231300000"/>
    <n v="1.6999999999999999E-3"/>
    <x v="0"/>
  </r>
  <r>
    <x v="46"/>
    <s v="Institutions"/>
    <s v="Voya Investment Management LLC"/>
    <s v="Ivst Mngr"/>
    <n v="2000000"/>
    <n v="228910000"/>
    <n v="1.6999999999999999E-3"/>
    <x v="0"/>
  </r>
  <r>
    <x v="46"/>
    <s v="Institutions"/>
    <s v="Ostrum Asset Management"/>
    <s v="Ivst Mngr"/>
    <n v="1990000"/>
    <n v="228110000"/>
    <n v="1.6999999999999999E-3"/>
    <x v="0"/>
  </r>
  <r>
    <x v="46"/>
    <s v="Institutions"/>
    <s v="Eaton Vance Management"/>
    <s v="Ivst Mngr"/>
    <n v="1980000"/>
    <n v="226830000"/>
    <n v="1.6999999999999999E-3"/>
    <x v="0"/>
  </r>
  <r>
    <x v="46"/>
    <s v="Institutions"/>
    <s v="Point72 Asset Management, L.P."/>
    <s v="Ivst Mngr"/>
    <n v="1970000"/>
    <n v="225890000"/>
    <n v="1.6999999999999999E-3"/>
    <x v="0"/>
  </r>
  <r>
    <x v="46"/>
    <s v="Institutions"/>
    <s v="Citadel Advisors LLC"/>
    <s v="Ivst Mngr"/>
    <n v="1930000"/>
    <n v="220240000"/>
    <n v="1.6999999999999999E-3"/>
    <x v="0"/>
  </r>
  <r>
    <x v="46"/>
    <s v="Institutions"/>
    <s v="BlackRock Japan Co., Ltd."/>
    <s v="Ivst Mngr"/>
    <n v="1920000"/>
    <n v="219910000"/>
    <n v="1.6999999999999999E-3"/>
    <x v="1"/>
  </r>
  <r>
    <x v="46"/>
    <s v="Institutions"/>
    <s v="Deka Investment GmbH"/>
    <s v="Ivst Mngr"/>
    <n v="1890000"/>
    <n v="216570000"/>
    <n v="1.6000000000000001E-3"/>
    <x v="0"/>
  </r>
  <r>
    <x v="46"/>
    <s v="Institutions"/>
    <s v="Macquarie Investment Management"/>
    <s v="Ivst Mngr"/>
    <n v="1820000"/>
    <n v="208060000"/>
    <n v="1.6000000000000001E-3"/>
    <x v="0"/>
  </r>
  <r>
    <x v="46"/>
    <s v="Institutions"/>
    <s v="Yacktman Asset Management LP"/>
    <s v="Ivst Mngr"/>
    <n v="1810000"/>
    <n v="207550000"/>
    <n v="1.6000000000000001E-3"/>
    <x v="0"/>
  </r>
  <r>
    <x v="46"/>
    <s v="Institutions"/>
    <s v="AllianceBernstein L.P."/>
    <s v="Ivst Mngr"/>
    <n v="1810000"/>
    <n v="206600000"/>
    <n v="1.6000000000000001E-3"/>
    <x v="0"/>
  </r>
  <r>
    <x v="46"/>
    <s v="Institutions"/>
    <s v="Brandywine Global Investment Management, LLC"/>
    <s v="Ivst Mngr"/>
    <n v="1810000"/>
    <n v="206490000"/>
    <n v="1.6000000000000001E-3"/>
    <x v="0"/>
  </r>
  <r>
    <x v="46"/>
    <s v="Institutions"/>
    <s v="Goldman Sachs &amp; Company, Inc."/>
    <s v="Broker"/>
    <n v="1800000"/>
    <n v="205830000"/>
    <n v="1.5E-3"/>
    <x v="0"/>
  </r>
  <r>
    <x v="46"/>
    <s v="Institutions"/>
    <s v="American Century Investment Management, Inc."/>
    <s v="Ivst Mngr"/>
    <n v="1790000"/>
    <n v="204680000"/>
    <n v="1.5E-3"/>
    <x v="0"/>
  </r>
  <r>
    <x v="46"/>
    <s v="Institutions"/>
    <s v="Newton Investment Management North America, LLC"/>
    <s v="Ivst Mngr"/>
    <n v="1790000"/>
    <n v="204250000"/>
    <n v="1.5E-3"/>
    <x v="0"/>
  </r>
  <r>
    <x v="46"/>
    <s v="Institutions"/>
    <s v="Two Sigma Investments, LP"/>
    <s v="Ivst Mngr"/>
    <n v="1770000"/>
    <n v="202870000"/>
    <n v="1.5E-3"/>
    <x v="0"/>
  </r>
  <r>
    <x v="46"/>
    <s v="Institutions"/>
    <s v="Fayez Sarofim &amp; Co."/>
    <s v="Ivst Mngr"/>
    <n v="1710000"/>
    <n v="195270000"/>
    <n v="1.5E-3"/>
    <x v="0"/>
  </r>
  <r>
    <x v="46"/>
    <s v="Institutions"/>
    <s v="ING Bank N.V."/>
    <s v="Ivst Mngr"/>
    <n v="1710000"/>
    <n v="195070000"/>
    <n v="1.5E-3"/>
    <x v="0"/>
  </r>
  <r>
    <x v="46"/>
    <s v="Institutions"/>
    <s v="PGIM Quantitative Solutions LLC"/>
    <s v="Ivst Mngr"/>
    <n v="1660000"/>
    <n v="189930000"/>
    <n v="1.4E-3"/>
    <x v="0"/>
  </r>
  <r>
    <x v="46"/>
    <s v="Institutions"/>
    <s v="UBS Asset Management (UK) Ltd."/>
    <s v="Ivst Mngr"/>
    <n v="1660000"/>
    <n v="189770000"/>
    <n v="1.4E-3"/>
    <x v="0"/>
  </r>
  <r>
    <x v="46"/>
    <s v="Institutions"/>
    <s v="T. Rowe Price International Ltd"/>
    <s v="Ivst Mngr"/>
    <n v="1660000"/>
    <n v="189760000"/>
    <n v="1.4E-3"/>
    <x v="0"/>
  </r>
  <r>
    <x v="46"/>
    <s v="Institutions"/>
    <s v="Raymond James &amp; Associates, Inc."/>
    <s v="Broker"/>
    <n v="1630000"/>
    <n v="187000000"/>
    <n v="1.4E-3"/>
    <x v="0"/>
  </r>
  <r>
    <x v="46"/>
    <s v="Institutions"/>
    <s v="UBS Asset Management (Switzerland)"/>
    <s v="Ivst Mngr"/>
    <n v="1610000"/>
    <n v="184110000"/>
    <n v="1.4E-3"/>
    <x v="0"/>
  </r>
  <r>
    <x v="46"/>
    <s v="Strategic Entities"/>
    <s v="Leach (Timothy Allen)"/>
    <m/>
    <n v="455910"/>
    <n v="50710000"/>
    <n v="4.0000000000000002E-4"/>
    <x v="0"/>
  </r>
  <r>
    <x v="46"/>
    <s v="Strategic Entities"/>
    <s v="Giraud (Charles William IV)"/>
    <m/>
    <n v="198880"/>
    <n v="22250000"/>
    <n v="2.0000000000000001E-4"/>
    <x v="0"/>
  </r>
  <r>
    <x v="46"/>
    <s v="Strategic Entities"/>
    <s v="Lance (Ryan Michael)"/>
    <m/>
    <n v="155520"/>
    <n v="19790000"/>
    <n v="1E-4"/>
    <x v="0"/>
  </r>
  <r>
    <x v="46"/>
    <s v="Strategic Entities"/>
    <s v="Banco Santander SA"/>
    <m/>
    <n v="103430"/>
    <n v="11830000"/>
    <n v="1E-4"/>
    <x v="0"/>
  </r>
  <r>
    <x v="46"/>
    <s v="Strategic Entities"/>
    <s v="Bullock (William L Jr)"/>
    <m/>
    <n v="49730"/>
    <n v="6330000"/>
    <n v="0"/>
    <x v="0"/>
  </r>
  <r>
    <x v="46"/>
    <s v="Strategic Entities"/>
    <s v="Walker (R A)"/>
    <m/>
    <n v="34500"/>
    <n v="4390000"/>
    <n v="0"/>
    <x v="0"/>
  </r>
  <r>
    <x v="46"/>
    <s v="Strategic Entities"/>
    <s v="Rose (Kelly Brunetti)"/>
    <m/>
    <n v="26040"/>
    <n v="3310000"/>
    <n v="0"/>
    <x v="0"/>
  </r>
  <r>
    <x v="46"/>
    <s v="Strategic Entities"/>
    <s v="City Holding Company"/>
    <m/>
    <n v="25450"/>
    <n v="2910000"/>
    <n v="0"/>
    <x v="0"/>
  </r>
  <r>
    <x v="46"/>
    <s v="Strategic Entities"/>
    <s v="Murti (Arjun N)"/>
    <m/>
    <n v="19000"/>
    <n v="2420000"/>
    <n v="0"/>
    <x v="0"/>
  </r>
  <r>
    <x v="46"/>
    <s v="Strategic Entities"/>
    <s v="Olds (Nicholas G)"/>
    <m/>
    <n v="15800"/>
    <n v="2010000"/>
    <n v="0"/>
    <x v="0"/>
  </r>
  <r>
    <x v="46"/>
    <s v="Strategic Entities"/>
    <s v="O'Brien (Andrew M)"/>
    <m/>
    <n v="11430"/>
    <n v="1290000"/>
    <n v="0"/>
    <x v="0"/>
  </r>
  <r>
    <x v="46"/>
    <s v="Strategic Entities"/>
    <s v="Johnson (Kirk L)"/>
    <m/>
    <n v="6830"/>
    <n v="768650"/>
    <n v="0"/>
    <x v="0"/>
  </r>
  <r>
    <x v="46"/>
    <s v="Strategic Entities"/>
    <s v="Freeman (Jody L)"/>
    <m/>
    <n v="6680"/>
    <n v="687300"/>
    <n v="0"/>
    <x v="0"/>
  </r>
  <r>
    <x v="46"/>
    <s v="Strategic Entities"/>
    <s v="Mulligan (Sharmila)"/>
    <m/>
    <n v="3950"/>
    <n v="495950"/>
    <n v="0"/>
    <x v="0"/>
  </r>
  <r>
    <x v="46"/>
    <s v="Strategic Entities"/>
    <s v="Hrap (Heather G.)"/>
    <m/>
    <n v="2650"/>
    <n v="280950"/>
    <n v="0"/>
    <x v="0"/>
  </r>
  <r>
    <x v="46"/>
    <s v="Strategic Entities"/>
    <s v="Seaton (David Thomas)"/>
    <m/>
    <n v="2500"/>
    <n v="318200"/>
    <n v="0"/>
    <x v="0"/>
  </r>
  <r>
    <x v="46"/>
    <s v="Strategic Entities"/>
    <s v="Mullins (Eric D)"/>
    <m/>
    <n v="648"/>
    <n v="74120"/>
    <n v="0"/>
    <x v="0"/>
  </r>
  <r>
    <x v="46"/>
    <s v="Strategic Entities"/>
    <s v="Macklon (Dominic E)"/>
    <m/>
    <n v="340"/>
    <n v="43270"/>
    <n v="0"/>
    <x v="0"/>
  </r>
  <r>
    <x v="46"/>
    <s v="Strategic Entities"/>
    <s v="Power Corporation of Canada"/>
    <m/>
    <n v="0"/>
    <n v="0"/>
    <n v="0"/>
    <x v="0"/>
  </r>
  <r>
    <x v="46"/>
    <s v="Strategic Entities"/>
    <s v="Delk (Christopher p)"/>
    <m/>
    <n v="0"/>
    <n v="0"/>
    <n v="0"/>
    <x v="0"/>
  </r>
  <r>
    <x v="47"/>
    <s v="Institutions"/>
    <s v="The Vanguard Group, Inc."/>
    <s v="Ivst Mngr"/>
    <n v="130850000"/>
    <n v="21580000000"/>
    <n v="9.5299999999999996E-2"/>
    <x v="2"/>
  </r>
  <r>
    <x v="47"/>
    <s v="Institutions"/>
    <s v="BlackRock Institutional Trust Company, N.A."/>
    <s v="Ivst Mngr"/>
    <n v="73650000"/>
    <n v="12150000000"/>
    <n v="5.3600000000000002E-2"/>
    <x v="1"/>
  </r>
  <r>
    <x v="47"/>
    <s v="Institutions"/>
    <s v="State Street Global Advisors (US)"/>
    <s v="Ivst Mngr"/>
    <n v="54490000"/>
    <n v="8990000000"/>
    <n v="3.9699999999999999E-2"/>
    <x v="3"/>
  </r>
  <r>
    <x v="47"/>
    <s v="Institutions"/>
    <s v="Geode Capital Management, L.L.C."/>
    <s v="Ivst Mngr"/>
    <n v="29950000"/>
    <n v="4940000000"/>
    <n v="2.18E-2"/>
    <x v="0"/>
  </r>
  <r>
    <x v="47"/>
    <s v="Institutions"/>
    <s v="Invesco Capital Management (QQQ Trust)"/>
    <s v="Ivst Mngr"/>
    <n v="26540000"/>
    <n v="4590000000"/>
    <n v="1.9300000000000001E-2"/>
    <x v="0"/>
  </r>
  <r>
    <x v="47"/>
    <s v="Institutions"/>
    <s v="Charles Schwab Investment Management, Inc."/>
    <s v="Ivst Mngr"/>
    <n v="20240000"/>
    <n v="3340000000"/>
    <n v="1.47E-2"/>
    <x v="0"/>
  </r>
  <r>
    <x v="47"/>
    <s v="Institutions"/>
    <s v="Norges Bank Investment Management (NBIM)"/>
    <s v="Ivst Mngr"/>
    <n v="17490000"/>
    <n v="2880000000"/>
    <n v="1.2699999999999999E-2"/>
    <x v="0"/>
  </r>
  <r>
    <x v="47"/>
    <s v="Institutions"/>
    <s v="BofA Global Research (US)"/>
    <s v="Broker"/>
    <n v="15450000"/>
    <n v="2550000000"/>
    <n v="1.12E-2"/>
    <x v="0"/>
  </r>
  <r>
    <x v="47"/>
    <s v="Institutions"/>
    <s v="Legal &amp; General Investment Management Ltd."/>
    <s v="Ivst Mngr"/>
    <n v="13550000"/>
    <n v="2230000000"/>
    <n v="9.9000000000000008E-3"/>
    <x v="0"/>
  </r>
  <r>
    <x v="47"/>
    <s v="Institutions"/>
    <s v="Morgan Stanley Smith Barney LLC"/>
    <s v="Ivst Mngr"/>
    <n v="12590000"/>
    <n v="2080000000"/>
    <n v="9.1999999999999998E-3"/>
    <x v="0"/>
  </r>
  <r>
    <x v="47"/>
    <s v="Institutions"/>
    <s v="Wellington Management Company, LLP"/>
    <s v="Ivst Mngr"/>
    <n v="11790000"/>
    <n v="1940000000"/>
    <n v="8.6E-3"/>
    <x v="0"/>
  </r>
  <r>
    <x v="47"/>
    <s v="Institutions"/>
    <s v="Wells Fargo Advisors"/>
    <s v="Broker"/>
    <n v="11170000"/>
    <n v="1840000000"/>
    <n v="8.0999999999999996E-3"/>
    <x v="0"/>
  </r>
  <r>
    <x v="47"/>
    <s v="Institutions"/>
    <s v="JP Morgan Asset Management"/>
    <s v="Ivst Mngr"/>
    <n v="11150000"/>
    <n v="1840000000"/>
    <n v="8.0999999999999996E-3"/>
    <x v="0"/>
  </r>
  <r>
    <x v="47"/>
    <s v="Institutions"/>
    <s v="Managed Account Advisors LLC"/>
    <s v="Ivst Mngr"/>
    <n v="11080000"/>
    <n v="1830000000"/>
    <n v="8.0999999999999996E-3"/>
    <x v="0"/>
  </r>
  <r>
    <x v="47"/>
    <s v="Institutions"/>
    <s v="BlackRock Asset Management Ireland Limited"/>
    <s v="Ivst Mngr"/>
    <n v="11080000"/>
    <n v="1830000000"/>
    <n v="8.0999999999999996E-3"/>
    <x v="1"/>
  </r>
  <r>
    <x v="47"/>
    <s v="Institutions"/>
    <s v="Capital Research Global Investors"/>
    <s v="Ivst Mngr"/>
    <n v="10200000"/>
    <n v="1680000000"/>
    <n v="7.4000000000000003E-3"/>
    <x v="0"/>
  </r>
  <r>
    <x v="47"/>
    <s v="Institutions"/>
    <s v="MFS Investment Management"/>
    <s v="Ivst Mngr"/>
    <n v="9800000"/>
    <n v="1620000000"/>
    <n v="7.1000000000000004E-3"/>
    <x v="0"/>
  </r>
  <r>
    <x v="47"/>
    <s v="Institutions"/>
    <s v="Northern Trust Investments, Inc."/>
    <s v="Ivst Mngr"/>
    <n v="9460000"/>
    <n v="1560000000"/>
    <n v="6.8999999999999999E-3"/>
    <x v="0"/>
  </r>
  <r>
    <x v="47"/>
    <s v="Institutions"/>
    <s v="Franklin Advisers, Inc."/>
    <s v="Ivst Mngr"/>
    <n v="8880000"/>
    <n v="1460000000"/>
    <n v="6.4999999999999997E-3"/>
    <x v="0"/>
  </r>
  <r>
    <x v="47"/>
    <s v="Institutions"/>
    <s v="California Public Employees' Retirement System"/>
    <s v="Ivst Mngr"/>
    <n v="8760000"/>
    <n v="1450000000"/>
    <n v="6.4000000000000003E-3"/>
    <x v="0"/>
  </r>
  <r>
    <x v="47"/>
    <s v="Institutions"/>
    <s v="BlackRock Investment Management (UK) Ltd."/>
    <s v="Ivst Mngr"/>
    <n v="7590000"/>
    <n v="1250000000"/>
    <n v="5.4999999999999997E-3"/>
    <x v="1"/>
  </r>
  <r>
    <x v="47"/>
    <s v="Institutions"/>
    <s v="Invesco Capital Management LLC"/>
    <s v="Ivst Mngr"/>
    <n v="7510000"/>
    <n v="1240000000"/>
    <n v="5.4999999999999997E-3"/>
    <x v="0"/>
  </r>
  <r>
    <x v="47"/>
    <s v="Institutions"/>
    <s v="Fisher Investments"/>
    <s v="Ivst Mngr"/>
    <n v="7430000"/>
    <n v="1230000000"/>
    <n v="5.4000000000000003E-3"/>
    <x v="0"/>
  </r>
  <r>
    <x v="47"/>
    <s v="Institutions"/>
    <s v="Dimensional Fund Advisors, L.P."/>
    <s v="Ivst Mngr"/>
    <n v="7400000"/>
    <n v="1220000000"/>
    <n v="5.4000000000000003E-3"/>
    <x v="0"/>
  </r>
  <r>
    <x v="47"/>
    <s v="Institutions"/>
    <s v="Parametric Portfolio Associates LLC"/>
    <s v="Ivst Mngr"/>
    <n v="7210000"/>
    <n v="1190000000"/>
    <n v="5.1999999999999998E-3"/>
    <x v="0"/>
  </r>
  <r>
    <x v="47"/>
    <s v="Institutions"/>
    <s v="Mellon Investments Corporation"/>
    <s v="Ivst Mngr"/>
    <n v="7190000"/>
    <n v="1190000000"/>
    <n v="5.1999999999999998E-3"/>
    <x v="0"/>
  </r>
  <r>
    <x v="47"/>
    <s v="Institutions"/>
    <s v="T. Rowe Price Associates, Inc."/>
    <s v="Ivst Mngr"/>
    <n v="7140000"/>
    <n v="1180000000"/>
    <n v="5.1999999999999998E-3"/>
    <x v="0"/>
  </r>
  <r>
    <x v="47"/>
    <s v="Institutions"/>
    <s v="Nuveen LLC"/>
    <s v="Ivst Mngr"/>
    <n v="6620000"/>
    <n v="1090000000"/>
    <n v="4.7999999999999996E-3"/>
    <x v="0"/>
  </r>
  <r>
    <x v="47"/>
    <s v="Institutions"/>
    <s v="UBS Financial Services, Inc."/>
    <s v="Ivst Mngr"/>
    <n v="6250000"/>
    <n v="1030000000"/>
    <n v="4.5999999999999999E-3"/>
    <x v="0"/>
  </r>
  <r>
    <x v="47"/>
    <s v="Institutions"/>
    <s v="Fidelity Management &amp; Research Company LLC"/>
    <s v="Ivst Mngr"/>
    <n v="6030000"/>
    <n v="994700000"/>
    <n v="4.4000000000000003E-3"/>
    <x v="0"/>
  </r>
  <r>
    <x v="47"/>
    <s v="Institutions"/>
    <s v="Fundsmith LLP"/>
    <s v="Ivst Mngr"/>
    <n v="5760000"/>
    <n v="950180000"/>
    <n v="4.1999999999999997E-3"/>
    <x v="0"/>
  </r>
  <r>
    <x v="47"/>
    <s v="Institutions"/>
    <s v="Amundi Asset Management, SAS"/>
    <s v="Ivst Mngr"/>
    <n v="5570000"/>
    <n v="918230000"/>
    <n v="4.1000000000000003E-3"/>
    <x v="0"/>
  </r>
  <r>
    <x v="47"/>
    <s v="Institutions"/>
    <s v="Northern Trust Global Investments"/>
    <s v="Ivst Mngr"/>
    <n v="5060000"/>
    <n v="834290000"/>
    <n v="3.7000000000000002E-3"/>
    <x v="0"/>
  </r>
  <r>
    <x v="47"/>
    <s v="Institutions"/>
    <s v="Goldman Sachs Asset Management, L.P."/>
    <s v="Ivst Mngr"/>
    <n v="5020000"/>
    <n v="828590000"/>
    <n v="3.7000000000000002E-3"/>
    <x v="0"/>
  </r>
  <r>
    <x v="47"/>
    <s v="Institutions"/>
    <s v="Goldman Sachs &amp; Company, Inc."/>
    <s v="Broker"/>
    <n v="5010000"/>
    <n v="825800000"/>
    <n v="3.5999999999999999E-3"/>
    <x v="0"/>
  </r>
  <r>
    <x v="47"/>
    <s v="Institutions"/>
    <s v="Sanders Capital, LLC"/>
    <s v="Ivst Mngr"/>
    <n v="4960000"/>
    <n v="817590000"/>
    <n v="3.5999999999999999E-3"/>
    <x v="0"/>
  </r>
  <r>
    <x v="47"/>
    <s v="Institutions"/>
    <s v="Columbia Threadneedle Investments (US)"/>
    <s v="Ivst Mngr"/>
    <n v="4800000"/>
    <n v="791250000"/>
    <n v="3.5000000000000001E-3"/>
    <x v="0"/>
  </r>
  <r>
    <x v="47"/>
    <s v="Institutions"/>
    <s v="Flossbach von Storch AG"/>
    <s v="Ivst Mngr"/>
    <n v="4780000"/>
    <n v="787950000"/>
    <n v="3.5000000000000001E-3"/>
    <x v="0"/>
  </r>
  <r>
    <x v="47"/>
    <s v="Institutions"/>
    <s v="Stifel, Nicolaus &amp; Company, Incorporated"/>
    <s v="Ivst Mngr"/>
    <n v="4450000"/>
    <n v="733390000"/>
    <n v="3.2000000000000002E-3"/>
    <x v="0"/>
  </r>
  <r>
    <x v="47"/>
    <s v="Institutions"/>
    <s v="Barclays Bank PLC"/>
    <s v="Ivst Mngr"/>
    <n v="4430000"/>
    <n v="730160000"/>
    <n v="3.2000000000000002E-3"/>
    <x v="0"/>
  </r>
  <r>
    <x v="47"/>
    <s v="Institutions"/>
    <s v="Arrowstreet Capital, Limited Partnership"/>
    <s v="Ivst Mngr"/>
    <n v="4280000"/>
    <n v="706600000"/>
    <n v="3.0999999999999999E-3"/>
    <x v="0"/>
  </r>
  <r>
    <x v="47"/>
    <s v="Institutions"/>
    <s v="State Farm Insurance Companies"/>
    <s v="Ivst Mngr"/>
    <n v="4160000"/>
    <n v="686180000"/>
    <n v="3.0000000000000001E-3"/>
    <x v="0"/>
  </r>
  <r>
    <x v="47"/>
    <s v="Institutions"/>
    <s v="Schweizerische Nationalbank"/>
    <s v="Ivst Mngr"/>
    <n v="4070000"/>
    <n v="671150000"/>
    <n v="3.0000000000000001E-3"/>
    <x v="0"/>
  </r>
  <r>
    <x v="47"/>
    <s v="Institutions"/>
    <s v="Morgan Stanley &amp; Co. LLC"/>
    <s v="Broker"/>
    <n v="3940000"/>
    <n v="650400000"/>
    <n v="2.8999999999999998E-3"/>
    <x v="0"/>
  </r>
  <r>
    <x v="47"/>
    <s v="Institutions"/>
    <s v="DWS Investment GmbH"/>
    <s v="Ivst Mngr"/>
    <n v="3940000"/>
    <n v="649090000"/>
    <n v="2.8999999999999998E-3"/>
    <x v="0"/>
  </r>
  <r>
    <x v="47"/>
    <s v="Institutions"/>
    <s v="HSBC Global Asset Management (UK) Limited"/>
    <s v="Ivst Mngr"/>
    <n v="3900000"/>
    <n v="642740000"/>
    <n v="2.8E-3"/>
    <x v="0"/>
  </r>
  <r>
    <x v="47"/>
    <s v="Institutions"/>
    <s v="JPMorgan Private Bank (United States)"/>
    <s v="Ivst Mngr"/>
    <n v="3850000"/>
    <n v="635350000"/>
    <n v="2.8E-3"/>
    <x v="0"/>
  </r>
  <r>
    <x v="47"/>
    <s v="Institutions"/>
    <s v="PNC Investments LLC"/>
    <s v="Ivst Mngr"/>
    <n v="3840000"/>
    <n v="633170000"/>
    <n v="2.8E-3"/>
    <x v="0"/>
  </r>
  <r>
    <x v="47"/>
    <s v="Institutions"/>
    <s v="UBS Asset Management (UK) Ltd."/>
    <s v="Ivst Mngr"/>
    <n v="3770000"/>
    <n v="622580000"/>
    <n v="2.7000000000000001E-3"/>
    <x v="0"/>
  </r>
  <r>
    <x v="47"/>
    <s v="Institutions"/>
    <s v="Sumitomo Mitsui Trust Bank, Limited"/>
    <s v="Ivst Mngr"/>
    <n v="3670000"/>
    <n v="605950000"/>
    <n v="2.7000000000000001E-3"/>
    <x v="0"/>
  </r>
  <r>
    <x v="47"/>
    <s v="Institutions"/>
    <s v="BNY Mellon Asset Management"/>
    <s v="Ivst Mngr"/>
    <n v="3600000"/>
    <n v="594310000"/>
    <n v="2.5999999999999999E-3"/>
    <x v="0"/>
  </r>
  <r>
    <x v="47"/>
    <s v="Institutions"/>
    <s v="Nordea Funds Oy"/>
    <s v="Ivst Mngr"/>
    <n v="3550000"/>
    <n v="586240000"/>
    <n v="2.5999999999999999E-3"/>
    <x v="0"/>
  </r>
  <r>
    <x v="47"/>
    <s v="Institutions"/>
    <s v="BlackRock Financial Management, Inc."/>
    <s v="Ivst Mngr"/>
    <n v="3480000"/>
    <n v="573740000"/>
    <n v="2.5000000000000001E-3"/>
    <x v="1"/>
  </r>
  <r>
    <x v="47"/>
    <s v="Institutions"/>
    <s v="CPP Investment Board"/>
    <s v="Ivst Mngr"/>
    <n v="3330000"/>
    <n v="549860000"/>
    <n v="2.3999999999999998E-3"/>
    <x v="0"/>
  </r>
  <r>
    <x v="47"/>
    <s v="Institutions"/>
    <s v="Diamond Hill Capital Management Inc."/>
    <s v="Ivst Mngr"/>
    <n v="3280000"/>
    <n v="540820000"/>
    <n v="2.3999999999999998E-3"/>
    <x v="0"/>
  </r>
  <r>
    <x v="47"/>
    <s v="Institutions"/>
    <s v="UBS Asset Management (Switzerland)"/>
    <s v="Ivst Mngr"/>
    <n v="3260000"/>
    <n v="537590000"/>
    <n v="2.3999999999999998E-3"/>
    <x v="0"/>
  </r>
  <r>
    <x v="47"/>
    <s v="Institutions"/>
    <s v="Envestnet Asset Management, Inc."/>
    <s v="Ivst Mngr"/>
    <n v="3050000"/>
    <n v="503010000"/>
    <n v="2.2000000000000001E-3"/>
    <x v="0"/>
  </r>
  <r>
    <x v="47"/>
    <s v="Institutions"/>
    <s v="Fayez Sarofim &amp; Co."/>
    <s v="Ivst Mngr"/>
    <n v="3020000"/>
    <n v="497810000"/>
    <n v="2.2000000000000001E-3"/>
    <x v="0"/>
  </r>
  <r>
    <x v="47"/>
    <s v="Institutions"/>
    <s v="BlackRock (Netherlands) B.V."/>
    <s v="Ivst Mngr"/>
    <n v="2910000"/>
    <n v="480590000"/>
    <n v="2.0999999999999999E-3"/>
    <x v="1"/>
  </r>
  <r>
    <x v="47"/>
    <s v="Institutions"/>
    <s v="Rhumbline Advisers Ltd. Partnership"/>
    <s v="Ivst Mngr"/>
    <n v="2850000"/>
    <n v="470870000"/>
    <n v="2.0999999999999999E-3"/>
    <x v="0"/>
  </r>
  <r>
    <x v="47"/>
    <s v="Institutions"/>
    <s v="Invesco Advisers, Inc."/>
    <s v="Ivst Mngr"/>
    <n v="2810000"/>
    <n v="463290000"/>
    <n v="2E-3"/>
    <x v="0"/>
  </r>
  <r>
    <x v="47"/>
    <s v="Institutions"/>
    <s v="Lindsell Train Limited"/>
    <s v="Ivst Mngr"/>
    <n v="2800000"/>
    <n v="462350000"/>
    <n v="2E-3"/>
    <x v="0"/>
  </r>
  <r>
    <x v="47"/>
    <s v="Institutions"/>
    <s v="BlackRock Investment Management, LLC"/>
    <s v="Ivst Mngr"/>
    <n v="2800000"/>
    <n v="461570000"/>
    <n v="2E-3"/>
    <x v="1"/>
  </r>
  <r>
    <x v="47"/>
    <s v="Institutions"/>
    <s v="RBC Capital Markets Wealth Management"/>
    <s v="Broker"/>
    <n v="2790000"/>
    <n v="459530000"/>
    <n v="2E-3"/>
    <x v="0"/>
  </r>
  <r>
    <x v="47"/>
    <s v="Institutions"/>
    <s v="J.P. Morgan Securities LLC"/>
    <s v="Broker"/>
    <n v="2770000"/>
    <n v="456500000"/>
    <n v="2E-3"/>
    <x v="0"/>
  </r>
  <r>
    <x v="47"/>
    <s v="Institutions"/>
    <s v="PineStone Asset Management Inc."/>
    <s v="Ivst Mngr"/>
    <n v="2740000"/>
    <n v="452000000"/>
    <n v="2E-3"/>
    <x v="0"/>
  </r>
  <r>
    <x v="47"/>
    <s v="Institutions"/>
    <s v="Jensen Investment Management Inc."/>
    <s v="Ivst Mngr"/>
    <n v="2740000"/>
    <n v="451700000"/>
    <n v="2E-3"/>
    <x v="0"/>
  </r>
  <r>
    <x v="47"/>
    <s v="Institutions"/>
    <s v="Citi Investment Research (US)"/>
    <s v="Broker"/>
    <n v="2710000"/>
    <n v="447150000"/>
    <n v="2E-3"/>
    <x v="0"/>
  </r>
  <r>
    <x v="47"/>
    <s v="Institutions"/>
    <s v="Corient Private Wealth LLC"/>
    <s v="Ivst Mngr"/>
    <n v="2680000"/>
    <n v="442220000"/>
    <n v="2E-3"/>
    <x v="0"/>
  </r>
  <r>
    <x v="47"/>
    <s v="Institutions"/>
    <s v="Bahl &amp; Gaynor, Inc."/>
    <s v="Ivst Mngr"/>
    <n v="2640000"/>
    <n v="436220000"/>
    <n v="1.9E-3"/>
    <x v="0"/>
  </r>
  <r>
    <x v="47"/>
    <s v="Institutions"/>
    <s v="Banque Pictet &amp; Cie S.A."/>
    <s v="Ivst Mngr"/>
    <n v="2640000"/>
    <n v="435230000"/>
    <n v="1.9E-3"/>
    <x v="0"/>
  </r>
  <r>
    <x v="47"/>
    <s v="Institutions"/>
    <s v="Fiera Capital Corporation"/>
    <s v="Ivst Mngr"/>
    <n v="2560000"/>
    <n v="422740000"/>
    <n v="1.9E-3"/>
    <x v="0"/>
  </r>
  <r>
    <x v="47"/>
    <s v="Institutions"/>
    <s v="BlackRock Japan Co., Ltd."/>
    <s v="Ivst Mngr"/>
    <n v="2540000"/>
    <n v="419690000"/>
    <n v="1.9E-3"/>
    <x v="1"/>
  </r>
  <r>
    <x v="47"/>
    <s v="Institutions"/>
    <s v="Yacktman Asset Management LP"/>
    <s v="Ivst Mngr"/>
    <n v="2490000"/>
    <n v="410410000"/>
    <n v="1.8E-3"/>
    <x v="0"/>
  </r>
  <r>
    <x v="47"/>
    <s v="Institutions"/>
    <s v="American Century Investment Management, Inc."/>
    <s v="Ivst Mngr"/>
    <n v="2440000"/>
    <n v="402940000"/>
    <n v="1.8E-3"/>
    <x v="0"/>
  </r>
  <r>
    <x v="47"/>
    <s v="Institutions"/>
    <s v="Hightower Advisors, LLC"/>
    <s v="Ivst Mngr"/>
    <n v="2430000"/>
    <n v="401120000"/>
    <n v="1.8E-3"/>
    <x v="0"/>
  </r>
  <r>
    <x v="47"/>
    <s v="Institutions"/>
    <s v="ProShare Advisors LLC"/>
    <s v="Ivst Mngr"/>
    <n v="2410000"/>
    <n v="397270000"/>
    <n v="1.8E-3"/>
    <x v="0"/>
  </r>
  <r>
    <x v="47"/>
    <s v="Institutions"/>
    <s v="CIBC Private Wealth Management"/>
    <s v="Ivst Mngr"/>
    <n v="2390000"/>
    <n v="394620000"/>
    <n v="1.6999999999999999E-3"/>
    <x v="0"/>
  </r>
  <r>
    <x v="47"/>
    <s v="Institutions"/>
    <s v="Victory Capital Management Inc."/>
    <s v="Ivst Mngr"/>
    <n v="2330000"/>
    <n v="383790000"/>
    <n v="1.6999999999999999E-3"/>
    <x v="0"/>
  </r>
  <r>
    <x v="47"/>
    <s v="Institutions"/>
    <s v="Deka Investment GmbH"/>
    <s v="Ivst Mngr"/>
    <n v="2320000"/>
    <n v="382410000"/>
    <n v="1.6999999999999999E-3"/>
    <x v="0"/>
  </r>
  <r>
    <x v="47"/>
    <s v="Institutions"/>
    <s v="California State Teachers Retirement System"/>
    <s v="Ivst Mngr"/>
    <n v="2270000"/>
    <n v="373790000"/>
    <n v="1.6000000000000001E-3"/>
    <x v="0"/>
  </r>
  <r>
    <x v="47"/>
    <s v="Institutions"/>
    <s v="UBS Asset Management (Americas), Inc."/>
    <s v="Ivst Mngr"/>
    <n v="2260000"/>
    <n v="373370000"/>
    <n v="1.6000000000000001E-3"/>
    <x v="0"/>
  </r>
  <r>
    <x v="47"/>
    <s v="Institutions"/>
    <s v="BNP Paribas Securities Corp. North America"/>
    <s v="Broker"/>
    <n v="2240000"/>
    <n v="369880000"/>
    <n v="1.6000000000000001E-3"/>
    <x v="0"/>
  </r>
  <r>
    <x v="47"/>
    <s v="Institutions"/>
    <s v="National Pension Service"/>
    <s v="Ivst Mngr"/>
    <n v="2220000"/>
    <n v="366950000"/>
    <n v="1.6000000000000001E-3"/>
    <x v="0"/>
  </r>
  <r>
    <x v="47"/>
    <s v="Institutions"/>
    <s v="KBC Group NV"/>
    <s v="Ivst Mngr"/>
    <n v="2220000"/>
    <n v="365940000"/>
    <n v="1.6000000000000001E-3"/>
    <x v="0"/>
  </r>
  <r>
    <x v="47"/>
    <s v="Institutions"/>
    <s v="Boston Management and Research"/>
    <s v="Ivst Mngr"/>
    <n v="2190000"/>
    <n v="361270000"/>
    <n v="1.6000000000000001E-3"/>
    <x v="0"/>
  </r>
  <r>
    <x v="47"/>
    <s v="Institutions"/>
    <s v="Mackenzie Financial Corporation"/>
    <s v="Ivst Mngr"/>
    <n v="2170000"/>
    <n v="358170000"/>
    <n v="1.6000000000000001E-3"/>
    <x v="0"/>
  </r>
  <r>
    <x v="47"/>
    <s v="Institutions"/>
    <s v="Raymond James &amp; Associates, Inc."/>
    <s v="Broker"/>
    <n v="2120000"/>
    <n v="350010000"/>
    <n v="1.5E-3"/>
    <x v="0"/>
  </r>
  <r>
    <x v="47"/>
    <s v="Institutions"/>
    <s v="APG Asset Management N.V."/>
    <s v="Ivst Mngr"/>
    <n v="2120000"/>
    <n v="349830000"/>
    <n v="1.5E-3"/>
    <x v="0"/>
  </r>
  <r>
    <x v="47"/>
    <s v="Institutions"/>
    <s v="New York State Common Retirement Fund"/>
    <s v="Ivst Mngr"/>
    <n v="2110000"/>
    <n v="347940000"/>
    <n v="1.5E-3"/>
    <x v="0"/>
  </r>
  <r>
    <x v="47"/>
    <s v="Institutions"/>
    <s v="AllianceBernstein L.P."/>
    <s v="Ivst Mngr"/>
    <n v="2090000"/>
    <n v="344330000"/>
    <n v="1.5E-3"/>
    <x v="0"/>
  </r>
  <r>
    <x v="47"/>
    <s v="Institutions"/>
    <s v="Aperio Group, LLC"/>
    <s v="Ivst Mngr"/>
    <n v="2070000"/>
    <n v="341930000"/>
    <n v="1.5E-3"/>
    <x v="0"/>
  </r>
  <r>
    <x v="47"/>
    <s v="Institutions"/>
    <s v="Holocene Advisors, LP"/>
    <s v="Ivst Mngr"/>
    <n v="2040000"/>
    <n v="336250000"/>
    <n v="1.5E-3"/>
    <x v="0"/>
  </r>
  <r>
    <x v="47"/>
    <s v="Institutions"/>
    <s v="Wellcome Trust"/>
    <s v="Ivst Mngr"/>
    <n v="2000000"/>
    <n v="329860000"/>
    <n v="1.5E-3"/>
    <x v="0"/>
  </r>
  <r>
    <x v="47"/>
    <s v="Institutions"/>
    <s v="Amundi Asset Management US, Inc."/>
    <s v="Ivst Mngr"/>
    <n v="1980000"/>
    <n v="326910000"/>
    <n v="1.4E-3"/>
    <x v="0"/>
  </r>
  <r>
    <x v="47"/>
    <s v="Institutions"/>
    <s v="Mitsubishi UFJ Kokusai Asset Management Co., Ltd."/>
    <s v="Ivst Mngr"/>
    <n v="1980000"/>
    <n v="325760000"/>
    <n v="1.4E-3"/>
    <x v="0"/>
  </r>
  <r>
    <x v="47"/>
    <s v="Institutions"/>
    <s v="U.S. Bancorp Asset Management, Inc."/>
    <s v="Ivst Mngr"/>
    <n v="1960000"/>
    <n v="322700000"/>
    <n v="1.4E-3"/>
    <x v="0"/>
  </r>
  <r>
    <x v="47"/>
    <s v="Institutions"/>
    <s v="T. Rowe Price International Ltd"/>
    <s v="Ivst Mngr"/>
    <n v="1940000"/>
    <n v="320760000"/>
    <n v="1.4E-3"/>
    <x v="0"/>
  </r>
  <r>
    <x v="47"/>
    <s v="Institutions"/>
    <s v="Schroder Investment Management Ltd. (SIM)"/>
    <s v="Ivst Mngr"/>
    <n v="1940000"/>
    <n v="320520000"/>
    <n v="1.4E-3"/>
    <x v="0"/>
  </r>
  <r>
    <x v="47"/>
    <s v="Strategic Entities"/>
    <s v="Bridgewater Associates, LP"/>
    <s v="Ivst Mngr"/>
    <n v="1870000"/>
    <n v="307620000"/>
    <n v="1.4E-3"/>
    <x v="0"/>
  </r>
  <r>
    <x v="47"/>
    <s v="Strategic Entities"/>
    <s v="Pohlad (Robert C)"/>
    <m/>
    <n v="1090000"/>
    <n v="189980000"/>
    <n v="8.0000000000000004E-4"/>
    <x v="0"/>
  </r>
  <r>
    <x v="47"/>
    <s v="Strategic Entities"/>
    <s v="Laguarta (Ramon L)"/>
    <m/>
    <n v="257190"/>
    <n v="45010000"/>
    <n v="2.0000000000000001E-4"/>
    <x v="0"/>
  </r>
  <r>
    <x v="47"/>
    <s v="Strategic Entities"/>
    <s v="Vasella (Daniel L)"/>
    <m/>
    <n v="82760"/>
    <n v="13650000"/>
    <n v="1E-4"/>
    <x v="0"/>
  </r>
  <r>
    <x v="47"/>
    <s v="Strategic Entities"/>
    <s v="Popovici (Silviu)"/>
    <m/>
    <n v="78030"/>
    <n v="13660000"/>
    <n v="1E-4"/>
    <x v="0"/>
  </r>
  <r>
    <x v="47"/>
    <s v="Strategic Entities"/>
    <s v="Williams (Steven C)"/>
    <m/>
    <n v="64450"/>
    <n v="11280000"/>
    <n v="0"/>
    <x v="0"/>
  </r>
  <r>
    <x v="47"/>
    <s v="Strategic Entities"/>
    <s v="Johnston (Hugh F)"/>
    <m/>
    <n v="62600"/>
    <n v="10960000"/>
    <n v="0"/>
    <x v="0"/>
  </r>
  <r>
    <x v="47"/>
    <s v="Strategic Entities"/>
    <s v="Tanner (Kirk L)"/>
    <m/>
    <n v="54850"/>
    <n v="9600000"/>
    <n v="0"/>
    <x v="0"/>
  </r>
  <r>
    <x v="47"/>
    <s v="Strategic Entities"/>
    <s v="Dublon (Dina)"/>
    <m/>
    <n v="42960"/>
    <n v="7520000"/>
    <n v="0"/>
    <x v="0"/>
  </r>
  <r>
    <x v="47"/>
    <s v="Strategic Entities"/>
    <s v="Cook (Ian M)"/>
    <m/>
    <n v="42680"/>
    <n v="7470000"/>
    <n v="0"/>
    <x v="0"/>
  </r>
  <r>
    <x v="47"/>
    <s v="Strategic Entities"/>
    <s v="City Holding Company"/>
    <m/>
    <n v="32780"/>
    <n v="5410000"/>
    <n v="0"/>
    <x v="0"/>
  </r>
  <r>
    <x v="47"/>
    <s v="Strategic Entities"/>
    <s v="UBS AG"/>
    <m/>
    <n v="30940"/>
    <n v="5350000"/>
    <n v="0"/>
    <x v="0"/>
  </r>
  <r>
    <x v="47"/>
    <s v="Strategic Entities"/>
    <s v="Weisser (Alberto)"/>
    <m/>
    <n v="27960"/>
    <n v="4890000"/>
    <n v="0"/>
    <x v="0"/>
  </r>
  <r>
    <x v="47"/>
    <s v="Strategic Entities"/>
    <s v="Sumitomo Mitsui Financial Group Inc"/>
    <m/>
    <n v="27350"/>
    <n v="4510000"/>
    <n v="0"/>
    <x v="0"/>
  </r>
  <r>
    <x v="47"/>
    <s v="Strategic Entities"/>
    <s v="Schmitt (Becky)"/>
    <m/>
    <n v="23870"/>
    <n v="3940000"/>
    <n v="0"/>
    <x v="0"/>
  </r>
  <r>
    <x v="47"/>
    <s v="Strategic Entities"/>
    <s v="Caulfield (James T.)"/>
    <m/>
    <n v="18330"/>
    <n v="3210000"/>
    <n v="0"/>
    <x v="0"/>
  </r>
  <r>
    <x v="47"/>
    <s v="Strategic Entities"/>
    <s v="Page (David C)"/>
    <m/>
    <n v="17610"/>
    <n v="3080000"/>
    <n v="0"/>
    <x v="0"/>
  </r>
  <r>
    <x v="47"/>
    <s v="Strategic Entities"/>
    <s v="Farmers National Bank"/>
    <m/>
    <n v="16100"/>
    <n v="2660000"/>
    <n v="0"/>
    <x v="0"/>
  </r>
  <r>
    <x v="47"/>
    <s v="Strategic Entities"/>
    <s v="Banco Santander SA"/>
    <m/>
    <n v="15340"/>
    <n v="2530000"/>
    <n v="0"/>
    <x v="0"/>
  </r>
  <r>
    <x v="47"/>
    <s v="Strategic Entities"/>
    <s v="Conde Cesar"/>
    <m/>
    <n v="14770"/>
    <n v="2580000"/>
    <n v="0"/>
    <x v="0"/>
  </r>
  <r>
    <x v="47"/>
    <s v="Strategic Entities"/>
    <s v="Walker (Darren)"/>
    <m/>
    <n v="13560"/>
    <n v="2370000"/>
    <n v="0"/>
    <x v="0"/>
  </r>
  <r>
    <x v="47"/>
    <s v="Strategic Entities"/>
    <s v="Agbaje (Segun)"/>
    <m/>
    <n v="9440"/>
    <n v="1560000"/>
    <n v="0"/>
    <x v="0"/>
  </r>
  <r>
    <x v="47"/>
    <s v="Strategic Entities"/>
    <s v="Gass (Michelle)"/>
    <m/>
    <n v="8850"/>
    <n v="1550000"/>
    <n v="0"/>
    <x v="0"/>
  </r>
  <r>
    <x v="47"/>
    <s v="Strategic Entities"/>
    <s v="Lewis (Dave J)"/>
    <m/>
    <n v="6860"/>
    <n v="1130000"/>
    <n v="0"/>
    <x v="0"/>
  </r>
  <r>
    <x v="47"/>
    <s v="Strategic Entities"/>
    <s v="Cooper (Edith W.)"/>
    <m/>
    <n v="5660"/>
    <n v="990210"/>
    <n v="0"/>
    <x v="0"/>
  </r>
  <r>
    <x v="47"/>
    <s v="Strategic Entities"/>
    <s v="Bailey (Jennifer)"/>
    <m/>
    <n v="3430"/>
    <n v="565540"/>
    <n v="0"/>
    <x v="0"/>
  </r>
  <r>
    <x v="47"/>
    <s v="Strategic Entities"/>
    <s v="Diamond (Susan M)"/>
    <m/>
    <n v="3430"/>
    <n v="565540"/>
    <n v="0"/>
    <x v="0"/>
  </r>
  <r>
    <x v="48"/>
    <s v="Institutions"/>
    <s v="The Vanguard Group, Inc."/>
    <s v="Ivst Mngr"/>
    <n v="55150000"/>
    <n v="5800000000"/>
    <n v="6.2100000000000002E-2"/>
    <x v="2"/>
  </r>
  <r>
    <x v="48"/>
    <s v="Institutions"/>
    <s v="Capital International Investors"/>
    <s v="Ivst Mngr"/>
    <n v="41810000"/>
    <n v="4400000000"/>
    <n v="4.7100000000000003E-2"/>
    <x v="0"/>
  </r>
  <r>
    <x v="48"/>
    <s v="Institutions"/>
    <s v="BlackRock Institutional Trust Company, N.A."/>
    <s v="Ivst Mngr"/>
    <n v="29490000"/>
    <n v="3100000000"/>
    <n v="3.32E-2"/>
    <x v="1"/>
  </r>
  <r>
    <x v="48"/>
    <s v="Institutions"/>
    <s v="State Street Global Advisors (US)"/>
    <s v="Ivst Mngr"/>
    <n v="26220000"/>
    <n v="2760000000"/>
    <n v="2.9499999999999998E-2"/>
    <x v="3"/>
  </r>
  <r>
    <x v="48"/>
    <s v="Institutions"/>
    <s v="Wellington Management Company, LLP"/>
    <s v="Ivst Mngr"/>
    <n v="23370000"/>
    <n v="2460000000"/>
    <n v="2.63E-2"/>
    <x v="0"/>
  </r>
  <r>
    <x v="48"/>
    <s v="Institutions"/>
    <s v="Principal Global Investors (Equity)"/>
    <s v="Ivst Mngr"/>
    <n v="21780000"/>
    <n v="2290000000"/>
    <n v="2.4500000000000001E-2"/>
    <x v="0"/>
  </r>
  <r>
    <x v="48"/>
    <s v="Institutions"/>
    <s v="Capital World Investors"/>
    <s v="Ivst Mngr"/>
    <n v="18590000"/>
    <n v="1960000000"/>
    <n v="2.1000000000000001E-2"/>
    <x v="0"/>
  </r>
  <r>
    <x v="48"/>
    <s v="Institutions"/>
    <s v="MFS Investment Management"/>
    <s v="Ivst Mngr"/>
    <n v="16340000"/>
    <n v="1720000000"/>
    <n v="1.84E-2"/>
    <x v="0"/>
  </r>
  <r>
    <x v="48"/>
    <s v="Institutions"/>
    <s v="Akre Capital Management, LLC"/>
    <s v="Ivst Mngr"/>
    <n v="13690000"/>
    <n v="1440000000"/>
    <n v="1.54E-2"/>
    <x v="0"/>
  </r>
  <r>
    <x v="48"/>
    <s v="Institutions"/>
    <s v="JP Morgan Asset Management"/>
    <s v="Ivst Mngr"/>
    <n v="13270000"/>
    <n v="1400000000"/>
    <n v="1.4999999999999999E-2"/>
    <x v="0"/>
  </r>
  <r>
    <x v="48"/>
    <s v="Institutions"/>
    <s v="Geode Capital Management, L.L.C."/>
    <s v="Ivst Mngr"/>
    <n v="13230000"/>
    <n v="1390000000"/>
    <n v="1.49E-2"/>
    <x v="0"/>
  </r>
  <r>
    <x v="48"/>
    <s v="Institutions"/>
    <s v="Brown Advisory"/>
    <s v="Ivst Mngr"/>
    <n v="10900000"/>
    <n v="1150000000"/>
    <n v="1.23E-2"/>
    <x v="0"/>
  </r>
  <r>
    <x v="48"/>
    <s v="Institutions"/>
    <s v="Fidelity Management &amp; Research Company LLC"/>
    <s v="Ivst Mngr"/>
    <n v="9850000"/>
    <n v="1040000000"/>
    <n v="1.11E-2"/>
    <x v="0"/>
  </r>
  <r>
    <x v="48"/>
    <s v="Institutions"/>
    <s v="First Manhattan Co. LLC"/>
    <s v="Ivst Mngr"/>
    <n v="9110000"/>
    <n v="959190000"/>
    <n v="1.03E-2"/>
    <x v="0"/>
  </r>
  <r>
    <x v="48"/>
    <s v="Institutions"/>
    <s v="Norges Bank Investment Management (NBIM)"/>
    <s v="Ivst Mngr"/>
    <n v="8360000"/>
    <n v="879820000"/>
    <n v="9.4000000000000004E-3"/>
    <x v="0"/>
  </r>
  <r>
    <x v="48"/>
    <s v="Institutions"/>
    <s v="Manulife Investment Management (North America) Limited"/>
    <s v="Ivst Mngr"/>
    <n v="8210000"/>
    <n v="864180000"/>
    <n v="9.2999999999999992E-3"/>
    <x v="0"/>
  </r>
  <r>
    <x v="48"/>
    <s v="Institutions"/>
    <s v="Invesco Advisers, Inc."/>
    <s v="Ivst Mngr"/>
    <n v="8170000"/>
    <n v="859360000"/>
    <n v="9.1999999999999998E-3"/>
    <x v="0"/>
  </r>
  <r>
    <x v="48"/>
    <s v="Institutions"/>
    <s v="T. Rowe Price Investment Management, Inc."/>
    <s v="Ivst Mngr"/>
    <n v="7590000"/>
    <n v="798330000"/>
    <n v="8.5000000000000006E-3"/>
    <x v="0"/>
  </r>
  <r>
    <x v="48"/>
    <s v="Institutions"/>
    <s v="Lone Pine Capital, L.L.C."/>
    <s v="Ivst Mngr"/>
    <n v="6390000"/>
    <n v="672010000"/>
    <n v="7.1999999999999998E-3"/>
    <x v="0"/>
  </r>
  <r>
    <x v="48"/>
    <s v="Institutions"/>
    <s v="Legal &amp; General Investment Management Ltd."/>
    <s v="Ivst Mngr"/>
    <n v="5970000"/>
    <n v="628140000"/>
    <n v="6.7000000000000002E-3"/>
    <x v="0"/>
  </r>
  <r>
    <x v="48"/>
    <s v="Institutions"/>
    <s v="Winslow Capital Management, LLC"/>
    <s v="Ivst Mngr"/>
    <n v="5080000"/>
    <n v="534710000"/>
    <n v="5.7000000000000002E-3"/>
    <x v="0"/>
  </r>
  <r>
    <x v="48"/>
    <s v="Institutions"/>
    <s v="Managed Account Advisors LLC"/>
    <s v="Ivst Mngr"/>
    <n v="4400000"/>
    <n v="463050000"/>
    <n v="5.0000000000000001E-3"/>
    <x v="0"/>
  </r>
  <r>
    <x v="48"/>
    <s v="Institutions"/>
    <s v="BlackRock Asset Management Ireland Limited"/>
    <s v="Ivst Mngr"/>
    <n v="4130000"/>
    <n v="434640000"/>
    <n v="4.7000000000000002E-3"/>
    <x v="1"/>
  </r>
  <r>
    <x v="48"/>
    <s v="Institutions"/>
    <s v="BlackRock Investment Management (UK) Ltd."/>
    <s v="Ivst Mngr"/>
    <n v="4080000"/>
    <n v="429530000"/>
    <n v="4.5999999999999999E-3"/>
    <x v="1"/>
  </r>
  <r>
    <x v="48"/>
    <s v="Institutions"/>
    <s v="Northern Trust Investments, Inc."/>
    <s v="Ivst Mngr"/>
    <n v="3970000"/>
    <n v="417940000"/>
    <n v="4.4999999999999997E-3"/>
    <x v="0"/>
  </r>
  <r>
    <x v="48"/>
    <s v="Institutions"/>
    <s v="Charles Schwab Investment Management, Inc."/>
    <s v="Ivst Mngr"/>
    <n v="3630000"/>
    <n v="381630000"/>
    <n v="4.1000000000000003E-3"/>
    <x v="0"/>
  </r>
  <r>
    <x v="48"/>
    <s v="Institutions"/>
    <s v="Van Lanschot Kempen Investment Management NV"/>
    <s v="Ivst Mngr"/>
    <n v="3610000"/>
    <n v="380440000"/>
    <n v="4.1000000000000003E-3"/>
    <x v="0"/>
  </r>
  <r>
    <x v="48"/>
    <s v="Institutions"/>
    <s v="BofA Global Research (US)"/>
    <s v="Broker"/>
    <n v="3600000"/>
    <n v="378770000"/>
    <n v="4.1000000000000003E-3"/>
    <x v="0"/>
  </r>
  <r>
    <x v="48"/>
    <s v="Institutions"/>
    <s v="Capital Research Global Investors"/>
    <s v="Ivst Mngr"/>
    <n v="3580000"/>
    <n v="376930000"/>
    <n v="4.0000000000000001E-3"/>
    <x v="0"/>
  </r>
  <r>
    <x v="48"/>
    <s v="Institutions"/>
    <s v="Mercier Van Lanschot NV"/>
    <s v="Ivst Mngr"/>
    <n v="3400000"/>
    <n v="419620000"/>
    <n v="3.8E-3"/>
    <x v="0"/>
  </r>
  <r>
    <x v="48"/>
    <s v="Institutions"/>
    <s v="Jane Street Capital, L.L.C."/>
    <s v="Broker"/>
    <n v="3390000"/>
    <n v="356740000"/>
    <n v="3.8E-3"/>
    <x v="0"/>
  </r>
  <r>
    <x v="48"/>
    <s v="Institutions"/>
    <s v="CPP Investment Board"/>
    <s v="Ivst Mngr"/>
    <n v="3210000"/>
    <n v="337540000"/>
    <n v="3.5999999999999999E-3"/>
    <x v="0"/>
  </r>
  <r>
    <x v="48"/>
    <s v="Institutions"/>
    <s v="Vulcan Value Partners, LLC"/>
    <s v="Ivst Mngr"/>
    <n v="2920000"/>
    <n v="307770000"/>
    <n v="3.3E-3"/>
    <x v="0"/>
  </r>
  <r>
    <x v="48"/>
    <s v="Institutions"/>
    <s v="Nuveen LLC"/>
    <s v="Ivst Mngr"/>
    <n v="2680000"/>
    <n v="281560000"/>
    <n v="3.0000000000000001E-3"/>
    <x v="0"/>
  </r>
  <r>
    <x v="48"/>
    <s v="Institutions"/>
    <s v="Morgan Stanley &amp; Co. LLC"/>
    <s v="Broker"/>
    <n v="2480000"/>
    <n v="260670000"/>
    <n v="2.8E-3"/>
    <x v="0"/>
  </r>
  <r>
    <x v="48"/>
    <s v="Institutions"/>
    <s v="Mellon Investments Corporation"/>
    <s v="Ivst Mngr"/>
    <n v="2270000"/>
    <n v="239060000"/>
    <n v="2.5999999999999999E-3"/>
    <x v="0"/>
  </r>
  <r>
    <x v="48"/>
    <s v="Institutions"/>
    <s v="Morgan Stanley Smith Barney LLC"/>
    <s v="Ivst Mngr"/>
    <n v="2100000"/>
    <n v="220960000"/>
    <n v="2.3999999999999998E-3"/>
    <x v="0"/>
  </r>
  <r>
    <x v="48"/>
    <s v="Institutions"/>
    <s v="INVESCO Asset Management (Japan) Ltd."/>
    <s v="Ivst Mngr"/>
    <n v="2070000"/>
    <n v="217570000"/>
    <n v="2.3E-3"/>
    <x v="0"/>
  </r>
  <r>
    <x v="48"/>
    <s v="Institutions"/>
    <s v="Wells Fargo Advisors"/>
    <s v="Broker"/>
    <n v="2060000"/>
    <n v="216610000"/>
    <n v="2.3E-3"/>
    <x v="0"/>
  </r>
  <r>
    <x v="48"/>
    <s v="Institutions"/>
    <s v="T. Rowe Price Associates, Inc."/>
    <s v="Ivst Mngr"/>
    <n v="2050000"/>
    <n v="215900000"/>
    <n v="2.3E-3"/>
    <x v="0"/>
  </r>
  <r>
    <x v="48"/>
    <s v="Institutions"/>
    <s v="CI Global Asset Management"/>
    <s v="Ivst Mngr"/>
    <n v="1930000"/>
    <n v="203560000"/>
    <n v="2.2000000000000001E-3"/>
    <x v="0"/>
  </r>
  <r>
    <x v="48"/>
    <s v="Institutions"/>
    <s v="Amundi Asset Management, SAS"/>
    <s v="Ivst Mngr"/>
    <n v="1900000"/>
    <n v="200120000"/>
    <n v="2.0999999999999999E-3"/>
    <x v="0"/>
  </r>
  <r>
    <x v="48"/>
    <s v="Institutions"/>
    <s v="Macquarie Investment Management"/>
    <s v="Ivst Mngr"/>
    <n v="1820000"/>
    <n v="191190000"/>
    <n v="2E-3"/>
    <x v="0"/>
  </r>
  <r>
    <x v="48"/>
    <s v="Institutions"/>
    <s v="Invesco Capital Management LLC"/>
    <s v="Ivst Mngr"/>
    <n v="1810000"/>
    <n v="190440000"/>
    <n v="2E-3"/>
    <x v="0"/>
  </r>
  <r>
    <x v="48"/>
    <s v="Institutions"/>
    <s v="Bessemer Trust Company, N.A. (US)"/>
    <s v="Ivst Mngr"/>
    <n v="1630000"/>
    <n v="171570000"/>
    <n v="1.8E-3"/>
    <x v="0"/>
  </r>
  <r>
    <x v="48"/>
    <s v="Institutions"/>
    <s v="BNY Mellon Asset Management"/>
    <s v="Ivst Mngr"/>
    <n v="1630000"/>
    <n v="171560000"/>
    <n v="1.8E-3"/>
    <x v="0"/>
  </r>
  <r>
    <x v="48"/>
    <s v="Institutions"/>
    <s v="Goldman Sachs Asset Management, L.P."/>
    <s v="Ivst Mngr"/>
    <n v="1590000"/>
    <n v="167640000"/>
    <n v="1.8E-3"/>
    <x v="0"/>
  </r>
  <r>
    <x v="48"/>
    <s v="Institutions"/>
    <s v="BlackRock Financial Management, Inc."/>
    <s v="Ivst Mngr"/>
    <n v="1570000"/>
    <n v="165640000"/>
    <n v="1.8E-3"/>
    <x v="1"/>
  </r>
  <r>
    <x v="48"/>
    <s v="Institutions"/>
    <s v="APG Asset Management N.V."/>
    <s v="Ivst Mngr"/>
    <n v="1570000"/>
    <n v="165550000"/>
    <n v="1.8E-3"/>
    <x v="0"/>
  </r>
  <r>
    <x v="48"/>
    <s v="Institutions"/>
    <s v="Dimensional Fund Advisors, L.P."/>
    <s v="Ivst Mngr"/>
    <n v="1550000"/>
    <n v="163470000"/>
    <n v="1.8E-3"/>
    <x v="0"/>
  </r>
  <r>
    <x v="48"/>
    <s v="Institutions"/>
    <s v="Gabelli Funds, LLC"/>
    <s v="Ivst Mngr"/>
    <n v="1520000"/>
    <n v="160410000"/>
    <n v="1.6999999999999999E-3"/>
    <x v="0"/>
  </r>
  <r>
    <x v="48"/>
    <s v="Institutions"/>
    <s v="Markel-Gayner Asset Management Corp."/>
    <s v="Ivst Mngr"/>
    <n v="1450000"/>
    <n v="152790000"/>
    <n v="1.6000000000000001E-3"/>
    <x v="0"/>
  </r>
  <r>
    <x v="48"/>
    <s v="Institutions"/>
    <s v="ClearBridge Investments, LLC"/>
    <s v="Ivst Mngr"/>
    <n v="1400000"/>
    <n v="147640000"/>
    <n v="1.6000000000000001E-3"/>
    <x v="0"/>
  </r>
  <r>
    <x v="48"/>
    <s v="Institutions"/>
    <s v="J.P. Morgan Securities LLC"/>
    <s v="Broker"/>
    <n v="1400000"/>
    <n v="147130000"/>
    <n v="1.6000000000000001E-3"/>
    <x v="0"/>
  </r>
  <r>
    <x v="48"/>
    <s v="Institutions"/>
    <s v="Sumitomo Mitsui Trust Bank, Limited"/>
    <s v="Ivst Mngr"/>
    <n v="1360000"/>
    <n v="143250000"/>
    <n v="1.5E-3"/>
    <x v="0"/>
  </r>
  <r>
    <x v="48"/>
    <s v="Institutions"/>
    <s v="PointState Capital LP"/>
    <s v="Ivst Mngr"/>
    <n v="1350000"/>
    <n v="142510000"/>
    <n v="1.5E-3"/>
    <x v="0"/>
  </r>
  <r>
    <x v="48"/>
    <s v="Institutions"/>
    <s v="UBS Financial Services, Inc."/>
    <s v="Ivst Mngr"/>
    <n v="1350000"/>
    <n v="142010000"/>
    <n v="1.5E-3"/>
    <x v="0"/>
  </r>
  <r>
    <x v="48"/>
    <s v="Institutions"/>
    <s v="JPMorgan Private Bank (United States)"/>
    <s v="Ivst Mngr"/>
    <n v="1260000"/>
    <n v="132680000"/>
    <n v="1.4E-3"/>
    <x v="0"/>
  </r>
  <r>
    <x v="48"/>
    <s v="Institutions"/>
    <s v="BlackRock Investment Management, LLC"/>
    <s v="Ivst Mngr"/>
    <n v="1260000"/>
    <n v="132180000"/>
    <n v="1.4E-3"/>
    <x v="1"/>
  </r>
  <r>
    <x v="48"/>
    <s v="Institutions"/>
    <s v="DWS Investments UK Limited"/>
    <s v="Ivst Mngr"/>
    <n v="1240000"/>
    <n v="130660000"/>
    <n v="1.4E-3"/>
    <x v="0"/>
  </r>
  <r>
    <x v="48"/>
    <s v="Institutions"/>
    <s v="Fidelity Institutional Asset Management"/>
    <s v="Ivst Mngr"/>
    <n v="1240000"/>
    <n v="130150000"/>
    <n v="1.4E-3"/>
    <x v="0"/>
  </r>
  <r>
    <x v="48"/>
    <s v="Institutions"/>
    <s v="Barclays Bank PLC"/>
    <s v="Ivst Mngr"/>
    <n v="1220000"/>
    <n v="128490000"/>
    <n v="1.4E-3"/>
    <x v="0"/>
  </r>
  <r>
    <x v="48"/>
    <s v="Institutions"/>
    <s v="ValueAct Capital Management, L.P."/>
    <s v="Ivst Mngr"/>
    <n v="1210000"/>
    <n v="127050000"/>
    <n v="1.4E-3"/>
    <x v="0"/>
  </r>
  <r>
    <x v="48"/>
    <s v="Institutions"/>
    <s v="California Public Employees' Retirement System"/>
    <s v="Ivst Mngr"/>
    <n v="1190000"/>
    <n v="125030000"/>
    <n v="1.2999999999999999E-3"/>
    <x v="0"/>
  </r>
  <r>
    <x v="48"/>
    <s v="Institutions"/>
    <s v="Harris Associates L.P."/>
    <s v="Ivst Mngr"/>
    <n v="1180000"/>
    <n v="124180000"/>
    <n v="1.2999999999999999E-3"/>
    <x v="0"/>
  </r>
  <r>
    <x v="48"/>
    <s v="Institutions"/>
    <s v="Holocene Advisors, LP"/>
    <s v="Ivst Mngr"/>
    <n v="1180000"/>
    <n v="123850000"/>
    <n v="1.2999999999999999E-3"/>
    <x v="0"/>
  </r>
  <r>
    <x v="48"/>
    <s v="Institutions"/>
    <s v="Hudson Way Capital Management, LLC"/>
    <s v="Ivst Mngr"/>
    <n v="1150000"/>
    <n v="120860000"/>
    <n v="1.2999999999999999E-3"/>
    <x v="0"/>
  </r>
  <r>
    <x v="48"/>
    <s v="Institutions"/>
    <s v="Envestnet Asset Management, Inc."/>
    <s v="Ivst Mngr"/>
    <n v="1140000"/>
    <n v="119620000"/>
    <n v="1.2999999999999999E-3"/>
    <x v="0"/>
  </r>
  <r>
    <x v="48"/>
    <s v="Institutions"/>
    <s v="SEI Investments Management Corporation"/>
    <s v="Ivst Mngr"/>
    <n v="1100000"/>
    <n v="115960000"/>
    <n v="1.1999999999999999E-3"/>
    <x v="0"/>
  </r>
  <r>
    <x v="48"/>
    <s v="Institutions"/>
    <s v="Rhumbline Advisers Ltd. Partnership"/>
    <s v="Ivst Mngr"/>
    <n v="1090000"/>
    <n v="114450000"/>
    <n v="1.1999999999999999E-3"/>
    <x v="0"/>
  </r>
  <r>
    <x v="48"/>
    <s v="Institutions"/>
    <s v="UBS Asset Management (UK) Ltd."/>
    <s v="Ivst Mngr"/>
    <n v="1090000"/>
    <n v="114400000"/>
    <n v="1.1999999999999999E-3"/>
    <x v="0"/>
  </r>
  <r>
    <x v="48"/>
    <s v="Institutions"/>
    <s v="Korea Investment Corporation"/>
    <s v="Ivst Mngr"/>
    <n v="1080000"/>
    <n v="113370000"/>
    <n v="1.1999999999999999E-3"/>
    <x v="0"/>
  </r>
  <r>
    <x v="48"/>
    <s v="Institutions"/>
    <s v="BMO Capital Markets (US)"/>
    <s v="Broker"/>
    <n v="1070000"/>
    <n v="112830000"/>
    <n v="1.1999999999999999E-3"/>
    <x v="0"/>
  </r>
  <r>
    <x v="48"/>
    <s v="Institutions"/>
    <s v="Goldman Sachs &amp; Company, Inc."/>
    <s v="Broker"/>
    <n v="1060000"/>
    <n v="111750000"/>
    <n v="1.1999999999999999E-3"/>
    <x v="0"/>
  </r>
  <r>
    <x v="48"/>
    <s v="Institutions"/>
    <s v="Parametric Portfolio Associates LLC"/>
    <s v="Ivst Mngr"/>
    <n v="1040000"/>
    <n v="109720000"/>
    <n v="1.1999999999999999E-3"/>
    <x v="0"/>
  </r>
  <r>
    <x v="48"/>
    <s v="Institutions"/>
    <s v="Columbia Threadneedle Investments (US)"/>
    <s v="Ivst Mngr"/>
    <n v="1040000"/>
    <n v="109200000"/>
    <n v="1.1999999999999999E-3"/>
    <x v="0"/>
  </r>
  <r>
    <x v="48"/>
    <s v="Institutions"/>
    <s v="California State Teachers Retirement System"/>
    <s v="Ivst Mngr"/>
    <n v="992410"/>
    <n v="104440000"/>
    <n v="1.1000000000000001E-3"/>
    <x v="0"/>
  </r>
  <r>
    <x v="48"/>
    <s v="Institutions"/>
    <s v="HSBC Global Asset Management (UK) Limited"/>
    <s v="Ivst Mngr"/>
    <n v="973500"/>
    <n v="102450000"/>
    <n v="1.1000000000000001E-3"/>
    <x v="0"/>
  </r>
  <r>
    <x v="48"/>
    <s v="Institutions"/>
    <s v="Northern Trust Global Investments"/>
    <s v="Ivst Mngr"/>
    <n v="963570"/>
    <n v="101410000"/>
    <n v="1.1000000000000001E-3"/>
    <x v="0"/>
  </r>
  <r>
    <x v="48"/>
    <s v="Institutions"/>
    <s v="Raymond James &amp; Associates, Inc."/>
    <s v="Broker"/>
    <n v="962030"/>
    <n v="101240000"/>
    <n v="1.1000000000000001E-3"/>
    <x v="0"/>
  </r>
  <r>
    <x v="48"/>
    <s v="Institutions"/>
    <s v="PGIM Quantitative Solutions LLC"/>
    <s v="Ivst Mngr"/>
    <n v="960900"/>
    <n v="101130000"/>
    <n v="1.1000000000000001E-3"/>
    <x v="0"/>
  </r>
  <r>
    <x v="48"/>
    <s v="Institutions"/>
    <s v="National Pension Service"/>
    <s v="Ivst Mngr"/>
    <n v="954700"/>
    <n v="100470000"/>
    <n v="1.1000000000000001E-3"/>
    <x v="0"/>
  </r>
  <r>
    <x v="48"/>
    <s v="Institutions"/>
    <s v="T. Rowe Price International Ltd"/>
    <s v="Ivst Mngr"/>
    <n v="936900"/>
    <n v="98600000"/>
    <n v="1.1000000000000001E-3"/>
    <x v="0"/>
  </r>
  <r>
    <x v="48"/>
    <s v="Institutions"/>
    <s v="Ensign Peak Advisors, Inc."/>
    <s v="Ivst Mngr"/>
    <n v="926210"/>
    <n v="97470000"/>
    <n v="1E-3"/>
    <x v="0"/>
  </r>
  <r>
    <x v="48"/>
    <s v="Institutions"/>
    <s v="Putnam Investment Management, L.L.C."/>
    <s v="Ivst Mngr"/>
    <n v="911980"/>
    <n v="95980000"/>
    <n v="1E-3"/>
    <x v="0"/>
  </r>
  <r>
    <x v="48"/>
    <s v="Institutions"/>
    <s v="Lord, Abbett &amp; Co. LLC"/>
    <s v="Ivst Mngr"/>
    <n v="872830"/>
    <n v="91860000"/>
    <n v="1E-3"/>
    <x v="0"/>
  </r>
  <r>
    <x v="48"/>
    <s v="Institutions"/>
    <s v="Sands Capital Management, LLC"/>
    <s v="Ivst Mngr"/>
    <n v="870220"/>
    <n v="107430000"/>
    <n v="1E-3"/>
    <x v="0"/>
  </r>
  <r>
    <x v="48"/>
    <s v="Institutions"/>
    <s v="Mitsubishi UFJ Kokusai Asset Management Co., Ltd."/>
    <s v="Ivst Mngr"/>
    <n v="863320"/>
    <n v="90860000"/>
    <n v="1E-3"/>
    <x v="0"/>
  </r>
  <r>
    <x v="48"/>
    <s v="Institutions"/>
    <s v="Frontier Capital Management Company, LLC"/>
    <s v="Ivst Mngr"/>
    <n v="854980"/>
    <n v="89980000"/>
    <n v="1E-3"/>
    <x v="0"/>
  </r>
  <r>
    <x v="48"/>
    <s v="Institutions"/>
    <s v="Citadel Advisors LLC"/>
    <s v="Ivst Mngr"/>
    <n v="853730"/>
    <n v="89850000"/>
    <n v="1E-3"/>
    <x v="0"/>
  </r>
  <r>
    <x v="48"/>
    <s v="Institutions"/>
    <s v="UBS Asset Management (Switzerland)"/>
    <s v="Ivst Mngr"/>
    <n v="853590"/>
    <n v="89830000"/>
    <n v="1E-3"/>
    <x v="0"/>
  </r>
  <r>
    <x v="48"/>
    <s v="Institutions"/>
    <s v="Alyeska Investment Group, L.P."/>
    <s v="Ivst Mngr"/>
    <n v="831510"/>
    <n v="87510000"/>
    <n v="8.9999999999999998E-4"/>
    <x v="0"/>
  </r>
  <r>
    <x v="48"/>
    <s v="Institutions"/>
    <s v="New York State Common Retirement Fund"/>
    <s v="Ivst Mngr"/>
    <n v="829550"/>
    <n v="87300000"/>
    <n v="8.9999999999999998E-4"/>
    <x v="0"/>
  </r>
  <r>
    <x v="48"/>
    <s v="Institutions"/>
    <s v="Citi Investment Research (US)"/>
    <s v="Broker"/>
    <n v="819970"/>
    <n v="86290000"/>
    <n v="8.9999999999999998E-4"/>
    <x v="0"/>
  </r>
  <r>
    <x v="48"/>
    <s v="Institutions"/>
    <s v="Adage Capital Management, L.P."/>
    <s v="Ivst Mngr"/>
    <n v="793400"/>
    <n v="83500000"/>
    <n v="8.9999999999999998E-4"/>
    <x v="0"/>
  </r>
  <r>
    <x v="48"/>
    <s v="Institutions"/>
    <s v="Deutsche Asset Management Americas"/>
    <s v="Ivst Mngr"/>
    <n v="791410"/>
    <n v="83290000"/>
    <n v="8.9999999999999998E-4"/>
    <x v="0"/>
  </r>
  <r>
    <x v="48"/>
    <s v="Institutions"/>
    <s v="BlackRock Japan Co., Ltd."/>
    <s v="Ivst Mngr"/>
    <n v="773080"/>
    <n v="81360000"/>
    <n v="8.9999999999999998E-4"/>
    <x v="1"/>
  </r>
  <r>
    <x v="48"/>
    <s v="Institutions"/>
    <s v="Zurich Insurance Group"/>
    <s v="Ivst Mngr"/>
    <n v="771020"/>
    <n v="81140000"/>
    <n v="8.9999999999999998E-4"/>
    <x v="0"/>
  </r>
  <r>
    <x v="48"/>
    <s v="Institutions"/>
    <s v="BlackRock (Netherlands) B.V."/>
    <s v="Ivst Mngr"/>
    <n v="738640"/>
    <n v="77730000"/>
    <n v="8.0000000000000004E-4"/>
    <x v="1"/>
  </r>
  <r>
    <x v="48"/>
    <s v="Institutions"/>
    <s v="Davis Asset Management, L.P."/>
    <s v="Ivst Mngr"/>
    <n v="700000"/>
    <n v="73670000"/>
    <n v="8.0000000000000004E-4"/>
    <x v="0"/>
  </r>
  <r>
    <x v="48"/>
    <s v="Strategic Entities"/>
    <s v="Roberts (George R)"/>
    <m/>
    <n v="88190000"/>
    <n v="8670000000"/>
    <n v="9.9400000000000002E-2"/>
    <x v="0"/>
  </r>
  <r>
    <x v="48"/>
    <s v="Strategic Entities"/>
    <s v="Kravis (Henry R)"/>
    <m/>
    <n v="83370000"/>
    <n v="8190000000"/>
    <n v="9.3899999999999997E-2"/>
    <x v="0"/>
  </r>
  <r>
    <x v="48"/>
    <s v="Strategic Entities"/>
    <s v="Nuttall (Scott C)"/>
    <m/>
    <n v="21060000"/>
    <n v="2070000000"/>
    <n v="2.3699999999999999E-2"/>
    <x v="0"/>
  </r>
  <r>
    <x v="48"/>
    <s v="Strategic Entities"/>
    <s v="Bae (Joseph Y)"/>
    <m/>
    <n v="18330000"/>
    <n v="1800000000"/>
    <n v="2.07E-2"/>
    <x v="0"/>
  </r>
  <r>
    <x v="48"/>
    <s v="Strategic Entities"/>
    <s v="Lewin (Robert H)"/>
    <m/>
    <n v="1210000"/>
    <n v="118820000"/>
    <n v="1.4E-3"/>
    <x v="0"/>
  </r>
  <r>
    <x v="48"/>
    <s v="Strategic Entities"/>
    <s v="Enstar Group, Ltd."/>
    <m/>
    <n v="686910"/>
    <n v="72290000"/>
    <n v="8.0000000000000004E-4"/>
    <x v="0"/>
  </r>
  <r>
    <x v="48"/>
    <s v="Strategic Entities"/>
    <s v="Scully (Robert W)"/>
    <m/>
    <n v="170590"/>
    <n v="16760000"/>
    <n v="2.0000000000000001E-4"/>
    <x v="0"/>
  </r>
  <r>
    <x v="48"/>
    <s v="Strategic Entities"/>
    <s v="Cohler (Matthew R)"/>
    <m/>
    <n v="93300"/>
    <n v="9170000"/>
    <n v="1E-4"/>
    <x v="0"/>
  </r>
  <r>
    <x v="48"/>
    <s v="Strategic Entities"/>
    <s v="Russo (Patricia F)"/>
    <m/>
    <n v="82590"/>
    <n v="8120000"/>
    <n v="1E-4"/>
    <x v="0"/>
  </r>
  <r>
    <x v="48"/>
    <s v="Strategic Entities"/>
    <s v="Niel (Xavier Bruno)"/>
    <m/>
    <n v="26010"/>
    <n v="2560000"/>
    <n v="0"/>
    <x v="0"/>
  </r>
  <r>
    <x v="48"/>
    <s v="Strategic Entities"/>
    <s v="Dillon (Mary N)"/>
    <m/>
    <n v="23120"/>
    <n v="2270000"/>
    <n v="0"/>
    <x v="0"/>
  </r>
  <r>
    <x v="48"/>
    <s v="Strategic Entities"/>
    <s v="Holmes (Dane E)"/>
    <m/>
    <n v="8510"/>
    <n v="836490"/>
    <n v="0"/>
    <x v="0"/>
  </r>
  <r>
    <x v="48"/>
    <s v="Strategic Entities"/>
    <s v="Gutierrez (Arturo)"/>
    <m/>
    <n v="8510"/>
    <n v="836490"/>
    <n v="0"/>
    <x v="0"/>
  </r>
  <r>
    <x v="48"/>
    <s v="Strategic Entities"/>
    <s v="Brown (Adriane M)"/>
    <m/>
    <n v="7400"/>
    <n v="726930"/>
    <n v="0"/>
    <x v="0"/>
  </r>
  <r>
    <x v="48"/>
    <s v="Strategic Entities"/>
    <s v="Spiegel (Evan)"/>
    <m/>
    <n v="6610"/>
    <n v="649790"/>
    <n v="0"/>
    <x v="0"/>
  </r>
  <r>
    <x v="48"/>
    <s v="Strategic Entities"/>
    <s v="PGIM Inc"/>
    <m/>
    <n v="0"/>
    <n v="0"/>
    <n v="0"/>
    <x v="0"/>
  </r>
  <r>
    <x v="48"/>
    <s v="Strategic Entities"/>
    <s v="Banco Santander SA"/>
    <m/>
    <n v="0"/>
    <n v="0"/>
    <n v="0"/>
    <x v="0"/>
  </r>
  <r>
    <x v="48"/>
    <s v="Strategic Entities"/>
    <s v="Power Corporation of Canada"/>
    <m/>
    <n v="0"/>
    <n v="0"/>
    <n v="0"/>
    <x v="0"/>
  </r>
  <r>
    <x v="49"/>
    <s v="Institutions"/>
    <s v="The Vanguard Group, Inc."/>
    <s v="Ivst Mngr"/>
    <n v="79980000"/>
    <n v="7760000000"/>
    <n v="9.7900000000000001E-2"/>
    <x v="2"/>
  </r>
  <r>
    <x v="49"/>
    <s v="Institutions"/>
    <s v="State Street Global Advisors (US)"/>
    <s v="Ivst Mngr"/>
    <n v="46650000"/>
    <n v="4530000000"/>
    <n v="5.7099999999999998E-2"/>
    <x v="3"/>
  </r>
  <r>
    <x v="49"/>
    <s v="Institutions"/>
    <s v="BlackRock Institutional Trust Company, N.A."/>
    <s v="Ivst Mngr"/>
    <n v="39700000"/>
    <n v="3850000000"/>
    <n v="4.8599999999999997E-2"/>
    <x v="1"/>
  </r>
  <r>
    <x v="49"/>
    <s v="Institutions"/>
    <s v="T. Rowe Price Associates, Inc."/>
    <s v="Ivst Mngr"/>
    <n v="37080000"/>
    <n v="3600000000"/>
    <n v="4.5400000000000003E-2"/>
    <x v="0"/>
  </r>
  <r>
    <x v="49"/>
    <s v="Institutions"/>
    <s v="Geode Capital Management, L.L.C."/>
    <s v="Ivst Mngr"/>
    <n v="19640000"/>
    <n v="1910000000"/>
    <n v="2.4E-2"/>
    <x v="0"/>
  </r>
  <r>
    <x v="49"/>
    <s v="Institutions"/>
    <s v="Wellington Management Company, LLP"/>
    <s v="Ivst Mngr"/>
    <n v="16580000"/>
    <n v="1610000000"/>
    <n v="2.0299999999999999E-2"/>
    <x v="0"/>
  </r>
  <r>
    <x v="49"/>
    <s v="Institutions"/>
    <s v="Norges Bank Investment Management (NBIM)"/>
    <s v="Ivst Mngr"/>
    <n v="9850000"/>
    <n v="956000000"/>
    <n v="1.21E-2"/>
    <x v="0"/>
  </r>
  <r>
    <x v="49"/>
    <s v="Institutions"/>
    <s v="Morgan Stanley Smith Barney LLC"/>
    <s v="Ivst Mngr"/>
    <n v="9250000"/>
    <n v="897730000"/>
    <n v="1.1299999999999999E-2"/>
    <x v="0"/>
  </r>
  <r>
    <x v="49"/>
    <s v="Institutions"/>
    <s v="First Eagle Investment Management, L.L.C."/>
    <s v="Ivst Mngr"/>
    <n v="9030000"/>
    <n v="875870000"/>
    <n v="1.0999999999999999E-2"/>
    <x v="0"/>
  </r>
  <r>
    <x v="49"/>
    <s v="Institutions"/>
    <s v="GQG Partners, LLC"/>
    <s v="Ivst Mngr"/>
    <n v="8460000"/>
    <n v="820930000"/>
    <n v="1.04E-2"/>
    <x v="0"/>
  </r>
  <r>
    <x v="49"/>
    <s v="Institutions"/>
    <s v="MFS Investment Management"/>
    <s v="Ivst Mngr"/>
    <n v="8330000"/>
    <n v="808130000"/>
    <n v="1.0200000000000001E-2"/>
    <x v="0"/>
  </r>
  <r>
    <x v="49"/>
    <s v="Institutions"/>
    <s v="Legal &amp; General Investment Management Ltd."/>
    <s v="Ivst Mngr"/>
    <n v="7790000"/>
    <n v="755470000"/>
    <n v="9.4999999999999998E-3"/>
    <x v="0"/>
  </r>
  <r>
    <x v="49"/>
    <s v="Institutions"/>
    <s v="Wells Fargo Advisors"/>
    <s v="Broker"/>
    <n v="7230000"/>
    <n v="702020000"/>
    <n v="8.8999999999999999E-3"/>
    <x v="0"/>
  </r>
  <r>
    <x v="49"/>
    <s v="Institutions"/>
    <s v="State Farm Insurance Companies"/>
    <s v="Ivst Mngr"/>
    <n v="6730000"/>
    <n v="653130000"/>
    <n v="8.2000000000000007E-3"/>
    <x v="0"/>
  </r>
  <r>
    <x v="49"/>
    <s v="Institutions"/>
    <s v="BlackRock Investment Management (UK) Ltd."/>
    <s v="Ivst Mngr"/>
    <n v="6300000"/>
    <n v="611740000"/>
    <n v="7.7000000000000002E-3"/>
    <x v="1"/>
  </r>
  <r>
    <x v="49"/>
    <s v="Institutions"/>
    <s v="GuardCap Asset Management Limited"/>
    <s v="Ivst Mngr"/>
    <n v="6040000"/>
    <n v="586330000"/>
    <n v="7.4000000000000003E-3"/>
    <x v="0"/>
  </r>
  <r>
    <x v="49"/>
    <s v="Institutions"/>
    <s v="Columbia Threadneedle Investments (US)"/>
    <s v="Ivst Mngr"/>
    <n v="5900000"/>
    <n v="572290000"/>
    <n v="7.1999999999999998E-3"/>
    <x v="0"/>
  </r>
  <r>
    <x v="49"/>
    <s v="Institutions"/>
    <s v="Northern Trust Investments, Inc."/>
    <s v="Ivst Mngr"/>
    <n v="5840000"/>
    <n v="566820000"/>
    <n v="7.1000000000000004E-3"/>
    <x v="0"/>
  </r>
  <r>
    <x v="49"/>
    <s v="Institutions"/>
    <s v="Fidelity International"/>
    <s v="Ivst Mngr"/>
    <n v="5710000"/>
    <n v="554000000"/>
    <n v="7.0000000000000001E-3"/>
    <x v="0"/>
  </r>
  <r>
    <x v="49"/>
    <s v="Institutions"/>
    <s v="Acadian Asset Management LLC"/>
    <s v="Ivst Mngr"/>
    <n v="5680000"/>
    <n v="551410000"/>
    <n v="7.0000000000000001E-3"/>
    <x v="0"/>
  </r>
  <r>
    <x v="49"/>
    <s v="Institutions"/>
    <s v="Goldman Sachs Asset Management, L.P."/>
    <s v="Ivst Mngr"/>
    <n v="5080000"/>
    <n v="493380000"/>
    <n v="6.1999999999999998E-3"/>
    <x v="0"/>
  </r>
  <r>
    <x v="49"/>
    <s v="Institutions"/>
    <s v="DWS Investment GmbH"/>
    <s v="Ivst Mngr"/>
    <n v="5070000"/>
    <n v="491930000"/>
    <n v="6.1999999999999998E-3"/>
    <x v="0"/>
  </r>
  <r>
    <x v="49"/>
    <s v="Institutions"/>
    <s v="BofA Global Research (US)"/>
    <s v="Broker"/>
    <n v="4970000"/>
    <n v="482590000"/>
    <n v="6.1000000000000004E-3"/>
    <x v="0"/>
  </r>
  <r>
    <x v="49"/>
    <s v="Institutions"/>
    <s v="Stifel, Nicolaus &amp; Company, Incorporated"/>
    <s v="Ivst Mngr"/>
    <n v="4870000"/>
    <n v="472200000"/>
    <n v="6.0000000000000001E-3"/>
    <x v="0"/>
  </r>
  <r>
    <x v="49"/>
    <s v="Institutions"/>
    <s v="Arrowstreet Capital, Limited Partnership"/>
    <s v="Ivst Mngr"/>
    <n v="4810000"/>
    <n v="466350000"/>
    <n v="5.8999999999999999E-3"/>
    <x v="0"/>
  </r>
  <r>
    <x v="49"/>
    <s v="Institutions"/>
    <s v="Charles Schwab Investment Management, Inc."/>
    <s v="Ivst Mngr"/>
    <n v="4580000"/>
    <n v="444780000"/>
    <n v="5.5999999999999999E-3"/>
    <x v="0"/>
  </r>
  <r>
    <x v="49"/>
    <s v="Institutions"/>
    <s v="BlackRock Asset Management Ireland Limited"/>
    <s v="Ivst Mngr"/>
    <n v="4520000"/>
    <n v="438370000"/>
    <n v="5.4999999999999997E-3"/>
    <x v="1"/>
  </r>
  <r>
    <x v="49"/>
    <s v="Institutions"/>
    <s v="Franklin Advisers, Inc."/>
    <s v="Ivst Mngr"/>
    <n v="4290000"/>
    <n v="416750000"/>
    <n v="5.3E-3"/>
    <x v="0"/>
  </r>
  <r>
    <x v="49"/>
    <s v="Institutions"/>
    <s v="Nordea Funds Oy"/>
    <s v="Ivst Mngr"/>
    <n v="4250000"/>
    <n v="412080000"/>
    <n v="5.1999999999999998E-3"/>
    <x v="0"/>
  </r>
  <r>
    <x v="49"/>
    <s v="Institutions"/>
    <s v="UBS Financial Services, Inc."/>
    <s v="Ivst Mngr"/>
    <n v="4220000"/>
    <n v="409330000"/>
    <n v="5.1999999999999998E-3"/>
    <x v="0"/>
  </r>
  <r>
    <x v="49"/>
    <s v="Institutions"/>
    <s v="Amundi Asset Management, SAS"/>
    <s v="Ivst Mngr"/>
    <n v="4160000"/>
    <n v="403430000"/>
    <n v="5.1000000000000004E-3"/>
    <x v="0"/>
  </r>
  <r>
    <x v="49"/>
    <s v="Institutions"/>
    <s v="Mackenzie Financial Corporation"/>
    <s v="Ivst Mngr"/>
    <n v="4070000"/>
    <n v="395410000"/>
    <n v="5.0000000000000001E-3"/>
    <x v="0"/>
  </r>
  <r>
    <x v="49"/>
    <s v="Institutions"/>
    <s v="California Public Employees' Retirement System"/>
    <s v="Ivst Mngr"/>
    <n v="4010000"/>
    <n v="389050000"/>
    <n v="4.8999999999999998E-3"/>
    <x v="0"/>
  </r>
  <r>
    <x v="49"/>
    <s v="Institutions"/>
    <s v="Amundi Asset Management US, Inc."/>
    <s v="Ivst Mngr"/>
    <n v="3930000"/>
    <n v="381620000"/>
    <n v="4.7999999999999996E-3"/>
    <x v="0"/>
  </r>
  <r>
    <x v="49"/>
    <s v="Institutions"/>
    <s v="Invesco Advisers, Inc."/>
    <s v="Ivst Mngr"/>
    <n v="3900000"/>
    <n v="378880000"/>
    <n v="4.7999999999999996E-3"/>
    <x v="0"/>
  </r>
  <r>
    <x v="49"/>
    <s v="Institutions"/>
    <s v="RBC Global Asset Management Inc."/>
    <s v="Ivst Mngr"/>
    <n v="3620000"/>
    <n v="350800000"/>
    <n v="4.4000000000000003E-3"/>
    <x v="0"/>
  </r>
  <r>
    <x v="49"/>
    <s v="Institutions"/>
    <s v="American Century Investment Management, Inc."/>
    <s v="Ivst Mngr"/>
    <n v="3580000"/>
    <n v="347690000"/>
    <n v="4.4000000000000003E-3"/>
    <x v="0"/>
  </r>
  <r>
    <x v="49"/>
    <s v="Institutions"/>
    <s v="Parametric Portfolio Associates LLC"/>
    <s v="Ivst Mngr"/>
    <n v="3570000"/>
    <n v="346730000"/>
    <n v="4.4000000000000003E-3"/>
    <x v="0"/>
  </r>
  <r>
    <x v="49"/>
    <s v="Institutions"/>
    <s v="Dimensional Fund Advisors, L.P."/>
    <s v="Ivst Mngr"/>
    <n v="3500000"/>
    <n v="339970000"/>
    <n v="4.3E-3"/>
    <x v="0"/>
  </r>
  <r>
    <x v="49"/>
    <s v="Institutions"/>
    <s v="Barclays Bank PLC"/>
    <s v="Ivst Mngr"/>
    <n v="3450000"/>
    <n v="334350000"/>
    <n v="4.1999999999999997E-3"/>
    <x v="0"/>
  </r>
  <r>
    <x v="49"/>
    <s v="Institutions"/>
    <s v="Mellon Investments Corporation"/>
    <s v="Ivst Mngr"/>
    <n v="3350000"/>
    <n v="325330000"/>
    <n v="4.1000000000000003E-3"/>
    <x v="0"/>
  </r>
  <r>
    <x v="49"/>
    <s v="Institutions"/>
    <s v="Magellan Asset Management Limited"/>
    <s v="Ivst Mngr"/>
    <n v="3290000"/>
    <n v="318840000"/>
    <n v="4.0000000000000001E-3"/>
    <x v="0"/>
  </r>
  <r>
    <x v="49"/>
    <s v="Institutions"/>
    <s v="Sarasin &amp; Partners LLP"/>
    <s v="Ivst Mngr"/>
    <n v="3230000"/>
    <n v="313270000"/>
    <n v="4.0000000000000001E-3"/>
    <x v="0"/>
  </r>
  <r>
    <x v="49"/>
    <s v="Institutions"/>
    <s v="Neuberger Berman, LLC"/>
    <s v="Ivst Mngr"/>
    <n v="3000000"/>
    <n v="291480000"/>
    <n v="3.7000000000000002E-3"/>
    <x v="0"/>
  </r>
  <r>
    <x v="49"/>
    <s v="Institutions"/>
    <s v="Boston Management and Research"/>
    <s v="Ivst Mngr"/>
    <n v="2920000"/>
    <n v="283820000"/>
    <n v="3.5999999999999999E-3"/>
    <x v="0"/>
  </r>
  <r>
    <x v="49"/>
    <s v="Institutions"/>
    <s v="Swedbank Robur Fonder AB"/>
    <s v="Ivst Mngr"/>
    <n v="2910000"/>
    <n v="282360000"/>
    <n v="3.5999999999999999E-3"/>
    <x v="0"/>
  </r>
  <r>
    <x v="49"/>
    <s v="Institutions"/>
    <s v="BlackRock Financial Management, Inc."/>
    <s v="Ivst Mngr"/>
    <n v="2910000"/>
    <n v="282070000"/>
    <n v="3.5999999999999999E-3"/>
    <x v="1"/>
  </r>
  <r>
    <x v="49"/>
    <s v="Institutions"/>
    <s v="Robeco Institutional Asset Management B.V."/>
    <s v="Ivst Mngr"/>
    <n v="2760000"/>
    <n v="267980000"/>
    <n v="3.3999999999999998E-3"/>
    <x v="0"/>
  </r>
  <r>
    <x v="49"/>
    <s v="Institutions"/>
    <s v="Caisse de Depot et Placement du Quebec"/>
    <s v="Ivst Mngr"/>
    <n v="2700000"/>
    <n v="261530000"/>
    <n v="3.3E-3"/>
    <x v="0"/>
  </r>
  <r>
    <x v="49"/>
    <s v="Institutions"/>
    <s v="First Trust Advisors L.P."/>
    <s v="Ivst Mngr"/>
    <n v="2690000"/>
    <n v="260870000"/>
    <n v="3.3E-3"/>
    <x v="0"/>
  </r>
  <r>
    <x v="49"/>
    <s v="Institutions"/>
    <s v="Invesco Capital Management LLC"/>
    <s v="Ivst Mngr"/>
    <n v="2630000"/>
    <n v="255700000"/>
    <n v="3.2000000000000002E-3"/>
    <x v="0"/>
  </r>
  <r>
    <x v="49"/>
    <s v="Institutions"/>
    <s v="Nuveen LLC"/>
    <s v="Ivst Mngr"/>
    <n v="2580000"/>
    <n v="250080000"/>
    <n v="3.2000000000000002E-3"/>
    <x v="0"/>
  </r>
  <r>
    <x v="49"/>
    <s v="Institutions"/>
    <s v="CPP Investment Board"/>
    <s v="Ivst Mngr"/>
    <n v="2540000"/>
    <n v="246670000"/>
    <n v="3.0999999999999999E-3"/>
    <x v="0"/>
  </r>
  <r>
    <x v="49"/>
    <s v="Institutions"/>
    <s v="AQR Capital Management, LLC"/>
    <s v="Ivst Mngr"/>
    <n v="2420000"/>
    <n v="234540000"/>
    <n v="3.0000000000000001E-3"/>
    <x v="0"/>
  </r>
  <r>
    <x v="49"/>
    <s v="Institutions"/>
    <s v="Schweizerische Nationalbank"/>
    <s v="Ivst Mngr"/>
    <n v="2320000"/>
    <n v="224680000"/>
    <n v="2.8E-3"/>
    <x v="0"/>
  </r>
  <r>
    <x v="49"/>
    <s v="Institutions"/>
    <s v="Schroder Investment Management Ltd. (SIM)"/>
    <s v="Ivst Mngr"/>
    <n v="2290000"/>
    <n v="221750000"/>
    <n v="2.8E-3"/>
    <x v="0"/>
  </r>
  <r>
    <x v="49"/>
    <s v="Institutions"/>
    <s v="Union Investment Privatfonds GmbH"/>
    <s v="Ivst Mngr"/>
    <n v="2250000"/>
    <n v="218690000"/>
    <n v="2.8E-3"/>
    <x v="0"/>
  </r>
  <r>
    <x v="49"/>
    <s v="Institutions"/>
    <s v="Northern Trust Global Investments"/>
    <s v="Ivst Mngr"/>
    <n v="2230000"/>
    <n v="216800000"/>
    <n v="2.7000000000000001E-3"/>
    <x v="0"/>
  </r>
  <r>
    <x v="49"/>
    <s v="Institutions"/>
    <s v="Fidelity Management &amp; Research Company LLC"/>
    <s v="Ivst Mngr"/>
    <n v="2150000"/>
    <n v="208990000"/>
    <n v="2.5999999999999999E-3"/>
    <x v="0"/>
  </r>
  <r>
    <x v="49"/>
    <s v="Institutions"/>
    <s v="Rockefeller Capital Management"/>
    <s v="Ivst Mngr"/>
    <n v="2150000"/>
    <n v="208790000"/>
    <n v="2.5999999999999999E-3"/>
    <x v="0"/>
  </r>
  <r>
    <x v="49"/>
    <s v="Institutions"/>
    <s v="HSBC Global Asset Management (UK) Limited"/>
    <s v="Ivst Mngr"/>
    <n v="2150000"/>
    <n v="208260000"/>
    <n v="2.5999999999999999E-3"/>
    <x v="0"/>
  </r>
  <r>
    <x v="49"/>
    <s v="Institutions"/>
    <s v="ProShare Advisors LLC"/>
    <s v="Ivst Mngr"/>
    <n v="2130000"/>
    <n v="206700000"/>
    <n v="2.5999999999999999E-3"/>
    <x v="0"/>
  </r>
  <r>
    <x v="49"/>
    <s v="Institutions"/>
    <s v="BNY Mellon Asset Management"/>
    <s v="Ivst Mngr"/>
    <n v="2120000"/>
    <n v="205490000"/>
    <n v="2.5999999999999999E-3"/>
    <x v="0"/>
  </r>
  <r>
    <x v="49"/>
    <s v="Institutions"/>
    <s v="Millennium Management LLC"/>
    <s v="Ivst Mngr"/>
    <n v="2110000"/>
    <n v="205070000"/>
    <n v="2.5999999999999999E-3"/>
    <x v="0"/>
  </r>
  <r>
    <x v="49"/>
    <s v="Institutions"/>
    <s v="Victory Capital Management Inc."/>
    <s v="Ivst Mngr"/>
    <n v="2110000"/>
    <n v="204600000"/>
    <n v="2.5999999999999999E-3"/>
    <x v="0"/>
  </r>
  <r>
    <x v="49"/>
    <s v="Institutions"/>
    <s v="BlackRock (Netherlands) B.V."/>
    <s v="Ivst Mngr"/>
    <n v="2070000"/>
    <n v="201000000"/>
    <n v="2.5000000000000001E-3"/>
    <x v="1"/>
  </r>
  <r>
    <x v="49"/>
    <s v="Institutions"/>
    <s v="Sumitomo Mitsui Trust Bank, Limited"/>
    <s v="Ivst Mngr"/>
    <n v="1970000"/>
    <n v="190850000"/>
    <n v="2.3999999999999998E-3"/>
    <x v="0"/>
  </r>
  <r>
    <x v="49"/>
    <s v="Institutions"/>
    <s v="PGIM Quantitative Solutions LLC"/>
    <s v="Ivst Mngr"/>
    <n v="1930000"/>
    <n v="187550000"/>
    <n v="2.3999999999999998E-3"/>
    <x v="0"/>
  </r>
  <r>
    <x v="49"/>
    <s v="Institutions"/>
    <s v="Fidelity Institutional Asset Management"/>
    <s v="Ivst Mngr"/>
    <n v="1920000"/>
    <n v="186400000"/>
    <n v="2.3999999999999998E-3"/>
    <x v="0"/>
  </r>
  <r>
    <x v="49"/>
    <s v="Institutions"/>
    <s v="SEB Investment Management AB"/>
    <s v="Ivst Mngr"/>
    <n v="1890000"/>
    <n v="183240000"/>
    <n v="2.3E-3"/>
    <x v="0"/>
  </r>
  <r>
    <x v="49"/>
    <s v="Institutions"/>
    <s v="UBS Asset Management (UK) Ltd."/>
    <s v="Ivst Mngr"/>
    <n v="1850000"/>
    <n v="179230000"/>
    <n v="2.3E-3"/>
    <x v="0"/>
  </r>
  <r>
    <x v="49"/>
    <s v="Institutions"/>
    <s v="Renaissance Technologies LLC"/>
    <s v="Ivst Mngr"/>
    <n v="1840000"/>
    <n v="178860000"/>
    <n v="2.3E-3"/>
    <x v="0"/>
  </r>
  <r>
    <x v="49"/>
    <s v="Institutions"/>
    <s v="Rhumbline Advisers Ltd. Partnership"/>
    <s v="Ivst Mngr"/>
    <n v="1810000"/>
    <n v="175980000"/>
    <n v="2.2000000000000001E-3"/>
    <x v="0"/>
  </r>
  <r>
    <x v="49"/>
    <s v="Institutions"/>
    <s v="UBS Asset Management (Switzerland)"/>
    <s v="Ivst Mngr"/>
    <n v="1740000"/>
    <n v="168790000"/>
    <n v="2.0999999999999999E-3"/>
    <x v="0"/>
  </r>
  <r>
    <x v="49"/>
    <s v="Institutions"/>
    <s v="Lazard Asset Management, L.L.C."/>
    <s v="Ivst Mngr"/>
    <n v="1690000"/>
    <n v="164110000"/>
    <n v="2.0999999999999999E-3"/>
    <x v="0"/>
  </r>
  <r>
    <x v="49"/>
    <s v="Institutions"/>
    <s v="Aperio Group, LLC"/>
    <s v="Ivst Mngr"/>
    <n v="1670000"/>
    <n v="162350000"/>
    <n v="2E-3"/>
    <x v="0"/>
  </r>
  <r>
    <x v="49"/>
    <s v="Institutions"/>
    <s v="USS Investment Management Ltd"/>
    <s v="Ivst Mngr"/>
    <n v="1670000"/>
    <n v="162120000"/>
    <n v="2E-3"/>
    <x v="0"/>
  </r>
  <r>
    <x v="49"/>
    <s v="Institutions"/>
    <s v="Nordea Investment Management AB (Denmark)"/>
    <s v="Ivst Mngr"/>
    <n v="1660000"/>
    <n v="164730000"/>
    <n v="2E-3"/>
    <x v="0"/>
  </r>
  <r>
    <x v="49"/>
    <s v="Institutions"/>
    <s v="Goldman Sachs &amp; Company, Inc."/>
    <s v="Broker"/>
    <n v="1640000"/>
    <n v="158930000"/>
    <n v="2E-3"/>
    <x v="0"/>
  </r>
  <r>
    <x v="49"/>
    <s v="Institutions"/>
    <s v="National Pension Service"/>
    <s v="Ivst Mngr"/>
    <n v="1590000"/>
    <n v="154170000"/>
    <n v="1.9E-3"/>
    <x v="0"/>
  </r>
  <r>
    <x v="49"/>
    <s v="Institutions"/>
    <s v="Allianz Global Investors GmbH"/>
    <s v="Ivst Mngr"/>
    <n v="1450000"/>
    <n v="140260000"/>
    <n v="1.8E-3"/>
    <x v="0"/>
  </r>
  <r>
    <x v="49"/>
    <s v="Institutions"/>
    <s v="New York State Common Retirement Fund"/>
    <s v="Ivst Mngr"/>
    <n v="1440000"/>
    <n v="139790000"/>
    <n v="1.8E-3"/>
    <x v="0"/>
  </r>
  <r>
    <x v="49"/>
    <s v="Institutions"/>
    <s v="Morgan Stanley &amp; Co. LLC"/>
    <s v="Broker"/>
    <n v="1430000"/>
    <n v="138740000"/>
    <n v="1.6999999999999999E-3"/>
    <x v="0"/>
  </r>
  <r>
    <x v="49"/>
    <s v="Institutions"/>
    <s v="Confluence Investment Management LLC"/>
    <s v="Ivst Mngr"/>
    <n v="1380000"/>
    <n v="133810000"/>
    <n v="1.6999999999999999E-3"/>
    <x v="0"/>
  </r>
  <r>
    <x v="49"/>
    <s v="Institutions"/>
    <s v="AllianceBernstein L.P."/>
    <s v="Ivst Mngr"/>
    <n v="1380000"/>
    <n v="133660000"/>
    <n v="1.6999999999999999E-3"/>
    <x v="0"/>
  </r>
  <r>
    <x v="49"/>
    <s v="Institutions"/>
    <s v="BlackRock Japan Co., Ltd."/>
    <s v="Ivst Mngr"/>
    <n v="1370000"/>
    <n v="133020000"/>
    <n v="1.6999999999999999E-3"/>
    <x v="1"/>
  </r>
  <r>
    <x v="49"/>
    <s v="Institutions"/>
    <s v="Danske Bank Asset Management"/>
    <s v="Ivst Mngr"/>
    <n v="1340000"/>
    <n v="143190000"/>
    <n v="1.6000000000000001E-3"/>
    <x v="0"/>
  </r>
  <r>
    <x v="49"/>
    <s v="Institutions"/>
    <s v="Luther King Capital Management Corp."/>
    <s v="Ivst Mngr"/>
    <n v="1320000"/>
    <n v="127860000"/>
    <n v="1.6000000000000001E-3"/>
    <x v="0"/>
  </r>
  <r>
    <x v="49"/>
    <s v="Institutions"/>
    <s v="Barclays Capital Luxembourg S.a r.l."/>
    <s v="Ivst Mngr"/>
    <n v="1320000"/>
    <n v="127820000"/>
    <n v="1.6000000000000001E-3"/>
    <x v="0"/>
  </r>
  <r>
    <x v="49"/>
    <s v="Institutions"/>
    <s v="California State Teachers Retirement System"/>
    <s v="Ivst Mngr"/>
    <n v="1320000"/>
    <n v="127680000"/>
    <n v="1.6000000000000001E-3"/>
    <x v="0"/>
  </r>
  <r>
    <x v="49"/>
    <s v="Institutions"/>
    <s v="BNP Paribas Securities Corp. North America"/>
    <s v="Broker"/>
    <n v="1310000"/>
    <n v="127250000"/>
    <n v="1.6000000000000001E-3"/>
    <x v="0"/>
  </r>
  <r>
    <x v="49"/>
    <s v="Institutions"/>
    <s v="Bridgewater Associates, LP"/>
    <s v="Ivst Mngr"/>
    <n v="1280000"/>
    <n v="124140000"/>
    <n v="1.6000000000000001E-3"/>
    <x v="0"/>
  </r>
  <r>
    <x v="49"/>
    <s v="Institutions"/>
    <s v="CPR Asset Management"/>
    <s v="Ivst Mngr"/>
    <n v="1280000"/>
    <n v="123780000"/>
    <n v="1.6000000000000001E-3"/>
    <x v="0"/>
  </r>
  <r>
    <x v="49"/>
    <s v="Institutions"/>
    <s v="APG Asset Management N.V."/>
    <s v="Ivst Mngr"/>
    <n v="1250000"/>
    <n v="121440000"/>
    <n v="1.5E-3"/>
    <x v="0"/>
  </r>
  <r>
    <x v="49"/>
    <s v="Institutions"/>
    <s v="UBS Asset Management (Americas), Inc."/>
    <s v="Ivst Mngr"/>
    <n v="1230000"/>
    <n v="119790000"/>
    <n v="1.5E-3"/>
    <x v="0"/>
  </r>
  <r>
    <x v="49"/>
    <s v="Institutions"/>
    <s v="DWS Investments UK Limited"/>
    <s v="Ivst Mngr"/>
    <n v="1230000"/>
    <n v="119690000"/>
    <n v="1.5E-3"/>
    <x v="0"/>
  </r>
  <r>
    <x v="49"/>
    <s v="Institutions"/>
    <s v="UBS Fund Management (Switzerland) AG"/>
    <s v="Ivst Mngr"/>
    <n v="1210000"/>
    <n v="117590000"/>
    <n v="1.5E-3"/>
    <x v="0"/>
  </r>
  <r>
    <x v="49"/>
    <s v="Institutions"/>
    <s v="Mitsubishi UFJ Kokusai Asset Management Co., Ltd."/>
    <s v="Ivst Mngr"/>
    <n v="1200000"/>
    <n v="116290000"/>
    <n v="1.5E-3"/>
    <x v="0"/>
  </r>
  <r>
    <x v="49"/>
    <s v="Institutions"/>
    <s v="Yacktman Asset Management LP"/>
    <s v="Ivst Mngr"/>
    <n v="1190000"/>
    <n v="115160000"/>
    <n v="1.5E-3"/>
    <x v="0"/>
  </r>
  <r>
    <x v="49"/>
    <s v="Institutions"/>
    <s v="BlackRock Investment Management, LLC"/>
    <s v="Ivst Mngr"/>
    <n v="1180000"/>
    <n v="114360000"/>
    <n v="1.4E-3"/>
    <x v="1"/>
  </r>
  <r>
    <x v="49"/>
    <s v="Strategic Entities"/>
    <s v="Wallace Noel R"/>
    <m/>
    <n v="364000"/>
    <n v="32780000"/>
    <n v="4.0000000000000002E-4"/>
    <x v="0"/>
  </r>
  <r>
    <x v="49"/>
    <s v="Strategic Entities"/>
    <s v="Tsourapas Panagiotis"/>
    <m/>
    <n v="73440"/>
    <n v="7820000"/>
    <n v="1E-4"/>
    <x v="0"/>
  </r>
  <r>
    <x v="49"/>
    <s v="Strategic Entities"/>
    <s v="Cahill (John T)"/>
    <m/>
    <n v="59320"/>
    <n v="5510000"/>
    <n v="1E-4"/>
    <x v="0"/>
  </r>
  <r>
    <x v="49"/>
    <s v="Strategic Entities"/>
    <s v="Daniels (Jennifer M.)"/>
    <m/>
    <n v="56200"/>
    <n v="5990000"/>
    <n v="1E-4"/>
    <x v="0"/>
  </r>
  <r>
    <x v="49"/>
    <s v="Strategic Entities"/>
    <s v="Parameswaran (Prabha)"/>
    <m/>
    <n v="41650"/>
    <n v="3750000"/>
    <n v="1E-4"/>
    <x v="0"/>
  </r>
  <r>
    <x v="49"/>
    <s v="Strategic Entities"/>
    <s v="Bilbrey (John P)"/>
    <m/>
    <n v="37080"/>
    <n v="3680000"/>
    <n v="0"/>
    <x v="0"/>
  </r>
  <r>
    <x v="49"/>
    <s v="Strategic Entities"/>
    <s v="Sadove (Stephen I)"/>
    <m/>
    <n v="36600"/>
    <n v="3300000"/>
    <n v="0"/>
    <x v="0"/>
  </r>
  <r>
    <x v="49"/>
    <s v="Strategic Entities"/>
    <s v="Norrington (Lorrie M)"/>
    <m/>
    <n v="34490"/>
    <n v="3420000"/>
    <n v="0"/>
    <x v="0"/>
  </r>
  <r>
    <x v="49"/>
    <s v="Strategic Entities"/>
    <s v="Polk (Michael B)"/>
    <m/>
    <n v="25800"/>
    <n v="1920000"/>
    <n v="0"/>
    <x v="0"/>
  </r>
  <r>
    <x v="49"/>
    <s v="Strategic Entities"/>
    <s v="Sutula (Stanley J III)"/>
    <m/>
    <n v="24810"/>
    <n v="2230000"/>
    <n v="0"/>
    <x v="0"/>
  </r>
  <r>
    <x v="49"/>
    <s v="Strategic Entities"/>
    <s v="Harris (C. Martin M.D.)"/>
    <m/>
    <n v="21200"/>
    <n v="1970000"/>
    <n v="0"/>
    <x v="0"/>
  </r>
  <r>
    <x v="49"/>
    <s v="Strategic Entities"/>
    <s v="Banco Santander SA"/>
    <m/>
    <n v="19480"/>
    <n v="1890000"/>
    <n v="0"/>
    <x v="0"/>
  </r>
  <r>
    <x v="49"/>
    <s v="Strategic Entities"/>
    <s v="UBS AG"/>
    <m/>
    <n v="16370"/>
    <n v="1520000"/>
    <n v="0"/>
    <x v="0"/>
  </r>
  <r>
    <x v="49"/>
    <s v="Strategic Entities"/>
    <s v="Edwards (Lisa Marie)"/>
    <m/>
    <n v="13910"/>
    <n v="1380000"/>
    <n v="0"/>
    <x v="0"/>
  </r>
  <r>
    <x v="49"/>
    <s v="Strategic Entities"/>
    <s v="Hund-Mejean (Martina)"/>
    <m/>
    <n v="11670"/>
    <n v="1230000"/>
    <n v="0"/>
    <x v="0"/>
  </r>
  <r>
    <x v="49"/>
    <s v="Strategic Entities"/>
    <s v="Nelson (Kimberly A.)"/>
    <m/>
    <n v="9800"/>
    <n v="910820"/>
    <n v="0"/>
    <x v="0"/>
  </r>
  <r>
    <x v="49"/>
    <s v="Strategic Entities"/>
    <s v="Malcolm (Gregory)"/>
    <m/>
    <n v="8300"/>
    <n v="718550"/>
    <n v="0"/>
    <x v="0"/>
  </r>
  <r>
    <x v="49"/>
    <s v="Strategic Entities"/>
    <s v="City Holding Company"/>
    <m/>
    <n v="7550"/>
    <n v="732360"/>
    <n v="0"/>
    <x v="0"/>
  </r>
  <r>
    <x v="49"/>
    <s v="Strategic Entities"/>
    <s v="Farmers National Bank"/>
    <m/>
    <n v="6640"/>
    <n v="644050"/>
    <n v="0"/>
    <x v="0"/>
  </r>
  <r>
    <x v="49"/>
    <s v="Strategic Entities"/>
    <s v="Cahillane (Steven A)"/>
    <m/>
    <n v="4960"/>
    <n v="460710"/>
    <n v="0"/>
    <x v="0"/>
  </r>
  <r>
    <x v="49"/>
    <s v="Strategic Entities"/>
    <s v="Newman (Brian)"/>
    <m/>
    <n v="2040"/>
    <n v="202250"/>
    <n v="0"/>
    <x v="0"/>
  </r>
  <r>
    <x v="50"/>
    <s v="Institutions"/>
    <s v="The Vanguard Group, Inc."/>
    <s v="Ivst Mngr"/>
    <n v="368940000"/>
    <n v="23480000000"/>
    <n v="8.5599999999999996E-2"/>
    <x v="2"/>
  </r>
  <r>
    <x v="50"/>
    <s v="Institutions"/>
    <s v="BlackRock Institutional Trust Company, N.A."/>
    <s v="Ivst Mngr"/>
    <n v="205740000"/>
    <n v="13100000000"/>
    <n v="4.7699999999999999E-2"/>
    <x v="1"/>
  </r>
  <r>
    <x v="50"/>
    <s v="Institutions"/>
    <s v="State Street Global Advisors (US)"/>
    <s v="Ivst Mngr"/>
    <n v="169510000"/>
    <n v="10790000000"/>
    <n v="3.9300000000000002E-2"/>
    <x v="3"/>
  </r>
  <r>
    <x v="50"/>
    <s v="Institutions"/>
    <s v="Geode Capital Management, L.L.C."/>
    <s v="Ivst Mngr"/>
    <n v="89990000"/>
    <n v="5730000000"/>
    <n v="2.0899999999999998E-2"/>
    <x v="0"/>
  </r>
  <r>
    <x v="50"/>
    <s v="Institutions"/>
    <s v="Fidelity Management &amp; Research Company LLC"/>
    <s v="Ivst Mngr"/>
    <n v="72320000"/>
    <n v="4600000000"/>
    <n v="1.6799999999999999E-2"/>
    <x v="0"/>
  </r>
  <r>
    <x v="50"/>
    <s v="Institutions"/>
    <s v="Charles Schwab Investment Management, Inc."/>
    <s v="Ivst Mngr"/>
    <n v="63170000"/>
    <n v="4020000000"/>
    <n v="1.47E-2"/>
    <x v="0"/>
  </r>
  <r>
    <x v="50"/>
    <s v="Institutions"/>
    <s v="Norges Bank Investment Management (NBIM)"/>
    <s v="Ivst Mngr"/>
    <n v="51990000"/>
    <n v="3310000000"/>
    <n v="1.21E-2"/>
    <x v="0"/>
  </r>
  <r>
    <x v="50"/>
    <s v="Institutions"/>
    <s v="T. Rowe Price Associates, Inc."/>
    <s v="Ivst Mngr"/>
    <n v="48360000"/>
    <n v="3080000000"/>
    <n v="1.12E-2"/>
    <x v="0"/>
  </r>
  <r>
    <x v="50"/>
    <s v="Institutions"/>
    <s v="JP Morgan Asset Management"/>
    <s v="Ivst Mngr"/>
    <n v="44430000"/>
    <n v="2830000000"/>
    <n v="1.03E-2"/>
    <x v="0"/>
  </r>
  <r>
    <x v="50"/>
    <s v="Institutions"/>
    <s v="Legal &amp; General Investment Management Ltd."/>
    <s v="Ivst Mngr"/>
    <n v="38700000"/>
    <n v="2460000000"/>
    <n v="8.9999999999999993E-3"/>
    <x v="0"/>
  </r>
  <r>
    <x v="50"/>
    <s v="Institutions"/>
    <s v="BlackRock Asset Management Ireland Limited"/>
    <s v="Ivst Mngr"/>
    <n v="28970000"/>
    <n v="1840000000"/>
    <n v="6.7000000000000002E-3"/>
    <x v="1"/>
  </r>
  <r>
    <x v="50"/>
    <s v="Institutions"/>
    <s v="Morgan Stanley Smith Barney LLC"/>
    <s v="Ivst Mngr"/>
    <n v="27930000"/>
    <n v="1780000000"/>
    <n v="6.4999999999999997E-3"/>
    <x v="0"/>
  </r>
  <r>
    <x v="50"/>
    <s v="Institutions"/>
    <s v="Wellington Management Company, LLP"/>
    <s v="Ivst Mngr"/>
    <n v="27600000"/>
    <n v="1760000000"/>
    <n v="6.4000000000000003E-3"/>
    <x v="0"/>
  </r>
  <r>
    <x v="50"/>
    <s v="Institutions"/>
    <s v="Northern Trust Investments, Inc."/>
    <s v="Ivst Mngr"/>
    <n v="27400000"/>
    <n v="1740000000"/>
    <n v="6.4000000000000003E-3"/>
    <x v="0"/>
  </r>
  <r>
    <x v="50"/>
    <s v="Institutions"/>
    <s v="GQG Partners, LLC"/>
    <s v="Ivst Mngr"/>
    <n v="26750000"/>
    <n v="1700000000"/>
    <n v="6.1999999999999998E-3"/>
    <x v="0"/>
  </r>
  <r>
    <x v="50"/>
    <s v="Institutions"/>
    <s v="BofA Global Research (US)"/>
    <s v="Broker"/>
    <n v="24820000"/>
    <n v="1580000000"/>
    <n v="5.7999999999999996E-3"/>
    <x v="0"/>
  </r>
  <r>
    <x v="50"/>
    <s v="Institutions"/>
    <s v="UBS Financial Services, Inc."/>
    <s v="Ivst Mngr"/>
    <n v="22970000"/>
    <n v="1460000000"/>
    <n v="5.3E-3"/>
    <x v="0"/>
  </r>
  <r>
    <x v="50"/>
    <s v="Institutions"/>
    <s v="Morgan Stanley Investment Management Ltd. (UK)"/>
    <s v="Ivst Mngr"/>
    <n v="21450000"/>
    <n v="1370000000"/>
    <n v="5.0000000000000001E-3"/>
    <x v="0"/>
  </r>
  <r>
    <x v="50"/>
    <s v="Institutions"/>
    <s v="Putnam Investment Management, L.L.C."/>
    <s v="Ivst Mngr"/>
    <n v="20550000"/>
    <n v="1310000000"/>
    <n v="4.7999999999999996E-3"/>
    <x v="0"/>
  </r>
  <r>
    <x v="50"/>
    <s v="Institutions"/>
    <s v="AllianceBernstein L.P."/>
    <s v="Ivst Mngr"/>
    <n v="20500000"/>
    <n v="1300000000"/>
    <n v="4.7999999999999996E-3"/>
    <x v="0"/>
  </r>
  <r>
    <x v="50"/>
    <s v="Institutions"/>
    <s v="BlackRock Investment Management (UK) Ltd."/>
    <s v="Ivst Mngr"/>
    <n v="19520000"/>
    <n v="1240000000"/>
    <n v="4.4999999999999997E-3"/>
    <x v="1"/>
  </r>
  <r>
    <x v="50"/>
    <s v="Institutions"/>
    <s v="Mellon Investments Corporation"/>
    <s v="Ivst Mngr"/>
    <n v="18430000"/>
    <n v="1170000000"/>
    <n v="4.3E-3"/>
    <x v="0"/>
  </r>
  <r>
    <x v="50"/>
    <s v="Institutions"/>
    <s v="State Farm Insurance Companies"/>
    <s v="Ivst Mngr"/>
    <n v="18230000"/>
    <n v="1160000000"/>
    <n v="4.1999999999999997E-3"/>
    <x v="0"/>
  </r>
  <r>
    <x v="50"/>
    <s v="Institutions"/>
    <s v="Nuveen LLC"/>
    <s v="Ivst Mngr"/>
    <n v="17780000"/>
    <n v="1130000000"/>
    <n v="4.1000000000000003E-3"/>
    <x v="0"/>
  </r>
  <r>
    <x v="50"/>
    <s v="Institutions"/>
    <s v="Fayez Sarofim &amp; Co."/>
    <s v="Ivst Mngr"/>
    <n v="17450000"/>
    <n v="1110000000"/>
    <n v="4.0000000000000001E-3"/>
    <x v="0"/>
  </r>
  <r>
    <x v="50"/>
    <s v="Institutions"/>
    <s v="Parametric Portfolio Associates LLC"/>
    <s v="Ivst Mngr"/>
    <n v="16860000"/>
    <n v="1070000000"/>
    <n v="3.8999999999999998E-3"/>
    <x v="0"/>
  </r>
  <r>
    <x v="50"/>
    <s v="Institutions"/>
    <s v="Columbia Threadneedle Investments (US)"/>
    <s v="Ivst Mngr"/>
    <n v="16500000"/>
    <n v="1050000000"/>
    <n v="3.8E-3"/>
    <x v="0"/>
  </r>
  <r>
    <x v="50"/>
    <s v="Institutions"/>
    <s v="Vontobel Asset Management, Inc."/>
    <s v="Ivst Mngr"/>
    <n v="16430000"/>
    <n v="1050000000"/>
    <n v="3.8E-3"/>
    <x v="0"/>
  </r>
  <r>
    <x v="50"/>
    <s v="Institutions"/>
    <s v="Truist Bank"/>
    <s v="Ivst Mngr"/>
    <n v="16300000"/>
    <n v="1040000000"/>
    <n v="3.8E-3"/>
    <x v="0"/>
  </r>
  <r>
    <x v="50"/>
    <s v="Institutions"/>
    <s v="Citadel Advisors LLC"/>
    <s v="Ivst Mngr"/>
    <n v="16100000"/>
    <n v="1020000000"/>
    <n v="3.7000000000000002E-3"/>
    <x v="0"/>
  </r>
  <r>
    <x v="50"/>
    <s v="Institutions"/>
    <s v="Goldman Sachs Asset Management, L.P."/>
    <s v="Ivst Mngr"/>
    <n v="16070000"/>
    <n v="1020000000"/>
    <n v="3.7000000000000002E-3"/>
    <x v="0"/>
  </r>
  <r>
    <x v="50"/>
    <s v="Institutions"/>
    <s v="Aristotle Capital Management, LLC"/>
    <s v="Ivst Mngr"/>
    <n v="15620000"/>
    <n v="993940000"/>
    <n v="3.5999999999999999E-3"/>
    <x v="0"/>
  </r>
  <r>
    <x v="50"/>
    <s v="Institutions"/>
    <s v="Dimensional Fund Advisors, L.P."/>
    <s v="Ivst Mngr"/>
    <n v="15170000"/>
    <n v="965660000"/>
    <n v="3.5000000000000001E-3"/>
    <x v="0"/>
  </r>
  <r>
    <x v="50"/>
    <s v="Institutions"/>
    <s v="Amundi Asset Management, SAS"/>
    <s v="Ivst Mngr"/>
    <n v="13810000"/>
    <n v="879260000"/>
    <n v="3.2000000000000002E-3"/>
    <x v="0"/>
  </r>
  <r>
    <x v="50"/>
    <s v="Institutions"/>
    <s v="BlackRock Financial Management, Inc."/>
    <s v="Ivst Mngr"/>
    <n v="13610000"/>
    <n v="866010000"/>
    <n v="3.2000000000000002E-3"/>
    <x v="1"/>
  </r>
  <r>
    <x v="50"/>
    <s v="Institutions"/>
    <s v="Mitsubishi UFJ Kokusai Asset Management Co., Ltd."/>
    <s v="Ivst Mngr"/>
    <n v="13480000"/>
    <n v="858100000"/>
    <n v="3.0999999999999999E-3"/>
    <x v="0"/>
  </r>
  <r>
    <x v="50"/>
    <s v="Institutions"/>
    <s v="Schweizerische Nationalbank"/>
    <s v="Ivst Mngr"/>
    <n v="12130000"/>
    <n v="771830000"/>
    <n v="2.8E-3"/>
    <x v="0"/>
  </r>
  <r>
    <x v="50"/>
    <s v="Institutions"/>
    <s v="RBC Capital Markets Wealth Management"/>
    <s v="Broker"/>
    <n v="12010000"/>
    <n v="764430000"/>
    <n v="2.8E-3"/>
    <x v="0"/>
  </r>
  <r>
    <x v="50"/>
    <s v="Institutions"/>
    <s v="BlackRock Investment Management, LLC"/>
    <s v="Ivst Mngr"/>
    <n v="11960000"/>
    <n v="761520000"/>
    <n v="2.8E-3"/>
    <x v="1"/>
  </r>
  <r>
    <x v="50"/>
    <s v="Institutions"/>
    <s v="Grantham Mayo Van Otterloo &amp; Co LLC"/>
    <s v="Ivst Mngr"/>
    <n v="11770000"/>
    <n v="749290000"/>
    <n v="2.7000000000000001E-3"/>
    <x v="0"/>
  </r>
  <r>
    <x v="50"/>
    <s v="Institutions"/>
    <s v="California Public Employees' Retirement System"/>
    <s v="Ivst Mngr"/>
    <n v="11640000"/>
    <n v="740880000"/>
    <n v="2.7000000000000001E-3"/>
    <x v="0"/>
  </r>
  <r>
    <x v="50"/>
    <s v="Institutions"/>
    <s v="Sumitomo Mitsui Trust Bank, Limited"/>
    <s v="Ivst Mngr"/>
    <n v="11570000"/>
    <n v="736510000"/>
    <n v="2.7000000000000001E-3"/>
    <x v="0"/>
  </r>
  <r>
    <x v="50"/>
    <s v="Institutions"/>
    <s v="Northern Trust Global Investments"/>
    <s v="Ivst Mngr"/>
    <n v="10880000"/>
    <n v="692480000"/>
    <n v="2.5000000000000001E-3"/>
    <x v="0"/>
  </r>
  <r>
    <x v="50"/>
    <s v="Institutions"/>
    <s v="UBS Asset Management (UK) Ltd."/>
    <s v="Ivst Mngr"/>
    <n v="10730000"/>
    <n v="682940000"/>
    <n v="2.5000000000000001E-3"/>
    <x v="0"/>
  </r>
  <r>
    <x v="50"/>
    <s v="Institutions"/>
    <s v="Lazard Asset Management, L.L.C."/>
    <s v="Ivst Mngr"/>
    <n v="10550000"/>
    <n v="671260000"/>
    <n v="2.3999999999999998E-3"/>
    <x v="0"/>
  </r>
  <r>
    <x v="50"/>
    <s v="Institutions"/>
    <s v="UBS Asset Management (Switzerland)"/>
    <s v="Ivst Mngr"/>
    <n v="10480000"/>
    <n v="667210000"/>
    <n v="2.3999999999999998E-3"/>
    <x v="0"/>
  </r>
  <r>
    <x v="50"/>
    <s v="Institutions"/>
    <s v="BNY Mellon Asset Management"/>
    <s v="Ivst Mngr"/>
    <n v="10120000"/>
    <n v="644150000"/>
    <n v="2.3E-3"/>
    <x v="0"/>
  </r>
  <r>
    <x v="50"/>
    <s v="Institutions"/>
    <s v="CPP Investment Board"/>
    <s v="Ivst Mngr"/>
    <n v="9840000"/>
    <n v="626160000"/>
    <n v="2.3E-3"/>
    <x v="0"/>
  </r>
  <r>
    <x v="50"/>
    <s v="Institutions"/>
    <s v="Fidelity Institutional Asset Management"/>
    <s v="Ivst Mngr"/>
    <n v="9440000"/>
    <n v="600740000"/>
    <n v="2.2000000000000001E-3"/>
    <x v="0"/>
  </r>
  <r>
    <x v="50"/>
    <s v="Institutions"/>
    <s v="Synovus Trust Company, N.A."/>
    <s v="Ivst Mngr"/>
    <n v="9410000"/>
    <n v="598810000"/>
    <n v="2.2000000000000001E-3"/>
    <x v="0"/>
  </r>
  <r>
    <x v="50"/>
    <s v="Institutions"/>
    <s v="Nordea Funds Oy"/>
    <s v="Ivst Mngr"/>
    <n v="9290000"/>
    <n v="591510000"/>
    <n v="2.2000000000000001E-3"/>
    <x v="0"/>
  </r>
  <r>
    <x v="50"/>
    <s v="Institutions"/>
    <s v="ClearBridge Investments, LLC"/>
    <s v="Ivst Mngr"/>
    <n v="8880000"/>
    <n v="565150000"/>
    <n v="2.0999999999999999E-3"/>
    <x v="0"/>
  </r>
  <r>
    <x v="50"/>
    <s v="Institutions"/>
    <s v="HSBC Global Asset Management (UK) Limited"/>
    <s v="Ivst Mngr"/>
    <n v="8670000"/>
    <n v="551650000"/>
    <n v="2E-3"/>
    <x v="0"/>
  </r>
  <r>
    <x v="50"/>
    <s v="Institutions"/>
    <s v="Wells Fargo Advisors"/>
    <s v="Broker"/>
    <n v="8660000"/>
    <n v="551190000"/>
    <n v="2E-3"/>
    <x v="0"/>
  </r>
  <r>
    <x v="50"/>
    <s v="Institutions"/>
    <s v="Barclays Bank PLC"/>
    <s v="Ivst Mngr"/>
    <n v="8600000"/>
    <n v="547180000"/>
    <n v="2E-3"/>
    <x v="0"/>
  </r>
  <r>
    <x v="50"/>
    <s v="Institutions"/>
    <s v="Capital World Investors"/>
    <s v="Ivst Mngr"/>
    <n v="8330000"/>
    <n v="530460000"/>
    <n v="1.9E-3"/>
    <x v="0"/>
  </r>
  <r>
    <x v="50"/>
    <s v="Institutions"/>
    <s v="Principal Global Investors (Equity)"/>
    <s v="Ivst Mngr"/>
    <n v="8040000"/>
    <n v="511790000"/>
    <n v="1.9E-3"/>
    <x v="0"/>
  </r>
  <r>
    <x v="50"/>
    <s v="Institutions"/>
    <s v="Rhumbline Advisers Ltd. Partnership"/>
    <s v="Ivst Mngr"/>
    <n v="7770000"/>
    <n v="494380000"/>
    <n v="1.8E-3"/>
    <x v="0"/>
  </r>
  <r>
    <x v="50"/>
    <s v="Institutions"/>
    <s v="Stifel, Nicolaus &amp; Company, Incorporated"/>
    <s v="Ivst Mngr"/>
    <n v="7690000"/>
    <n v="489770000"/>
    <n v="1.8E-3"/>
    <x v="0"/>
  </r>
  <r>
    <x v="50"/>
    <s v="Institutions"/>
    <s v="Invesco Advisers, Inc."/>
    <s v="Ivst Mngr"/>
    <n v="7360000"/>
    <n v="468390000"/>
    <n v="1.6999999999999999E-3"/>
    <x v="0"/>
  </r>
  <r>
    <x v="50"/>
    <s v="Institutions"/>
    <s v="BlackRock Japan Co., Ltd."/>
    <s v="Ivst Mngr"/>
    <n v="7320000"/>
    <n v="465670000"/>
    <n v="1.6999999999999999E-3"/>
    <x v="1"/>
  </r>
  <r>
    <x v="50"/>
    <s v="Institutions"/>
    <s v="BlackRock (Netherlands) B.V."/>
    <s v="Ivst Mngr"/>
    <n v="7120000"/>
    <n v="452920000"/>
    <n v="1.6999999999999999E-3"/>
    <x v="1"/>
  </r>
  <r>
    <x v="50"/>
    <s v="Institutions"/>
    <s v="JPMorgan Asset Management U.K. Limited"/>
    <s v="Ivst Mngr"/>
    <n v="7040000"/>
    <n v="447900000"/>
    <n v="1.6000000000000001E-3"/>
    <x v="0"/>
  </r>
  <r>
    <x v="50"/>
    <s v="Institutions"/>
    <s v="Millennium Management LLC"/>
    <s v="Ivst Mngr"/>
    <n v="7010000"/>
    <n v="446130000"/>
    <n v="1.6000000000000001E-3"/>
    <x v="0"/>
  </r>
  <r>
    <x v="50"/>
    <s v="Institutions"/>
    <s v="Deka Investment GmbH"/>
    <s v="Ivst Mngr"/>
    <n v="7010000"/>
    <n v="445950000"/>
    <n v="1.6000000000000001E-3"/>
    <x v="0"/>
  </r>
  <r>
    <x v="50"/>
    <s v="Institutions"/>
    <s v="Morgan Stanley &amp; Co. LLC"/>
    <s v="Broker"/>
    <n v="6830000"/>
    <n v="434510000"/>
    <n v="1.6000000000000001E-3"/>
    <x v="0"/>
  </r>
  <r>
    <x v="50"/>
    <s v="Institutions"/>
    <s v="Schroder Investment Management Ltd. (SIM)"/>
    <s v="Ivst Mngr"/>
    <n v="6820000"/>
    <n v="433870000"/>
    <n v="1.6000000000000001E-3"/>
    <x v="0"/>
  </r>
  <r>
    <x v="50"/>
    <s v="Institutions"/>
    <s v="California State Teachers Retirement System"/>
    <s v="Ivst Mngr"/>
    <n v="6760000"/>
    <n v="430070000"/>
    <n v="1.6000000000000001E-3"/>
    <x v="0"/>
  </r>
  <r>
    <x v="50"/>
    <s v="Institutions"/>
    <s v="National Pension Service"/>
    <s v="Ivst Mngr"/>
    <n v="6610000"/>
    <n v="420870000"/>
    <n v="1.5E-3"/>
    <x v="0"/>
  </r>
  <r>
    <x v="50"/>
    <s v="Institutions"/>
    <s v="Invesco Capital Management LLC"/>
    <s v="Ivst Mngr"/>
    <n v="6610000"/>
    <n v="420650000"/>
    <n v="1.5E-3"/>
    <x v="0"/>
  </r>
  <r>
    <x v="50"/>
    <s v="Institutions"/>
    <s v="Allen &amp; Company LLC"/>
    <s v="Ivst Mngr"/>
    <n v="6350000"/>
    <n v="404190000"/>
    <n v="1.5E-3"/>
    <x v="0"/>
  </r>
  <r>
    <x v="50"/>
    <s v="Institutions"/>
    <s v="Raymond James &amp; Associates, Inc."/>
    <s v="Broker"/>
    <n v="6250000"/>
    <n v="397520000"/>
    <n v="1.4E-3"/>
    <x v="0"/>
  </r>
  <r>
    <x v="50"/>
    <s v="Institutions"/>
    <s v="JPMorgan Private Bank (United States)"/>
    <s v="Ivst Mngr"/>
    <n v="6190000"/>
    <n v="394230000"/>
    <n v="1.4E-3"/>
    <x v="0"/>
  </r>
  <r>
    <x v="50"/>
    <s v="Institutions"/>
    <s v="Aperio Group, LLC"/>
    <s v="Ivst Mngr"/>
    <n v="5900000"/>
    <n v="375450000"/>
    <n v="1.4E-3"/>
    <x v="0"/>
  </r>
  <r>
    <x v="50"/>
    <s v="Institutions"/>
    <s v="New York State Common Retirement Fund"/>
    <s v="Ivst Mngr"/>
    <n v="5710000"/>
    <n v="363650000"/>
    <n v="1.2999999999999999E-3"/>
    <x v="0"/>
  </r>
  <r>
    <x v="50"/>
    <s v="Institutions"/>
    <s v="abrdn Investment Management Limited"/>
    <s v="Ivst Mngr"/>
    <n v="5500000"/>
    <n v="350230000"/>
    <n v="1.2999999999999999E-3"/>
    <x v="0"/>
  </r>
  <r>
    <x v="50"/>
    <s v="Institutions"/>
    <s v="T. Rowe Price International Ltd"/>
    <s v="Ivst Mngr"/>
    <n v="5490000"/>
    <n v="349440000"/>
    <n v="1.2999999999999999E-3"/>
    <x v="0"/>
  </r>
  <r>
    <x v="50"/>
    <s v="Institutions"/>
    <s v="Managed Account Advisors LLC"/>
    <s v="Ivst Mngr"/>
    <n v="5480000"/>
    <n v="348920000"/>
    <n v="1.2999999999999999E-3"/>
    <x v="0"/>
  </r>
  <r>
    <x v="50"/>
    <s v="Institutions"/>
    <s v="RBC Dominion Securities, Inc."/>
    <s v="Ivst Mngr"/>
    <n v="5450000"/>
    <n v="346880000"/>
    <n v="1.2999999999999999E-3"/>
    <x v="0"/>
  </r>
  <r>
    <x v="50"/>
    <s v="Institutions"/>
    <s v="Rathbones Investment Management Limited"/>
    <s v="Ivst Mngr"/>
    <n v="5340000"/>
    <n v="339950000"/>
    <n v="1.1999999999999999E-3"/>
    <x v="0"/>
  </r>
  <r>
    <x v="50"/>
    <s v="Institutions"/>
    <s v="Holocene Advisors, LP"/>
    <s v="Ivst Mngr"/>
    <n v="5340000"/>
    <n v="339680000"/>
    <n v="1.1999999999999999E-3"/>
    <x v="0"/>
  </r>
  <r>
    <x v="50"/>
    <s v="Institutions"/>
    <s v="Bridgewater Associates, LP"/>
    <s v="Ivst Mngr"/>
    <n v="5150000"/>
    <n v="327600000"/>
    <n v="1.1999999999999999E-3"/>
    <x v="0"/>
  </r>
  <r>
    <x v="50"/>
    <s v="Institutions"/>
    <s v="PGIM Quantitative Solutions LLC"/>
    <s v="Ivst Mngr"/>
    <n v="5060000"/>
    <n v="322130000"/>
    <n v="1.1999999999999999E-3"/>
    <x v="0"/>
  </r>
  <r>
    <x v="50"/>
    <s v="Institutions"/>
    <s v="Envestnet Asset Management, Inc."/>
    <s v="Ivst Mngr"/>
    <n v="4850000"/>
    <n v="308560000"/>
    <n v="1.1000000000000001E-3"/>
    <x v="0"/>
  </r>
  <r>
    <x v="50"/>
    <s v="Institutions"/>
    <s v="Fisher Investments"/>
    <s v="Ivst Mngr"/>
    <n v="4840000"/>
    <n v="308350000"/>
    <n v="1.1000000000000001E-3"/>
    <x v="0"/>
  </r>
  <r>
    <x v="50"/>
    <s v="Institutions"/>
    <s v="PNC Investments LLC"/>
    <s v="Ivst Mngr"/>
    <n v="4830000"/>
    <n v="307240000"/>
    <n v="1.1000000000000001E-3"/>
    <x v="0"/>
  </r>
  <r>
    <x v="50"/>
    <s v="Institutions"/>
    <s v="BNP Paribas Securities Corp. North America"/>
    <s v="Broker"/>
    <n v="4770000"/>
    <n v="303810000"/>
    <n v="1.1000000000000001E-3"/>
    <x v="0"/>
  </r>
  <r>
    <x v="50"/>
    <s v="Institutions"/>
    <s v="BlackRock Asset Management Canada Limited"/>
    <s v="Ivst Mngr"/>
    <n v="4750000"/>
    <n v="302020000"/>
    <n v="1.1000000000000001E-3"/>
    <x v="1"/>
  </r>
  <r>
    <x v="50"/>
    <s v="Institutions"/>
    <s v="UBS Fund Management (Switzerland) AG"/>
    <s v="Ivst Mngr"/>
    <n v="4740000"/>
    <n v="301880000"/>
    <n v="1.1000000000000001E-3"/>
    <x v="0"/>
  </r>
  <r>
    <x v="50"/>
    <s v="Institutions"/>
    <s v="Citi Investment Research (US)"/>
    <s v="Broker"/>
    <n v="4740000"/>
    <n v="301700000"/>
    <n v="1.1000000000000001E-3"/>
    <x v="0"/>
  </r>
  <r>
    <x v="50"/>
    <s v="Institutions"/>
    <s v="Franklin Advisers, Inc."/>
    <s v="Ivst Mngr"/>
    <n v="4670000"/>
    <n v="297250000"/>
    <n v="1.1000000000000001E-3"/>
    <x v="0"/>
  </r>
  <r>
    <x v="50"/>
    <s v="Institutions"/>
    <s v="Macquarie Investment Management"/>
    <s v="Ivst Mngr"/>
    <n v="4570000"/>
    <n v="290970000"/>
    <n v="1.1000000000000001E-3"/>
    <x v="0"/>
  </r>
  <r>
    <x v="50"/>
    <s v="Institutions"/>
    <s v="DWS Investments UK Limited"/>
    <s v="Ivst Mngr"/>
    <n v="4520000"/>
    <n v="287560000"/>
    <n v="1E-3"/>
    <x v="0"/>
  </r>
  <r>
    <x v="50"/>
    <s v="Institutions"/>
    <s v="U.S. Bancorp Asset Management, Inc."/>
    <s v="Ivst Mngr"/>
    <n v="4470000"/>
    <n v="284680000"/>
    <n v="1E-3"/>
    <x v="0"/>
  </r>
  <r>
    <x v="50"/>
    <s v="Institutions"/>
    <s v="GWL Investment Management Ltd."/>
    <s v="Ivst Mngr"/>
    <n v="4440000"/>
    <n v="282600000"/>
    <n v="1E-3"/>
    <x v="0"/>
  </r>
  <r>
    <x v="50"/>
    <s v="Institutions"/>
    <s v="Alyeska Investment Group, L.P."/>
    <s v="Ivst Mngr"/>
    <n v="4340000"/>
    <n v="275940000"/>
    <n v="1E-3"/>
    <x v="0"/>
  </r>
  <r>
    <x v="50"/>
    <s v="Institutions"/>
    <s v="APG Asset Management N.V."/>
    <s v="Ivst Mngr"/>
    <n v="4290000"/>
    <n v="273040000"/>
    <n v="1E-3"/>
    <x v="0"/>
  </r>
  <r>
    <x v="50"/>
    <s v="Institutions"/>
    <s v="1832 Asset Management L.P."/>
    <s v="Ivst Mngr"/>
    <n v="4290000"/>
    <n v="272750000"/>
    <n v="1E-3"/>
    <x v="0"/>
  </r>
  <r>
    <x v="50"/>
    <s v="Institutions"/>
    <s v="UBS Asset Management (Americas), Inc."/>
    <s v="Ivst Mngr"/>
    <n v="4220000"/>
    <n v="268710000"/>
    <n v="1E-3"/>
    <x v="0"/>
  </r>
  <r>
    <x v="50"/>
    <s v="Institutions"/>
    <s v="B. Metzler seel. Sohn &amp; Co AG"/>
    <s v="Ivst Mngr"/>
    <n v="4220000"/>
    <n v="268590000"/>
    <n v="1E-3"/>
    <x v="0"/>
  </r>
  <r>
    <x v="50"/>
    <s v="Strategic Entities"/>
    <s v="Berkshire Hathaway Inc."/>
    <m/>
    <n v="400000000"/>
    <n v="25460000000"/>
    <n v="9.2799999999999994E-2"/>
    <x v="0"/>
  </r>
  <r>
    <x v="50"/>
    <s v="Strategic Entities"/>
    <s v="Allen (Herbert A)"/>
    <m/>
    <n v="13180000"/>
    <n v="806560000"/>
    <n v="3.0999999999999999E-3"/>
    <x v="0"/>
  </r>
  <r>
    <x v="50"/>
    <s v="Strategic Entities"/>
    <s v="Weinberg (David B)"/>
    <m/>
    <n v="9290000"/>
    <n v="568150000"/>
    <n v="2.2000000000000001E-3"/>
    <x v="0"/>
  </r>
  <r>
    <x v="50"/>
    <s v="Strategic Entities"/>
    <s v="Diller (Barry)"/>
    <m/>
    <n v="4000000"/>
    <n v="244720000"/>
    <n v="8.9999999999999998E-4"/>
    <x v="0"/>
  </r>
  <r>
    <x v="50"/>
    <s v="Strategic Entities"/>
    <s v="Quincey (James R.)"/>
    <m/>
    <n v="494350"/>
    <n v="35470000"/>
    <n v="1E-4"/>
    <x v="0"/>
  </r>
  <r>
    <x v="50"/>
    <s v="Strategic Entities"/>
    <s v="Banco Santander SA"/>
    <m/>
    <n v="427910"/>
    <n v="27240000"/>
    <n v="1E-4"/>
    <x v="0"/>
  </r>
  <r>
    <x v="50"/>
    <s v="Strategic Entities"/>
    <s v="Murphy (John)"/>
    <m/>
    <n v="316020"/>
    <n v="19890000"/>
    <n v="1E-4"/>
    <x v="0"/>
  </r>
  <r>
    <x v="50"/>
    <s v="Strategic Entities"/>
    <s v="Sumitomo Mitsui Financial Group Inc"/>
    <m/>
    <n v="177340"/>
    <n v="11290000"/>
    <n v="0"/>
    <x v="0"/>
  </r>
  <r>
    <x v="50"/>
    <s v="Strategic Entities"/>
    <s v="Mann (Jennifer K)"/>
    <m/>
    <n v="157250"/>
    <n v="11140000"/>
    <n v="0"/>
    <x v="0"/>
  </r>
  <r>
    <x v="50"/>
    <s v="Strategic Entities"/>
    <s v="Arroyo (Manuel)"/>
    <m/>
    <n v="145580"/>
    <n v="10550000"/>
    <n v="0"/>
    <x v="0"/>
  </r>
  <r>
    <x v="50"/>
    <s v="Strategic Entities"/>
    <s v="UBS AG"/>
    <m/>
    <n v="92320"/>
    <n v="5810000"/>
    <n v="0"/>
    <x v="0"/>
  </r>
  <r>
    <x v="50"/>
    <s v="Strategic Entities"/>
    <s v="City Holding Company"/>
    <m/>
    <n v="92250"/>
    <n v="5870000"/>
    <n v="0"/>
    <x v="0"/>
  </r>
  <r>
    <x v="50"/>
    <s v="Strategic Entities"/>
    <s v="Farmers National Bank"/>
    <m/>
    <n v="83940"/>
    <n v="5340000"/>
    <n v="0"/>
    <x v="0"/>
  </r>
  <r>
    <x v="50"/>
    <s v="Strategic Entities"/>
    <s v="Braun (Henrique)"/>
    <m/>
    <n v="64770"/>
    <n v="4080000"/>
    <n v="0"/>
    <x v="0"/>
  </r>
  <r>
    <x v="50"/>
    <s v="Strategic Entities"/>
    <s v="Pietracci (Bruno)"/>
    <m/>
    <n v="40300"/>
    <n v="2420000"/>
    <n v="0"/>
    <x v="0"/>
  </r>
  <r>
    <x v="50"/>
    <s v="Strategic Entities"/>
    <s v="Lagomasino (Maria Elena)"/>
    <m/>
    <n v="23630"/>
    <n v="1450000"/>
    <n v="0"/>
    <x v="0"/>
  </r>
  <r>
    <x v="50"/>
    <s v="Strategic Entities"/>
    <s v="Davis (Christopher C)"/>
    <m/>
    <n v="20000"/>
    <n v="1220000"/>
    <n v="0"/>
    <x v="0"/>
  </r>
  <r>
    <x v="50"/>
    <s v="Strategic Entities"/>
    <s v="May (Erin L)"/>
    <m/>
    <n v="14560"/>
    <n v="873770"/>
    <n v="0"/>
    <x v="0"/>
  </r>
  <r>
    <x v="50"/>
    <s v="Strategic Entities"/>
    <s v="Bolland (Marc J)"/>
    <m/>
    <n v="10000"/>
    <n v="611800"/>
    <n v="0"/>
    <x v="0"/>
  </r>
  <r>
    <x v="50"/>
    <s v="Strategic Entities"/>
    <s v="Gayner (Thomas Sinnickson)"/>
    <m/>
    <n v="5200"/>
    <n v="318140"/>
    <n v="0"/>
    <x v="0"/>
  </r>
  <r>
    <x v="50"/>
    <s v="Strategic Entities"/>
    <s v="Gayle (Helene D)"/>
    <m/>
    <n v="3000"/>
    <n v="183540"/>
    <n v="0"/>
    <x v="0"/>
  </r>
  <r>
    <x v="50"/>
    <s v="Strategic Entities"/>
    <s v="Botin (Ana)"/>
    <m/>
    <n v="2500"/>
    <n v="152950"/>
    <n v="0"/>
    <x v="0"/>
  </r>
  <r>
    <x v="50"/>
    <s v="Strategic Entities"/>
    <s v="Herman (Alexis M)"/>
    <m/>
    <n v="2000"/>
    <n v="122360"/>
    <n v="0"/>
    <x v="0"/>
  </r>
  <r>
    <x v="50"/>
    <s v="Strategic Entities"/>
    <s v="Everson (Carolyn N)"/>
    <m/>
    <n v="1570"/>
    <n v="96050"/>
    <n v="0"/>
    <x v="0"/>
  </r>
  <r>
    <x v="50"/>
    <s v="Strategic Entities"/>
    <s v="Tsay (Caroline J)"/>
    <m/>
    <n v="1100"/>
    <n v="67540"/>
    <n v="0"/>
    <x v="0"/>
  </r>
  <r>
    <x v="50"/>
    <s v="Strategic Entities"/>
    <s v="Millhiser (Amity)"/>
    <m/>
    <n v="394"/>
    <n v="24110"/>
    <n v="0"/>
    <x v="0"/>
  </r>
  <r>
    <x v="50"/>
    <s v="Strategic Entities"/>
    <s v="Ayalon Insurance Company Ltd"/>
    <m/>
    <n v="0"/>
    <n v="0"/>
    <n v="0"/>
    <x v="0"/>
  </r>
  <r>
    <x v="50"/>
    <s v="Strategic Entities"/>
    <s v="Park Circle Company"/>
    <m/>
    <n v="0"/>
    <n v="0"/>
    <n v="0"/>
    <x v="0"/>
  </r>
  <r>
    <x v="50"/>
    <s v="Strategic Entities"/>
    <s v="Fosun International Ltd"/>
    <m/>
    <n v="0"/>
    <n v="0"/>
    <n v="0"/>
    <x v="0"/>
  </r>
  <r>
    <x v="51"/>
    <m/>
    <m/>
    <m/>
    <m/>
    <m/>
    <m/>
    <x v="4"/>
  </r>
  <r>
    <x v="51"/>
    <m/>
    <m/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4">
  <r>
    <x v="0"/>
    <x v="0"/>
    <s v="PURCHASE"/>
    <n v="47920"/>
    <n v="1270000"/>
    <n v="223230"/>
    <s v="Gupta (Shanti B.)"/>
    <s v="Yes"/>
    <s v="Insider Update"/>
    <n v="26.5"/>
    <n v="0.21466648747928146"/>
    <x v="0"/>
  </r>
  <r>
    <x v="0"/>
    <x v="1"/>
    <s v="PURCHASE"/>
    <n v="44210"/>
    <n v="1320000"/>
    <n v="72630"/>
    <s v="Sarnoff (Richard)"/>
    <s v="Yes"/>
    <s v="Insider Update"/>
    <n v="29.86"/>
    <n v="0.60870163844141534"/>
    <x v="0"/>
  </r>
  <r>
    <x v="0"/>
    <x v="1"/>
    <s v="PURCHASE"/>
    <n v="44210"/>
    <n v="1320000"/>
    <n v="72630"/>
    <s v="Torres Julio A"/>
    <s v="Yes"/>
    <s v="Insider Update"/>
    <n v="29.86"/>
    <n v="0.60870163844141534"/>
    <x v="0"/>
  </r>
  <r>
    <x v="0"/>
    <x v="1"/>
    <s v="PURCHASE"/>
    <n v="44210"/>
    <n v="1320000"/>
    <n v="72630"/>
    <s v="Rubin (Ronald L)"/>
    <s v="Yes"/>
    <s v="Insider Update"/>
    <n v="29.86"/>
    <n v="0.60870163844141534"/>
    <x v="0"/>
  </r>
  <r>
    <x v="0"/>
    <x v="1"/>
    <s v="PURCHASE"/>
    <n v="5740"/>
    <n v="160830"/>
    <n v="47710"/>
    <s v="Cisneros (Adriana)"/>
    <s v="Yes"/>
    <s v="Insider Update"/>
    <n v="28.02"/>
    <n v="0.120310207503668"/>
    <x v="0"/>
  </r>
  <r>
    <x v="0"/>
    <x v="1"/>
    <s v="PURCHASE"/>
    <n v="5740"/>
    <n v="171400"/>
    <n v="23640"/>
    <s v="Wibergh (Johan)"/>
    <s v="Yes"/>
    <s v="Insider Update"/>
    <n v="29.86"/>
    <n v="0.2428087986463621"/>
    <x v="0"/>
  </r>
  <r>
    <x v="0"/>
    <x v="2"/>
    <s v="PURCHASE"/>
    <n v="70270"/>
    <n v="2040000"/>
    <n v="70270"/>
    <s v="BlackRock Advisors (UK) Limited"/>
    <s v="No"/>
    <s v="Aggregate MFs"/>
    <n v="29.03"/>
    <n v="1"/>
    <x v="1"/>
  </r>
  <r>
    <x v="0"/>
    <x v="2"/>
    <s v="PURCHASE"/>
    <n v="2640"/>
    <n v="76690"/>
    <n v="45550"/>
    <s v="VanEck Asset Management B.V."/>
    <s v="No"/>
    <s v="Aggregate MFs"/>
    <n v="29.05"/>
    <n v="5.7958287596048298E-2"/>
    <x v="0"/>
  </r>
  <r>
    <x v="0"/>
    <x v="2"/>
    <s v="PURCHASE"/>
    <n v="4120"/>
    <n v="119530"/>
    <n v="8330"/>
    <s v="Assenagon Asset Management S.A."/>
    <s v="No"/>
    <s v="Aggregate MFs"/>
    <n v="29.01"/>
    <n v="0.49459783913565425"/>
    <x v="0"/>
  </r>
  <r>
    <x v="0"/>
    <x v="2"/>
    <s v="SELL"/>
    <n v="-17740"/>
    <n v="-515200"/>
    <n v="7010"/>
    <s v="LSV Asset Management"/>
    <s v="No"/>
    <s v="Aggregate MFs"/>
    <n v="29.04"/>
    <n v="-2.5306704707560628"/>
    <x v="0"/>
  </r>
  <r>
    <x v="0"/>
    <x v="2"/>
    <s v="PURCHASE"/>
    <n v="250"/>
    <n v="7260"/>
    <n v="250"/>
    <s v="UBS Asset Management (UK) Ltd."/>
    <s v="No"/>
    <s v="Aggregate MFs"/>
    <n v="29.04"/>
    <n v="1"/>
    <x v="0"/>
  </r>
  <r>
    <x v="0"/>
    <x v="3"/>
    <s v="PURCHASE"/>
    <n v="68010"/>
    <n v="1980000"/>
    <n v="68010"/>
    <s v="Bernal (Maya)"/>
    <s v="Yes"/>
    <s v="Insider Update"/>
    <n v="29.11"/>
    <n v="1"/>
    <x v="0"/>
  </r>
  <r>
    <x v="0"/>
    <x v="4"/>
    <s v="PURCHASE"/>
    <n v="465"/>
    <n v="9620"/>
    <n v="17840"/>
    <s v="Horizon Kinetics LLC"/>
    <s v="No"/>
    <s v="Aggregate MFs"/>
    <n v="20.69"/>
    <n v="2.6065022421524663E-2"/>
    <x v="0"/>
  </r>
  <r>
    <x v="0"/>
    <x v="4"/>
    <s v="NO CHANGE"/>
    <n v="0"/>
    <n v="0"/>
    <n v="4840"/>
    <s v="Franklin Mutual Advisers LLC"/>
    <s v="No"/>
    <s v="Aggregate MFs"/>
    <n v="0"/>
    <n v="0"/>
    <x v="0"/>
  </r>
  <r>
    <x v="0"/>
    <x v="4"/>
    <s v="PURCHASE"/>
    <n v="113"/>
    <n v="2340"/>
    <n v="4640"/>
    <s v="Texas Capital Bank Private Wealth Advisors"/>
    <s v="No"/>
    <s v="Aggregate MFs"/>
    <n v="20.71"/>
    <n v="2.4353448275862069E-2"/>
    <x v="0"/>
  </r>
  <r>
    <x v="0"/>
    <x v="4"/>
    <s v="NO CHANGE"/>
    <n v="0"/>
    <n v="0"/>
    <n v="1730"/>
    <s v="Guggenheim Investments"/>
    <s v="No"/>
    <s v="Aggregate MFs"/>
    <n v="0"/>
    <n v="0"/>
    <x v="0"/>
  </r>
  <r>
    <x v="0"/>
    <x v="4"/>
    <s v="SELL"/>
    <n v="-680"/>
    <n v="-14060"/>
    <n v="1690"/>
    <s v="AIFM Capital AB"/>
    <s v="No"/>
    <s v="Aggregate MFs"/>
    <n v="20.68"/>
    <n v="-0.40236686390532544"/>
    <x v="0"/>
  </r>
  <r>
    <x v="0"/>
    <x v="4"/>
    <s v="NO CHANGE"/>
    <n v="0"/>
    <n v="0"/>
    <n v="424"/>
    <s v="L2 Asset Management LLC"/>
    <s v="No"/>
    <s v="Aggregate MFs"/>
    <n v="0"/>
    <n v="0"/>
    <x v="0"/>
  </r>
  <r>
    <x v="0"/>
    <x v="5"/>
    <s v="NO CHANGE"/>
    <n v="0"/>
    <n v="0"/>
    <n v="10450000"/>
    <s v="Antares Technologies LLC"/>
    <s v="Yes"/>
    <s v="Proxy"/>
    <n v="0"/>
    <n v="0"/>
    <x v="0"/>
  </r>
  <r>
    <x v="0"/>
    <x v="5"/>
    <s v="NO CHANGE"/>
    <n v="0"/>
    <n v="0"/>
    <n v="2500000"/>
    <s v="American Tower Corp."/>
    <s v="Yes"/>
    <s v="Proxy"/>
    <n v="0"/>
    <n v="0"/>
    <x v="0"/>
  </r>
  <r>
    <x v="0"/>
    <x v="5"/>
    <s v="NO CHANGE"/>
    <n v="0"/>
    <n v="0"/>
    <n v="2500000"/>
    <s v="Rakuten USA Inc."/>
    <s v="Yes"/>
    <s v="Proxy"/>
    <n v="0"/>
    <n v="0"/>
    <x v="0"/>
  </r>
  <r>
    <x v="0"/>
    <x v="5"/>
    <s v="NO CHANGE"/>
    <n v="0"/>
    <n v="0"/>
    <n v="1000000"/>
    <s v="Vodafone Group PLC"/>
    <s v="Yes"/>
    <s v="Proxy"/>
    <n v="0"/>
    <n v="0"/>
    <x v="0"/>
  </r>
  <r>
    <x v="0"/>
    <x v="5"/>
    <s v="PURCHASE"/>
    <n v="762430"/>
    <n v="15770000"/>
    <n v="762430"/>
    <s v="Yao (Huiwen)"/>
    <s v="Yes"/>
    <s v="Proxy"/>
    <n v="20.68"/>
    <n v="1"/>
    <x v="0"/>
  </r>
  <r>
    <x v="0"/>
    <x v="5"/>
    <s v="PURCHASE"/>
    <n v="302360"/>
    <n v="6250000"/>
    <n v="302360"/>
    <s v="Wisniewski (Scott)"/>
    <s v="Yes"/>
    <s v="Proxy"/>
    <n v="20.67"/>
    <n v="1"/>
    <x v="0"/>
  </r>
  <r>
    <x v="0"/>
    <x v="5"/>
    <s v="NO CHANGE"/>
    <n v="0"/>
    <n v="0"/>
    <n v="10000"/>
    <s v="Knapp (Edward D)"/>
    <s v="Yes"/>
    <s v="Proxy"/>
    <n v="0"/>
    <n v="0"/>
    <x v="0"/>
  </r>
  <r>
    <x v="0"/>
    <x v="6"/>
    <s v="PURCHASE"/>
    <n v="630200"/>
    <n v="7320000"/>
    <n v="7920000"/>
    <s v="BlackRock Institutional Trust Company N.A."/>
    <s v="No"/>
    <s v="13F"/>
    <n v="11.62"/>
    <n v="7.957070707070707E-2"/>
    <x v="1"/>
  </r>
  <r>
    <x v="0"/>
    <x v="6"/>
    <s v="PURCHASE"/>
    <n v="4430"/>
    <n v="51470"/>
    <n v="7450000"/>
    <s v="Janus Henderson Investors"/>
    <s v="No"/>
    <s v="13F"/>
    <n v="11.62"/>
    <n v="5.9463087248322148E-4"/>
    <x v="0"/>
  </r>
  <r>
    <x v="0"/>
    <x v="6"/>
    <s v="PURCHASE"/>
    <n v="21260"/>
    <n v="246860"/>
    <n v="6690000"/>
    <s v="The Vanguard Group Inc."/>
    <s v="No"/>
    <s v="13F"/>
    <n v="11.61"/>
    <n v="3.1778774289985051E-3"/>
    <x v="2"/>
  </r>
  <r>
    <x v="0"/>
    <x v="6"/>
    <s v="SELL"/>
    <n v="-107540"/>
    <n v="-1250000"/>
    <n v="3850000"/>
    <s v="Broad Run Investment Management LLC"/>
    <s v="No"/>
    <s v="13F"/>
    <n v="11.62"/>
    <n v="-2.7932467532467531E-2"/>
    <x v="0"/>
  </r>
  <r>
    <x v="0"/>
    <x v="6"/>
    <s v="PURCHASE"/>
    <n v="314130"/>
    <n v="3650000"/>
    <n v="2990000"/>
    <s v="Geode Capital Management L.L.C."/>
    <s v="No"/>
    <s v="13F"/>
    <n v="11.62"/>
    <n v="0.10506020066889632"/>
    <x v="0"/>
  </r>
  <r>
    <x v="0"/>
    <x v="6"/>
    <s v="PURCHASE"/>
    <n v="270280"/>
    <n v="3140000"/>
    <n v="2690000"/>
    <s v="State Street Global Advisors (US)"/>
    <s v="No"/>
    <s v="13F"/>
    <n v="11.62"/>
    <n v="0.10047583643122676"/>
    <x v="3"/>
  </r>
  <r>
    <x v="0"/>
    <x v="6"/>
    <s v="SELL"/>
    <n v="-280300"/>
    <n v="-3250000"/>
    <n v="2580000"/>
    <s v="Susquehanna International Group LLP"/>
    <s v="No"/>
    <s v="13F"/>
    <n v="11.59"/>
    <n v="-0.10864341085271317"/>
    <x v="0"/>
  </r>
  <r>
    <x v="0"/>
    <x v="6"/>
    <s v="PURCHASE"/>
    <n v="2060000"/>
    <n v="23950000"/>
    <n v="2060000"/>
    <s v="Invesco Capital Management LLC"/>
    <s v="No"/>
    <s v="13F"/>
    <n v="11.63"/>
    <n v="1"/>
    <x v="0"/>
  </r>
  <r>
    <x v="0"/>
    <x v="6"/>
    <s v="PURCHASE"/>
    <n v="795530"/>
    <n v="9240000"/>
    <n v="1540000"/>
    <s v="Citadel Advisors LLC"/>
    <s v="No"/>
    <s v="13F"/>
    <n v="11.61"/>
    <n v="0.51657792207792208"/>
    <x v="0"/>
  </r>
  <r>
    <x v="0"/>
    <x v="6"/>
    <s v="NO CHANGE"/>
    <n v="0"/>
    <n v="0"/>
    <n v="1000000"/>
    <s v="Masters Capital Management L.L.C."/>
    <s v="No"/>
    <s v="13F"/>
    <n v="0"/>
    <n v="0"/>
    <x v="0"/>
  </r>
  <r>
    <x v="0"/>
    <x v="6"/>
    <s v="PURCHASE"/>
    <n v="95900"/>
    <n v="1110000"/>
    <n v="919000"/>
    <s v="Once Capital Management LLC"/>
    <s v="No"/>
    <s v="13F"/>
    <n v="11.57"/>
    <n v="0.1043525571273123"/>
    <x v="0"/>
  </r>
  <r>
    <x v="0"/>
    <x v="6"/>
    <s v="PURCHASE"/>
    <n v="4890"/>
    <n v="56750"/>
    <n v="916940"/>
    <s v="Northern Trust Investments Inc."/>
    <s v="No"/>
    <s v="13F"/>
    <n v="11.61"/>
    <n v="5.3329552642484785E-3"/>
    <x v="0"/>
  </r>
  <r>
    <x v="0"/>
    <x v="6"/>
    <s v="PURCHASE"/>
    <n v="867080"/>
    <n v="10070000"/>
    <n v="867080"/>
    <s v="Tidal Investments LLC"/>
    <s v="No"/>
    <s v="13F"/>
    <n v="11.61"/>
    <n v="1"/>
    <x v="0"/>
  </r>
  <r>
    <x v="0"/>
    <x v="6"/>
    <s v="PURCHASE"/>
    <n v="798470"/>
    <n v="9270000"/>
    <n v="798470"/>
    <s v="Oppenheimer Asset Management Inc."/>
    <s v="No"/>
    <s v="13F"/>
    <n v="11.61"/>
    <n v="1"/>
    <x v="0"/>
  </r>
  <r>
    <x v="0"/>
    <x v="6"/>
    <s v="PURCHASE"/>
    <n v="671460"/>
    <n v="7800000"/>
    <n v="671460"/>
    <s v="D. E. Shaw &amp; Co. L.P."/>
    <s v="No"/>
    <s v="13F"/>
    <n v="11.62"/>
    <n v="1"/>
    <x v="0"/>
  </r>
  <r>
    <x v="0"/>
    <x v="6"/>
    <s v="PURCHASE"/>
    <n v="551890"/>
    <n v="6410000"/>
    <n v="588930"/>
    <s v="Goldman Sachs &amp; Company Inc."/>
    <s v="No"/>
    <s v="13F"/>
    <n v="11.61"/>
    <n v="0.93710627748628872"/>
    <x v="0"/>
  </r>
  <r>
    <x v="0"/>
    <x v="6"/>
    <s v="SELL"/>
    <n v="-1430000"/>
    <n v="-16660000"/>
    <n v="502170"/>
    <s v="Polar Asset Management Partners Inc."/>
    <s v="No"/>
    <s v="13F"/>
    <n v="11.65"/>
    <n v="-2.8476412370312842"/>
    <x v="0"/>
  </r>
  <r>
    <x v="0"/>
    <x v="6"/>
    <s v="PURCHASE"/>
    <n v="66580"/>
    <n v="773030"/>
    <n v="471930"/>
    <s v="Morgan Stanley &amp; Co. LLC"/>
    <s v="No"/>
    <s v="13F"/>
    <n v="11.61"/>
    <n v="0.14108024495158181"/>
    <x v="0"/>
  </r>
  <r>
    <x v="0"/>
    <x v="6"/>
    <s v="PURCHASE"/>
    <n v="409710"/>
    <n v="4760000"/>
    <n v="409710"/>
    <s v="Renaissance Technologies LLC"/>
    <s v="No"/>
    <s v="13F"/>
    <n v="11.62"/>
    <n v="1"/>
    <x v="0"/>
  </r>
  <r>
    <x v="0"/>
    <x v="6"/>
    <s v="SELL"/>
    <n v="-46870"/>
    <n v="-544150"/>
    <n v="398990"/>
    <s v="Group One Trading L.P."/>
    <s v="No"/>
    <s v="13F"/>
    <n v="11.61"/>
    <n v="-0.11747161582997068"/>
    <x v="0"/>
  </r>
  <r>
    <x v="0"/>
    <x v="6"/>
    <s v="PURCHASE"/>
    <n v="362060"/>
    <n v="4200000"/>
    <n v="362060"/>
    <s v="EAM Investors LLC"/>
    <s v="No"/>
    <s v="13F"/>
    <n v="11.6"/>
    <n v="1"/>
    <x v="0"/>
  </r>
  <r>
    <x v="0"/>
    <x v="6"/>
    <s v="PURCHASE"/>
    <n v="34340"/>
    <n v="398700"/>
    <n v="344140"/>
    <s v="Charles Schwab Investment Management Inc."/>
    <s v="No"/>
    <s v="13F"/>
    <n v="11.61"/>
    <n v="9.9784971232637881E-2"/>
    <x v="0"/>
  </r>
  <r>
    <x v="0"/>
    <x v="6"/>
    <s v="PURCHASE"/>
    <n v="99500"/>
    <n v="1160000"/>
    <n v="332820"/>
    <s v="BlackRock Investment Management LLC"/>
    <s v="No"/>
    <s v="13F"/>
    <n v="11.66"/>
    <n v="0.29896039901448229"/>
    <x v="1"/>
  </r>
  <r>
    <x v="0"/>
    <x v="6"/>
    <s v="PURCHASE"/>
    <n v="63710"/>
    <n v="739720"/>
    <n v="320720"/>
    <s v="BlackRock Financial Management Inc."/>
    <s v="No"/>
    <s v="13F"/>
    <n v="11.61"/>
    <n v="0.19864679471189822"/>
    <x v="1"/>
  </r>
  <r>
    <x v="0"/>
    <x v="6"/>
    <s v="SELL"/>
    <n v="-70590"/>
    <n v="-819540"/>
    <n v="311560"/>
    <s v="DNB Asset Management AS"/>
    <s v="No"/>
    <s v="13F"/>
    <n v="11.61"/>
    <n v="-0.22656952111952755"/>
    <x v="0"/>
  </r>
  <r>
    <x v="0"/>
    <x v="6"/>
    <s v="PURCHASE"/>
    <n v="61400"/>
    <n v="712840"/>
    <n v="308210"/>
    <s v="Nuveen LLC"/>
    <s v="No"/>
    <s v="13F"/>
    <n v="11.61"/>
    <n v="0.19921482106356056"/>
    <x v="0"/>
  </r>
  <r>
    <x v="0"/>
    <x v="6"/>
    <s v="PURCHASE"/>
    <n v="36430"/>
    <n v="423000"/>
    <n v="292630"/>
    <s v="BNY Mellon Asset Management"/>
    <s v="No"/>
    <s v="13F"/>
    <n v="11.61"/>
    <n v="0.12449167891193658"/>
    <x v="0"/>
  </r>
  <r>
    <x v="0"/>
    <x v="6"/>
    <s v="PURCHASE"/>
    <n v="291750"/>
    <n v="3390000"/>
    <n v="291750"/>
    <s v="Seven Eight Capital LP"/>
    <s v="No"/>
    <s v="13F"/>
    <n v="11.62"/>
    <n v="1"/>
    <x v="0"/>
  </r>
  <r>
    <x v="0"/>
    <x v="6"/>
    <s v="PURCHASE"/>
    <n v="224420"/>
    <n v="2610000"/>
    <n v="277930"/>
    <s v="Parametric Portfolio Associates LLC"/>
    <s v="No"/>
    <s v="13F"/>
    <n v="11.63"/>
    <n v="0.80746950671032269"/>
    <x v="0"/>
  </r>
  <r>
    <x v="0"/>
    <x v="6"/>
    <s v="SELL"/>
    <n v="-17840"/>
    <n v="-207160"/>
    <n v="255540"/>
    <s v="Jane Street Capital L.L.C."/>
    <s v="No"/>
    <s v="13F"/>
    <n v="11.61"/>
    <n v="-6.981294513579088E-2"/>
    <x v="0"/>
  </r>
  <r>
    <x v="0"/>
    <x v="6"/>
    <s v="PURCHASE"/>
    <n v="250000"/>
    <n v="2900000"/>
    <n v="250000"/>
    <s v="NewGen Asset Management Limited"/>
    <s v="No"/>
    <s v="13F"/>
    <n v="11.6"/>
    <n v="1"/>
    <x v="0"/>
  </r>
  <r>
    <x v="0"/>
    <x v="6"/>
    <s v="SELL"/>
    <n v="-28030"/>
    <n v="-325380"/>
    <n v="240350"/>
    <s v="Zacks Investment Management Inc."/>
    <s v="No"/>
    <s v="13F"/>
    <n v="11.61"/>
    <n v="-0.11662159350946537"/>
    <x v="0"/>
  </r>
  <r>
    <x v="0"/>
    <x v="6"/>
    <s v="SELL"/>
    <n v="-32140"/>
    <n v="-373130"/>
    <n v="236590"/>
    <s v="Stifel Nicolaus &amp; Company Incorporated"/>
    <s v="No"/>
    <s v="13F"/>
    <n v="11.61"/>
    <n v="-0.13584682361891881"/>
    <x v="0"/>
  </r>
  <r>
    <x v="0"/>
    <x v="6"/>
    <s v="PURCHASE"/>
    <n v="54460"/>
    <n v="632260"/>
    <n v="234990"/>
    <s v="Morgan Stanley Smith Barney LLC"/>
    <s v="No"/>
    <s v="13F"/>
    <n v="11.61"/>
    <n v="0.23175454274649984"/>
    <x v="0"/>
  </r>
  <r>
    <x v="0"/>
    <x v="6"/>
    <s v="PURCHASE"/>
    <n v="177290"/>
    <n v="2060000"/>
    <n v="230940"/>
    <s v="Goldman Sachs Asset Management L.P."/>
    <s v="No"/>
    <s v="13F"/>
    <n v="11.62"/>
    <n v="0.76768857711959815"/>
    <x v="0"/>
  </r>
  <r>
    <x v="0"/>
    <x v="6"/>
    <s v="PURCHASE"/>
    <n v="28090"/>
    <n v="326070"/>
    <n v="212650"/>
    <s v="IHT Wealth Management LLC"/>
    <s v="No"/>
    <s v="13F"/>
    <n v="11.61"/>
    <n v="0.13209499177051492"/>
    <x v="0"/>
  </r>
  <r>
    <x v="0"/>
    <x v="6"/>
    <s v="PURCHASE"/>
    <n v="202100"/>
    <n v="2350000"/>
    <n v="202100"/>
    <s v="Millennium Management LLC"/>
    <s v="No"/>
    <s v="13F"/>
    <n v="11.63"/>
    <n v="1"/>
    <x v="0"/>
  </r>
  <r>
    <x v="0"/>
    <x v="6"/>
    <s v="PURCHASE"/>
    <n v="169830"/>
    <n v="1970000"/>
    <n v="200990"/>
    <s v="Skaana Management L.P."/>
    <s v="No"/>
    <s v="13F"/>
    <n v="11.6"/>
    <n v="0.84496741131399578"/>
    <x v="0"/>
  </r>
  <r>
    <x v="0"/>
    <x v="6"/>
    <s v="PURCHASE"/>
    <n v="187330"/>
    <n v="2170000"/>
    <n v="187330"/>
    <s v="Voloridge Investment Management LLC"/>
    <s v="No"/>
    <s v="13F"/>
    <n v="11.58"/>
    <n v="1"/>
    <x v="0"/>
  </r>
  <r>
    <x v="0"/>
    <x v="6"/>
    <s v="PURCHASE"/>
    <n v="64660"/>
    <n v="750680"/>
    <n v="181970"/>
    <s v="Rhumbline Advisers Ltd. Partnership"/>
    <s v="No"/>
    <s v="13F"/>
    <n v="11.61"/>
    <n v="0.35533329669725777"/>
    <x v="0"/>
  </r>
  <r>
    <x v="0"/>
    <x v="6"/>
    <s v="PURCHASE"/>
    <n v="133420"/>
    <n v="1550000"/>
    <n v="175890"/>
    <s v="Mellon Investments Corporation"/>
    <s v="No"/>
    <s v="13F"/>
    <n v="11.62"/>
    <n v="0.75854227073739267"/>
    <x v="0"/>
  </r>
  <r>
    <x v="0"/>
    <x v="6"/>
    <s v="SELL"/>
    <n v="-4700"/>
    <n v="-54520"/>
    <n v="168620"/>
    <s v="PNC Investments LLC"/>
    <s v="No"/>
    <s v="13F"/>
    <n v="11.6"/>
    <n v="-2.7873324635274581E-2"/>
    <x v="0"/>
  </r>
  <r>
    <x v="0"/>
    <x v="6"/>
    <s v="PURCHASE"/>
    <n v="3150"/>
    <n v="36520"/>
    <n v="162820"/>
    <s v="Accordant Advisory Group Inc."/>
    <s v="No"/>
    <s v="13F"/>
    <n v="11.59"/>
    <n v="1.9346517626827171E-2"/>
    <x v="0"/>
  </r>
  <r>
    <x v="0"/>
    <x v="6"/>
    <s v="SELL"/>
    <n v="-103190"/>
    <n v="-1200000"/>
    <n v="147900"/>
    <s v="Penserra Capital Management LLC"/>
    <s v="No"/>
    <s v="13F"/>
    <n v="11.63"/>
    <n v="-0.69770114942528738"/>
    <x v="0"/>
  </r>
  <r>
    <x v="0"/>
    <x v="6"/>
    <s v="PURCHASE"/>
    <n v="47720"/>
    <n v="553970"/>
    <n v="136000"/>
    <s v="Simplex Trading LLC"/>
    <s v="No"/>
    <s v="13F"/>
    <n v="11.61"/>
    <n v="0.35088235294117648"/>
    <x v="0"/>
  </r>
  <r>
    <x v="0"/>
    <x v="6"/>
    <s v="SELL"/>
    <n v="-62990"/>
    <n v="-731330"/>
    <n v="133530"/>
    <s v="UBS Financial Services Inc."/>
    <s v="No"/>
    <s v="13F"/>
    <n v="11.61"/>
    <n v="-0.47172919943083952"/>
    <x v="0"/>
  </r>
  <r>
    <x v="0"/>
    <x v="6"/>
    <s v="PURCHASE"/>
    <n v="88450"/>
    <n v="1030000"/>
    <n v="129940"/>
    <s v="First Trust Advisors L.P."/>
    <s v="No"/>
    <s v="13F"/>
    <n v="11.64"/>
    <n v="0.68069878405417883"/>
    <x v="0"/>
  </r>
  <r>
    <x v="0"/>
    <x v="6"/>
    <s v="PURCHASE"/>
    <n v="76090"/>
    <n v="883380"/>
    <n v="126690"/>
    <s v="Marshall Wace LLP"/>
    <s v="No"/>
    <s v="13F"/>
    <n v="11.61"/>
    <n v="0.60059988949404053"/>
    <x v="0"/>
  </r>
  <r>
    <x v="0"/>
    <x v="6"/>
    <s v="PURCHASE"/>
    <n v="85870"/>
    <n v="996950"/>
    <n v="117390"/>
    <s v="AllianceBernstein L.P."/>
    <s v="No"/>
    <s v="13F"/>
    <n v="11.61"/>
    <n v="0.73149331288866171"/>
    <x v="0"/>
  </r>
  <r>
    <x v="0"/>
    <x v="6"/>
    <s v="SELL"/>
    <n v="-2100"/>
    <n v="-24430"/>
    <n v="110420"/>
    <s v="Salvus Wealth Management LLC"/>
    <s v="No"/>
    <s v="13F"/>
    <n v="11.63"/>
    <n v="-1.9018293787357362E-2"/>
    <x v="0"/>
  </r>
  <r>
    <x v="0"/>
    <x v="6"/>
    <s v="PURCHASE"/>
    <n v="65420"/>
    <n v="759570"/>
    <n v="108010"/>
    <s v="BofA Global Research (US)"/>
    <s v="No"/>
    <s v="13F"/>
    <n v="11.61"/>
    <n v="0.60568465882788636"/>
    <x v="0"/>
  </r>
  <r>
    <x v="0"/>
    <x v="6"/>
    <s v="SELL"/>
    <n v="-154000"/>
    <n v="-1790000"/>
    <n v="100000"/>
    <s v="La Financi√®re de l'Echiquier"/>
    <s v="No"/>
    <s v="13F"/>
    <n v="11.62"/>
    <n v="-1.54"/>
    <x v="0"/>
  </r>
  <r>
    <x v="0"/>
    <x v="6"/>
    <s v="NO CHANGE"/>
    <n v="0"/>
    <n v="0"/>
    <n v="100000"/>
    <s v="Sculptor Capital Management Inc"/>
    <s v="No"/>
    <s v="13F"/>
    <n v="0"/>
    <n v="0"/>
    <x v="0"/>
  </r>
  <r>
    <x v="0"/>
    <x v="6"/>
    <s v="PURCHASE"/>
    <n v="99400"/>
    <n v="1150000"/>
    <n v="99400"/>
    <s v="Walleye Capital LLC"/>
    <s v="No"/>
    <s v="13F"/>
    <n v="11.57"/>
    <n v="1"/>
    <x v="0"/>
  </r>
  <r>
    <x v="0"/>
    <x v="6"/>
    <s v="PURCHASE"/>
    <n v="10690"/>
    <n v="124130"/>
    <n v="91220"/>
    <s v="Barclays Bank PLC"/>
    <s v="No"/>
    <s v="13F"/>
    <n v="11.61"/>
    <n v="0.11718921289190967"/>
    <x v="0"/>
  </r>
  <r>
    <x v="0"/>
    <x v="6"/>
    <s v="PURCHASE"/>
    <n v="8760"/>
    <n v="101650"/>
    <n v="71940"/>
    <s v="Northern Trust Global Investments"/>
    <s v="No"/>
    <s v="13F"/>
    <n v="11.6"/>
    <n v="0.12176814011676397"/>
    <x v="0"/>
  </r>
  <r>
    <x v="0"/>
    <x v="6"/>
    <s v="PURCHASE"/>
    <n v="6330"/>
    <n v="73520"/>
    <n v="67860"/>
    <s v="MetLife Investment Management LLC"/>
    <s v="No"/>
    <s v="13F"/>
    <n v="11.61"/>
    <n v="9.3280282935455344E-2"/>
    <x v="0"/>
  </r>
  <r>
    <x v="0"/>
    <x v="6"/>
    <s v="PURCHASE"/>
    <n v="66640"/>
    <n v="773740"/>
    <n v="66640"/>
    <s v="Scientech Research LLC"/>
    <s v="No"/>
    <s v="13F"/>
    <n v="11.61"/>
    <n v="1"/>
    <x v="0"/>
  </r>
  <r>
    <x v="0"/>
    <x v="6"/>
    <s v="PURCHASE"/>
    <n v="42640"/>
    <n v="495000"/>
    <n v="65600"/>
    <s v="LPL Financial LLC"/>
    <s v="No"/>
    <s v="13F"/>
    <n v="11.61"/>
    <n v="0.65"/>
    <x v="0"/>
  </r>
  <r>
    <x v="0"/>
    <x v="6"/>
    <s v="PURCHASE"/>
    <n v="63460"/>
    <n v="736800"/>
    <n v="63460"/>
    <s v="Corebridge Financial Inc"/>
    <s v="No"/>
    <s v="13F"/>
    <n v="11.61"/>
    <n v="1"/>
    <x v="0"/>
  </r>
  <r>
    <x v="0"/>
    <x v="6"/>
    <s v="PURCHASE"/>
    <n v="4780"/>
    <n v="55460"/>
    <n v="60110"/>
    <s v="T. Rowe Price International Ltd"/>
    <s v="No"/>
    <s v="13F"/>
    <n v="11.6"/>
    <n v="7.9520878389619035E-2"/>
    <x v="0"/>
  </r>
  <r>
    <x v="0"/>
    <x v="6"/>
    <s v="PURCHASE"/>
    <n v="58570"/>
    <n v="680020"/>
    <n v="58570"/>
    <s v="Mirae Asset Global Investments (USA) LLC"/>
    <s v="No"/>
    <s v="13F"/>
    <n v="11.61"/>
    <n v="1"/>
    <x v="0"/>
  </r>
  <r>
    <x v="0"/>
    <x v="6"/>
    <s v="PURCHASE"/>
    <n v="54750"/>
    <n v="635650"/>
    <n v="54750"/>
    <s v="Scotia Capital Inc."/>
    <s v="No"/>
    <s v="13F"/>
    <n v="11.61"/>
    <n v="1"/>
    <x v="0"/>
  </r>
  <r>
    <x v="0"/>
    <x v="6"/>
    <s v="PURCHASE"/>
    <n v="52500"/>
    <n v="609520"/>
    <n v="52500"/>
    <s v="Hussman Strategic Advisors Inc."/>
    <s v="No"/>
    <s v="13F"/>
    <n v="11.61"/>
    <n v="1"/>
    <x v="0"/>
  </r>
  <r>
    <x v="0"/>
    <x v="6"/>
    <s v="PURCHASE"/>
    <n v="17420"/>
    <n v="202290"/>
    <n v="51830"/>
    <s v="Wells Fargo Bank N.A."/>
    <s v="No"/>
    <s v="13F"/>
    <n v="11.61"/>
    <n v="0.33609878448774838"/>
    <x v="0"/>
  </r>
  <r>
    <x v="0"/>
    <x v="6"/>
    <s v="PURCHASE"/>
    <n v="51800"/>
    <n v="601460"/>
    <n v="51800"/>
    <s v="Harbour Capital Advisors LLC"/>
    <s v="No"/>
    <s v="13F"/>
    <n v="11.61"/>
    <n v="1"/>
    <x v="0"/>
  </r>
  <r>
    <x v="0"/>
    <x v="6"/>
    <s v="PURCHASE"/>
    <n v="51240"/>
    <n v="594930"/>
    <n v="51240"/>
    <s v="Quest Partners LLC"/>
    <s v="No"/>
    <s v="13F"/>
    <n v="11.61"/>
    <n v="1"/>
    <x v="0"/>
  </r>
  <r>
    <x v="0"/>
    <x v="6"/>
    <s v="PURCHASE"/>
    <n v="12390"/>
    <n v="143860"/>
    <n v="51210"/>
    <s v="Manulife Investment Management (North America) Limited"/>
    <s v="No"/>
    <s v="13F"/>
    <n v="11.61"/>
    <n v="0.24194493263034564"/>
    <x v="0"/>
  </r>
  <r>
    <x v="0"/>
    <x v="6"/>
    <s v="PURCHASE"/>
    <n v="5650"/>
    <n v="65570"/>
    <n v="50270"/>
    <s v="JPMorgan Private Bank (United States)"/>
    <s v="No"/>
    <s v="13F"/>
    <n v="11.6"/>
    <n v="0.11239307738213647"/>
    <x v="0"/>
  </r>
  <r>
    <x v="0"/>
    <x v="6"/>
    <s v="PURCHASE"/>
    <n v="23620"/>
    <n v="274290"/>
    <n v="48770"/>
    <s v="New York State Common Retirement Fund"/>
    <s v="No"/>
    <s v="13F"/>
    <n v="11.61"/>
    <n v="0.48431412753742054"/>
    <x v="0"/>
  </r>
  <r>
    <x v="0"/>
    <x v="6"/>
    <s v="PURCHASE"/>
    <n v="38220"/>
    <n v="443770"/>
    <n v="48480"/>
    <s v="Chicago Partners Wealth Advisors"/>
    <s v="No"/>
    <s v="13F"/>
    <n v="11.61"/>
    <n v="0.7883663366336634"/>
    <x v="0"/>
  </r>
  <r>
    <x v="0"/>
    <x v="6"/>
    <s v="PURCHASE"/>
    <n v="45030"/>
    <n v="522860"/>
    <n v="45030"/>
    <s v="Chartwell Investment Partners LLC"/>
    <s v="No"/>
    <s v="13F"/>
    <n v="11.61"/>
    <n v="1"/>
    <x v="0"/>
  </r>
  <r>
    <x v="0"/>
    <x v="6"/>
    <s v="SELL"/>
    <n v="-16460"/>
    <n v="-191080"/>
    <n v="42910"/>
    <s v="Van Eck Associates Corporation"/>
    <s v="No"/>
    <s v="13F"/>
    <n v="11.61"/>
    <n v="-0.3835935679328828"/>
    <x v="0"/>
  </r>
  <r>
    <x v="0"/>
    <x v="6"/>
    <s v="SELL"/>
    <n v="-13100"/>
    <n v="-152070"/>
    <n v="42770"/>
    <s v="Ostrum Asset Management"/>
    <s v="No"/>
    <s v="13F"/>
    <n v="11.61"/>
    <n v="-0.30628945522562545"/>
    <x v="0"/>
  </r>
  <r>
    <x v="0"/>
    <x v="6"/>
    <s v="PURCHASE"/>
    <n v="1120"/>
    <n v="13030"/>
    <n v="40560"/>
    <s v="DWS Investments UK Limited"/>
    <s v="No"/>
    <s v="13F"/>
    <n v="11.63"/>
    <n v="2.7613412228796843E-2"/>
    <x v="0"/>
  </r>
  <r>
    <x v="1"/>
    <x v="2"/>
    <s v="SELL"/>
    <n v="-221930"/>
    <n v="36130000"/>
    <n v="89470000"/>
    <s v="Invesco Capital Management (QQQ Trust)"/>
    <s v="No"/>
    <s v="Aggregate MFs"/>
    <n v="162.80000000000001"/>
    <n v="-2.48E-3"/>
    <x v="0"/>
  </r>
  <r>
    <x v="1"/>
    <x v="2"/>
    <s v="PURCHASE"/>
    <n v="11500"/>
    <n v="1870000"/>
    <n v="3160000"/>
    <s v="State Street Global Advisors (UK) Ltd."/>
    <s v="No"/>
    <s v="Aggregate MFs"/>
    <n v="162.61000000000001"/>
    <n v="3.64E-3"/>
    <x v="3"/>
  </r>
  <r>
    <x v="1"/>
    <x v="2"/>
    <s v="PURCHASE"/>
    <n v="176330"/>
    <n v="28710000"/>
    <n v="2940000"/>
    <s v="State Street Global Advisors Ireland Limited"/>
    <s v="No"/>
    <s v="Aggregate MFs"/>
    <n v="162.82"/>
    <n v="0.06"/>
    <x v="3"/>
  </r>
  <r>
    <x v="1"/>
    <x v="2"/>
    <s v="PURCHASE"/>
    <n v="331550"/>
    <n v="53980000"/>
    <n v="2160000"/>
    <s v="Vanguard Global Advisers LLC"/>
    <s v="No"/>
    <s v="Aggregate MFs"/>
    <n v="162.81"/>
    <n v="0.1535"/>
    <x v="2"/>
  </r>
  <r>
    <x v="1"/>
    <x v="2"/>
    <s v="PURCHASE"/>
    <n v="9930"/>
    <n v="1620000"/>
    <n v="1730000"/>
    <s v="Danske Bank Asset Management"/>
    <s v="No"/>
    <s v="Aggregate MFs"/>
    <n v="163.13999999999999"/>
    <n v="5.7400000000000003E-3"/>
    <x v="0"/>
  </r>
  <r>
    <x v="1"/>
    <x v="2"/>
    <s v="PURCHASE"/>
    <n v="32720"/>
    <n v="5330000"/>
    <n v="1450000"/>
    <s v="BetaShares Capital Ltd."/>
    <s v="No"/>
    <s v="Aggregate MFs"/>
    <n v="162.9"/>
    <n v="2.256E-2"/>
    <x v="0"/>
  </r>
  <r>
    <x v="1"/>
    <x v="2"/>
    <s v="SELL"/>
    <n v="-9520"/>
    <n v="1550000"/>
    <n v="1420000"/>
    <s v="Irish Life Investment Managers Ltd."/>
    <s v="No"/>
    <s v="Aggregate MFs"/>
    <n v="162.82"/>
    <n v="-6.7000000000000002E-3"/>
    <x v="0"/>
  </r>
  <r>
    <x v="1"/>
    <x v="2"/>
    <s v="PURCHASE"/>
    <n v="106840"/>
    <n v="17400000"/>
    <n v="1130000"/>
    <s v="Mercer Global Investments Management Ltd"/>
    <s v="No"/>
    <s v="Aggregate MFs"/>
    <n v="162.86000000000001"/>
    <n v="9.4549999999999995E-2"/>
    <x v="0"/>
  </r>
  <r>
    <x v="1"/>
    <x v="2"/>
    <s v="PURCHASE"/>
    <n v="227020"/>
    <n v="36960000"/>
    <n v="1070000"/>
    <s v="Samsung Asset Management Co. Ltd."/>
    <s v="No"/>
    <s v="Aggregate MFs"/>
    <n v="162.80000000000001"/>
    <n v="0.21217"/>
    <x v="0"/>
  </r>
  <r>
    <x v="1"/>
    <x v="2"/>
    <s v="PURCHASE"/>
    <n v="29640"/>
    <n v="4830000"/>
    <n v="418550"/>
    <s v="Global X Management (AUS) Limited"/>
    <s v="No"/>
    <s v="Aggregate MFs"/>
    <n v="162.96"/>
    <n v="7.0819999999999994E-2"/>
    <x v="0"/>
  </r>
  <r>
    <x v="1"/>
    <x v="2"/>
    <s v="PURCHASE"/>
    <n v="1540"/>
    <n v="250910"/>
    <n v="417270"/>
    <s v="BlackRock Fund Advisors"/>
    <s v="No"/>
    <s v="Aggregate MFs"/>
    <n v="162.93"/>
    <n v="3.6900000000000001E-3"/>
    <x v="1"/>
  </r>
  <r>
    <x v="1"/>
    <x v="2"/>
    <s v="PURCHASE"/>
    <n v="4130"/>
    <n v="672120"/>
    <n v="340580"/>
    <s v="Motilal Oswal Asset Management Company Ltd."/>
    <s v="No"/>
    <s v="Aggregate MFs"/>
    <n v="162.74"/>
    <n v="1.213E-2"/>
    <x v="0"/>
  </r>
  <r>
    <x v="1"/>
    <x v="2"/>
    <s v="SELL"/>
    <n v="-5300"/>
    <n v="863600"/>
    <n v="314010"/>
    <s v="Franklin Templeton Portfolio Advisors Inc"/>
    <s v="No"/>
    <s v="Aggregate MFs"/>
    <n v="162.94"/>
    <n v="-1.6879999999999999E-2"/>
    <x v="0"/>
  </r>
  <r>
    <x v="1"/>
    <x v="2"/>
    <s v="PURCHASE"/>
    <n v="18590"/>
    <n v="3030000"/>
    <n v="300890"/>
    <s v="Nikko Asset Management Co. Ltd."/>
    <s v="No"/>
    <s v="Aggregate MFs"/>
    <n v="162.99"/>
    <n v="6.1780000000000002E-2"/>
    <x v="0"/>
  </r>
  <r>
    <x v="1"/>
    <x v="2"/>
    <s v="SELL"/>
    <n v="-647"/>
    <n v="105340"/>
    <n v="169630"/>
    <s v="Mirae Asset Global Investments (India) Pvt. Ltd."/>
    <s v="No"/>
    <s v="Aggregate MFs"/>
    <n v="162.81"/>
    <n v="-3.81E-3"/>
    <x v="0"/>
  </r>
  <r>
    <x v="1"/>
    <x v="2"/>
    <s v="SELL"/>
    <n v="-5060"/>
    <n v="824520"/>
    <n v="114840"/>
    <s v="BNP Paribas Asset Management UK Limited"/>
    <s v="No"/>
    <s v="Aggregate MFs"/>
    <n v="162.94999999999999"/>
    <n v="-4.4060000000000002E-2"/>
    <x v="0"/>
  </r>
  <r>
    <x v="1"/>
    <x v="2"/>
    <s v="PURCHASE"/>
    <n v="4570"/>
    <n v="744090"/>
    <n v="109920"/>
    <s v="Strive Asset Management LLC"/>
    <s v="No"/>
    <s v="Aggregate MFs"/>
    <n v="162.82"/>
    <n v="4.1570000000000003E-2"/>
    <x v="0"/>
  </r>
  <r>
    <x v="1"/>
    <x v="2"/>
    <s v="SELL"/>
    <n v="-33640"/>
    <n v="5480000"/>
    <n v="105790"/>
    <s v="State Street Global Advisors Australia Ltd."/>
    <s v="No"/>
    <s v="Aggregate MFs"/>
    <n v="162.9"/>
    <n v="-0.31797999999999998"/>
    <x v="3"/>
  </r>
  <r>
    <x v="1"/>
    <x v="2"/>
    <s v="PURCHASE"/>
    <n v="10700"/>
    <n v="1740000"/>
    <n v="102990"/>
    <s v="Shariaportfolio Inc"/>
    <s v="No"/>
    <s v="Aggregate MFs"/>
    <n v="162.62"/>
    <n v="0.10389"/>
    <x v="0"/>
  </r>
  <r>
    <x v="1"/>
    <x v="2"/>
    <s v="PURCHASE"/>
    <n v="141"/>
    <n v="22960"/>
    <n v="100100"/>
    <s v="Danske Bank Oyj"/>
    <s v="No"/>
    <s v="Aggregate MFs"/>
    <n v="162.84"/>
    <n v="1.41E-3"/>
    <x v="0"/>
  </r>
  <r>
    <x v="1"/>
    <x v="2"/>
    <s v="PURCHASE"/>
    <n v="75000"/>
    <n v="12210000"/>
    <n v="75000"/>
    <s v="ZEGA Financial LLC"/>
    <s v="No"/>
    <s v="Aggregate MFs"/>
    <n v="162.80000000000001"/>
    <n v="1"/>
    <x v="0"/>
  </r>
  <r>
    <x v="1"/>
    <x v="2"/>
    <s v="SELL"/>
    <n v="-120500"/>
    <n v="19620000"/>
    <n v="62840"/>
    <s v="DJE Kapital AG"/>
    <s v="No"/>
    <s v="Aggregate MFs"/>
    <n v="162.82"/>
    <n v="-1.9175800000000001"/>
    <x v="0"/>
  </r>
  <r>
    <x v="1"/>
    <x v="2"/>
    <s v="PURCHASE"/>
    <n v="7290"/>
    <n v="1190000"/>
    <n v="59820"/>
    <s v="Evolve Funds Group Inc"/>
    <s v="No"/>
    <s v="Aggregate MFs"/>
    <n v="163.24"/>
    <n v="0.12187000000000001"/>
    <x v="0"/>
  </r>
  <r>
    <x v="1"/>
    <x v="2"/>
    <s v="PURCHASE"/>
    <n v="5240"/>
    <n v="853340"/>
    <n v="40320"/>
    <s v="Metaurus Advisors LLC"/>
    <s v="No"/>
    <s v="Aggregate MFs"/>
    <n v="162.85"/>
    <n v="0.12995999999999999"/>
    <x v="0"/>
  </r>
  <r>
    <x v="1"/>
    <x v="2"/>
    <s v="SELL"/>
    <n v="-1470"/>
    <n v="239830"/>
    <n v="34210"/>
    <s v="Roundhill Investments"/>
    <s v="No"/>
    <s v="Aggregate MFs"/>
    <n v="163.15"/>
    <n v="-4.2970000000000001E-2"/>
    <x v="0"/>
  </r>
  <r>
    <x v="1"/>
    <x v="2"/>
    <s v="SELL"/>
    <n v="-69020"/>
    <n v="11240000"/>
    <n v="32190"/>
    <s v="Brompton Capital Advisors Inc."/>
    <s v="No"/>
    <s v="Aggregate MFs"/>
    <n v="162.85"/>
    <n v="-2.1441400000000002"/>
    <x v="0"/>
  </r>
  <r>
    <x v="1"/>
    <x v="2"/>
    <s v="SELL"/>
    <n v="-770"/>
    <n v="125370"/>
    <n v="26650"/>
    <s v="VanEck Asset Management B.V."/>
    <s v="No"/>
    <s v="Aggregate MFs"/>
    <n v="162.82"/>
    <n v="-2.8889999999999999E-2"/>
    <x v="0"/>
  </r>
  <r>
    <x v="1"/>
    <x v="2"/>
    <s v="NO CHANGE"/>
    <n v="0"/>
    <n v="0"/>
    <n v="26370"/>
    <s v="Axxion S.A."/>
    <s v="No"/>
    <s v="Aggregate MFs"/>
    <n v="0"/>
    <n v="0"/>
    <x v="0"/>
  </r>
  <r>
    <x v="1"/>
    <x v="2"/>
    <s v="SELL"/>
    <n v="-125660"/>
    <n v="20460000"/>
    <n v="23880"/>
    <s v="Canada Life Asset Management Limited"/>
    <s v="No"/>
    <s v="Aggregate MFs"/>
    <n v="162.82"/>
    <n v="-5.2621500000000001"/>
    <x v="0"/>
  </r>
  <r>
    <x v="1"/>
    <x v="2"/>
    <s v="SELL"/>
    <n v="-1760"/>
    <n v="287380"/>
    <n v="22770"/>
    <s v="Curran Financial Partners LLC"/>
    <s v="No"/>
    <s v="Aggregate MFs"/>
    <n v="163.28"/>
    <n v="-7.7289999999999998E-2"/>
    <x v="0"/>
  </r>
  <r>
    <x v="1"/>
    <x v="2"/>
    <s v="PURCHASE"/>
    <n v="1500"/>
    <n v="244230"/>
    <n v="21000"/>
    <s v="PEH Wertpapier AG"/>
    <s v="No"/>
    <s v="Aggregate MFs"/>
    <n v="162.82"/>
    <n v="7.1429999999999993E-2"/>
    <x v="0"/>
  </r>
  <r>
    <x v="1"/>
    <x v="2"/>
    <s v="NO CHANGE"/>
    <n v="0"/>
    <n v="0"/>
    <n v="20610"/>
    <s v="Highstreet Asset Management Inc."/>
    <s v="No"/>
    <s v="Aggregate MFs"/>
    <n v="0"/>
    <n v="0"/>
    <x v="0"/>
  </r>
  <r>
    <x v="1"/>
    <x v="2"/>
    <s v="SELL"/>
    <n v="-613"/>
    <n v="99810"/>
    <n v="14820"/>
    <s v="Putnam Investments Limited"/>
    <s v="No"/>
    <s v="Aggregate MFs"/>
    <n v="162.82"/>
    <n v="-4.1360000000000001E-2"/>
    <x v="0"/>
  </r>
  <r>
    <x v="1"/>
    <x v="2"/>
    <s v="PURCHASE"/>
    <n v="13070"/>
    <n v="2130000"/>
    <n v="13070"/>
    <s v="SevenOneSeven Capital Management Ltd."/>
    <s v="No"/>
    <s v="Aggregate MFs"/>
    <n v="162.97"/>
    <n v="1"/>
    <x v="0"/>
  </r>
  <r>
    <x v="1"/>
    <x v="2"/>
    <s v="PURCHASE"/>
    <n v="326"/>
    <n v="53080"/>
    <n v="13070"/>
    <s v="Administradora General de Fondos Security S.A."/>
    <s v="No"/>
    <s v="Aggregate MFs"/>
    <n v="162.82"/>
    <n v="2.494E-2"/>
    <x v="0"/>
  </r>
  <r>
    <x v="1"/>
    <x v="2"/>
    <s v="SELL"/>
    <n v="-1020"/>
    <n v="166730"/>
    <n v="11800"/>
    <s v="Purpose Investments Inc."/>
    <s v="No"/>
    <s v="Aggregate MFs"/>
    <n v="163.46"/>
    <n v="-8.6440000000000003E-2"/>
    <x v="0"/>
  </r>
  <r>
    <x v="1"/>
    <x v="2"/>
    <s v="PURCHASE"/>
    <n v="11620"/>
    <n v="1890000"/>
    <n v="11620"/>
    <s v="Main Management ETF Advisors LLC"/>
    <s v="No"/>
    <s v="Aggregate MFs"/>
    <n v="162.65"/>
    <n v="1"/>
    <x v="0"/>
  </r>
  <r>
    <x v="1"/>
    <x v="2"/>
    <s v="PURCHASE"/>
    <n v="11130"/>
    <n v="1810000"/>
    <n v="11130"/>
    <s v="DSP Investment Managers Pvt. Ltd."/>
    <s v="No"/>
    <s v="Aggregate MFs"/>
    <n v="162.62"/>
    <n v="1"/>
    <x v="0"/>
  </r>
  <r>
    <x v="1"/>
    <x v="2"/>
    <s v="SELL"/>
    <n v="-2600"/>
    <n v="423330"/>
    <n v="9800"/>
    <s v="Gudme Raaschou Fondsm√¶glerselskab A/S"/>
    <s v="No"/>
    <s v="Aggregate MFs"/>
    <n v="162.82"/>
    <n v="-0.26530999999999999"/>
    <x v="0"/>
  </r>
  <r>
    <x v="1"/>
    <x v="2"/>
    <s v="NO CHANGE"/>
    <n v="0"/>
    <n v="0"/>
    <n v="9100"/>
    <s v="Change Finance P.B.C."/>
    <s v="No"/>
    <s v="Aggregate MFs"/>
    <n v="0"/>
    <n v="0"/>
    <x v="0"/>
  </r>
  <r>
    <x v="1"/>
    <x v="2"/>
    <s v="PURCHASE"/>
    <n v="1390"/>
    <n v="226320"/>
    <n v="8970"/>
    <s v="Sella SGR S.p.A."/>
    <s v="No"/>
    <s v="Aggregate MFs"/>
    <n v="162.82"/>
    <n v="0.15495999999999999"/>
    <x v="0"/>
  </r>
  <r>
    <x v="1"/>
    <x v="2"/>
    <s v="PURCHASE"/>
    <n v="1370"/>
    <n v="222740"/>
    <n v="7550"/>
    <s v="Changebridge Capital LLC"/>
    <s v="No"/>
    <s v="Aggregate MFs"/>
    <n v="162.58000000000001"/>
    <n v="0.18146000000000001"/>
    <x v="0"/>
  </r>
  <r>
    <x v="1"/>
    <x v="2"/>
    <s v="SELL"/>
    <n v="-4810"/>
    <n v="783160"/>
    <n v="7290"/>
    <s v="Banque et Caisse d'Epargne de l'Etat Luxembourg"/>
    <s v="No"/>
    <s v="Aggregate MFs"/>
    <n v="162.82"/>
    <n v="-0.65981000000000001"/>
    <x v="0"/>
  </r>
  <r>
    <x v="1"/>
    <x v="2"/>
    <s v="NO CHANGE"/>
    <n v="0"/>
    <n v="0"/>
    <n v="6940"/>
    <s v="FWU Invest S.A."/>
    <s v="No"/>
    <s v="Aggregate MFs"/>
    <n v="0"/>
    <n v="0"/>
    <x v="0"/>
  </r>
  <r>
    <x v="1"/>
    <x v="2"/>
    <s v="PURCHASE"/>
    <n v="440"/>
    <n v="71640"/>
    <n v="5910"/>
    <s v="Alfred Berg Kapitalforvaltning AS"/>
    <s v="No"/>
    <s v="Aggregate MFs"/>
    <n v="162.82"/>
    <n v="7.4450000000000002E-2"/>
    <x v="0"/>
  </r>
  <r>
    <x v="1"/>
    <x v="2"/>
    <s v="NO CHANGE"/>
    <n v="0"/>
    <n v="0"/>
    <n v="5240"/>
    <s v="Edelweiss Asset Management Ltd."/>
    <s v="No"/>
    <s v="Aggregate MFs"/>
    <n v="0"/>
    <n v="0"/>
    <x v="0"/>
  </r>
  <r>
    <x v="1"/>
    <x v="2"/>
    <s v="SELL"/>
    <n v="-505"/>
    <n v="82220"/>
    <n v="4330"/>
    <s v="Marathon-London"/>
    <s v="No"/>
    <s v="Aggregate MFs"/>
    <n v="162.81"/>
    <n v="-0.11663"/>
    <x v="0"/>
  </r>
  <r>
    <x v="1"/>
    <x v="2"/>
    <s v="PURCHASE"/>
    <n v="1870"/>
    <n v="304310"/>
    <n v="3970"/>
    <s v="Axis Asset Management Company Limited"/>
    <s v="No"/>
    <s v="Aggregate MFs"/>
    <n v="162.72999999999999"/>
    <n v="0.47103"/>
    <x v="0"/>
  </r>
  <r>
    <x v="1"/>
    <x v="2"/>
    <s v="NO CHANGE"/>
    <n v="0"/>
    <n v="0"/>
    <n v="3200"/>
    <s v="Captor Investment Management AB"/>
    <s v="No"/>
    <s v="Aggregate MFs"/>
    <n v="0"/>
    <n v="0"/>
    <x v="0"/>
  </r>
  <r>
    <x v="1"/>
    <x v="2"/>
    <s v="PURCHASE"/>
    <n v="3180"/>
    <n v="517610"/>
    <n v="3180"/>
    <s v="Baillie Gifford &amp; Co."/>
    <s v="No"/>
    <s v="Aggregate MFs"/>
    <n v="162.77000000000001"/>
    <n v="1"/>
    <x v="0"/>
  </r>
  <r>
    <x v="1"/>
    <x v="2"/>
    <s v="SELL"/>
    <n v="-2660"/>
    <n v="433750"/>
    <n v="3160"/>
    <s v="Nikko Asset Management Asia Limited"/>
    <s v="No"/>
    <s v="Aggregate MFs"/>
    <n v="163.06"/>
    <n v="-0.84177000000000002"/>
    <x v="0"/>
  </r>
  <r>
    <x v="1"/>
    <x v="2"/>
    <s v="NO CHANGE"/>
    <n v="0"/>
    <n v="0"/>
    <n v="3040"/>
    <s v="Innovative Portfolios LLC"/>
    <s v="No"/>
    <s v="Aggregate MFs"/>
    <n v="0"/>
    <n v="0"/>
    <x v="0"/>
  </r>
  <r>
    <x v="1"/>
    <x v="2"/>
    <s v="SELL"/>
    <n v="-330"/>
    <n v="53730"/>
    <n v="3030"/>
    <s v="Bainbridge Partners LLP"/>
    <s v="No"/>
    <s v="Aggregate MFs"/>
    <n v="162.82"/>
    <n v="-0.10891000000000001"/>
    <x v="0"/>
  </r>
  <r>
    <x v="1"/>
    <x v="2"/>
    <s v="PURCHASE"/>
    <n v="1400"/>
    <n v="227950"/>
    <n v="1400"/>
    <s v="Clockwise Capital LLC"/>
    <s v="No"/>
    <s v="Aggregate MFs"/>
    <n v="162.82"/>
    <n v="1"/>
    <x v="0"/>
  </r>
  <r>
    <x v="1"/>
    <x v="2"/>
    <s v="PURCHASE"/>
    <n v="1370"/>
    <n v="222740"/>
    <n v="1370"/>
    <s v="Baillie Gifford Overseas Ltd."/>
    <s v="No"/>
    <s v="Aggregate MFs"/>
    <n v="162.58000000000001"/>
    <n v="1"/>
    <x v="0"/>
  </r>
  <r>
    <x v="1"/>
    <x v="2"/>
    <s v="PURCHASE"/>
    <n v="160"/>
    <n v="26050"/>
    <n v="1060"/>
    <s v="Acruence Capital LLC"/>
    <s v="No"/>
    <s v="Aggregate MFs"/>
    <n v="162.81"/>
    <n v="0.15093999999999999"/>
    <x v="0"/>
  </r>
  <r>
    <x v="1"/>
    <x v="2"/>
    <s v="NO CHANGE"/>
    <n v="0"/>
    <n v="0"/>
    <n v="730"/>
    <s v="Anytime Invest GmbH"/>
    <s v="No"/>
    <s v="Aggregate MFs"/>
    <n v="0"/>
    <n v="0"/>
    <x v="0"/>
  </r>
  <r>
    <x v="1"/>
    <x v="2"/>
    <s v="NO CHANGE"/>
    <n v="0"/>
    <n v="0"/>
    <n v="600"/>
    <s v="Artico Partners AG"/>
    <s v="No"/>
    <s v="Aggregate MFs"/>
    <n v="0"/>
    <n v="0"/>
    <x v="0"/>
  </r>
  <r>
    <x v="1"/>
    <x v="2"/>
    <s v="NO CHANGE"/>
    <n v="0"/>
    <n v="0"/>
    <n v="500"/>
    <s v="Werte Invest Family Office GmbH"/>
    <s v="No"/>
    <s v="Aggregate MFs"/>
    <n v="0"/>
    <n v="0"/>
    <x v="0"/>
  </r>
  <r>
    <x v="1"/>
    <x v="2"/>
    <s v="PURCHASE"/>
    <n v="311"/>
    <n v="50640"/>
    <n v="311"/>
    <s v="Krane Funds Advisors LLC"/>
    <s v="No"/>
    <s v="Aggregate MFs"/>
    <n v="162.83000000000001"/>
    <n v="1"/>
    <x v="0"/>
  </r>
  <r>
    <x v="1"/>
    <x v="2"/>
    <s v="SELL"/>
    <n v="-960"/>
    <n v="156310"/>
    <n v="48700"/>
    <s v="PGIM Inc"/>
    <s v="No"/>
    <s v="Aggregate MFs"/>
    <n v="162.82"/>
    <n v="-1.9709999999999998E-2"/>
    <x v="0"/>
  </r>
  <r>
    <x v="1"/>
    <x v="4"/>
    <s v="PURCHASE"/>
    <n v="379950"/>
    <n v="61050000"/>
    <n v="3470000"/>
    <s v="Mirae Asset Global Investments Co. Ltd."/>
    <s v="No"/>
    <s v="Aggregate MFs"/>
    <n v="160.68"/>
    <n v="0.10949"/>
    <x v="0"/>
  </r>
  <r>
    <x v="1"/>
    <x v="4"/>
    <s v="SELL"/>
    <n v="-742560"/>
    <n v="119310000"/>
    <n v="2130000"/>
    <s v="Nordea Investment Management AB (Denmark)"/>
    <s v="No"/>
    <s v="Aggregate MFs"/>
    <n v="160.66999999999999"/>
    <n v="-0.34861999999999999"/>
    <x v="0"/>
  </r>
  <r>
    <x v="1"/>
    <x v="4"/>
    <s v="SELL"/>
    <n v="-101030"/>
    <n v="16230000"/>
    <n v="1990000"/>
    <s v="Storebrand Kapitalforvaltning AS"/>
    <s v="No"/>
    <s v="Aggregate MFs"/>
    <n v="160.63999999999999"/>
    <n v="-5.0770000000000003E-2"/>
    <x v="0"/>
  </r>
  <r>
    <x v="1"/>
    <x v="4"/>
    <s v="PURCHASE"/>
    <n v="138280"/>
    <n v="22220000"/>
    <n v="1440000"/>
    <s v="Eurizon Capital SGR S.p.A."/>
    <s v="No"/>
    <s v="Aggregate MFs"/>
    <n v="160.69"/>
    <n v="9.6030000000000004E-2"/>
    <x v="0"/>
  </r>
  <r>
    <x v="1"/>
    <x v="4"/>
    <s v="PURCHASE"/>
    <n v="32610"/>
    <n v="5240000"/>
    <n v="1240000"/>
    <s v="J.P. Morgan Investment Management Inc. (SI)"/>
    <s v="No"/>
    <s v="Aggregate MFs"/>
    <n v="160.69"/>
    <n v="2.63E-2"/>
    <x v="0"/>
  </r>
  <r>
    <x v="1"/>
    <x v="4"/>
    <s v="SELL"/>
    <n v="-4500"/>
    <n v="723060"/>
    <n v="1180000"/>
    <s v="KLP Fondsforvaltning AS"/>
    <s v="No"/>
    <s v="Aggregate MFs"/>
    <n v="160.68"/>
    <n v="-3.81E-3"/>
    <x v="0"/>
  </r>
  <r>
    <x v="1"/>
    <x v="4"/>
    <s v="PURCHASE"/>
    <n v="156920"/>
    <n v="25210000"/>
    <n v="982170"/>
    <s v="Anima SGR S.p.A."/>
    <s v="No"/>
    <s v="Aggregate MFs"/>
    <n v="160.66"/>
    <n v="0.15977"/>
    <x v="0"/>
  </r>
  <r>
    <x v="1"/>
    <x v="4"/>
    <s v="PURCHASE"/>
    <n v="107310"/>
    <n v="17240000"/>
    <n v="869050"/>
    <s v="Candriam Luxembourg S.A."/>
    <s v="No"/>
    <s v="Aggregate MFs"/>
    <n v="160.66"/>
    <n v="0.12348000000000001"/>
    <x v="0"/>
  </r>
  <r>
    <x v="1"/>
    <x v="4"/>
    <s v="PURCHASE"/>
    <n v="18000"/>
    <n v="2890000"/>
    <n v="623150"/>
    <s v="ASR Vermogensbeheer N.V."/>
    <s v="No"/>
    <s v="Aggregate MFs"/>
    <n v="160.56"/>
    <n v="2.8889999999999999E-2"/>
    <x v="0"/>
  </r>
  <r>
    <x v="1"/>
    <x v="4"/>
    <s v="SELL"/>
    <n v="-15330"/>
    <n v="2460000"/>
    <n v="576740"/>
    <s v="Fideuram Asset Management (Ireland) dac"/>
    <s v="No"/>
    <s v="Aggregate MFs"/>
    <n v="160.47"/>
    <n v="-2.6579999999999999E-2"/>
    <x v="0"/>
  </r>
  <r>
    <x v="1"/>
    <x v="4"/>
    <s v="SELL"/>
    <n v="-667"/>
    <n v="107170"/>
    <n v="473870"/>
    <s v="OP Varainhoito Oy"/>
    <s v="No"/>
    <s v="Aggregate MFs"/>
    <n v="160.66999999999999"/>
    <n v="-1.41E-3"/>
    <x v="0"/>
  </r>
  <r>
    <x v="1"/>
    <x v="4"/>
    <s v="SELL"/>
    <n v="-9810"/>
    <n v="1580000"/>
    <n v="462700"/>
    <s v="Dimensional Fund Advisors Ltd."/>
    <s v="No"/>
    <s v="Aggregate MFs"/>
    <n v="161.06"/>
    <n v="-2.12E-2"/>
    <x v="0"/>
  </r>
  <r>
    <x v="1"/>
    <x v="4"/>
    <s v="NO CHANGE"/>
    <n v="0"/>
    <n v="0"/>
    <n v="436450"/>
    <s v="Raiffeisen Kapitalanlage-Gesellschaft mbH"/>
    <s v="No"/>
    <s v="Aggregate MFs"/>
    <n v="0"/>
    <n v="0"/>
    <x v="0"/>
  </r>
  <r>
    <x v="1"/>
    <x v="4"/>
    <s v="NO CHANGE"/>
    <n v="0"/>
    <n v="0"/>
    <n v="434670"/>
    <s v="Erste Asset Management GmbH"/>
    <s v="No"/>
    <s v="Aggregate MFs"/>
    <n v="0"/>
    <n v="0"/>
    <x v="0"/>
  </r>
  <r>
    <x v="1"/>
    <x v="4"/>
    <s v="NO CHANGE"/>
    <n v="0"/>
    <n v="0"/>
    <n v="418100"/>
    <s v="ODDO BHF Trust GmbH"/>
    <s v="No"/>
    <s v="Aggregate MFs"/>
    <n v="0"/>
    <n v="0"/>
    <x v="0"/>
  </r>
  <r>
    <x v="1"/>
    <x v="4"/>
    <s v="PURCHASE"/>
    <n v="42470"/>
    <n v="6820000"/>
    <n v="407640"/>
    <s v="Jyske Invest Fund Management A/S"/>
    <s v="No"/>
    <s v="Aggregate MFs"/>
    <n v="160.58000000000001"/>
    <n v="0.10419"/>
    <x v="0"/>
  </r>
  <r>
    <x v="1"/>
    <x v="4"/>
    <s v="PURCHASE"/>
    <n v="40520"/>
    <n v="6510000"/>
    <n v="406100"/>
    <s v="Eurizon Capital S.A."/>
    <s v="No"/>
    <s v="Aggregate MFs"/>
    <n v="160.66"/>
    <n v="9.9769999999999998E-2"/>
    <x v="0"/>
  </r>
  <r>
    <x v="1"/>
    <x v="4"/>
    <s v="SELL"/>
    <n v="-1340"/>
    <n v="215310"/>
    <n v="374670"/>
    <s v="Julius Baer International Ltd."/>
    <s v="No"/>
    <s v="Aggregate MFs"/>
    <n v="160.68"/>
    <n v="-3.5699999999999998E-3"/>
    <x v="0"/>
  </r>
  <r>
    <x v="1"/>
    <x v="4"/>
    <s v="PURCHASE"/>
    <n v="10270"/>
    <n v="1650000"/>
    <n v="349910"/>
    <s v="Credit Mutuel Asset Management"/>
    <s v="No"/>
    <s v="Aggregate MFs"/>
    <n v="160.66"/>
    <n v="2.9350000000000001E-2"/>
    <x v="0"/>
  </r>
  <r>
    <x v="1"/>
    <x v="4"/>
    <s v="PURCHASE"/>
    <n v="15420"/>
    <n v="2480000"/>
    <n v="340620"/>
    <s v="Global X Investments Canada Inc."/>
    <s v="No"/>
    <s v="Aggregate MFs"/>
    <n v="160.83000000000001"/>
    <n v="4.5269999999999998E-2"/>
    <x v="0"/>
  </r>
  <r>
    <x v="1"/>
    <x v="4"/>
    <s v="SELL"/>
    <n v="-119890"/>
    <n v="19260000"/>
    <n v="321570"/>
    <s v="Azimut Capital Management Sgr SpA"/>
    <s v="No"/>
    <s v="Aggregate MFs"/>
    <n v="160.65"/>
    <n v="-0.37282999999999999"/>
    <x v="0"/>
  </r>
  <r>
    <x v="1"/>
    <x v="4"/>
    <s v="PURCHASE"/>
    <n v="28370"/>
    <n v="4560000"/>
    <n v="307740"/>
    <s v="AllianceBernstein Canada Inc."/>
    <s v="No"/>
    <s v="Aggregate MFs"/>
    <n v="160.72999999999999"/>
    <n v="9.2189999999999994E-2"/>
    <x v="0"/>
  </r>
  <r>
    <x v="1"/>
    <x v="4"/>
    <s v="SELL"/>
    <n v="-2380"/>
    <n v="382420"/>
    <n v="273070"/>
    <s v="UBS Asset Management Switzerland AG"/>
    <s v="No"/>
    <s v="Aggregate MFs"/>
    <n v="160.68"/>
    <n v="-8.7200000000000003E-3"/>
    <x v="0"/>
  </r>
  <r>
    <x v="1"/>
    <x v="4"/>
    <s v="SELL"/>
    <n v="-62530"/>
    <n v="10050000"/>
    <n v="261720"/>
    <s v="Amundi Deutschland GmbH"/>
    <s v="No"/>
    <s v="Aggregate MFs"/>
    <n v="160.72"/>
    <n v="-0.23891999999999999"/>
    <x v="0"/>
  </r>
  <r>
    <x v="1"/>
    <x v="4"/>
    <s v="PURCHASE"/>
    <n v="20660"/>
    <n v="3320000"/>
    <n v="259160"/>
    <s v="Oddo BHF Asset Management GmbH"/>
    <s v="No"/>
    <s v="Aggregate MFs"/>
    <n v="160.69999999999999"/>
    <n v="7.9719999999999999E-2"/>
    <x v="0"/>
  </r>
  <r>
    <x v="1"/>
    <x v="4"/>
    <s v="PURCHASE"/>
    <n v="2320"/>
    <n v="372460"/>
    <n v="212990"/>
    <s v="Hamilton Capital Partners Inc."/>
    <s v="No"/>
    <s v="Aggregate MFs"/>
    <n v="160.54"/>
    <n v="1.089E-2"/>
    <x v="0"/>
  </r>
  <r>
    <x v="1"/>
    <x v="4"/>
    <s v="SELL"/>
    <n v="-1150"/>
    <n v="184460"/>
    <n v="190830"/>
    <s v="Standard Life Assurance Limited"/>
    <s v="No"/>
    <s v="Aggregate MFs"/>
    <n v="160.4"/>
    <n v="-6.0299999999999998E-3"/>
    <x v="0"/>
  </r>
  <r>
    <x v="1"/>
    <x v="4"/>
    <s v="NO CHANGE"/>
    <n v="0"/>
    <n v="0"/>
    <n v="189900"/>
    <s v="Lannebo Kapitalf√∂rvaltning AB"/>
    <s v="No"/>
    <s v="Aggregate MFs"/>
    <n v="0"/>
    <n v="0"/>
    <x v="0"/>
  </r>
  <r>
    <x v="1"/>
    <x v="4"/>
    <s v="SELL"/>
    <n v="-1060"/>
    <n v="170640"/>
    <n v="189770"/>
    <s v="ARCA Fondi SGR S.p.A"/>
    <s v="No"/>
    <s v="Aggregate MFs"/>
    <n v="161"/>
    <n v="-5.5799999999999999E-3"/>
    <x v="0"/>
  </r>
  <r>
    <x v="1"/>
    <x v="4"/>
    <s v="SELL"/>
    <n v="-151"/>
    <n v="24260"/>
    <n v="173630"/>
    <s v="Nykredit Bank AS"/>
    <s v="No"/>
    <s v="Aggregate MFs"/>
    <n v="160.66"/>
    <n v="-8.7000000000000001E-4"/>
    <x v="0"/>
  </r>
  <r>
    <x v="1"/>
    <x v="4"/>
    <s v="SELL"/>
    <n v="-7000"/>
    <n v="1120000"/>
    <n v="166000"/>
    <s v="Skagen AS"/>
    <s v="No"/>
    <s v="Aggregate MFs"/>
    <n v="160"/>
    <n v="-4.2169999999999999E-2"/>
    <x v="0"/>
  </r>
  <r>
    <x v="1"/>
    <x v="4"/>
    <s v="NO CHANGE"/>
    <n v="0"/>
    <n v="0"/>
    <n v="153380"/>
    <s v="Skandia Fonder AB"/>
    <s v="No"/>
    <s v="Aggregate MFs"/>
    <n v="0"/>
    <n v="0"/>
    <x v="0"/>
  </r>
  <r>
    <x v="1"/>
    <x v="4"/>
    <s v="SELL"/>
    <n v="-2010"/>
    <n v="322970"/>
    <n v="150030"/>
    <s v="Russell Investments Limited"/>
    <s v="No"/>
    <s v="Aggregate MFs"/>
    <n v="160.68"/>
    <n v="-1.3390000000000001E-2"/>
    <x v="0"/>
  </r>
  <r>
    <x v="1"/>
    <x v="4"/>
    <s v="SELL"/>
    <n v="-21830"/>
    <n v="3510000"/>
    <n v="141760"/>
    <s v="Nikko Asset Management Europe Ltd."/>
    <s v="No"/>
    <s v="Aggregate MFs"/>
    <n v="160.79"/>
    <n v="-0.154"/>
    <x v="0"/>
  </r>
  <r>
    <x v="1"/>
    <x v="4"/>
    <s v="PURCHASE"/>
    <n v="540"/>
    <n v="86770"/>
    <n v="137380"/>
    <s v="Skandia Investment Management AB"/>
    <s v="No"/>
    <s v="Aggregate MFs"/>
    <n v="160.69"/>
    <n v="3.9300000000000003E-3"/>
    <x v="0"/>
  </r>
  <r>
    <x v="1"/>
    <x v="4"/>
    <s v="SELL"/>
    <n v="-2000"/>
    <n v="321360"/>
    <n v="133440"/>
    <s v="MFS Institutional Advisors Inc"/>
    <s v="No"/>
    <s v="Aggregate MFs"/>
    <n v="160.68"/>
    <n v="-1.499E-2"/>
    <x v="0"/>
  </r>
  <r>
    <x v="1"/>
    <x v="4"/>
    <s v="PURCHASE"/>
    <n v="73820"/>
    <n v="11860000"/>
    <n v="132090"/>
    <s v="Spuerkeess Asset Management"/>
    <s v="No"/>
    <s v="Aggregate MFs"/>
    <n v="160.66"/>
    <n v="0.55886000000000002"/>
    <x v="0"/>
  </r>
  <r>
    <x v="1"/>
    <x v="4"/>
    <s v="PURCHASE"/>
    <n v="4010"/>
    <n v="645130"/>
    <n v="118000"/>
    <s v="ABN AMRO Investment Solutions (AAIS)"/>
    <s v="No"/>
    <s v="Aggregate MFs"/>
    <n v="160.88"/>
    <n v="3.3980000000000003E-2"/>
    <x v="0"/>
  </r>
  <r>
    <x v="1"/>
    <x v="4"/>
    <s v="PURCHASE"/>
    <n v="2800"/>
    <n v="449900"/>
    <n v="111700"/>
    <s v="Middlefield Capital Corporation"/>
    <s v="No"/>
    <s v="Aggregate MFs"/>
    <n v="160.68"/>
    <n v="2.5069999999999999E-2"/>
    <x v="0"/>
  </r>
  <r>
    <x v="2"/>
    <x v="2"/>
    <s v="PURCHASE"/>
    <n v="21790000"/>
    <n v="326150000"/>
    <n v="21790000"/>
    <s v="BlackRock Asset Management Deutschland AG"/>
    <s v="No"/>
    <s v="Aggregate MFs"/>
    <n v="14.97"/>
    <n v="1"/>
    <x v="1"/>
  </r>
  <r>
    <x v="2"/>
    <x v="2"/>
    <s v="PURCHASE"/>
    <n v="549930"/>
    <n v="8230000"/>
    <n v="549930"/>
    <s v="BNP Paribas Asset Management Brasil Ltda."/>
    <s v="No"/>
    <s v="Aggregate MFs"/>
    <n v="14.97"/>
    <n v="1"/>
    <x v="0"/>
  </r>
  <r>
    <x v="2"/>
    <x v="2"/>
    <s v="PURCHASE"/>
    <n v="62140"/>
    <n v="930190"/>
    <n v="447140"/>
    <s v="Vanguard Global Advisers LLC"/>
    <s v="No"/>
    <s v="Aggregate MFs"/>
    <n v="14.97"/>
    <n v="0.13897199999999998"/>
    <x v="2"/>
  </r>
  <r>
    <x v="2"/>
    <x v="2"/>
    <s v="NO CHANGE"/>
    <n v="0"/>
    <n v="0"/>
    <n v="422450"/>
    <s v="Indecap AB"/>
    <s v="No"/>
    <s v="Aggregate MFs"/>
    <n v="0"/>
    <n v="0"/>
    <x v="0"/>
  </r>
  <r>
    <x v="2"/>
    <x v="2"/>
    <s v="PURCHASE"/>
    <n v="87"/>
    <n v="1300"/>
    <n v="313620"/>
    <s v="State Street Global Advisors (UK) Ltd."/>
    <s v="No"/>
    <s v="Aggregate MFs"/>
    <n v="14.94"/>
    <n v="2.7700000000000001E-4"/>
    <x v="3"/>
  </r>
  <r>
    <x v="2"/>
    <x v="2"/>
    <s v="PURCHASE"/>
    <n v="249760"/>
    <n v="3740000"/>
    <n v="249760"/>
    <s v="Macquarie Investment Management"/>
    <s v="No"/>
    <s v="Aggregate MFs"/>
    <n v="14.97"/>
    <n v="1"/>
    <x v="0"/>
  </r>
  <r>
    <x v="2"/>
    <x v="2"/>
    <s v="PURCHASE"/>
    <n v="70630"/>
    <n v="1060000"/>
    <n v="188120"/>
    <s v="BlackRock Fund Advisors"/>
    <s v="No"/>
    <s v="Aggregate MFs"/>
    <n v="15.01"/>
    <n v="0.37545000000000001"/>
    <x v="1"/>
  </r>
  <r>
    <x v="2"/>
    <x v="2"/>
    <s v="PURCHASE"/>
    <n v="16940"/>
    <n v="253550"/>
    <n v="176880"/>
    <s v="AOT Invest LLC"/>
    <s v="No"/>
    <s v="Aggregate MFs"/>
    <n v="14.97"/>
    <n v="9.5770999999999995E-2"/>
    <x v="0"/>
  </r>
  <r>
    <x v="2"/>
    <x v="2"/>
    <s v="PURCHASE"/>
    <n v="76540"/>
    <n v="1150000"/>
    <n v="156370"/>
    <s v="Administradora General de Fondos SURA S.A."/>
    <s v="No"/>
    <s v="Aggregate MFs"/>
    <n v="15.02"/>
    <n v="0.48948000000000003"/>
    <x v="0"/>
  </r>
  <r>
    <x v="2"/>
    <x v="2"/>
    <s v="PURCHASE"/>
    <n v="147500"/>
    <n v="2210000"/>
    <n v="149200"/>
    <s v="Administradora General de Fondos Security S.A."/>
    <s v="No"/>
    <s v="Aggregate MFs"/>
    <n v="14.98"/>
    <n v="0.9886060000000001"/>
    <x v="0"/>
  </r>
  <r>
    <x v="2"/>
    <x v="2"/>
    <s v="SELL"/>
    <n v="-8240"/>
    <n v="-123370"/>
    <n v="122880"/>
    <s v="Mirae Asset Global Investments (Hong Kong) Limited"/>
    <s v="No"/>
    <s v="Aggregate MFs"/>
    <n v="14.97"/>
    <n v="-6.7058000000000006E-2"/>
    <x v="0"/>
  </r>
  <r>
    <x v="2"/>
    <x v="2"/>
    <s v="SELL"/>
    <n v="-3970"/>
    <n v="-59420"/>
    <n v="112770"/>
    <s v="BetaShares Capital Ltd."/>
    <s v="No"/>
    <s v="Aggregate MFs"/>
    <n v="14.97"/>
    <n v="-3.5205E-2"/>
    <x v="0"/>
  </r>
  <r>
    <x v="2"/>
    <x v="2"/>
    <s v="SELL"/>
    <n v="-5080"/>
    <n v="-76080"/>
    <n v="87950"/>
    <s v="Changebridge Capital LLC"/>
    <s v="No"/>
    <s v="Aggregate MFs"/>
    <n v="14.98"/>
    <n v="-5.7759999999999999E-2"/>
    <x v="0"/>
  </r>
  <r>
    <x v="2"/>
    <x v="2"/>
    <s v="PURCHASE"/>
    <n v="3240"/>
    <n v="48490"/>
    <n v="62260"/>
    <s v="Bice Inversiones Administradora General de Fondos S.A."/>
    <s v="No"/>
    <s v="Aggregate MFs"/>
    <n v="14.97"/>
    <n v="5.2041000000000004E-2"/>
    <x v="0"/>
  </r>
  <r>
    <x v="2"/>
    <x v="2"/>
    <s v="PURCHASE"/>
    <n v="31000"/>
    <n v="464080"/>
    <n v="59550"/>
    <s v="LSV Asset Management"/>
    <s v="No"/>
    <s v="Aggregate MFs"/>
    <n v="14.97"/>
    <n v="0.52057100000000001"/>
    <x v="0"/>
  </r>
  <r>
    <x v="2"/>
    <x v="2"/>
    <s v="PURCHASE"/>
    <n v="387"/>
    <n v="5790"/>
    <n v="55080"/>
    <s v="Irish Life Investment Managers Ltd."/>
    <s v="No"/>
    <s v="Aggregate MFs"/>
    <n v="14.96"/>
    <n v="7.0260000000000001E-3"/>
    <x v="0"/>
  </r>
  <r>
    <x v="2"/>
    <x v="2"/>
    <s v="SELL"/>
    <n v="-7870"/>
    <n v="-117810"/>
    <n v="30130"/>
    <s v="Clockwise Capital LLC"/>
    <s v="No"/>
    <s v="Aggregate MFs"/>
    <n v="14.97"/>
    <n v="-0.26120199999999999"/>
    <x v="0"/>
  </r>
  <r>
    <x v="2"/>
    <x v="2"/>
    <s v="PURCHASE"/>
    <n v="28000"/>
    <n v="419160"/>
    <n v="28000"/>
    <s v="8AM Global Limited"/>
    <s v="No"/>
    <s v="Aggregate MFs"/>
    <n v="14.97"/>
    <n v="1"/>
    <x v="0"/>
  </r>
  <r>
    <x v="2"/>
    <x v="2"/>
    <s v="PURCHASE"/>
    <n v="492"/>
    <n v="7370"/>
    <n v="27140"/>
    <s v="Adasina Social Capital"/>
    <s v="No"/>
    <s v="Aggregate MFs"/>
    <n v="14.98"/>
    <n v="1.8127999999999998E-2"/>
    <x v="0"/>
  </r>
  <r>
    <x v="2"/>
    <x v="2"/>
    <s v="SELL"/>
    <n v="-205"/>
    <n v="-3070"/>
    <n v="19920"/>
    <s v="Franklin Templeton Portfolio Advisors Inc"/>
    <s v="No"/>
    <s v="Aggregate MFs"/>
    <n v="14.98"/>
    <n v="-1.0291E-2"/>
    <x v="0"/>
  </r>
  <r>
    <x v="2"/>
    <x v="2"/>
    <s v="SELL"/>
    <n v="-1020"/>
    <n v="-15300"/>
    <n v="18020"/>
    <s v="Rayliant Global Advisors"/>
    <s v="No"/>
    <s v="Aggregate MFs"/>
    <n v="15"/>
    <n v="-5.6604000000000002E-2"/>
    <x v="0"/>
  </r>
  <r>
    <x v="2"/>
    <x v="2"/>
    <s v="SELL"/>
    <n v="-3000"/>
    <n v="-44910"/>
    <n v="15000"/>
    <s v="Axxion S.A."/>
    <s v="No"/>
    <s v="Aggregate MFs"/>
    <n v="14.97"/>
    <n v="-0.2"/>
    <x v="0"/>
  </r>
  <r>
    <x v="2"/>
    <x v="2"/>
    <s v="SELL"/>
    <n v="-344"/>
    <n v="-5150"/>
    <n v="11730"/>
    <s v="BlackRock International Ltd."/>
    <s v="No"/>
    <s v="Aggregate MFs"/>
    <n v="14.97"/>
    <n v="-2.9327000000000002E-2"/>
    <x v="1"/>
  </r>
  <r>
    <x v="2"/>
    <x v="2"/>
    <s v="NO CHANGE"/>
    <n v="0"/>
    <n v="0"/>
    <n v="6070"/>
    <s v="Tuttle Capital Management LLC"/>
    <s v="No"/>
    <s v="Aggregate MFs"/>
    <n v="0"/>
    <n v="0"/>
    <x v="0"/>
  </r>
  <r>
    <x v="2"/>
    <x v="2"/>
    <s v="SELL"/>
    <n v="-2070"/>
    <n v="-30990"/>
    <n v="5530"/>
    <s v="BTG Pactual Chile S.A. Administradora General de Fondos"/>
    <s v="No"/>
    <s v="Aggregate MFs"/>
    <n v="14.97"/>
    <n v="-0.37432099999999996"/>
    <x v="0"/>
  </r>
  <r>
    <x v="2"/>
    <x v="2"/>
    <s v="PURCHASE"/>
    <n v="3000"/>
    <n v="44910"/>
    <n v="3000"/>
    <s v="Brandes Investment Partners L.P."/>
    <s v="No"/>
    <s v="Aggregate MFs"/>
    <n v="14.97"/>
    <n v="1"/>
    <x v="0"/>
  </r>
  <r>
    <x v="2"/>
    <x v="4"/>
    <s v="PURCHASE"/>
    <n v="306370"/>
    <n v="3720000"/>
    <n v="73450000"/>
    <s v="Schroder Investment Management North America Inc."/>
    <s v="No"/>
    <s v="Aggregate MFs"/>
    <n v="12.14"/>
    <n v="4.1700000000000001E-3"/>
    <x v="0"/>
  </r>
  <r>
    <x v="2"/>
    <x v="4"/>
    <s v="NO CHANGE"/>
    <n v="0"/>
    <n v="0"/>
    <n v="12370000"/>
    <s v="Fidelity Management &amp; Research (Hong Kong) Limited"/>
    <s v="No"/>
    <s v="Aggregate MFs"/>
    <n v="0"/>
    <n v="0"/>
    <x v="0"/>
  </r>
  <r>
    <x v="2"/>
    <x v="4"/>
    <s v="SELL"/>
    <n v="-175630"/>
    <n v="-2130000"/>
    <n v="11260000"/>
    <s v="Baillie Gifford Overseas Ltd."/>
    <s v="No"/>
    <s v="Aggregate MFs"/>
    <n v="12.13"/>
    <n v="-1.5597000000000001E-2"/>
    <x v="0"/>
  </r>
  <r>
    <x v="2"/>
    <x v="4"/>
    <s v="SELL"/>
    <n v="-516330"/>
    <n v="-6260000"/>
    <n v="9140000"/>
    <s v="Schroder Investment Management Ltd. (SIM)"/>
    <s v="No"/>
    <s v="Aggregate MFs"/>
    <n v="12.12"/>
    <n v="-5.6492000000000007E-2"/>
    <x v="0"/>
  </r>
  <r>
    <x v="2"/>
    <x v="4"/>
    <s v="SELL"/>
    <n v="-1160000"/>
    <n v="-14090000"/>
    <n v="4660000"/>
    <s v="Candriam Luxembourg S.A."/>
    <s v="No"/>
    <s v="Aggregate MFs"/>
    <n v="12.15"/>
    <n v="-0.24892700000000001"/>
    <x v="0"/>
  </r>
  <r>
    <x v="2"/>
    <x v="4"/>
    <s v="NO CHANGE"/>
    <n v="0"/>
    <n v="0"/>
    <n v="1320000"/>
    <s v="DWS Investments Hong Kong Limited"/>
    <s v="No"/>
    <s v="Aggregate MFs"/>
    <n v="0"/>
    <n v="0"/>
    <x v="0"/>
  </r>
  <r>
    <x v="2"/>
    <x v="4"/>
    <s v="SELL"/>
    <n v="-5760"/>
    <n v="-69930"/>
    <n v="1270000"/>
    <s v="MFS Investment Management"/>
    <s v="No"/>
    <s v="Aggregate MFs"/>
    <n v="12.14"/>
    <n v="-4.535E-3"/>
    <x v="0"/>
  </r>
  <r>
    <x v="2"/>
    <x v="4"/>
    <s v="NO CHANGE"/>
    <n v="0"/>
    <n v="0"/>
    <n v="697420"/>
    <s v="INVESCO Asset Management Limited"/>
    <s v="No"/>
    <s v="Aggregate MFs"/>
    <n v="0"/>
    <n v="0"/>
    <x v="0"/>
  </r>
  <r>
    <x v="2"/>
    <x v="4"/>
    <s v="SELL"/>
    <n v="-33540"/>
    <n v="-406860"/>
    <n v="561510"/>
    <s v="Russell Investments Limited"/>
    <s v="No"/>
    <s v="Aggregate MFs"/>
    <n v="12.13"/>
    <n v="-5.9730999999999999E-2"/>
    <x v="0"/>
  </r>
  <r>
    <x v="2"/>
    <x v="4"/>
    <s v="NO CHANGE"/>
    <n v="0"/>
    <n v="0"/>
    <n v="519100"/>
    <s v="East Capital Asset Management AB"/>
    <s v="No"/>
    <s v="Aggregate MFs"/>
    <n v="0"/>
    <n v="0"/>
    <x v="0"/>
  </r>
  <r>
    <x v="2"/>
    <x v="4"/>
    <s v="NO CHANGE"/>
    <n v="0"/>
    <n v="0"/>
    <n v="503000"/>
    <s v="Dominion Fund Management Limited"/>
    <s v="No"/>
    <s v="Aggregate MFs"/>
    <n v="0"/>
    <n v="0"/>
    <x v="0"/>
  </r>
  <r>
    <x v="2"/>
    <x v="4"/>
    <s v="PURCHASE"/>
    <n v="10350"/>
    <n v="125560"/>
    <n v="465670"/>
    <s v="Nykredit Bank AS"/>
    <s v="No"/>
    <s v="Aggregate MFs"/>
    <n v="12.13"/>
    <n v="2.2225999999999999E-2"/>
    <x v="0"/>
  </r>
  <r>
    <x v="2"/>
    <x v="4"/>
    <s v="SELL"/>
    <n v="-45510"/>
    <n v="-552020"/>
    <n v="311490"/>
    <s v="Danske Bank Asset Management"/>
    <s v="No"/>
    <s v="Aggregate MFs"/>
    <n v="12.13"/>
    <n v="-0.14610400000000001"/>
    <x v="0"/>
  </r>
  <r>
    <x v="2"/>
    <x v="4"/>
    <s v="SELL"/>
    <n v="-14050"/>
    <n v="-170380"/>
    <n v="258810"/>
    <s v="FIL Pensions Management"/>
    <s v="No"/>
    <s v="Aggregate MFs"/>
    <n v="12.13"/>
    <n v="-5.4287000000000002E-2"/>
    <x v="0"/>
  </r>
  <r>
    <x v="2"/>
    <x v="4"/>
    <s v="PURCHASE"/>
    <n v="4300"/>
    <n v="52160"/>
    <n v="185400"/>
    <s v="Ashmore Investment Management Limited"/>
    <s v="No"/>
    <s v="Aggregate MFs"/>
    <n v="12.13"/>
    <n v="2.3193000000000002E-2"/>
    <x v="0"/>
  </r>
  <r>
    <x v="2"/>
    <x v="4"/>
    <s v="SELL"/>
    <n v="-536"/>
    <n v="-6500"/>
    <n v="170200"/>
    <s v="Standard Life Assurance Limited"/>
    <s v="No"/>
    <s v="Aggregate MFs"/>
    <n v="12.13"/>
    <n v="-3.1490000000000003E-3"/>
    <x v="0"/>
  </r>
  <r>
    <x v="2"/>
    <x v="4"/>
    <s v="NO CHANGE"/>
    <n v="0"/>
    <n v="0"/>
    <n v="170200"/>
    <s v="Anchor Capital (Pty) Ltd"/>
    <s v="No"/>
    <s v="Aggregate MFs"/>
    <n v="0"/>
    <n v="0"/>
    <x v="0"/>
  </r>
  <r>
    <x v="2"/>
    <x v="4"/>
    <s v="PURCHASE"/>
    <n v="134960"/>
    <n v="1640000"/>
    <n v="168780"/>
    <s v="Credit Mutuel Asset Management"/>
    <s v="No"/>
    <s v="Aggregate MFs"/>
    <n v="12.15"/>
    <n v="0.79962100000000003"/>
    <x v="0"/>
  </r>
  <r>
    <x v="2"/>
    <x v="4"/>
    <s v="NO CHANGE"/>
    <n v="0"/>
    <n v="0"/>
    <n v="158390"/>
    <s v="J.P. Morgan Investment Management Inc. (SI)"/>
    <s v="No"/>
    <s v="Aggregate MFs"/>
    <n v="0"/>
    <n v="0"/>
    <x v="0"/>
  </r>
  <r>
    <x v="2"/>
    <x v="4"/>
    <s v="SELL"/>
    <n v="-13680"/>
    <n v="-165890"/>
    <n v="149560"/>
    <s v="Lansdowne Partners (UK) LLP"/>
    <s v="No"/>
    <s v="Aggregate MFs"/>
    <n v="12.13"/>
    <n v="-9.1469000000000009E-2"/>
    <x v="0"/>
  </r>
  <r>
    <x v="2"/>
    <x v="4"/>
    <s v="SELL"/>
    <n v="-45790"/>
    <n v="-555400"/>
    <n v="106460"/>
    <s v="PGIM Investments LLC"/>
    <s v="No"/>
    <s v="Aggregate MFs"/>
    <n v="12.13"/>
    <n v="-0.43011000000000005"/>
    <x v="0"/>
  </r>
  <r>
    <x v="2"/>
    <x v="4"/>
    <s v="NO CHANGE"/>
    <n v="0"/>
    <n v="0"/>
    <n v="101450"/>
    <s v="HollAnd Advisors London Limited."/>
    <s v="No"/>
    <s v="Aggregate MFs"/>
    <n v="0"/>
    <n v="0"/>
    <x v="0"/>
  </r>
  <r>
    <x v="2"/>
    <x v="4"/>
    <s v="SELL"/>
    <n v="-2130"/>
    <n v="-25810"/>
    <n v="94760"/>
    <s v="Barclays Wealth"/>
    <s v="No"/>
    <s v="Aggregate MFs"/>
    <n v="12.12"/>
    <n v="-2.2477999999999998E-2"/>
    <x v="0"/>
  </r>
  <r>
    <x v="2"/>
    <x v="4"/>
    <s v="NO CHANGE"/>
    <n v="0"/>
    <n v="0"/>
    <n v="94730"/>
    <s v="abrdn Australia Limited"/>
    <s v="No"/>
    <s v="Aggregate MFs"/>
    <n v="0"/>
    <n v="0"/>
    <x v="0"/>
  </r>
  <r>
    <x v="2"/>
    <x v="4"/>
    <s v="PURCHASE"/>
    <n v="564"/>
    <n v="6840"/>
    <n v="94130"/>
    <s v="State Street Global Advisors Ireland Limited"/>
    <s v="No"/>
    <s v="Aggregate MFs"/>
    <n v="12.13"/>
    <n v="5.9919999999999999E-3"/>
    <x v="3"/>
  </r>
  <r>
    <x v="2"/>
    <x v="4"/>
    <s v="PURCHASE"/>
    <n v="2090"/>
    <n v="25380"/>
    <n v="88380"/>
    <s v="Stefnir hf."/>
    <s v="No"/>
    <s v="Aggregate MFs"/>
    <n v="12.14"/>
    <n v="2.3649E-2"/>
    <x v="0"/>
  </r>
  <r>
    <x v="2"/>
    <x v="4"/>
    <s v="PURCHASE"/>
    <n v="85000"/>
    <n v="1030000"/>
    <n v="85000"/>
    <s v="Schwartz Investment Counsel Inc."/>
    <s v="No"/>
    <s v="Aggregate MFs"/>
    <n v="12.12"/>
    <n v="1"/>
    <x v="0"/>
  </r>
  <r>
    <x v="2"/>
    <x v="4"/>
    <s v="NO CHANGE"/>
    <n v="0"/>
    <n v="0"/>
    <n v="72990"/>
    <s v="Newton Investment Management North America LLC"/>
    <s v="No"/>
    <s v="Aggregate MFs"/>
    <n v="0"/>
    <n v="0"/>
    <x v="0"/>
  </r>
  <r>
    <x v="2"/>
    <x v="4"/>
    <s v="PURCHASE"/>
    <n v="6920"/>
    <n v="83890"/>
    <n v="67530"/>
    <s v="Fideuram Asset Management (Ireland) dac"/>
    <s v="No"/>
    <s v="Aggregate MFs"/>
    <n v="12.12"/>
    <n v="0.10247299999999999"/>
    <x v="0"/>
  </r>
  <r>
    <x v="2"/>
    <x v="4"/>
    <s v="NO CHANGE"/>
    <n v="0"/>
    <n v="0"/>
    <n v="62780"/>
    <s v="Neuberger Berman Canada ULC"/>
    <s v="No"/>
    <s v="Aggregate MFs"/>
    <n v="0"/>
    <n v="0"/>
    <x v="0"/>
  </r>
  <r>
    <x v="2"/>
    <x v="4"/>
    <s v="SELL"/>
    <n v="-10250"/>
    <n v="-124380"/>
    <n v="48800"/>
    <s v="Numeric Investors LLC"/>
    <s v="No"/>
    <s v="Aggregate MFs"/>
    <n v="12.13"/>
    <n v="-0.21004100000000001"/>
    <x v="0"/>
  </r>
  <r>
    <x v="2"/>
    <x v="4"/>
    <s v="SELL"/>
    <n v="-4470"/>
    <n v="-54270"/>
    <n v="45660"/>
    <s v="Capital Fixed Income Investors"/>
    <s v="No"/>
    <s v="Aggregate MFs"/>
    <n v="12.14"/>
    <n v="-9.7897999999999999E-2"/>
    <x v="0"/>
  </r>
  <r>
    <x v="2"/>
    <x v="4"/>
    <s v="NO CHANGE"/>
    <n v="0"/>
    <n v="0"/>
    <n v="45000"/>
    <s v="Quint:Essence Capital S.A."/>
    <s v="No"/>
    <s v="Aggregate MFs"/>
    <n v="0"/>
    <n v="0"/>
    <x v="0"/>
  </r>
  <r>
    <x v="2"/>
    <x v="4"/>
    <s v="NO CHANGE"/>
    <n v="0"/>
    <n v="0"/>
    <n v="42840"/>
    <s v="Hamilton Capital Partners Inc."/>
    <s v="No"/>
    <s v="Aggregate MFs"/>
    <n v="0"/>
    <n v="0"/>
    <x v="0"/>
  </r>
  <r>
    <x v="2"/>
    <x v="4"/>
    <s v="NO CHANGE"/>
    <n v="0"/>
    <n v="0"/>
    <n v="40070"/>
    <s v="OP Varainhoito Oy"/>
    <s v="No"/>
    <s v="Aggregate MFs"/>
    <n v="0"/>
    <n v="0"/>
    <x v="0"/>
  </r>
  <r>
    <x v="2"/>
    <x v="4"/>
    <s v="SELL"/>
    <n v="-463"/>
    <n v="-5620"/>
    <n v="37680"/>
    <s v="Schroder Investment Management (Europe) S.A."/>
    <s v="No"/>
    <s v="Aggregate MFs"/>
    <n v="12.14"/>
    <n v="-1.2287999999999999E-2"/>
    <x v="0"/>
  </r>
  <r>
    <x v="2"/>
    <x v="4"/>
    <s v="PURCHASE"/>
    <n v="4670"/>
    <n v="56590"/>
    <n v="33400"/>
    <s v="BBVA Asset Management M√©xico SA de CV"/>
    <s v="No"/>
    <s v="Aggregate MFs"/>
    <n v="12.12"/>
    <n v="0.13982"/>
    <x v="0"/>
  </r>
  <r>
    <x v="2"/>
    <x v="4"/>
    <s v="PURCHASE"/>
    <n v="21070"/>
    <n v="255630"/>
    <n v="32000"/>
    <s v="abrdn Alternative Investments Limited"/>
    <s v="No"/>
    <s v="Aggregate MFs"/>
    <n v="12.13"/>
    <n v="0.65843799999999997"/>
    <x v="0"/>
  </r>
  <r>
    <x v="2"/>
    <x v="4"/>
    <s v="SELL"/>
    <n v="-2610"/>
    <n v="-31710"/>
    <n v="27970"/>
    <s v="EDM Gesti√≥n S.A. S.G.I.I.C."/>
    <s v="No"/>
    <s v="Aggregate MFs"/>
    <n v="12.15"/>
    <n v="-9.3314000000000008E-2"/>
    <x v="0"/>
  </r>
  <r>
    <x v="2"/>
    <x v="4"/>
    <s v="PURCHASE"/>
    <n v="7780"/>
    <n v="94370"/>
    <n v="22630"/>
    <s v="IDAD Ltd"/>
    <s v="No"/>
    <s v="Aggregate MFs"/>
    <n v="12.13"/>
    <n v="0.34379199999999999"/>
    <x v="0"/>
  </r>
  <r>
    <x v="2"/>
    <x v="4"/>
    <s v="SELL"/>
    <n v="-59390"/>
    <n v="-720450"/>
    <n v="17540"/>
    <s v="Eurizon Capital SGR S.p.A."/>
    <s v="No"/>
    <s v="Aggregate MFs"/>
    <n v="12.13"/>
    <n v="-3.3859750000000002"/>
    <x v="0"/>
  </r>
  <r>
    <x v="2"/>
    <x v="4"/>
    <s v="PURCHASE"/>
    <n v="1640"/>
    <n v="19910"/>
    <n v="17370"/>
    <s v="Margetts Fund Management Limited"/>
    <s v="No"/>
    <s v="Aggregate MFs"/>
    <n v="12.14"/>
    <n v="9.4416E-2"/>
    <x v="0"/>
  </r>
  <r>
    <x v="2"/>
    <x v="4"/>
    <s v="PURCHASE"/>
    <n v="14650"/>
    <n v="177740"/>
    <n v="14650"/>
    <s v="Harbor Capital Advisors Inc."/>
    <s v="No"/>
    <s v="Aggregate MFs"/>
    <n v="12.13"/>
    <n v="1"/>
    <x v="0"/>
  </r>
  <r>
    <x v="2"/>
    <x v="4"/>
    <s v="NO CHANGE"/>
    <n v="0"/>
    <n v="0"/>
    <n v="11790"/>
    <s v="TOBAM"/>
    <s v="No"/>
    <s v="Aggregate MFs"/>
    <n v="0"/>
    <n v="0"/>
    <x v="0"/>
  </r>
  <r>
    <x v="2"/>
    <x v="4"/>
    <s v="SELL"/>
    <n v="-1170"/>
    <n v="-14170"/>
    <n v="10590"/>
    <s v="DSS Wealth Management Inc."/>
    <s v="No"/>
    <s v="Aggregate MFs"/>
    <n v="12.11"/>
    <n v="-0.110482"/>
    <x v="0"/>
  </r>
  <r>
    <x v="2"/>
    <x v="4"/>
    <s v="NO CHANGE"/>
    <n v="0"/>
    <n v="0"/>
    <n v="10000"/>
    <s v="Is Portf√∂y Y√∂netimi A.S."/>
    <s v="No"/>
    <s v="Aggregate MFs"/>
    <n v="0"/>
    <n v="0"/>
    <x v="0"/>
  </r>
  <r>
    <x v="2"/>
    <x v="4"/>
    <s v="SELL"/>
    <n v="-630"/>
    <n v="-7640"/>
    <n v="7870"/>
    <s v="Amundi SGR SpA"/>
    <s v="No"/>
    <s v="Aggregate MFs"/>
    <n v="12.13"/>
    <n v="-8.0051000000000011E-2"/>
    <x v="0"/>
  </r>
  <r>
    <x v="2"/>
    <x v="4"/>
    <s v="NO CHANGE"/>
    <n v="0"/>
    <n v="0"/>
    <n v="7000"/>
    <s v="HighValue Partners AG"/>
    <s v="No"/>
    <s v="Aggregate MFs"/>
    <n v="0"/>
    <n v="0"/>
    <x v="0"/>
  </r>
  <r>
    <x v="2"/>
    <x v="4"/>
    <s v="PURCHASE"/>
    <n v="6250"/>
    <n v="75870"/>
    <n v="6250"/>
    <s v="Rafferty Asset Management LLC"/>
    <s v="No"/>
    <s v="Aggregate MFs"/>
    <n v="12.14"/>
    <n v="1"/>
    <x v="0"/>
  </r>
  <r>
    <x v="2"/>
    <x v="4"/>
    <s v="SELL"/>
    <n v="-16310"/>
    <n v="-197830"/>
    <n v="4560"/>
    <s v="Dasym Investment Strategies B.V."/>
    <s v="No"/>
    <s v="Aggregate MFs"/>
    <n v="12.13"/>
    <n v="-3.5767540000000002"/>
    <x v="0"/>
  </r>
  <r>
    <x v="2"/>
    <x v="4"/>
    <s v="NO CHANGE"/>
    <n v="0"/>
    <n v="0"/>
    <n v="4420"/>
    <s v="AlphaSimplex Group LLC"/>
    <s v="No"/>
    <s v="Aggregate MFs"/>
    <n v="0"/>
    <n v="0"/>
    <x v="0"/>
  </r>
  <r>
    <x v="2"/>
    <x v="4"/>
    <s v="NO CHANGE"/>
    <n v="0"/>
    <n v="0"/>
    <n v="4330"/>
    <s v="Levin Capital Strategies L.P."/>
    <s v="No"/>
    <s v="Aggregate MFs"/>
    <n v="0"/>
    <n v="0"/>
    <x v="0"/>
  </r>
  <r>
    <x v="2"/>
    <x v="4"/>
    <s v="NO CHANGE"/>
    <n v="0"/>
    <n v="0"/>
    <n v="3100"/>
    <s v="Equitable Advisors LLC"/>
    <s v="No"/>
    <s v="Aggregate MFs"/>
    <n v="0"/>
    <n v="0"/>
    <x v="0"/>
  </r>
  <r>
    <x v="2"/>
    <x v="4"/>
    <s v="PURCHASE"/>
    <n v="909"/>
    <n v="11030"/>
    <n v="1340"/>
    <s v="BRAM - Bradesco Asset Management S.A. DTVM"/>
    <s v="No"/>
    <s v="Aggregate MFs"/>
    <n v="12.13"/>
    <n v="0.67835800000000002"/>
    <x v="0"/>
  </r>
  <r>
    <x v="2"/>
    <x v="6"/>
    <s v="SELL"/>
    <n v="-640450"/>
    <n v="-8260000"/>
    <n v="251300000"/>
    <s v="Sequoia Capital Partners Inc."/>
    <s v="No"/>
    <s v="13F"/>
    <n v="12.9"/>
    <n v="-2.5480000000000004E-3"/>
    <x v="0"/>
  </r>
  <r>
    <x v="2"/>
    <x v="6"/>
    <s v="PURCHASE"/>
    <n v="14880000"/>
    <n v="191810000"/>
    <n v="217500000"/>
    <s v="Capital Research Global Investors"/>
    <s v="No"/>
    <s v="13F"/>
    <n v="12.89"/>
    <n v="6.8414000000000003E-2"/>
    <x v="0"/>
  </r>
  <r>
    <x v="2"/>
    <x v="6"/>
    <s v="PURCHASE"/>
    <n v="16510000"/>
    <n v="212850000"/>
    <n v="185960000"/>
    <s v="Baillie Gifford &amp; Co."/>
    <s v="No"/>
    <s v="13F"/>
    <n v="12.89"/>
    <n v="8.8782E-2"/>
    <x v="0"/>
  </r>
  <r>
    <x v="2"/>
    <x v="6"/>
    <s v="PURCHASE"/>
    <n v="536700"/>
    <n v="6920000"/>
    <n v="100500000"/>
    <s v="WCM Investment Management"/>
    <s v="No"/>
    <s v="13F"/>
    <n v="12.89"/>
    <n v="5.3400000000000001E-3"/>
    <x v="0"/>
  </r>
  <r>
    <x v="2"/>
    <x v="6"/>
    <s v="PURCHASE"/>
    <n v="3160000"/>
    <n v="40780000"/>
    <n v="90320000"/>
    <s v="Jennison Associates LLC"/>
    <s v="No"/>
    <s v="13F"/>
    <n v="12.9"/>
    <n v="3.4986000000000003E-2"/>
    <x v="0"/>
  </r>
  <r>
    <x v="2"/>
    <x v="6"/>
    <s v="SELL"/>
    <n v="-9220000"/>
    <n v="-118900000"/>
    <n v="79340000"/>
    <s v="Sands Capital Management LLC"/>
    <s v="No"/>
    <s v="13F"/>
    <n v="12.9"/>
    <n v="-0.11620900000000001"/>
    <x v="0"/>
  </r>
  <r>
    <x v="2"/>
    <x v="6"/>
    <s v="PURCHASE"/>
    <n v="20880000"/>
    <n v="269160000"/>
    <n v="77630000"/>
    <s v="BlackRock Institutional Trust Company N.A."/>
    <s v="No"/>
    <s v="13F"/>
    <n v="12.89"/>
    <n v="0.26897099999999996"/>
    <x v="1"/>
  </r>
  <r>
    <x v="2"/>
    <x v="6"/>
    <s v="NO CHANGE"/>
    <n v="0"/>
    <n v="0"/>
    <n v="69730000"/>
    <s v="Technology Crossover Ventures"/>
    <s v="No"/>
    <s v="13F"/>
    <n v="0"/>
    <n v="0"/>
    <x v="0"/>
  </r>
  <r>
    <x v="2"/>
    <x v="6"/>
    <s v="PURCHASE"/>
    <n v="9170000"/>
    <n v="118160000"/>
    <n v="63620000"/>
    <s v="JP Morgan Asset Management"/>
    <s v="No"/>
    <s v="13F"/>
    <n v="12.88"/>
    <n v="0.14413399999999998"/>
    <x v="0"/>
  </r>
  <r>
    <x v="2"/>
    <x v="6"/>
    <s v="SELL"/>
    <n v="-3670000"/>
    <n v="-47310000"/>
    <n v="59140000"/>
    <s v="Coatue Management L.L.C."/>
    <s v="No"/>
    <s v="13F"/>
    <n v="12.89"/>
    <n v="-6.2057000000000001E-2"/>
    <x v="0"/>
  </r>
  <r>
    <x v="2"/>
    <x v="6"/>
    <s v="SELL"/>
    <n v="-1800000"/>
    <n v="-23210000"/>
    <n v="51620000"/>
    <s v="Artisan Partners Limited Partnership"/>
    <s v="No"/>
    <s v="13F"/>
    <n v="12.89"/>
    <n v="-3.4870999999999999E-2"/>
    <x v="0"/>
  </r>
  <r>
    <x v="2"/>
    <x v="6"/>
    <s v="PURCHASE"/>
    <n v="306550"/>
    <n v="3950000"/>
    <n v="45620000"/>
    <s v="Fidelity Management &amp; Research Company LLC"/>
    <s v="No"/>
    <s v="13F"/>
    <n v="12.89"/>
    <n v="6.7200000000000003E-3"/>
    <x v="0"/>
  </r>
  <r>
    <x v="3"/>
    <x v="7"/>
    <s v="SELL"/>
    <n v="135280"/>
    <n v="15730000"/>
    <n v="4650000"/>
    <s v="Kress (Colette M.)"/>
    <s v="Yes"/>
    <s v="Insider Update"/>
    <n v="116.28"/>
    <n v="2.9090000000000001E-2"/>
    <x v="0"/>
  </r>
  <r>
    <x v="3"/>
    <x v="8"/>
    <s v="SELL"/>
    <n v="4740000"/>
    <n v="551520000"/>
    <n v="928510000"/>
    <s v="Huang (Jen-Hsun)"/>
    <s v="Yes"/>
    <s v="Insider Update"/>
    <n v="116.35"/>
    <n v="5.1000000000000004E-3"/>
    <x v="0"/>
  </r>
  <r>
    <x v="3"/>
    <x v="8"/>
    <s v="SELL"/>
    <n v="61700"/>
    <n v="7170000"/>
    <n v="3520000"/>
    <s v="Puri (Ajay K)"/>
    <s v="Yes"/>
    <s v="Insider Update"/>
    <n v="116.21"/>
    <n v="1.7520000000000001E-2"/>
    <x v="0"/>
  </r>
  <r>
    <x v="3"/>
    <x v="8"/>
    <s v="SELL"/>
    <n v="105050"/>
    <n v="12210000"/>
    <n v="2150000"/>
    <s v="Teter (Timothy S)"/>
    <s v="Yes"/>
    <s v="Insider Update"/>
    <n v="116.23"/>
    <n v="4.8860000000000001E-2"/>
    <x v="0"/>
  </r>
  <r>
    <x v="3"/>
    <x v="8"/>
    <s v="SELL"/>
    <n v="55530"/>
    <n v="6460000"/>
    <n v="1900000"/>
    <s v="Shoquist (Debora C)"/>
    <s v="Yes"/>
    <s v="Insider Update"/>
    <n v="116.33"/>
    <n v="2.9229999999999999E-2"/>
    <x v="0"/>
  </r>
  <r>
    <x v="3"/>
    <x v="2"/>
    <s v="SELL"/>
    <n v="455510"/>
    <n v="54370000"/>
    <n v="183860000"/>
    <s v="Invesco Capital Management (QQQ Trust)"/>
    <s v="No"/>
    <s v="Aggregate MFs"/>
    <n v="119.36"/>
    <n v="2.48E-3"/>
    <x v="0"/>
  </r>
  <r>
    <x v="3"/>
    <x v="2"/>
    <s v="PURCHASE"/>
    <n v="1530000"/>
    <n v="182950000"/>
    <n v="19680000"/>
    <s v="State Street Global Advisors Ireland Limited"/>
    <s v="No"/>
    <s v="Aggregate MFs"/>
    <n v="119.58"/>
    <n v="7.775E-2"/>
    <x v="3"/>
  </r>
  <r>
    <x v="3"/>
    <x v="2"/>
    <s v="PURCHASE"/>
    <n v="54920"/>
    <n v="6560000"/>
    <n v="14990000"/>
    <s v="State Street Global Advisors (UK) Ltd."/>
    <s v="No"/>
    <s v="Aggregate MFs"/>
    <n v="119.45"/>
    <n v="3.6600000000000001E-3"/>
    <x v="3"/>
  </r>
  <r>
    <x v="3"/>
    <x v="2"/>
    <s v="PURCHASE"/>
    <n v="335750"/>
    <n v="40080000"/>
    <n v="12180000"/>
    <s v="J.P. Morgan Investment Management Inc. (SI)"/>
    <s v="No"/>
    <s v="Aggregate MFs"/>
    <n v="119.37"/>
    <n v="2.7570000000000001E-2"/>
    <x v="0"/>
  </r>
  <r>
    <x v="3"/>
    <x v="2"/>
    <s v="PURCHASE"/>
    <n v="1830000"/>
    <n v="218900000"/>
    <n v="11970000"/>
    <s v="Vanguard Global Advisers LLC"/>
    <s v="No"/>
    <s v="Aggregate MFs"/>
    <n v="119.62"/>
    <n v="0.15287999999999999"/>
    <x v="2"/>
  </r>
  <r>
    <x v="3"/>
    <x v="2"/>
    <s v="PURCHASE"/>
    <n v="16790"/>
    <n v="2000000"/>
    <n v="8940000"/>
    <s v="Danske Bank Asset Management"/>
    <s v="No"/>
    <s v="Aggregate MFs"/>
    <n v="119.12"/>
    <n v="1.8799999999999999E-3"/>
    <x v="0"/>
  </r>
  <r>
    <x v="3"/>
    <x v="2"/>
    <s v="PURCHASE"/>
    <n v="560990"/>
    <n v="66970000"/>
    <n v="6440000"/>
    <s v="Mercer Global Investments Management Ltd"/>
    <s v="No"/>
    <s v="Aggregate MFs"/>
    <n v="119.38"/>
    <n v="8.7110000000000007E-2"/>
    <x v="0"/>
  </r>
  <r>
    <x v="3"/>
    <x v="2"/>
    <s v="SELL"/>
    <n v="15220"/>
    <n v="1820000"/>
    <n v="5140000"/>
    <s v="Irish Life Investment Managers Ltd."/>
    <s v="No"/>
    <s v="Aggregate MFs"/>
    <n v="119.58"/>
    <n v="2.96E-3"/>
    <x v="0"/>
  </r>
  <r>
    <x v="3"/>
    <x v="2"/>
    <s v="PURCHASE"/>
    <n v="109920"/>
    <n v="13120000"/>
    <n v="3590000"/>
    <s v="BetaShares Capital Ltd."/>
    <s v="No"/>
    <s v="Aggregate MFs"/>
    <n v="119.36"/>
    <n v="3.0620000000000001E-2"/>
    <x v="0"/>
  </r>
  <r>
    <x v="3"/>
    <x v="2"/>
    <s v="PURCHASE"/>
    <n v="695920"/>
    <n v="83070000"/>
    <n v="3250000"/>
    <s v="Samsung Asset Management Co. Ltd."/>
    <s v="No"/>
    <s v="Aggregate MFs"/>
    <n v="119.37"/>
    <n v="0.21412999999999999"/>
    <x v="0"/>
  </r>
  <r>
    <x v="3"/>
    <x v="2"/>
    <s v="SELL"/>
    <n v="2090"/>
    <n v="249010"/>
    <n v="2740000"/>
    <s v="Baillie Gifford Overseas Ltd."/>
    <s v="No"/>
    <s v="Aggregate MFs"/>
    <n v="119.14"/>
    <n v="7.6000000000000004E-4"/>
    <x v="0"/>
  </r>
  <r>
    <x v="3"/>
    <x v="2"/>
    <s v="PURCHASE"/>
    <n v="4900"/>
    <n v="584550"/>
    <n v="2190000"/>
    <s v="BlackRock Fund Advisors"/>
    <s v="No"/>
    <s v="Aggregate MFs"/>
    <n v="119.3"/>
    <n v="2.2399999999999998E-3"/>
    <x v="1"/>
  </r>
  <r>
    <x v="3"/>
    <x v="2"/>
    <s v="PURCHASE"/>
    <n v="14220"/>
    <n v="1700000"/>
    <n v="2180000"/>
    <s v="Nykredit Bank AS"/>
    <s v="No"/>
    <s v="Aggregate MFs"/>
    <n v="119.55"/>
    <n v="6.5199999999999998E-3"/>
    <x v="0"/>
  </r>
  <r>
    <x v="3"/>
    <x v="2"/>
    <s v="PURCHASE"/>
    <n v="3750"/>
    <n v="447400"/>
    <n v="2150000"/>
    <s v="VanEck Australia Pty Ltd."/>
    <s v="No"/>
    <s v="Aggregate MFs"/>
    <n v="119.31"/>
    <n v="1.74E-3"/>
    <x v="0"/>
  </r>
  <r>
    <x v="3"/>
    <x v="2"/>
    <s v="PURCHASE"/>
    <n v="36490"/>
    <n v="4360000"/>
    <n v="1420000"/>
    <s v="Nikko Asset Management Co. Ltd."/>
    <s v="No"/>
    <s v="Aggregate MFs"/>
    <n v="119.49"/>
    <n v="2.5700000000000001E-2"/>
    <x v="0"/>
  </r>
  <r>
    <x v="3"/>
    <x v="2"/>
    <s v="SELL"/>
    <n v="34900"/>
    <n v="4170000"/>
    <n v="1300000"/>
    <s v="Franklin Templeton Portfolio Advisors Inc"/>
    <s v="No"/>
    <s v="Aggregate MFs"/>
    <n v="119.48"/>
    <n v="2.6849999999999999E-2"/>
    <x v="0"/>
  </r>
  <r>
    <x v="3"/>
    <x v="2"/>
    <s v="SELL"/>
    <n v="36400"/>
    <n v="4350000"/>
    <n v="922690"/>
    <s v="DJE Kapital AG"/>
    <s v="No"/>
    <s v="Aggregate MFs"/>
    <n v="119.51"/>
    <n v="3.9449999999999999E-2"/>
    <x v="0"/>
  </r>
  <r>
    <x v="3"/>
    <x v="2"/>
    <s v="SELL"/>
    <n v="71630"/>
    <n v="8550000"/>
    <n v="850950"/>
    <s v="State Street Global Advisors Australia Ltd."/>
    <s v="No"/>
    <s v="Aggregate MFs"/>
    <n v="119.36"/>
    <n v="8.4180000000000005E-2"/>
    <x v="3"/>
  </r>
  <r>
    <x v="3"/>
    <x v="2"/>
    <s v="PURCHASE"/>
    <n v="6030"/>
    <n v="720280"/>
    <n v="835220"/>
    <s v="Motilal Oswal Asset Management Company Ltd."/>
    <s v="No"/>
    <s v="Aggregate MFs"/>
    <n v="119.45"/>
    <n v="7.2199999999999999E-3"/>
    <x v="0"/>
  </r>
  <r>
    <x v="3"/>
    <x v="2"/>
    <s v="PURCHASE"/>
    <n v="20680"/>
    <n v="2470000"/>
    <n v="650630"/>
    <s v="Global X Management (AUS) Limited"/>
    <s v="No"/>
    <s v="Aggregate MFs"/>
    <n v="119.44"/>
    <n v="3.1780000000000003E-2"/>
    <x v="0"/>
  </r>
  <r>
    <x v="3"/>
    <x v="2"/>
    <s v="PURCHASE"/>
    <n v="23660"/>
    <n v="2820000"/>
    <n v="569750"/>
    <s v="Strive Asset Management LLC"/>
    <s v="No"/>
    <s v="Aggregate MFs"/>
    <n v="119.19"/>
    <n v="4.1520000000000001E-2"/>
    <x v="0"/>
  </r>
  <r>
    <x v="3"/>
    <x v="2"/>
    <s v="PURCHASE"/>
    <n v="233490"/>
    <n v="27870000"/>
    <n v="560210"/>
    <s v="Basellandschaftliche Kantonalbank"/>
    <s v="No"/>
    <s v="Aggregate MFs"/>
    <n v="119.36"/>
    <n v="0.41678999999999999"/>
    <x v="0"/>
  </r>
  <r>
    <x v="3"/>
    <x v="2"/>
    <s v="SELL"/>
    <n v="114420"/>
    <n v="13660000"/>
    <n v="348640"/>
    <s v="Putnam Investments Limited"/>
    <s v="No"/>
    <s v="Aggregate MFs"/>
    <n v="119.38"/>
    <n v="0.32819999999999999"/>
    <x v="0"/>
  </r>
  <r>
    <x v="3"/>
    <x v="2"/>
    <s v="SELL"/>
    <n v="1250"/>
    <n v="149690"/>
    <n v="285810"/>
    <s v="Mirae Asset Global Investments (India) Pvt. Ltd."/>
    <s v="No"/>
    <s v="Aggregate MFs"/>
    <n v="119.75"/>
    <n v="4.3699999999999998E-3"/>
    <x v="0"/>
  </r>
  <r>
    <x v="3"/>
    <x v="2"/>
    <s v="PURCHASE"/>
    <n v="52640"/>
    <n v="6280000"/>
    <n v="261780"/>
    <s v="Purpose Investments Inc."/>
    <s v="No"/>
    <s v="Aggregate MFs"/>
    <n v="119.3"/>
    <n v="0.20108999999999999"/>
    <x v="0"/>
  </r>
  <r>
    <x v="3"/>
    <x v="2"/>
    <s v="SELL"/>
    <n v="3140"/>
    <n v="374700"/>
    <n v="233420"/>
    <s v="Danske Bank Oyj"/>
    <s v="No"/>
    <s v="Aggregate MFs"/>
    <n v="119.33"/>
    <n v="1.345E-2"/>
    <x v="0"/>
  </r>
  <r>
    <x v="3"/>
    <x v="2"/>
    <s v="PURCHASE"/>
    <n v="30070"/>
    <n v="3590000"/>
    <n v="228200"/>
    <s v="Metaurus Advisors LLC"/>
    <s v="No"/>
    <s v="Aggregate MFs"/>
    <n v="119.39"/>
    <n v="0.13177"/>
    <x v="0"/>
  </r>
  <r>
    <x v="3"/>
    <x v="2"/>
    <s v="PURCHASE"/>
    <n v="14940"/>
    <n v="1780000"/>
    <n v="185640"/>
    <s v="6 Meridian LLC"/>
    <s v="No"/>
    <s v="Aggregate MFs"/>
    <n v="119.14"/>
    <n v="8.0479999999999996E-2"/>
    <x v="0"/>
  </r>
  <r>
    <x v="3"/>
    <x v="2"/>
    <s v="PURCHASE"/>
    <n v="712"/>
    <n v="84990"/>
    <n v="167300"/>
    <s v="Neuberger Berman Investment Advisors LLC"/>
    <s v="No"/>
    <s v="Aggregate MFs"/>
    <n v="119.37"/>
    <n v="4.2599999999999999E-3"/>
    <x v="0"/>
  </r>
  <r>
    <x v="3"/>
    <x v="2"/>
    <s v="SELL"/>
    <n v="4130"/>
    <n v="492520"/>
    <n v="159170"/>
    <s v="Mandarine Gestion"/>
    <s v="No"/>
    <s v="Aggregate MFs"/>
    <n v="119.25"/>
    <n v="2.5950000000000001E-2"/>
    <x v="0"/>
  </r>
  <r>
    <x v="3"/>
    <x v="2"/>
    <s v="NO CHANGE"/>
    <n v="0"/>
    <n v="0"/>
    <n v="158250"/>
    <s v="Indecap AB"/>
    <s v="No"/>
    <s v="Aggregate MFs"/>
    <n v="0"/>
    <n v="0"/>
    <x v="0"/>
  </r>
  <r>
    <x v="3"/>
    <x v="2"/>
    <s v="PURCHASE"/>
    <n v="16300"/>
    <n v="1950000"/>
    <n v="146250"/>
    <s v="Cantor Fitzgerald Ireland Ltd"/>
    <s v="No"/>
    <s v="Aggregate MFs"/>
    <n v="119.63"/>
    <n v="0.11146"/>
    <x v="0"/>
  </r>
  <r>
    <x v="3"/>
    <x v="2"/>
    <s v="SELL"/>
    <n v="8560"/>
    <n v="1020000"/>
    <n v="139740"/>
    <s v="Axis Asset Management Company Limited"/>
    <s v="No"/>
    <s v="Aggregate MFs"/>
    <n v="119.16"/>
    <n v="6.1249999999999999E-2"/>
    <x v="0"/>
  </r>
  <r>
    <x v="3"/>
    <x v="2"/>
    <s v="PURCHASE"/>
    <n v="28100"/>
    <n v="3350000"/>
    <n v="138030"/>
    <s v="Evolve Funds Group Inc"/>
    <s v="No"/>
    <s v="Aggregate MFs"/>
    <n v="119.22"/>
    <n v="0.20358000000000001"/>
    <x v="0"/>
  </r>
  <r>
    <x v="3"/>
    <x v="2"/>
    <s v="PURCHASE"/>
    <n v="7170"/>
    <n v="855400"/>
    <n v="125280"/>
    <s v="Highstreet Asset Management Inc."/>
    <s v="No"/>
    <s v="Aggregate MFs"/>
    <n v="119.3"/>
    <n v="5.7230000000000003E-2"/>
    <x v="0"/>
  </r>
  <r>
    <x v="3"/>
    <x v="2"/>
    <s v="PURCHASE"/>
    <n v="3000"/>
    <n v="358710"/>
    <n v="121660"/>
    <s v="Roundhill Investments"/>
    <s v="No"/>
    <s v="Aggregate MFs"/>
    <n v="119.57"/>
    <n v="2.4660000000000001E-2"/>
    <x v="0"/>
  </r>
  <r>
    <x v="3"/>
    <x v="2"/>
    <s v="PURCHASE"/>
    <n v="14400"/>
    <n v="1720000"/>
    <n v="113700"/>
    <s v="Ak Portfoy Yonetimi A.S."/>
    <s v="No"/>
    <s v="Aggregate MFs"/>
    <n v="119.44"/>
    <n v="0.12665000000000001"/>
    <x v="0"/>
  </r>
  <r>
    <x v="3"/>
    <x v="2"/>
    <s v="PURCHASE"/>
    <n v="3000"/>
    <n v="358110"/>
    <n v="107800"/>
    <s v="Gudme Raaschou Fondsm√¶glerselskab A/S"/>
    <s v="No"/>
    <s v="Aggregate MFs"/>
    <n v="119.37"/>
    <n v="2.7830000000000001E-2"/>
    <x v="0"/>
  </r>
  <r>
    <x v="3"/>
    <x v="2"/>
    <s v="PURCHASE"/>
    <n v="4520"/>
    <n v="539670"/>
    <n v="94840"/>
    <s v="Sella SGR S.p.A."/>
    <s v="No"/>
    <s v="Aggregate MFs"/>
    <n v="119.4"/>
    <n v="4.7660000000000001E-2"/>
    <x v="0"/>
  </r>
  <r>
    <x v="3"/>
    <x v="2"/>
    <s v="PURCHASE"/>
    <n v="365"/>
    <n v="43570"/>
    <n v="72690"/>
    <s v="Administradora General de Fondos Security S.A."/>
    <s v="No"/>
    <s v="Aggregate MFs"/>
    <n v="119.37"/>
    <n v="5.0200000000000002E-3"/>
    <x v="0"/>
  </r>
  <r>
    <x v="3"/>
    <x v="2"/>
    <s v="PURCHASE"/>
    <n v="71140"/>
    <n v="8490000"/>
    <n v="71140"/>
    <s v="EntrepreneurShares LLC"/>
    <s v="No"/>
    <s v="Aggregate MFs"/>
    <n v="119.34"/>
    <n v="1"/>
    <x v="0"/>
  </r>
  <r>
    <x v="3"/>
    <x v="2"/>
    <s v="SELL"/>
    <n v="6530"/>
    <n v="779960"/>
    <n v="61850"/>
    <s v="Spear Advisors LLC"/>
    <s v="No"/>
    <s v="Aggregate MFs"/>
    <n v="119.44"/>
    <n v="0.10557"/>
    <x v="0"/>
  </r>
  <r>
    <x v="3"/>
    <x v="2"/>
    <s v="SELL"/>
    <n v="10790"/>
    <n v="1290000"/>
    <n v="51950"/>
    <s v="Brompton Capital Advisors Inc."/>
    <s v="No"/>
    <s v="Aggregate MFs"/>
    <n v="119.55"/>
    <n v="0.2077"/>
    <x v="0"/>
  </r>
  <r>
    <x v="3"/>
    <x v="2"/>
    <s v="PURCHASE"/>
    <n v="47270"/>
    <n v="5640000"/>
    <n v="47270"/>
    <s v="Main Management ETF Advisors LLC"/>
    <s v="No"/>
    <s v="Aggregate MFs"/>
    <n v="119.31"/>
    <n v="1"/>
    <x v="0"/>
  </r>
  <r>
    <x v="3"/>
    <x v="2"/>
    <s v="SELL"/>
    <n v="16430"/>
    <n v="1960000"/>
    <n v="43990"/>
    <s v="Black Hill Capital Partners LLC"/>
    <s v="No"/>
    <s v="Aggregate MFs"/>
    <n v="119.29"/>
    <n v="0.37348999999999999"/>
    <x v="0"/>
  </r>
  <r>
    <x v="3"/>
    <x v="2"/>
    <s v="PURCHASE"/>
    <n v="11970"/>
    <n v="1430000"/>
    <n v="38670"/>
    <s v="Banque et Caisse d'Epargne de l'Etat Luxembourg"/>
    <s v="No"/>
    <s v="Aggregate MFs"/>
    <n v="119.47"/>
    <n v="0.30954999999999999"/>
    <x v="0"/>
  </r>
  <r>
    <x v="3"/>
    <x v="2"/>
    <s v="PURCHASE"/>
    <n v="4290"/>
    <n v="511980"/>
    <n v="38640"/>
    <s v="AOT Invest LLC"/>
    <s v="No"/>
    <s v="Aggregate MFs"/>
    <n v="119.34"/>
    <n v="0.11103"/>
    <x v="0"/>
  </r>
  <r>
    <x v="3"/>
    <x v="2"/>
    <s v="SELL"/>
    <n v="5350"/>
    <n v="639110"/>
    <n v="38620"/>
    <s v="Bainbridge Partners LLP"/>
    <s v="No"/>
    <s v="Aggregate MFs"/>
    <n v="119.46"/>
    <n v="0.13852999999999999"/>
    <x v="0"/>
  </r>
  <r>
    <x v="3"/>
    <x v="2"/>
    <s v="SELL"/>
    <n v="1070"/>
    <n v="127250"/>
    <n v="37530"/>
    <s v="VanEck Asset Management B.V."/>
    <s v="No"/>
    <s v="Aggregate MFs"/>
    <n v="118.93"/>
    <n v="2.8510000000000001E-2"/>
    <x v="0"/>
  </r>
  <r>
    <x v="3"/>
    <x v="2"/>
    <s v="SELL"/>
    <n v="20000"/>
    <n v="2390000"/>
    <n v="33000"/>
    <s v="PEH Wertpapier AG"/>
    <s v="No"/>
    <s v="Aggregate MFs"/>
    <n v="119.5"/>
    <n v="0.60606000000000004"/>
    <x v="0"/>
  </r>
  <r>
    <x v="3"/>
    <x v="2"/>
    <s v="SELL"/>
    <n v="4720"/>
    <n v="564020"/>
    <n v="32260"/>
    <s v="Rayliant Global Advisors"/>
    <s v="No"/>
    <s v="Aggregate MFs"/>
    <n v="119.5"/>
    <n v="0.14631"/>
    <x v="0"/>
  </r>
  <r>
    <x v="3"/>
    <x v="2"/>
    <s v="SELL"/>
    <n v="310"/>
    <n v="37010"/>
    <n v="31900"/>
    <s v="FWU Invest S.A."/>
    <s v="No"/>
    <s v="Aggregate MFs"/>
    <n v="119.39"/>
    <n v="9.7199999999999995E-3"/>
    <x v="0"/>
  </r>
  <r>
    <x v="3"/>
    <x v="2"/>
    <s v="PURCHASE"/>
    <n v="12500"/>
    <n v="1490000"/>
    <n v="31500"/>
    <s v="Tellsons Investors LLP"/>
    <s v="No"/>
    <s v="Aggregate MFs"/>
    <n v="119.2"/>
    <n v="0.39683000000000002"/>
    <x v="0"/>
  </r>
  <r>
    <x v="3"/>
    <x v="2"/>
    <s v="PURCHASE"/>
    <n v="5390"/>
    <n v="644000"/>
    <n v="30180"/>
    <s v="Axxion S.A."/>
    <s v="No"/>
    <s v="Aggregate MFs"/>
    <n v="119.48"/>
    <n v="0.17859"/>
    <x v="0"/>
  </r>
  <r>
    <x v="3"/>
    <x v="2"/>
    <s v="SELL"/>
    <n v="15250"/>
    <n v="1820000"/>
    <n v="27500"/>
    <s v="Tellus Fonder AB"/>
    <s v="No"/>
    <s v="Aggregate MFs"/>
    <n v="119.34"/>
    <n v="0.55454999999999999"/>
    <x v="0"/>
  </r>
  <r>
    <x v="3"/>
    <x v="2"/>
    <s v="NO CHANGE"/>
    <n v="0"/>
    <n v="0"/>
    <n v="25610"/>
    <s v="Edelweiss Asset Management Ltd."/>
    <s v="No"/>
    <s v="Aggregate MFs"/>
    <n v="0"/>
    <n v="0"/>
    <x v="0"/>
  </r>
  <r>
    <x v="3"/>
    <x v="2"/>
    <s v="NO CHANGE"/>
    <n v="0"/>
    <n v="0"/>
    <n v="25240"/>
    <s v="Nikko Asset Management Asia Limited"/>
    <s v="No"/>
    <s v="Aggregate MFs"/>
    <n v="0"/>
    <n v="0"/>
    <x v="0"/>
  </r>
  <r>
    <x v="3"/>
    <x v="2"/>
    <s v="NO CHANGE"/>
    <n v="0"/>
    <n v="0"/>
    <n v="20000"/>
    <s v="Michael Pintarelli Finanzdienstleistungen AG"/>
    <s v="No"/>
    <s v="Aggregate MFs"/>
    <n v="0"/>
    <n v="0"/>
    <x v="0"/>
  </r>
  <r>
    <x v="3"/>
    <x v="2"/>
    <s v="NO CHANGE"/>
    <n v="0"/>
    <n v="0"/>
    <n v="19690"/>
    <s v="Sparekassen Danmark"/>
    <s v="No"/>
    <s v="Aggregate MFs"/>
    <n v="0"/>
    <n v="0"/>
    <x v="0"/>
  </r>
  <r>
    <x v="3"/>
    <x v="2"/>
    <s v="PURCHASE"/>
    <n v="328"/>
    <n v="39150"/>
    <n v="19110"/>
    <s v="Reflection Asset Management LLC"/>
    <s v="No"/>
    <s v="Aggregate MFs"/>
    <n v="119.36"/>
    <n v="1.7160000000000002E-2"/>
    <x v="0"/>
  </r>
  <r>
    <x v="3"/>
    <x v="2"/>
    <s v="SELL"/>
    <n v="913"/>
    <n v="108980"/>
    <n v="18610"/>
    <s v="Impact Shares Corp."/>
    <s v="No"/>
    <s v="Aggregate MFs"/>
    <n v="119.36"/>
    <n v="4.9059999999999999E-2"/>
    <x v="0"/>
  </r>
  <r>
    <x v="3"/>
    <x v="2"/>
    <s v="SELL"/>
    <n v="11600"/>
    <n v="1380000"/>
    <n v="17900"/>
    <s v="LLB Invest Kapitalanlagegesellschaft m.b.H."/>
    <s v="No"/>
    <s v="Aggregate MFs"/>
    <n v="118.97"/>
    <n v="0.64803999999999995"/>
    <x v="0"/>
  </r>
  <r>
    <x v="3"/>
    <x v="2"/>
    <s v="PURCHASE"/>
    <n v="245"/>
    <n v="29250"/>
    <n v="17680"/>
    <s v="Brandes Investment Partners L.P."/>
    <s v="No"/>
    <s v="Aggregate MFs"/>
    <n v="119.39"/>
    <n v="1.3849999999999999E-2"/>
    <x v="0"/>
  </r>
  <r>
    <x v="3"/>
    <x v="2"/>
    <s v="PURCHASE"/>
    <n v="155"/>
    <n v="18500"/>
    <n v="17390"/>
    <s v="GuruFocus Investments LLC"/>
    <s v="No"/>
    <s v="Aggregate MFs"/>
    <n v="119.35"/>
    <n v="8.9099999999999995E-3"/>
    <x v="0"/>
  </r>
  <r>
    <x v="3"/>
    <x v="2"/>
    <s v="SELL"/>
    <n v="2060"/>
    <n v="245900"/>
    <n v="17000"/>
    <s v="Alfred Berg Kapitalforvaltning AS"/>
    <s v="No"/>
    <s v="Aggregate MFs"/>
    <n v="119.37"/>
    <n v="0.12118"/>
    <x v="0"/>
  </r>
  <r>
    <x v="3"/>
    <x v="2"/>
    <s v="PURCHASE"/>
    <n v="1160"/>
    <n v="138950"/>
    <n v="13970"/>
    <s v="Changebridge Capital LLC"/>
    <s v="No"/>
    <s v="Aggregate MFs"/>
    <n v="119.78"/>
    <n v="8.3030000000000007E-2"/>
    <x v="0"/>
  </r>
  <r>
    <x v="3"/>
    <x v="2"/>
    <s v="SELL"/>
    <n v="2880"/>
    <n v="343190"/>
    <n v="12950"/>
    <s v="Pella Funds Management Pty Ltd"/>
    <s v="No"/>
    <s v="Aggregate MFs"/>
    <n v="119.16"/>
    <n v="0.22239999999999999"/>
    <x v="0"/>
  </r>
  <r>
    <x v="3"/>
    <x v="2"/>
    <s v="NO CHANGE"/>
    <n v="0"/>
    <n v="0"/>
    <n v="12200"/>
    <s v="Captor Investment Management AB"/>
    <s v="No"/>
    <s v="Aggregate MFs"/>
    <n v="0"/>
    <n v="0"/>
    <x v="0"/>
  </r>
  <r>
    <x v="3"/>
    <x v="2"/>
    <s v="NO CHANGE"/>
    <n v="0"/>
    <n v="0"/>
    <n v="11020"/>
    <s v="Change Finance P.B.C."/>
    <s v="No"/>
    <s v="Aggregate MFs"/>
    <n v="0"/>
    <n v="0"/>
    <x v="0"/>
  </r>
  <r>
    <x v="3"/>
    <x v="2"/>
    <s v="PURCHASE"/>
    <n v="1800"/>
    <n v="214870"/>
    <n v="9300"/>
    <s v="WAY Fund Managers Limited"/>
    <s v="No"/>
    <s v="Aggregate MFs"/>
    <n v="119.37"/>
    <n v="0.19355"/>
    <x v="0"/>
  </r>
  <r>
    <x v="3"/>
    <x v="2"/>
    <s v="PURCHASE"/>
    <n v="136"/>
    <n v="16230"/>
    <n v="8760"/>
    <s v="Clockwise Capital LLC"/>
    <s v="No"/>
    <s v="Aggregate MFs"/>
    <n v="119.34"/>
    <n v="1.5520000000000001E-2"/>
    <x v="0"/>
  </r>
  <r>
    <x v="3"/>
    <x v="2"/>
    <s v="PURCHASE"/>
    <n v="125"/>
    <n v="14920"/>
    <n v="7520"/>
    <s v="Alexis Investment Partners LLC"/>
    <s v="No"/>
    <s v="Aggregate MFs"/>
    <n v="119.36"/>
    <n v="1.6619999999999999E-2"/>
    <x v="0"/>
  </r>
  <r>
    <x v="3"/>
    <x v="2"/>
    <s v="NO CHANGE"/>
    <n v="0"/>
    <n v="0"/>
    <n v="6800"/>
    <s v="Simplicity AB"/>
    <s v="No"/>
    <s v="Aggregate MFs"/>
    <n v="0"/>
    <n v="0"/>
    <x v="0"/>
  </r>
  <r>
    <x v="3"/>
    <x v="2"/>
    <s v="PURCHASE"/>
    <n v="84"/>
    <n v="10030"/>
    <n v="5930"/>
    <s v="Artico Partners AG"/>
    <s v="No"/>
    <s v="Aggregate MFs"/>
    <n v="119.4"/>
    <n v="1.417E-2"/>
    <x v="0"/>
  </r>
  <r>
    <x v="3"/>
    <x v="2"/>
    <s v="NO CHANGE"/>
    <n v="0"/>
    <n v="0"/>
    <n v="4640"/>
    <s v="Anytime Invest GmbH"/>
    <s v="No"/>
    <s v="Aggregate MFs"/>
    <n v="0"/>
    <n v="0"/>
    <x v="0"/>
  </r>
  <r>
    <x v="3"/>
    <x v="2"/>
    <s v="NO CHANGE"/>
    <n v="0"/>
    <n v="0"/>
    <n v="2700"/>
    <s v="Werte Invest Family Office GmbH"/>
    <s v="No"/>
    <s v="Aggregate MFs"/>
    <n v="0"/>
    <n v="0"/>
    <x v="0"/>
  </r>
  <r>
    <x v="3"/>
    <x v="2"/>
    <s v="PURCHASE"/>
    <n v="182"/>
    <n v="21730"/>
    <n v="1350"/>
    <s v="Acruence Capital LLC"/>
    <s v="No"/>
    <s v="Aggregate MFs"/>
    <n v="119.4"/>
    <n v="0.13481000000000001"/>
    <x v="0"/>
  </r>
  <r>
    <x v="3"/>
    <x v="2"/>
    <s v="PURCHASE"/>
    <n v="1130"/>
    <n v="134890"/>
    <n v="1130"/>
    <s v="navAXX SA"/>
    <s v="No"/>
    <s v="Aggregate MFs"/>
    <n v="119.37"/>
    <n v="1"/>
    <x v="0"/>
  </r>
  <r>
    <x v="3"/>
    <x v="2"/>
    <s v="SELL"/>
    <n v="321"/>
    <n v="38320"/>
    <n v="1060"/>
    <s v="Humankind Investments LLC"/>
    <s v="No"/>
    <s v="Aggregate MFs"/>
    <n v="119.38"/>
    <n v="0.30282999999999999"/>
    <x v="0"/>
  </r>
  <r>
    <x v="3"/>
    <x v="2"/>
    <s v="NO CHANGE"/>
    <n v="0"/>
    <n v="0"/>
    <n v="940"/>
    <s v="Vantage Consulting Group Inc."/>
    <s v="No"/>
    <s v="Aggregate MFs"/>
    <n v="0"/>
    <n v="0"/>
    <x v="0"/>
  </r>
  <r>
    <x v="3"/>
    <x v="2"/>
    <s v="NO CHANGE"/>
    <n v="0"/>
    <n v="0"/>
    <n v="10"/>
    <s v="Zurich Chile Asset Management Administradora General de Fond"/>
    <s v="No"/>
    <s v="Aggregate MFs"/>
    <n v="0"/>
    <n v="0"/>
    <x v="0"/>
  </r>
  <r>
    <x v="3"/>
    <x v="2"/>
    <s v="SELL"/>
    <n v="2620"/>
    <n v="312270"/>
    <n v="133670"/>
    <s v="PGIM Inc"/>
    <s v="No"/>
    <s v="Aggregate MFs"/>
    <n v="119.19"/>
    <n v="1.9599999999999999E-2"/>
    <x v="0"/>
  </r>
  <r>
    <x v="3"/>
    <x v="4"/>
    <s v="PURCHASE"/>
    <n v="118560"/>
    <n v="13870000"/>
    <n v="17050000"/>
    <s v="Nordea Investment Management AB (Denmark)"/>
    <s v="No"/>
    <s v="Aggregate MFs"/>
    <n v="117"/>
    <n v="6.9499999999999996E-3"/>
    <x v="0"/>
  </r>
  <r>
    <x v="3"/>
    <x v="4"/>
    <s v="PURCHASE"/>
    <n v="953720"/>
    <n v="111600000"/>
    <n v="11120000"/>
    <s v="Storebrand Kapitalforvaltning AS"/>
    <s v="No"/>
    <s v="Aggregate MFs"/>
    <n v="117.02"/>
    <n v="8.5760000000000003E-2"/>
    <x v="0"/>
  </r>
  <r>
    <x v="3"/>
    <x v="4"/>
    <s v="PURCHASE"/>
    <n v="272860"/>
    <n v="31930000"/>
    <n v="10750000"/>
    <s v="Eurizon Capital SGR S.p.A."/>
    <s v="No"/>
    <s v="Aggregate MFs"/>
    <n v="117.02"/>
    <n v="2.538E-2"/>
    <x v="0"/>
  </r>
  <r>
    <x v="3"/>
    <x v="4"/>
    <s v="PURCHASE"/>
    <n v="132990"/>
    <n v="15560000"/>
    <n v="10590000"/>
    <s v="Mirae Asset Global Investments Co. Ltd."/>
    <s v="No"/>
    <s v="Aggregate MFs"/>
    <n v="117"/>
    <n v="1.256E-2"/>
    <x v="0"/>
  </r>
  <r>
    <x v="3"/>
    <x v="4"/>
    <s v="PURCHASE"/>
    <n v="1690000"/>
    <n v="197500000"/>
    <n v="7580000"/>
    <s v="Candriam Luxembourg S.A."/>
    <s v="No"/>
    <s v="Aggregate MFs"/>
    <n v="116.86"/>
    <n v="0.22295999999999999"/>
    <x v="0"/>
  </r>
  <r>
    <x v="3"/>
    <x v="4"/>
    <s v="SELL"/>
    <n v="63700"/>
    <n v="7450000"/>
    <n v="7230000"/>
    <s v="KLP Fondsforvaltning AS"/>
    <s v="No"/>
    <s v="Aggregate MFs"/>
    <n v="116.95"/>
    <n v="8.8100000000000001E-3"/>
    <x v="0"/>
  </r>
  <r>
    <x v="3"/>
    <x v="4"/>
    <s v="SELL"/>
    <n v="423460"/>
    <n v="49550000"/>
    <n v="6400000"/>
    <s v="Anima SGR S.p.A."/>
    <s v="No"/>
    <s v="Aggregate MFs"/>
    <n v="117.01"/>
    <n v="6.6170000000000007E-2"/>
    <x v="0"/>
  </r>
  <r>
    <x v="3"/>
    <x v="4"/>
    <s v="SELL"/>
    <n v="372030"/>
    <n v="43540000"/>
    <n v="5670000"/>
    <s v="Caixabank Asset Management SGIIC S.A.U."/>
    <s v="No"/>
    <s v="Aggregate MFs"/>
    <n v="117.03"/>
    <n v="6.5619999999999998E-2"/>
    <x v="0"/>
  </r>
  <r>
    <x v="3"/>
    <x v="4"/>
    <s v="PURCHASE"/>
    <n v="178060"/>
    <n v="20840000"/>
    <n v="4850000"/>
    <s v="Dimensional Fund Advisors Ltd."/>
    <s v="No"/>
    <s v="Aggregate MFs"/>
    <n v="117.04"/>
    <n v="3.6720000000000003E-2"/>
    <x v="0"/>
  </r>
  <r>
    <x v="3"/>
    <x v="4"/>
    <s v="SELL"/>
    <n v="120770"/>
    <n v="14130000"/>
    <n v="4130000"/>
    <s v="Fideuram Asset Management (Ireland) dac"/>
    <s v="No"/>
    <s v="Aggregate MFs"/>
    <n v="117"/>
    <n v="2.9250000000000002E-2"/>
    <x v="0"/>
  </r>
  <r>
    <x v="3"/>
    <x v="4"/>
    <s v="NO CHANGE"/>
    <n v="0"/>
    <n v="0"/>
    <n v="3660000"/>
    <s v="Fidelity Management &amp; Research (Hong Kong) Limited"/>
    <s v="No"/>
    <s v="Aggregate MFs"/>
    <n v="0"/>
    <n v="0"/>
    <x v="0"/>
  </r>
  <r>
    <x v="3"/>
    <x v="4"/>
    <s v="PURCHASE"/>
    <n v="2830"/>
    <n v="330820"/>
    <n v="3140000"/>
    <s v="OP Varainhoito Oy"/>
    <s v="No"/>
    <s v="Aggregate MFs"/>
    <n v="116.9"/>
    <n v="8.9999999999999998E-4"/>
    <x v="0"/>
  </r>
  <r>
    <x v="3"/>
    <x v="4"/>
    <s v="SELL"/>
    <n v="511050"/>
    <n v="59800000"/>
    <n v="2860000"/>
    <s v="Munro Asset Management Limited"/>
    <s v="No"/>
    <s v="Aggregate MFs"/>
    <n v="117.01"/>
    <n v="0.17868999999999999"/>
    <x v="0"/>
  </r>
  <r>
    <x v="4"/>
    <x v="9"/>
    <s v="SELL"/>
    <n v="-5590"/>
    <n v="-981000"/>
    <n v="524220"/>
    <s v="Herrington (Douglas J)"/>
    <s v="Yes"/>
    <s v="Insider Update"/>
    <n v="175.49"/>
    <n v="-1.0699999999999999E-2"/>
    <x v="0"/>
  </r>
  <r>
    <x v="4"/>
    <x v="2"/>
    <s v="SELL"/>
    <n v="-192740"/>
    <n v="-34400000"/>
    <n v="77780000"/>
    <s v="Invesco Capital Management (QQQ Trust)"/>
    <s v="No"/>
    <s v="Aggregate MFs"/>
    <n v="178.48"/>
    <n v="-2.5000000000000001E-3"/>
    <x v="0"/>
  </r>
  <r>
    <x v="4"/>
    <x v="2"/>
    <s v="PURCHASE"/>
    <n v="29070"/>
    <n v="5190000"/>
    <n v="6240000"/>
    <s v="State Street Global Advisors (UK) Ltd."/>
    <s v="No"/>
    <s v="Aggregate MFs"/>
    <n v="178.53"/>
    <n v="4.7000000000000002E-3"/>
    <x v="3"/>
  </r>
  <r>
    <x v="4"/>
    <x v="2"/>
    <s v="PURCHASE"/>
    <n v="379110"/>
    <n v="67670000"/>
    <n v="5810000"/>
    <s v="State Street Global Advisors Ireland Limited"/>
    <s v="No"/>
    <s v="Aggregate MFs"/>
    <n v="178.5"/>
    <n v="6.5299999999999997E-2"/>
    <x v="3"/>
  </r>
  <r>
    <x v="4"/>
    <x v="2"/>
    <s v="PURCHASE"/>
    <n v="105390"/>
    <n v="18810000"/>
    <n v="4900000"/>
    <s v="J.P. Morgan Investment Management Inc. (SI)"/>
    <s v="No"/>
    <s v="Aggregate MFs"/>
    <n v="178.48"/>
    <n v="2.1499999999999998E-2"/>
    <x v="0"/>
  </r>
  <r>
    <x v="4"/>
    <x v="2"/>
    <s v="PURCHASE"/>
    <n v="691250"/>
    <n v="123390000"/>
    <n v="4530000"/>
    <s v="Vanguard Global Advisers LLC"/>
    <s v="No"/>
    <s v="Aggregate MFs"/>
    <n v="178.5"/>
    <n v="0.15260000000000001"/>
    <x v="2"/>
  </r>
  <r>
    <x v="4"/>
    <x v="2"/>
    <s v="PURCHASE"/>
    <n v="23990"/>
    <n v="4280000"/>
    <n v="3060000"/>
    <s v="Danske Bank Asset Management"/>
    <s v="No"/>
    <s v="Aggregate MFs"/>
    <n v="178.41"/>
    <n v="7.7999999999999996E-3"/>
    <x v="0"/>
  </r>
  <r>
    <x v="4"/>
    <x v="2"/>
    <s v="PURCHASE"/>
    <n v="1740"/>
    <n v="310060"/>
    <n v="1780000"/>
    <s v="Irish Life Investment Managers Ltd."/>
    <s v="No"/>
    <s v="Aggregate MFs"/>
    <n v="178.2"/>
    <n v="1E-3"/>
    <x v="0"/>
  </r>
  <r>
    <x v="4"/>
    <x v="2"/>
    <s v="PURCHASE"/>
    <n v="45700"/>
    <n v="8160000"/>
    <n v="1620000"/>
    <s v="Baillie Gifford Overseas Ltd."/>
    <s v="No"/>
    <s v="Aggregate MFs"/>
    <n v="178.56"/>
    <n v="2.8199999999999999E-2"/>
    <x v="0"/>
  </r>
  <r>
    <x v="4"/>
    <x v="2"/>
    <s v="NO CHANGE"/>
    <n v="0"/>
    <n v="0"/>
    <n v="1370000"/>
    <s v="PPFAS Asset Management Private Limited"/>
    <s v="No"/>
    <s v="Aggregate MFs"/>
    <n v="0"/>
    <n v="0"/>
    <x v="0"/>
  </r>
  <r>
    <x v="4"/>
    <x v="2"/>
    <s v="SELL"/>
    <n v="-16260"/>
    <n v="-2900000"/>
    <n v="1160000"/>
    <s v="DJE Kapital AG"/>
    <s v="No"/>
    <s v="Aggregate MFs"/>
    <n v="178.35"/>
    <n v="-1.4E-2"/>
    <x v="0"/>
  </r>
  <r>
    <x v="4"/>
    <x v="2"/>
    <s v="PURCHASE"/>
    <n v="123100"/>
    <n v="21970000"/>
    <n v="1110000"/>
    <s v="Mercer Global Investments Management Ltd"/>
    <s v="No"/>
    <s v="Aggregate MFs"/>
    <n v="178.47"/>
    <n v="0.1109"/>
    <x v="0"/>
  </r>
  <r>
    <x v="4"/>
    <x v="2"/>
    <s v="PURCHASE"/>
    <n v="1520"/>
    <n v="271140"/>
    <n v="1040000"/>
    <s v="BlackRock Fund Advisors"/>
    <s v="No"/>
    <s v="Aggregate MFs"/>
    <n v="178.38"/>
    <n v="1.5E-3"/>
    <x v="1"/>
  </r>
  <r>
    <x v="4"/>
    <x v="2"/>
    <s v="PURCHASE"/>
    <n v="46990"/>
    <n v="8390000"/>
    <n v="1030000"/>
    <s v="BetaShares Capital Ltd."/>
    <s v="No"/>
    <s v="Aggregate MFs"/>
    <n v="178.55"/>
    <n v="4.5600000000000002E-2"/>
    <x v="0"/>
  </r>
  <r>
    <x v="4"/>
    <x v="2"/>
    <s v="PURCHASE"/>
    <n v="239650"/>
    <n v="42780000"/>
    <n v="906290"/>
    <s v="Samsung Asset Management Co. Ltd."/>
    <s v="No"/>
    <s v="Aggregate MFs"/>
    <n v="178.51"/>
    <n v="0.26440000000000002"/>
    <x v="0"/>
  </r>
  <r>
    <x v="4"/>
    <x v="2"/>
    <s v="PURCHASE"/>
    <n v="5740"/>
    <n v="1020000"/>
    <n v="802990"/>
    <s v="Nykredit Bank AS"/>
    <s v="No"/>
    <s v="Aggregate MFs"/>
    <n v="177.7"/>
    <n v="7.1000000000000004E-3"/>
    <x v="0"/>
  </r>
  <r>
    <x v="4"/>
    <x v="2"/>
    <s v="PURCHASE"/>
    <n v="10290"/>
    <n v="1840000"/>
    <n v="515240"/>
    <s v="Nikko Asset Management Co. Ltd."/>
    <s v="No"/>
    <s v="Aggregate MFs"/>
    <n v="178.81"/>
    <n v="0.02"/>
    <x v="0"/>
  </r>
  <r>
    <x v="4"/>
    <x v="2"/>
    <s v="SELL"/>
    <n v="-14070"/>
    <n v="-2510000"/>
    <n v="485860"/>
    <s v="Franklin Templeton Portfolio Advisors Inc"/>
    <s v="No"/>
    <s v="Aggregate MFs"/>
    <n v="178.39"/>
    <n v="-2.9000000000000001E-2"/>
    <x v="0"/>
  </r>
  <r>
    <x v="4"/>
    <x v="2"/>
    <s v="PURCHASE"/>
    <n v="2750"/>
    <n v="491410"/>
    <n v="342550"/>
    <s v="Motilal Oswal Asset Management Company Ltd."/>
    <s v="No"/>
    <s v="Aggregate MFs"/>
    <n v="178.69"/>
    <n v="8.0000000000000002E-3"/>
    <x v="0"/>
  </r>
  <r>
    <x v="4"/>
    <x v="2"/>
    <s v="PURCHASE"/>
    <n v="29140"/>
    <n v="5200000"/>
    <n v="280230"/>
    <s v="Global X Management (AUS) Limited"/>
    <s v="No"/>
    <s v="Aggregate MFs"/>
    <n v="178.45"/>
    <n v="0.104"/>
    <x v="0"/>
  </r>
  <r>
    <x v="4"/>
    <x v="2"/>
    <s v="PURCHASE"/>
    <n v="5640"/>
    <n v="1010000"/>
    <n v="272910"/>
    <s v="Purpose Investments Inc."/>
    <s v="No"/>
    <s v="Aggregate MFs"/>
    <n v="179.08"/>
    <n v="2.07E-2"/>
    <x v="0"/>
  </r>
  <r>
    <x v="4"/>
    <x v="2"/>
    <s v="SELL"/>
    <n v="-71640"/>
    <n v="-12790000"/>
    <n v="233990"/>
    <s v="State Street Global Advisors Australia Ltd."/>
    <s v="No"/>
    <s v="Aggregate MFs"/>
    <n v="178.53"/>
    <n v="-0.30620000000000003"/>
    <x v="3"/>
  </r>
  <r>
    <x v="4"/>
    <x v="2"/>
    <s v="PURCHASE"/>
    <n v="3340"/>
    <n v="595650"/>
    <n v="232160"/>
    <s v="Canada Life Asset Management Limited"/>
    <s v="No"/>
    <s v="Aggregate MFs"/>
    <n v="178.34"/>
    <n v="1.44E-2"/>
    <x v="0"/>
  </r>
  <r>
    <x v="4"/>
    <x v="2"/>
    <s v="PURCHASE"/>
    <n v="22560"/>
    <n v="4030000"/>
    <n v="216610"/>
    <s v="Shariaportfolio Inc"/>
    <s v="No"/>
    <s v="Aggregate MFs"/>
    <n v="178.63"/>
    <n v="0.1042"/>
    <x v="0"/>
  </r>
  <r>
    <x v="4"/>
    <x v="2"/>
    <s v="SELL"/>
    <n v="-743"/>
    <n v="-132630"/>
    <n v="182850"/>
    <s v="Mirae Asset Global Investments (India) Pvt. Ltd."/>
    <s v="No"/>
    <s v="Aggregate MFs"/>
    <n v="178.51"/>
    <n v="-4.1000000000000003E-3"/>
    <x v="0"/>
  </r>
  <r>
    <x v="4"/>
    <x v="2"/>
    <s v="PURCHASE"/>
    <n v="11580"/>
    <n v="2070000"/>
    <n v="177670"/>
    <s v="Putnam Investments Limited"/>
    <s v="No"/>
    <s v="Aggregate MFs"/>
    <n v="178.76"/>
    <n v="6.5199999999999994E-2"/>
    <x v="0"/>
  </r>
  <r>
    <x v="4"/>
    <x v="2"/>
    <s v="PURCHASE"/>
    <n v="8990"/>
    <n v="1600000"/>
    <n v="146670"/>
    <s v="Strive Asset Management LLC"/>
    <s v="No"/>
    <s v="Aggregate MFs"/>
    <n v="177.98"/>
    <n v="6.13E-2"/>
    <x v="0"/>
  </r>
  <r>
    <x v="4"/>
    <x v="2"/>
    <s v="PURCHASE"/>
    <n v="8750"/>
    <n v="1560000"/>
    <n v="115110"/>
    <s v="Evenlode Investment Management Limited"/>
    <s v="No"/>
    <s v="Aggregate MFs"/>
    <n v="178.29"/>
    <n v="7.5999999999999998E-2"/>
    <x v="0"/>
  </r>
  <r>
    <x v="4"/>
    <x v="2"/>
    <s v="SELL"/>
    <n v="-1920"/>
    <n v="-343430"/>
    <n v="106610"/>
    <s v="Evolve Funds Group Inc"/>
    <s v="No"/>
    <s v="Aggregate MFs"/>
    <n v="178.87"/>
    <n v="-1.7999999999999999E-2"/>
    <x v="0"/>
  </r>
  <r>
    <x v="4"/>
    <x v="2"/>
    <s v="PURCHASE"/>
    <n v="964"/>
    <n v="172070"/>
    <n v="97030"/>
    <s v="6 Meridian LLC"/>
    <s v="No"/>
    <s v="Aggregate MFs"/>
    <n v="178.5"/>
    <n v="9.9000000000000008E-3"/>
    <x v="0"/>
  </r>
  <r>
    <x v="4"/>
    <x v="2"/>
    <s v="PURCHASE"/>
    <n v="11180"/>
    <n v="2000000"/>
    <n v="84940"/>
    <s v="Metaurus Advisors LLC"/>
    <s v="No"/>
    <s v="Aggregate MFs"/>
    <n v="178.89"/>
    <n v="0.13159999999999999"/>
    <x v="0"/>
  </r>
  <r>
    <x v="4"/>
    <x v="2"/>
    <s v="SELL"/>
    <n v="-942"/>
    <n v="-168150"/>
    <n v="69540"/>
    <s v="Highstreet Asset Management Inc."/>
    <s v="No"/>
    <s v="Aggregate MFs"/>
    <n v="178.5"/>
    <n v="-1.35E-2"/>
    <x v="0"/>
  </r>
  <r>
    <x v="4"/>
    <x v="2"/>
    <s v="SELL"/>
    <n v="-830"/>
    <n v="-148160"/>
    <n v="41670"/>
    <s v="VanEck Australia Pty Ltd."/>
    <s v="No"/>
    <s v="Aggregate MFs"/>
    <n v="178.51"/>
    <n v="-1.9900000000000001E-2"/>
    <x v="0"/>
  </r>
  <r>
    <x v="4"/>
    <x v="2"/>
    <s v="SELL"/>
    <n v="-3050"/>
    <n v="-544420"/>
    <n v="38200"/>
    <s v="Gudme Raaschou Fondsm√¶glerselskab A/S"/>
    <s v="No"/>
    <s v="Aggregate MFs"/>
    <n v="178.5"/>
    <n v="-7.9799999999999996E-2"/>
    <x v="0"/>
  </r>
  <r>
    <x v="4"/>
    <x v="2"/>
    <s v="PURCHASE"/>
    <n v="5350"/>
    <n v="955150"/>
    <n v="35590"/>
    <s v="Roundhill Investments"/>
    <s v="No"/>
    <s v="Aggregate MFs"/>
    <n v="178.53"/>
    <n v="0.15029999999999999"/>
    <x v="0"/>
  </r>
  <r>
    <x v="4"/>
    <x v="2"/>
    <s v="PURCHASE"/>
    <n v="1850"/>
    <n v="329690"/>
    <n v="33480"/>
    <s v="Nippon Life India Asset Management Limited"/>
    <s v="No"/>
    <s v="Aggregate MFs"/>
    <n v="178.21"/>
    <n v="5.5300000000000002E-2"/>
    <x v="0"/>
  </r>
  <r>
    <x v="4"/>
    <x v="2"/>
    <s v="NO CHANGE"/>
    <n v="0"/>
    <n v="0"/>
    <n v="32550"/>
    <s v="Indecap AB"/>
    <s v="No"/>
    <s v="Aggregate MFs"/>
    <n v="0"/>
    <n v="0"/>
    <x v="0"/>
  </r>
  <r>
    <x v="4"/>
    <x v="2"/>
    <s v="PURCHASE"/>
    <n v="764"/>
    <n v="136370"/>
    <n v="32530"/>
    <s v="Sella SGR S.p.A."/>
    <s v="No"/>
    <s v="Aggregate MFs"/>
    <n v="178.5"/>
    <n v="2.35E-2"/>
    <x v="0"/>
  </r>
  <r>
    <x v="4"/>
    <x v="2"/>
    <s v="SELL"/>
    <n v="-36000"/>
    <n v="-6430000"/>
    <n v="31000"/>
    <s v="PEH Wertpapier AG"/>
    <s v="No"/>
    <s v="Aggregate MFs"/>
    <n v="178.61"/>
    <n v="-1.1613"/>
    <x v="0"/>
  </r>
  <r>
    <x v="4"/>
    <x v="2"/>
    <s v="SELL"/>
    <n v="-2000"/>
    <n v="-357000"/>
    <n v="28000"/>
    <s v="Michael Pintarelli Finanzdienstleistungen AG"/>
    <s v="No"/>
    <s v="Aggregate MFs"/>
    <n v="178.5"/>
    <n v="-7.1400000000000005E-2"/>
    <x v="0"/>
  </r>
  <r>
    <x v="4"/>
    <x v="2"/>
    <s v="PURCHASE"/>
    <n v="589"/>
    <n v="105140"/>
    <n v="27670"/>
    <s v="Administradora General de Fondos Security S.A."/>
    <s v="No"/>
    <s v="Aggregate MFs"/>
    <n v="178.51"/>
    <n v="2.1299999999999999E-2"/>
    <x v="0"/>
  </r>
  <r>
    <x v="4"/>
    <x v="2"/>
    <s v="SELL"/>
    <n v="-1560"/>
    <n v="-278280"/>
    <n v="27380"/>
    <s v="Impact Shares Corp."/>
    <s v="No"/>
    <s v="Aggregate MFs"/>
    <n v="178.38"/>
    <n v="-5.7000000000000002E-2"/>
    <x v="0"/>
  </r>
  <r>
    <x v="4"/>
    <x v="2"/>
    <s v="NO CHANGE"/>
    <n v="0"/>
    <n v="0"/>
    <n v="27080"/>
    <s v="Axxion S.A."/>
    <s v="No"/>
    <s v="Aggregate MFs"/>
    <n v="0"/>
    <n v="0"/>
    <x v="0"/>
  </r>
  <r>
    <x v="4"/>
    <x v="2"/>
    <s v="PURCHASE"/>
    <n v="13000"/>
    <n v="2320000"/>
    <n v="26800"/>
    <s v="Tellus Fonder AB"/>
    <s v="No"/>
    <s v="Aggregate MFs"/>
    <n v="178.46"/>
    <n v="0.48509999999999998"/>
    <x v="0"/>
  </r>
  <r>
    <x v="4"/>
    <x v="2"/>
    <s v="SELL"/>
    <n v="-1040"/>
    <n v="-184930"/>
    <n v="21630"/>
    <s v="Exponential ETFs"/>
    <s v="No"/>
    <s v="Aggregate MFs"/>
    <n v="177.82"/>
    <n v="-4.8099999999999997E-2"/>
    <x v="0"/>
  </r>
  <r>
    <x v="4"/>
    <x v="2"/>
    <s v="PURCHASE"/>
    <n v="262"/>
    <n v="46770"/>
    <n v="19460"/>
    <s v="Brompton Capital Advisors Inc."/>
    <s v="No"/>
    <s v="Aggregate MFs"/>
    <n v="178.51"/>
    <n v="1.35E-2"/>
    <x v="0"/>
  </r>
  <r>
    <x v="4"/>
    <x v="2"/>
    <s v="NO CHANGE"/>
    <n v="0"/>
    <n v="0"/>
    <n v="19000"/>
    <s v="Church House Investments Limited"/>
    <s v="No"/>
    <s v="Aggregate MFs"/>
    <n v="0"/>
    <n v="0"/>
    <x v="0"/>
  </r>
  <r>
    <x v="4"/>
    <x v="2"/>
    <s v="PURCHASE"/>
    <n v="244"/>
    <n v="43550"/>
    <n v="18750"/>
    <s v="Neuberger Berman Investment Advisors LLC"/>
    <s v="No"/>
    <s v="Aggregate MFs"/>
    <n v="178.48"/>
    <n v="1.2999999999999999E-2"/>
    <x v="0"/>
  </r>
  <r>
    <x v="4"/>
    <x v="2"/>
    <s v="PURCHASE"/>
    <n v="1030"/>
    <n v="183850"/>
    <n v="18670"/>
    <s v="Banque et Caisse d'Epargne de l'Etat Luxembourg"/>
    <s v="No"/>
    <s v="Aggregate MFs"/>
    <n v="178.5"/>
    <n v="5.5199999999999999E-2"/>
    <x v="0"/>
  </r>
  <r>
    <x v="4"/>
    <x v="2"/>
    <s v="NO CHANGE"/>
    <n v="0"/>
    <n v="0"/>
    <n v="16530"/>
    <s v="LLB Invest Kapitalanlagegesellschaft m.b.H."/>
    <s v="No"/>
    <s v="Aggregate MFs"/>
    <n v="0"/>
    <n v="0"/>
    <x v="0"/>
  </r>
  <r>
    <x v="4"/>
    <x v="2"/>
    <s v="SELL"/>
    <n v="-700"/>
    <n v="-124950"/>
    <n v="16300"/>
    <s v="Tellsons Investors LLP"/>
    <s v="No"/>
    <s v="Aggregate MFs"/>
    <n v="178.5"/>
    <n v="-4.2900000000000001E-2"/>
    <x v="0"/>
  </r>
  <r>
    <x v="4"/>
    <x v="2"/>
    <s v="SELL"/>
    <n v="-2550"/>
    <n v="-455180"/>
    <n v="13920"/>
    <s v="NFS Capital AG"/>
    <s v="No"/>
    <s v="Aggregate MFs"/>
    <n v="178.5"/>
    <n v="-0.18310000000000001"/>
    <x v="0"/>
  </r>
  <r>
    <x v="4"/>
    <x v="2"/>
    <s v="PURCHASE"/>
    <n v="1260"/>
    <n v="224730"/>
    <n v="11880"/>
    <s v="AOT Invest LLC"/>
    <s v="No"/>
    <s v="Aggregate MFs"/>
    <n v="178.36"/>
    <n v="0.1061"/>
    <x v="0"/>
  </r>
  <r>
    <x v="4"/>
    <x v="2"/>
    <s v="SELL"/>
    <n v="-80"/>
    <n v="-14280"/>
    <n v="11620"/>
    <s v="Nikko Asset Management Asia Limited"/>
    <s v="No"/>
    <s v="Aggregate MFs"/>
    <n v="178.5"/>
    <n v="-6.8999999999999999E-3"/>
    <x v="0"/>
  </r>
  <r>
    <x v="4"/>
    <x v="2"/>
    <s v="PURCHASE"/>
    <n v="11360"/>
    <n v="2030000"/>
    <n v="11360"/>
    <s v="Gutzwiller Fonds Management AG"/>
    <s v="No"/>
    <s v="Aggregate MFs"/>
    <n v="178.7"/>
    <n v="1"/>
    <x v="0"/>
  </r>
  <r>
    <x v="4"/>
    <x v="2"/>
    <s v="PURCHASE"/>
    <n v="1280"/>
    <n v="228300"/>
    <n v="11150"/>
    <s v="Rayliant Global Advisors"/>
    <s v="No"/>
    <s v="Aggregate MFs"/>
    <n v="178.36"/>
    <n v="0.1148"/>
    <x v="0"/>
  </r>
  <r>
    <x v="4"/>
    <x v="2"/>
    <s v="PURCHASE"/>
    <n v="2320"/>
    <n v="413410"/>
    <n v="10350"/>
    <s v="Sparkline Capital LP"/>
    <s v="No"/>
    <s v="Aggregate MFs"/>
    <n v="178.19"/>
    <n v="0.22420000000000001"/>
    <x v="0"/>
  </r>
  <r>
    <x v="4"/>
    <x v="2"/>
    <s v="PURCHASE"/>
    <n v="900"/>
    <n v="160650"/>
    <n v="9840"/>
    <s v="Bainbridge Partners LLP"/>
    <s v="No"/>
    <s v="Aggregate MFs"/>
    <n v="178.5"/>
    <n v="9.1499999999999998E-2"/>
    <x v="0"/>
  </r>
  <r>
    <x v="4"/>
    <x v="2"/>
    <s v="PURCHASE"/>
    <n v="8570"/>
    <n v="1530000"/>
    <n v="8570"/>
    <s v="Marathon-London"/>
    <s v="No"/>
    <s v="Aggregate MFs"/>
    <n v="178.53"/>
    <n v="1"/>
    <x v="0"/>
  </r>
  <r>
    <x v="4"/>
    <x v="2"/>
    <s v="SELL"/>
    <n v="-348"/>
    <n v="-62120"/>
    <n v="7990"/>
    <s v="FWU Invest S.A."/>
    <s v="No"/>
    <s v="Aggregate MFs"/>
    <n v="178.51"/>
    <n v="-4.36E-2"/>
    <x v="0"/>
  </r>
  <r>
    <x v="4"/>
    <x v="2"/>
    <s v="PURCHASE"/>
    <n v="161"/>
    <n v="28740"/>
    <n v="7750"/>
    <s v="Brandes Investment Partners L.P."/>
    <s v="No"/>
    <s v="Aggregate MFs"/>
    <n v="178.51"/>
    <n v="2.0799999999999999E-2"/>
    <x v="0"/>
  </r>
  <r>
    <x v="4"/>
    <x v="2"/>
    <s v="SELL"/>
    <n v="-874"/>
    <n v="-156010"/>
    <n v="7700"/>
    <s v="Black Hill Capital Partners LLC"/>
    <s v="No"/>
    <s v="Aggregate MFs"/>
    <n v="178.5"/>
    <n v="-0.1135"/>
    <x v="0"/>
  </r>
  <r>
    <x v="4"/>
    <x v="2"/>
    <s v="SELL"/>
    <n v="-904"/>
    <n v="-161360"/>
    <n v="6910"/>
    <s v="Alfred Berg Kapitalforvaltning AS"/>
    <s v="No"/>
    <s v="Aggregate MFs"/>
    <n v="178.5"/>
    <n v="-0.1308"/>
    <x v="0"/>
  </r>
  <r>
    <x v="4"/>
    <x v="2"/>
    <s v="PURCHASE"/>
    <n v="6350"/>
    <n v="1130000"/>
    <n v="6350"/>
    <s v="Changebridge Capital LLC"/>
    <s v="No"/>
    <s v="Aggregate MFs"/>
    <n v="177.95"/>
    <n v="1"/>
    <x v="0"/>
  </r>
  <r>
    <x v="4"/>
    <x v="2"/>
    <s v="NO CHANGE"/>
    <n v="0"/>
    <n v="0"/>
    <n v="5840"/>
    <s v="Axis Asset Management Company Limited"/>
    <s v="No"/>
    <s v="Aggregate MFs"/>
    <n v="0"/>
    <n v="0"/>
    <x v="0"/>
  </r>
  <r>
    <x v="4"/>
    <x v="2"/>
    <s v="SELL"/>
    <n v="-3650"/>
    <n v="-652060"/>
    <n v="5660"/>
    <s v="Franklin Templeton Asset Management (India) Pvt. Ltd."/>
    <s v="No"/>
    <s v="Aggregate MFs"/>
    <n v="178.65"/>
    <n v="-0.64490000000000003"/>
    <x v="0"/>
  </r>
  <r>
    <x v="4"/>
    <x v="2"/>
    <s v="SELL"/>
    <n v="-796"/>
    <n v="-142090"/>
    <n v="5430"/>
    <s v="Clockwise Capital LLC"/>
    <s v="No"/>
    <s v="Aggregate MFs"/>
    <n v="178.51"/>
    <n v="-0.14660000000000001"/>
    <x v="0"/>
  </r>
  <r>
    <x v="4"/>
    <x v="2"/>
    <s v="PURCHASE"/>
    <n v="47"/>
    <n v="8390"/>
    <n v="5320"/>
    <s v="GuruFocus Investments LLC"/>
    <s v="No"/>
    <s v="Aggregate MFs"/>
    <n v="178.51"/>
    <n v="8.8000000000000005E-3"/>
    <x v="0"/>
  </r>
  <r>
    <x v="4"/>
    <x v="2"/>
    <s v="PURCHASE"/>
    <n v="1040"/>
    <n v="185640"/>
    <n v="5300"/>
    <s v="WAY Fund Managers Limited"/>
    <s v="No"/>
    <s v="Aggregate MFs"/>
    <n v="178.5"/>
    <n v="0.19620000000000001"/>
    <x v="0"/>
  </r>
  <r>
    <x v="4"/>
    <x v="2"/>
    <s v="PURCHASE"/>
    <n v="4850"/>
    <n v="865900"/>
    <n v="4850"/>
    <s v="Virtus Etf Advisers LLC"/>
    <s v="No"/>
    <s v="Aggregate MFs"/>
    <n v="178.54"/>
    <n v="1"/>
    <x v="0"/>
  </r>
  <r>
    <x v="4"/>
    <x v="2"/>
    <s v="PURCHASE"/>
    <n v="265"/>
    <n v="47300"/>
    <n v="3130"/>
    <s v="Scotia Administradora General de Fondos Chile S.A."/>
    <s v="No"/>
    <s v="Aggregate MFs"/>
    <n v="178.49"/>
    <n v="8.4599999999999995E-2"/>
    <x v="0"/>
  </r>
  <r>
    <x v="4"/>
    <x v="2"/>
    <s v="PURCHASE"/>
    <n v="2770"/>
    <n v="495160"/>
    <n v="2770"/>
    <s v="EntrepreneurShares LLC"/>
    <s v="No"/>
    <s v="Aggregate MFs"/>
    <n v="178.76"/>
    <n v="1"/>
    <x v="0"/>
  </r>
  <r>
    <x v="4"/>
    <x v="2"/>
    <s v="PURCHASE"/>
    <n v="1400"/>
    <n v="250440"/>
    <n v="2250"/>
    <s v="VanEck Investments Ltd."/>
    <s v="No"/>
    <s v="Aggregate MFs"/>
    <n v="178.89"/>
    <n v="0.62219999999999998"/>
    <x v="0"/>
  </r>
  <r>
    <x v="4"/>
    <x v="2"/>
    <s v="NO CHANGE"/>
    <n v="0"/>
    <n v="0"/>
    <n v="1980"/>
    <s v="One Capital Management LLC"/>
    <s v="No"/>
    <s v="Aggregate MFs"/>
    <n v="0"/>
    <n v="0"/>
    <x v="0"/>
  </r>
  <r>
    <x v="4"/>
    <x v="2"/>
    <s v="NO CHANGE"/>
    <n v="0"/>
    <n v="0"/>
    <n v="1710"/>
    <s v="Anytime Invest GmbH"/>
    <s v="No"/>
    <s v="Aggregate MFs"/>
    <n v="0"/>
    <n v="0"/>
    <x v="0"/>
  </r>
  <r>
    <x v="4"/>
    <x v="2"/>
    <s v="SELL"/>
    <n v="-92"/>
    <n v="-16420"/>
    <n v="1580"/>
    <s v="Artico Partners AG"/>
    <s v="No"/>
    <s v="Aggregate MFs"/>
    <n v="178.48"/>
    <n v="-5.8200000000000002E-2"/>
    <x v="0"/>
  </r>
  <r>
    <x v="4"/>
    <x v="2"/>
    <s v="NO CHANGE"/>
    <n v="0"/>
    <n v="0"/>
    <n v="800"/>
    <s v="Werte Invest Family Office GmbH"/>
    <s v="No"/>
    <s v="Aggregate MFs"/>
    <n v="0"/>
    <n v="0"/>
    <x v="0"/>
  </r>
  <r>
    <x v="4"/>
    <x v="2"/>
    <s v="NO CHANGE"/>
    <n v="0"/>
    <n v="0"/>
    <n v="748"/>
    <s v="Vantage Consulting Group Inc."/>
    <s v="No"/>
    <s v="Aggregate MFs"/>
    <n v="0"/>
    <n v="0"/>
    <x v="0"/>
  </r>
  <r>
    <x v="4"/>
    <x v="2"/>
    <s v="PURCHASE"/>
    <n v="96"/>
    <n v="17140"/>
    <n v="724"/>
    <s v="Acruence Capital LLC"/>
    <s v="No"/>
    <s v="Aggregate MFs"/>
    <n v="178.54"/>
    <n v="0.1326"/>
    <x v="0"/>
  </r>
  <r>
    <x v="4"/>
    <x v="2"/>
    <s v="SELL"/>
    <n v="-1330"/>
    <n v="-237050"/>
    <n v="67860"/>
    <s v="PGIM Inc"/>
    <s v="No"/>
    <s v="Aggregate MFs"/>
    <n v="178.23"/>
    <n v="-1.9599999999999999E-2"/>
    <x v="0"/>
  </r>
  <r>
    <x v="4"/>
    <x v="10"/>
    <s v="SELL"/>
    <n v="-9200000"/>
    <n v="-1640000000"/>
    <n v="927470000"/>
    <s v="Bezos (Jeffrey P)"/>
    <s v="Yes"/>
    <s v="Insider Update"/>
    <n v="178.26"/>
    <n v="-9.9000000000000008E-3"/>
    <x v="0"/>
  </r>
  <r>
    <x v="4"/>
    <x v="11"/>
    <s v="PURCHASE"/>
    <n v="31180"/>
    <n v="5470000"/>
    <n v="2130000"/>
    <s v="Jassy (Andrew R)"/>
    <s v="Yes"/>
    <s v="Insider Update"/>
    <n v="175.43"/>
    <n v="1.46E-2"/>
    <x v="0"/>
  </r>
  <r>
    <x v="4"/>
    <x v="11"/>
    <s v="SELL"/>
    <n v="-15260"/>
    <n v="-2680000"/>
    <n v="364520"/>
    <s v="Garman (Matthew S)"/>
    <s v="Yes"/>
    <s v="Insider Update"/>
    <n v="175.62"/>
    <n v="-4.19E-2"/>
    <x v="0"/>
  </r>
  <r>
    <x v="4"/>
    <x v="11"/>
    <s v="PURCHASE"/>
    <n v="5110"/>
    <n v="896800"/>
    <n v="64610"/>
    <s v="Zapolsky (David A.)"/>
    <s v="Yes"/>
    <s v="Insider Update"/>
    <n v="175.5"/>
    <n v="7.9100000000000004E-2"/>
    <x v="0"/>
  </r>
  <r>
    <x v="4"/>
    <x v="11"/>
    <s v="NO CHANGE"/>
    <n v="0"/>
    <n v="0"/>
    <n v="50530"/>
    <s v="Olsavsky (Brian T.)"/>
    <s v="Yes"/>
    <s v="Insider Update"/>
    <n v="0"/>
    <n v="0"/>
    <x v="0"/>
  </r>
  <r>
    <x v="4"/>
    <x v="4"/>
    <s v="PURCHASE"/>
    <n v="217490"/>
    <n v="40670000"/>
    <n v="3140000"/>
    <s v="Mirae Asset Global Investments Co. Ltd."/>
    <s v="No"/>
    <s v="Aggregate MFs"/>
    <n v="187"/>
    <n v="6.93E-2"/>
    <x v="0"/>
  </r>
  <r>
    <x v="4"/>
    <x v="4"/>
    <s v="SELL"/>
    <n v="-7030"/>
    <n v="-1310000"/>
    <n v="3040000"/>
    <s v="Eurizon Capital SGR S.p.A."/>
    <s v="No"/>
    <s v="Aggregate MFs"/>
    <n v="186.34"/>
    <n v="-2.3E-3"/>
    <x v="0"/>
  </r>
  <r>
    <x v="4"/>
    <x v="4"/>
    <s v="PURCHASE"/>
    <n v="33320"/>
    <n v="6230000"/>
    <n v="2970000"/>
    <s v="Nordea Investment Management AB (Denmark)"/>
    <s v="No"/>
    <s v="Aggregate MFs"/>
    <n v="187"/>
    <n v="1.12E-2"/>
    <x v="0"/>
  </r>
  <r>
    <x v="4"/>
    <x v="4"/>
    <s v="SELL"/>
    <n v="-7500"/>
    <n v="-1400000"/>
    <n v="2420000"/>
    <s v="KLP Fondsforvaltning AS"/>
    <s v="No"/>
    <s v="Aggregate MFs"/>
    <n v="186.67"/>
    <n v="-3.0999999999999999E-3"/>
    <x v="0"/>
  </r>
  <r>
    <x v="4"/>
    <x v="4"/>
    <s v="PURCHASE"/>
    <n v="232580"/>
    <n v="43490000"/>
    <n v="2290000"/>
    <s v="Caixabank Asset Management SGIIC S.A.U."/>
    <s v="No"/>
    <s v="Aggregate MFs"/>
    <n v="187"/>
    <n v="0.1016"/>
    <x v="0"/>
  </r>
  <r>
    <x v="4"/>
    <x v="4"/>
    <s v="SELL"/>
    <n v="-10080"/>
    <n v="-1880000"/>
    <n v="2180000"/>
    <s v="Anima SGR S.p.A."/>
    <s v="No"/>
    <s v="Aggregate"/>
    <m/>
    <m/>
    <x v="0"/>
  </r>
  <r>
    <x v="5"/>
    <x v="2"/>
    <s v="SELL"/>
    <n v="-10900"/>
    <n v="-3020000"/>
    <n v="4450000"/>
    <s v="Invesco Capital Management (QQQ Trust)"/>
    <s v="No"/>
    <s v="Aggregate MFs"/>
    <n v="277.06"/>
    <n v="-2.4499999999999999E-3"/>
    <x v="0"/>
  </r>
  <r>
    <x v="5"/>
    <x v="2"/>
    <s v="PURCHASE"/>
    <n v="3250"/>
    <n v="900050"/>
    <n v="246000"/>
    <s v="BetaShares Capital Ltd."/>
    <s v="No"/>
    <s v="Aggregate MFs"/>
    <n v="276.94"/>
    <n v="1.321E-2"/>
    <x v="0"/>
  </r>
  <r>
    <x v="5"/>
    <x v="2"/>
    <s v="PURCHASE"/>
    <n v="9610"/>
    <n v="2670000"/>
    <n v="153680"/>
    <s v="State Street Global Advisors Ireland Limited"/>
    <s v="No"/>
    <s v="Aggregate MFs"/>
    <n v="277.83999999999997"/>
    <n v="6.2530000000000002E-2"/>
    <x v="3"/>
  </r>
  <r>
    <x v="5"/>
    <x v="2"/>
    <s v="PURCHASE"/>
    <n v="5"/>
    <n v="1390"/>
    <n v="116860"/>
    <s v="State Street Global Advisors (UK) Ltd."/>
    <s v="No"/>
    <s v="Aggregate MFs"/>
    <n v="278"/>
    <n v="4.0000000000000003E-5"/>
    <x v="3"/>
  </r>
  <r>
    <x v="5"/>
    <x v="2"/>
    <s v="PURCHASE"/>
    <n v="17490"/>
    <n v="4850000"/>
    <n v="110270"/>
    <s v="Vanguard Global Advisers LLC"/>
    <s v="No"/>
    <s v="Aggregate MFs"/>
    <n v="277.3"/>
    <n v="0.15862000000000001"/>
    <x v="2"/>
  </r>
  <r>
    <x v="5"/>
    <x v="2"/>
    <s v="SELL"/>
    <n v="-23230"/>
    <n v="-6440000"/>
    <n v="66670"/>
    <s v="Danske Bank Asset Management"/>
    <s v="No"/>
    <s v="Aggregate MFs"/>
    <n v="277.23"/>
    <n v="-0.34844999999999998"/>
    <x v="0"/>
  </r>
  <r>
    <x v="5"/>
    <x v="2"/>
    <s v="PURCHASE"/>
    <n v="583"/>
    <n v="161650"/>
    <n v="56810"/>
    <s v="Irish Life Investment Managers Ltd."/>
    <s v="No"/>
    <s v="Aggregate MFs"/>
    <n v="277.27"/>
    <n v="1.026E-2"/>
    <x v="0"/>
  </r>
  <r>
    <x v="5"/>
    <x v="2"/>
    <s v="SELL"/>
    <n v="-1610"/>
    <n v="-445590"/>
    <n v="56400"/>
    <s v="BlackRock Fund Advisors"/>
    <s v="No"/>
    <s v="Aggregate MFs"/>
    <n v="276.76"/>
    <n v="-2.8539999999999999E-2"/>
    <x v="1"/>
  </r>
  <r>
    <x v="5"/>
    <x v="2"/>
    <s v="PURCHASE"/>
    <n v="3830"/>
    <n v="1060000"/>
    <n v="43630"/>
    <s v="Mercer Global Investments Management Ltd"/>
    <s v="No"/>
    <s v="Aggregate MFs"/>
    <n v="276.76"/>
    <n v="8.7779999999999997E-2"/>
    <x v="0"/>
  </r>
  <r>
    <x v="5"/>
    <x v="2"/>
    <s v="PURCHASE"/>
    <n v="15770"/>
    <n v="4370000"/>
    <n v="32840"/>
    <s v="Samsung Asset Management Co. Ltd."/>
    <s v="No"/>
    <s v="Aggregate MFs"/>
    <n v="277.11"/>
    <n v="0.48021000000000003"/>
    <x v="0"/>
  </r>
  <r>
    <x v="5"/>
    <x v="2"/>
    <s v="SELL"/>
    <n v="-3640"/>
    <n v="-1010000"/>
    <n v="32380"/>
    <s v="Evolve Funds Group Inc"/>
    <s v="No"/>
    <s v="Aggregate MFs"/>
    <n v="277.47000000000003"/>
    <n v="-0.11242000000000001"/>
    <x v="0"/>
  </r>
  <r>
    <x v="5"/>
    <x v="2"/>
    <s v="PURCHASE"/>
    <n v="190"/>
    <n v="52680"/>
    <n v="17060"/>
    <s v="Motilal Oswal Asset Management Company Ltd."/>
    <s v="No"/>
    <s v="Aggregate MFs"/>
    <n v="277.26"/>
    <n v="1.1140000000000001E-2"/>
    <x v="0"/>
  </r>
  <r>
    <x v="5"/>
    <x v="2"/>
    <s v="PURCHASE"/>
    <n v="922"/>
    <n v="255650"/>
    <n v="15180"/>
    <s v="Nikko Asset Management Co. Ltd."/>
    <s v="No"/>
    <s v="Aggregate MFs"/>
    <n v="277.27999999999997"/>
    <n v="6.0740000000000002E-2"/>
    <x v="0"/>
  </r>
  <r>
    <x v="5"/>
    <x v="2"/>
    <s v="NO CHANGE"/>
    <n v="0"/>
    <n v="0"/>
    <n v="14670"/>
    <s v="Indecap AB"/>
    <s v="No"/>
    <s v="Aggregate MFs"/>
    <n v="0"/>
    <n v="0"/>
    <x v="0"/>
  </r>
  <r>
    <x v="5"/>
    <x v="2"/>
    <s v="PURCHASE"/>
    <n v="647"/>
    <n v="179400"/>
    <n v="12790"/>
    <s v="BNP Paribas Asset Management France SAS"/>
    <s v="No"/>
    <s v="Aggregate MFs"/>
    <n v="277.27999999999997"/>
    <n v="5.0590000000000003E-2"/>
    <x v="0"/>
  </r>
  <r>
    <x v="5"/>
    <x v="2"/>
    <s v="PURCHASE"/>
    <n v="439"/>
    <n v="121730"/>
    <n v="11170"/>
    <s v="Black Hill Capital Partners LLC"/>
    <s v="No"/>
    <s v="Aggregate MFs"/>
    <n v="277.29000000000002"/>
    <n v="3.9309999999999998E-2"/>
    <x v="0"/>
  </r>
  <r>
    <x v="5"/>
    <x v="2"/>
    <s v="SELL"/>
    <n v="-748"/>
    <n v="-207410"/>
    <n v="10760"/>
    <s v="Brompton Capital Advisors Inc."/>
    <s v="No"/>
    <s v="Aggregate MFs"/>
    <n v="277.29000000000002"/>
    <n v="-6.9519999999999998E-2"/>
    <x v="0"/>
  </r>
  <r>
    <x v="5"/>
    <x v="2"/>
    <s v="PURCHASE"/>
    <n v="3590"/>
    <n v="995430"/>
    <n v="10190"/>
    <s v="Sparekassen Danmark"/>
    <s v="No"/>
    <s v="Aggregate MFs"/>
    <n v="277.27999999999997"/>
    <n v="0.3523"/>
    <x v="0"/>
  </r>
  <r>
    <x v="5"/>
    <x v="2"/>
    <s v="SELL"/>
    <n v="-297"/>
    <n v="-82350"/>
    <n v="9730"/>
    <s v="VanEck Asset Management B.V."/>
    <s v="No"/>
    <s v="Aggregate MFs"/>
    <n v="277.27"/>
    <n v="-3.0530000000000002E-2"/>
    <x v="0"/>
  </r>
  <r>
    <x v="5"/>
    <x v="2"/>
    <s v="SELL"/>
    <n v="-111"/>
    <n v="-30780"/>
    <n v="7830"/>
    <s v="Danske Bank Oyj"/>
    <s v="No"/>
    <s v="Aggregate MFs"/>
    <n v="277.3"/>
    <n v="-1.417E-2"/>
    <x v="0"/>
  </r>
  <r>
    <x v="5"/>
    <x v="2"/>
    <s v="SELL"/>
    <n v="-345"/>
    <n v="-95660"/>
    <n v="6930"/>
    <s v="Franklin Templeton Portfolio Advisors Inc"/>
    <s v="No"/>
    <s v="Aggregate MFs"/>
    <n v="277.27999999999997"/>
    <n v="-4.9779999999999998E-2"/>
    <x v="0"/>
  </r>
  <r>
    <x v="5"/>
    <x v="2"/>
    <s v="SELL"/>
    <n v="-3090"/>
    <n v="-857900"/>
    <n v="5420"/>
    <s v="Spear Advisors LLC"/>
    <s v="No"/>
    <s v="Aggregate MFs"/>
    <n v="277.64"/>
    <n v="-0.57011000000000001"/>
    <x v="0"/>
  </r>
  <r>
    <x v="5"/>
    <x v="2"/>
    <s v="SELL"/>
    <n v="-1740"/>
    <n v="-481360"/>
    <n v="4210"/>
    <s v="State Street Global Advisors Australia Ltd."/>
    <s v="No"/>
    <s v="Aggregate MFs"/>
    <n v="276.64"/>
    <n v="-0.4133"/>
    <x v="3"/>
  </r>
  <r>
    <x v="5"/>
    <x v="2"/>
    <s v="SELL"/>
    <n v="-24820"/>
    <n v="-6880000"/>
    <n v="4200"/>
    <s v="BI Asset Management Fondsm√¶glerselskab A/S"/>
    <s v="No"/>
    <s v="Aggregate MFs"/>
    <n v="277.2"/>
    <n v="-5.9095199999999997"/>
    <x v="0"/>
  </r>
  <r>
    <x v="5"/>
    <x v="2"/>
    <s v="NO CHANGE"/>
    <n v="0"/>
    <n v="0"/>
    <n v="3850"/>
    <s v="Change Finance P.B.C."/>
    <s v="No"/>
    <s v="Aggregate MFs"/>
    <n v="0"/>
    <n v="0"/>
    <x v="0"/>
  </r>
  <r>
    <x v="5"/>
    <x v="2"/>
    <s v="PURCHASE"/>
    <n v="3740"/>
    <n v="1040000"/>
    <n v="3740"/>
    <s v="Changebridge Capital LLC"/>
    <s v="No"/>
    <s v="Aggregate MFs"/>
    <n v="278.07"/>
    <n v="1"/>
    <x v="0"/>
  </r>
  <r>
    <x v="5"/>
    <x v="2"/>
    <s v="PURCHASE"/>
    <n v="131"/>
    <n v="36320"/>
    <n v="3580"/>
    <s v="Strive Asset Management LLC"/>
    <s v="No"/>
    <s v="Aggregate MFs"/>
    <n v="277.25"/>
    <n v="3.6589999999999998E-2"/>
    <x v="0"/>
  </r>
  <r>
    <x v="5"/>
    <x v="2"/>
    <s v="PURCHASE"/>
    <n v="42"/>
    <n v="11650"/>
    <n v="2540"/>
    <s v="6 Meridian LLC"/>
    <s v="No"/>
    <s v="Aggregate MFs"/>
    <n v="277.38"/>
    <n v="1.6539999999999999E-2"/>
    <x v="0"/>
  </r>
  <r>
    <x v="5"/>
    <x v="2"/>
    <s v="PURCHASE"/>
    <n v="60"/>
    <n v="16640"/>
    <n v="2450"/>
    <s v="USAA Asset Management Company"/>
    <s v="No"/>
    <s v="Aggregate MFs"/>
    <n v="277.33"/>
    <n v="2.4490000000000001E-2"/>
    <x v="0"/>
  </r>
  <r>
    <x v="5"/>
    <x v="2"/>
    <s v="PURCHASE"/>
    <n v="266"/>
    <n v="73760"/>
    <n v="2110"/>
    <s v="Metaurus Advisors LLC"/>
    <s v="No"/>
    <s v="Aggregate MFs"/>
    <n v="277.29000000000002"/>
    <n v="0.12606999999999999"/>
    <x v="0"/>
  </r>
  <r>
    <x v="5"/>
    <x v="2"/>
    <s v="SELL"/>
    <n v="-250"/>
    <n v="-69320"/>
    <n v="1950"/>
    <s v="8AM Global Limited"/>
    <s v="No"/>
    <s v="Aggregate MFs"/>
    <n v="277.27999999999997"/>
    <n v="-0.12820999999999999"/>
    <x v="0"/>
  </r>
  <r>
    <x v="5"/>
    <x v="2"/>
    <s v="PURCHASE"/>
    <n v="1770"/>
    <n v="490790"/>
    <n v="1770"/>
    <s v="Axxion S.A."/>
    <s v="No"/>
    <s v="Aggregate MFs"/>
    <n v="277.27999999999997"/>
    <n v="1"/>
    <x v="0"/>
  </r>
  <r>
    <x v="5"/>
    <x v="2"/>
    <s v="PURCHASE"/>
    <n v="1610"/>
    <n v="446700"/>
    <n v="1610"/>
    <s v="EntrepreneurShares LLC"/>
    <s v="No"/>
    <s v="Aggregate MFs"/>
    <n v="277.45"/>
    <n v="1"/>
    <x v="0"/>
  </r>
  <r>
    <x v="5"/>
    <x v="2"/>
    <s v="PURCHASE"/>
    <n v="1570"/>
    <n v="436720"/>
    <n v="1570"/>
    <s v="Clockwise Capital LLC"/>
    <s v="No"/>
    <s v="Aggregate MFs"/>
    <n v="278.17"/>
    <n v="1"/>
    <x v="0"/>
  </r>
  <r>
    <x v="5"/>
    <x v="2"/>
    <s v="PURCHASE"/>
    <n v="22"/>
    <n v="6100"/>
    <n v="1260"/>
    <s v="Adasina Social Capital"/>
    <s v="No"/>
    <s v="Aggregate MFs"/>
    <n v="277.27"/>
    <n v="1.746E-2"/>
    <x v="0"/>
  </r>
  <r>
    <x v="5"/>
    <x v="2"/>
    <s v="PURCHASE"/>
    <n v="271"/>
    <n v="75140"/>
    <n v="1210"/>
    <s v="Global X Management (AUS) Limited"/>
    <s v="No"/>
    <s v="Aggregate MFs"/>
    <n v="277.27"/>
    <n v="0.22397"/>
    <x v="0"/>
  </r>
  <r>
    <x v="5"/>
    <x v="2"/>
    <s v="PURCHASE"/>
    <n v="488"/>
    <n v="135310"/>
    <n v="1080"/>
    <s v="Rayliant Global Advisors"/>
    <s v="No"/>
    <s v="Aggregate MFs"/>
    <n v="277.27"/>
    <n v="0.45184999999999997"/>
    <x v="0"/>
  </r>
  <r>
    <x v="5"/>
    <x v="2"/>
    <s v="NO CHANGE"/>
    <n v="0"/>
    <n v="0"/>
    <n v="830"/>
    <s v="Gudme Raaschou Fondsm√¶glerselskab A/S"/>
    <s v="No"/>
    <s v="Aggregate MFs"/>
    <n v="0"/>
    <n v="0"/>
    <x v="0"/>
  </r>
  <r>
    <x v="5"/>
    <x v="2"/>
    <s v="PURCHASE"/>
    <n v="126"/>
    <n v="34940"/>
    <n v="471"/>
    <s v="Bainbridge Partners LLP"/>
    <s v="No"/>
    <s v="Aggregate MFs"/>
    <n v="277.3"/>
    <n v="0.26751999999999998"/>
    <x v="0"/>
  </r>
  <r>
    <x v="5"/>
    <x v="2"/>
    <s v="NO CHANGE"/>
    <n v="0"/>
    <n v="0"/>
    <n v="404"/>
    <s v="Vantage Consulting Group Inc."/>
    <s v="No"/>
    <s v="Aggregate MFs"/>
    <n v="0"/>
    <n v="0"/>
    <x v="0"/>
  </r>
  <r>
    <x v="5"/>
    <x v="2"/>
    <s v="PURCHASE"/>
    <n v="479"/>
    <n v="132820"/>
    <n v="5360"/>
    <s v="PGIM Inc"/>
    <s v="No"/>
    <s v="Aggregate MFs"/>
    <n v="277.29000000000002"/>
    <n v="8.9359999999999995E-2"/>
    <x v="0"/>
  </r>
  <r>
    <x v="5"/>
    <x v="12"/>
    <s v="SELL"/>
    <n v="-8000"/>
    <n v="-2130000"/>
    <n v="59130"/>
    <s v="Henry (Shawn)"/>
    <s v="Yes"/>
    <s v="Insider Update"/>
    <n v="266.25"/>
    <n v="-0.1353"/>
    <x v="0"/>
  </r>
  <r>
    <x v="5"/>
    <x v="4"/>
    <s v="PURCHASE"/>
    <n v="120250"/>
    <n v="27890000"/>
    <n v="330990"/>
    <s v="Candriam Luxembourg S.A."/>
    <s v="No"/>
    <s v="Aggregate MFs"/>
    <n v="231.93"/>
    <n v="0.36330000000000001"/>
    <x v="0"/>
  </r>
  <r>
    <x v="5"/>
    <x v="4"/>
    <s v="SELL"/>
    <n v="-263100"/>
    <n v="-61030000"/>
    <n v="311400"/>
    <s v="Eurizon Capital SGR S.p.A."/>
    <s v="No"/>
    <s v="Aggregate MFs"/>
    <n v="231.97"/>
    <n v="-0.84489000000000003"/>
    <x v="0"/>
  </r>
  <r>
    <x v="5"/>
    <x v="4"/>
    <s v="PURCHASE"/>
    <n v="2440"/>
    <n v="565290"/>
    <n v="295720"/>
    <s v="Nordea Investment Management AB (Denmark)"/>
    <s v="No"/>
    <s v="Aggregate MFs"/>
    <n v="231.68"/>
    <n v="8.2500000000000004E-3"/>
    <x v="0"/>
  </r>
  <r>
    <x v="5"/>
    <x v="4"/>
    <s v="SELL"/>
    <n v="-516"/>
    <n v="-119690"/>
    <n v="210560"/>
    <s v="Storebrand Kapitalforvaltning AS"/>
    <s v="No"/>
    <s v="Aggregate MFs"/>
    <n v="231.96"/>
    <n v="-2.4499999999999999E-3"/>
    <x v="0"/>
  </r>
  <r>
    <x v="5"/>
    <x v="4"/>
    <s v="SELL"/>
    <n v="-12020"/>
    <n v="-2790000"/>
    <n v="95540"/>
    <s v="Ruth Asset Management AB"/>
    <s v="No"/>
    <s v="Aggregate MFs"/>
    <n v="232.11"/>
    <n v="-0.12581000000000001"/>
    <x v="0"/>
  </r>
  <r>
    <x v="5"/>
    <x v="4"/>
    <s v="SELL"/>
    <n v="-31"/>
    <n v="-7190"/>
    <n v="72980"/>
    <s v="Cardano Asset Management NV"/>
    <s v="No"/>
    <s v="Aggregate MFs"/>
    <n v="231.94"/>
    <n v="-4.2000000000000002E-4"/>
    <x v="0"/>
  </r>
  <r>
    <x v="5"/>
    <x v="4"/>
    <s v="SELL"/>
    <n v="-100"/>
    <n v="-23200"/>
    <n v="70700"/>
    <s v="KLP Fondsforvaltning AS"/>
    <s v="No"/>
    <s v="Aggregate MFs"/>
    <n v="232"/>
    <n v="-1.41E-3"/>
    <x v="0"/>
  </r>
  <r>
    <x v="5"/>
    <x v="4"/>
    <s v="PURCHASE"/>
    <n v="3500"/>
    <n v="811630"/>
    <n v="66230"/>
    <s v="Mirae Asset Global Investments Co. Ltd."/>
    <s v="No"/>
    <s v="Aggregate MFs"/>
    <n v="231.89"/>
    <n v="5.2839999999999998E-2"/>
    <x v="0"/>
  </r>
  <r>
    <x v="5"/>
    <x v="4"/>
    <s v="NO CHANGE"/>
    <n v="0"/>
    <n v="0"/>
    <n v="35080"/>
    <s v="Erste Asset Management GmbH"/>
    <s v="No"/>
    <s v="Aggregate MFs"/>
    <n v="0"/>
    <n v="0"/>
    <x v="0"/>
  </r>
  <r>
    <x v="5"/>
    <x v="4"/>
    <s v="SELL"/>
    <n v="-402"/>
    <n v="-93250"/>
    <n v="32980"/>
    <s v="Fideuram Asset Management (Ireland) dac"/>
    <s v="No"/>
    <s v="Aggregate MFs"/>
    <n v="231.96"/>
    <n v="-1.2189999999999999E-2"/>
    <x v="0"/>
  </r>
  <r>
    <x v="5"/>
    <x v="4"/>
    <s v="PURCHASE"/>
    <n v="8790"/>
    <n v="2040000"/>
    <n v="28620"/>
    <s v="Credit Mutuel Asset Management"/>
    <s v="No"/>
    <s v="Aggregate MFs"/>
    <n v="232.08"/>
    <n v="0.30713000000000001"/>
    <x v="0"/>
  </r>
  <r>
    <x v="5"/>
    <x v="4"/>
    <s v="PURCHASE"/>
    <n v="199"/>
    <n v="46160"/>
    <n v="25680"/>
    <s v="OP Varainhoito Oy"/>
    <s v="No"/>
    <s v="Aggregate MFs"/>
    <n v="232"/>
    <n v="7.7499999999999999E-3"/>
    <x v="0"/>
  </r>
  <r>
    <x v="5"/>
    <x v="4"/>
    <s v="PURCHASE"/>
    <n v="20000"/>
    <n v="4640000"/>
    <n v="20000"/>
    <s v="Aquila Asset Management ZH AG"/>
    <s v="No"/>
    <s v="Aggregate MFs"/>
    <n v="232"/>
    <n v="1"/>
    <x v="0"/>
  </r>
  <r>
    <x v="5"/>
    <x v="4"/>
    <s v="NO CHANGE"/>
    <n v="0"/>
    <n v="0"/>
    <n v="19700"/>
    <s v="Constance Associ√©s S.A.S."/>
    <s v="No"/>
    <s v="Aggregate MFs"/>
    <n v="0"/>
    <n v="0"/>
    <x v="0"/>
  </r>
  <r>
    <x v="5"/>
    <x v="4"/>
    <s v="PURCHASE"/>
    <n v="811"/>
    <n v="188120"/>
    <n v="16490"/>
    <s v="Global X Investments Canada Inc."/>
    <s v="No"/>
    <s v="Aggregate MFs"/>
    <n v="232"/>
    <n v="4.9180000000000001E-2"/>
    <x v="0"/>
  </r>
  <r>
    <x v="5"/>
    <x v="4"/>
    <s v="PURCHASE"/>
    <n v="283"/>
    <n v="65640"/>
    <n v="14890"/>
    <s v="KEPLER-FONDS Kapitalanlagegesellschaft m.b.H."/>
    <s v="No"/>
    <s v="Aggregate MFs"/>
    <n v="232"/>
    <n v="1.9009999999999999E-2"/>
    <x v="0"/>
  </r>
  <r>
    <x v="5"/>
    <x v="4"/>
    <s v="PURCHASE"/>
    <n v="2600"/>
    <n v="603100"/>
    <n v="14680"/>
    <s v="FERI (Schweiz) AG"/>
    <s v="No"/>
    <s v="Aggregate MFs"/>
    <n v="232"/>
    <n v="0.17710999999999999"/>
    <x v="0"/>
  </r>
  <r>
    <x v="5"/>
    <x v="4"/>
    <s v="SELL"/>
    <n v="-14210"/>
    <n v="-3300000"/>
    <n v="13340"/>
    <s v="Lansf√∂rs√§kringar Fondf√∂rvaltning AB"/>
    <s v="No"/>
    <s v="Aggregate MFs"/>
    <n v="232.23"/>
    <n v="-1.06521"/>
    <x v="0"/>
  </r>
  <r>
    <x v="5"/>
    <x v="4"/>
    <s v="NO CHANGE"/>
    <n v="0"/>
    <n v="0"/>
    <n v="13110"/>
    <s v="ARCA Fondi SGR S.p.A"/>
    <s v="No"/>
    <s v="Aggregate MFs"/>
    <n v="0"/>
    <n v="0"/>
    <x v="0"/>
  </r>
  <r>
    <x v="5"/>
    <x v="4"/>
    <s v="SELL"/>
    <n v="-234"/>
    <n v="-54280"/>
    <n v="12400"/>
    <s v="UBS Asset Management Switzerland AG"/>
    <s v="No"/>
    <s v="Aggregate MFs"/>
    <n v="232"/>
    <n v="-1.8870000000000001E-2"/>
    <x v="0"/>
  </r>
  <r>
    <x v="5"/>
    <x v="4"/>
    <s v="PURCHASE"/>
    <n v="507"/>
    <n v="117600"/>
    <n v="12330"/>
    <s v="J.P. Morgan Investment Management Inc. (SI)"/>
    <s v="No"/>
    <s v="Aggregate MFs"/>
    <n v="232"/>
    <n v="4.1119999999999997E-2"/>
    <x v="0"/>
  </r>
  <r>
    <x v="5"/>
    <x v="4"/>
    <s v="NO CHANGE"/>
    <n v="0"/>
    <n v="0"/>
    <n v="12010"/>
    <s v="ASR Vermogensbeheer N.V."/>
    <s v="No"/>
    <s v="Aggregate MFs"/>
    <n v="0"/>
    <n v="0"/>
    <x v="0"/>
  </r>
  <r>
    <x v="5"/>
    <x v="4"/>
    <s v="NO CHANGE"/>
    <n v="0"/>
    <n v="0"/>
    <n v="11980"/>
    <s v="Dimensional Fund Advisors Ltd."/>
    <s v="No"/>
    <s v="Aggregate MFs"/>
    <n v="0"/>
    <n v="0"/>
    <x v="0"/>
  </r>
  <r>
    <x v="5"/>
    <x v="4"/>
    <s v="SELL"/>
    <n v="-25810"/>
    <n v="-5990000"/>
    <n v="11960"/>
    <s v="Oddo BHF Asset Management GmbH"/>
    <s v="No"/>
    <s v="Aggregate MFs"/>
    <n v="232.08"/>
    <n v="-2.1580300000000001"/>
    <x v="0"/>
  </r>
  <r>
    <x v="5"/>
    <x v="4"/>
    <s v="SELL"/>
    <n v="-3550"/>
    <n v="-824150"/>
    <n v="11250"/>
    <s v="Eurizon Capital S.A."/>
    <s v="No"/>
    <s v="Aggregate MFs"/>
    <n v="232.15"/>
    <n v="-0.31556000000000001"/>
    <x v="0"/>
  </r>
  <r>
    <x v="5"/>
    <x v="4"/>
    <s v="SELL"/>
    <n v="-48090"/>
    <n v="-11150000"/>
    <n v="10050"/>
    <s v="Russell Investments Limited"/>
    <s v="No"/>
    <s v="Aggregate MFs"/>
    <n v="231.86"/>
    <n v="-4.7850700000000002"/>
    <x v="0"/>
  </r>
  <r>
    <x v="5"/>
    <x v="4"/>
    <s v="SELL"/>
    <n v="-200"/>
    <n v="-46390"/>
    <n v="9160"/>
    <s v="Carne Global Fund Managers (Ireland) Limited"/>
    <s v="No"/>
    <s v="Aggregate MFs"/>
    <n v="231.95"/>
    <n v="-2.1829999999999999E-2"/>
    <x v="0"/>
  </r>
  <r>
    <x v="5"/>
    <x v="4"/>
    <s v="NO CHANGE"/>
    <n v="0"/>
    <n v="0"/>
    <n v="9150"/>
    <s v="Kutxabank Gestion SGIIC S.A.U."/>
    <s v="No"/>
    <s v="Aggregate MFs"/>
    <n v="0"/>
    <n v="0"/>
    <x v="0"/>
  </r>
  <r>
    <x v="5"/>
    <x v="4"/>
    <s v="PURCHASE"/>
    <n v="1690"/>
    <n v="392240"/>
    <n v="9070"/>
    <s v="Jyske Invest Fund Management A/S"/>
    <s v="No"/>
    <s v="Aggregate MFs"/>
    <n v="232.09"/>
    <n v="0.18633"/>
    <x v="0"/>
  </r>
  <r>
    <x v="5"/>
    <x v="4"/>
    <s v="PURCHASE"/>
    <n v="1400"/>
    <n v="324740"/>
    <n v="8100"/>
    <s v="Skandia Fonder AB"/>
    <s v="No"/>
    <s v="Aggregate MFs"/>
    <n v="231.96"/>
    <n v="0.17283999999999999"/>
    <x v="0"/>
  </r>
  <r>
    <x v="5"/>
    <x v="4"/>
    <s v="PURCHASE"/>
    <n v="768"/>
    <n v="178150"/>
    <n v="7870"/>
    <s v="Nykredit Bank AS"/>
    <s v="No"/>
    <s v="Aggregate MFs"/>
    <n v="232"/>
    <n v="9.758E-2"/>
    <x v="0"/>
  </r>
  <r>
    <x v="5"/>
    <x v="4"/>
    <s v="NO CHANGE"/>
    <n v="0"/>
    <n v="0"/>
    <n v="7730"/>
    <s v="Gutmann Kapitalanlage Aktiengesellschaft"/>
    <s v="No"/>
    <s v="Aggregate MFs"/>
    <n v="0"/>
    <n v="0"/>
    <x v="0"/>
  </r>
  <r>
    <x v="5"/>
    <x v="4"/>
    <s v="NO CHANGE"/>
    <n v="0"/>
    <n v="0"/>
    <n v="7670"/>
    <s v="Skandia Investment Management AB"/>
    <s v="No"/>
    <s v="Aggregate MFs"/>
    <n v="0"/>
    <n v="0"/>
    <x v="0"/>
  </r>
  <r>
    <x v="5"/>
    <x v="4"/>
    <s v="PURCHASE"/>
    <n v="64"/>
    <n v="14850"/>
    <n v="7310"/>
    <s v="Howard Capital Management Inc."/>
    <s v="No"/>
    <s v="Aggregate MFs"/>
    <n v="232.03"/>
    <n v="8.7600000000000004E-3"/>
    <x v="0"/>
  </r>
  <r>
    <x v="5"/>
    <x v="4"/>
    <s v="PURCHASE"/>
    <n v="3040"/>
    <n v="704690"/>
    <n v="7280"/>
    <s v="High Street Capital (Pty) Ltd"/>
    <s v="No"/>
    <s v="Aggregate MFs"/>
    <n v="231.81"/>
    <n v="0.41758000000000001"/>
    <x v="0"/>
  </r>
  <r>
    <x v="5"/>
    <x v="4"/>
    <s v="PURCHASE"/>
    <n v="3170"/>
    <n v="735310"/>
    <n v="7170"/>
    <s v="Optimize Investment Partners"/>
    <s v="No"/>
    <s v="Aggregate MFs"/>
    <n v="231.96"/>
    <n v="0.44212000000000001"/>
    <x v="0"/>
  </r>
  <r>
    <x v="5"/>
    <x v="4"/>
    <s v="PURCHASE"/>
    <n v="1200"/>
    <n v="279050"/>
    <n v="6920"/>
    <s v="Nykredit Asset Management"/>
    <s v="No"/>
    <s v="Aggregate MFs"/>
    <n v="232.54"/>
    <n v="0.17341000000000001"/>
    <x v="0"/>
  </r>
  <r>
    <x v="5"/>
    <x v="4"/>
    <s v="PURCHASE"/>
    <n v="713"/>
    <n v="165390"/>
    <n v="6810"/>
    <s v="ODDO BHF Asset Management LUX"/>
    <s v="No"/>
    <s v="Aggregate MFs"/>
    <n v="232"/>
    <n v="0.1047"/>
    <x v="0"/>
  </r>
  <r>
    <x v="5"/>
    <x v="4"/>
    <s v="PURCHASE"/>
    <n v="658"/>
    <n v="152630"/>
    <n v="6760"/>
    <s v="Rhein Asset Management (Lux) S.A."/>
    <s v="No"/>
    <s v="Aggregate MFs"/>
    <n v="232"/>
    <n v="9.733E-2"/>
    <x v="0"/>
  </r>
  <r>
    <x v="5"/>
    <x v="4"/>
    <s v="PURCHASE"/>
    <n v="12"/>
    <n v="2780"/>
    <n v="6610"/>
    <s v="Neuberger Berman Investment Advisors LLC"/>
    <s v="No"/>
    <s v="Aggregate MFs"/>
    <n v="231.67"/>
    <n v="1.82E-3"/>
    <x v="0"/>
  </r>
  <r>
    <x v="5"/>
    <x v="4"/>
    <s v="PURCHASE"/>
    <n v="1900"/>
    <n v="440720"/>
    <n v="6230"/>
    <s v="BlackPoint Asset Management GmbH"/>
    <s v="No"/>
    <s v="Aggregate MFs"/>
    <n v="232"/>
    <n v="0.30497999999999997"/>
    <x v="0"/>
  </r>
  <r>
    <x v="5"/>
    <x v="4"/>
    <s v="SELL"/>
    <n v="-135"/>
    <n v="-31320"/>
    <n v="6040"/>
    <s v="Barclays Wealth"/>
    <s v="No"/>
    <s v="Aggregate MFs"/>
    <n v="232"/>
    <n v="-2.2349999999999998E-2"/>
    <x v="0"/>
  </r>
  <r>
    <x v="5"/>
    <x v="4"/>
    <s v="SELL"/>
    <n v="-32"/>
    <n v="-7420"/>
    <n v="5590"/>
    <s v="Standard Life Assurance Limited"/>
    <s v="No"/>
    <s v="Aggregate MFs"/>
    <n v="231.88"/>
    <n v="-5.7200000000000003E-3"/>
    <x v="0"/>
  </r>
  <r>
    <x v="5"/>
    <x v="4"/>
    <s v="NO CHANGE"/>
    <n v="0"/>
    <n v="0"/>
    <n v="5310"/>
    <s v="GQG Partners LLC"/>
    <s v="No"/>
    <s v="Aggregate MFs"/>
    <n v="0"/>
    <n v="0"/>
    <x v="0"/>
  </r>
  <r>
    <x v="5"/>
    <x v="4"/>
    <s v="PURCHASE"/>
    <n v="43"/>
    <n v="9970"/>
    <n v="4360"/>
    <s v="Invest Gest√£o de Activos S.G.F.I.M. S.A."/>
    <s v="No"/>
    <s v="Aggregate MFs"/>
    <n v="231.86"/>
    <n v="9.8600000000000007E-3"/>
    <x v="0"/>
  </r>
  <r>
    <x v="5"/>
    <x v="4"/>
    <s v="SELL"/>
    <n v="-43950"/>
    <n v="-10190000"/>
    <n v="4240"/>
    <s v="De Pury Pictet Turrettini &amp; Co. Ltd."/>
    <s v="No"/>
    <s v="Aggregate MFs"/>
    <n v="231.85"/>
    <n v="-10.36557"/>
    <x v="0"/>
  </r>
  <r>
    <x v="5"/>
    <x v="4"/>
    <s v="SELL"/>
    <n v="-380"/>
    <n v="-88140"/>
    <n v="4010"/>
    <s v="Fulcrum Asset Management LLP"/>
    <s v="No"/>
    <s v="Aggregate MFs"/>
    <n v="232"/>
    <n v="-9.4759999999999997E-2"/>
    <x v="0"/>
  </r>
  <r>
    <x v="5"/>
    <x v="4"/>
    <s v="PURCHASE"/>
    <n v="4000"/>
    <n v="927840"/>
    <n v="4000"/>
    <s v="Neuberger Berman Canada ULC"/>
    <s v="No"/>
    <s v="Aggregate MFs"/>
    <n v="231.96"/>
    <n v="1"/>
    <x v="0"/>
  </r>
  <r>
    <x v="5"/>
    <x v="4"/>
    <s v="SELL"/>
    <n v="-485"/>
    <n v="-112500"/>
    <n v="3580"/>
    <s v="Secure Spectrum"/>
    <s v="No"/>
    <s v="Aggregate MFs"/>
    <n v="232"/>
    <n v="-0.13547000000000001"/>
    <x v="0"/>
  </r>
  <r>
    <x v="5"/>
    <x v="4"/>
    <s v="NO CHANGE"/>
    <n v="0"/>
    <n v="0"/>
    <n v="3390"/>
    <s v="VP Fund Solutions (Luxembourg) SA"/>
    <s v="No"/>
    <m/>
    <m/>
    <m/>
    <x v="0"/>
  </r>
  <r>
    <x v="5"/>
    <x v="4"/>
    <s v="SELL"/>
    <n v="-50"/>
    <n v="-11600"/>
    <n v="3080"/>
    <s v="ACATIS Investment Kapitalverwaltungsgesellschaft GmbH"/>
    <s v="No"/>
    <s v="Aggregate MFs"/>
    <n v="232"/>
    <n v="-1.6230000000000001E-2"/>
    <x v="0"/>
  </r>
  <r>
    <x v="5"/>
    <x v="4"/>
    <s v="PURCHASE"/>
    <n v="658"/>
    <n v="152630"/>
    <n v="3020"/>
    <s v="B√¢loise Asset Management"/>
    <s v="No"/>
    <s v="Aggregate MFs"/>
    <n v="232"/>
    <n v="0.21787999999999999"/>
    <x v="0"/>
  </r>
  <r>
    <x v="5"/>
    <x v="4"/>
    <s v="SELL"/>
    <n v="-6470"/>
    <n v="-1500000"/>
    <n v="2670"/>
    <s v="ABN AMRO Investment Solutions (AAIS)"/>
    <s v="No"/>
    <s v="Aggregate MFs"/>
    <n v="231.84"/>
    <n v="-2.4232200000000002"/>
    <x v="0"/>
  </r>
  <r>
    <x v="5"/>
    <x v="4"/>
    <s v="SELL"/>
    <n v="-10090"/>
    <n v="-2340000"/>
    <n v="2640"/>
    <s v="Azimut Capital Management Sgr SpA"/>
    <s v="No"/>
    <s v="Aggregate MFs"/>
    <n v="231.91"/>
    <n v="-3.8219699999999999"/>
    <x v="0"/>
  </r>
  <r>
    <x v="5"/>
    <x v="4"/>
    <s v="PURCHASE"/>
    <n v="2500"/>
    <n v="579900"/>
    <n v="2500"/>
    <s v="AcomeA SGR S.p.A."/>
    <s v="No"/>
    <s v="Aggregate MFs"/>
    <n v="231.96"/>
    <n v="1"/>
    <x v="0"/>
  </r>
  <r>
    <x v="5"/>
    <x v="4"/>
    <s v="PURCHASE"/>
    <n v="1100"/>
    <n v="255160"/>
    <n v="2500"/>
    <s v="Actinver S.A. de C.V."/>
    <s v="No"/>
    <s v="Aggregate MFs"/>
    <n v="231.96"/>
    <n v="0.44"/>
    <x v="0"/>
  </r>
  <r>
    <x v="5"/>
    <x v="4"/>
    <s v="NO CHANGE"/>
    <n v="0"/>
    <n v="0"/>
    <n v="2430"/>
    <s v="LLB Asset Management AG"/>
    <s v="No"/>
    <s v="Aggregate MFs"/>
    <n v="0"/>
    <n v="0"/>
    <x v="0"/>
  </r>
  <r>
    <x v="5"/>
    <x v="4"/>
    <s v="NO CHANGE"/>
    <n v="0"/>
    <n v="0"/>
    <n v="2420"/>
    <s v="Evli Fund Management Company Ltd."/>
    <s v="No"/>
    <s v="Aggregate MFs"/>
    <n v="0"/>
    <n v="0"/>
    <x v="0"/>
  </r>
  <r>
    <x v="6"/>
    <x v="2"/>
    <s v="SELL"/>
    <n v="-108650"/>
    <n v="17750000"/>
    <n v="43910000"/>
    <s v="Invesco Capital Management (QQQ Trust)"/>
    <s v="No"/>
    <s v="Aggregate MFs"/>
    <n v="163.37"/>
    <n v="-2.5000000000000001E-3"/>
    <x v="0"/>
  </r>
  <r>
    <x v="6"/>
    <x v="2"/>
    <s v="PURCHASE"/>
    <n v="352050"/>
    <n v="57520000"/>
    <n v="4490000"/>
    <s v="State Street Global Advisors Ireland Limited"/>
    <s v="No"/>
    <s v="Aggregate MFs"/>
    <n v="163.38999999999999"/>
    <n v="7.8399999999999997E-2"/>
    <x v="3"/>
  </r>
  <r>
    <x v="6"/>
    <x v="2"/>
    <s v="PURCHASE"/>
    <n v="22850"/>
    <n v="3730000"/>
    <n v="3460000"/>
    <s v="State Street Global Advisors (UK) Ltd."/>
    <s v="No"/>
    <s v="Aggregate MFs"/>
    <n v="163.24"/>
    <n v="6.6E-3"/>
    <x v="3"/>
  </r>
  <r>
    <x v="6"/>
    <x v="2"/>
    <s v="PURCHASE"/>
    <n v="7670"/>
    <n v="1250000"/>
    <n v="3450000"/>
    <s v="Danske Bank Asset Management"/>
    <s v="No"/>
    <s v="Aggregate MFs"/>
    <n v="162.97"/>
    <n v="2.2000000000000001E-3"/>
    <x v="0"/>
  </r>
  <r>
    <x v="6"/>
    <x v="2"/>
    <s v="PURCHASE"/>
    <n v="440520"/>
    <n v="71970000"/>
    <n v="2860000"/>
    <s v="Vanguard Global Advisers LLC"/>
    <s v="No"/>
    <s v="Aggregate MFs"/>
    <n v="163.37"/>
    <n v="0.154"/>
    <x v="2"/>
  </r>
  <r>
    <x v="6"/>
    <x v="2"/>
    <s v="SELL"/>
    <n v="-55000"/>
    <n v="8990000"/>
    <n v="2610000"/>
    <s v="SBI Funds Management Pvt. Ltd."/>
    <s v="No"/>
    <s v="Aggregate MFs"/>
    <n v="163.44999999999999"/>
    <n v="-2.1100000000000001E-2"/>
    <x v="0"/>
  </r>
  <r>
    <x v="6"/>
    <x v="2"/>
    <s v="SELL"/>
    <n v="-12920"/>
    <n v="2110000"/>
    <n v="2060000"/>
    <s v="Nykredit Bank AS"/>
    <s v="No"/>
    <s v="Aggregate MFs"/>
    <n v="163.31"/>
    <n v="-6.3E-3"/>
    <x v="0"/>
  </r>
  <r>
    <x v="6"/>
    <x v="2"/>
    <s v="NO CHANGE"/>
    <n v="0"/>
    <n v="0"/>
    <n v="1880000"/>
    <s v="PPFAS Asset Management Private Limited"/>
    <s v="No"/>
    <s v="Aggregate MFs"/>
    <n v="0"/>
    <n v="0"/>
    <x v="0"/>
  </r>
  <r>
    <x v="6"/>
    <x v="2"/>
    <s v="SELL"/>
    <n v="-242"/>
    <n v="39540"/>
    <n v="1310000"/>
    <s v="Irish Life Investment Managers Ltd."/>
    <s v="No"/>
    <s v="Aggregate MFs"/>
    <n v="163.38999999999999"/>
    <n v="-2.0000000000000001E-4"/>
    <x v="0"/>
  </r>
  <r>
    <x v="6"/>
    <x v="2"/>
    <s v="PURCHASE"/>
    <n v="111220"/>
    <n v="18170000"/>
    <n v="1180000"/>
    <s v="Mercer Global Investments Management Ltd"/>
    <s v="No"/>
    <s v="Aggregate MFs"/>
    <n v="163.37"/>
    <n v="9.4299999999999995E-2"/>
    <x v="0"/>
  </r>
  <r>
    <x v="6"/>
    <x v="2"/>
    <s v="PURCHASE"/>
    <n v="192810"/>
    <n v="31500000"/>
    <n v="682400"/>
    <s v="Samsung Asset Management Co. Ltd."/>
    <s v="No"/>
    <s v="Aggregate MFs"/>
    <n v="163.37"/>
    <n v="0.28249999999999997"/>
    <x v="0"/>
  </r>
  <r>
    <x v="6"/>
    <x v="2"/>
    <s v="PURCHASE"/>
    <n v="1110"/>
    <n v="181840"/>
    <n v="677260"/>
    <s v="BlackRock Fund Advisors"/>
    <s v="No"/>
    <s v="Aggregate MFs"/>
    <n v="163.82"/>
    <n v="1.6000000000000001E-3"/>
    <x v="1"/>
  </r>
  <r>
    <x v="6"/>
    <x v="2"/>
    <s v="PURCHASE"/>
    <n v="594"/>
    <n v="97050"/>
    <n v="653680"/>
    <s v="VanEck Australia Pty Ltd."/>
    <s v="No"/>
    <s v="Aggregate MFs"/>
    <n v="163.38"/>
    <n v="8.9999999999999998E-4"/>
    <x v="0"/>
  </r>
  <r>
    <x v="6"/>
    <x v="2"/>
    <s v="PURCHASE"/>
    <n v="27150"/>
    <n v="4440000"/>
    <n v="595210"/>
    <s v="BetaShares Capital Ltd."/>
    <s v="No"/>
    <s v="Aggregate MFs"/>
    <n v="163.54"/>
    <n v="4.5600000000000002E-2"/>
    <x v="0"/>
  </r>
  <r>
    <x v="6"/>
    <x v="2"/>
    <s v="SELL"/>
    <n v="-9680"/>
    <n v="1580000"/>
    <n v="339020"/>
    <s v="Franklin Templeton Portfolio Advisors Inc"/>
    <s v="No"/>
    <s v="Aggregate MFs"/>
    <n v="163.22"/>
    <n v="-2.86E-2"/>
    <x v="0"/>
  </r>
  <r>
    <x v="6"/>
    <x v="2"/>
    <s v="PURCHASE"/>
    <n v="29430"/>
    <n v="4810000"/>
    <n v="326640"/>
    <s v="Global X Management (AUS) Limited"/>
    <s v="No"/>
    <s v="Aggregate MFs"/>
    <n v="163.44"/>
    <n v="9.01E-2"/>
    <x v="0"/>
  </r>
  <r>
    <x v="6"/>
    <x v="2"/>
    <s v="PURCHASE"/>
    <n v="8660"/>
    <n v="1410000"/>
    <n v="298630"/>
    <s v="Nikko Asset Management Co. Ltd."/>
    <s v="No"/>
    <s v="Aggregate MFs"/>
    <n v="162.82"/>
    <n v="2.9000000000000001E-2"/>
    <x v="0"/>
  </r>
  <r>
    <x v="6"/>
    <x v="2"/>
    <s v="PURCHASE"/>
    <n v="1430"/>
    <n v="233960"/>
    <n v="199440"/>
    <s v="Motilal Oswal Asset Management Company Ltd."/>
    <s v="No"/>
    <s v="Aggregate MFs"/>
    <n v="163.61000000000001"/>
    <n v="7.1999999999999998E-3"/>
    <x v="0"/>
  </r>
  <r>
    <x v="6"/>
    <x v="2"/>
    <s v="SELL"/>
    <n v="-4170"/>
    <n v="681460"/>
    <n v="197200"/>
    <s v="Evenlode Investment Management Limited"/>
    <s v="No"/>
    <s v="Aggregate MFs"/>
    <n v="163.41999999999999"/>
    <n v="-2.1100000000000001E-2"/>
    <x v="0"/>
  </r>
  <r>
    <x v="6"/>
    <x v="2"/>
    <s v="SELL"/>
    <n v="-17800"/>
    <n v="2910000"/>
    <n v="194280"/>
    <s v="State Street Global Advisors Australia Ltd."/>
    <s v="No"/>
    <s v="Aggregate MFs"/>
    <n v="163.47999999999999"/>
    <n v="-9.1600000000000001E-2"/>
    <x v="3"/>
  </r>
  <r>
    <x v="6"/>
    <x v="2"/>
    <s v="SELL"/>
    <n v="-700"/>
    <n v="114370"/>
    <n v="179090"/>
    <s v="Mirae Asset Global Investments (India) Pvt. Ltd."/>
    <s v="No"/>
    <s v="Aggregate MFs"/>
    <n v="163.38999999999999"/>
    <n v="-3.8999999999999998E-3"/>
    <x v="0"/>
  </r>
  <r>
    <x v="6"/>
    <x v="2"/>
    <s v="NO CHANGE"/>
    <n v="0"/>
    <n v="0"/>
    <n v="170540"/>
    <s v="Indecap AB"/>
    <s v="No"/>
    <s v="Aggregate MFs"/>
    <n v="0"/>
    <n v="0"/>
    <x v="0"/>
  </r>
  <r>
    <x v="6"/>
    <x v="2"/>
    <s v="PURCHASE"/>
    <n v="14460"/>
    <n v="2360000"/>
    <n v="138930"/>
    <s v="Shariaportfolio Inc"/>
    <s v="No"/>
    <s v="Aggregate MFs"/>
    <n v="163.21"/>
    <n v="0.1041"/>
    <x v="0"/>
  </r>
  <r>
    <x v="6"/>
    <x v="2"/>
    <s v="NO CHANGE"/>
    <n v="0"/>
    <n v="0"/>
    <n v="131740"/>
    <s v="Gudme Raaschou Fondsm√¶glerselskab A/S"/>
    <s v="No"/>
    <s v="Aggregate MFs"/>
    <n v="0"/>
    <n v="0"/>
    <x v="0"/>
  </r>
  <r>
    <x v="6"/>
    <x v="2"/>
    <s v="SELL"/>
    <n v="-13730"/>
    <n v="2240000"/>
    <n v="121360"/>
    <s v="Highstreet Asset Management Inc."/>
    <s v="No"/>
    <s v="Aggregate MFs"/>
    <n v="163.15"/>
    <n v="-0.1132"/>
    <x v="0"/>
  </r>
  <r>
    <x v="6"/>
    <x v="2"/>
    <s v="SELL"/>
    <n v="-3890"/>
    <n v="635550"/>
    <n v="120850"/>
    <s v="Evolve Funds Group Inc"/>
    <s v="No"/>
    <s v="Aggregate MFs"/>
    <n v="163.38"/>
    <n v="-3.2199999999999999E-2"/>
    <x v="0"/>
  </r>
  <r>
    <x v="6"/>
    <x v="2"/>
    <s v="PURCHASE"/>
    <n v="55380"/>
    <n v="9050000"/>
    <n v="119870"/>
    <s v="6 Meridian LLC"/>
    <s v="No"/>
    <s v="Aggregate MFs"/>
    <n v="163.41999999999999"/>
    <n v="0.46189999999999998"/>
    <x v="0"/>
  </r>
  <r>
    <x v="6"/>
    <x v="2"/>
    <s v="PURCHASE"/>
    <n v="15090"/>
    <n v="2470000"/>
    <n v="115360"/>
    <s v="Purpose Investments Inc."/>
    <s v="No"/>
    <s v="Aggregate MFs"/>
    <n v="163.68"/>
    <n v="0.1308"/>
    <x v="0"/>
  </r>
  <r>
    <x v="6"/>
    <x v="2"/>
    <s v="PURCHASE"/>
    <n v="5650"/>
    <n v="923750"/>
    <n v="93170"/>
    <s v="Strive Asset Management LLC"/>
    <s v="No"/>
    <s v="Aggregate MFs"/>
    <n v="163.5"/>
    <n v="6.0600000000000001E-2"/>
    <x v="0"/>
  </r>
  <r>
    <x v="6"/>
    <x v="2"/>
    <s v="SELL"/>
    <n v="-1000"/>
    <n v="163380"/>
    <n v="92740"/>
    <s v="Axxion S.A."/>
    <s v="No"/>
    <s v="Aggregate MFs"/>
    <n v="163.38"/>
    <n v="-1.0800000000000001E-2"/>
    <x v="0"/>
  </r>
  <r>
    <x v="6"/>
    <x v="2"/>
    <s v="PURCHASE"/>
    <n v="2010"/>
    <n v="328560"/>
    <n v="90530"/>
    <s v="Axis Asset Management Company Limited"/>
    <s v="No"/>
    <s v="Aggregate MFs"/>
    <n v="163.46"/>
    <n v="2.2200000000000001E-2"/>
    <x v="0"/>
  </r>
  <r>
    <x v="6"/>
    <x v="2"/>
    <s v="PURCHASE"/>
    <n v="296"/>
    <n v="48360"/>
    <n v="90310"/>
    <s v="VanEck Asset Management B.V."/>
    <s v="No"/>
    <s v="Aggregate MFs"/>
    <n v="163.38"/>
    <n v="3.3E-3"/>
    <x v="0"/>
  </r>
  <r>
    <x v="6"/>
    <x v="2"/>
    <s v="SELL"/>
    <n v="-3000"/>
    <n v="489650"/>
    <n v="81700"/>
    <s v="Danske Bank Oyj"/>
    <s v="No"/>
    <s v="Aggregate MFs"/>
    <n v="163.22"/>
    <n v="-3.6700000000000003E-2"/>
    <x v="0"/>
  </r>
  <r>
    <x v="6"/>
    <x v="2"/>
    <s v="NO CHANGE"/>
    <n v="0"/>
    <n v="0"/>
    <n v="75180"/>
    <s v="Sifter Capital Ltd."/>
    <s v="No"/>
    <s v="Aggregate MFs"/>
    <n v="0"/>
    <n v="0"/>
    <x v="0"/>
  </r>
  <r>
    <x v="6"/>
    <x v="2"/>
    <s v="PURCHASE"/>
    <n v="9150"/>
    <n v="1500000"/>
    <n v="70030"/>
    <s v="Roundhill Investments"/>
    <s v="No"/>
    <s v="Aggregate MFs"/>
    <n v="163.93"/>
    <n v="0.13070000000000001"/>
    <x v="0"/>
  </r>
  <r>
    <x v="6"/>
    <x v="2"/>
    <s v="PURCHASE"/>
    <n v="3520"/>
    <n v="575910"/>
    <n v="65880"/>
    <s v="Ak Portfoy Yonetimi A.S."/>
    <s v="No"/>
    <s v="Aggregate MFs"/>
    <n v="163.61000000000001"/>
    <n v="5.3400000000000003E-2"/>
    <x v="0"/>
  </r>
  <r>
    <x v="6"/>
    <x v="2"/>
    <s v="PURCHASE"/>
    <n v="7180"/>
    <n v="1170000"/>
    <n v="54490"/>
    <s v="Metaurus Advisors LLC"/>
    <s v="No"/>
    <s v="Aggregate MFs"/>
    <n v="162.94999999999999"/>
    <n v="0.1318"/>
    <x v="0"/>
  </r>
  <r>
    <x v="6"/>
    <x v="2"/>
    <s v="NO CHANGE"/>
    <n v="0"/>
    <n v="0"/>
    <n v="48000"/>
    <s v="Church House Investments Limited"/>
    <s v="No"/>
    <s v="Aggregate MFs"/>
    <n v="0"/>
    <n v="0"/>
    <x v="0"/>
  </r>
  <r>
    <x v="6"/>
    <x v="2"/>
    <s v="PURCHASE"/>
    <n v="34450"/>
    <n v="5630000"/>
    <n v="34450"/>
    <s v="EntrepreneurShares LLC"/>
    <s v="No"/>
    <s v="Aggregate MFs"/>
    <n v="163.43"/>
    <n v="1"/>
    <x v="0"/>
  </r>
  <r>
    <x v="6"/>
    <x v="2"/>
    <s v="PURCHASE"/>
    <n v="480"/>
    <n v="78420"/>
    <n v="32290"/>
    <s v="Administradora General de Fondos Security S.A."/>
    <s v="No"/>
    <s v="Aggregate MFs"/>
    <n v="163.38"/>
    <n v="1.49E-2"/>
    <x v="0"/>
  </r>
  <r>
    <x v="6"/>
    <x v="2"/>
    <s v="SELL"/>
    <n v="-9380"/>
    <n v="1530000"/>
    <n v="31250"/>
    <s v="Nippon Life India Asset Management Limited"/>
    <s v="No"/>
    <s v="Aggregate MFs"/>
    <n v="163.11000000000001"/>
    <n v="-0.30020000000000002"/>
    <x v="0"/>
  </r>
  <r>
    <x v="6"/>
    <x v="2"/>
    <s v="SELL"/>
    <n v="-10210"/>
    <n v="1670000"/>
    <n v="27160"/>
    <s v="Gutzwiller Fonds Management AG"/>
    <s v="No"/>
    <s v="Aggregate MFs"/>
    <n v="163.56"/>
    <n v="-0.37590000000000001"/>
    <x v="0"/>
  </r>
  <r>
    <x v="6"/>
    <x v="2"/>
    <s v="SELL"/>
    <n v="-779"/>
    <n v="127270"/>
    <n v="22180"/>
    <s v="Putnam Investments Limited"/>
    <s v="No"/>
    <s v="Aggregate MFs"/>
    <n v="163.38"/>
    <n v="-3.5099999999999999E-2"/>
    <x v="0"/>
  </r>
  <r>
    <x v="6"/>
    <x v="2"/>
    <s v="SELL"/>
    <n v="-1070"/>
    <n v="174490"/>
    <n v="20750"/>
    <s v="LLB Invest Kapitalanlagegesellschaft m.b.H."/>
    <s v="No"/>
    <s v="Aggregate MFs"/>
    <n v="163.07"/>
    <n v="-5.16E-2"/>
    <x v="0"/>
  </r>
  <r>
    <x v="6"/>
    <x v="2"/>
    <s v="PURCHASE"/>
    <n v="2900"/>
    <n v="473800"/>
    <n v="19750"/>
    <s v="Tellus Fonder AB"/>
    <s v="No"/>
    <s v="Aggregate MFs"/>
    <n v="163.38"/>
    <n v="0.14680000000000001"/>
    <x v="0"/>
  </r>
  <r>
    <x v="6"/>
    <x v="2"/>
    <s v="SELL"/>
    <n v="-100"/>
    <n v="16340"/>
    <n v="17900"/>
    <s v="Tellsons Investors LLP"/>
    <s v="No"/>
    <s v="Aggregate MFs"/>
    <n v="163.4"/>
    <n v="-5.5999999999999999E-3"/>
    <x v="0"/>
  </r>
  <r>
    <x v="6"/>
    <x v="2"/>
    <s v="SELL"/>
    <n v="-648"/>
    <n v="105870"/>
    <n v="15860"/>
    <s v="Bainbridge Partners LLP"/>
    <s v="No"/>
    <s v="Aggregate MFs"/>
    <n v="163.38"/>
    <n v="-4.0899999999999999E-2"/>
    <x v="0"/>
  </r>
  <r>
    <x v="6"/>
    <x v="2"/>
    <s v="PURCHASE"/>
    <n v="116"/>
    <n v="18950"/>
    <n v="13040"/>
    <s v="GuruFocus Investments LLC"/>
    <s v="No"/>
    <s v="Aggregate MFs"/>
    <n v="163.36000000000001"/>
    <n v="8.8999999999999999E-3"/>
    <x v="0"/>
  </r>
  <r>
    <x v="6"/>
    <x v="2"/>
    <s v="PURCHASE"/>
    <n v="742"/>
    <n v="121230"/>
    <n v="11820"/>
    <s v="AOT Invest LLC"/>
    <s v="No"/>
    <s v="Aggregate MFs"/>
    <n v="163.38"/>
    <n v="6.2799999999999995E-2"/>
    <x v="0"/>
  </r>
  <r>
    <x v="6"/>
    <x v="2"/>
    <s v="SELL"/>
    <n v="-2800"/>
    <n v="457460"/>
    <n v="10260"/>
    <s v="Banque et Caisse d'Epargne de l'Etat Luxembourg"/>
    <s v="No"/>
    <s v="Aggregate MFs"/>
    <n v="163.38"/>
    <n v="-0.27289999999999998"/>
    <x v="0"/>
  </r>
  <r>
    <x v="6"/>
    <x v="2"/>
    <s v="NO CHANGE"/>
    <n v="0"/>
    <n v="0"/>
    <n v="10170"/>
    <s v="FWU Invest S.A."/>
    <s v="No"/>
    <s v="Aggregate MFs"/>
    <n v="0"/>
    <n v="0"/>
    <x v="0"/>
  </r>
  <r>
    <x v="6"/>
    <x v="2"/>
    <s v="SELL"/>
    <n v="-98"/>
    <n v="16010"/>
    <n v="9670"/>
    <s v="Nikko Asset Management Asia Limited"/>
    <s v="No"/>
    <s v="Aggregate MFs"/>
    <n v="163.37"/>
    <n v="-1.01E-2"/>
    <x v="0"/>
  </r>
  <r>
    <x v="6"/>
    <x v="2"/>
    <s v="PURCHASE"/>
    <n v="2710"/>
    <n v="443090"/>
    <n v="8660"/>
    <s v="Rayliant Global Advisors"/>
    <s v="No"/>
    <s v="Aggregate MFs"/>
    <n v="163.5"/>
    <n v="0.31290000000000001"/>
    <x v="0"/>
  </r>
  <r>
    <x v="6"/>
    <x v="2"/>
    <s v="SELL"/>
    <n v="-2500"/>
    <n v="409270"/>
    <n v="7140"/>
    <s v="Impact Shares Corp."/>
    <s v="No"/>
    <s v="Aggregate MFs"/>
    <n v="163.71"/>
    <n v="-0.35010000000000002"/>
    <x v="0"/>
  </r>
  <r>
    <x v="6"/>
    <x v="2"/>
    <s v="NO CHANGE"/>
    <n v="0"/>
    <n v="0"/>
    <n v="7000"/>
    <s v="Change Finance P.B.C."/>
    <s v="No"/>
    <s v="Aggregate MFs"/>
    <n v="0"/>
    <n v="0"/>
    <x v="0"/>
  </r>
  <r>
    <x v="6"/>
    <x v="2"/>
    <s v="PURCHASE"/>
    <n v="121"/>
    <n v="19770"/>
    <n v="6450"/>
    <s v="Reflection Asset Management LLC"/>
    <s v="No"/>
    <s v="Aggregate MFs"/>
    <n v="163.38999999999999"/>
    <n v="1.8800000000000001E-2"/>
    <x v="0"/>
  </r>
  <r>
    <x v="6"/>
    <x v="2"/>
    <s v="PURCHASE"/>
    <n v="1350"/>
    <n v="220560"/>
    <n v="6300"/>
    <s v="WAY Fund Managers Limited"/>
    <s v="No"/>
    <s v="Aggregate MFs"/>
    <n v="163.38"/>
    <n v="0.21429999999999999"/>
    <x v="0"/>
  </r>
  <r>
    <x v="6"/>
    <x v="2"/>
    <s v="SELL"/>
    <n v="-3220"/>
    <n v="526250"/>
    <n v="6170"/>
    <s v="Franklin Templeton Asset Management (India) Pvt. Ltd."/>
    <s v="No"/>
    <s v="Aggregate MFs"/>
    <n v="163.43"/>
    <n v="-0.52190000000000003"/>
    <x v="0"/>
  </r>
  <r>
    <x v="6"/>
    <x v="2"/>
    <s v="PURCHASE"/>
    <n v="235"/>
    <n v="38390"/>
    <n v="4470"/>
    <s v="Sparkline Capital LP"/>
    <s v="No"/>
    <s v="Aggregate MFs"/>
    <n v="163.36000000000001"/>
    <n v="5.2600000000000001E-2"/>
    <x v="0"/>
  </r>
  <r>
    <x v="6"/>
    <x v="2"/>
    <s v="PURCHASE"/>
    <n v="70"/>
    <n v="11440"/>
    <n v="4420"/>
    <s v="Alexis Investment Partners LLC"/>
    <s v="No"/>
    <s v="Aggregate MFs"/>
    <n v="163.43"/>
    <n v="1.5800000000000002E-2"/>
    <x v="0"/>
  </r>
  <r>
    <x v="6"/>
    <x v="2"/>
    <s v="NO CHANGE"/>
    <n v="0"/>
    <n v="0"/>
    <n v="4000"/>
    <s v="8AM Global Limited"/>
    <s v="No"/>
    <s v="Aggregate MFs"/>
    <n v="0"/>
    <n v="0"/>
    <x v="0"/>
  </r>
  <r>
    <x v="6"/>
    <x v="2"/>
    <s v="PURCHASE"/>
    <n v="1830"/>
    <n v="299800"/>
    <n v="2940"/>
    <s v="VanEck Investments Ltd."/>
    <s v="No"/>
    <s v="Aggregate MFs"/>
    <n v="163.83000000000001"/>
    <n v="0.62239999999999995"/>
    <x v="0"/>
  </r>
  <r>
    <x v="6"/>
    <x v="2"/>
    <s v="SELL"/>
    <n v="-166"/>
    <n v="27120"/>
    <n v="2690"/>
    <s v="Artico Partners AG"/>
    <s v="No"/>
    <s v="Aggregate MFs"/>
    <n v="163.37"/>
    <n v="-6.1699999999999998E-2"/>
    <x v="0"/>
  </r>
  <r>
    <x v="6"/>
    <x v="2"/>
    <s v="PURCHASE"/>
    <n v="225"/>
    <n v="36760"/>
    <n v="2660"/>
    <s v="Scotia Administradora General de Fondos Chile S.A."/>
    <s v="No"/>
    <s v="Aggregate MFs"/>
    <n v="163.38"/>
    <n v="8.4599999999999995E-2"/>
    <x v="0"/>
  </r>
  <r>
    <x v="6"/>
    <x v="2"/>
    <s v="PURCHASE"/>
    <n v="213"/>
    <n v="34800"/>
    <n v="2570"/>
    <s v="Sella SGR S.p.A."/>
    <s v="No"/>
    <s v="Aggregate MFs"/>
    <n v="163.38"/>
    <n v="8.2900000000000001E-2"/>
    <x v="0"/>
  </r>
  <r>
    <x v="6"/>
    <x v="2"/>
    <s v="SELL"/>
    <n v="-800"/>
    <n v="130700"/>
    <n v="1800"/>
    <s v="Aditya Birla Sun Life AMC Limited"/>
    <s v="No"/>
    <s v="Aggregate MFs"/>
    <n v="163.38"/>
    <n v="-0.44440000000000002"/>
    <x v="0"/>
  </r>
  <r>
    <x v="6"/>
    <x v="2"/>
    <s v="NO CHANGE"/>
    <n v="0"/>
    <n v="0"/>
    <n v="1120"/>
    <s v="Anytime Invest GmbH"/>
    <s v="No"/>
    <s v="Aggregate MFs"/>
    <n v="0"/>
    <n v="0"/>
    <x v="0"/>
  </r>
  <r>
    <x v="6"/>
    <x v="2"/>
    <s v="NO CHANGE"/>
    <n v="0"/>
    <n v="0"/>
    <n v="500"/>
    <s v="Werte Invest Family Office GmbH"/>
    <s v="No"/>
    <s v="Aggregate MFs"/>
    <n v="0"/>
    <n v="0"/>
    <x v="0"/>
  </r>
  <r>
    <x v="6"/>
    <x v="2"/>
    <s v="SELL"/>
    <n v="-9650"/>
    <n v="1580000"/>
    <n v="275"/>
    <s v="Pella Funds Management Pty Ltd"/>
    <s v="No"/>
    <s v="Aggregate MFs"/>
    <n v="163.72999999999999"/>
    <n v="-35.090899999999998"/>
    <x v="0"/>
  </r>
  <r>
    <x v="6"/>
    <x v="2"/>
    <s v="PURCHASE"/>
    <n v="2580"/>
    <n v="421030"/>
    <n v="20980"/>
    <s v="PGIM Inc"/>
    <s v="No"/>
    <s v="Aggregate MFs"/>
    <n v="163.19"/>
    <n v="0.123"/>
    <x v="0"/>
  </r>
  <r>
    <x v="6"/>
    <x v="4"/>
    <s v="PURCHASE"/>
    <n v="65970"/>
    <n v="11320000"/>
    <n v="6470000"/>
    <s v="Nordea Investment Management AB (Denmark)"/>
    <s v="No"/>
    <s v="Aggregate MFs"/>
    <n v="171.59"/>
    <n v="1.0200000000000001E-2"/>
    <x v="0"/>
  </r>
  <r>
    <x v="6"/>
    <x v="4"/>
    <s v="PURCHASE"/>
    <n v="851490"/>
    <n v="146060000"/>
    <n v="3380000"/>
    <s v="Candriam Luxembourg S.A."/>
    <s v="No"/>
    <s v="Aggregate MFs"/>
    <n v="171.54"/>
    <n v="0.25190000000000001"/>
    <x v="0"/>
  </r>
  <r>
    <x v="6"/>
    <x v="4"/>
    <s v="PURCHASE"/>
    <n v="1840000"/>
    <n v="315340000"/>
    <n v="3110000"/>
    <s v="Mirae Asset Global Investments Co. Ltd."/>
    <s v="No"/>
    <s v="Aggregate MFs"/>
    <n v="171.38"/>
    <n v="0.59160000000000001"/>
    <x v="0"/>
  </r>
  <r>
    <x v="6"/>
    <x v="4"/>
    <s v="PURCHASE"/>
    <n v="174180"/>
    <n v="29880000"/>
    <n v="2630000"/>
    <s v="Storebrand Kapitalforvaltning AS"/>
    <s v="No"/>
    <s v="Aggregate MFs"/>
    <n v="171.55"/>
    <n v="6.6199999999999995E-2"/>
    <x v="0"/>
  </r>
  <r>
    <x v="6"/>
    <x v="4"/>
    <s v="PURCHASE"/>
    <n v="14390"/>
    <n v="2470000"/>
    <n v="2630000"/>
    <s v="J.P. Morgan Investment Management Inc. (SI)"/>
    <s v="No"/>
    <s v="Aggregate MFs"/>
    <n v="171.65"/>
    <n v="5.4999999999999997E-3"/>
    <x v="0"/>
  </r>
  <r>
    <x v="6"/>
    <x v="4"/>
    <s v="PURCHASE"/>
    <n v="67040"/>
    <n v="11500000"/>
    <n v="1870000"/>
    <s v="Mercier Van Lanschot NV"/>
    <s v="No"/>
    <s v="Aggregate MFs"/>
    <n v="171.54"/>
    <n v="3.5900000000000001E-2"/>
    <x v="0"/>
  </r>
  <r>
    <x v="6"/>
    <x v="4"/>
    <s v="SELL"/>
    <n v="-39270"/>
    <n v="6740000"/>
    <n v="1820000"/>
    <s v="Caixabank Asset Management SGIIC S.A.U."/>
    <s v="No"/>
    <s v="Aggregate MFs"/>
    <n v="171.63"/>
    <n v="-2.1600000000000001E-2"/>
    <x v="0"/>
  </r>
  <r>
    <x v="6"/>
    <x v="4"/>
    <s v="SELL"/>
    <n v="-43210"/>
    <n v="7410000"/>
    <n v="1690000"/>
    <s v="Fideuram Asset Management (Ireland) dac"/>
    <s v="No"/>
    <s v="Aggregate MFs"/>
    <n v="171.49"/>
    <n v="-2.5600000000000001E-2"/>
    <x v="0"/>
  </r>
  <r>
    <x v="6"/>
    <x v="4"/>
    <s v="SELL"/>
    <n v="-163510"/>
    <n v="28050000"/>
    <n v="1650000"/>
    <s v="Eurizon Capital SGR S.p.A."/>
    <s v="No"/>
    <s v="Aggregate MFs"/>
    <n v="171.55"/>
    <n v="-9.9099999999999994E-2"/>
    <x v="0"/>
  </r>
  <r>
    <x v="6"/>
    <x v="4"/>
    <s v="SELL"/>
    <n v="-40400"/>
    <n v="6930000"/>
    <n v="1650000"/>
    <s v="KLP Fondsforvaltning AS"/>
    <s v="No"/>
    <s v="Aggregate MFs"/>
    <n v="171.53"/>
    <n v="-2.4500000000000001E-2"/>
    <x v="0"/>
  </r>
  <r>
    <x v="6"/>
    <x v="4"/>
    <s v="SELL"/>
    <n v="-20030"/>
    <n v="3440000"/>
    <n v="1410000"/>
    <s v="Anima SGR S.p.A."/>
    <s v="No"/>
    <s v="Aggregate MFs"/>
    <n v="171.74"/>
    <n v="-1.4200000000000001E-2"/>
    <x v="0"/>
  </r>
  <r>
    <x v="6"/>
    <x v="4"/>
    <s v="SELL"/>
    <n v="-5980"/>
    <n v="1030000"/>
    <n v="1060000"/>
    <s v="Raiffeisen Kapitalanlage-Gesellschaft mbH"/>
    <s v="No"/>
    <s v="Aggregate MFs"/>
    <n v="172.24"/>
    <n v="-5.5999999999999999E-3"/>
    <x v="0"/>
  </r>
  <r>
    <x v="6"/>
    <x v="4"/>
    <s v="SELL"/>
    <n v="-26550"/>
    <n v="4550000"/>
    <n v="944050"/>
    <s v="Lannebo Kapitalf√∂rvaltning AB"/>
    <s v="No"/>
    <s v="Aggregate MFs"/>
    <n v="171.37"/>
    <n v="-2.81E-2"/>
    <x v="0"/>
  </r>
  <r>
    <x v="6"/>
    <x v="4"/>
    <s v="PURCHASE"/>
    <n v="3510"/>
    <n v="602280"/>
    <n v="939540"/>
    <s v="ASR Vermogensbeheer N.V."/>
    <s v="No"/>
    <s v="Aggregate MFs"/>
    <n v="171.59"/>
    <n v="3.7000000000000002E-3"/>
    <x v="0"/>
  </r>
  <r>
    <x v="6"/>
    <x v="4"/>
    <s v="PURCHASE"/>
    <n v="19570"/>
    <n v="3360000"/>
    <n v="932660"/>
    <s v="Julius Baer International Ltd."/>
    <s v="No"/>
    <s v="Aggregate MFs"/>
    <n v="171.69"/>
    <n v="2.1000000000000001E-2"/>
    <x v="0"/>
  </r>
  <r>
    <x v="6"/>
    <x v="4"/>
    <s v="PURCHASE"/>
    <n v="7620"/>
    <n v="1310000"/>
    <n v="898950"/>
    <s v="Dimensional Fund Advisors Ltd."/>
    <s v="No"/>
    <s v="Aggregate MFs"/>
    <n v="171.92"/>
    <n v="8.5000000000000006E-3"/>
    <x v="0"/>
  </r>
  <r>
    <x v="6"/>
    <x v="4"/>
    <s v="PURCHASE"/>
    <n v="32360"/>
    <n v="5550000"/>
    <n v="862100"/>
    <s v="GMO UK Limited"/>
    <s v="No"/>
    <s v="Aggregate MFs"/>
    <n v="171.51"/>
    <n v="3.7499999999999999E-2"/>
    <x v="0"/>
  </r>
  <r>
    <x v="6"/>
    <x v="4"/>
    <s v="SELL"/>
    <n v="-10"/>
    <n v="1720"/>
    <n v="845640"/>
    <s v="FIL Investment Management (Hong Kong) Limited"/>
    <s v="No"/>
    <s v="Aggregate MFs"/>
    <n v="172"/>
    <n v="0"/>
    <x v="0"/>
  </r>
  <r>
    <x v="6"/>
    <x v="4"/>
    <s v="SELL"/>
    <n v="-122940"/>
    <n v="21090000"/>
    <n v="799500"/>
    <s v="Russell Investments Limited"/>
    <s v="No"/>
    <s v="Aggregate MFs"/>
    <n v="171.55"/>
    <n v="-0.1537"/>
    <x v="0"/>
  </r>
  <r>
    <x v="6"/>
    <x v="4"/>
    <s v="PURCHASE"/>
    <n v="2500"/>
    <n v="428850"/>
    <n v="737920"/>
    <s v="Erste Asset Management GmbH"/>
    <s v="No"/>
    <s v="Aggregate MFs"/>
    <n v="171.54"/>
    <n v="3.3999999999999998E-3"/>
    <x v="0"/>
  </r>
  <r>
    <x v="6"/>
    <x v="4"/>
    <s v="PURCHASE"/>
    <n v="12880"/>
    <n v="2210000"/>
    <n v="709330"/>
    <s v="OP Varainhoito Oy"/>
    <s v="No"/>
    <s v="Aggregate MFs"/>
    <n v="171.58"/>
    <n v="1.8200000000000001E-2"/>
    <x v="0"/>
  </r>
  <r>
    <x v="6"/>
    <x v="4"/>
    <s v="PURCHASE"/>
    <n v="6460"/>
    <n v="1110000"/>
    <n v="562370"/>
    <s v="Northern Trust Fund Managers (Ireland) Limited"/>
    <s v="No"/>
    <s v="Aggregate MFs"/>
    <n v="171.83"/>
    <n v="1.15E-2"/>
    <x v="0"/>
  </r>
  <r>
    <x v="6"/>
    <x v="4"/>
    <s v="PURCHASE"/>
    <n v="1680"/>
    <n v="288700"/>
    <n v="526940"/>
    <s v="ARCA Fondi SGR S.p.A"/>
    <s v="No"/>
    <s v="Aggregate MFs"/>
    <n v="171.85"/>
    <n v="3.2000000000000002E-3"/>
    <x v="0"/>
  </r>
  <r>
    <x v="6"/>
    <x v="4"/>
    <s v="SELL"/>
    <n v="-53090"/>
    <n v="9110000"/>
    <n v="523460"/>
    <s v="Jyske Invest Fund Management A/S"/>
    <s v="No"/>
    <s v="Aggregate MFs"/>
    <n v="171.59"/>
    <n v="-0.10150000000000001"/>
    <x v="0"/>
  </r>
  <r>
    <x v="6"/>
    <x v="4"/>
    <s v="NO CHANGE"/>
    <n v="0"/>
    <n v="0"/>
    <n v="508200"/>
    <s v="Rothschild &amp; Co Asset Management Europe SCS"/>
    <s v="No"/>
    <s v="Aggregate MFs"/>
    <n v="0"/>
    <n v="0"/>
    <x v="0"/>
  </r>
  <r>
    <x v="6"/>
    <x v="4"/>
    <s v="NO CHANGE"/>
    <n v="0"/>
    <n v="0"/>
    <n v="506700"/>
    <s v="Metzler Asset Management GmbH"/>
    <s v="No"/>
    <s v="Aggregate MFs"/>
    <n v="0"/>
    <n v="0"/>
    <x v="0"/>
  </r>
  <r>
    <x v="6"/>
    <x v="4"/>
    <s v="SELL"/>
    <n v="-15650"/>
    <n v="2680000"/>
    <n v="483530"/>
    <s v="Eurizon Capital S.A."/>
    <s v="No"/>
    <s v="Aggregate MFs"/>
    <n v="171.25"/>
    <n v="-3.2399999999999998E-2"/>
    <x v="0"/>
  </r>
  <r>
    <x v="6"/>
    <x v="4"/>
    <s v="PURCHASE"/>
    <n v="47310"/>
    <n v="8120000"/>
    <n v="443730"/>
    <s v="Spiltan Fonder AB"/>
    <s v="No"/>
    <s v="Aggregate MFs"/>
    <n v="171.63"/>
    <n v="0.1067"/>
    <x v="0"/>
  </r>
  <r>
    <x v="6"/>
    <x v="4"/>
    <s v="PURCHASE"/>
    <n v="56260"/>
    <n v="9650000"/>
    <n v="423560"/>
    <s v="Azimut Capital Management Sgr SpA"/>
    <s v="No"/>
    <s v="Aggregate MFs"/>
    <n v="171.53"/>
    <n v="0.1328"/>
    <x v="0"/>
  </r>
  <r>
    <x v="6"/>
    <x v="4"/>
    <s v="SELL"/>
    <n v="-3600"/>
    <n v="616860"/>
    <n v="416610"/>
    <s v="UBS Asset Management Switzerland AG"/>
    <s v="No"/>
    <s v="Aggregate MFs"/>
    <n v="171.35"/>
    <n v="-8.6E-3"/>
    <x v="0"/>
  </r>
  <r>
    <x v="7"/>
    <x v="13"/>
    <s v="PURCHASE"/>
    <n v="146"/>
    <n v="63530"/>
    <n v="2130"/>
    <s v="List-Stoll (Teri L)"/>
    <s v="Yes"/>
    <s v="Insider Update"/>
    <n v="435.14"/>
    <n v="6.8500000000000005E-2"/>
    <x v="0"/>
  </r>
  <r>
    <x v="7"/>
    <x v="14"/>
    <s v="SELL"/>
    <n v="-20080"/>
    <n v="8150000"/>
    <n v="459950"/>
    <s v="Hood (Amy E)"/>
    <s v="Yes"/>
    <s v="Insider Update"/>
    <n v="405.88"/>
    <n v="-4.3700000000000003E-2"/>
    <x v="0"/>
  </r>
  <r>
    <x v="7"/>
    <x v="15"/>
    <s v="PURCHASE"/>
    <n v="77390"/>
    <n v="31090000"/>
    <n v="874070"/>
    <s v="Nadella (Satya)"/>
    <s v="Yes"/>
    <s v="Insider Update"/>
    <n v="401.73"/>
    <n v="8.8499999999999995E-2"/>
    <x v="0"/>
  </r>
  <r>
    <x v="7"/>
    <x v="9"/>
    <s v="PURCHASE"/>
    <n v="18040"/>
    <n v="7370000"/>
    <n v="510240"/>
    <s v="Smith (Bradford Lee)"/>
    <s v="Yes"/>
    <s v="Insider Update"/>
    <n v="408.54"/>
    <n v="3.5400000000000001E-2"/>
    <x v="0"/>
  </r>
  <r>
    <x v="7"/>
    <x v="9"/>
    <s v="PURCHASE"/>
    <n v="13970"/>
    <n v="5710000"/>
    <n v="118920"/>
    <s v="Althoff (Judson)"/>
    <s v="Yes"/>
    <s v="Insider Update"/>
    <n v="408.73"/>
    <n v="0.11749999999999999"/>
    <x v="0"/>
  </r>
  <r>
    <x v="7"/>
    <x v="9"/>
    <s v="PURCHASE"/>
    <n v="5410"/>
    <n v="2210000"/>
    <n v="113550"/>
    <s v="Young (Christopher David)"/>
    <s v="Yes"/>
    <s v="Insider Update"/>
    <n v="408.5"/>
    <n v="4.7600000000000003E-2"/>
    <x v="0"/>
  </r>
  <r>
    <x v="7"/>
    <x v="9"/>
    <s v="PURCHASE"/>
    <n v="6020"/>
    <n v="2460000"/>
    <n v="53000"/>
    <s v="Numoto (Takeshi)"/>
    <s v="Yes"/>
    <s v="Insider Update"/>
    <n v="408.64"/>
    <n v="0.11360000000000001"/>
    <x v="0"/>
  </r>
  <r>
    <x v="7"/>
    <x v="2"/>
    <s v="SELL"/>
    <n v="-137620"/>
    <n v="57410000"/>
    <n v="55550000"/>
    <s v="Invesco Capital Management (QQQ Trust)"/>
    <s v="No"/>
    <s v="Aggregate MFs"/>
    <n v="417.16"/>
    <n v="-2.5000000000000001E-3"/>
    <x v="0"/>
  </r>
  <r>
    <x v="7"/>
    <x v="2"/>
    <s v="PURCHASE"/>
    <n v="437240"/>
    <n v="182390000"/>
    <n v="5730000"/>
    <s v="State Street Global Advisors Ireland Limited"/>
    <s v="No"/>
    <s v="Aggregate MFs"/>
    <n v="417.14"/>
    <n v="7.6300000000000007E-2"/>
    <x v="3"/>
  </r>
  <r>
    <x v="7"/>
    <x v="2"/>
    <s v="PURCHASE"/>
    <n v="17540"/>
    <n v="7320000"/>
    <n v="3820000"/>
    <s v="State Street Global Advisors (UK) Ltd."/>
    <s v="No"/>
    <s v="Aggregate MFs"/>
    <n v="417.33"/>
    <n v="4.5999999999999999E-3"/>
    <x v="3"/>
  </r>
  <r>
    <x v="7"/>
    <x v="2"/>
    <s v="PURCHASE"/>
    <n v="97160"/>
    <n v="40530000"/>
    <n v="3780000"/>
    <s v="J.P. Morgan Investment Management Inc. (SI)"/>
    <s v="No"/>
    <s v="Aggregate MFs"/>
    <n v="417.15"/>
    <n v="2.5700000000000001E-2"/>
    <x v="0"/>
  </r>
  <r>
    <x v="7"/>
    <x v="2"/>
    <s v="PURCHASE"/>
    <n v="559970"/>
    <n v="233590000"/>
    <n v="3510000"/>
    <s v="Vanguard Global Advisers LLC"/>
    <s v="No"/>
    <s v="Aggregate MFs"/>
    <n v="417.15"/>
    <n v="0.1595"/>
    <x v="2"/>
  </r>
  <r>
    <x v="7"/>
    <x v="2"/>
    <s v="SELL"/>
    <n v="-4870"/>
    <n v="2030000"/>
    <n v="2900000"/>
    <s v="Danske Bank Asset Management"/>
    <s v="No"/>
    <s v="Aggregate MFs"/>
    <n v="416.84"/>
    <n v="-1.6999999999999999E-3"/>
    <x v="0"/>
  </r>
  <r>
    <x v="7"/>
    <x v="2"/>
    <s v="PURCHASE"/>
    <n v="161710"/>
    <n v="67450000"/>
    <n v="1930000"/>
    <s v="Mercer Global Investments Management Ltd"/>
    <s v="No"/>
    <s v="Aggregate MFs"/>
    <n v="417.11"/>
    <n v="8.3799999999999999E-2"/>
    <x v="0"/>
  </r>
  <r>
    <x v="7"/>
    <x v="2"/>
    <s v="SELL"/>
    <n v="-1580"/>
    <n v="661170"/>
    <n v="1730000"/>
    <s v="Irish Life Investment Managers Ltd."/>
    <s v="No"/>
    <s v="Aggregate MFs"/>
    <n v="418.46"/>
    <n v="-8.9999999999999998E-4"/>
    <x v="0"/>
  </r>
  <r>
    <x v="7"/>
    <x v="2"/>
    <s v="PURCHASE"/>
    <n v="1130"/>
    <n v="472200"/>
    <n v="1450000"/>
    <s v="Nykredit Bank AS"/>
    <s v="No"/>
    <s v="Aggregate MFs"/>
    <n v="417.88"/>
    <n v="8.0000000000000004E-4"/>
    <x v="0"/>
  </r>
  <r>
    <x v="7"/>
    <x v="2"/>
    <s v="PURCHASE"/>
    <n v="34670"/>
    <n v="14460000"/>
    <n v="760910"/>
    <s v="BetaShares Capital Ltd."/>
    <s v="No"/>
    <s v="Aggregate MFs"/>
    <n v="417.08"/>
    <n v="4.5600000000000002E-2"/>
    <x v="0"/>
  </r>
  <r>
    <x v="7"/>
    <x v="2"/>
    <s v="NO CHANGE"/>
    <n v="0"/>
    <n v="0"/>
    <n v="733020"/>
    <s v="PPFAS Asset Management Private Limited"/>
    <s v="No"/>
    <s v="Aggregate MFs"/>
    <n v="0"/>
    <n v="0"/>
    <x v="0"/>
  </r>
  <r>
    <x v="7"/>
    <x v="2"/>
    <s v="SELL"/>
    <n v="-6650"/>
    <n v="2780000"/>
    <n v="700710"/>
    <s v="Banque de Luxembourg Investments"/>
    <s v="No"/>
    <s v="Aggregate MFs"/>
    <n v="418.05"/>
    <n v="-9.4999999999999998E-3"/>
    <x v="0"/>
  </r>
  <r>
    <x v="7"/>
    <x v="2"/>
    <s v="PURCHASE"/>
    <n v="198410"/>
    <n v="82760000"/>
    <n v="617000"/>
    <s v="Samsung Asset Management Co. Ltd."/>
    <s v="No"/>
    <s v="Aggregate MFs"/>
    <n v="417.12"/>
    <n v="0.3216"/>
    <x v="0"/>
  </r>
  <r>
    <x v="7"/>
    <x v="2"/>
    <s v="PURCHASE"/>
    <n v="5130"/>
    <n v="2140000"/>
    <n v="569860"/>
    <s v="BlackRock Fund Advisors"/>
    <s v="No"/>
    <s v="Aggregate MFs"/>
    <n v="417.15"/>
    <n v="8.9999999999999993E-3"/>
    <x v="1"/>
  </r>
  <r>
    <x v="7"/>
    <x v="2"/>
    <s v="PURCHASE"/>
    <n v="1060"/>
    <n v="440920"/>
    <n v="481650"/>
    <s v="VanEck Australia Pty Ltd."/>
    <s v="No"/>
    <s v="Aggregate MFs"/>
    <n v="415.96"/>
    <n v="2.2000000000000001E-3"/>
    <x v="0"/>
  </r>
  <r>
    <x v="7"/>
    <x v="2"/>
    <s v="SELL"/>
    <n v="-11620"/>
    <n v="4850000"/>
    <n v="429080"/>
    <s v="Franklin Templeton Portfolio Advisors Inc"/>
    <s v="No"/>
    <s v="Aggregate MFs"/>
    <n v="417.38"/>
    <n v="-2.7099999999999999E-2"/>
    <x v="0"/>
  </r>
  <r>
    <x v="7"/>
    <x v="2"/>
    <s v="SELL"/>
    <n v="-15420"/>
    <n v="6430000"/>
    <n v="391880"/>
    <s v="Evenlode Investment Management Limited"/>
    <s v="No"/>
    <s v="Aggregate MFs"/>
    <n v="416.99"/>
    <n v="-3.9399999999999998E-2"/>
    <x v="0"/>
  </r>
  <r>
    <x v="7"/>
    <x v="2"/>
    <s v="PURCHASE"/>
    <n v="5740"/>
    <n v="2390000"/>
    <n v="389690"/>
    <s v="Nikko Asset Management Co. Ltd."/>
    <s v="No"/>
    <s v="Aggregate MFs"/>
    <n v="416.38"/>
    <n v="1.47E-2"/>
    <x v="0"/>
  </r>
  <r>
    <x v="7"/>
    <x v="2"/>
    <s v="SELL"/>
    <n v="-14440"/>
    <n v="6020000"/>
    <n v="300330"/>
    <s v="DJE Kapital AG"/>
    <s v="No"/>
    <s v="Aggregate MFs"/>
    <n v="416.9"/>
    <n v="-4.8099999999999997E-2"/>
    <x v="0"/>
  </r>
  <r>
    <x v="7"/>
    <x v="2"/>
    <s v="PURCHASE"/>
    <n v="1830"/>
    <n v="763780"/>
    <n v="252370"/>
    <s v="Motilal Oswal Asset Management Company Ltd."/>
    <s v="No"/>
    <s v="Aggregate MFs"/>
    <n v="417.37"/>
    <n v="7.3000000000000001E-3"/>
    <x v="0"/>
  </r>
  <r>
    <x v="7"/>
    <x v="2"/>
    <s v="PURCHASE"/>
    <n v="31450"/>
    <n v="13120000"/>
    <n v="242900"/>
    <s v="State Street Global Advisors Australia Ltd."/>
    <s v="No"/>
    <s v="Aggregate MFs"/>
    <n v="417.17"/>
    <n v="0.1295"/>
    <x v="3"/>
  </r>
  <r>
    <x v="7"/>
    <x v="2"/>
    <s v="PURCHASE"/>
    <n v="55650"/>
    <n v="23220000"/>
    <n v="199850"/>
    <s v="BNP Paribas Asset Management Nederland N.V."/>
    <s v="No"/>
    <s v="Aggregate MFs"/>
    <n v="417.25"/>
    <n v="0.27850000000000003"/>
    <x v="0"/>
  </r>
  <r>
    <x v="7"/>
    <x v="2"/>
    <s v="PURCHASE"/>
    <n v="20710"/>
    <n v="8640000"/>
    <n v="192920"/>
    <s v="Putnam Investments Limited"/>
    <s v="No"/>
    <s v="Aggregate MFs"/>
    <n v="417.19"/>
    <n v="0.10730000000000001"/>
    <x v="0"/>
  </r>
  <r>
    <x v="7"/>
    <x v="2"/>
    <s v="PURCHASE"/>
    <n v="974"/>
    <n v="406290"/>
    <n v="184020"/>
    <s v="Canada Life Asset Management Limited"/>
    <s v="No"/>
    <s v="Aggregate MFs"/>
    <n v="417.14"/>
    <n v="5.3E-3"/>
    <x v="0"/>
  </r>
  <r>
    <x v="7"/>
    <x v="2"/>
    <s v="PURCHASE"/>
    <n v="10210"/>
    <n v="4260000"/>
    <n v="179540"/>
    <s v="Basellandschaftliche Kantonalbank"/>
    <s v="No"/>
    <s v="Aggregate MFs"/>
    <n v="417.24"/>
    <n v="5.6899999999999999E-2"/>
    <x v="0"/>
  </r>
  <r>
    <x v="7"/>
    <x v="2"/>
    <s v="SELL"/>
    <n v="-45300"/>
    <n v="18900000"/>
    <n v="149000"/>
    <s v="SBI Funds Management Pvt. Ltd."/>
    <s v="No"/>
    <s v="Aggregate MFs"/>
    <n v="417.22"/>
    <n v="-0.30399999999999999"/>
    <x v="0"/>
  </r>
  <r>
    <x v="7"/>
    <x v="2"/>
    <s v="PURCHASE"/>
    <n v="11810"/>
    <n v="4930000"/>
    <n v="144000"/>
    <s v="Global X Management (AUS) Limited"/>
    <s v="No"/>
    <s v="Aggregate MFs"/>
    <n v="417.44"/>
    <n v="8.2000000000000003E-2"/>
    <x v="0"/>
  </r>
  <r>
    <x v="7"/>
    <x v="2"/>
    <s v="PURCHASE"/>
    <n v="7110"/>
    <n v="2960000"/>
    <n v="122530"/>
    <s v="Strive Asset Management LLC"/>
    <s v="No"/>
    <s v="Aggregate MFs"/>
    <n v="416.32"/>
    <n v="5.8000000000000003E-2"/>
    <x v="0"/>
  </r>
  <r>
    <x v="7"/>
    <x v="2"/>
    <s v="PURCHASE"/>
    <n v="7090"/>
    <n v="2960000"/>
    <n v="101960"/>
    <s v="Baillie Gifford Overseas Ltd."/>
    <s v="No"/>
    <s v="Aggregate MFs"/>
    <n v="417.49"/>
    <n v="6.9500000000000006E-2"/>
    <x v="0"/>
  </r>
  <r>
    <x v="7"/>
    <x v="2"/>
    <s v="SELL"/>
    <n v="-473"/>
    <n v="197310"/>
    <n v="93990"/>
    <s v="Highstreet Asset Management Inc."/>
    <s v="No"/>
    <s v="Aggregate MFs"/>
    <n v="417.15"/>
    <n v="-5.0000000000000001E-3"/>
    <x v="0"/>
  </r>
  <r>
    <x v="7"/>
    <x v="2"/>
    <s v="PURCHASE"/>
    <n v="13240"/>
    <n v="5520000"/>
    <n v="89420"/>
    <s v="Templeton Global Advisors Ltd"/>
    <s v="No"/>
    <s v="Aggregate MFs"/>
    <n v="416.92"/>
    <n v="0.14799999999999999"/>
    <x v="0"/>
  </r>
  <r>
    <x v="7"/>
    <x v="2"/>
    <s v="SELL"/>
    <n v="-380"/>
    <n v="158510"/>
    <n v="86690"/>
    <s v="Mirae Asset Global Investments (India) Pvt. Ltd."/>
    <s v="No"/>
    <s v="Aggregate MFs"/>
    <n v="417.13"/>
    <n v="-4.4000000000000003E-3"/>
    <x v="0"/>
  </r>
  <r>
    <x v="7"/>
    <x v="2"/>
    <s v="NO CHANGE"/>
    <n v="0"/>
    <n v="0"/>
    <n v="78600"/>
    <s v="Gudme Raaschou Fondsm√¶glerselskab A/S"/>
    <s v="No"/>
    <s v="Aggregate MFs"/>
    <n v="0"/>
    <n v="0"/>
    <x v="0"/>
  </r>
  <r>
    <x v="7"/>
    <x v="2"/>
    <s v="PURCHASE"/>
    <n v="9250"/>
    <n v="3860000"/>
    <n v="70550"/>
    <s v="Evolve Funds Group Inc"/>
    <s v="No"/>
    <s v="Aggregate MFs"/>
    <n v="417.3"/>
    <n v="0.13109999999999999"/>
    <x v="0"/>
  </r>
  <r>
    <x v="7"/>
    <x v="2"/>
    <s v="PURCHASE"/>
    <n v="9090"/>
    <n v="3790000"/>
    <n v="68950"/>
    <s v="Metaurus Advisors LLC"/>
    <s v="No"/>
    <s v="Aggregate MFs"/>
    <n v="416.94"/>
    <n v="0.1318"/>
    <x v="0"/>
  </r>
  <r>
    <x v="7"/>
    <x v="2"/>
    <s v="PURCHASE"/>
    <n v="866"/>
    <n v="361240"/>
    <n v="58840"/>
    <s v="Danske Bank Oyj"/>
    <s v="No"/>
    <s v="Aggregate MFs"/>
    <n v="417.14"/>
    <n v="1.47E-2"/>
    <x v="0"/>
  </r>
  <r>
    <x v="7"/>
    <x v="2"/>
    <s v="NO CHANGE"/>
    <n v="0"/>
    <n v="0"/>
    <n v="50790"/>
    <s v="Sifter Capital Ltd."/>
    <s v="No"/>
    <s v="Aggregate MFs"/>
    <n v="0"/>
    <n v="0"/>
    <x v="0"/>
  </r>
  <r>
    <x v="7"/>
    <x v="2"/>
    <s v="SELL"/>
    <n v="-1080"/>
    <n v="451350"/>
    <n v="48910"/>
    <s v="Axxion S.A."/>
    <s v="No"/>
    <s v="Aggregate MFs"/>
    <n v="417.92"/>
    <n v="-2.2100000000000002E-2"/>
    <x v="0"/>
  </r>
  <r>
    <x v="7"/>
    <x v="2"/>
    <s v="SELL"/>
    <n v="-513"/>
    <n v="213990"/>
    <n v="48880"/>
    <s v="Axis Asset Management Company Limited"/>
    <s v="No"/>
    <s v="Aggregate MFs"/>
    <n v="417.13"/>
    <n v="-1.0500000000000001E-2"/>
    <x v="0"/>
  </r>
  <r>
    <x v="7"/>
    <x v="2"/>
    <s v="PURCHASE"/>
    <n v="265"/>
    <n v="110540"/>
    <n v="47440"/>
    <s v="Fondsm√¶glerselskabet Maj Invest A/S"/>
    <s v="No"/>
    <s v="Aggregate MFs"/>
    <n v="417.13"/>
    <n v="5.5999999999999999E-3"/>
    <x v="0"/>
  </r>
  <r>
    <x v="7"/>
    <x v="2"/>
    <s v="SELL"/>
    <n v="-1350"/>
    <n v="564390"/>
    <n v="45210"/>
    <s v="Mandarine Gestion"/>
    <s v="No"/>
    <s v="Aggregate MFs"/>
    <n v="418.07"/>
    <n v="-2.9899999999999999E-2"/>
    <x v="0"/>
  </r>
  <r>
    <x v="7"/>
    <x v="2"/>
    <s v="NO CHANGE"/>
    <n v="0"/>
    <n v="0"/>
    <n v="38670"/>
    <s v="Indecap AB"/>
    <s v="No"/>
    <s v="Aggregate MFs"/>
    <n v="0"/>
    <n v="0"/>
    <x v="0"/>
  </r>
  <r>
    <x v="7"/>
    <x v="2"/>
    <s v="PURCHASE"/>
    <n v="303"/>
    <n v="126390"/>
    <n v="34230"/>
    <s v="Brompton Capital Advisors Inc."/>
    <s v="No"/>
    <s v="Aggregate MFs"/>
    <n v="417.13"/>
    <n v="8.8999999999999999E-3"/>
    <x v="0"/>
  </r>
  <r>
    <x v="7"/>
    <x v="2"/>
    <s v="PURCHASE"/>
    <n v="139"/>
    <n v="57980"/>
    <n v="32770"/>
    <s v="Sella SGR S.p.A."/>
    <s v="No"/>
    <s v="Aggregate MFs"/>
    <n v="417.12"/>
    <n v="4.1999999999999997E-3"/>
    <x v="0"/>
  </r>
  <r>
    <x v="7"/>
    <x v="2"/>
    <s v="SELL"/>
    <n v="-12000"/>
    <n v="5010000"/>
    <n v="30250"/>
    <s v="PEH Wertpapier AG"/>
    <s v="No"/>
    <s v="Aggregate MFs"/>
    <n v="417.5"/>
    <n v="-0.3967"/>
    <x v="0"/>
  </r>
  <r>
    <x v="7"/>
    <x v="2"/>
    <s v="PURCHASE"/>
    <n v="3020"/>
    <n v="1260000"/>
    <n v="30020"/>
    <s v="Purpose Investments Inc."/>
    <s v="No"/>
    <s v="Aggregate MFs"/>
    <n v="417.22"/>
    <n v="0.10059999999999999"/>
    <x v="0"/>
  </r>
  <r>
    <x v="7"/>
    <x v="2"/>
    <s v="PURCHASE"/>
    <n v="2280"/>
    <n v="951080"/>
    <n v="29070"/>
    <s v="Roundhill Investments"/>
    <s v="No"/>
    <s v="Aggregate MFs"/>
    <n v="417.14"/>
    <n v="7.8399999999999997E-2"/>
    <x v="0"/>
  </r>
  <r>
    <x v="7"/>
    <x v="2"/>
    <s v="PURCHASE"/>
    <n v="21410"/>
    <n v="8930000"/>
    <n v="21410"/>
    <s v="6 Meridian LLC"/>
    <s v="No"/>
    <s v="Aggregate MFs"/>
    <n v="417.09"/>
    <n v="1"/>
    <x v="0"/>
  </r>
  <r>
    <x v="7"/>
    <x v="2"/>
    <s v="NO CHANGE"/>
    <n v="0"/>
    <n v="0"/>
    <n v="21200"/>
    <s v="Church House Investments Limited"/>
    <s v="No"/>
    <s v="Aggregate MFs"/>
    <n v="0"/>
    <n v="0"/>
    <x v="0"/>
  </r>
  <r>
    <x v="7"/>
    <x v="2"/>
    <s v="SELL"/>
    <n v="-58"/>
    <n v="24190"/>
    <n v="21120"/>
    <s v="VanEck Asset Management B.V."/>
    <s v="No"/>
    <s v="Aggregate MFs"/>
    <n v="417.07"/>
    <n v="-2.7000000000000001E-3"/>
    <x v="0"/>
  </r>
  <r>
    <x v="7"/>
    <x v="2"/>
    <s v="PURCHASE"/>
    <n v="442"/>
    <n v="184380"/>
    <n v="20860"/>
    <s v="Administradora General de Fondos Security S.A."/>
    <s v="No"/>
    <s v="Aggregate MFs"/>
    <n v="417.15"/>
    <n v="2.12E-2"/>
    <x v="0"/>
  </r>
  <r>
    <x v="7"/>
    <x v="2"/>
    <s v="NO CHANGE"/>
    <n v="0"/>
    <n v="0"/>
    <n v="17710"/>
    <s v="Baring Asset Management Ltd."/>
    <s v="No"/>
    <s v="Aggregate MFs"/>
    <n v="0"/>
    <n v="0"/>
    <x v="0"/>
  </r>
  <r>
    <x v="7"/>
    <x v="2"/>
    <s v="SELL"/>
    <n v="-1000"/>
    <n v="417140"/>
    <n v="14500"/>
    <s v="Michael Pintarelli Finanzdienstleistungen AG"/>
    <s v="No"/>
    <s v="Aggregate MFs"/>
    <n v="417.14"/>
    <n v="-6.9000000000000006E-2"/>
    <x v="0"/>
  </r>
  <r>
    <x v="7"/>
    <x v="2"/>
    <s v="NO CHANGE"/>
    <n v="0"/>
    <n v="0"/>
    <n v="13400"/>
    <s v="Z√ºrcher Kantonalbank √ñsterreich AG"/>
    <s v="No"/>
    <s v="Aggregate MFs"/>
    <n v="0"/>
    <n v="0"/>
    <x v="0"/>
  </r>
  <r>
    <x v="7"/>
    <x v="2"/>
    <s v="NO CHANGE"/>
    <n v="0"/>
    <n v="0"/>
    <n v="12500"/>
    <s v="Aditya Birla Sun Life AMC Limited"/>
    <s v="No"/>
    <s v="Aggregate MFs"/>
    <n v="0"/>
    <n v="0"/>
    <x v="0"/>
  </r>
  <r>
    <x v="7"/>
    <x v="2"/>
    <s v="PURCHASE"/>
    <n v="192"/>
    <n v="80090"/>
    <n v="12310"/>
    <s v="Neuberger Berman Investment Advisors LLC"/>
    <s v="No"/>
    <s v="Aggregate MFs"/>
    <n v="417.14"/>
    <n v="1.5599999999999999E-2"/>
    <x v="0"/>
  </r>
  <r>
    <x v="7"/>
    <x v="2"/>
    <s v="SELL"/>
    <n v="-3030"/>
    <n v="1260000"/>
    <n v="12270"/>
    <s v="Nippon Life India Asset Management Limited"/>
    <s v="No"/>
    <s v="Aggregate MFs"/>
    <n v="415.84"/>
    <n v="-0.247"/>
    <x v="0"/>
  </r>
  <r>
    <x v="7"/>
    <x v="2"/>
    <s v="SELL"/>
    <n v="-13810"/>
    <n v="5760000"/>
    <n v="12120"/>
    <s v="Bainbridge Partners LLP"/>
    <s v="No"/>
    <s v="Aggregate MFs"/>
    <n v="417.09"/>
    <n v="-1.1395"/>
    <x v="0"/>
  </r>
  <r>
    <x v="7"/>
    <x v="2"/>
    <s v="NO CHANGE"/>
    <n v="0"/>
    <n v="0"/>
    <n v="11710"/>
    <s v="NFS Capital AG"/>
    <s v="No"/>
    <s v="Aggregate MFs"/>
    <n v="0"/>
    <n v="0"/>
    <x v="0"/>
  </r>
  <r>
    <x v="7"/>
    <x v="2"/>
    <s v="SELL"/>
    <n v="-460"/>
    <n v="191880"/>
    <n v="10710"/>
    <s v="Banque et Caisse d'Epargne de l'Etat Luxembourg"/>
    <s v="No"/>
    <s v="Aggregate MFs"/>
    <n v="417.13"/>
    <n v="-4.2999999999999997E-2"/>
    <x v="0"/>
  </r>
  <r>
    <x v="7"/>
    <x v="2"/>
    <s v="NO CHANGE"/>
    <n v="0"/>
    <n v="0"/>
    <n v="10100"/>
    <s v="Tellus Fonder AB"/>
    <s v="No"/>
    <s v="Aggregate MFs"/>
    <n v="0"/>
    <n v="0"/>
    <x v="0"/>
  </r>
  <r>
    <x v="7"/>
    <x v="2"/>
    <s v="SELL"/>
    <n v="-242"/>
    <n v="100950"/>
    <n v="10050"/>
    <s v="FWU Invest S.A."/>
    <s v="No"/>
    <s v="Aggregate MFs"/>
    <n v="417.15"/>
    <n v="-2.41E-2"/>
    <x v="0"/>
  </r>
  <r>
    <x v="7"/>
    <x v="2"/>
    <s v="SELL"/>
    <n v="-357"/>
    <n v="148920"/>
    <n v="9250"/>
    <s v="Exponential ETFs"/>
    <s v="No"/>
    <s v="Aggregate MFs"/>
    <n v="417.14"/>
    <n v="-3.8600000000000002E-2"/>
    <x v="0"/>
  </r>
  <r>
    <x v="7"/>
    <x v="2"/>
    <s v="SELL"/>
    <n v="-530"/>
    <n v="221080"/>
    <n v="9020"/>
    <s v="LLB Invest Kapitalanlagegesellschaft m.b.H."/>
    <s v="No"/>
    <s v="Aggregate MFs"/>
    <n v="417.13"/>
    <n v="-5.8700000000000002E-2"/>
    <x v="0"/>
  </r>
  <r>
    <x v="7"/>
    <x v="2"/>
    <s v="SELL"/>
    <n v="-589"/>
    <n v="245690"/>
    <n v="9010"/>
    <s v="Impact Shares Corp."/>
    <s v="No"/>
    <s v="Aggregate MFs"/>
    <n v="417.13"/>
    <n v="-6.54E-2"/>
    <x v="0"/>
  </r>
  <r>
    <x v="7"/>
    <x v="2"/>
    <s v="SELL"/>
    <n v="-500"/>
    <n v="208570"/>
    <n v="8900"/>
    <s v="Tellsons Investors LLP"/>
    <s v="No"/>
    <s v="Aggregate MFs"/>
    <n v="417.14"/>
    <n v="-5.62E-2"/>
    <x v="0"/>
  </r>
  <r>
    <x v="7"/>
    <x v="2"/>
    <s v="NO CHANGE"/>
    <n v="0"/>
    <n v="0"/>
    <n v="8150"/>
    <s v="Edelweiss Asset Management Ltd."/>
    <s v="No"/>
    <s v="Aggregate MFs"/>
    <n v="0"/>
    <n v="0"/>
    <x v="0"/>
  </r>
  <r>
    <x v="7"/>
    <x v="2"/>
    <s v="PURCHASE"/>
    <n v="2080"/>
    <n v="868490"/>
    <n v="8150"/>
    <s v="DSP Investment Managers Pvt. Ltd."/>
    <s v="No"/>
    <s v="Aggregate MFs"/>
    <n v="417.54"/>
    <n v="0.25519999999999998"/>
    <x v="0"/>
  </r>
  <r>
    <x v="7"/>
    <x v="2"/>
    <s v="PURCHASE"/>
    <n v="68"/>
    <n v="28370"/>
    <n v="7620"/>
    <s v="GuruFocus Investments LLC"/>
    <s v="No"/>
    <s v="Aggregate MFs"/>
    <n v="417.21"/>
    <n v="8.8999999999999999E-3"/>
    <x v="0"/>
  </r>
  <r>
    <x v="7"/>
    <x v="2"/>
    <s v="PURCHASE"/>
    <n v="434"/>
    <n v="181040"/>
    <n v="7500"/>
    <s v="Rayliant Global Advisors"/>
    <s v="No"/>
    <s v="Aggregate MFs"/>
    <n v="417.14"/>
    <n v="5.79E-2"/>
    <x v="0"/>
  </r>
  <r>
    <x v="7"/>
    <x v="2"/>
    <s v="PURCHASE"/>
    <n v="879"/>
    <n v="366670"/>
    <n v="6440"/>
    <s v="Sparekassen Danmark"/>
    <s v="No"/>
    <s v="Aggregate MFs"/>
    <n v="417.14"/>
    <n v="0.13650000000000001"/>
    <x v="0"/>
  </r>
  <r>
    <x v="7"/>
    <x v="2"/>
    <s v="PURCHASE"/>
    <n v="560"/>
    <n v="233600"/>
    <n v="6290"/>
    <s v="Pella Funds Management Pty Ltd"/>
    <s v="No"/>
    <s v="Aggregate MFs"/>
    <n v="417.14"/>
    <n v="8.8999999999999996E-2"/>
    <x v="0"/>
  </r>
  <r>
    <x v="7"/>
    <x v="2"/>
    <s v="NO CHANGE"/>
    <n v="0"/>
    <n v="0"/>
    <n v="5670"/>
    <s v="Nikko Asset Management Asia Limited"/>
    <s v="No"/>
    <s v="Aggregate MFs"/>
    <n v="0"/>
    <n v="0"/>
    <x v="0"/>
  </r>
  <r>
    <x v="7"/>
    <x v="2"/>
    <s v="PURCHASE"/>
    <n v="96"/>
    <n v="40050"/>
    <n v="5670"/>
    <s v="Reflection Asset Management LLC"/>
    <s v="No"/>
    <s v="Aggregate MFs"/>
    <n v="417.19"/>
    <n v="1.6899999999999998E-2"/>
    <x v="0"/>
  </r>
  <r>
    <x v="7"/>
    <x v="2"/>
    <s v="PURCHASE"/>
    <n v="373"/>
    <n v="155590"/>
    <n v="5570"/>
    <s v="Alfred Berg Kapitalforvaltning AS"/>
    <s v="No"/>
    <s v="Aggregate MFs"/>
    <n v="417.13"/>
    <n v="6.7000000000000004E-2"/>
    <x v="0"/>
  </r>
  <r>
    <x v="7"/>
    <x v="2"/>
    <s v="SELL"/>
    <n v="-8930"/>
    <n v="3720000"/>
    <n v="5220"/>
    <s v="Gutzwiller Fonds Management AG"/>
    <s v="No"/>
    <s v="Aggregate MFs"/>
    <n v="416.57"/>
    <n v="-1.7107000000000001"/>
    <x v="0"/>
  </r>
  <r>
    <x v="7"/>
    <x v="2"/>
    <s v="PURCHASE"/>
    <n v="301"/>
    <n v="125560"/>
    <n v="4790"/>
    <s v="AOT Invest LLC"/>
    <s v="No"/>
    <s v="Aggregate MFs"/>
    <n v="417.14"/>
    <n v="6.2799999999999995E-2"/>
    <x v="0"/>
  </r>
  <r>
    <x v="7"/>
    <x v="2"/>
    <s v="NO CHANGE"/>
    <n v="0"/>
    <n v="0"/>
    <n v="3000"/>
    <s v="Captor Investment Management AB"/>
    <s v="No"/>
    <s v="Aggregate MFs"/>
    <n v="0"/>
    <n v="0"/>
    <x v="0"/>
  </r>
  <r>
    <x v="7"/>
    <x v="2"/>
    <s v="PURCHASE"/>
    <n v="208"/>
    <n v="86770"/>
    <n v="2720"/>
    <s v="Changebridge Capital LLC"/>
    <s v="No"/>
    <s v="Aggregate MFs"/>
    <n v="417.16"/>
    <n v="7.6499999999999999E-2"/>
    <x v="0"/>
  </r>
  <r>
    <x v="7"/>
    <x v="2"/>
    <s v="NO CHANGE"/>
    <n v="0"/>
    <n v="0"/>
    <n v="2580"/>
    <s v="WAY Fund Managers Limited"/>
    <s v="No"/>
    <s v="Aggregate MFs"/>
    <n v="0"/>
    <n v="0"/>
    <x v="0"/>
  </r>
  <r>
    <x v="7"/>
    <x v="2"/>
    <s v="SELL"/>
    <n v="-1170"/>
    <n v="487220"/>
    <n v="2530"/>
    <s v="Franklin Templeton Asset Management (India) Pvt. Ltd."/>
    <s v="No"/>
    <s v="Aggregate MFs"/>
    <n v="416.43"/>
    <n v="-0.46250000000000002"/>
    <x v="0"/>
  </r>
  <r>
    <x v="7"/>
    <x v="2"/>
    <s v="PURCHASE"/>
    <n v="30"/>
    <n v="12510"/>
    <n v="2080"/>
    <s v="Alexis Investment Partners LLC"/>
    <s v="No"/>
    <s v="Aggregate MFs"/>
    <n v="417"/>
    <n v="1.44E-2"/>
    <x v="0"/>
  </r>
  <r>
    <x v="7"/>
    <x v="2"/>
    <s v="PURCHASE"/>
    <n v="185"/>
    <n v="77170"/>
    <n v="1980"/>
    <s v="Scotia Administradora General de Fondos Chile S.A."/>
    <s v="No"/>
    <s v="Aggregate MFs"/>
    <n v="417.14"/>
    <n v="9.3399999999999997E-2"/>
    <x v="0"/>
  </r>
  <r>
    <x v="7"/>
    <x v="2"/>
    <s v="NO CHANGE"/>
    <n v="0"/>
    <n v="0"/>
    <n v="1680"/>
    <s v="Artico Partners AG"/>
    <s v="No"/>
    <s v="Aggregate MFs"/>
    <n v="0"/>
    <n v="0"/>
    <x v="0"/>
  </r>
  <r>
    <x v="7"/>
    <x v="2"/>
    <s v="SELL"/>
    <n v="-90"/>
    <n v="37540"/>
    <n v="1510"/>
    <s v="Clockwise Capital LLC"/>
    <s v="No"/>
    <s v="Aggregate MFs"/>
    <n v="417.11"/>
    <n v="-5.96E-2"/>
    <x v="0"/>
  </r>
  <r>
    <x v="7"/>
    <x v="2"/>
    <s v="NO CHANGE"/>
    <n v="0"/>
    <n v="0"/>
    <n v="1400"/>
    <s v="Simplicity AB"/>
    <s v="No"/>
    <s v="Aggregate MFs"/>
    <n v="0"/>
    <n v="0"/>
    <x v="0"/>
  </r>
  <r>
    <x v="7"/>
    <x v="2"/>
    <s v="NO CHANGE"/>
    <n v="0"/>
    <n v="0"/>
    <n v="1310"/>
    <s v="Anytime Invest GmbH"/>
    <s v="No"/>
    <s v="Aggregate MFs"/>
    <n v="0"/>
    <n v="0"/>
    <x v="0"/>
  </r>
  <r>
    <x v="7"/>
    <x v="2"/>
    <s v="PURCHASE"/>
    <n v="592"/>
    <n v="246950"/>
    <n v="948"/>
    <s v="VanEck Investments Ltd."/>
    <s v="No"/>
    <s v="Aggregate MFs"/>
    <n v="417.15"/>
    <n v="0.62450000000000006"/>
    <x v="0"/>
  </r>
  <r>
    <x v="7"/>
    <x v="2"/>
    <s v="NO CHANGE"/>
    <n v="0"/>
    <n v="0"/>
    <n v="830"/>
    <s v="navAXX SA"/>
    <s v="No"/>
    <s v="Aggregate MFs"/>
    <n v="0"/>
    <n v="0"/>
    <x v="0"/>
  </r>
  <r>
    <x v="7"/>
    <x v="2"/>
    <s v="NO CHANGE"/>
    <n v="0"/>
    <n v="0"/>
    <n v="250"/>
    <s v="Werte Invest Family Office GmbH"/>
    <s v="No"/>
    <s v="Aggregate MFs"/>
    <n v="0"/>
    <n v="0"/>
    <x v="0"/>
  </r>
  <r>
    <x v="7"/>
    <x v="2"/>
    <s v="PURCHASE"/>
    <n v="5"/>
    <n v="2090"/>
    <n v="63"/>
    <s v="River Road Asset Management LLC"/>
    <s v="No"/>
    <s v="Aggregate MFs"/>
    <n v="418"/>
    <n v="7.9399999999999998E-2"/>
    <x v="0"/>
  </r>
  <r>
    <x v="7"/>
    <x v="2"/>
    <s v="SELL"/>
    <n v="-575"/>
    <n v="239860"/>
    <n v="29350"/>
    <s v="PGIM Inc"/>
    <s v="No"/>
    <s v="Aggregate MFs"/>
    <n v="417.15"/>
    <n v="-1.9599999999999999E-2"/>
    <x v="0"/>
  </r>
  <r>
    <x v="7"/>
    <x v="4"/>
    <s v="PURCHASE"/>
    <n v="37640"/>
    <n v="15750000"/>
    <n v="5720000"/>
    <s v="Nordea Investment Management AB (Denmark)"/>
    <s v="No"/>
    <s v="Aggregate MFs"/>
    <n v="418.44"/>
    <n v="6.6E-3"/>
    <x v="0"/>
  </r>
  <r>
    <x v="8"/>
    <x v="2"/>
    <s v="SELL"/>
    <n v="-55630"/>
    <n v="-7740000"/>
    <n v="130470"/>
    <s v="Samsung Asset Management Co., Ltd."/>
    <s v="No"/>
    <s v="Aggregate MFs"/>
    <n v="139.13"/>
    <n v="0.4264"/>
    <x v="0"/>
  </r>
  <r>
    <x v="8"/>
    <x v="2"/>
    <s v="PURCHASE"/>
    <n v="8080"/>
    <n v="1120000"/>
    <n v="38450"/>
    <s v="Amundi Ireland Limited"/>
    <s v="No"/>
    <s v="Aggregate MFs"/>
    <n v="138.61000000000001"/>
    <n v="0.21010000000000001"/>
    <x v="0"/>
  </r>
  <r>
    <x v="8"/>
    <x v="2"/>
    <s v="PURCHASE"/>
    <n v="334"/>
    <n v="46480"/>
    <n v="19090"/>
    <s v="Brompton Capital Advisors, Inc."/>
    <s v="No"/>
    <s v="Aggregate MFs"/>
    <n v="139.16"/>
    <n v="1.7500000000000002E-2"/>
    <x v="0"/>
  </r>
  <r>
    <x v="8"/>
    <x v="2"/>
    <s v="SELL"/>
    <n v="-1390"/>
    <n v="-192740"/>
    <n v="12060"/>
    <s v="Black Hill Capital Partners, LLC"/>
    <s v="No"/>
    <s v="Aggregate MFs"/>
    <n v="138.66"/>
    <n v="0.1153"/>
    <x v="0"/>
  </r>
  <r>
    <x v="8"/>
    <x v="2"/>
    <s v="PURCHASE"/>
    <n v="10940"/>
    <n v="1520000"/>
    <n v="10940"/>
    <s v="Ak Portfoy Yonetimi A.S."/>
    <s v="No"/>
    <s v="Aggregate MFs"/>
    <n v="138.94"/>
    <n v="1"/>
    <x v="0"/>
  </r>
  <r>
    <x v="8"/>
    <x v="2"/>
    <s v="NO CHANGE"/>
    <n v="0"/>
    <n v="0"/>
    <n v="8070"/>
    <s v="Axis Asset Management Company Limited"/>
    <s v="No"/>
    <s v="Aggregate MFs"/>
    <n v="0"/>
    <n v="0"/>
    <x v="0"/>
  </r>
  <r>
    <x v="8"/>
    <x v="2"/>
    <s v="PURCHASE"/>
    <n v="1480"/>
    <n v="205260"/>
    <n v="4750"/>
    <s v="BlackRock Fund Advisors"/>
    <s v="No"/>
    <s v="Aggregate MFs"/>
    <n v="138.69"/>
    <n v="0.31159999999999999"/>
    <x v="1"/>
  </r>
  <r>
    <x v="8"/>
    <x v="2"/>
    <s v="SELL"/>
    <n v="-106"/>
    <n v="-14750"/>
    <n v="4170"/>
    <s v="Edelweiss Asset Management Ltd."/>
    <s v="No"/>
    <s v="Aggregate MFs"/>
    <n v="139.15"/>
    <n v="2.5399999999999999E-2"/>
    <x v="0"/>
  </r>
  <r>
    <x v="8"/>
    <x v="2"/>
    <s v="NO CHANGE"/>
    <n v="0"/>
    <n v="0"/>
    <n v="3600"/>
    <s v="WAY Fund Managers Limited"/>
    <s v="No"/>
    <s v="Aggregate MFs"/>
    <n v="0"/>
    <n v="0"/>
    <x v="0"/>
  </r>
  <r>
    <x v="8"/>
    <x v="2"/>
    <s v="NO CHANGE"/>
    <n v="0"/>
    <n v="0"/>
    <n v="2440"/>
    <s v="BNP Paribas Asset Management UK Limited"/>
    <s v="No"/>
    <s v="Aggregate MFs"/>
    <n v="0"/>
    <n v="0"/>
    <x v="0"/>
  </r>
  <r>
    <x v="8"/>
    <x v="2"/>
    <s v="SELL"/>
    <n v="-539"/>
    <n v="-75010"/>
    <n v="27610"/>
    <s v="PGIM Inc"/>
    <s v="No"/>
    <s v="Aggregate MFs"/>
    <n v="139.16"/>
    <n v="1.95E-2"/>
    <x v="0"/>
  </r>
  <r>
    <x v="8"/>
    <x v="4"/>
    <s v="PURCHASE"/>
    <n v="165590"/>
    <n v="21960000"/>
    <n v="258270"/>
    <s v="Mirae Asset Global Investments Co., Ltd."/>
    <s v="No"/>
    <s v="Aggregate MFs"/>
    <n v="132.62"/>
    <n v="0.64119999999999999"/>
    <x v="0"/>
  </r>
  <r>
    <x v="8"/>
    <x v="4"/>
    <s v="SELL"/>
    <n v="-31500"/>
    <n v="-4180000"/>
    <n v="97530"/>
    <s v="T. Rowe Price Investment Management, Inc."/>
    <s v="No"/>
    <s v="Aggregate MFs"/>
    <n v="132.69999999999999"/>
    <n v="0.32300000000000001"/>
    <x v="0"/>
  </r>
  <r>
    <x v="8"/>
    <x v="4"/>
    <s v="NO CHANGE"/>
    <n v="0"/>
    <n v="0"/>
    <n v="85000"/>
    <s v="Saint Olive Gestion"/>
    <s v="No"/>
    <s v="Aggregate MFs"/>
    <n v="0"/>
    <n v="0"/>
    <x v="0"/>
  </r>
  <r>
    <x v="8"/>
    <x v="4"/>
    <s v="SELL"/>
    <n v="-2750"/>
    <n v="-364870"/>
    <n v="80150"/>
    <s v="Evolve Funds Group Inc"/>
    <s v="No"/>
    <s v="Aggregate MFs"/>
    <n v="132.68"/>
    <n v="3.4299999999999997E-2"/>
    <x v="0"/>
  </r>
  <r>
    <x v="8"/>
    <x v="4"/>
    <s v="PURCHASE"/>
    <n v="23000"/>
    <n v="3050000"/>
    <n v="74000"/>
    <s v="Evercore Wealth Management, LLC"/>
    <s v="No"/>
    <s v="Aggregate MFs"/>
    <n v="132.61000000000001"/>
    <n v="0.31080000000000002"/>
    <x v="0"/>
  </r>
  <r>
    <x v="8"/>
    <x v="4"/>
    <s v="NO CHANGE"/>
    <n v="0"/>
    <n v="0"/>
    <n v="62560"/>
    <s v="Causeway Capital Management LLC"/>
    <s v="No"/>
    <s v="Aggregate MFs"/>
    <n v="0"/>
    <n v="0"/>
    <x v="0"/>
  </r>
  <r>
    <x v="8"/>
    <x v="4"/>
    <s v="SELL"/>
    <n v="-34390"/>
    <n v="-4560000"/>
    <n v="57080"/>
    <s v="Wellington Management Company, LLP"/>
    <s v="No"/>
    <s v="Aggregate MFs"/>
    <n v="132.6"/>
    <n v="0.60240000000000005"/>
    <x v="0"/>
  </r>
  <r>
    <x v="8"/>
    <x v="4"/>
    <s v="NO CHANGE"/>
    <n v="0"/>
    <n v="0"/>
    <n v="48530"/>
    <s v="Gesti√≥n Santander Mexico S.A. de C.V."/>
    <s v="No"/>
    <s v="Aggregate MFs"/>
    <n v="0"/>
    <n v="0"/>
    <x v="0"/>
  </r>
  <r>
    <x v="8"/>
    <x v="4"/>
    <s v="PURCHASE"/>
    <n v="25520"/>
    <n v="3380000"/>
    <n v="43100"/>
    <s v="MFS Institutional Advisors, Inc"/>
    <s v="No"/>
    <s v="Aggregate MFs"/>
    <n v="132.44999999999999"/>
    <n v="0.59209999999999996"/>
    <x v="0"/>
  </r>
  <r>
    <x v="8"/>
    <x v="4"/>
    <s v="SELL"/>
    <n v="-25360"/>
    <n v="-3360000"/>
    <n v="41790"/>
    <s v="Russell Investments Limited"/>
    <s v="No"/>
    <s v="Aggregate MFs"/>
    <n v="132.49"/>
    <n v="0.60680000000000001"/>
    <x v="0"/>
  </r>
  <r>
    <x v="8"/>
    <x v="4"/>
    <s v="PURCHASE"/>
    <n v="228"/>
    <n v="30240"/>
    <n v="28730"/>
    <s v="Finaccess M√©xico, S.A. de C.V."/>
    <s v="No"/>
    <s v="Aggregate MFs"/>
    <n v="132.63"/>
    <n v="7.9000000000000008E-3"/>
    <x v="0"/>
  </r>
  <r>
    <x v="8"/>
    <x v="4"/>
    <s v="PURCHASE"/>
    <n v="755"/>
    <n v="100140"/>
    <n v="27840"/>
    <s v="Thornbridge Investment Management LLP"/>
    <s v="No"/>
    <s v="Aggregate MFs"/>
    <n v="132.63999999999999"/>
    <n v="2.7099999999999999E-2"/>
    <x v="0"/>
  </r>
  <r>
    <x v="8"/>
    <x v="4"/>
    <s v="PURCHASE"/>
    <n v="500"/>
    <n v="66310"/>
    <n v="21590"/>
    <s v="Bluestone Capital Management, LLC"/>
    <s v="No"/>
    <s v="Aggregate MFs"/>
    <n v="132.62"/>
    <n v="2.3199999999999998E-2"/>
    <x v="0"/>
  </r>
  <r>
    <x v="8"/>
    <x v="4"/>
    <s v="NO CHANGE"/>
    <n v="0"/>
    <n v="0"/>
    <n v="20370"/>
    <s v="Mirova US LLC"/>
    <s v="No"/>
    <s v="Aggregate MFs"/>
    <n v="0"/>
    <n v="0"/>
    <x v="0"/>
  </r>
  <r>
    <x v="8"/>
    <x v="4"/>
    <s v="SELL"/>
    <n v="-745"/>
    <n v="-98810"/>
    <n v="18200"/>
    <s v="Chatham Asset Management, L.L.C."/>
    <s v="No"/>
    <s v="Aggregate MFs"/>
    <n v="132.63"/>
    <n v="4.0899999999999999E-2"/>
    <x v="0"/>
  </r>
  <r>
    <x v="8"/>
    <x v="4"/>
    <s v="PURCHASE"/>
    <n v="1760"/>
    <n v="233300"/>
    <n v="15160"/>
    <s v="SG Trading Solutions, LLC"/>
    <s v="No"/>
    <s v="Aggregate MFs"/>
    <n v="132.56"/>
    <n v="0.11609999999999999"/>
    <x v="0"/>
  </r>
  <r>
    <x v="8"/>
    <x v="4"/>
    <s v="PURCHASE"/>
    <n v="5080"/>
    <n v="673230"/>
    <n v="13370"/>
    <s v="GLG LLC"/>
    <s v="No"/>
    <s v="Aggregate MFs"/>
    <n v="132.53"/>
    <n v="0.38"/>
    <x v="0"/>
  </r>
  <r>
    <x v="8"/>
    <x v="4"/>
    <s v="NO CHANGE"/>
    <n v="0"/>
    <n v="0"/>
    <n v="12270"/>
    <s v="Richardson Wealth Limited"/>
    <s v="No"/>
    <s v="Aggregate MFs"/>
    <n v="0"/>
    <n v="0"/>
    <x v="0"/>
  </r>
  <r>
    <x v="8"/>
    <x v="4"/>
    <s v="NO CHANGE"/>
    <n v="0"/>
    <n v="0"/>
    <n v="11020"/>
    <s v="Merchant West Investments (Pty) Ltd"/>
    <s v="No"/>
    <s v="Aggregate MFs"/>
    <n v="0"/>
    <n v="0"/>
    <x v="0"/>
  </r>
  <r>
    <x v="8"/>
    <x v="4"/>
    <s v="PURCHASE"/>
    <n v="521"/>
    <n v="69100"/>
    <n v="10650"/>
    <s v="Invest Gest√£o de Activos, S.G.F.I.M., S.A."/>
    <s v="No"/>
    <s v="Aggregate MFs"/>
    <n v="132.63"/>
    <n v="4.8899999999999999E-2"/>
    <x v="0"/>
  </r>
  <r>
    <x v="8"/>
    <x v="4"/>
    <s v="SELL"/>
    <n v="-2000"/>
    <n v="-265260"/>
    <n v="7900"/>
    <s v="Tyndall Investment Management Ltd."/>
    <s v="No"/>
    <s v="Aggregate MFs"/>
    <n v="132.63"/>
    <n v="0.25319999999999998"/>
    <x v="0"/>
  </r>
  <r>
    <x v="8"/>
    <x v="4"/>
    <s v="NO CHANGE"/>
    <n v="0"/>
    <n v="0"/>
    <n v="7000"/>
    <s v="Emirates NBD Asset Management Limited"/>
    <s v="No"/>
    <s v="Aggregate MFs"/>
    <n v="0"/>
    <n v="0"/>
    <x v="0"/>
  </r>
  <r>
    <x v="8"/>
    <x v="4"/>
    <s v="PURCHASE"/>
    <n v="486"/>
    <n v="64460"/>
    <n v="5920"/>
    <s v="Dimensional Fund Advisors, Ltd."/>
    <s v="No"/>
    <s v="Aggregate MFs"/>
    <n v="132.63"/>
    <n v="8.2100000000000006E-2"/>
    <x v="0"/>
  </r>
  <r>
    <x v="8"/>
    <x v="4"/>
    <s v="SELL"/>
    <n v="-2810"/>
    <n v="-372560"/>
    <n v="5070"/>
    <s v="U Ethical"/>
    <s v="No"/>
    <s v="Aggregate MFs"/>
    <n v="132.58000000000001"/>
    <n v="0.55420000000000003"/>
    <x v="0"/>
  </r>
  <r>
    <x v="8"/>
    <x v="4"/>
    <s v="PURCHASE"/>
    <n v="5040"/>
    <n v="668320"/>
    <n v="5040"/>
    <s v="Berger, van Berchem &amp; Cie S.A."/>
    <s v="No"/>
    <s v="Aggregate MFs"/>
    <n v="132.6"/>
    <n v="1"/>
    <x v="0"/>
  </r>
  <r>
    <x v="8"/>
    <x v="4"/>
    <s v="PURCHASE"/>
    <n v="900"/>
    <n v="119370"/>
    <n v="3200"/>
    <s v="ZEST SA"/>
    <s v="No"/>
    <s v="Aggregate MFs"/>
    <n v="132.63"/>
    <n v="0.28129999999999999"/>
    <x v="0"/>
  </r>
  <r>
    <x v="8"/>
    <x v="4"/>
    <s v="PURCHASE"/>
    <n v="34"/>
    <n v="4510"/>
    <n v="3150"/>
    <s v="Natixis Alternative Investments (US) Inc."/>
    <s v="No"/>
    <s v="Aggregate MFs"/>
    <n v="132.65"/>
    <n v="1.0800000000000001E-2"/>
    <x v="0"/>
  </r>
  <r>
    <x v="8"/>
    <x v="4"/>
    <s v="NO CHANGE"/>
    <n v="0"/>
    <n v="0"/>
    <n v="2110"/>
    <s v="Peregrine Guernsey Ltd"/>
    <s v="No"/>
    <s v="Aggregate MFs"/>
    <n v="0"/>
    <n v="0"/>
    <x v="0"/>
  </r>
  <r>
    <x v="8"/>
    <x v="4"/>
    <s v="SELL"/>
    <n v="-4040"/>
    <n v="-535430"/>
    <n v="2020"/>
    <s v="PGIM Investments LLC"/>
    <s v="No"/>
    <s v="Aggregate MFs"/>
    <n v="132.53"/>
    <n v="2"/>
    <x v="0"/>
  </r>
  <r>
    <x v="8"/>
    <x v="4"/>
    <s v="PURCHASE"/>
    <n v="284"/>
    <n v="37670"/>
    <n v="1400"/>
    <s v="Global X Investments Canada Inc."/>
    <s v="No"/>
    <s v="Aggregate MFs"/>
    <n v="132.63999999999999"/>
    <n v="0.2029"/>
    <x v="0"/>
  </r>
  <r>
    <x v="8"/>
    <x v="4"/>
    <s v="NO CHANGE"/>
    <n v="0"/>
    <n v="0"/>
    <n v="890"/>
    <s v="Sedec Finance"/>
    <s v="No"/>
    <s v="Aggregate MFs"/>
    <n v="0"/>
    <n v="0"/>
    <x v="0"/>
  </r>
  <r>
    <x v="8"/>
    <x v="4"/>
    <s v="SELL"/>
    <n v="-1290"/>
    <n v="-171220"/>
    <n v="853"/>
    <s v="DSS Wealth Management Inc."/>
    <s v="No"/>
    <s v="Aggregate MFs"/>
    <n v="132.72999999999999"/>
    <n v="1.5123"/>
    <x v="0"/>
  </r>
  <r>
    <x v="8"/>
    <x v="4"/>
    <s v="SELL"/>
    <n v="-75"/>
    <n v="-9950"/>
    <n v="433"/>
    <s v="GAR Investment Managers S.√†.R.L"/>
    <s v="No"/>
    <s v="Aggregate MFs"/>
    <n v="132.66999999999999"/>
    <n v="0.17319999999999999"/>
    <x v="0"/>
  </r>
  <r>
    <x v="8"/>
    <x v="4"/>
    <s v="PURCHASE"/>
    <n v="360"/>
    <n v="47750"/>
    <n v="360"/>
    <s v="MK LUXINVEST S.A."/>
    <s v="No"/>
    <s v="Aggregate MFs"/>
    <n v="132.63999999999999"/>
    <n v="1"/>
    <x v="0"/>
  </r>
  <r>
    <x v="8"/>
    <x v="4"/>
    <s v="NO CHANGE"/>
    <n v="0"/>
    <n v="0"/>
    <n v="330"/>
    <s v="Spirit Asset Management S.A."/>
    <s v="No"/>
    <s v="Aggregate MFs"/>
    <n v="0"/>
    <n v="0"/>
    <x v="0"/>
  </r>
  <r>
    <x v="8"/>
    <x v="4"/>
    <s v="SELL"/>
    <n v="-380"/>
    <n v="-50400"/>
    <n v="286"/>
    <s v="BTG Pactual WM Gest√£o de Recursos Ltda."/>
    <s v="No"/>
    <s v="Aggregate MFs"/>
    <n v="132.63"/>
    <n v="1.3287"/>
    <x v="0"/>
  </r>
  <r>
    <x v="8"/>
    <x v="4"/>
    <s v="NO CHANGE"/>
    <n v="0"/>
    <n v="0"/>
    <n v="255"/>
    <s v="AGF Investments Inc."/>
    <s v="No"/>
    <s v="Aggregate MFs"/>
    <n v="0"/>
    <n v="0"/>
    <x v="0"/>
  </r>
  <r>
    <x v="8"/>
    <x v="4"/>
    <s v="NO CHANGE"/>
    <n v="0"/>
    <n v="0"/>
    <n v="204"/>
    <s v="Value Operadora de Sociedades de Inversi√≥n S.A. de C.V."/>
    <s v="No"/>
    <s v="Aggregate MFs"/>
    <n v="0"/>
    <n v="0"/>
    <x v="0"/>
  </r>
  <r>
    <x v="8"/>
    <x v="4"/>
    <s v="SELL"/>
    <n v="-175"/>
    <n v="-23210"/>
    <n v="139"/>
    <s v="Dauer Capital Investimentos Ltda"/>
    <s v="No"/>
    <s v="Aggregate MFs"/>
    <n v="132.63"/>
    <n v="1.2589999999999999"/>
    <x v="0"/>
  </r>
  <r>
    <x v="8"/>
    <x v="6"/>
    <s v="PURCHASE"/>
    <n v="136030"/>
    <n v="19420000"/>
    <n v="21220000"/>
    <s v="Jennison Associates LLC"/>
    <s v="No"/>
    <s v="13F"/>
    <n v="142.76"/>
    <n v="6.4000000000000003E-3"/>
    <x v="0"/>
  </r>
  <r>
    <x v="8"/>
    <x v="6"/>
    <s v="PURCHASE"/>
    <n v="1920000"/>
    <n v="273600000"/>
    <n v="19250000"/>
    <s v="Fidelity Management &amp; Research Company LLC"/>
    <s v="No"/>
    <s v="13F"/>
    <n v="142.5"/>
    <n v="9.9699999999999997E-2"/>
    <x v="0"/>
  </r>
  <r>
    <x v="8"/>
    <x v="6"/>
    <s v="SELL"/>
    <n v="-354090"/>
    <n v="-50540000"/>
    <n v="13370000"/>
    <s v="Fisher Investments"/>
    <s v="No"/>
    <s v="13F"/>
    <n v="142.72999999999999"/>
    <n v="2.6499999999999999E-2"/>
    <x v="0"/>
  </r>
  <r>
    <x v="8"/>
    <x v="6"/>
    <s v="PURCHASE"/>
    <n v="736250"/>
    <n v="105090000"/>
    <n v="12550000"/>
    <s v="Fayez Sarofim &amp; Co."/>
    <s v="No"/>
    <s v="13F"/>
    <n v="142.72999999999999"/>
    <n v="5.8700000000000002E-2"/>
    <x v="0"/>
  </r>
  <r>
    <x v="8"/>
    <x v="6"/>
    <s v="SELL"/>
    <n v="-1620000"/>
    <n v="-231340000"/>
    <n v="9170000"/>
    <s v="Renaissance Technologies LLC"/>
    <s v="No"/>
    <s v="13F"/>
    <n v="142.80000000000001"/>
    <n v="0.1767"/>
    <x v="0"/>
  </r>
  <r>
    <x v="8"/>
    <x v="6"/>
    <s v="PURCHASE"/>
    <n v="44910"/>
    <n v="6410000"/>
    <n v="8900000"/>
    <s v="Loomis, Sayles &amp; Company, L.P."/>
    <s v="No"/>
    <s v="13F"/>
    <n v="142.72999999999999"/>
    <n v="5.0000000000000001E-3"/>
    <x v="0"/>
  </r>
  <r>
    <x v="8"/>
    <x v="6"/>
    <s v="PURCHASE"/>
    <n v="82690"/>
    <n v="11800000"/>
    <n v="8840000"/>
    <s v="Folketrygdfondet"/>
    <s v="No"/>
    <s v="13F"/>
    <n v="142.69999999999999"/>
    <n v="9.4000000000000004E-3"/>
    <x v="0"/>
  </r>
  <r>
    <x v="8"/>
    <x v="6"/>
    <s v="PURCHASE"/>
    <n v="776950"/>
    <n v="110900000"/>
    <n v="7540000"/>
    <s v="Managed Account Advisors LLC"/>
    <s v="No"/>
    <s v="13F"/>
    <n v="142.74"/>
    <n v="0.10299999999999999"/>
    <x v="0"/>
  </r>
  <r>
    <x v="8"/>
    <x v="6"/>
    <s v="SELL"/>
    <n v="-320810"/>
    <n v="-45790000"/>
    <n v="7450000"/>
    <s v="Polen Capital Management, LLC"/>
    <s v="No"/>
    <s v="13F"/>
    <n v="142.72999999999999"/>
    <n v="4.3099999999999999E-2"/>
    <x v="0"/>
  </r>
  <r>
    <x v="8"/>
    <x v="6"/>
    <s v="SELL"/>
    <n v="-124240"/>
    <n v="-17730000"/>
    <n v="6960000"/>
    <s v="Capital International Investors"/>
    <s v="No"/>
    <s v="13F"/>
    <n v="142.71"/>
    <n v="1.78E-2"/>
    <x v="0"/>
  </r>
  <r>
    <x v="8"/>
    <x v="6"/>
    <s v="SELL"/>
    <n v="-12620"/>
    <n v="-1800000"/>
    <n v="6480000"/>
    <s v="Everett Harris &amp; Co."/>
    <s v="No"/>
    <s v="13F"/>
    <n v="142.63"/>
    <n v="1.9E-3"/>
    <x v="0"/>
  </r>
  <r>
    <x v="8"/>
    <x v="6"/>
    <s v="SELL"/>
    <n v="-203640"/>
    <n v="-29070000"/>
    <n v="6370000"/>
    <s v="State Street Global Advisors (US)"/>
    <s v="No"/>
    <s v="13F"/>
    <n v="142.75"/>
    <n v="3.2000000000000001E-2"/>
    <x v="3"/>
  </r>
  <r>
    <x v="8"/>
    <x v="6"/>
    <s v="NO CHANGE"/>
    <n v="0"/>
    <n v="0"/>
    <n v="6140000"/>
    <s v="State Farm Insurance Companies"/>
    <s v="No"/>
    <s v="13F"/>
    <n v="0"/>
    <n v="0"/>
    <x v="0"/>
  </r>
  <r>
    <x v="8"/>
    <x v="6"/>
    <s v="PURCHASE"/>
    <n v="777590"/>
    <n v="110990000"/>
    <n v="6110000"/>
    <s v="Morgan Stanley Smith Barney LLC"/>
    <s v="No"/>
    <s v="13F"/>
    <n v="142.72999999999999"/>
    <n v="0.1273"/>
    <x v="0"/>
  </r>
  <r>
    <x v="8"/>
    <x v="6"/>
    <s v="PURCHASE"/>
    <n v="357600"/>
    <n v="51040000"/>
    <n v="6080000"/>
    <s v="BofA Global Research (US)"/>
    <s v="No"/>
    <s v="13F"/>
    <n v="142.72999999999999"/>
    <n v="5.8799999999999998E-2"/>
    <x v="0"/>
  </r>
  <r>
    <x v="8"/>
    <x v="6"/>
    <s v="PURCHASE"/>
    <n v="122160"/>
    <n v="17440000"/>
    <n v="5410000"/>
    <s v="Parametric Portfolio Associates LLC"/>
    <s v="No"/>
    <s v="13F"/>
    <n v="142.76"/>
    <n v="2.2599999999999999E-2"/>
    <x v="0"/>
  </r>
  <r>
    <x v="8"/>
    <x v="6"/>
    <s v="PURCHASE"/>
    <n v="5100000"/>
    <n v="727530000"/>
    <n v="5100000"/>
    <s v="T. Rowe Price International Ltd"/>
    <s v="No"/>
    <s v="13F"/>
    <n v="142.65"/>
    <n v="1"/>
    <x v="0"/>
  </r>
  <r>
    <x v="8"/>
    <x v="6"/>
    <s v="PURCHASE"/>
    <n v="535460"/>
    <n v="76430000"/>
    <n v="4460000"/>
    <s v="Capital World Investors"/>
    <s v="No"/>
    <s v="13F"/>
    <n v="142.74"/>
    <n v="0.1201"/>
    <x v="0"/>
  </r>
  <r>
    <x v="8"/>
    <x v="6"/>
    <s v="SELL"/>
    <n v="-4180000"/>
    <n v="-596990000"/>
    <n v="4410000"/>
    <s v="T. Rowe Price Associates, Inc."/>
    <s v="No"/>
    <s v="13F"/>
    <n v="142.82"/>
    <n v="0.94789999999999996"/>
    <x v="0"/>
  </r>
  <r>
    <x v="8"/>
    <x v="6"/>
    <s v="PURCHASE"/>
    <n v="58940"/>
    <n v="8410000"/>
    <n v="4250000"/>
    <s v="Envestnet Asset Management, Inc."/>
    <s v="No"/>
    <s v="13F"/>
    <n v="142.69"/>
    <n v="1.3899999999999999E-2"/>
    <x v="0"/>
  </r>
  <r>
    <x v="8"/>
    <x v="6"/>
    <s v="PURCHASE"/>
    <n v="581150"/>
    <n v="82950000"/>
    <n v="4210000"/>
    <s v="GQG Partners, LLC"/>
    <s v="No"/>
    <s v="13F"/>
    <n v="142.72999999999999"/>
    <n v="0.1381"/>
    <x v="0"/>
  </r>
  <r>
    <x v="8"/>
    <x v="6"/>
    <s v="PURCHASE"/>
    <n v="131970"/>
    <n v="18840000"/>
    <n v="4060000"/>
    <s v="Wells Fargo Advisors"/>
    <s v="No"/>
    <s v="13F"/>
    <n v="142.76"/>
    <n v="3.2500000000000001E-2"/>
    <x v="0"/>
  </r>
  <r>
    <x v="8"/>
    <x v="6"/>
    <s v="SELL"/>
    <n v="-43000"/>
    <n v="-6140000"/>
    <n v="4030000"/>
    <s v="WCM Investment Management"/>
    <s v="No"/>
    <s v="13F"/>
    <n v="142.79"/>
    <n v="1.0699999999999999E-2"/>
    <x v="0"/>
  </r>
  <r>
    <x v="8"/>
    <x v="6"/>
    <s v="PURCHASE"/>
    <n v="363470"/>
    <n v="51880000"/>
    <n v="3510000"/>
    <s v="Raymond James &amp; Associates, Inc."/>
    <s v="No"/>
    <s v="13F"/>
    <n v="142.74"/>
    <n v="0.10349999999999999"/>
    <x v="0"/>
  </r>
  <r>
    <x v="8"/>
    <x v="6"/>
    <s v="SELL"/>
    <n v="-8380"/>
    <n v="-1200000"/>
    <n v="3410000"/>
    <s v="Aperio Group, LLC"/>
    <s v="No"/>
    <s v="13F"/>
    <n v="143.19999999999999"/>
    <n v="2.5000000000000001E-3"/>
    <x v="0"/>
  </r>
  <r>
    <x v="8"/>
    <x v="6"/>
    <s v="PURCHASE"/>
    <n v="44100"/>
    <n v="6290000"/>
    <n v="3390000"/>
    <s v="Goldman Sachs Asset Management, L.P."/>
    <s v="No"/>
    <s v="13F"/>
    <n v="142.63"/>
    <n v="1.2999999999999999E-2"/>
    <x v="0"/>
  </r>
  <r>
    <x v="8"/>
    <x v="6"/>
    <s v="SELL"/>
    <n v="-447120"/>
    <n v="-63820000"/>
    <n v="3360000"/>
    <s v="Sustainable Growth Advisers, LP"/>
    <s v="No"/>
    <s v="13F"/>
    <n v="142.74"/>
    <n v="0.13300000000000001"/>
    <x v="0"/>
  </r>
  <r>
    <x v="8"/>
    <x v="6"/>
    <s v="PURCHASE"/>
    <n v="39870"/>
    <n v="5690000"/>
    <n v="3270000"/>
    <s v="Northern Trust Global Investments"/>
    <s v="No"/>
    <s v="13F"/>
    <n v="142.71"/>
    <n v="1.2200000000000001E-2"/>
    <x v="0"/>
  </r>
  <r>
    <x v="8"/>
    <x v="6"/>
    <s v="SELL"/>
    <n v="-120000"/>
    <n v="-17130000"/>
    <n v="3140000"/>
    <s v="Nuveen LLC"/>
    <s v="No"/>
    <s v="13F"/>
    <n v="142.75"/>
    <n v="3.8199999999999998E-2"/>
    <x v="0"/>
  </r>
  <r>
    <x v="8"/>
    <x v="6"/>
    <s v="SELL"/>
    <n v="-4870"/>
    <n v="-695290"/>
    <n v="2990000"/>
    <s v="Ostrum Asset Management"/>
    <s v="No"/>
    <s v="13F"/>
    <n v="142.77000000000001"/>
    <n v="1.6000000000000001E-3"/>
    <x v="0"/>
  </r>
  <r>
    <x v="8"/>
    <x v="6"/>
    <s v="PURCHASE"/>
    <n v="170050"/>
    <n v="24270000"/>
    <n v="2330000"/>
    <s v="Amundi Asset Management US, Inc."/>
    <s v="No"/>
    <s v="13F"/>
    <n v="142.72"/>
    <n v="7.2999999999999995E-2"/>
    <x v="0"/>
  </r>
  <r>
    <x v="8"/>
    <x v="6"/>
    <s v="PURCHASE"/>
    <n v="37330"/>
    <n v="5330000"/>
    <n v="2270000"/>
    <s v="RBC Dominion Securities, Inc."/>
    <s v="No"/>
    <s v="13F"/>
    <n v="142.78"/>
    <n v="1.6400000000000001E-2"/>
    <x v="0"/>
  </r>
  <r>
    <x v="8"/>
    <x v="6"/>
    <s v="SELL"/>
    <n v="-26120"/>
    <n v="-3730000"/>
    <n v="2170000"/>
    <s v="The Vanguard Group, Inc."/>
    <s v="No"/>
    <s v="Aggregate MFs"/>
    <n v="142.80000000000001"/>
    <n v="1.2E-2"/>
    <x v="2"/>
  </r>
  <r>
    <x v="8"/>
    <x v="6"/>
    <s v="PURCHASE"/>
    <n v="1850000"/>
    <n v="264470000"/>
    <n v="2170000"/>
    <s v="Millennium Management LLC"/>
    <s v="No"/>
    <s v="13F"/>
    <n v="142.96"/>
    <n v="0.85250000000000004"/>
    <x v="0"/>
  </r>
  <r>
    <x v="8"/>
    <x v="6"/>
    <s v="NO CHANGE"/>
    <n v="0"/>
    <n v="0"/>
    <n v="2150000"/>
    <s v="Markel-Gayner Asset Management Corp."/>
    <s v="No"/>
    <s v="13F"/>
    <n v="0"/>
    <n v="0"/>
    <x v="0"/>
  </r>
  <r>
    <x v="8"/>
    <x v="6"/>
    <s v="PURCHASE"/>
    <n v="107"/>
    <n v="15270"/>
    <n v="2140000"/>
    <s v="JPMorgan Private Bank (United States)"/>
    <s v="No"/>
    <s v="13F"/>
    <n v="142.71"/>
    <n v="1E-4"/>
    <x v="0"/>
  </r>
  <r>
    <x v="8"/>
    <x v="6"/>
    <s v="SELL"/>
    <n v="-86100"/>
    <n v="-12290000"/>
    <n v="2140000"/>
    <s v="ClearBridge Investments, LLC"/>
    <s v="No"/>
    <s v="13F"/>
    <n v="142.74"/>
    <n v="4.02E-2"/>
    <x v="0"/>
  </r>
  <r>
    <x v="8"/>
    <x v="6"/>
    <s v="SELL"/>
    <n v="-3690"/>
    <n v="-526140"/>
    <n v="2140000"/>
    <s v="Saturna Capital Corporation"/>
    <s v="No"/>
    <s v="13F"/>
    <n v="142.59"/>
    <n v="1.6999999999999999E-3"/>
    <x v="0"/>
  </r>
  <r>
    <x v="8"/>
    <x v="6"/>
    <s v="PURCHASE"/>
    <n v="1900000"/>
    <n v="271670000"/>
    <n v="1900000"/>
    <s v="Magellan Asset Management Limited"/>
    <s v="No"/>
    <s v="13F"/>
    <n v="143"/>
    <n v="1"/>
    <x v="0"/>
  </r>
  <r>
    <x v="8"/>
    <x v="6"/>
    <s v="SELL"/>
    <n v="-152570"/>
    <n v="-21780000"/>
    <n v="1840000"/>
    <s v="J.P. Morgan Securities LLC"/>
    <s v="No"/>
    <s v="13F"/>
    <n v="142.75"/>
    <n v="8.2900000000000001E-2"/>
    <x v="0"/>
  </r>
  <r>
    <x v="8"/>
    <x v="6"/>
    <s v="PURCHASE"/>
    <n v="162460"/>
    <n v="23190000"/>
    <n v="1760000"/>
    <s v="City National Rochdale, LLC"/>
    <s v="No"/>
    <s v="13F"/>
    <n v="142.74"/>
    <n v="9.2299999999999993E-2"/>
    <x v="0"/>
  </r>
  <r>
    <x v="8"/>
    <x v="6"/>
    <s v="SELL"/>
    <n v="-752240"/>
    <n v="-107380000"/>
    <n v="1620000"/>
    <s v="1832 Asset Management L.P."/>
    <s v="No"/>
    <s v="13F"/>
    <n v="142.75"/>
    <n v="0.46439999999999998"/>
    <x v="0"/>
  </r>
  <r>
    <x v="8"/>
    <x v="6"/>
    <s v="SELL"/>
    <n v="-128600"/>
    <n v="-18360000"/>
    <n v="1620000"/>
    <s v="Dimensional Fund Advisors, L.P."/>
    <s v="No"/>
    <s v="13F"/>
    <n v="142.77000000000001"/>
    <n v="7.9399999999999998E-2"/>
    <x v="0"/>
  </r>
  <r>
    <x v="8"/>
    <x v="6"/>
    <s v="PURCHASE"/>
    <n v="148830"/>
    <n v="21240000"/>
    <n v="1600000"/>
    <s v="RBC Capital Markets Wealth Management"/>
    <s v="No"/>
    <s v="13F"/>
    <n v="142.71"/>
    <n v="9.2999999999999999E-2"/>
    <x v="0"/>
  </r>
  <r>
    <x v="8"/>
    <x v="6"/>
    <s v="PURCHASE"/>
    <n v="1590000"/>
    <n v="227520000"/>
    <n v="1590000"/>
    <s v="DSM Capital Partners, LLC"/>
    <s v="No"/>
    <s v="13F"/>
    <n v="143.09"/>
    <n v="1"/>
    <x v="0"/>
  </r>
  <r>
    <x v="8"/>
    <x v="6"/>
    <s v="PURCHASE"/>
    <n v="33230"/>
    <n v="4740000"/>
    <n v="1430000"/>
    <s v="American Century Investment Management, Inc."/>
    <s v="No"/>
    <s v="13F"/>
    <n v="142.63999999999999"/>
    <n v="2.3199999999999998E-2"/>
    <x v="0"/>
  </r>
  <r>
    <x v="8"/>
    <x v="6"/>
    <s v="SELL"/>
    <n v="-76210"/>
    <n v="-10880000"/>
    <n v="1400000"/>
    <s v="BlackRock Investment Management, LLC"/>
    <s v="No"/>
    <s v="13F"/>
    <n v="142.76"/>
    <n v="5.4399999999999997E-2"/>
    <x v="1"/>
  </r>
  <r>
    <x v="8"/>
    <x v="6"/>
    <s v="PURCHASE"/>
    <n v="88600"/>
    <n v="12650000"/>
    <n v="1390000"/>
    <s v="Corient Private Wealth LLC"/>
    <s v="No"/>
    <s v="13F"/>
    <n v="142.78"/>
    <n v="6.3700000000000007E-2"/>
    <x v="0"/>
  </r>
  <r>
    <x v="8"/>
    <x v="6"/>
    <s v="PURCHASE"/>
    <n v="16580"/>
    <n v="2370000"/>
    <n v="1320000"/>
    <s v="Citi Investment Research (US)"/>
    <s v="No"/>
    <s v="13F"/>
    <n v="142.94"/>
    <n v="1.26E-2"/>
    <x v="0"/>
  </r>
  <r>
    <x v="8"/>
    <x v="6"/>
    <s v="PURCHASE"/>
    <n v="601720"/>
    <n v="85890000"/>
    <n v="1320000"/>
    <s v="Morgan Stanley &amp; Co. LLC"/>
    <s v="No"/>
    <s v="13F"/>
    <n v="142.74"/>
    <n v="0.45590000000000003"/>
    <x v="0"/>
  </r>
  <r>
    <x v="8"/>
    <x v="6"/>
    <s v="PURCHASE"/>
    <n v="1320000"/>
    <n v="187740000"/>
    <n v="1320000"/>
    <s v="LPL Financial LLC"/>
    <s v="No"/>
    <s v="13F"/>
    <n v="142.22999999999999"/>
    <n v="1"/>
    <x v="0"/>
  </r>
  <r>
    <x v="8"/>
    <x v="6"/>
    <s v="PURCHASE"/>
    <n v="1270000"/>
    <n v="181140000"/>
    <n v="1270000"/>
    <s v="Tiger Global Management, L.L.C."/>
    <s v="No"/>
    <s v="13F"/>
    <n v="142.63"/>
    <n v="1"/>
    <x v="0"/>
  </r>
  <r>
    <x v="8"/>
    <x v="6"/>
    <s v="PURCHASE"/>
    <n v="1160000"/>
    <n v="164940000"/>
    <n v="1160000"/>
    <s v="Lazard Asset Management, L.L.C."/>
    <s v="No"/>
    <s v="13F"/>
    <n v="142.19"/>
    <n v="1"/>
    <x v="0"/>
  </r>
  <r>
    <x v="8"/>
    <x v="6"/>
    <s v="PURCHASE"/>
    <n v="1100000"/>
    <n v="156770000"/>
    <n v="1100000"/>
    <s v="Columbia Threadneedle Investments (US)"/>
    <s v="No"/>
    <s v="13F"/>
    <n v="142.52000000000001"/>
    <n v="1"/>
    <x v="0"/>
  </r>
  <r>
    <x v="8"/>
    <x v="6"/>
    <s v="PURCHASE"/>
    <n v="1050000"/>
    <n v="150390000"/>
    <n v="1050000"/>
    <s v="BMO Capital Markets (US)"/>
    <s v="No"/>
    <s v="13F"/>
    <n v="143.22999999999999"/>
    <n v="1"/>
    <x v="0"/>
  </r>
  <r>
    <x v="9"/>
    <x v="2"/>
    <s v="PURCHASE"/>
    <n v="2020"/>
    <n v="183860"/>
    <n v="75360"/>
    <s v="Charles Schwab Investment Management Inc."/>
    <s v="No"/>
    <s v="Aggregate MFs"/>
    <n v="91.02"/>
    <n v="2.6800000000000001E-2"/>
    <x v="0"/>
  </r>
  <r>
    <x v="9"/>
    <x v="2"/>
    <s v="NO CHANGE"/>
    <n v="0"/>
    <n v="0"/>
    <n v="45660"/>
    <s v="Handelsbanken Kapitalf√∂rvaltning AB"/>
    <s v="No"/>
    <s v="Aggregate MFs"/>
    <n v="0"/>
    <n v="0"/>
    <x v="0"/>
  </r>
  <r>
    <x v="9"/>
    <x v="2"/>
    <s v="PURCHASE"/>
    <n v="880"/>
    <n v="80100"/>
    <n v="33770"/>
    <s v="BlackRock Advisors (UK) Limited"/>
    <s v="No"/>
    <s v="Aggregate MFs"/>
    <n v="91.02"/>
    <n v="2.6100000000000002E-2"/>
    <x v="1"/>
  </r>
  <r>
    <x v="9"/>
    <x v="2"/>
    <s v="SELL"/>
    <n v="-9820"/>
    <n v="-893910"/>
    <n v="26000"/>
    <s v="LSV Asset Management"/>
    <s v="No"/>
    <s v="Aggregate MFs"/>
    <n v="91.03"/>
    <n v="-0.37769999999999998"/>
    <x v="0"/>
  </r>
  <r>
    <x v="9"/>
    <x v="2"/>
    <s v="NO CHANGE"/>
    <n v="0"/>
    <n v="0"/>
    <n v="17950"/>
    <s v="Macquarie Investment Management"/>
    <s v="No"/>
    <s v="Aggregate MFs"/>
    <n v="0"/>
    <n v="0"/>
    <x v="0"/>
  </r>
  <r>
    <x v="9"/>
    <x v="2"/>
    <s v="NO CHANGE"/>
    <n v="0"/>
    <n v="0"/>
    <n v="11870"/>
    <s v="BlackRock Asset Management Canada Limited"/>
    <s v="No"/>
    <s v="Aggregate MFs"/>
    <n v="0"/>
    <n v="0"/>
    <x v="1"/>
  </r>
  <r>
    <x v="9"/>
    <x v="2"/>
    <s v="PURCHASE"/>
    <n v="655"/>
    <n v="59620"/>
    <n v="3880"/>
    <s v="Vanguard Global Advisers LLC"/>
    <s v="No"/>
    <s v="Aggregate MFs"/>
    <n v="91.02"/>
    <n v="0.16880000000000001"/>
    <x v="2"/>
  </r>
  <r>
    <x v="9"/>
    <x v="2"/>
    <s v="PURCHASE"/>
    <n v="120"/>
    <n v="10920"/>
    <n v="3370"/>
    <s v="State Street Global Advisors Ireland Limited"/>
    <s v="No"/>
    <s v="Aggregate MFs"/>
    <n v="91"/>
    <n v="3.56E-2"/>
    <x v="3"/>
  </r>
  <r>
    <x v="9"/>
    <x v="2"/>
    <s v="PURCHASE"/>
    <n v="88"/>
    <n v="8010"/>
    <n v="1140"/>
    <s v="Vident Investment Advisory LLC"/>
    <s v="No"/>
    <s v="Aggregate MFs"/>
    <n v="91.02"/>
    <n v="7.7200000000000005E-2"/>
    <x v="0"/>
  </r>
  <r>
    <x v="9"/>
    <x v="2"/>
    <s v="SELL"/>
    <n v="-330"/>
    <n v="-30040"/>
    <n v="670"/>
    <s v="Origin Asset Management LLP"/>
    <s v="No"/>
    <s v="Aggregate MFs"/>
    <n v="91.03"/>
    <n v="-0.49249999999999999"/>
    <x v="0"/>
  </r>
  <r>
    <x v="9"/>
    <x v="2"/>
    <s v="PURCHASE"/>
    <n v="6"/>
    <n v="546"/>
    <n v="367"/>
    <s v="Adasina Social Capital"/>
    <s v="No"/>
    <s v="Aggregate MFs"/>
    <n v="91"/>
    <n v="1.6299999999999999E-2"/>
    <x v="0"/>
  </r>
  <r>
    <x v="9"/>
    <x v="2"/>
    <s v="PURCHASE"/>
    <n v="6"/>
    <n v="546"/>
    <n v="366"/>
    <s v="Franklin Templeton Portfolio Advisors Inc"/>
    <s v="No"/>
    <s v="Aggregate MFs"/>
    <n v="91"/>
    <n v="1.6400000000000001E-2"/>
    <x v="0"/>
  </r>
  <r>
    <x v="9"/>
    <x v="2"/>
    <s v="NO CHANGE"/>
    <n v="0"/>
    <n v="0"/>
    <n v="159"/>
    <s v="ProShare Advisors LLC"/>
    <s v="No"/>
    <s v="Aggregate MFs"/>
    <n v="0"/>
    <n v="0"/>
    <x v="0"/>
  </r>
  <r>
    <x v="9"/>
    <x v="2"/>
    <s v="SELL"/>
    <n v="-6050"/>
    <n v="-550850"/>
    <n v="0"/>
    <s v="PGIM Inc"/>
    <s v="No"/>
    <s v="Aggregate MFs"/>
    <n v="91.05"/>
    <n v="-1"/>
    <x v="0"/>
  </r>
  <r>
    <x v="9"/>
    <x v="4"/>
    <s v="NO CHANGE"/>
    <n v="0"/>
    <n v="0"/>
    <n v="63500"/>
    <s v="Teachers Advisors LLC"/>
    <s v="No"/>
    <s v="Aggregate MFs"/>
    <n v="0"/>
    <n v="0"/>
    <x v="0"/>
  </r>
  <r>
    <x v="9"/>
    <x v="4"/>
    <s v="NO CHANGE"/>
    <n v="0"/>
    <n v="0"/>
    <n v="59910"/>
    <s v="Dimensional Fund Advisors L.P."/>
    <s v="No"/>
    <s v="Aggregate MFs"/>
    <n v="0"/>
    <n v="0"/>
    <x v="0"/>
  </r>
  <r>
    <x v="9"/>
    <x v="4"/>
    <s v="PURCHASE"/>
    <n v="45000"/>
    <n v="4720000"/>
    <n v="45000"/>
    <s v="AGF Investments Inc."/>
    <s v="No"/>
    <s v="Aggregate MFs"/>
    <n v="104.89"/>
    <n v="1"/>
    <x v="0"/>
  </r>
  <r>
    <x v="9"/>
    <x v="4"/>
    <s v="SELL"/>
    <n v="-39810"/>
    <n v="-4180000"/>
    <n v="28140"/>
    <s v="MFS Investment Management"/>
    <s v="No"/>
    <s v="Aggregate MFs"/>
    <n v="104.95"/>
    <n v="-1.4147000000000001"/>
    <x v="0"/>
  </r>
  <r>
    <x v="9"/>
    <x v="4"/>
    <s v="NO CHANGE"/>
    <n v="0"/>
    <n v="0"/>
    <n v="9000"/>
    <s v="Northern Trust Global Investments Limited"/>
    <s v="No"/>
    <s v="Aggregate MFs"/>
    <n v="0"/>
    <n v="0"/>
    <x v="0"/>
  </r>
  <r>
    <x v="9"/>
    <x v="4"/>
    <s v="NO CHANGE"/>
    <n v="0"/>
    <n v="0"/>
    <n v="5400"/>
    <s v="KLP Fondsforvaltning AS"/>
    <s v="No"/>
    <s v="Aggregate MFs"/>
    <n v="0"/>
    <n v="0"/>
    <x v="0"/>
  </r>
  <r>
    <x v="9"/>
    <x v="4"/>
    <s v="NO CHANGE"/>
    <n v="0"/>
    <n v="0"/>
    <n v="5000"/>
    <s v="MK LUXINVEST S.A."/>
    <s v="No"/>
    <s v="Aggregate MFs"/>
    <n v="0"/>
    <n v="0"/>
    <x v="0"/>
  </r>
  <r>
    <x v="9"/>
    <x v="4"/>
    <s v="PURCHASE"/>
    <n v="1410"/>
    <n v="147740"/>
    <n v="4550"/>
    <s v="Dimensional Fund Advisors Ltd."/>
    <s v="No"/>
    <s v="Aggregate MFs"/>
    <n v="104.78"/>
    <n v="0.30990000000000001"/>
    <x v="0"/>
  </r>
  <r>
    <x v="9"/>
    <x v="4"/>
    <s v="NO CHANGE"/>
    <n v="0"/>
    <n v="0"/>
    <n v="3200"/>
    <s v="Nykredit Bank AS"/>
    <s v="No"/>
    <s v="Aggregate MFs"/>
    <n v="0"/>
    <n v="0"/>
    <x v="0"/>
  </r>
  <r>
    <x v="9"/>
    <x v="4"/>
    <s v="NO CHANGE"/>
    <n v="0"/>
    <n v="0"/>
    <n v="2200"/>
    <s v="Sapphire Star Capital LLC"/>
    <s v="No"/>
    <s v="Aggregate MFs"/>
    <n v="0"/>
    <n v="0"/>
    <x v="0"/>
  </r>
  <r>
    <x v="9"/>
    <x v="4"/>
    <s v="SELL"/>
    <n v="-1200"/>
    <n v="-125790"/>
    <n v="1540"/>
    <s v="Performa Investment Advisory AG"/>
    <s v="No"/>
    <s v="Aggregate MFs"/>
    <n v="104.83"/>
    <n v="-0.7792"/>
    <x v="0"/>
  </r>
  <r>
    <x v="9"/>
    <x v="4"/>
    <s v="PURCHASE"/>
    <n v="289"/>
    <n v="30340"/>
    <n v="1270"/>
    <s v="Segall Bryant &amp; Hamill LLC"/>
    <s v="No"/>
    <s v="Aggregate MFs"/>
    <n v="104.98"/>
    <n v="0.2276"/>
    <x v="0"/>
  </r>
  <r>
    <x v="9"/>
    <x v="4"/>
    <s v="NO CHANGE"/>
    <n v="0"/>
    <n v="0"/>
    <n v="843"/>
    <s v="Aviva Investors Global Services Limited"/>
    <s v="No"/>
    <s v="Aggregate MFs"/>
    <n v="0"/>
    <n v="0"/>
    <x v="0"/>
  </r>
  <r>
    <x v="9"/>
    <x v="4"/>
    <s v="NO CHANGE"/>
    <n v="0"/>
    <n v="0"/>
    <n v="838"/>
    <s v="Allspring Global Investments LLC"/>
    <s v="No"/>
    <s v="Aggregate MFs"/>
    <n v="0"/>
    <n v="0"/>
    <x v="0"/>
  </r>
  <r>
    <x v="9"/>
    <x v="4"/>
    <s v="PURCHASE"/>
    <n v="740"/>
    <n v="77700"/>
    <n v="740"/>
    <s v="Virtus Investment Advisers Inc."/>
    <s v="No"/>
    <s v="Aggregate MFs"/>
    <n v="105"/>
    <n v="1"/>
    <x v="0"/>
  </r>
  <r>
    <x v="9"/>
    <x v="4"/>
    <s v="NO CHANGE"/>
    <n v="0"/>
    <n v="0"/>
    <n v="585"/>
    <s v="Volt Equity LLC"/>
    <s v="No"/>
    <s v="Aggregate MFs"/>
    <n v="0"/>
    <n v="0"/>
    <x v="0"/>
  </r>
  <r>
    <x v="9"/>
    <x v="4"/>
    <s v="PURCHASE"/>
    <n v="5"/>
    <n v="525"/>
    <n v="341"/>
    <s v="State Street Global Advisors (UK) Ltd."/>
    <s v="No"/>
    <s v="Aggregate MFs"/>
    <n v="105"/>
    <n v="1.47E-2"/>
    <x v="3"/>
  </r>
  <r>
    <x v="9"/>
    <x v="4"/>
    <s v="PURCHASE"/>
    <n v="273"/>
    <n v="28660"/>
    <n v="273"/>
    <s v="abrdn Alternative Investments Limited"/>
    <s v="No"/>
    <s v="Aggregate MFs"/>
    <n v="104.98"/>
    <n v="1"/>
    <x v="0"/>
  </r>
  <r>
    <x v="9"/>
    <x v="6"/>
    <s v="SELL"/>
    <n v="-627680"/>
    <n v="-78610000"/>
    <n v="1340000"/>
    <s v="Driehaus Capital Management LLC"/>
    <s v="No"/>
    <s v="13F"/>
    <n v="125.24"/>
    <n v="-0.46850000000000003"/>
    <x v="0"/>
  </r>
  <r>
    <x v="9"/>
    <x v="6"/>
    <s v="PURCHASE"/>
    <n v="274510"/>
    <n v="34380000"/>
    <n v="1250000"/>
    <s v="Clal Insurance Enterprises Holdings Ltd."/>
    <s v="No"/>
    <s v="13F"/>
    <n v="125.24"/>
    <n v="0.21959999999999999"/>
    <x v="0"/>
  </r>
  <r>
    <x v="9"/>
    <x v="6"/>
    <s v="PURCHASE"/>
    <n v="25020"/>
    <n v="3130000"/>
    <n v="951390"/>
    <s v="The Vanguard Group Inc."/>
    <s v="No"/>
    <s v="13F"/>
    <n v="125.1"/>
    <n v="2.63E-2"/>
    <x v="2"/>
  </r>
  <r>
    <x v="9"/>
    <x v="6"/>
    <s v="SELL"/>
    <n v="-19620"/>
    <n v="-2460000"/>
    <n v="892220"/>
    <s v="Federated Hermes Global Investment Management Corp."/>
    <s v="No"/>
    <s v="13F"/>
    <n v="125.38"/>
    <n v="-2.1999999999999999E-2"/>
    <x v="0"/>
  </r>
  <r>
    <x v="9"/>
    <x v="6"/>
    <s v="NO CHANGE"/>
    <n v="0"/>
    <n v="0"/>
    <n v="882160"/>
    <s v="Harel Insurance Investments and Financial Services Ltd"/>
    <s v="No"/>
    <s v="13F"/>
    <n v="0"/>
    <n v="0"/>
    <x v="0"/>
  </r>
  <r>
    <x v="9"/>
    <x v="6"/>
    <s v="SELL"/>
    <n v="-45000"/>
    <n v="-5640000"/>
    <n v="796370"/>
    <s v="Migdal Insurance and Financial Holdings Ltd"/>
    <s v="No"/>
    <s v="13F"/>
    <n v="125.33"/>
    <n v="-5.6500000000000002E-2"/>
    <x v="0"/>
  </r>
  <r>
    <x v="9"/>
    <x v="6"/>
    <s v="SELL"/>
    <n v="-11540"/>
    <n v="-1440000"/>
    <n v="717740"/>
    <s v="Acadian Asset Management LLC"/>
    <s v="No"/>
    <s v="13F"/>
    <n v="124.78"/>
    <n v="-1.61E-2"/>
    <x v="0"/>
  </r>
  <r>
    <x v="9"/>
    <x v="6"/>
    <s v="PURCHASE"/>
    <n v="30630"/>
    <n v="3840000"/>
    <n v="687510"/>
    <s v="Lord Abbett &amp; Co. LLC"/>
    <s v="No"/>
    <s v="13F"/>
    <n v="125.37"/>
    <n v="4.4600000000000001E-2"/>
    <x v="0"/>
  </r>
  <r>
    <x v="9"/>
    <x v="6"/>
    <s v="PURCHASE"/>
    <n v="435190"/>
    <n v="54500000"/>
    <n v="628900"/>
    <s v="Two Sigma Investments LP"/>
    <s v="No"/>
    <s v="13F"/>
    <n v="125.23"/>
    <n v="0.69199999999999995"/>
    <x v="0"/>
  </r>
  <r>
    <x v="9"/>
    <x v="6"/>
    <s v="PURCHASE"/>
    <n v="550850"/>
    <n v="68990000"/>
    <n v="626970"/>
    <s v="More Investment House Ltd."/>
    <s v="No"/>
    <s v="13F"/>
    <n v="125.24"/>
    <n v="0.87860000000000005"/>
    <x v="0"/>
  </r>
  <r>
    <x v="9"/>
    <x v="6"/>
    <s v="SELL"/>
    <n v="-106540"/>
    <n v="-13340000"/>
    <n v="585240"/>
    <s v="Hood River Capital Management LLC"/>
    <s v="No"/>
    <s v="13F"/>
    <n v="125.21"/>
    <n v="-0.18210000000000001"/>
    <x v="0"/>
  </r>
  <r>
    <x v="9"/>
    <x v="6"/>
    <s v="PURCHASE"/>
    <n v="66880"/>
    <n v="8380000"/>
    <n v="551690"/>
    <s v="Menora Mivtachim Insurance Ltd."/>
    <s v="No"/>
    <s v="13F"/>
    <n v="125.3"/>
    <n v="0.1212"/>
    <x v="0"/>
  </r>
  <r>
    <x v="9"/>
    <x v="6"/>
    <s v="PURCHASE"/>
    <n v="352960"/>
    <n v="44200000"/>
    <n v="431250"/>
    <s v="J.P. Morgan Securities LLC"/>
    <s v="No"/>
    <s v="13F"/>
    <n v="125.23"/>
    <n v="0.81850000000000001"/>
    <x v="0"/>
  </r>
  <r>
    <x v="9"/>
    <x v="6"/>
    <s v="SELL"/>
    <n v="-24850"/>
    <n v="-3110000"/>
    <n v="427390"/>
    <s v="Wasatch Global Investors Inc"/>
    <s v="No"/>
    <s v="13F"/>
    <n v="125.15"/>
    <n v="-5.8099999999999999E-2"/>
    <x v="0"/>
  </r>
  <r>
    <x v="9"/>
    <x v="6"/>
    <s v="PURCHASE"/>
    <n v="376590"/>
    <n v="47160000"/>
    <n v="383780"/>
    <s v="UBS Asset Management (UK) Ltd."/>
    <s v="No"/>
    <s v="13F"/>
    <n v="125.23"/>
    <n v="0.98129999999999995"/>
    <x v="0"/>
  </r>
  <r>
    <x v="9"/>
    <x v="6"/>
    <s v="SELL"/>
    <n v="-118700"/>
    <n v="-14870000"/>
    <n v="327540"/>
    <s v="Renaissance Technologies LLC"/>
    <s v="No"/>
    <s v="13F"/>
    <n v="125.27"/>
    <n v="-0.3624"/>
    <x v="0"/>
  </r>
  <r>
    <x v="9"/>
    <x v="6"/>
    <s v="PURCHASE"/>
    <n v="8910"/>
    <n v="1120000"/>
    <n v="327030"/>
    <s v="Meitav Dash Investments Ltd."/>
    <s v="No"/>
    <s v="13F"/>
    <n v="125.7"/>
    <n v="2.7199999999999998E-2"/>
    <x v="0"/>
  </r>
  <r>
    <x v="9"/>
    <x v="6"/>
    <s v="PURCHASE"/>
    <n v="68370"/>
    <n v="8560000"/>
    <n v="324240"/>
    <s v="Arrowstreet Capital Limited Partnership"/>
    <s v="No"/>
    <s v="13F"/>
    <n v="125.2"/>
    <n v="0.21079999999999999"/>
    <x v="0"/>
  </r>
  <r>
    <x v="9"/>
    <x v="6"/>
    <s v="PURCHASE"/>
    <n v="9120"/>
    <n v="1140000"/>
    <n v="316180"/>
    <s v="Putnam Investment Management L.L.C."/>
    <s v="No"/>
    <s v="13F"/>
    <n v="125"/>
    <n v="2.8899999999999999E-2"/>
    <x v="0"/>
  </r>
  <r>
    <x v="9"/>
    <x v="6"/>
    <s v="PURCHASE"/>
    <n v="58500"/>
    <n v="7330000"/>
    <n v="304170"/>
    <s v="Axiom Investors"/>
    <s v="No"/>
    <s v="13F"/>
    <n v="125.3"/>
    <n v="0.19239999999999999"/>
    <x v="0"/>
  </r>
  <r>
    <x v="9"/>
    <x v="6"/>
    <s v="PURCHASE"/>
    <n v="144290"/>
    <n v="18070000"/>
    <n v="274390"/>
    <s v="Morgan Stanley &amp; Co. LLC"/>
    <s v="No"/>
    <s v="13F"/>
    <n v="125.23"/>
    <n v="0.52590000000000003"/>
    <x v="0"/>
  </r>
  <r>
    <x v="9"/>
    <x v="6"/>
    <s v="SELL"/>
    <n v="-30280"/>
    <n v="-3790000"/>
    <n v="260630"/>
    <s v="Royce Investment Partners"/>
    <s v="No"/>
    <s v="13F"/>
    <n v="125.16"/>
    <n v="-0.1162"/>
    <x v="0"/>
  </r>
  <r>
    <x v="9"/>
    <x v="6"/>
    <s v="PURCHASE"/>
    <n v="164030"/>
    <n v="20540000"/>
    <n v="229450"/>
    <s v="Citadel Advisors LLC"/>
    <s v="No"/>
    <s v="13F"/>
    <n v="125.22"/>
    <n v="0.71489999999999998"/>
    <x v="0"/>
  </r>
  <r>
    <x v="9"/>
    <x v="6"/>
    <s v="SELL"/>
    <n v="-9000"/>
    <n v="-1130000"/>
    <n v="227400"/>
    <s v="La Financi√®re de l'Echiquier"/>
    <s v="No"/>
    <s v="13F"/>
    <n v="125.56"/>
    <n v="-3.9600000000000003E-2"/>
    <x v="0"/>
  </r>
  <r>
    <x v="9"/>
    <x v="6"/>
    <s v="SELL"/>
    <n v="-19620"/>
    <n v="-2460000"/>
    <n v="224300"/>
    <s v="Invesco Capital Management LLC"/>
    <s v="No"/>
    <s v="13F"/>
    <n v="125.38"/>
    <n v="-8.7499999999999994E-2"/>
    <x v="0"/>
  </r>
  <r>
    <x v="9"/>
    <x v="6"/>
    <s v="PURCHASE"/>
    <n v="221390"/>
    <n v="27730000"/>
    <n v="221390"/>
    <s v="T. Rowe Price Associates Inc."/>
    <s v="No"/>
    <s v="13F"/>
    <n v="125.25"/>
    <n v="1"/>
    <x v="0"/>
  </r>
  <r>
    <x v="9"/>
    <x v="6"/>
    <s v="PURCHASE"/>
    <n v="55230"/>
    <n v="6920000"/>
    <n v="217620"/>
    <s v="Millennium Management LLC"/>
    <s v="No"/>
    <s v="13F"/>
    <n v="125.29"/>
    <n v="0.25380000000000003"/>
    <x v="0"/>
  </r>
  <r>
    <x v="9"/>
    <x v="6"/>
    <s v="PURCHASE"/>
    <n v="69470"/>
    <n v="8700000"/>
    <n v="217120"/>
    <s v="BofA Global Research (US)"/>
    <s v="No"/>
    <s v="13F"/>
    <n v="125.23"/>
    <n v="0.32"/>
    <x v="0"/>
  </r>
  <r>
    <x v="9"/>
    <x v="6"/>
    <s v="SELL"/>
    <n v="-161090"/>
    <n v="-20180000"/>
    <n v="207040"/>
    <s v="J.P. Morgan Private Wealth Advisors LLC"/>
    <s v="No"/>
    <s v="13F"/>
    <n v="125.27"/>
    <n v="-0.77810000000000001"/>
    <x v="0"/>
  </r>
  <r>
    <x v="9"/>
    <x v="6"/>
    <s v="PURCHASE"/>
    <n v="783"/>
    <n v="98060"/>
    <n v="206190"/>
    <s v="Janus Henderson Investors"/>
    <s v="No"/>
    <s v="13F"/>
    <n v="125.24"/>
    <n v="3.8E-3"/>
    <x v="0"/>
  </r>
  <r>
    <x v="9"/>
    <x v="6"/>
    <s v="PURCHASE"/>
    <n v="65700"/>
    <n v="8230000"/>
    <n v="201950"/>
    <s v="Goldman Sachs &amp; Company Inc."/>
    <s v="No"/>
    <s v="13F"/>
    <n v="125.27"/>
    <n v="0.32529999999999998"/>
    <x v="0"/>
  </r>
  <r>
    <x v="9"/>
    <x v="6"/>
    <s v="PURCHASE"/>
    <n v="30050"/>
    <n v="3760000"/>
    <n v="196750"/>
    <s v="Zweig-DiMenna Associates Inc."/>
    <s v="No"/>
    <s v="13F"/>
    <n v="125.12"/>
    <n v="0.1527"/>
    <x v="0"/>
  </r>
  <r>
    <x v="9"/>
    <x v="6"/>
    <s v="PURCHASE"/>
    <n v="166920"/>
    <n v="20900000"/>
    <n v="195610"/>
    <s v="Value Aligned Research Advisors LLC"/>
    <s v="No"/>
    <s v="13F"/>
    <n v="125.21"/>
    <n v="0.85329999999999995"/>
    <x v="0"/>
  </r>
  <r>
    <x v="9"/>
    <x v="6"/>
    <s v="PURCHASE"/>
    <n v="180120"/>
    <n v="22560000"/>
    <n v="180150"/>
    <s v="Fidelity Management &amp; Research Company LLC"/>
    <s v="No"/>
    <s v="13F"/>
    <n v="125.25"/>
    <n v="0.99980000000000002"/>
    <x v="0"/>
  </r>
  <r>
    <x v="9"/>
    <x v="6"/>
    <s v="NO CHANGE"/>
    <n v="0"/>
    <n v="0"/>
    <n v="178180"/>
    <s v="Oberweis Asset Management Inc."/>
    <s v="No"/>
    <s v="13F"/>
    <n v="0"/>
    <n v="0"/>
    <x v="0"/>
  </r>
  <r>
    <x v="9"/>
    <x v="6"/>
    <s v="SELL"/>
    <n v="-60870"/>
    <n v="-7620000"/>
    <n v="165490"/>
    <s v="American Century Investment Management Inc."/>
    <s v="No"/>
    <s v="13F"/>
    <n v="125.19"/>
    <n v="-0.36780000000000002"/>
    <x v="0"/>
  </r>
  <r>
    <x v="9"/>
    <x v="6"/>
    <s v="SELL"/>
    <n v="-55440"/>
    <n v="-6940000"/>
    <n v="163200"/>
    <s v="Managed Account Advisors LLC"/>
    <s v="No"/>
    <s v="13F"/>
    <n v="125.18"/>
    <n v="-0.3397"/>
    <x v="0"/>
  </r>
  <r>
    <x v="9"/>
    <x v="6"/>
    <s v="PURCHASE"/>
    <n v="124560"/>
    <n v="15600000"/>
    <n v="147450"/>
    <s v="Nuveen LLC"/>
    <s v="No"/>
    <s v="13F"/>
    <n v="125.24"/>
    <n v="0.8448"/>
    <x v="0"/>
  </r>
  <r>
    <x v="9"/>
    <x v="6"/>
    <s v="SELL"/>
    <n v="-49300"/>
    <n v="-6170000"/>
    <n v="139500"/>
    <s v="G2 Investment Partners Management LLC"/>
    <s v="No"/>
    <s v="13F"/>
    <n v="125.15"/>
    <n v="-0.35339999999999999"/>
    <x v="0"/>
  </r>
  <r>
    <x v="9"/>
    <x v="6"/>
    <s v="SELL"/>
    <n v="-17650"/>
    <n v="-2210000"/>
    <n v="134400"/>
    <s v="Victory Capital Management Inc."/>
    <s v="No"/>
    <s v="13F"/>
    <n v="125.21"/>
    <n v="-0.1313"/>
    <x v="0"/>
  </r>
  <r>
    <x v="9"/>
    <x v="6"/>
    <s v="PURCHASE"/>
    <n v="124400"/>
    <n v="15580000"/>
    <n v="124400"/>
    <s v="D. E. Shaw &amp; Co. L.P."/>
    <s v="No"/>
    <s v="13F"/>
    <n v="125.24"/>
    <n v="1"/>
    <x v="0"/>
  </r>
  <r>
    <x v="9"/>
    <x v="6"/>
    <s v="PURCHASE"/>
    <n v="123900"/>
    <n v="15520000"/>
    <n v="123900"/>
    <s v="Morgan Stanley Investment Management Inc. (US)"/>
    <s v="No"/>
    <s v="13F"/>
    <n v="125.26"/>
    <n v="1"/>
    <x v="0"/>
  </r>
  <r>
    <x v="9"/>
    <x v="6"/>
    <s v="PURCHASE"/>
    <n v="100610"/>
    <n v="12600000"/>
    <n v="122290"/>
    <s v="Voloridge Investment Management LLC"/>
    <s v="No"/>
    <s v="13F"/>
    <n v="125.24"/>
    <n v="0.82279999999999998"/>
    <x v="0"/>
  </r>
  <r>
    <x v="9"/>
    <x v="6"/>
    <s v="SELL"/>
    <n v="-55000"/>
    <n v="-6890000"/>
    <n v="120000"/>
    <s v="Telemark Asset Management LLC"/>
    <s v="No"/>
    <s v="13F"/>
    <n v="125.27"/>
    <n v="-0.45829999999999999"/>
    <x v="0"/>
  </r>
  <r>
    <x v="9"/>
    <x v="6"/>
    <s v="PURCHASE"/>
    <n v="15680"/>
    <n v="1960000"/>
    <n v="110160"/>
    <s v="SEI Investments Management Corporation"/>
    <s v="No"/>
    <s v="13F"/>
    <n v="125"/>
    <n v="0.14230000000000001"/>
    <x v="0"/>
  </r>
  <r>
    <x v="9"/>
    <x v="6"/>
    <s v="PURCHASE"/>
    <n v="84160"/>
    <n v="10540000"/>
    <n v="84370"/>
    <s v="Legal &amp; General Investment Management Ltd."/>
    <s v="No"/>
    <s v="13F"/>
    <n v="125.24"/>
    <n v="0.99750000000000005"/>
    <x v="0"/>
  </r>
  <r>
    <x v="9"/>
    <x v="6"/>
    <s v="SELL"/>
    <n v="-151350"/>
    <n v="-18950000"/>
    <n v="82600"/>
    <s v="Schonfeld Strategic Advisors LLC"/>
    <s v="No"/>
    <s v="13F"/>
    <n v="125.21"/>
    <n v="-1.8323"/>
    <x v="0"/>
  </r>
  <r>
    <x v="9"/>
    <x v="6"/>
    <s v="SELL"/>
    <n v="-102830"/>
    <n v="-12880000"/>
    <n v="79760"/>
    <s v="J.P. Morgan Securities plc"/>
    <s v="No"/>
    <s v="13F"/>
    <n v="125.25"/>
    <n v="-1.2891999999999999"/>
    <x v="0"/>
  </r>
  <r>
    <x v="9"/>
    <x v="6"/>
    <s v="PURCHASE"/>
    <n v="33020"/>
    <n v="4130000"/>
    <n v="79250"/>
    <s v="EAM Global Investors LLC"/>
    <s v="No"/>
    <s v="13F"/>
    <n v="125.08"/>
    <n v="0.41660000000000003"/>
    <x v="0"/>
  </r>
  <r>
    <x v="9"/>
    <x v="6"/>
    <s v="PURCHASE"/>
    <n v="70000"/>
    <n v="8770000"/>
    <n v="70000"/>
    <s v="Raiffeisen Kapitalanlage-Gesellschaft mbH"/>
    <s v="No"/>
    <s v="Aggregate MFs"/>
    <n v="125.29"/>
    <n v="1"/>
    <x v="0"/>
  </r>
  <r>
    <x v="9"/>
    <x v="6"/>
    <s v="PURCHASE"/>
    <n v="9660"/>
    <n v="1210000"/>
    <n v="69740"/>
    <s v="Goldman Sachs Asset Management L.P."/>
    <s v="No"/>
    <s v="13F"/>
    <n v="125.26"/>
    <n v="0.13850000000000001"/>
    <x v="0"/>
  </r>
  <r>
    <x v="9"/>
    <x v="6"/>
    <s v="PURCHASE"/>
    <n v="66960"/>
    <n v="8390000"/>
    <n v="66960"/>
    <s v="Fred Alger Management LLC"/>
    <s v="No"/>
    <s v="13F"/>
    <n v="125.3"/>
    <n v="1"/>
    <x v="0"/>
  </r>
  <r>
    <x v="9"/>
    <x v="6"/>
    <s v="SELL"/>
    <n v="-48580"/>
    <n v="-6080000"/>
    <n v="64490"/>
    <s v="Pier Capital LLC"/>
    <s v="No"/>
    <s v="13F"/>
    <n v="125.15"/>
    <n v="-0.75319999999999998"/>
    <x v="0"/>
  </r>
  <r>
    <x v="9"/>
    <x v="6"/>
    <s v="SELL"/>
    <n v="-1440"/>
    <n v="-180220"/>
    <n v="63170"/>
    <s v="Lazard Asset Management L.L.C."/>
    <s v="No"/>
    <s v="13F"/>
    <n v="125.15"/>
    <n v="-2.2800000000000001E-2"/>
    <x v="0"/>
  </r>
  <r>
    <x v="9"/>
    <x v="6"/>
    <s v="SELL"/>
    <n v="-11460"/>
    <n v="-1440000"/>
    <n v="62550"/>
    <s v="Pennsylvania Public School Employees Retirement System"/>
    <s v="No"/>
    <s v="13F"/>
    <n v="125.65"/>
    <n v="-0.1832"/>
    <x v="0"/>
  </r>
  <r>
    <x v="9"/>
    <x v="6"/>
    <s v="SELL"/>
    <n v="-6100"/>
    <n v="-764470"/>
    <n v="61770"/>
    <s v="New York State Common Retirement Fund"/>
    <s v="No"/>
    <s v="13F"/>
    <n v="125.32"/>
    <n v="-9.8699999999999996E-2"/>
    <x v="0"/>
  </r>
  <r>
    <x v="9"/>
    <x v="6"/>
    <s v="PURCHASE"/>
    <n v="59180"/>
    <n v="7410000"/>
    <n v="59180"/>
    <s v="Jane Street Capital L.L.C."/>
    <s v="No"/>
    <s v="13F"/>
    <n v="125.21"/>
    <n v="1"/>
    <x v="0"/>
  </r>
  <r>
    <x v="9"/>
    <x v="6"/>
    <s v="SELL"/>
    <n v="-123"/>
    <n v="-15400"/>
    <n v="58160"/>
    <s v="Schweizerische Nationalbank"/>
    <s v="No"/>
    <s v="13F"/>
    <n v="125.2"/>
    <n v="-2.0999999999999999E-3"/>
    <x v="0"/>
  </r>
  <r>
    <x v="9"/>
    <x v="6"/>
    <s v="SELL"/>
    <n v="-13720"/>
    <n v="-1720000"/>
    <n v="53630"/>
    <s v="Tennessee Consolidated Retirement System"/>
    <s v="No"/>
    <s v="13F"/>
    <n v="125.36"/>
    <n v="-0.25580000000000003"/>
    <x v="0"/>
  </r>
  <r>
    <x v="9"/>
    <x v="6"/>
    <s v="SELL"/>
    <n v="-10000"/>
    <n v="-1250000"/>
    <n v="53000"/>
    <s v="Liontrust Investment Partners LLP"/>
    <s v="No"/>
    <s v="13F"/>
    <n v="125"/>
    <n v="-0.18870000000000001"/>
    <x v="0"/>
  </r>
  <r>
    <x v="9"/>
    <x v="6"/>
    <s v="SELL"/>
    <n v="-217"/>
    <n v="-27180"/>
    <n v="50130"/>
    <s v="Goldman Sachs International"/>
    <s v="No"/>
    <s v="13F"/>
    <n v="125.25"/>
    <n v="-4.3E-3"/>
    <x v="0"/>
  </r>
  <r>
    <x v="9"/>
    <x v="6"/>
    <s v="PURCHASE"/>
    <n v="4660"/>
    <n v="583620"/>
    <n v="46420"/>
    <s v="Lisanti Capital Growth LLC"/>
    <s v="No"/>
    <s v="13F"/>
    <n v="125.24"/>
    <n v="0.1004"/>
    <x v="0"/>
  </r>
  <r>
    <x v="9"/>
    <x v="6"/>
    <s v="PURCHASE"/>
    <n v="30520"/>
    <n v="3820000"/>
    <n v="44250"/>
    <s v="BNP Paribas Securities Corp. North America"/>
    <s v="No"/>
    <s v="13F"/>
    <n v="125.16"/>
    <n v="0.68969999999999998"/>
    <x v="0"/>
  </r>
  <r>
    <x v="9"/>
    <x v="6"/>
    <s v="PURCHASE"/>
    <n v="16080"/>
    <n v="2010000"/>
    <n v="38910"/>
    <s v="Marshall Wace LLP"/>
    <s v="No"/>
    <s v="13F"/>
    <n v="125"/>
    <n v="0.41320000000000001"/>
    <x v="0"/>
  </r>
  <r>
    <x v="9"/>
    <x v="6"/>
    <s v="SELL"/>
    <n v="-1780"/>
    <n v="-222800"/>
    <n v="38820"/>
    <s v="Geode Capital Management L.L.C."/>
    <s v="No"/>
    <s v="13F"/>
    <n v="125.17"/>
    <n v="-4.5900000000000003E-2"/>
    <x v="0"/>
  </r>
  <r>
    <x v="9"/>
    <x v="6"/>
    <s v="SELL"/>
    <n v="-8000"/>
    <n v="-1000000"/>
    <n v="37880"/>
    <s v="Boothbay Fund Management LLC"/>
    <s v="No"/>
    <s v="13F"/>
    <n v="125"/>
    <n v="-0.21110000000000001"/>
    <x v="0"/>
  </r>
  <r>
    <x v="9"/>
    <x v="6"/>
    <s v="PURCHASE"/>
    <n v="20000"/>
    <n v="2500000"/>
    <n v="37360"/>
    <s v="Norges Bank Investment Management (NBIM)"/>
    <s v="No"/>
    <s v="13F"/>
    <n v="125"/>
    <n v="0.5353"/>
    <x v="0"/>
  </r>
  <r>
    <x v="9"/>
    <x v="6"/>
    <s v="PURCHASE"/>
    <n v="30520"/>
    <n v="3820000"/>
    <n v="35600"/>
    <s v="Yelin Lapidot Provident Funds Management Ltd"/>
    <s v="No"/>
    <s v="13F"/>
    <n v="125.16"/>
    <n v="0.85729999999999995"/>
    <x v="0"/>
  </r>
  <r>
    <x v="9"/>
    <x v="6"/>
    <s v="PURCHASE"/>
    <n v="34650"/>
    <n v="4340000"/>
    <n v="34650"/>
    <s v="Numeric Investors LLC"/>
    <s v="No"/>
    <s v="13F"/>
    <n v="125.25"/>
    <n v="1"/>
    <x v="0"/>
  </r>
  <r>
    <x v="9"/>
    <x v="6"/>
    <s v="PURCHASE"/>
    <n v="34390"/>
    <n v="974840"/>
    <n v="34390"/>
    <s v="ETF Managers Group LLC"/>
    <s v="No"/>
    <s v="13F"/>
    <n v="28.35"/>
    <n v="1"/>
    <x v="0"/>
  </r>
  <r>
    <x v="9"/>
    <x v="6"/>
    <s v="PURCHASE"/>
    <n v="33770"/>
    <n v="3070000"/>
    <n v="33770"/>
    <s v="BlackRock Advisors (UK) Limited"/>
    <s v="No"/>
    <s v="13F"/>
    <n v="90.91"/>
    <n v="1"/>
    <x v="1"/>
  </r>
  <r>
    <x v="9"/>
    <x v="6"/>
    <s v="PURCHASE"/>
    <n v="33180"/>
    <n v="4160000"/>
    <n v="33180"/>
    <s v="Citi Investment Research (US)"/>
    <s v="No"/>
    <s v="13F"/>
    <n v="125.38"/>
    <n v="1"/>
    <x v="0"/>
  </r>
  <r>
    <x v="9"/>
    <x v="6"/>
    <s v="PURCHASE"/>
    <n v="33000"/>
    <n v="4130000"/>
    <n v="33000"/>
    <s v="Collaborative Holdings Management LP"/>
    <s v="No"/>
    <s v="13F"/>
    <n v="125.15"/>
    <n v="1"/>
    <x v="0"/>
  </r>
  <r>
    <x v="9"/>
    <x v="6"/>
    <s v="PURCHASE"/>
    <n v="32770"/>
    <n v="1170000"/>
    <n v="32770"/>
    <s v="California State Teachers Retirement System"/>
    <s v="No"/>
    <s v="13F"/>
    <n v="35.700000000000003"/>
    <n v="1"/>
    <x v="0"/>
  </r>
  <r>
    <x v="9"/>
    <x v="6"/>
    <s v="PURCHASE"/>
    <n v="32470"/>
    <n v="4070000"/>
    <n v="32470"/>
    <s v="UBS Fund Management (Switzerland) AG"/>
    <s v="No"/>
    <s v="13F"/>
    <n v="125.35"/>
    <n v="1"/>
    <x v="0"/>
  </r>
  <r>
    <x v="9"/>
    <x v="6"/>
    <s v="PURCHASE"/>
    <n v="30140"/>
    <n v="3770000"/>
    <n v="30140"/>
    <s v="CPP Investment Board"/>
    <s v="No"/>
    <s v="13F"/>
    <n v="125.08"/>
    <n v="1"/>
    <x v="0"/>
  </r>
  <r>
    <x v="9"/>
    <x v="6"/>
    <s v="PURCHASE"/>
    <n v="30010"/>
    <n v="3760000"/>
    <n v="30010"/>
    <s v="New Jersey Division of Investment"/>
    <s v="No"/>
    <s v="13F"/>
    <n v="125.29"/>
    <n v="1"/>
    <x v="0"/>
  </r>
  <r>
    <x v="9"/>
    <x v="6"/>
    <s v="PURCHASE"/>
    <n v="28610"/>
    <n v="3580000"/>
    <n v="28610"/>
    <s v="PDT Partners LLC"/>
    <s v="No"/>
    <s v="13F"/>
    <n v="125.13"/>
    <n v="1"/>
    <x v="0"/>
  </r>
  <r>
    <x v="9"/>
    <x v="6"/>
    <s v="PURCHASE"/>
    <n v="28470"/>
    <n v="3570000"/>
    <n v="28470"/>
    <s v="Renaissance Investment Management"/>
    <s v="No"/>
    <s v="13F"/>
    <n v="125.39"/>
    <n v="1"/>
    <x v="0"/>
  </r>
  <r>
    <x v="9"/>
    <x v="6"/>
    <s v="SELL"/>
    <n v="-39810"/>
    <n v="-4180000"/>
    <n v="28140"/>
    <s v="MFS Investment Management"/>
    <s v="No"/>
    <s v="13F"/>
    <n v="104.95"/>
    <n v="-0.58589999999999998"/>
    <x v="0"/>
  </r>
  <r>
    <x v="9"/>
    <x v="6"/>
    <s v="PURCHASE"/>
    <n v="27430"/>
    <n v="3440000"/>
    <n v="27430"/>
    <s v="ARK Investment Management LLC"/>
    <s v="No"/>
    <s v="13F"/>
    <n v="125.41"/>
    <n v="1"/>
    <x v="0"/>
  </r>
  <r>
    <x v="9"/>
    <x v="6"/>
    <s v="PURCHASE"/>
    <n v="26620"/>
    <n v="3330000"/>
    <n v="26620"/>
    <s v="Capital Fund Management S.A."/>
    <s v="No"/>
    <s v="13F"/>
    <n v="125.09"/>
    <n v="1"/>
    <x v="0"/>
  </r>
  <r>
    <x v="9"/>
    <x v="6"/>
    <s v="PURCHASE"/>
    <n v="26280"/>
    <n v="3290000"/>
    <n v="26280"/>
    <s v="Penserra Capital Management LLC"/>
    <s v="No"/>
    <s v="13F"/>
    <n v="125.19"/>
    <n v="1"/>
    <x v="0"/>
  </r>
  <r>
    <x v="9"/>
    <x v="6"/>
    <s v="SELL"/>
    <n v="-9820"/>
    <n v="-893910"/>
    <n v="26000"/>
    <s v="LSV Asset Management"/>
    <s v="No"/>
    <s v="13F"/>
    <n v="91.03"/>
    <n v="-0.2742"/>
    <x v="0"/>
  </r>
  <r>
    <x v="9"/>
    <x v="6"/>
    <s v="PURCHASE"/>
    <n v="24760"/>
    <n v="3100000"/>
    <n v="24760"/>
    <s v="Florida State Board of Administration"/>
    <s v="No"/>
    <s v="13F"/>
    <n v="125.2"/>
    <n v="1"/>
    <x v="0"/>
  </r>
  <r>
    <x v="9"/>
    <x v="6"/>
    <s v="PURCHASE"/>
    <n v="24300"/>
    <n v="3040000"/>
    <n v="24300"/>
    <s v="Eagle Global Advisors LLC"/>
    <s v="No"/>
    <s v="13F"/>
    <n v="125.1"/>
    <n v="1"/>
    <x v="0"/>
  </r>
  <r>
    <x v="9"/>
    <x v="6"/>
    <s v="PURCHASE"/>
    <n v="22130"/>
    <n v="2770000"/>
    <n v="22130"/>
    <s v="Balyasny Asset Management LP"/>
    <s v="No"/>
    <s v="13F"/>
    <n v="125.17"/>
    <n v="1"/>
    <x v="0"/>
  </r>
  <r>
    <x v="9"/>
    <x v="6"/>
    <s v="PURCHASE"/>
    <n v="22070"/>
    <n v="2760000"/>
    <n v="22070"/>
    <s v="Jennison Associates LLC"/>
    <s v="No"/>
    <s v="13F"/>
    <n v="125.06"/>
    <n v="1"/>
    <x v="0"/>
  </r>
  <r>
    <x v="9"/>
    <x v="6"/>
    <s v="PURCHASE"/>
    <n v="22040"/>
    <n v="2760000"/>
    <n v="22040"/>
    <s v="Jump Financial LLC"/>
    <s v="No"/>
    <s v="13F"/>
    <n v="125.23"/>
    <n v="1"/>
    <x v="0"/>
  </r>
  <r>
    <x v="9"/>
    <x v="6"/>
    <s v="PURCHASE"/>
    <n v="21890"/>
    <n v="2740000"/>
    <n v="21890"/>
    <s v="State Street Global Advisors (US)"/>
    <s v="No"/>
    <s v="13F"/>
    <n v="125.17"/>
    <n v="1"/>
    <x v="3"/>
  </r>
  <r>
    <x v="9"/>
    <x v="6"/>
    <s v="PURCHASE"/>
    <n v="21100"/>
    <n v="2640000"/>
    <n v="21100"/>
    <s v="ExodusPoint Capital Management LP"/>
    <s v="No"/>
    <s v="13F"/>
    <n v="125.12"/>
    <n v="1"/>
    <x v="0"/>
  </r>
  <r>
    <x v="10"/>
    <x v="2"/>
    <s v="SELL"/>
    <n v="-15150"/>
    <n v="-2600000"/>
    <n v="1170000"/>
    <s v="Nykredit Bank AS"/>
    <s v="No"/>
    <s v="Aggregate MFs"/>
    <n v="171.52"/>
    <n v="-1.29E-2"/>
    <x v="0"/>
  </r>
  <r>
    <x v="10"/>
    <x v="2"/>
    <s v="PURCHASE"/>
    <n v="138070"/>
    <n v="23710000"/>
    <n v="461520"/>
    <s v="Samsung Asset Management Co., Ltd."/>
    <s v="No"/>
    <s v="Aggregate MFs"/>
    <n v="171.72"/>
    <n v="0.29909999999999998"/>
    <x v="0"/>
  </r>
  <r>
    <x v="10"/>
    <x v="2"/>
    <s v="SELL"/>
    <n v="-6140"/>
    <n v="-1050000"/>
    <n v="219580"/>
    <s v="BetaShares Capital Ltd."/>
    <s v="No"/>
    <s v="Aggregate MFs"/>
    <n v="171.01"/>
    <n v="-2.8000000000000001E-2"/>
    <x v="0"/>
  </r>
  <r>
    <x v="10"/>
    <x v="2"/>
    <s v="PURCHASE"/>
    <n v="4770"/>
    <n v="818320"/>
    <n v="188150"/>
    <s v="Lazard Asset Management Limited"/>
    <s v="No"/>
    <s v="Aggregate MFs"/>
    <n v="171.61"/>
    <n v="2.53E-2"/>
    <x v="0"/>
  </r>
  <r>
    <x v="10"/>
    <x v="2"/>
    <s v="SELL"/>
    <n v="-28330"/>
    <n v="-4860000"/>
    <n v="158090"/>
    <s v="DJE Kapital AG"/>
    <s v="No"/>
    <s v="Aggregate MFs"/>
    <n v="171.56"/>
    <n v="-0.1792"/>
    <x v="0"/>
  </r>
  <r>
    <x v="10"/>
    <x v="2"/>
    <s v="PURCHASE"/>
    <n v="17570"/>
    <n v="3020000"/>
    <n v="149810"/>
    <s v="J.P. Morgan Investment Management, Inc. (SI)"/>
    <s v="No"/>
    <s v="Aggregate MFs"/>
    <n v="171.88"/>
    <n v="0.1173"/>
    <x v="0"/>
  </r>
  <r>
    <x v="10"/>
    <x v="2"/>
    <s v="PURCHASE"/>
    <n v="8650"/>
    <n v="1490000"/>
    <n v="118950"/>
    <s v="Templeton Global Advisors Ltd"/>
    <s v="No"/>
    <s v="Aggregate MFs"/>
    <n v="172.49"/>
    <n v="7.2700000000000001E-2"/>
    <x v="0"/>
  </r>
  <r>
    <x v="10"/>
    <x v="2"/>
    <s v="PURCHASE"/>
    <n v="278"/>
    <n v="47730"/>
    <n v="116450"/>
    <s v="Canada Life Asset Management Limited"/>
    <s v="No"/>
    <s v="Aggregate MFs"/>
    <n v="171.75"/>
    <n v="2.3999999999999998E-3"/>
    <x v="0"/>
  </r>
  <r>
    <x v="10"/>
    <x v="2"/>
    <s v="NO CHANGE"/>
    <n v="0"/>
    <n v="0"/>
    <n v="95710"/>
    <s v="Sifter Capital Ltd."/>
    <s v="No"/>
    <s v="Aggregate MFs"/>
    <n v="0"/>
    <n v="0"/>
    <x v="0"/>
  </r>
  <r>
    <x v="10"/>
    <x v="2"/>
    <s v="SELL"/>
    <n v="-6000"/>
    <n v="-1030000"/>
    <n v="94540"/>
    <s v="Mirae Asset Global Investments (Hong Kong) Limited"/>
    <s v="No"/>
    <s v="Aggregate MFs"/>
    <n v="171.67"/>
    <n v="-6.3500000000000001E-2"/>
    <x v="0"/>
  </r>
  <r>
    <x v="10"/>
    <x v="2"/>
    <s v="SELL"/>
    <n v="-1160"/>
    <n v="-198830"/>
    <n v="46900"/>
    <s v="Axis Asset Management Company Limited"/>
    <s v="No"/>
    <s v="Aggregate MFs"/>
    <n v="171.4"/>
    <n v="-2.47E-2"/>
    <x v="0"/>
  </r>
  <r>
    <x v="10"/>
    <x v="2"/>
    <s v="PURCHASE"/>
    <n v="4270"/>
    <n v="732640"/>
    <n v="34380"/>
    <s v="DSP Investment Managers Pvt. Ltd."/>
    <s v="No"/>
    <s v="Aggregate MFs"/>
    <n v="171.58"/>
    <n v="0.1242"/>
    <x v="0"/>
  </r>
  <r>
    <x v="10"/>
    <x v="2"/>
    <s v="NO CHANGE"/>
    <n v="0"/>
    <n v="0"/>
    <n v="29760"/>
    <s v="Nippon Life India Asset Management Limited"/>
    <s v="No"/>
    <s v="Aggregate MFs"/>
    <n v="0"/>
    <n v="0"/>
    <x v="0"/>
  </r>
  <r>
    <x v="10"/>
    <x v="2"/>
    <s v="PURCHASE"/>
    <n v="26350"/>
    <n v="4520000"/>
    <n v="26350"/>
    <s v="Main Management ETF Advisors, LLC"/>
    <s v="No"/>
    <s v="Aggregate MFs"/>
    <n v="171.52"/>
    <n v="1"/>
    <x v="0"/>
  </r>
  <r>
    <x v="10"/>
    <x v="2"/>
    <s v="NO CHANGE"/>
    <n v="0"/>
    <n v="0"/>
    <n v="21000"/>
    <s v="PEH Wertpapier AG"/>
    <s v="No"/>
    <s v="Aggregate MFs"/>
    <n v="0"/>
    <n v="0"/>
    <x v="0"/>
  </r>
  <r>
    <x v="10"/>
    <x v="2"/>
    <s v="SELL"/>
    <n v="-272"/>
    <n v="-46700"/>
    <n v="16380"/>
    <s v="Pella Funds Management Pty Ltd"/>
    <s v="No"/>
    <s v="Aggregate MFs"/>
    <n v="171.69"/>
    <n v="-1.66E-2"/>
    <x v="0"/>
  </r>
  <r>
    <x v="10"/>
    <x v="2"/>
    <s v="PURCHASE"/>
    <n v="2290"/>
    <n v="393880"/>
    <n v="12670"/>
    <s v="AOT Invest LLC"/>
    <s v="No"/>
    <s v="Aggregate MFs"/>
    <n v="171.99"/>
    <n v="0.18079999999999999"/>
    <x v="0"/>
  </r>
  <r>
    <x v="10"/>
    <x v="2"/>
    <s v="PURCHASE"/>
    <n v="1230"/>
    <n v="210330"/>
    <n v="10880"/>
    <s v="Axxion S.A."/>
    <s v="No"/>
    <s v="Aggregate MFs"/>
    <n v="171.8"/>
    <n v="0.11310000000000001"/>
    <x v="0"/>
  </r>
  <r>
    <x v="10"/>
    <x v="2"/>
    <s v="PURCHASE"/>
    <n v="10000"/>
    <n v="1720000"/>
    <n v="10000"/>
    <s v="Tellus Fonder AB"/>
    <s v="No"/>
    <s v="Aggregate MFs"/>
    <n v="172"/>
    <n v="1"/>
    <x v="0"/>
  </r>
  <r>
    <x v="10"/>
    <x v="2"/>
    <s v="NO CHANGE"/>
    <n v="0"/>
    <n v="0"/>
    <n v="9810"/>
    <s v="Nikko Asset Management Asia Limited"/>
    <s v="No"/>
    <s v="Aggregate MFs"/>
    <n v="0"/>
    <n v="0"/>
    <x v="0"/>
  </r>
  <r>
    <x v="10"/>
    <x v="2"/>
    <s v="PURCHASE"/>
    <n v="66"/>
    <n v="11330"/>
    <n v="7410"/>
    <s v="GuruFocus Investments, LLC"/>
    <s v="No"/>
    <s v="Aggregate MFs"/>
    <n v="171.67"/>
    <n v="8.8999999999999999E-3"/>
    <x v="0"/>
  </r>
  <r>
    <x v="10"/>
    <x v="2"/>
    <s v="PURCHASE"/>
    <n v="5600"/>
    <n v="961520"/>
    <n v="5600"/>
    <s v="Administradora General de Fondos Security S.A."/>
    <s v="No"/>
    <s v="Aggregate MFs"/>
    <n v="171.7"/>
    <n v="1"/>
    <x v="0"/>
  </r>
  <r>
    <x v="10"/>
    <x v="2"/>
    <s v="NO CHANGE"/>
    <n v="0"/>
    <n v="0"/>
    <n v="5420"/>
    <s v="Tuttle Capital Management, LLC"/>
    <s v="No"/>
    <s v="Aggregate MFs"/>
    <n v="0"/>
    <n v="0"/>
    <x v="0"/>
  </r>
  <r>
    <x v="10"/>
    <x v="2"/>
    <s v="SELL"/>
    <n v="-628"/>
    <n v="-107830"/>
    <n v="3620"/>
    <s v="Alfred Berg Kapitalforvaltning AS"/>
    <s v="No"/>
    <s v="Aggregate MFs"/>
    <n v="171.75"/>
    <n v="-0.1734"/>
    <x v="0"/>
  </r>
  <r>
    <x v="10"/>
    <x v="2"/>
    <s v="NO CHANGE"/>
    <n v="0"/>
    <n v="0"/>
    <n v="3200"/>
    <s v="Aditya Birla Sun Life AMC Limited"/>
    <s v="No"/>
    <s v="Aggregate MFs"/>
    <n v="0"/>
    <n v="0"/>
    <x v="0"/>
  </r>
  <r>
    <x v="10"/>
    <x v="2"/>
    <s v="SELL"/>
    <n v="-2250"/>
    <n v="-386320"/>
    <n v="2050"/>
    <s v="Purpose Investments Inc."/>
    <s v="No"/>
    <s v="Aggregate MFs"/>
    <n v="171.7"/>
    <n v="-1.0975999999999999"/>
    <x v="0"/>
  </r>
  <r>
    <x v="10"/>
    <x v="2"/>
    <s v="NO CHANGE"/>
    <n v="0"/>
    <n v="0"/>
    <n v="901"/>
    <s v="Anytime Invest GmbH"/>
    <s v="No"/>
    <s v="Aggregate MFs"/>
    <n v="0"/>
    <n v="0"/>
    <x v="0"/>
  </r>
  <r>
    <x v="10"/>
    <x v="4"/>
    <s v="PURCHASE"/>
    <n v="614350"/>
    <n v="101860000"/>
    <n v="1250000"/>
    <s v="Caixabank Asset Management SGIIC, S.A.U."/>
    <s v="No"/>
    <s v="Aggregate MFs"/>
    <n v="165.79"/>
    <n v="0.49149999999999999"/>
    <x v="0"/>
  </r>
  <r>
    <x v="10"/>
    <x v="4"/>
    <s v="PURCHASE"/>
    <n v="471600"/>
    <n v="78190000"/>
    <n v="1240000"/>
    <s v="Candriam Luxembourg S.A."/>
    <s v="No"/>
    <s v="Aggregate MFs"/>
    <n v="165.77"/>
    <n v="0.38030000000000003"/>
    <x v="0"/>
  </r>
  <r>
    <x v="10"/>
    <x v="4"/>
    <s v="PURCHASE"/>
    <n v="41640"/>
    <n v="6900000"/>
    <n v="1110000"/>
    <s v="Mirae Asset Global Investments Co., Ltd."/>
    <s v="No"/>
    <s v="Aggregate MFs"/>
    <n v="165.66"/>
    <n v="3.7499999999999999E-2"/>
    <x v="0"/>
  </r>
  <r>
    <x v="10"/>
    <x v="4"/>
    <s v="PURCHASE"/>
    <n v="44200"/>
    <n v="7330000"/>
    <n v="876600"/>
    <s v="Munro Asset Management Limited"/>
    <s v="No"/>
    <s v="Aggregate MFs"/>
    <n v="165.84"/>
    <n v="5.04E-2"/>
    <x v="0"/>
  </r>
  <r>
    <x v="10"/>
    <x v="4"/>
    <s v="NO CHANGE"/>
    <n v="0"/>
    <n v="0"/>
    <n v="740300"/>
    <s v="Mercier Van Lanschot NV"/>
    <s v="No"/>
    <s v="Aggregate MFs"/>
    <n v="0"/>
    <n v="0"/>
    <x v="0"/>
  </r>
  <r>
    <x v="10"/>
    <x v="4"/>
    <s v="SELL"/>
    <n v="-168020"/>
    <n v="-27860000"/>
    <n v="601150"/>
    <s v="Nordea Investment Management AB (Denmark)"/>
    <s v="No"/>
    <s v="Aggregate MFs"/>
    <n v="165.85"/>
    <n v="-0.27950000000000003"/>
    <x v="0"/>
  </r>
  <r>
    <x v="10"/>
    <x v="4"/>
    <s v="NO CHANGE"/>
    <n v="0"/>
    <n v="0"/>
    <n v="561380"/>
    <s v="Close Brothers Asset Management"/>
    <s v="No"/>
    <s v="Aggregate MFs"/>
    <n v="0"/>
    <n v="0"/>
    <x v="0"/>
  </r>
  <r>
    <x v="10"/>
    <x v="4"/>
    <s v="NO CHANGE"/>
    <n v="0"/>
    <n v="0"/>
    <n v="522550"/>
    <s v="Ruth Asset Management AB"/>
    <s v="No"/>
    <s v="Aggregate MFs"/>
    <n v="0"/>
    <n v="0"/>
    <x v="0"/>
  </r>
  <r>
    <x v="10"/>
    <x v="4"/>
    <s v="NO CHANGE"/>
    <n v="0"/>
    <n v="0"/>
    <n v="515190"/>
    <s v="Pacific Asset Management LLP"/>
    <s v="No"/>
    <s v="Aggregate MFs"/>
    <n v="0"/>
    <n v="0"/>
    <x v="0"/>
  </r>
  <r>
    <x v="10"/>
    <x v="4"/>
    <s v="PURCHASE"/>
    <n v="462"/>
    <n v="76600"/>
    <n v="505150"/>
    <s v="Danske Bank Asset Management"/>
    <s v="No"/>
    <s v="Aggregate MFs"/>
    <n v="165.8"/>
    <n v="8.9999999999999998E-4"/>
    <x v="0"/>
  </r>
  <r>
    <x v="10"/>
    <x v="4"/>
    <s v="SELL"/>
    <n v="-150"/>
    <n v="-24870"/>
    <n v="465230"/>
    <s v="ODDO BHF Trust GmbH"/>
    <s v="No"/>
    <s v="Aggregate MFs"/>
    <n v="165.8"/>
    <n v="-2.9999999999999997E-4"/>
    <x v="0"/>
  </r>
  <r>
    <x v="10"/>
    <x v="4"/>
    <s v="SELL"/>
    <n v="-39290"/>
    <n v="-6510000"/>
    <n v="371880"/>
    <s v="MFS Institutional Advisors, Inc"/>
    <s v="No"/>
    <s v="Aggregate MFs"/>
    <n v="165.7"/>
    <n v="-0.1056"/>
    <x v="0"/>
  </r>
  <r>
    <x v="10"/>
    <x v="4"/>
    <s v="SELL"/>
    <n v="-42760"/>
    <n v="-7090000"/>
    <n v="370110"/>
    <s v="Rathbone Unit Trust Management Limited"/>
    <s v="No"/>
    <s v="Aggregate MFs"/>
    <n v="165.79"/>
    <n v="-0.11550000000000001"/>
    <x v="0"/>
  </r>
  <r>
    <x v="10"/>
    <x v="4"/>
    <s v="PURCHASE"/>
    <n v="12690"/>
    <n v="2100000"/>
    <n v="360540"/>
    <s v="Credit Mutuel Asset Management"/>
    <s v="No"/>
    <s v="Aggregate MFs"/>
    <n v="165.48"/>
    <n v="3.5200000000000002E-2"/>
    <x v="0"/>
  </r>
  <r>
    <x v="10"/>
    <x v="4"/>
    <s v="SELL"/>
    <n v="-8670"/>
    <n v="-1440000"/>
    <n v="304660"/>
    <s v="Russell Investments Limited"/>
    <s v="No"/>
    <s v="Aggregate MFs"/>
    <n v="166"/>
    <n v="-2.8500000000000001E-2"/>
    <x v="0"/>
  </r>
  <r>
    <x v="10"/>
    <x v="4"/>
    <s v="NO CHANGE"/>
    <n v="0"/>
    <n v="0"/>
    <n v="209130"/>
    <s v="Raiffeisen Kapitalanlage-Gesellschaft mbH"/>
    <s v="No"/>
    <s v="Aggregate MFs"/>
    <n v="0"/>
    <n v="0"/>
    <x v="0"/>
  </r>
  <r>
    <x v="10"/>
    <x v="4"/>
    <s v="NO CHANGE"/>
    <n v="0"/>
    <n v="0"/>
    <n v="200620"/>
    <s v="ACATIS Investment Kapitalverwaltungsgesellschaft GmbH"/>
    <s v="No"/>
    <s v="Aggregate MFs"/>
    <n v="0"/>
    <n v="0"/>
    <x v="0"/>
  </r>
  <r>
    <x v="10"/>
    <x v="4"/>
    <s v="PURCHASE"/>
    <n v="3700"/>
    <n v="613630"/>
    <n v="193440"/>
    <s v="KEPLER-FONDS Kapitalanlagegesellschaft m.b.H."/>
    <s v="No"/>
    <s v="Aggregate MFs"/>
    <n v="165.85"/>
    <n v="1.9099999999999999E-2"/>
    <x v="0"/>
  </r>
  <r>
    <x v="10"/>
    <x v="4"/>
    <s v="NO CHANGE"/>
    <n v="0"/>
    <n v="0"/>
    <n v="177190"/>
    <s v="FIL Pensions Management"/>
    <s v="No"/>
    <s v="Aggregate MFs"/>
    <n v="0"/>
    <n v="0"/>
    <x v="0"/>
  </r>
  <r>
    <x v="10"/>
    <x v="4"/>
    <s v="SELL"/>
    <n v="-204"/>
    <n v="-33820"/>
    <n v="160450"/>
    <s v="Ampega Investment GmbH"/>
    <s v="No"/>
    <s v="Aggregate MFs"/>
    <n v="165.78"/>
    <n v="-1.2999999999999999E-3"/>
    <x v="0"/>
  </r>
  <r>
    <x v="10"/>
    <x v="4"/>
    <s v="SELL"/>
    <n v="-1660"/>
    <n v="-275230"/>
    <n v="131250"/>
    <s v="Nomura Asset Management (UK) Ltd."/>
    <s v="No"/>
    <s v="Aggregate MFs"/>
    <n v="165.79"/>
    <n v="-1.26E-2"/>
    <x v="0"/>
  </r>
  <r>
    <x v="10"/>
    <x v="4"/>
    <s v="NO CHANGE"/>
    <n v="0"/>
    <n v="0"/>
    <n v="114870"/>
    <s v="Dimensional Fund Advisors, Ltd."/>
    <s v="No"/>
    <s v="Aggregate MFs"/>
    <n v="0"/>
    <n v="0"/>
    <x v="0"/>
  </r>
  <r>
    <x v="10"/>
    <x v="4"/>
    <s v="NO CHANGE"/>
    <n v="0"/>
    <n v="0"/>
    <n v="113050"/>
    <s v="Skandia Fonder AB"/>
    <s v="No"/>
    <s v="Aggregate MFs"/>
    <n v="0"/>
    <n v="0"/>
    <x v="0"/>
  </r>
  <r>
    <x v="10"/>
    <x v="4"/>
    <s v="NO CHANGE"/>
    <n v="0"/>
    <n v="0"/>
    <n v="105420"/>
    <s v="DBS Bank Ltd."/>
    <s v="No"/>
    <s v="Aggregate MFs"/>
    <n v="0"/>
    <n v="0"/>
    <x v="0"/>
  </r>
  <r>
    <x v="10"/>
    <x v="4"/>
    <s v="SELL"/>
    <n v="-17450"/>
    <n v="-2890000"/>
    <n v="103940"/>
    <s v="Amundi Austria GmbH"/>
    <s v="No"/>
    <s v="Aggregate MFs"/>
    <n v="165.59"/>
    <n v="-0.1678"/>
    <x v="0"/>
  </r>
  <r>
    <x v="10"/>
    <x v="4"/>
    <s v="NO CHANGE"/>
    <n v="0"/>
    <n v="0"/>
    <n v="99800"/>
    <s v="Carnegie Fonder AB"/>
    <s v="No"/>
    <s v="Aggregate MFs"/>
    <n v="0"/>
    <n v="0"/>
    <x v="0"/>
  </r>
  <r>
    <x v="10"/>
    <x v="4"/>
    <s v="SELL"/>
    <n v="-1790"/>
    <n v="-297440"/>
    <n v="91220"/>
    <s v="Thesis Asset Management Limited"/>
    <s v="No"/>
    <s v="Aggregate MFs"/>
    <n v="166.2"/>
    <n v="-1.9599999999999999E-2"/>
    <x v="0"/>
  </r>
  <r>
    <x v="10"/>
    <x v="4"/>
    <s v="PURCHASE"/>
    <n v="800"/>
    <n v="132640"/>
    <n v="88080"/>
    <s v="Nomura Asset Management U.S.A. Inc."/>
    <s v="No"/>
    <s v="Aggregate MFs"/>
    <n v="165.8"/>
    <n v="9.1000000000000004E-3"/>
    <x v="0"/>
  </r>
  <r>
    <x v="10"/>
    <x v="4"/>
    <s v="PURCHASE"/>
    <n v="64090"/>
    <n v="10630000"/>
    <n v="86500"/>
    <s v="Anima SGR S.p.A."/>
    <s v="No"/>
    <s v="Aggregate MFs"/>
    <n v="165.88"/>
    <n v="0.74080000000000001"/>
    <x v="0"/>
  </r>
  <r>
    <x v="10"/>
    <x v="4"/>
    <s v="NO CHANGE"/>
    <n v="0"/>
    <n v="0"/>
    <n v="77780"/>
    <s v="Citadel Asset Management"/>
    <s v="No"/>
    <s v="Aggregate MFs"/>
    <n v="0"/>
    <n v="0"/>
    <x v="0"/>
  </r>
  <r>
    <x v="10"/>
    <x v="4"/>
    <s v="SELL"/>
    <n v="-62800"/>
    <n v="-10410000"/>
    <n v="74440"/>
    <s v="Fidelity Management &amp; Research (Hong Kong) Limited"/>
    <s v="No"/>
    <s v="Aggregate MFs"/>
    <n v="165.92"/>
    <n v="-0.84370000000000001"/>
    <x v="0"/>
  </r>
  <r>
    <x v="10"/>
    <x v="4"/>
    <s v="NO CHANGE"/>
    <n v="0"/>
    <n v="0"/>
    <n v="69000"/>
    <s v="Oddo BHF Asset Management GmbH"/>
    <s v="No"/>
    <s v="Aggregate MFs"/>
    <n v="0"/>
    <n v="0"/>
    <x v="0"/>
  </r>
  <r>
    <x v="10"/>
    <x v="4"/>
    <s v="NO CHANGE"/>
    <n v="0"/>
    <n v="0"/>
    <n v="64500"/>
    <s v="Ak Portfoy Yonetimi A.S."/>
    <s v="No"/>
    <s v="Aggregate MFs"/>
    <n v="0"/>
    <n v="0"/>
    <x v="0"/>
  </r>
  <r>
    <x v="10"/>
    <x v="4"/>
    <s v="SELL"/>
    <n v="-2710"/>
    <n v="-450150"/>
    <n v="63020"/>
    <s v="East Capital Asset Management AB"/>
    <s v="No"/>
    <s v="Aggregate MFs"/>
    <n v="166.1"/>
    <n v="-4.2999999999999997E-2"/>
    <x v="0"/>
  </r>
  <r>
    <x v="10"/>
    <x v="4"/>
    <s v="SELL"/>
    <n v="-4230"/>
    <n v="-700840"/>
    <n v="62710"/>
    <s v="T. Rowe Price Investment Management, Inc."/>
    <s v="No"/>
    <s v="Aggregate MFs"/>
    <n v="165.66"/>
    <n v="-6.7500000000000004E-2"/>
    <x v="0"/>
  </r>
  <r>
    <x v="10"/>
    <x v="4"/>
    <s v="NO CHANGE"/>
    <n v="0"/>
    <n v="0"/>
    <n v="62150"/>
    <s v="Lannebo Kapitalf√∂rvaltning AB"/>
    <s v="No"/>
    <s v="Aggregate MFs"/>
    <n v="0"/>
    <n v="0"/>
    <x v="0"/>
  </r>
  <r>
    <x v="10"/>
    <x v="4"/>
    <s v="PURCHASE"/>
    <n v="609"/>
    <n v="100970"/>
    <n v="62060"/>
    <s v="ABN AMRO Investment Solutions (AAIS)"/>
    <s v="No"/>
    <s v="Aggregate MFs"/>
    <n v="165.77"/>
    <n v="9.7999999999999997E-3"/>
    <x v="0"/>
  </r>
  <r>
    <x v="10"/>
    <x v="4"/>
    <s v="SELL"/>
    <n v="-717"/>
    <n v="-118880"/>
    <n v="60560"/>
    <s v="Fondsmaeglerselskabet Stockrate Asset Management A/S"/>
    <s v="No"/>
    <s v="Aggregate MFs"/>
    <n v="165.8"/>
    <n v="-1.18E-2"/>
    <x v="0"/>
  </r>
  <r>
    <x v="10"/>
    <x v="4"/>
    <s v="SELL"/>
    <n v="-10220"/>
    <n v="-1690000"/>
    <n v="60490"/>
    <s v="Fondsm√¶glerselskabet Maj Invest A/S"/>
    <s v="No"/>
    <s v="Aggregate MFs"/>
    <n v="165.46"/>
    <n v="-0.16900000000000001"/>
    <x v="0"/>
  </r>
  <r>
    <x v="10"/>
    <x v="4"/>
    <s v="PURCHASE"/>
    <n v="8000"/>
    <n v="1330000"/>
    <n v="58430"/>
    <s v="Middlefield Capital Corporation"/>
    <s v="No"/>
    <s v="Aggregate MFs"/>
    <n v="166.25"/>
    <n v="0.13700000000000001"/>
    <x v="0"/>
  </r>
  <r>
    <x v="10"/>
    <x v="4"/>
    <s v="PURCHASE"/>
    <n v="1900"/>
    <n v="315520"/>
    <n v="58340"/>
    <s v="3 Banken-Generali Investment-Gesellschaft mbH"/>
    <s v="No"/>
    <s v="Aggregate MFs"/>
    <n v="166.06"/>
    <n v="3.2599999999999997E-2"/>
    <x v="0"/>
  </r>
  <r>
    <x v="10"/>
    <x v="4"/>
    <s v="NO CHANGE"/>
    <n v="0"/>
    <n v="0"/>
    <n v="56890"/>
    <s v="Link Fund Solutions, Ltd."/>
    <s v="No"/>
    <s v="Aggregate MFs"/>
    <n v="0"/>
    <n v="0"/>
    <x v="0"/>
  </r>
  <r>
    <x v="10"/>
    <x v="4"/>
    <s v="NO CHANGE"/>
    <n v="0"/>
    <n v="0"/>
    <n v="54370"/>
    <s v="AllianceBernstein Ltd. (Value)"/>
    <s v="No"/>
    <s v="Aggregate MFs"/>
    <n v="0"/>
    <n v="0"/>
    <x v="0"/>
  </r>
  <r>
    <x v="10"/>
    <x v="4"/>
    <s v="PURCHASE"/>
    <n v="1830"/>
    <n v="303410"/>
    <n v="50110"/>
    <s v="St. Galler Kantonalbank AG"/>
    <s v="No"/>
    <s v="Aggregate MFs"/>
    <n v="165.77"/>
    <n v="3.6499999999999998E-2"/>
    <x v="0"/>
  </r>
  <r>
    <x v="10"/>
    <x v="4"/>
    <s v="SELL"/>
    <n v="-1000"/>
    <n v="-165800"/>
    <n v="47390"/>
    <s v="Cerno Capital Partners LLP"/>
    <s v="No"/>
    <s v="Aggregate MFs"/>
    <n v="165.8"/>
    <n v="-2.1100000000000001E-2"/>
    <x v="0"/>
  </r>
  <r>
    <x v="10"/>
    <x v="4"/>
    <s v="NO CHANGE"/>
    <n v="0"/>
    <n v="0"/>
    <n v="44390"/>
    <s v="Andbank Wealth Management, SGIIC, S.A.U."/>
    <s v="No"/>
    <s v="Aggregate MFs"/>
    <n v="0"/>
    <n v="0"/>
    <x v="0"/>
  </r>
  <r>
    <x v="10"/>
    <x v="4"/>
    <s v="SELL"/>
    <n v="-128"/>
    <n v="-21220"/>
    <n v="42510"/>
    <s v="PFA Asset Management"/>
    <s v="No"/>
    <s v="Aggregate MFs"/>
    <n v="165.78"/>
    <n v="-3.0000000000000001E-3"/>
    <x v="0"/>
  </r>
  <r>
    <x v="10"/>
    <x v="4"/>
    <s v="NO CHANGE"/>
    <n v="0"/>
    <n v="0"/>
    <n v="41100"/>
    <s v="Secure Spectrum"/>
    <s v="No"/>
    <s v="Aggregate MFs"/>
    <n v="0"/>
    <n v="0"/>
    <x v="0"/>
  </r>
  <r>
    <x v="10"/>
    <x v="4"/>
    <s v="PURCHASE"/>
    <n v="3410"/>
    <n v="565540"/>
    <n v="38010"/>
    <s v="Varianza Gesti√≥n SGIIC, SA"/>
    <s v="No"/>
    <s v="Aggregate MFs"/>
    <n v="165.85"/>
    <n v="8.9700000000000002E-2"/>
    <x v="0"/>
  </r>
  <r>
    <x v="10"/>
    <x v="4"/>
    <s v="PURCHASE"/>
    <n v="7230"/>
    <n v="1200000"/>
    <n v="37690"/>
    <s v="Louisbourg Investments Inc."/>
    <s v="No"/>
    <s v="Aggregate MFs"/>
    <n v="165.98"/>
    <n v="0.1918"/>
    <x v="0"/>
  </r>
  <r>
    <x v="10"/>
    <x v="4"/>
    <s v="SELL"/>
    <n v="-3890"/>
    <n v="-645130"/>
    <n v="35780"/>
    <s v="Santa Luc√≠a Asset Management S.G.I.I.C., S.A.U."/>
    <s v="No"/>
    <s v="Aggregate MFs"/>
    <n v="165.84"/>
    <n v="-0.1087"/>
    <x v="0"/>
  </r>
  <r>
    <x v="10"/>
    <x v="4"/>
    <s v="NO CHANGE"/>
    <n v="0"/>
    <n v="0"/>
    <n v="35620"/>
    <s v="Peregrine Guernsey Ltd"/>
    <s v="No"/>
    <s v="Aggregate MFs"/>
    <n v="0"/>
    <n v="0"/>
    <x v="0"/>
  </r>
  <r>
    <x v="10"/>
    <x v="4"/>
    <s v="PURCHASE"/>
    <n v="35000"/>
    <n v="5800000"/>
    <n v="35000"/>
    <s v="Aquila Asset Management ZH AG"/>
    <s v="No"/>
    <s v="Aggregate MFs"/>
    <n v="165.71"/>
    <n v="1"/>
    <x v="0"/>
  </r>
  <r>
    <x v="10"/>
    <x v="4"/>
    <s v="SELL"/>
    <n v="-258"/>
    <n v="-42780"/>
    <n v="33450"/>
    <s v="MFS International Singapore Pte. Ltd"/>
    <s v="No"/>
    <s v="Aggregate MFs"/>
    <n v="165.81"/>
    <n v="-7.7000000000000002E-3"/>
    <x v="0"/>
  </r>
  <r>
    <x v="10"/>
    <x v="4"/>
    <s v="NO CHANGE"/>
    <n v="0"/>
    <n v="0"/>
    <n v="32700"/>
    <s v="Vector Asset Management S.A."/>
    <s v="No"/>
    <s v="Aggregate MFs"/>
    <n v="0"/>
    <n v="0"/>
    <x v="0"/>
  </r>
  <r>
    <x v="10"/>
    <x v="4"/>
    <s v="PURCHASE"/>
    <n v="800"/>
    <n v="132640"/>
    <n v="28270"/>
    <s v="Operadora Valmex de Fondos de Inversi√≥n, S.A. de C.V."/>
    <s v="No"/>
    <s v="Aggregate MFs"/>
    <n v="165.8"/>
    <n v="2.8299999999999999E-2"/>
    <x v="0"/>
  </r>
  <r>
    <x v="10"/>
    <x v="4"/>
    <s v="SELL"/>
    <n v="-4000"/>
    <n v="-663200"/>
    <n v="28100"/>
    <s v="Schroders IS Limited"/>
    <s v="No"/>
    <s v="Aggregate MFs"/>
    <n v="165.8"/>
    <n v="-0.14230000000000001"/>
    <x v="0"/>
  </r>
  <r>
    <x v="10"/>
    <x v="4"/>
    <s v="NO CHANGE"/>
    <n v="0"/>
    <n v="0"/>
    <n v="25940"/>
    <s v="ID-Sparinvest A/S"/>
    <s v="No"/>
    <s v="Aggregate MFs"/>
    <n v="0"/>
    <n v="0"/>
    <x v="0"/>
  </r>
  <r>
    <x v="10"/>
    <x v="4"/>
    <s v="SELL"/>
    <n v="-219"/>
    <n v="-36310"/>
    <n v="25530"/>
    <s v="PGIM Investments LLC"/>
    <s v="No"/>
    <s v="Aggregate MFs"/>
    <n v="165.75"/>
    <n v="-8.6E-3"/>
    <x v="0"/>
  </r>
  <r>
    <x v="10"/>
    <x v="4"/>
    <s v="SELL"/>
    <n v="-253"/>
    <n v="-41950"/>
    <n v="25160"/>
    <s v="Banco Santander International SA"/>
    <s v="No"/>
    <s v="Aggregate MFs"/>
    <n v="165.82"/>
    <n v="-1.01E-2"/>
    <x v="0"/>
  </r>
  <r>
    <x v="10"/>
    <x v="4"/>
    <s v="PURCHASE"/>
    <n v="1950"/>
    <n v="323810"/>
    <n v="23310"/>
    <s v="Lansf√∂rs√§kringar Fondf√∂rvaltning AB"/>
    <s v="No"/>
    <s v="Aggregate MFs"/>
    <n v="166.06"/>
    <n v="8.3599999999999994E-2"/>
    <x v="0"/>
  </r>
  <r>
    <x v="10"/>
    <x v="4"/>
    <s v="PURCHASE"/>
    <n v="9010"/>
    <n v="1490000"/>
    <n v="21340"/>
    <s v="Fox Investimentos Ltda."/>
    <s v="No"/>
    <s v="Aggregate MFs"/>
    <n v="165.26"/>
    <n v="0.42209999999999998"/>
    <x v="0"/>
  </r>
  <r>
    <x v="10"/>
    <x v="4"/>
    <s v="NO CHANGE"/>
    <n v="0"/>
    <n v="0"/>
    <n v="21300"/>
    <s v="Erste Asset Management GmbH"/>
    <s v="No"/>
    <s v="Aggregate MFs"/>
    <n v="0"/>
    <n v="0"/>
    <x v="0"/>
  </r>
  <r>
    <x v="10"/>
    <x v="4"/>
    <s v="PURCHASE"/>
    <n v="396"/>
    <n v="65660"/>
    <n v="21190"/>
    <s v="Bank Julius Baer &amp; Co Ltd., Singapore Branch"/>
    <s v="No"/>
    <s v="Aggregate MFs"/>
    <n v="165.85"/>
    <n v="1.8700000000000001E-2"/>
    <x v="0"/>
  </r>
  <r>
    <x v="10"/>
    <x v="4"/>
    <s v="NO CHANGE"/>
    <n v="0"/>
    <n v="0"/>
    <n v="20680"/>
    <s v="Agenta Investment Management"/>
    <s v="No"/>
    <s v="Aggregate MFs"/>
    <n v="0"/>
    <n v="0"/>
    <x v="0"/>
  </r>
  <r>
    <x v="10"/>
    <x v="4"/>
    <s v="PURCHASE"/>
    <n v="1720"/>
    <n v="284840"/>
    <n v="20460"/>
    <s v="Weatherbie Capital, LLC"/>
    <s v="No"/>
    <s v="Aggregate MFs"/>
    <n v="165.58"/>
    <n v="8.2100000000000006E-2"/>
    <x v="0"/>
  </r>
  <r>
    <x v="10"/>
    <x v="4"/>
    <s v="SELL"/>
    <n v="-6000"/>
    <n v="-994800"/>
    <n v="19800"/>
    <s v="Symphonia SGR Spa"/>
    <s v="No"/>
    <s v="Aggregate MFs"/>
    <n v="165.8"/>
    <n v="-0.30249999999999999"/>
    <x v="0"/>
  </r>
  <r>
    <x v="10"/>
    <x v="4"/>
    <s v="SELL"/>
    <n v="-20"/>
    <n v="-3320"/>
    <n v="19750"/>
    <s v="RGP Investments"/>
    <s v="No"/>
    <s v="Aggregate MFs"/>
    <n v="166"/>
    <n v="-1E-3"/>
    <x v="0"/>
  </r>
  <r>
    <x v="10"/>
    <x v="4"/>
    <s v="NO CHANGE"/>
    <n v="0"/>
    <n v="0"/>
    <n v="19480"/>
    <s v="Heward Investment Management Inc."/>
    <s v="No"/>
    <s v="Aggregate MFs"/>
    <n v="0"/>
    <n v="0"/>
    <x v="0"/>
  </r>
  <r>
    <x v="10"/>
    <x v="4"/>
    <s v="PURCHASE"/>
    <n v="1660"/>
    <n v="274560"/>
    <n v="19170"/>
    <s v="Itau Unibanco Asset Management Ltda"/>
    <s v="No"/>
    <s v="Aggregate MFs"/>
    <n v="165.4"/>
    <n v="8.6599999999999996E-2"/>
    <x v="0"/>
  </r>
  <r>
    <x v="10"/>
    <x v="4"/>
    <s v="SELL"/>
    <n v="-545"/>
    <n v="-90360"/>
    <n v="18030"/>
    <s v="Lazard Asset Management Pacific Company"/>
    <s v="No"/>
    <s v="Aggregate MFs"/>
    <n v="165.8"/>
    <n v="-3.0200000000000001E-2"/>
    <x v="0"/>
  </r>
  <r>
    <x v="10"/>
    <x v="4"/>
    <s v="SELL"/>
    <n v="-1180"/>
    <n v="-194810"/>
    <n v="17340"/>
    <s v="Monyx Asset Management"/>
    <s v="No"/>
    <s v="Aggregate MFs"/>
    <n v="165.94"/>
    <n v="-6.8000000000000005E-2"/>
    <x v="0"/>
  </r>
  <r>
    <x v="10"/>
    <x v="4"/>
    <s v="NO CHANGE"/>
    <n v="0"/>
    <n v="0"/>
    <n v="17000"/>
    <s v="Compass Investments de M√©xico, S.A. - Sociedad Operadora de"/>
    <s v="No"/>
    <s v="Aggregate MFs"/>
    <n v="0"/>
    <n v="0"/>
    <x v="0"/>
  </r>
  <r>
    <x v="11"/>
    <x v="2"/>
    <s v="PURCHASE"/>
    <n v="8830"/>
    <n v="849370"/>
    <n v="608830"/>
    <s v="AGF Investments Inc."/>
    <s v="No"/>
    <s v="Aggregate MFs"/>
    <n v="96.18"/>
    <n v="1.4500000000000001E-2"/>
    <x v="0"/>
  </r>
  <r>
    <x v="11"/>
    <x v="2"/>
    <s v="PURCHASE"/>
    <n v="18480"/>
    <n v="1780000"/>
    <n v="121840"/>
    <s v="Mirae Asset Global Investments (Hong Kong) Limited"/>
    <s v="No"/>
    <s v="Aggregate MFs"/>
    <n v="96.32"/>
    <n v="0.1517"/>
    <x v="0"/>
  </r>
  <r>
    <x v="11"/>
    <x v="2"/>
    <s v="NO CHANGE"/>
    <n v="0"/>
    <n v="0"/>
    <n v="86150"/>
    <s v="Mackenzie Financial Corporation"/>
    <s v="No"/>
    <s v="Aggregate MFs"/>
    <n v="0"/>
    <n v="0"/>
    <x v="0"/>
  </r>
  <r>
    <x v="11"/>
    <x v="2"/>
    <s v="SELL"/>
    <n v="-5460"/>
    <n v="-525470"/>
    <n v="74400"/>
    <s v="Lombard Odier (Singapore) Ltd."/>
    <s v="No"/>
    <s v="Aggregate MFs"/>
    <n v="96.27"/>
    <n v="-7.3400000000000007E-2"/>
    <x v="0"/>
  </r>
  <r>
    <x v="11"/>
    <x v="2"/>
    <s v="NO CHANGE"/>
    <n v="0"/>
    <n v="0"/>
    <n v="52580"/>
    <s v="Indecap AB"/>
    <s v="No"/>
    <s v="Aggregate MFs"/>
    <n v="0"/>
    <n v="0"/>
    <x v="0"/>
  </r>
  <r>
    <x v="11"/>
    <x v="2"/>
    <s v="NO CHANGE"/>
    <n v="0"/>
    <n v="0"/>
    <n v="37830"/>
    <s v="Sundaram Asset Management Company Limited"/>
    <s v="No"/>
    <s v="Aggregate MFs"/>
    <n v="0"/>
    <n v="0"/>
    <x v="0"/>
  </r>
  <r>
    <x v="11"/>
    <x v="2"/>
    <s v="SELL"/>
    <n v="-4310"/>
    <n v="-414880"/>
    <n v="16290"/>
    <s v="Macquarie Investment Management"/>
    <s v="No"/>
    <s v="Aggregate MFs"/>
    <n v="96.27"/>
    <n v="-0.2646"/>
    <x v="0"/>
  </r>
  <r>
    <x v="11"/>
    <x v="2"/>
    <s v="NO CHANGE"/>
    <n v="0"/>
    <n v="0"/>
    <n v="9210"/>
    <s v="Virtus Investment Advisers, Inc."/>
    <s v="No"/>
    <s v="Aggregate MFs"/>
    <n v="0"/>
    <n v="0"/>
    <x v="0"/>
  </r>
  <r>
    <x v="11"/>
    <x v="2"/>
    <s v="PURCHASE"/>
    <n v="3280"/>
    <n v="315440"/>
    <n v="3280"/>
    <s v="BNP Paribas Asset Management Asia Limited"/>
    <s v="No"/>
    <s v="Aggregate MFs"/>
    <n v="96.18"/>
    <n v="1"/>
    <x v="0"/>
  </r>
  <r>
    <x v="11"/>
    <x v="2"/>
    <s v="SELL"/>
    <n v="-756"/>
    <n v="-72700"/>
    <n v="3020"/>
    <s v="Franklin Templeton Asset Management (India) Pvt. Ltd."/>
    <s v="No"/>
    <s v="Aggregate MFs"/>
    <n v="96.18"/>
    <n v="-0.25"/>
    <x v="0"/>
  </r>
  <r>
    <x v="11"/>
    <x v="2"/>
    <s v="PURCHASE"/>
    <n v="19"/>
    <n v="1830"/>
    <n v="2960"/>
    <s v="Rayliant Global Advisors"/>
    <s v="No"/>
    <s v="Aggregate MFs"/>
    <n v="96.32"/>
    <n v="6.4000000000000003E-3"/>
    <x v="0"/>
  </r>
  <r>
    <x v="11"/>
    <x v="2"/>
    <s v="PURCHASE"/>
    <n v="126"/>
    <n v="12120"/>
    <n v="2730"/>
    <s v="BI Asset Management Fondsm√¶glerselskab A/S"/>
    <s v="No"/>
    <s v="Aggregate MFs"/>
    <n v="96.27"/>
    <n v="4.6199999999999998E-2"/>
    <x v="0"/>
  </r>
  <r>
    <x v="11"/>
    <x v="2"/>
    <s v="SELL"/>
    <n v="-7"/>
    <n v="-673"/>
    <n v="1730"/>
    <s v="Goldman Sachs Asset Management, L.P."/>
    <s v="No"/>
    <s v="Aggregate MFs"/>
    <n v="96.14"/>
    <n v="-4.0000000000000001E-3"/>
    <x v="0"/>
  </r>
  <r>
    <x v="11"/>
    <x v="2"/>
    <s v="SELL"/>
    <n v="-6"/>
    <n v="-577"/>
    <n v="1060"/>
    <s v="Rafferty Asset Management LLC"/>
    <s v="No"/>
    <s v="Aggregate MFs"/>
    <n v="96.17"/>
    <n v="-5.7000000000000002E-3"/>
    <x v="0"/>
  </r>
  <r>
    <x v="11"/>
    <x v="2"/>
    <s v="NO CHANGE"/>
    <n v="0"/>
    <n v="0"/>
    <n v="143"/>
    <s v="Tuttle Capital Management, LLC"/>
    <s v="No"/>
    <s v="Aggregate MFs"/>
    <n v="0"/>
    <n v="0"/>
    <x v="0"/>
  </r>
  <r>
    <x v="11"/>
    <x v="2"/>
    <s v="NO CHANGE"/>
    <n v="0"/>
    <n v="0"/>
    <n v="34"/>
    <s v="BetaShares Capital Ltd."/>
    <s v="No"/>
    <s v="Aggregate MFs"/>
    <n v="0"/>
    <n v="0"/>
    <x v="0"/>
  </r>
  <r>
    <x v="11"/>
    <x v="2"/>
    <s v="PURCHASE"/>
    <n v="4270"/>
    <n v="410650"/>
    <n v="4270"/>
    <s v="PGIM Inc"/>
    <s v="No"/>
    <s v="Aggregate MFs"/>
    <n v="96.18"/>
    <n v="1"/>
    <x v="0"/>
  </r>
  <r>
    <x v="11"/>
    <x v="4"/>
    <s v="NO CHANGE"/>
    <n v="0"/>
    <n v="0"/>
    <n v="724030"/>
    <s v="Fidelity Management &amp; Research (Hong Kong) Limited"/>
    <s v="No"/>
    <s v="Aggregate MFs"/>
    <n v="0"/>
    <n v="0"/>
    <x v="0"/>
  </r>
  <r>
    <x v="11"/>
    <x v="4"/>
    <s v="PURCHASE"/>
    <n v="36100"/>
    <n v="3380000"/>
    <n v="465080"/>
    <s v="Lord, Abbett &amp; Co. LLC"/>
    <s v="No"/>
    <s v="Aggregate MFs"/>
    <n v="93.63"/>
    <n v="7.7600000000000002E-2"/>
    <x v="0"/>
  </r>
  <r>
    <x v="11"/>
    <x v="4"/>
    <s v="SELL"/>
    <n v="-7120"/>
    <n v="-666740"/>
    <n v="135270"/>
    <s v="Amundi (UK)"/>
    <s v="No"/>
    <s v="Aggregate MFs"/>
    <n v="93.63"/>
    <n v="-5.2600000000000001E-2"/>
    <x v="0"/>
  </r>
  <r>
    <x v="11"/>
    <x v="4"/>
    <s v="PURCHASE"/>
    <n v="3230"/>
    <n v="301830"/>
    <n v="72740"/>
    <s v="Fideuram Asset Management (Ireland) dac"/>
    <s v="No"/>
    <s v="Aggregate MFs"/>
    <n v="93.46"/>
    <n v="4.4400000000000002E-2"/>
    <x v="0"/>
  </r>
  <r>
    <x v="11"/>
    <x v="4"/>
    <s v="NO CHANGE"/>
    <n v="0"/>
    <n v="0"/>
    <n v="61400"/>
    <s v="Nomura Asset Management U.S.A. Inc."/>
    <s v="No"/>
    <s v="Aggregate MFs"/>
    <n v="0"/>
    <n v="0"/>
    <x v="0"/>
  </r>
  <r>
    <x v="11"/>
    <x v="4"/>
    <s v="NO CHANGE"/>
    <n v="0"/>
    <n v="0"/>
    <n v="58770"/>
    <s v="Nomura Asset Management (UK) Ltd."/>
    <s v="No"/>
    <s v="Aggregate MFs"/>
    <n v="0"/>
    <n v="0"/>
    <x v="0"/>
  </r>
  <r>
    <x v="11"/>
    <x v="4"/>
    <s v="PURCHASE"/>
    <n v="56000"/>
    <n v="5240000"/>
    <n v="56000"/>
    <s v="Candriam Luxembourg S.A."/>
    <s v="No"/>
    <s v="Aggregate MFs"/>
    <n v="93.57"/>
    <n v="1"/>
    <x v="0"/>
  </r>
  <r>
    <x v="11"/>
    <x v="4"/>
    <s v="SELL"/>
    <n v="-9800"/>
    <n v="-917180"/>
    <n v="48490"/>
    <s v="Allianz Global Investors Singapore Ltd."/>
    <s v="No"/>
    <s v="Aggregate MFs"/>
    <n v="93.58"/>
    <n v="-0.2021"/>
    <x v="0"/>
  </r>
  <r>
    <x v="11"/>
    <x v="4"/>
    <s v="SELL"/>
    <n v="-11280"/>
    <n v="-1060000"/>
    <n v="36810"/>
    <s v="Sydbank"/>
    <s v="No"/>
    <s v="Aggregate MFs"/>
    <n v="93.63"/>
    <n v="-0.30640000000000001"/>
    <x v="0"/>
  </r>
  <r>
    <x v="11"/>
    <x v="4"/>
    <s v="PURCHASE"/>
    <n v="255"/>
    <n v="23860"/>
    <n v="33780"/>
    <s v="OP Varainhoito Oy"/>
    <s v="No"/>
    <s v="Aggregate MFs"/>
    <n v="93.61"/>
    <n v="7.4999999999999997E-3"/>
    <x v="0"/>
  </r>
  <r>
    <x v="11"/>
    <x v="4"/>
    <s v="PURCHASE"/>
    <n v="5740"/>
    <n v="537300"/>
    <n v="33730"/>
    <s v="Credit Mutuel Asset Management"/>
    <s v="No"/>
    <s v="Aggregate MFs"/>
    <n v="93.61"/>
    <n v="0.1701"/>
    <x v="0"/>
  </r>
  <r>
    <x v="11"/>
    <x v="4"/>
    <s v="PURCHASE"/>
    <n v="1530"/>
    <n v="143100"/>
    <n v="32410"/>
    <s v="Sydinvest"/>
    <s v="No"/>
    <s v="Aggregate MFs"/>
    <n v="93.53"/>
    <n v="4.7199999999999999E-2"/>
    <x v="0"/>
  </r>
  <r>
    <x v="11"/>
    <x v="4"/>
    <s v="SELL"/>
    <n v="-54880"/>
    <n v="-5140000"/>
    <n v="32130"/>
    <s v="Matthews International Capital Management, L.L.C."/>
    <s v="No"/>
    <s v="Aggregate MFs"/>
    <n v="93.63"/>
    <n v="-1.7075"/>
    <x v="0"/>
  </r>
  <r>
    <x v="11"/>
    <x v="4"/>
    <s v="PURCHASE"/>
    <n v="17830"/>
    <n v="1670000"/>
    <n v="30570"/>
    <s v="Eurizon Capital SGR S.p.A."/>
    <s v="No"/>
    <s v="Aggregate MFs"/>
    <n v="93.66"/>
    <n v="0.58330000000000004"/>
    <x v="0"/>
  </r>
  <r>
    <x v="11"/>
    <x v="4"/>
    <s v="PURCHASE"/>
    <n v="10290"/>
    <n v="962570"/>
    <n v="26690"/>
    <s v="Eurizon Capital S.A."/>
    <s v="No"/>
    <s v="Aggregate MFs"/>
    <n v="93.55"/>
    <n v="0.3856"/>
    <x v="0"/>
  </r>
  <r>
    <x v="11"/>
    <x v="4"/>
    <s v="NO CHANGE"/>
    <n v="0"/>
    <n v="0"/>
    <n v="26610"/>
    <s v="Lannebo Kapitalf√∂rvaltning AB"/>
    <s v="No"/>
    <s v="Aggregate MFs"/>
    <n v="0"/>
    <n v="0"/>
    <x v="0"/>
  </r>
  <r>
    <x v="11"/>
    <x v="4"/>
    <s v="SELL"/>
    <n v="-4390"/>
    <n v="-411230"/>
    <n v="25840"/>
    <s v="FIL Investment Management (Australia) Limited"/>
    <s v="No"/>
    <s v="Aggregate MFs"/>
    <n v="93.66"/>
    <n v="-0.1699"/>
    <x v="0"/>
  </r>
  <r>
    <x v="11"/>
    <x v="4"/>
    <s v="SELL"/>
    <n v="-900"/>
    <n v="-84230"/>
    <n v="23920"/>
    <s v="Alquity Investment Management Ltd."/>
    <s v="No"/>
    <s v="Aggregate MFs"/>
    <n v="93.59"/>
    <n v="-3.7600000000000001E-2"/>
    <x v="0"/>
  </r>
  <r>
    <x v="11"/>
    <x v="4"/>
    <s v="PURCHASE"/>
    <n v="21000"/>
    <n v="1970000"/>
    <n v="21000"/>
    <s v="Candriam Belgium S.A."/>
    <s v="No"/>
    <s v="Aggregate MFs"/>
    <n v="93.81"/>
    <n v="1"/>
    <x v="0"/>
  </r>
  <r>
    <x v="11"/>
    <x v="4"/>
    <s v="SELL"/>
    <n v="-21200"/>
    <n v="-1980000"/>
    <n v="20200"/>
    <s v="Ashmore Investment Management Limited"/>
    <s v="No"/>
    <s v="Aggregate MFs"/>
    <n v="93.4"/>
    <n v="-1.0495000000000001"/>
    <x v="0"/>
  </r>
  <r>
    <x v="11"/>
    <x v="4"/>
    <s v="NO CHANGE"/>
    <n v="0"/>
    <n v="0"/>
    <n v="15620"/>
    <s v="Russell Investments Limited"/>
    <s v="No"/>
    <s v="Aggregate MFs"/>
    <n v="0"/>
    <n v="0"/>
    <x v="0"/>
  </r>
  <r>
    <x v="11"/>
    <x v="4"/>
    <s v="PURCHASE"/>
    <n v="13810"/>
    <n v="1290000"/>
    <n v="13810"/>
    <s v="T. Rowe Price Associates, Inc."/>
    <s v="No"/>
    <s v="Aggregate MFs"/>
    <n v="93.41"/>
    <n v="1"/>
    <x v="0"/>
  </r>
  <r>
    <x v="11"/>
    <x v="4"/>
    <s v="NO CHANGE"/>
    <n v="0"/>
    <n v="0"/>
    <n v="10000"/>
    <s v="Tyndall Investment Management Ltd."/>
    <s v="No"/>
    <s v="Aggregate MFs"/>
    <n v="0"/>
    <n v="0"/>
    <x v="0"/>
  </r>
  <r>
    <x v="11"/>
    <x v="4"/>
    <s v="NO CHANGE"/>
    <n v="0"/>
    <n v="0"/>
    <n v="9820"/>
    <s v="Wilmington Trust Investment Management LLC"/>
    <s v="No"/>
    <s v="Aggregate MFs"/>
    <n v="0"/>
    <n v="0"/>
    <x v="0"/>
  </r>
  <r>
    <x v="11"/>
    <x v="4"/>
    <s v="PURCHASE"/>
    <n v="5830"/>
    <n v="546100"/>
    <n v="5830"/>
    <s v="PGIM Investments LLC"/>
    <s v="No"/>
    <s v="Aggregate MFs"/>
    <n v="93.64"/>
    <n v="1"/>
    <x v="0"/>
  </r>
  <r>
    <x v="11"/>
    <x v="4"/>
    <s v="SELL"/>
    <n v="-1570"/>
    <n v="-147030"/>
    <n v="3140"/>
    <s v="Amundi Ireland Limited"/>
    <s v="No"/>
    <s v="Aggregate MFs"/>
    <n v="93.66"/>
    <n v="-0.5"/>
    <x v="0"/>
  </r>
  <r>
    <x v="11"/>
    <x v="4"/>
    <s v="NO CHANGE"/>
    <n v="0"/>
    <n v="0"/>
    <n v="2970"/>
    <s v="abrdn Investment Management Limited"/>
    <s v="No"/>
    <s v="Aggregate MFs"/>
    <n v="0"/>
    <n v="0"/>
    <x v="0"/>
  </r>
  <r>
    <x v="11"/>
    <x v="4"/>
    <s v="NO CHANGE"/>
    <n v="0"/>
    <n v="0"/>
    <n v="2710"/>
    <s v="Liontrust Portfolio Management Limited"/>
    <s v="No"/>
    <s v="Aggregate MFs"/>
    <n v="0"/>
    <n v="0"/>
    <x v="0"/>
  </r>
  <r>
    <x v="11"/>
    <x v="4"/>
    <s v="NO CHANGE"/>
    <n v="0"/>
    <n v="0"/>
    <n v="2640"/>
    <s v="Vident Investment Advisory, LLC"/>
    <s v="No"/>
    <s v="Aggregate MFs"/>
    <n v="0"/>
    <n v="0"/>
    <x v="0"/>
  </r>
  <r>
    <x v="11"/>
    <x v="4"/>
    <s v="NO CHANGE"/>
    <n v="0"/>
    <n v="0"/>
    <n v="2080"/>
    <s v="Stefnir hf."/>
    <s v="No"/>
    <s v="Aggregate MFs"/>
    <n v="0"/>
    <n v="0"/>
    <x v="0"/>
  </r>
  <r>
    <x v="11"/>
    <x v="4"/>
    <s v="SELL"/>
    <n v="-313"/>
    <n v="-29290"/>
    <n v="1080"/>
    <s v="Numeric Investors LLC"/>
    <s v="No"/>
    <s v="Aggregate MFs"/>
    <n v="93.6"/>
    <n v="-0.2898"/>
    <x v="0"/>
  </r>
  <r>
    <x v="11"/>
    <x v="4"/>
    <s v="NO CHANGE"/>
    <n v="0"/>
    <n v="0"/>
    <n v="248"/>
    <s v="Quaestio Capital Management SGR S.p.A."/>
    <s v="No"/>
    <s v="Aggregate MFs"/>
    <n v="0"/>
    <n v="0"/>
    <x v="0"/>
  </r>
  <r>
    <x v="11"/>
    <x v="4"/>
    <s v="NO CHANGE"/>
    <n v="0"/>
    <n v="0"/>
    <n v="60"/>
    <s v="Franklin Templeton Portfolio Advisors, Inc"/>
    <s v="No"/>
    <s v="Aggregate MFs"/>
    <n v="0"/>
    <n v="0"/>
    <x v="0"/>
  </r>
  <r>
    <x v="11"/>
    <x v="6"/>
    <s v="PURCHASE"/>
    <n v="1880000"/>
    <n v="158080000"/>
    <n v="4070000"/>
    <s v="Baillie Gifford &amp; Co."/>
    <s v="No"/>
    <s v="13F"/>
    <n v="84.1"/>
    <n v="0.4617"/>
    <x v="0"/>
  </r>
  <r>
    <x v="11"/>
    <x v="6"/>
    <s v="SELL"/>
    <n v="-678300"/>
    <n v="-57040000"/>
    <n v="3840000"/>
    <s v="Fidelity International"/>
    <s v="No"/>
    <s v="13F"/>
    <n v="84.1"/>
    <n v="-0.17660000000000001"/>
    <x v="0"/>
  </r>
  <r>
    <x v="11"/>
    <x v="6"/>
    <s v="SELL"/>
    <n v="-188120"/>
    <n v="-15820000"/>
    <n v="2810000"/>
    <s v="Artisan Partners Limited Partnership"/>
    <s v="No"/>
    <s v="13F"/>
    <n v="84.1"/>
    <n v="-6.6900000000000001E-2"/>
    <x v="0"/>
  </r>
  <r>
    <x v="11"/>
    <x v="6"/>
    <s v="SELL"/>
    <n v="-1010000"/>
    <n v="-84680000"/>
    <n v="2630000"/>
    <s v="Capital International Investors"/>
    <s v="No"/>
    <s v="13F"/>
    <n v="83.82"/>
    <n v="-0.38400000000000001"/>
    <x v="0"/>
  </r>
  <r>
    <x v="11"/>
    <x v="6"/>
    <s v="NO CHANGE"/>
    <n v="0"/>
    <n v="0"/>
    <n v="1960000"/>
    <s v="Amansa Capital Pte Ltd."/>
    <s v="No"/>
    <s v="13F"/>
    <n v="0"/>
    <n v="0"/>
    <x v="0"/>
  </r>
  <r>
    <x v="11"/>
    <x v="6"/>
    <s v="SELL"/>
    <n v="-1070000"/>
    <n v="-90230000"/>
    <n v="1950000"/>
    <s v="Fidelity Management &amp; Research Company LLC"/>
    <s v="No"/>
    <s v="13F"/>
    <n v="84.3"/>
    <n v="-0.35449999999999998"/>
    <x v="0"/>
  </r>
  <r>
    <x v="11"/>
    <x v="6"/>
    <s v="PURCHASE"/>
    <n v="43680"/>
    <n v="3670000"/>
    <n v="1530000"/>
    <s v="Schroder Investment Management (Singapore) Ltd."/>
    <s v="No"/>
    <s v="13F"/>
    <n v="84"/>
    <n v="2.8500000000000001E-2"/>
    <x v="0"/>
  </r>
  <r>
    <x v="11"/>
    <x v="6"/>
    <s v="SELL"/>
    <n v="-305590"/>
    <n v="-25700000"/>
    <n v="1360000"/>
    <s v="American Century Investment Management, Inc."/>
    <s v="No"/>
    <s v="13F"/>
    <n v="84.1"/>
    <n v="-0.22470000000000001"/>
    <x v="0"/>
  </r>
  <r>
    <x v="11"/>
    <x v="6"/>
    <s v="SELL"/>
    <n v="-260230"/>
    <n v="-21890000"/>
    <n v="1340000"/>
    <s v="Templeton Asset Management Ltd."/>
    <s v="No"/>
    <s v="13F"/>
    <n v="84.1"/>
    <n v="-0.19400000000000001"/>
    <x v="0"/>
  </r>
  <r>
    <x v="11"/>
    <x v="6"/>
    <s v="PURCHASE"/>
    <n v="1280000"/>
    <n v="107480000"/>
    <n v="1280000"/>
    <s v="JP Morgan Asset Management"/>
    <s v="No"/>
    <s v="13F"/>
    <n v="84"/>
    <n v="1"/>
    <x v="0"/>
  </r>
  <r>
    <x v="11"/>
    <x v="6"/>
    <s v="PURCHASE"/>
    <n v="292400"/>
    <n v="24590000"/>
    <n v="1260000"/>
    <s v="Wellington Management Company, LLP"/>
    <s v="No"/>
    <s v="13F"/>
    <n v="84.1"/>
    <n v="0.2321"/>
    <x v="0"/>
  </r>
  <r>
    <x v="11"/>
    <x v="6"/>
    <s v="PURCHASE"/>
    <n v="252920"/>
    <n v="21270000"/>
    <n v="1260000"/>
    <s v="Schroder Investment Management Ltd. (SIM)"/>
    <s v="No"/>
    <s v="13F"/>
    <n v="84.1"/>
    <n v="0.20069999999999999"/>
    <x v="0"/>
  </r>
  <r>
    <x v="11"/>
    <x v="6"/>
    <s v="PURCHASE"/>
    <n v="387690"/>
    <n v="32610000"/>
    <n v="1100000"/>
    <s v="William Blair Investment Management, LLC"/>
    <s v="No"/>
    <s v="13F"/>
    <n v="84.1"/>
    <n v="0.35239999999999999"/>
    <x v="0"/>
  </r>
  <r>
    <x v="11"/>
    <x v="6"/>
    <s v="PURCHASE"/>
    <n v="101220"/>
    <n v="8510000"/>
    <n v="986400"/>
    <s v="Keystone Investors Pte. Ltd."/>
    <s v="No"/>
    <s v="13F"/>
    <n v="84.1"/>
    <n v="0.1026"/>
    <x v="0"/>
  </r>
  <r>
    <x v="11"/>
    <x v="6"/>
    <s v="SELL"/>
    <n v="-62410"/>
    <n v="-5250000"/>
    <n v="977210"/>
    <s v="Morgan Stanley Investment Management Inc. (US)"/>
    <s v="No"/>
    <s v="13F"/>
    <n v="84.1"/>
    <n v="-0.06"/>
    <x v="0"/>
  </r>
  <r>
    <x v="11"/>
    <x v="6"/>
    <s v="PURCHASE"/>
    <n v="539070"/>
    <n v="45340000"/>
    <n v="956170"/>
    <s v="Marshall Wace LLP"/>
    <s v="No"/>
    <s v="13F"/>
    <n v="84.1"/>
    <n v="0.56379999999999997"/>
    <x v="0"/>
  </r>
  <r>
    <x v="11"/>
    <x v="6"/>
    <s v="PURCHASE"/>
    <n v="177080"/>
    <n v="14890000"/>
    <n v="948440"/>
    <s v="Polar Capital LLP"/>
    <s v="No"/>
    <s v="13F"/>
    <n v="84.1"/>
    <n v="0.18679999999999999"/>
    <x v="0"/>
  </r>
  <r>
    <x v="11"/>
    <x v="6"/>
    <s v="SELL"/>
    <n v="-265380"/>
    <n v="-22320000"/>
    <n v="912260"/>
    <s v="Capital International, Inc."/>
    <s v="No"/>
    <s v="13F"/>
    <n v="84.1"/>
    <n v="-0.22500000000000001"/>
    <x v="0"/>
  </r>
  <r>
    <x v="11"/>
    <x v="6"/>
    <s v="SELL"/>
    <n v="-65960"/>
    <n v="-5550000"/>
    <n v="871040"/>
    <s v="Capital World Investors"/>
    <s v="No"/>
    <s v="13F"/>
    <n v="84.1"/>
    <n v="-7.0699999999999999E-2"/>
    <x v="0"/>
  </r>
  <r>
    <x v="11"/>
    <x v="6"/>
    <s v="SELL"/>
    <n v="-18980"/>
    <n v="-1600000"/>
    <n v="821130"/>
    <s v="Morgan Stanley Investment Management Ltd. (UK)"/>
    <s v="No"/>
    <s v="Aggregate MFs"/>
    <n v="84.3"/>
    <n v="-2.3099999999999999E-2"/>
    <x v="0"/>
  </r>
  <r>
    <x v="11"/>
    <x v="6"/>
    <s v="SELL"/>
    <n v="-226780"/>
    <n v="-19070000"/>
    <n v="817830"/>
    <s v="MFS Investment Management"/>
    <s v="No"/>
    <s v="13F"/>
    <n v="84.1"/>
    <n v="-0.2172"/>
    <x v="0"/>
  </r>
  <r>
    <x v="11"/>
    <x v="6"/>
    <s v="SELL"/>
    <n v="-86150"/>
    <n v="-7250000"/>
    <n v="745260"/>
    <s v="Pictet Asset Management Ltd."/>
    <s v="No"/>
    <s v="13F"/>
    <n v="84.1"/>
    <n v="-0.11559999999999999"/>
    <x v="0"/>
  </r>
  <r>
    <x v="11"/>
    <x v="6"/>
    <s v="PURCHASE"/>
    <n v="475830"/>
    <n v="40020000"/>
    <n v="713850"/>
    <s v="Norges Bank Investment Management (NBIM)"/>
    <s v="No"/>
    <s v="13F"/>
    <n v="84.1"/>
    <n v="0.66669999999999996"/>
    <x v="0"/>
  </r>
  <r>
    <x v="11"/>
    <x v="6"/>
    <s v="PURCHASE"/>
    <n v="197180"/>
    <n v="16580000"/>
    <n v="682260"/>
    <s v="Schroder Investment Management North America Inc."/>
    <s v="No"/>
    <s v="13F"/>
    <n v="84.1"/>
    <n v="0.28899999999999998"/>
    <x v="0"/>
  </r>
  <r>
    <x v="11"/>
    <x v="6"/>
    <s v="SELL"/>
    <n v="-34050"/>
    <n v="-2860000"/>
    <n v="616160"/>
    <s v="Goldman Sachs &amp; Company, Inc."/>
    <s v="No"/>
    <s v="13F"/>
    <n v="84.1"/>
    <n v="-5.2699999999999997E-2"/>
    <x v="0"/>
  </r>
  <r>
    <x v="11"/>
    <x v="6"/>
    <s v="SELL"/>
    <n v="-229700"/>
    <n v="-19320000"/>
    <n v="605800"/>
    <s v="Jennison Associates LLC"/>
    <s v="No"/>
    <s v="13F"/>
    <n v="84.1"/>
    <n v="-0.27500000000000002"/>
    <x v="0"/>
  </r>
  <r>
    <x v="11"/>
    <x v="6"/>
    <s v="SELL"/>
    <n v="-41660"/>
    <n v="-3500000"/>
    <n v="591160"/>
    <s v="Amundi Asset Management, SAS"/>
    <s v="No"/>
    <s v="13F"/>
    <n v="84.1"/>
    <n v="-6.6000000000000003E-2"/>
    <x v="0"/>
  </r>
  <r>
    <x v="11"/>
    <x v="6"/>
    <s v="PURCHASE"/>
    <n v="6010"/>
    <n v="505190"/>
    <n v="571030"/>
    <s v="Morgan Stanley Investment Management (Singapore)"/>
    <s v="No"/>
    <s v="13F"/>
    <n v="84.1"/>
    <n v="1.0500000000000001E-2"/>
    <x v="0"/>
  </r>
  <r>
    <x v="11"/>
    <x v="6"/>
    <s v="PURCHASE"/>
    <n v="351460"/>
    <n v="29560000"/>
    <n v="545380"/>
    <s v="Axiom Investors"/>
    <s v="No"/>
    <s v="13F"/>
    <n v="84.1"/>
    <n v="0.64470000000000005"/>
    <x v="0"/>
  </r>
  <r>
    <x v="11"/>
    <x v="6"/>
    <s v="SELL"/>
    <n v="-5890"/>
    <n v="-495600"/>
    <n v="524250"/>
    <s v="Manulife Investment Management (North America) Limited"/>
    <s v="No"/>
    <s v="13F"/>
    <n v="84.1"/>
    <n v="-1.12E-2"/>
    <x v="0"/>
  </r>
  <r>
    <x v="11"/>
    <x v="6"/>
    <s v="PURCHASE"/>
    <n v="43700"/>
    <n v="3670000"/>
    <n v="502230"/>
    <s v="Janus Henderson Investors"/>
    <s v="No"/>
    <s v="13F"/>
    <n v="84"/>
    <n v="8.6999999999999994E-2"/>
    <x v="0"/>
  </r>
  <r>
    <x v="11"/>
    <x v="6"/>
    <s v="PURCHASE"/>
    <n v="491220"/>
    <n v="41310000"/>
    <n v="491220"/>
    <s v="JPMorgan Asset Management U.K. Limited"/>
    <s v="No"/>
    <s v="13F"/>
    <n v="84.1"/>
    <n v="1"/>
    <x v="0"/>
  </r>
  <r>
    <x v="11"/>
    <x v="6"/>
    <s v="SELL"/>
    <n v="-145880"/>
    <n v="-12270000"/>
    <n v="482930"/>
    <s v="FIL Investment Management (Singapore) Ltd."/>
    <s v="No"/>
    <s v="13F"/>
    <n v="84.1"/>
    <n v="-0.23200000000000001"/>
    <x v="0"/>
  </r>
  <r>
    <x v="11"/>
    <x v="6"/>
    <s v="SELL"/>
    <n v="-46800"/>
    <n v="-3940000"/>
    <n v="461580"/>
    <s v="Dalton Investments LLC"/>
    <s v="No"/>
    <s v="13F"/>
    <n v="84.1"/>
    <n v="-0.1014"/>
    <x v="0"/>
  </r>
  <r>
    <x v="11"/>
    <x v="6"/>
    <s v="PURCHASE"/>
    <n v="130420"/>
    <n v="10970000"/>
    <n v="458960"/>
    <s v="SEI Investments Management Corporation"/>
    <s v="No"/>
    <s v="13F"/>
    <n v="84.1"/>
    <n v="0.28410000000000002"/>
    <x v="0"/>
  </r>
  <r>
    <x v="11"/>
    <x v="6"/>
    <s v="SELL"/>
    <n v="-390060"/>
    <n v="-32800000"/>
    <n v="453060"/>
    <s v="Fidelity Institutional Asset Management"/>
    <s v="No"/>
    <s v="13F"/>
    <n v="84.1"/>
    <n v="-0.8609"/>
    <x v="0"/>
  </r>
  <r>
    <x v="11"/>
    <x v="6"/>
    <s v="SELL"/>
    <n v="-183370"/>
    <n v="-15420000"/>
    <n v="420240"/>
    <s v="Invesco Advisers, Inc."/>
    <s v="No"/>
    <s v="13F"/>
    <n v="84.1"/>
    <n v="-0.30370000000000003"/>
    <x v="0"/>
  </r>
  <r>
    <x v="11"/>
    <x v="6"/>
    <s v="SELL"/>
    <n v="-38260"/>
    <n v="-3220000"/>
    <n v="407760"/>
    <s v="Managed Account Advisors LLC"/>
    <s v="No"/>
    <s v="13F"/>
    <n v="84.1"/>
    <n v="-9.3799999999999994E-2"/>
    <x v="0"/>
  </r>
  <r>
    <x v="11"/>
    <x v="6"/>
    <s v="PURCHASE"/>
    <n v="73090"/>
    <n v="6150000"/>
    <n v="343240"/>
    <s v="Acadian Asset Management LLC"/>
    <s v="No"/>
    <s v="13F"/>
    <n v="84.1"/>
    <n v="0.21299999999999999"/>
    <x v="0"/>
  </r>
  <r>
    <x v="11"/>
    <x v="6"/>
    <s v="PURCHASE"/>
    <n v="4730"/>
    <n v="397710"/>
    <n v="311580"/>
    <s v="Calamos Advisors LLC"/>
    <s v="No"/>
    <s v="13F"/>
    <n v="84.1"/>
    <n v="1.52E-2"/>
    <x v="0"/>
  </r>
  <r>
    <x v="11"/>
    <x v="6"/>
    <s v="SELL"/>
    <n v="-38800"/>
    <n v="-3260000"/>
    <n v="301700"/>
    <s v="Aubrey Capital Management Ltd."/>
    <s v="No"/>
    <s v="13F"/>
    <n v="84.1"/>
    <n v="-0.12859999999999999"/>
    <x v="0"/>
  </r>
  <r>
    <x v="11"/>
    <x v="6"/>
    <s v="PURCHASE"/>
    <n v="12980"/>
    <n v="1097000"/>
    <n v="298370"/>
    <s v="Allianz Global Investors Asia Pacific Limited"/>
    <s v="No"/>
    <s v="13F"/>
    <n v="84.1"/>
    <n v="4.5499999999999999E-2"/>
    <x v="0"/>
  </r>
  <r>
    <x v="11"/>
    <x v="6"/>
    <s v="PURCHASE"/>
    <n v="98400"/>
    <n v="8280000"/>
    <n v="293820"/>
    <s v="Carrhae Capital LLP"/>
    <s v="No"/>
    <s v="13F"/>
    <n v="84.1"/>
    <n v="0.33489999999999998"/>
    <x v="0"/>
  </r>
  <r>
    <x v="11"/>
    <x v="6"/>
    <s v="PURCHASE"/>
    <n v="133450"/>
    <n v="11220000"/>
    <n v="293470"/>
    <s v="Russell Investments Trust Company"/>
    <s v="No"/>
    <s v="13F"/>
    <n v="84.1"/>
    <n v="0.45469999999999999"/>
    <x v="0"/>
  </r>
  <r>
    <x v="11"/>
    <x v="6"/>
    <s v="SELL"/>
    <n v="-35520"/>
    <n v="-2990000"/>
    <n v="292400"/>
    <s v="FIL Investment Management (Hong Kong) Limited"/>
    <s v="No"/>
    <s v="13F"/>
    <n v="84.1"/>
    <n v="-0.1084"/>
    <x v="0"/>
  </r>
  <r>
    <x v="11"/>
    <x v="6"/>
    <s v="PURCHASE"/>
    <n v="631"/>
    <n v="53070"/>
    <n v="278230"/>
    <s v="C WorldWide Asset Management Fondsmaeglerselskab A/S"/>
    <s v="No"/>
    <s v="13F"/>
    <n v="84.1"/>
    <n v="2.3E-3"/>
    <x v="0"/>
  </r>
  <r>
    <x v="11"/>
    <x v="6"/>
    <s v="SELL"/>
    <n v="-174320"/>
    <n v="-14660000"/>
    <n v="268060"/>
    <s v="Aviva Investors Global Services Limited"/>
    <s v="No"/>
    <s v="13F"/>
    <n v="84.1"/>
    <n v="-0.6502"/>
    <x v="0"/>
  </r>
  <r>
    <x v="11"/>
    <x v="6"/>
    <s v="PURCHASE"/>
    <n v="41060"/>
    <n v="3450000"/>
    <n v="253760"/>
    <s v="Geode Capital Management, L.L.C."/>
    <s v="No"/>
    <s v="13F"/>
    <n v="84.1"/>
    <n v="0.1618"/>
    <x v="0"/>
  </r>
  <r>
    <x v="11"/>
    <x v="6"/>
    <s v="PURCHASE"/>
    <n v="5290"/>
    <n v="445230"/>
    <n v="245320"/>
    <s v="MayTech Global Investments, LLC"/>
    <s v="No"/>
    <s v="13F"/>
    <n v="84.1"/>
    <n v="2.1600000000000001E-2"/>
    <x v="0"/>
  </r>
  <r>
    <x v="11"/>
    <x v="6"/>
    <s v="PURCHASE"/>
    <n v="12520"/>
    <n v="1050000"/>
    <n v="224310"/>
    <s v="Pinpoint Asset Management Limited"/>
    <s v="No"/>
    <s v="13F"/>
    <n v="84"/>
    <m/>
    <x v="0"/>
  </r>
  <r>
    <x v="12"/>
    <x v="2"/>
    <s v="PURCHASE"/>
    <n v="9140"/>
    <n v="2730000"/>
    <n v="180690"/>
    <s v="State Street Global Advisors Ireland Limited"/>
    <s v="No"/>
    <s v="Aggregate MFs"/>
    <n v="298.91000000000003"/>
    <n v="5.0599999999999999E-2"/>
    <x v="3"/>
  </r>
  <r>
    <x v="12"/>
    <x v="2"/>
    <s v="SELL"/>
    <n v="-987"/>
    <n v="-294890"/>
    <n v="158510"/>
    <s v="State Street Global Advisors (UK) Ltd."/>
    <s v="No"/>
    <s v="Aggregate MFs"/>
    <n v="298.91000000000003"/>
    <n v="-6.1999999999999998E-3"/>
    <x v="3"/>
  </r>
  <r>
    <x v="12"/>
    <x v="2"/>
    <s v="PURCHASE"/>
    <n v="15790"/>
    <n v="4720000"/>
    <n v="111800"/>
    <s v="Vanguard Global Advisers LLC"/>
    <s v="No"/>
    <s v="Aggregate MFs"/>
    <n v="298.92"/>
    <n v="0.14119999999999999"/>
    <x v="2"/>
  </r>
  <r>
    <x v="12"/>
    <x v="2"/>
    <s v="PURCHASE"/>
    <n v="41920"/>
    <n v="12530000"/>
    <n v="91390"/>
    <s v="Putnam Investments Limited"/>
    <s v="No"/>
    <s v="Aggregate MFs"/>
    <n v="298.92"/>
    <n v="0.45879999999999999"/>
    <x v="0"/>
  </r>
  <r>
    <x v="12"/>
    <x v="2"/>
    <s v="SELL"/>
    <n v="-35"/>
    <n v="-10460"/>
    <n v="88130"/>
    <s v="Irish Life Investment Managers Ltd."/>
    <s v="No"/>
    <s v="Aggregate MFs"/>
    <n v="298.86"/>
    <n v="-4.0000000000000002E-4"/>
    <x v="0"/>
  </r>
  <r>
    <x v="12"/>
    <x v="2"/>
    <s v="PURCHASE"/>
    <n v="755"/>
    <n v="225570"/>
    <n v="66660"/>
    <s v="Danske Bank Asset Management"/>
    <s v="No"/>
    <s v="Aggregate MFs"/>
    <n v="298.75"/>
    <n v="1.1299999999999999E-2"/>
    <x v="0"/>
  </r>
  <r>
    <x v="12"/>
    <x v="2"/>
    <s v="PURCHASE"/>
    <n v="3400"/>
    <n v="1020000"/>
    <n v="28310"/>
    <s v="Mercer Global Investments Management Ltd"/>
    <s v="No"/>
    <s v="Aggregate MFs"/>
    <n v="300"/>
    <n v="0.1201"/>
    <x v="0"/>
  </r>
  <r>
    <x v="12"/>
    <x v="2"/>
    <s v="PURCHASE"/>
    <n v="116"/>
    <n v="34660"/>
    <n v="14490"/>
    <s v="BlackRock Fund Advisors"/>
    <s v="No"/>
    <s v="Aggregate MFs"/>
    <n v="298.79000000000002"/>
    <n v="8.0000000000000002E-3"/>
    <x v="1"/>
  </r>
  <r>
    <x v="12"/>
    <x v="2"/>
    <s v="PURCHASE"/>
    <n v="1010"/>
    <n v="302650"/>
    <n v="12860"/>
    <s v="BNP Paribas Asset Management UK Limited"/>
    <s v="No"/>
    <s v="Aggregate MFs"/>
    <n v="299.64999999999998"/>
    <n v="7.85E-2"/>
    <x v="0"/>
  </r>
  <r>
    <x v="12"/>
    <x v="2"/>
    <s v="SELL"/>
    <n v="-232"/>
    <n v="-69310"/>
    <n v="7510"/>
    <s v="Franklin Templeton Portfolio Advisors inc"/>
    <s v="No"/>
    <s v="Aggregate MFs"/>
    <n v="298.75"/>
    <n v="-3.09E-2"/>
    <x v="0"/>
  </r>
  <r>
    <x v="12"/>
    <x v="2"/>
    <s v="SELL"/>
    <n v="-1460"/>
    <n v="-436800"/>
    <n v="6770"/>
    <s v="Exponential ETFs"/>
    <s v="No"/>
    <s v="Aggregate MFs"/>
    <n v="299.18"/>
    <n v="-0.21560000000000001"/>
    <x v="0"/>
  </r>
  <r>
    <x v="12"/>
    <x v="2"/>
    <s v="PURCHASE"/>
    <n v="785"/>
    <n v="234530"/>
    <n v="5120"/>
    <s v="BetaShares Capital Ltd."/>
    <s v="No"/>
    <s v="Aggregate MFs"/>
    <n v="298.77"/>
    <n v="0.15329999999999999"/>
    <x v="0"/>
  </r>
  <r>
    <x v="12"/>
    <x v="2"/>
    <s v="PURCHASE"/>
    <n v="113"/>
    <n v="33760"/>
    <n v="4620"/>
    <s v="USAA Asset Management Company"/>
    <s v="No"/>
    <s v="Aggregate MFs"/>
    <n v="298.76"/>
    <n v="2.4500000000000001E-2"/>
    <x v="0"/>
  </r>
  <r>
    <x v="12"/>
    <x v="2"/>
    <s v="SELL"/>
    <n v="-1590"/>
    <n v="-475040"/>
    <n v="4340"/>
    <s v="State Street Global Advisors Australia Ltd."/>
    <s v="No"/>
    <s v="Aggregate MFs"/>
    <n v="298.75"/>
    <n v="-0.36620000000000003"/>
    <x v="3"/>
  </r>
  <r>
    <x v="12"/>
    <x v="2"/>
    <s v="SELL"/>
    <n v="-39"/>
    <n v="-11650"/>
    <n v="4000"/>
    <s v="Nikko Asset Management Co. ltd."/>
    <s v="No"/>
    <s v="Aggregate MFs"/>
    <n v="298.72000000000003"/>
    <n v="-9.7999999999999997E-3"/>
    <x v="0"/>
  </r>
  <r>
    <x v="12"/>
    <x v="2"/>
    <s v="PURCHASE"/>
    <n v="165"/>
    <n v="49300"/>
    <n v="3750"/>
    <s v="Strive Asset Management LLC"/>
    <s v="No"/>
    <s v="Aggregate MFs"/>
    <n v="298.79000000000002"/>
    <n v="4.3999999999999997E-2"/>
    <x v="0"/>
  </r>
  <r>
    <x v="12"/>
    <x v="2"/>
    <s v="PURCHASE"/>
    <n v="7"/>
    <n v="2090"/>
    <n v="2230"/>
    <s v="Sella SGR S.p.A."/>
    <s v="No"/>
    <s v="Aggregate MFs"/>
    <n v="298.57"/>
    <n v="3.0999999999999999E-3"/>
    <x v="0"/>
  </r>
  <r>
    <x v="12"/>
    <x v="2"/>
    <s v="PURCHASE"/>
    <n v="262"/>
    <n v="78280"/>
    <n v="2080"/>
    <s v="Metaurus Advisors LLC"/>
    <s v="No"/>
    <s v="Aggregate MFs"/>
    <n v="298.77999999999997"/>
    <n v="0.126"/>
    <x v="0"/>
  </r>
  <r>
    <x v="12"/>
    <x v="2"/>
    <s v="SELL"/>
    <n v="-36"/>
    <n v="-10760"/>
    <n v="1960"/>
    <s v="Motilal Oswal Asset Management Company Ltd."/>
    <s v="No"/>
    <s v="Aggregate MFs"/>
    <n v="298.89"/>
    <n v="-1.84E-2"/>
    <x v="0"/>
  </r>
  <r>
    <x v="12"/>
    <x v="2"/>
    <s v="NO CHANGE"/>
    <n v="0"/>
    <n v="0"/>
    <n v="1760"/>
    <s v="Gudme Raaschou Fondsm√¶glerselskab A/S"/>
    <s v="No"/>
    <s v="Aggregate MFs"/>
    <n v="0"/>
    <n v="0"/>
    <x v="0"/>
  </r>
  <r>
    <x v="12"/>
    <x v="2"/>
    <s v="SELL"/>
    <n v="-76"/>
    <n v="-22710"/>
    <n v="1160"/>
    <s v="Sparkline Capital LP"/>
    <s v="No"/>
    <s v="Aggregate MFs"/>
    <n v="298.82"/>
    <n v="-6.5500000000000003E-2"/>
    <x v="0"/>
  </r>
  <r>
    <x v="12"/>
    <x v="2"/>
    <s v="SELL"/>
    <n v="-50"/>
    <n v="-14940"/>
    <n v="414"/>
    <s v="Impact Shares"/>
    <s v="No"/>
    <s v="Aggregate MFs"/>
    <n v="298.8"/>
    <n v="-0.1208"/>
    <x v="0"/>
  </r>
  <r>
    <x v="12"/>
    <x v="2"/>
    <s v="NO CHANGE"/>
    <n v="0"/>
    <n v="0"/>
    <n v="313"/>
    <s v="Vantage Consulting Group inc."/>
    <s v="No"/>
    <s v="Aggregate MFs"/>
    <n v="0"/>
    <n v="0"/>
    <x v="0"/>
  </r>
  <r>
    <x v="12"/>
    <x v="2"/>
    <s v="SELL"/>
    <n v="-5"/>
    <n v="-1490"/>
    <n v="68"/>
    <s v="Humankind Investments LLC"/>
    <s v="No"/>
    <s v="Aggregate MFs"/>
    <n v="298"/>
    <n v="-7.3499999999999996E-2"/>
    <x v="0"/>
  </r>
  <r>
    <x v="12"/>
    <x v="2"/>
    <s v="PURCHASE"/>
    <n v="56"/>
    <n v="16730"/>
    <n v="56"/>
    <s v="Unity Wealth Partners LLC"/>
    <s v="No"/>
    <s v="Aggregate MFs"/>
    <n v="298.75"/>
    <n v="1"/>
    <x v="0"/>
  </r>
  <r>
    <x v="12"/>
    <x v="2"/>
    <s v="PURCHASE"/>
    <n v="5"/>
    <n v="1490"/>
    <n v="16"/>
    <s v="Global X Management (AUS) Limited"/>
    <s v="No"/>
    <s v="Aggregate MFs"/>
    <n v="298"/>
    <n v="0.3125"/>
    <x v="0"/>
  </r>
  <r>
    <x v="12"/>
    <x v="4"/>
    <s v="PURCHASE"/>
    <n v="5110"/>
    <n v="1550000"/>
    <n v="246160"/>
    <s v="J.P. Morgan Investment Management inc. (SI)"/>
    <s v="No"/>
    <s v="Aggregate MFs"/>
    <n v="303.33"/>
    <n v="2.0799999999999999E-2"/>
    <x v="0"/>
  </r>
  <r>
    <x v="12"/>
    <x v="4"/>
    <s v="SELL"/>
    <n v="-1540"/>
    <n v="-465460"/>
    <n v="164870"/>
    <s v="Nordea Investment Management AB (Denmark)"/>
    <s v="No"/>
    <s v="Aggregate MFs"/>
    <n v="302.24"/>
    <n v="-9.2999999999999992E-3"/>
    <x v="0"/>
  </r>
  <r>
    <x v="12"/>
    <x v="4"/>
    <s v="PURCHASE"/>
    <n v="5380"/>
    <n v="1630000"/>
    <n v="151650"/>
    <s v="Dimensional Fund Advisors ltd."/>
    <s v="No"/>
    <s v="Aggregate MFs"/>
    <n v="302.60000000000002"/>
    <n v="3.5499999999999997E-2"/>
    <x v="0"/>
  </r>
  <r>
    <x v="12"/>
    <x v="4"/>
    <s v="SELL"/>
    <n v="-1"/>
    <n v="-302"/>
    <n v="90330"/>
    <s v="FIL Investment Management (Hong Kong) Limited"/>
    <s v="No"/>
    <s v="Aggregate MFs"/>
    <n v="302"/>
    <n v="-1.0000000000000001E-5"/>
    <x v="0"/>
  </r>
  <r>
    <x v="12"/>
    <x v="4"/>
    <s v="SELL"/>
    <n v="-5870"/>
    <n v="-1770000"/>
    <n v="86590"/>
    <s v="T. Rowe Price Investment Management inc."/>
    <s v="No"/>
    <s v="Aggregate MFs"/>
    <n v="301.88"/>
    <n v="-6.7799999999999999E-2"/>
    <x v="0"/>
  </r>
  <r>
    <x v="12"/>
    <x v="4"/>
    <s v="SELL"/>
    <n v="-600"/>
    <n v="-181350"/>
    <n v="83520"/>
    <s v="Barrow Hanley Global Investors"/>
    <s v="No"/>
    <s v="Aggregate MFs"/>
    <n v="302.25"/>
    <n v="-7.1999999999999998E-3"/>
    <x v="0"/>
  </r>
  <r>
    <x v="12"/>
    <x v="4"/>
    <s v="SELL"/>
    <n v="-610"/>
    <n v="-184370"/>
    <n v="68810"/>
    <s v="Jennison Associates LLC"/>
    <s v="No"/>
    <s v="Aggregate MFs"/>
    <n v="302.25"/>
    <n v="-8.8999999999999999E-3"/>
    <x v="0"/>
  </r>
  <r>
    <x v="12"/>
    <x v="4"/>
    <s v="SELL"/>
    <n v="-100"/>
    <n v="-30230"/>
    <n v="63180"/>
    <s v="KLP Fondsforvaltning AS"/>
    <s v="No"/>
    <s v="Aggregate MFs"/>
    <n v="302.3"/>
    <n v="-1.6000000000000001E-3"/>
    <x v="0"/>
  </r>
  <r>
    <x v="12"/>
    <x v="4"/>
    <s v="PURCHASE"/>
    <n v="434"/>
    <n v="131180"/>
    <n v="61590"/>
    <s v="Storebrand Kapitalforvaltning AS"/>
    <s v="No"/>
    <s v="Aggregate MFs"/>
    <n v="302.2"/>
    <n v="7.0000000000000001E-3"/>
    <x v="0"/>
  </r>
  <r>
    <x v="12"/>
    <x v="4"/>
    <s v="PURCHASE"/>
    <n v="233"/>
    <n v="70420"/>
    <n v="33240"/>
    <s v="OP Varainhoito Oy"/>
    <s v="No"/>
    <s v="Aggregate MFs"/>
    <n v="302.66000000000003"/>
    <n v="7.0000000000000001E-3"/>
    <x v="0"/>
  </r>
  <r>
    <x v="12"/>
    <x v="4"/>
    <s v="NO CHANGE"/>
    <n v="0"/>
    <n v="0"/>
    <n v="26480"/>
    <s v="ASR Vermogensbeheer N.V."/>
    <s v="No"/>
    <s v="Aggregate MFs"/>
    <n v="0"/>
    <n v="0"/>
    <x v="0"/>
  </r>
  <r>
    <x v="12"/>
    <x v="4"/>
    <s v="SELL"/>
    <n v="-245"/>
    <n v="-74050"/>
    <n v="24520"/>
    <s v="MFS Investment Management"/>
    <s v="No"/>
    <s v="Aggregate MFs"/>
    <n v="302.24"/>
    <n v="-0.01"/>
    <x v="0"/>
  </r>
  <r>
    <x v="12"/>
    <x v="4"/>
    <s v="SELL"/>
    <n v="-1270"/>
    <n v="-385370"/>
    <n v="23660"/>
    <s v="Eurizon Capital S.A."/>
    <s v="No"/>
    <s v="Aggregate MFs"/>
    <n v="303"/>
    <n v="-5.3699999999999998E-2"/>
    <x v="0"/>
  </r>
  <r>
    <x v="12"/>
    <x v="4"/>
    <s v="SELL"/>
    <n v="-133"/>
    <n v="-40200"/>
    <n v="21980"/>
    <s v="Amundi SGR SpA"/>
    <s v="No"/>
    <s v="Aggregate MFs"/>
    <n v="302.26"/>
    <n v="-6.1000000000000004E-3"/>
    <x v="0"/>
  </r>
  <r>
    <x v="12"/>
    <x v="4"/>
    <s v="NO CHANGE"/>
    <n v="0"/>
    <n v="0"/>
    <n v="20340"/>
    <s v="DFA Australia Ltd."/>
    <s v="No"/>
    <s v="Aggregate MFs"/>
    <n v="0"/>
    <n v="0"/>
    <x v="0"/>
  </r>
  <r>
    <x v="12"/>
    <x v="4"/>
    <s v="NO CHANGE"/>
    <n v="0"/>
    <n v="0"/>
    <n v="19540"/>
    <s v="Erste Asset Management GmbH"/>
    <s v="No"/>
    <s v="Aggregate MFs"/>
    <n v="0"/>
    <n v="0"/>
    <x v="0"/>
  </r>
  <r>
    <x v="12"/>
    <x v="4"/>
    <s v="SELL"/>
    <n v="-93"/>
    <n v="-28110"/>
    <n v="18260"/>
    <s v="Candriam Luxembourg S.A."/>
    <s v="No"/>
    <s v="Aggregate MFs"/>
    <n v="302.26"/>
    <n v="-5.1000000000000004E-3"/>
    <x v="0"/>
  </r>
  <r>
    <x v="12"/>
    <x v="4"/>
    <s v="SELL"/>
    <n v="-282"/>
    <n v="-85230"/>
    <n v="17510"/>
    <s v="UBS Asset Management Switzerland AG"/>
    <s v="No"/>
    <s v="Aggregate MFs"/>
    <n v="302.26"/>
    <n v="-1.61E-2"/>
    <x v="0"/>
  </r>
  <r>
    <x v="12"/>
    <x v="4"/>
    <s v="SELL"/>
    <n v="-230"/>
    <n v="-69520"/>
    <n v="16430"/>
    <s v="Fideuram Asset Management (Ireland) dac"/>
    <s v="No"/>
    <s v="Aggregate MFs"/>
    <n v="302.26"/>
    <n v="-1.4E-2"/>
    <x v="0"/>
  </r>
  <r>
    <x v="12"/>
    <x v="4"/>
    <s v="NO CHANGE"/>
    <n v="0"/>
    <n v="0"/>
    <n v="16300"/>
    <s v="abrdn Investments Deutschland AG"/>
    <s v="No"/>
    <s v="Aggregate MFs"/>
    <n v="0"/>
    <n v="0"/>
    <x v="0"/>
  </r>
  <r>
    <x v="12"/>
    <x v="4"/>
    <s v="NO CHANGE"/>
    <n v="0"/>
    <n v="0"/>
    <n v="14860"/>
    <s v="GQG Partners"/>
    <s v="No"/>
    <s v="Aggregate MFs"/>
    <n v="0"/>
    <n v="0"/>
    <x v="0"/>
  </r>
  <r>
    <x v="12"/>
    <x v="4"/>
    <s v="NO CHANGE"/>
    <n v="0"/>
    <n v="0"/>
    <n v="13060"/>
    <s v="Lansf√∂rs√§kringar Fondf√∂rvaltning AB"/>
    <s v="No"/>
    <s v="Aggregate MFs"/>
    <n v="0"/>
    <n v="0"/>
    <x v="0"/>
  </r>
  <r>
    <x v="12"/>
    <x v="4"/>
    <s v="SELL"/>
    <n v="-21"/>
    <n v="-6350"/>
    <n v="11790"/>
    <s v="ARCA Fondi SGR S.p.A"/>
    <s v="No"/>
    <s v="Aggregate MFs"/>
    <n v="302.38"/>
    <n v="-1.8E-3"/>
    <x v="0"/>
  </r>
  <r>
    <x v="12"/>
    <x v="4"/>
    <s v="SELL"/>
    <n v="-247"/>
    <n v="-74660"/>
    <n v="10940"/>
    <s v="Aegon Asset Management US"/>
    <s v="No"/>
    <s v="Aggregate MFs"/>
    <n v="302.31"/>
    <n v="-2.2599999999999999E-2"/>
    <x v="0"/>
  </r>
  <r>
    <x v="12"/>
    <x v="4"/>
    <s v="NO CHANGE"/>
    <n v="0"/>
    <n v="0"/>
    <n v="10400"/>
    <s v="Lannebo Kapitalf√∂rvaltning AB"/>
    <s v="No"/>
    <s v="Aggregate MFs"/>
    <n v="0"/>
    <n v="0"/>
    <x v="0"/>
  </r>
  <r>
    <x v="12"/>
    <x v="4"/>
    <s v="SELL"/>
    <n v="-3910"/>
    <n v="-1180000"/>
    <n v="9630"/>
    <s v="Jyske Invest Fund Management A/S"/>
    <s v="No"/>
    <s v="Aggregate MFs"/>
    <n v="301.79000000000002"/>
    <n v="-0.40600000000000003"/>
    <x v="0"/>
  </r>
  <r>
    <x v="12"/>
    <x v="4"/>
    <s v="PURCHASE"/>
    <n v="2510"/>
    <n v="758950"/>
    <n v="9390"/>
    <s v="Samsung Asset Management Co. ltd."/>
    <s v="No"/>
    <s v="Aggregate MFs"/>
    <n v="302"/>
    <n v="0.26740000000000003"/>
    <x v="0"/>
  </r>
  <r>
    <x v="12"/>
    <x v="4"/>
    <s v="SELL"/>
    <n v="-67"/>
    <n v="-20250"/>
    <n v="7710"/>
    <s v="Amundi Deutschland GmbH"/>
    <s v="No"/>
    <s v="Aggregate MFs"/>
    <n v="302.24"/>
    <n v="-8.6999999999999994E-3"/>
    <x v="0"/>
  </r>
  <r>
    <x v="12"/>
    <x v="4"/>
    <s v="NO CHANGE"/>
    <n v="0"/>
    <n v="0"/>
    <n v="7500"/>
    <s v="Skandia Fonder AB"/>
    <s v="No"/>
    <s v="Aggregate MFs"/>
    <n v="0"/>
    <n v="0"/>
    <x v="0"/>
  </r>
  <r>
    <x v="12"/>
    <x v="4"/>
    <s v="NO CHANGE"/>
    <n v="0"/>
    <n v="0"/>
    <n v="7400"/>
    <s v="Operadora Valmex de Fondos de Inversi√≥n"/>
    <s v="No"/>
    <s v="Aggregate MFs"/>
    <n v="0"/>
    <n v="0"/>
    <x v="0"/>
  </r>
  <r>
    <x v="12"/>
    <x v="4"/>
    <s v="NO CHANGE"/>
    <n v="0"/>
    <n v="0"/>
    <n v="6780"/>
    <s v="Peregrine Guernsey Ltd"/>
    <s v="No"/>
    <s v="Aggregate MFs"/>
    <n v="0"/>
    <n v="0"/>
    <x v="0"/>
  </r>
  <r>
    <x v="12"/>
    <x v="4"/>
    <s v="PURCHASE"/>
    <n v="343"/>
    <n v="103670"/>
    <n v="6200"/>
    <s v="Russell Investments Limited"/>
    <s v="No"/>
    <s v="Aggregate MFs"/>
    <n v="302.36"/>
    <n v="5.5300000000000002E-2"/>
    <x v="0"/>
  </r>
  <r>
    <x v="12"/>
    <x v="4"/>
    <s v="PURCHASE"/>
    <n v="457"/>
    <n v="138130"/>
    <n v="5700"/>
    <s v="Nykredit Bank AS"/>
    <s v="No"/>
    <s v="Aggregate MFs"/>
    <n v="302.22000000000003"/>
    <n v="8.0199999999999994E-2"/>
    <x v="0"/>
  </r>
  <r>
    <x v="12"/>
    <x v="4"/>
    <s v="PURCHASE"/>
    <n v="5620"/>
    <n v="1700000"/>
    <n v="5620"/>
    <s v="Federal Finance Gestion"/>
    <s v="No"/>
    <s v="Aggregate MFs"/>
    <n v="302.49"/>
    <n v="1"/>
    <x v="0"/>
  </r>
  <r>
    <x v="12"/>
    <x v="4"/>
    <s v="SELL"/>
    <n v="-34"/>
    <n v="-10280"/>
    <n v="5570"/>
    <s v="Standard Life Assurance Limited"/>
    <s v="No"/>
    <s v="Aggregate MFs"/>
    <n v="302.35000000000002"/>
    <n v="-6.1000000000000004E-3"/>
    <x v="0"/>
  </r>
  <r>
    <x v="12"/>
    <x v="4"/>
    <s v="SELL"/>
    <n v="-2620"/>
    <n v="-793100"/>
    <n v="5150"/>
    <s v="Cantor Fitzgerald Asset Management"/>
    <s v="No"/>
    <s v="Aggregate MFs"/>
    <n v="302.33999999999997"/>
    <n v="-0.50870000000000004"/>
    <x v="0"/>
  </r>
  <r>
    <x v="12"/>
    <x v="4"/>
    <s v="SELL"/>
    <n v="-125"/>
    <n v="-37780"/>
    <n v="5070"/>
    <s v="RGP Investments"/>
    <s v="No"/>
    <s v="Aggregate MFs"/>
    <n v="302.24"/>
    <n v="-2.47E-2"/>
    <x v="0"/>
  </r>
  <r>
    <x v="12"/>
    <x v="4"/>
    <s v="SELL"/>
    <n v="-819"/>
    <n v="-247540"/>
    <n v="4950"/>
    <s v="B√¢loise Asset Management"/>
    <s v="No"/>
    <s v="Aggregate MFs"/>
    <n v="302.29000000000002"/>
    <n v="-0.16539999999999999"/>
    <x v="0"/>
  </r>
  <r>
    <x v="12"/>
    <x v="4"/>
    <s v="NO CHANGE"/>
    <n v="0"/>
    <n v="0"/>
    <n v="4640"/>
    <s v="Skandia Investment Management AB"/>
    <s v="No"/>
    <s v="Aggregate MFs"/>
    <n v="0"/>
    <n v="0"/>
    <x v="0"/>
  </r>
  <r>
    <x v="12"/>
    <x v="4"/>
    <s v="PURCHASE"/>
    <n v="513"/>
    <n v="155050"/>
    <n v="4070"/>
    <s v="William Blair Investment Management"/>
    <s v="No"/>
    <s v="Aggregate MFs"/>
    <n v="302.05"/>
    <n v="0.126"/>
    <x v="0"/>
  </r>
  <r>
    <x v="12"/>
    <x v="4"/>
    <s v="NO CHANGE"/>
    <n v="0"/>
    <n v="0"/>
    <n v="3800"/>
    <s v="PGIM Investments LLC"/>
    <s v="No"/>
    <s v="Aggregate MFs"/>
    <n v="0"/>
    <n v="0"/>
    <x v="0"/>
  </r>
  <r>
    <x v="12"/>
    <x v="4"/>
    <s v="NO CHANGE"/>
    <n v="0"/>
    <n v="0"/>
    <n v="3700"/>
    <s v="ZEST SA"/>
    <s v="No"/>
    <s v="Aggregate MFs"/>
    <n v="0"/>
    <n v="0"/>
    <x v="0"/>
  </r>
  <r>
    <x v="12"/>
    <x v="4"/>
    <s v="PURCHASE"/>
    <n v="129"/>
    <n v="38990"/>
    <n v="3660"/>
    <s v="Basellandschaftliche Kantonalbank"/>
    <s v="No"/>
    <s v="Aggregate MFs"/>
    <n v="302.25"/>
    <n v="3.5200000000000002E-2"/>
    <x v="0"/>
  </r>
  <r>
    <x v="12"/>
    <x v="4"/>
    <s v="SELL"/>
    <n v="-132"/>
    <n v="-39900"/>
    <n v="3570"/>
    <s v="GLG LLC"/>
    <s v="No"/>
    <s v="Aggregate MFs"/>
    <n v="302.27"/>
    <n v="-3.6999999999999998E-2"/>
    <x v="0"/>
  </r>
  <r>
    <x v="12"/>
    <x v="4"/>
    <s v="PURCHASE"/>
    <n v="360"/>
    <n v="108810"/>
    <n v="3290"/>
    <s v="Inspire Investing"/>
    <s v="No"/>
    <s v="Aggregate MFs"/>
    <n v="302.25"/>
    <n v="0.1094"/>
    <x v="0"/>
  </r>
  <r>
    <x v="12"/>
    <x v="4"/>
    <s v="SELL"/>
    <n v="-2060"/>
    <n v="-622630"/>
    <n v="3290"/>
    <s v="Actinver S.A. de C.V."/>
    <s v="No"/>
    <s v="Aggregate MFs"/>
    <n v="302.25"/>
    <n v="-0.626"/>
    <x v="0"/>
  </r>
  <r>
    <x v="12"/>
    <x v="4"/>
    <s v="NO CHANGE"/>
    <n v="0"/>
    <n v="0"/>
    <n v="2800"/>
    <s v="LLB Asset Management AG"/>
    <s v="No"/>
    <s v="Aggregate MFs"/>
    <n v="0"/>
    <n v="0"/>
    <x v="0"/>
  </r>
  <r>
    <x v="12"/>
    <x v="4"/>
    <s v="PURCHASE"/>
    <n v="9"/>
    <n v="2720"/>
    <n v="2710"/>
    <s v="Howard Capital Management inc."/>
    <s v="No"/>
    <s v="Aggregate MFs"/>
    <n v="302.22000000000003"/>
    <n v="3.3E-3"/>
    <x v="0"/>
  </r>
  <r>
    <x v="12"/>
    <x v="4"/>
    <s v="PURCHASE"/>
    <n v="150"/>
    <n v="45340"/>
    <n v="2240"/>
    <s v="Global X Investments Canada Inc."/>
    <s v="No"/>
    <s v="Aggregate MFs"/>
    <n v="302.27"/>
    <n v="6.6900000000000001E-2"/>
    <x v="0"/>
  </r>
  <r>
    <x v="12"/>
    <x v="4"/>
    <s v="SELL"/>
    <n v="-94840"/>
    <n v="-28670000"/>
    <n v="2130"/>
    <s v="Eurizon Capital SGR S.p.A."/>
    <s v="No"/>
    <s v="Aggregate MFs"/>
    <n v="302.23"/>
    <n v="-44.515000000000001"/>
    <x v="0"/>
  </r>
  <r>
    <x v="12"/>
    <x v="4"/>
    <s v="NO CHANGE"/>
    <n v="0"/>
    <n v="0"/>
    <n v="2110"/>
    <s v="Nordic Equities Kapitalf√∂rvaltning AB"/>
    <s v="No"/>
    <s v="Aggregate MFs"/>
    <n v="0"/>
    <n v="0"/>
    <x v="0"/>
  </r>
  <r>
    <x v="12"/>
    <x v="4"/>
    <s v="SELL"/>
    <n v="-7"/>
    <n v="-2120"/>
    <n v="2100"/>
    <s v="IST Investmentstiftung"/>
    <s v="No"/>
    <s v="Aggregate MFs"/>
    <n v="302.86"/>
    <n v="-3.3E-3"/>
    <x v="0"/>
  </r>
  <r>
    <x v="12"/>
    <x v="4"/>
    <s v="NO CHANGE"/>
    <n v="0"/>
    <n v="0"/>
    <n v="1760"/>
    <s v="Commerce Investment Advisors inc."/>
    <s v="No"/>
    <s v="Aggregate MFs"/>
    <n v="0"/>
    <n v="0"/>
    <x v="0"/>
  </r>
  <r>
    <x v="12"/>
    <x v="4"/>
    <s v="NO CHANGE"/>
    <n v="0"/>
    <n v="0"/>
    <n v="1700"/>
    <s v="Warburg Invest Kapitalanlagegesellschaft mbH"/>
    <s v="No"/>
    <s v="Aggregate MFs"/>
    <n v="0"/>
    <n v="0"/>
    <x v="0"/>
  </r>
  <r>
    <x v="12"/>
    <x v="4"/>
    <s v="NO CHANGE"/>
    <n v="0"/>
    <n v="0"/>
    <n v="1640"/>
    <s v="Boston Partners"/>
    <s v="No"/>
    <s v="Aggregate MFs"/>
    <n v="0"/>
    <n v="0"/>
    <x v="0"/>
  </r>
  <r>
    <x v="12"/>
    <x v="4"/>
    <s v="NO CHANGE"/>
    <n v="0"/>
    <n v="0"/>
    <n v="1470"/>
    <s v="Credit Suisse Hedging-Griffo Asset Management S.A."/>
    <s v="No"/>
    <s v="Aggregate MFs"/>
    <n v="0"/>
    <n v="0"/>
    <x v="0"/>
  </r>
  <r>
    <x v="12"/>
    <x v="4"/>
    <s v="PURCHASE"/>
    <n v="37"/>
    <n v="11180"/>
    <n v="1140"/>
    <s v="Optimize Financial Inc"/>
    <s v="No"/>
    <s v="Aggregate MFs"/>
    <n v="302.16000000000003"/>
    <n v="3.2500000000000001E-2"/>
    <x v="0"/>
  </r>
  <r>
    <x v="12"/>
    <x v="4"/>
    <s v="NO CHANGE"/>
    <n v="0"/>
    <n v="0"/>
    <n v="1000"/>
    <s v="Wil Asset Management (Liechtenstein) AG"/>
    <s v="No"/>
    <s v="Aggregate MFs"/>
    <n v="0"/>
    <n v="0"/>
    <x v="0"/>
  </r>
  <r>
    <x v="12"/>
    <x v="4"/>
    <s v="NO CHANGE"/>
    <n v="0"/>
    <n v="0"/>
    <n v="916"/>
    <s v="National Bank Trust"/>
    <s v="No"/>
    <s v="Aggregate MFs"/>
    <n v="0"/>
    <n v="0"/>
    <x v="0"/>
  </r>
  <r>
    <x v="12"/>
    <x v="4"/>
    <s v="SELL"/>
    <n v="-63"/>
    <n v="-19040"/>
    <n v="814"/>
    <s v="Finreon AG"/>
    <s v="No"/>
    <s v="Aggregate MFs"/>
    <n v="302.22000000000003"/>
    <n v="-7.7399999999999997E-2"/>
    <x v="0"/>
  </r>
  <r>
    <x v="12"/>
    <x v="4"/>
    <s v="PURCHASE"/>
    <n v="286"/>
    <n v="86440"/>
    <n v="646"/>
    <s v="Sydbank"/>
    <s v="No"/>
    <s v="Aggregate MFs"/>
    <n v="302.38"/>
    <n v="0.44269999999999998"/>
    <x v="0"/>
  </r>
  <r>
    <x v="12"/>
    <x v="4"/>
    <s v="NO CHANGE"/>
    <n v="0"/>
    <n v="0"/>
    <n v="592"/>
    <s v="The Index Group inc."/>
    <s v="No"/>
    <s v="Aggregate MFs"/>
    <n v="0"/>
    <n v="0"/>
    <x v="0"/>
  </r>
  <r>
    <x v="12"/>
    <x v="4"/>
    <s v="PURCHASE"/>
    <n v="489"/>
    <n v="147800"/>
    <n v="489"/>
    <s v="Disciplined Alpha LLC"/>
    <s v="No"/>
    <s v="Aggregate MFs"/>
    <n v="302.25"/>
    <n v="1"/>
    <x v="0"/>
  </r>
  <r>
    <x v="12"/>
    <x v="4"/>
    <s v="NO CHANGE"/>
    <n v="0"/>
    <n v="0"/>
    <n v="480"/>
    <s v="Investitori SGR S.p.A."/>
    <s v="No"/>
    <s v="Aggregate MFs"/>
    <n v="0"/>
    <n v="0"/>
    <x v="0"/>
  </r>
  <r>
    <x v="12"/>
    <x v="4"/>
    <s v="PURCHASE"/>
    <n v="160"/>
    <n v="48360"/>
    <n v="465"/>
    <s v="Evolve Funds Group Inc"/>
    <s v="No"/>
    <s v="Aggregate MFs"/>
    <n v="302.25"/>
    <n v="0.34410000000000002"/>
    <x v="0"/>
  </r>
  <r>
    <x v="12"/>
    <x v="4"/>
    <s v="PURCHASE"/>
    <n v="125"/>
    <n v="37780"/>
    <n v="448"/>
    <s v="FIL Investment Management (Australia) Limited"/>
    <s v="No"/>
    <s v="Aggregate MFs"/>
    <n v="302.24"/>
    <n v="0.27900000000000003"/>
    <x v="0"/>
  </r>
  <r>
    <x v="12"/>
    <x v="4"/>
    <s v="PURCHASE"/>
    <n v="302"/>
    <n v="91280"/>
    <n v="433"/>
    <s v="DSS Wealth Management inc."/>
    <s v="No"/>
    <s v="Aggregate MFs"/>
    <n v="302.25"/>
    <n v="0.69699999999999995"/>
    <x v="0"/>
  </r>
  <r>
    <x v="12"/>
    <x v="4"/>
    <s v="NO CHANGE"/>
    <n v="0"/>
    <n v="0"/>
    <n v="400"/>
    <s v="FCA Corp."/>
    <s v="No"/>
    <s v="Aggregate MFs"/>
    <n v="0"/>
    <n v="0"/>
    <x v="0"/>
  </r>
  <r>
    <x v="12"/>
    <x v="4"/>
    <s v="NO CHANGE"/>
    <n v="0"/>
    <n v="0"/>
    <n v="352"/>
    <s v="Cicero Fonder AB"/>
    <s v="No"/>
    <s v="Aggregate MFs"/>
    <n v="0"/>
    <n v="0"/>
    <x v="0"/>
  </r>
  <r>
    <x v="12"/>
    <x v="4"/>
    <s v="PURCHASE"/>
    <n v="350"/>
    <n v="105790"/>
    <n v="350"/>
    <s v="Banca Popolare di Sondrio (Suisse) S.A."/>
    <s v="No"/>
    <s v="Aggregate MFs"/>
    <n v="302.26"/>
    <n v="1"/>
    <x v="0"/>
  </r>
  <r>
    <x v="12"/>
    <x v="4"/>
    <s v="NO CHANGE"/>
    <n v="0"/>
    <n v="0"/>
    <n v="335"/>
    <s v="Caixabank Asset Management SGIIC"/>
    <s v="No"/>
    <s v="Aggregate MFs"/>
    <n v="0"/>
    <n v="0"/>
    <x v="0"/>
  </r>
  <r>
    <x v="12"/>
    <x v="4"/>
    <s v="PURCHASE"/>
    <n v="2"/>
    <n v="605"/>
    <n v="266"/>
    <s v="Natixis Alternative Investments (US) Inc."/>
    <s v="No"/>
    <s v="Aggregate MFs"/>
    <n v="302.5"/>
    <n v="7.4999999999999997E-3"/>
    <x v="0"/>
  </r>
  <r>
    <x v="12"/>
    <x v="4"/>
    <s v="SELL"/>
    <n v="-15"/>
    <n v="-4530"/>
    <n v="150"/>
    <s v="SEAMARK Asset Management Ltd."/>
    <s v="No"/>
    <s v="Aggregate MFs"/>
    <n v="302"/>
    <n v="-0.1"/>
    <x v="0"/>
  </r>
  <r>
    <x v="12"/>
    <x v="4"/>
    <s v="NO CHANGE"/>
    <n v="0"/>
    <n v="0"/>
    <n v="135"/>
    <s v="FTC Capital GmbH"/>
    <s v="No"/>
    <s v="Aggregate MFs"/>
    <n v="0"/>
    <n v="0"/>
    <x v="0"/>
  </r>
  <r>
    <x v="13"/>
    <x v="2"/>
    <s v="PURCHASE"/>
    <n v="168780"/>
    <n v="1890000"/>
    <n v="2370000"/>
    <s v="State Street Global Advisors Ireland Limited"/>
    <s v="No"/>
    <s v="Aggregate MFs"/>
    <n v="11.19"/>
    <n v="7.1199999999999999E-2"/>
    <x v="3"/>
  </r>
  <r>
    <x v="13"/>
    <x v="2"/>
    <s v="PURCHASE"/>
    <n v="302070"/>
    <n v="3380000"/>
    <n v="1920000"/>
    <s v="Vanguard Global Advisers LLC"/>
    <s v="No"/>
    <s v="Aggregate MFs"/>
    <n v="11.19"/>
    <n v="0.1573"/>
    <x v="2"/>
  </r>
  <r>
    <x v="13"/>
    <x v="2"/>
    <s v="PURCHASE"/>
    <n v="120"/>
    <n v="1340"/>
    <n v="1240000"/>
    <s v="State Street Global Advisors (UK) Ltd."/>
    <s v="No"/>
    <s v="Aggregate MFs"/>
    <n v="11.17"/>
    <n v="1E-4"/>
    <x v="3"/>
  </r>
  <r>
    <x v="13"/>
    <x v="2"/>
    <s v="PURCHASE"/>
    <n v="23160"/>
    <n v="2591300"/>
    <n v="886800"/>
    <s v="BetaShares Capital Ltd."/>
    <s v="No"/>
    <s v="Aggregate MFs"/>
    <n v="11.19"/>
    <n v="2.6100000000000002E-2"/>
    <x v="0"/>
  </r>
  <r>
    <x v="13"/>
    <x v="2"/>
    <s v="PURCHASE"/>
    <n v="8760"/>
    <n v="980100"/>
    <n v="672100"/>
    <s v="Danske Bank Asset Management"/>
    <s v="No"/>
    <s v="Aggregate MFs"/>
    <n v="11.16"/>
    <n v="1.2999999999999999E-2"/>
    <x v="0"/>
  </r>
  <r>
    <x v="13"/>
    <x v="2"/>
    <s v="PURCHASE"/>
    <n v="44200"/>
    <n v="4946000"/>
    <n v="486300"/>
    <s v="Mercer Global Investments Management Ltd"/>
    <s v="No"/>
    <s v="Aggregate MFs"/>
    <n v="11.19"/>
    <n v="9.0899999999999995E-2"/>
    <x v="0"/>
  </r>
  <r>
    <x v="13"/>
    <x v="2"/>
    <s v="PURCHASE"/>
    <n v="2040"/>
    <n v="22830"/>
    <n v="452350"/>
    <s v="Irish Life Investment Managers Ltd."/>
    <s v="No"/>
    <s v="Aggregate MFs"/>
    <n v="11.19"/>
    <n v="4.4999999999999997E-3"/>
    <x v="0"/>
  </r>
  <r>
    <x v="13"/>
    <x v="2"/>
    <s v="PURCHASE"/>
    <n v="48700"/>
    <n v="5449600"/>
    <n v="1873600"/>
    <s v="Samsung Asset Management Co., Ltd."/>
    <s v="No"/>
    <s v="Aggregate MFs"/>
    <n v="11.19"/>
    <n v="0.25900000000000001"/>
    <x v="0"/>
  </r>
  <r>
    <x v="13"/>
    <x v="2"/>
    <s v="SELL"/>
    <n v="-8570"/>
    <n v="-959000"/>
    <n v="120180"/>
    <s v="Franklin Templeton Portfolio Advisors, Inc"/>
    <s v="No"/>
    <s v="Aggregate MFs"/>
    <n v="11.19"/>
    <n v="-7.1400000000000005E-2"/>
    <x v="0"/>
  </r>
  <r>
    <x v="13"/>
    <x v="2"/>
    <s v="SELL"/>
    <n v="-303"/>
    <n v="-3390"/>
    <n v="77130"/>
    <s v="VanEck Investments Ltd."/>
    <s v="No"/>
    <s v="Aggregate MFs"/>
    <n v="11.19"/>
    <n v="-3.8999999999999998E-3"/>
    <x v="0"/>
  </r>
  <r>
    <x v="13"/>
    <x v="2"/>
    <s v="SELL"/>
    <n v="-664"/>
    <n v="-7430"/>
    <n v="68760"/>
    <s v="Nikko Asset Management Co., Ltd."/>
    <s v="No"/>
    <s v="Aggregate MFs"/>
    <n v="11.19"/>
    <n v="-9.7000000000000003E-3"/>
    <x v="0"/>
  </r>
  <r>
    <x v="13"/>
    <x v="2"/>
    <s v="PURCHASE"/>
    <n v="4330"/>
    <n v="48500"/>
    <n v="66170"/>
    <s v="Strive Asset Management LLC"/>
    <s v="No"/>
    <s v="Aggregate MFs"/>
    <n v="11.19"/>
    <n v="6.54E-2"/>
    <x v="0"/>
  </r>
  <r>
    <x v="13"/>
    <x v="2"/>
    <s v="PURCHASE"/>
    <n v="4800"/>
    <n v="53680"/>
    <n v="36380"/>
    <s v="Metaurus Advisors LLC"/>
    <s v="No"/>
    <s v="Aggregate MFs"/>
    <n v="11.16"/>
    <n v="0.13200000000000001"/>
    <x v="0"/>
  </r>
  <r>
    <x v="13"/>
    <x v="2"/>
    <s v="SELL"/>
    <n v="-617"/>
    <n v="-6900"/>
    <n v="33910"/>
    <s v="Motilal Oswal Asset Management Company Ltd."/>
    <s v="No"/>
    <s v="Aggregate MFs"/>
    <n v="11.19"/>
    <n v="-1.8200000000000001E-2"/>
    <x v="0"/>
  </r>
  <r>
    <x v="13"/>
    <x v="2"/>
    <s v="PURCHASE"/>
    <n v="4460"/>
    <n v="49860"/>
    <n v="31290"/>
    <s v="Sparkline Capital LP"/>
    <s v="No"/>
    <s v="Aggregate MFs"/>
    <n v="11.19"/>
    <n v="0.14249999999999999"/>
    <x v="0"/>
  </r>
  <r>
    <x v="13"/>
    <x v="2"/>
    <s v="SELL"/>
    <n v="-3050"/>
    <n v="-34140"/>
    <n v="30700"/>
    <s v="Impact Shares, Corp."/>
    <s v="No"/>
    <s v="Aggregate MFs"/>
    <n v="11.19"/>
    <n v="-9.9199999999999997E-2"/>
    <x v="0"/>
  </r>
  <r>
    <x v="13"/>
    <x v="2"/>
    <s v="NO CHANGE"/>
    <n v="0"/>
    <n v="0"/>
    <n v="13860"/>
    <s v="VanEck Asset Management B.V."/>
    <s v="No"/>
    <s v="Aggregate MFs"/>
    <n v="0"/>
    <n v="0"/>
    <x v="0"/>
  </r>
  <r>
    <x v="13"/>
    <x v="2"/>
    <s v="SELL"/>
    <n v="-1130"/>
    <n v="-12600"/>
    <n v="1120"/>
    <s v="Simplify Asset Management Inc"/>
    <s v="No"/>
    <s v="Aggregate MFs"/>
    <n v="11.19"/>
    <n v="-1.0071000000000001"/>
    <x v="0"/>
  </r>
  <r>
    <x v="13"/>
    <x v="2"/>
    <s v="PURCHASE"/>
    <n v="32"/>
    <n v="358"/>
    <n v="302"/>
    <s v="River Road Asset Management, LLC"/>
    <s v="No"/>
    <s v="Aggregate MFs"/>
    <n v="11.19"/>
    <n v="0.1066"/>
    <x v="0"/>
  </r>
  <r>
    <x v="13"/>
    <x v="2"/>
    <s v="SELL"/>
    <n v="-430190"/>
    <n v="-4810000"/>
    <n v="267"/>
    <s v="Global X Management (AUS) Limited"/>
    <s v="No"/>
    <s v="Aggregate MFs"/>
    <n v="11.19"/>
    <n v="-1615"/>
    <x v="0"/>
  </r>
  <r>
    <x v="13"/>
    <x v="12"/>
    <s v="PURCHASE"/>
    <n v="92900"/>
    <n v="995930"/>
    <n v="665570"/>
    <s v="Stern (Peter C.)"/>
    <s v="Yes"/>
    <s v="Insider Update"/>
    <n v="10.7"/>
    <n v="0.13950000000000001"/>
    <x v="0"/>
  </r>
  <r>
    <x v="13"/>
    <x v="4"/>
    <s v="PURCHASE"/>
    <n v="24830"/>
    <n v="268630"/>
    <n v="3330000"/>
    <s v="Storebrand Kapitalforvaltning AS"/>
    <s v="No"/>
    <s v="Aggregate MFs"/>
    <n v="10.81"/>
    <n v="7.4000000000000003E-3"/>
    <x v="0"/>
  </r>
  <r>
    <x v="13"/>
    <x v="4"/>
    <s v="SELL"/>
    <n v="-35120"/>
    <n v="-379980"/>
    <n v="2590000"/>
    <s v="Dimensional Fund Advisors, Ltd."/>
    <s v="No"/>
    <s v="Aggregate MFs"/>
    <n v="10.81"/>
    <n v="-1.35E-2"/>
    <x v="0"/>
  </r>
  <r>
    <x v="13"/>
    <x v="4"/>
    <s v="PURCHASE"/>
    <n v="210560"/>
    <n v="2280000"/>
    <n v="2550000"/>
    <s v="Mirae Asset Global Investments Co., Ltd."/>
    <s v="No"/>
    <s v="Aggregate MFs"/>
    <n v="10.81"/>
    <n v="8.2500000000000004E-2"/>
    <x v="0"/>
  </r>
  <r>
    <x v="13"/>
    <x v="4"/>
    <s v="SELL"/>
    <n v="-26390"/>
    <n v="-285590"/>
    <n v="1320000"/>
    <s v="Jennison Associates LLC"/>
    <s v="No"/>
    <s v="Aggregate MFs"/>
    <n v="10.81"/>
    <n v="-1.9900000000000001E-2"/>
    <x v="0"/>
  </r>
  <r>
    <x v="13"/>
    <x v="4"/>
    <s v="SELL"/>
    <n v="-641"/>
    <n v="-6940"/>
    <n v="1230000"/>
    <s v="Cardano Asset Management NV"/>
    <s v="No"/>
    <s v="Aggregate MFs"/>
    <n v="10.81"/>
    <n v="-5.0000000000000001E-4"/>
    <x v="0"/>
  </r>
  <r>
    <x v="13"/>
    <x v="4"/>
    <s v="NO CHANGE"/>
    <n v="0"/>
    <n v="0"/>
    <n v="997800"/>
    <s v="KLP Fondsforvaltning AS"/>
    <s v="No"/>
    <s v="Aggregate MFs"/>
    <n v="0"/>
    <n v="0"/>
    <x v="0"/>
  </r>
  <r>
    <x v="13"/>
    <x v="4"/>
    <s v="SELL"/>
    <n v="-9650"/>
    <n v="-104460"/>
    <n v="570640"/>
    <s v="OP Varainhoito Oy"/>
    <s v="No"/>
    <s v="Aggregate MFs"/>
    <n v="10.81"/>
    <n v="-1.6899999999999998E-2"/>
    <x v="0"/>
  </r>
  <r>
    <x v="13"/>
    <x v="4"/>
    <s v="SELL"/>
    <n v="-1500"/>
    <n v="-16190"/>
    <n v="412370"/>
    <s v="Fideuram Asset Management (Ireland) dac"/>
    <s v="No"/>
    <s v="Aggregate MFs"/>
    <n v="10.81"/>
    <n v="-3.5999999999999999E-3"/>
    <x v="0"/>
  </r>
  <r>
    <x v="13"/>
    <x v="4"/>
    <s v="SELL"/>
    <n v="-5450"/>
    <n v="-58930"/>
    <n v="343630"/>
    <s v="DFA Australia Ltd."/>
    <s v="No"/>
    <s v="Aggregate MFs"/>
    <n v="10.81"/>
    <n v="-1.5900000000000001E-2"/>
    <x v="0"/>
  </r>
  <r>
    <x v="13"/>
    <x v="4"/>
    <s v="SELL"/>
    <n v="-2010"/>
    <n v="-21700"/>
    <n v="333030"/>
    <s v="Standard Life Assurance Limited"/>
    <s v="No"/>
    <s v="Aggregate MFs"/>
    <n v="10.81"/>
    <n v="-6.0000000000000001E-3"/>
    <x v="0"/>
  </r>
  <r>
    <x v="13"/>
    <x v="4"/>
    <s v="NO CHANGE"/>
    <n v="0"/>
    <n v="0"/>
    <n v="330150"/>
    <s v="MFS Investment Management"/>
    <s v="No"/>
    <s v="Aggregate MFs"/>
    <n v="0"/>
    <n v="0"/>
    <x v="0"/>
  </r>
  <r>
    <x v="13"/>
    <x v="4"/>
    <s v="NO CHANGE"/>
    <n v="0"/>
    <n v="0"/>
    <n v="303260"/>
    <s v="UBS Asset Management Switzerland AG"/>
    <s v="No"/>
    <s v="Aggregate MFs"/>
    <n v="0"/>
    <n v="0"/>
    <x v="0"/>
  </r>
  <r>
    <x v="13"/>
    <x v="4"/>
    <s v="PURCHASE"/>
    <n v="14200"/>
    <n v="153640"/>
    <n v="271000"/>
    <s v="Fubon Asset Management Company Ltd."/>
    <s v="No"/>
    <s v="Aggregate MFs"/>
    <n v="10.81"/>
    <n v="5.2400000000000002E-2"/>
    <x v="0"/>
  </r>
  <r>
    <x v="13"/>
    <x v="4"/>
    <s v="NO CHANGE"/>
    <n v="0"/>
    <n v="0"/>
    <n v="270070"/>
    <s v="ASR Vermogensbeheer N.V."/>
    <s v="No"/>
    <s v="Aggregate MFs"/>
    <n v="0"/>
    <n v="0"/>
    <x v="0"/>
  </r>
  <r>
    <x v="13"/>
    <x v="4"/>
    <s v="SELL"/>
    <n v="-1730"/>
    <n v="-18730"/>
    <n v="242730"/>
    <s v="Candriam Luxembourg S.A."/>
    <s v="No"/>
    <s v="Aggregate MFs"/>
    <n v="10.81"/>
    <n v="-7.1000000000000004E-3"/>
    <x v="0"/>
  </r>
  <r>
    <x v="13"/>
    <x v="4"/>
    <s v="PURCHASE"/>
    <n v="3550"/>
    <n v="38390"/>
    <n v="224790"/>
    <s v="Quaestio Capital Management SGR S.p.A."/>
    <s v="No"/>
    <s v="Aggregate MFs"/>
    <n v="10.81"/>
    <n v="1.5800000000000002E-2"/>
    <x v="0"/>
  </r>
  <r>
    <x v="13"/>
    <x v="4"/>
    <s v="SELL"/>
    <n v="-48730"/>
    <n v="-527230"/>
    <n v="216720"/>
    <s v="Eurizon Capital S.A."/>
    <s v="No"/>
    <s v="Aggregate MFs"/>
    <n v="10.81"/>
    <n v="-0.22500000000000001"/>
    <x v="0"/>
  </r>
  <r>
    <x v="13"/>
    <x v="4"/>
    <s v="NO CHANGE"/>
    <n v="0"/>
    <n v="0"/>
    <n v="189850"/>
    <s v="Nordea Investment Management AB (Denmark)"/>
    <s v="No"/>
    <s v="Aggregate MFs"/>
    <n v="0"/>
    <n v="0"/>
    <x v="0"/>
  </r>
  <r>
    <x v="13"/>
    <x v="4"/>
    <s v="SELL"/>
    <n v="-5270"/>
    <n v="-57020"/>
    <n v="173570"/>
    <s v="State Street Global Advisors Australia Ltd."/>
    <s v="No"/>
    <s v="Aggregate MFs"/>
    <n v="10.81"/>
    <n v="-3.0300000000000001E-2"/>
    <x v="3"/>
  </r>
  <r>
    <x v="13"/>
    <x v="4"/>
    <s v="NO CHANGE"/>
    <n v="0"/>
    <n v="0"/>
    <n v="172130"/>
    <s v="Skandia Investment Management AB"/>
    <s v="No"/>
    <s v="Aggregate MFs"/>
    <n v="0"/>
    <n v="0"/>
    <x v="0"/>
  </r>
  <r>
    <x v="13"/>
    <x v="4"/>
    <s v="PURCHASE"/>
    <n v="40500"/>
    <n v="438210"/>
    <n v="124200"/>
    <s v="Skandia Fonder AB"/>
    <s v="No"/>
    <s v="Aggregate MFs"/>
    <n v="10.81"/>
    <n v="0.32500000000000001"/>
    <x v="0"/>
  </r>
  <r>
    <x v="13"/>
    <x v="4"/>
    <s v="PURCHASE"/>
    <n v="551"/>
    <n v="5960"/>
    <n v="122410"/>
    <s v="ABN AMRO Investment Solutions (AAIS)"/>
    <s v="No"/>
    <s v="Aggregate MFs"/>
    <n v="10.81"/>
    <n v="4.87E-2"/>
    <x v="0"/>
  </r>
  <r>
    <x v="13"/>
    <x v="4"/>
    <s v="NO CHANGE"/>
    <n v="0"/>
    <n v="0"/>
    <n v="111000"/>
    <s v="Niche Asset Management Limited"/>
    <s v="No"/>
    <s v="Aggregate MFs"/>
    <n v="0"/>
    <n v="0"/>
    <x v="0"/>
  </r>
  <r>
    <x v="13"/>
    <x v="4"/>
    <s v="SELL"/>
    <n v="-1730"/>
    <n v="-18730"/>
    <n v="103270"/>
    <s v="DoubleLine Capital LP"/>
    <s v="No"/>
    <s v="Aggregate MFs"/>
    <n v="10.81"/>
    <n v="-1.6799999999999999E-2"/>
    <x v="0"/>
  </r>
  <r>
    <x v="13"/>
    <x v="4"/>
    <s v="NO CHANGE"/>
    <n v="0"/>
    <n v="0"/>
    <n v="90200"/>
    <s v="Evli Fund Management Company Ltd."/>
    <s v="No"/>
    <s v="Aggregate MFs"/>
    <n v="0"/>
    <n v="0"/>
    <x v="0"/>
  </r>
  <r>
    <x v="13"/>
    <x v="4"/>
    <s v="SELL"/>
    <n v="-125850"/>
    <n v="-1360000"/>
    <n v="89250"/>
    <s v="Jyske Invest Fund Management A/S"/>
    <s v="No"/>
    <s v="Aggregate MFs"/>
    <n v="10.81"/>
    <n v="-1.415"/>
    <x v="0"/>
  </r>
  <r>
    <x v="13"/>
    <x v="4"/>
    <s v="NO CHANGE"/>
    <n v="0"/>
    <n v="0"/>
    <n v="87090"/>
    <s v="ARCA Fondi SGR S.p.A"/>
    <s v="No"/>
    <s v="Aggregate MFs"/>
    <n v="0"/>
    <n v="0"/>
    <x v="0"/>
  </r>
  <r>
    <x v="13"/>
    <x v="4"/>
    <s v="NO CHANGE"/>
    <n v="0"/>
    <n v="0"/>
    <n v="83900"/>
    <s v="Nykredit Bank AS"/>
    <s v="No"/>
    <s v="Aggregate MFs"/>
    <n v="0"/>
    <n v="0"/>
    <x v="0"/>
  </r>
  <r>
    <x v="13"/>
    <x v="4"/>
    <s v="PURCHASE"/>
    <n v="1200"/>
    <n v="12980"/>
    <n v="70100"/>
    <s v="PGIM Investments LLC"/>
    <s v="No"/>
    <s v="Aggregate MFs"/>
    <n v="10.81"/>
    <n v="1.7100000000000001E-2"/>
    <x v="0"/>
  </r>
  <r>
    <x v="13"/>
    <x v="4"/>
    <s v="PURCHASE"/>
    <n v="2990"/>
    <n v="32320"/>
    <n v="69420"/>
    <s v="Global X Investments Canada Inc."/>
    <s v="No"/>
    <s v="Aggregate MFs"/>
    <n v="10.81"/>
    <n v="4.2999999999999997E-2"/>
    <x v="0"/>
  </r>
  <r>
    <x v="13"/>
    <x v="4"/>
    <s v="PURCHASE"/>
    <n v="67000"/>
    <n v="724940"/>
    <n v="67000"/>
    <s v="T. Rowe Price Investment Management, Inc."/>
    <s v="No"/>
    <s v="Aggregate MFs"/>
    <n v="10.81"/>
    <n v="1.08"/>
    <x v="0"/>
  </r>
  <r>
    <x v="13"/>
    <x v="4"/>
    <s v="SELL"/>
    <n v="-17270"/>
    <n v="-186880"/>
    <n v="56000"/>
    <s v="Eurizon Capital SGR S.p.A."/>
    <s v="No"/>
    <s v="Aggregate MFs"/>
    <n v="10.81"/>
    <n v="-0.308"/>
    <x v="0"/>
  </r>
  <r>
    <x v="13"/>
    <x v="4"/>
    <s v="PURCHASE"/>
    <n v="8760"/>
    <n v="94730"/>
    <n v="55260"/>
    <s v="Russell Investments Limited"/>
    <s v="No"/>
    <s v="Aggregate MFs"/>
    <n v="10.81"/>
    <n v="0.17100000000000001"/>
    <x v="0"/>
  </r>
  <r>
    <x v="13"/>
    <x v="4"/>
    <s v="PURCHASE"/>
    <n v="46350"/>
    <n v="501530"/>
    <n v="46350"/>
    <s v="Purpose Investments Inc."/>
    <s v="No"/>
    <s v="Aggregate MFs"/>
    <n v="10.81"/>
    <n v="1.08"/>
    <x v="0"/>
  </r>
  <r>
    <x v="13"/>
    <x v="4"/>
    <s v="NO CHANGE"/>
    <n v="0"/>
    <n v="0"/>
    <n v="42650"/>
    <s v="B√¢loise Asset Management"/>
    <s v="No"/>
    <s v="Aggregate MFs"/>
    <n v="0"/>
    <n v="0"/>
    <x v="0"/>
  </r>
  <r>
    <x v="13"/>
    <x v="4"/>
    <s v="NO CHANGE"/>
    <n v="0"/>
    <n v="0"/>
    <n v="42130"/>
    <s v="LLB Asset Management AG"/>
    <s v="No"/>
    <s v="Aggregate MFs"/>
    <n v="0"/>
    <n v="0"/>
    <x v="0"/>
  </r>
  <r>
    <x v="13"/>
    <x v="4"/>
    <s v="SELL"/>
    <n v="-132"/>
    <n v="-1430"/>
    <n v="36160"/>
    <s v="IST Investmentstiftung"/>
    <s v="No"/>
    <s v="Aggregate MFs"/>
    <n v="10.81"/>
    <n v="-3.5999999999999999E-3"/>
    <x v="0"/>
  </r>
  <r>
    <x v="13"/>
    <x v="4"/>
    <s v="NO CHANGE"/>
    <n v="0"/>
    <n v="0"/>
    <n v="35000"/>
    <s v="Les Fils Dreyfus &amp; Cie SA, Banquiers"/>
    <s v="No"/>
    <s v="Aggregate MFs"/>
    <n v="0"/>
    <n v="0"/>
    <x v="0"/>
  </r>
  <r>
    <x v="13"/>
    <x v="4"/>
    <s v="NO CHANGE"/>
    <n v="0"/>
    <n v="0"/>
    <n v="29960"/>
    <s v="BBVA Asset Management M√©xico, SA de CV"/>
    <s v="No"/>
    <s v="Aggregate MFs"/>
    <n v="0"/>
    <n v="0"/>
    <x v="0"/>
  </r>
  <r>
    <x v="13"/>
    <x v="4"/>
    <s v="SELL"/>
    <n v="-740"/>
    <n v="-8010"/>
    <n v="27780"/>
    <s v="Finreon AG"/>
    <s v="No"/>
    <s v="Aggregate MFs"/>
    <n v="10.81"/>
    <n v="-2.6700000000000002E-2"/>
    <x v="0"/>
  </r>
  <r>
    <x v="13"/>
    <x v="4"/>
    <s v="PURCHASE"/>
    <n v="22400"/>
    <n v="242390"/>
    <n v="22400"/>
    <s v="William Blair Investment Management, LLC"/>
    <s v="No"/>
    <s v="Aggregate MFs"/>
    <n v="10.81"/>
    <n v="1"/>
    <x v="0"/>
  </r>
  <r>
    <x v="13"/>
    <x v="4"/>
    <s v="NO CHANGE"/>
    <n v="0"/>
    <n v="0"/>
    <n v="19230"/>
    <s v="Basellandschaftliche Kantonalbank"/>
    <s v="No"/>
    <s v="Aggregate MFs"/>
    <n v="0"/>
    <n v="0"/>
    <x v="0"/>
  </r>
  <r>
    <x v="13"/>
    <x v="4"/>
    <s v="PURCHASE"/>
    <n v="2240"/>
    <n v="24240"/>
    <n v="18710"/>
    <s v="Betashares Capital NZ Limited"/>
    <s v="No"/>
    <s v="Aggregate MFs"/>
    <n v="10.81"/>
    <n v="0.11899999999999999"/>
    <x v="0"/>
  </r>
  <r>
    <x v="13"/>
    <x v="4"/>
    <s v="NO CHANGE"/>
    <n v="0"/>
    <n v="0"/>
    <n v="15910"/>
    <s v="National Bank Trust"/>
    <s v="No"/>
    <s v="Aggregate MFs"/>
    <n v="0"/>
    <n v="0"/>
    <x v="0"/>
  </r>
  <r>
    <x v="13"/>
    <x v="4"/>
    <s v="NO CHANGE"/>
    <n v="0"/>
    <n v="0"/>
    <n v="13870"/>
    <s v="First Private Investment Management KAG mbH"/>
    <s v="No"/>
    <s v="Aggregate MFs"/>
    <n v="0"/>
    <n v="0"/>
    <x v="0"/>
  </r>
  <r>
    <x v="13"/>
    <x v="4"/>
    <s v="NO CHANGE"/>
    <n v="0"/>
    <n v="0"/>
    <n v="11000"/>
    <s v="Ampega Investment GmbH"/>
    <s v="No"/>
    <s v="Aggregate MFs"/>
    <n v="0"/>
    <n v="0"/>
    <x v="0"/>
  </r>
  <r>
    <x v="13"/>
    <x v="4"/>
    <s v="NO CHANGE"/>
    <n v="0"/>
    <n v="0"/>
    <n v="10040"/>
    <s v="The Index Group, Inc."/>
    <s v="No"/>
    <s v="Aggregate MFs"/>
    <n v="0"/>
    <n v="0"/>
    <x v="0"/>
  </r>
  <r>
    <x v="13"/>
    <x v="4"/>
    <s v="NO CHANGE"/>
    <n v="0"/>
    <n v="0"/>
    <n v="10000"/>
    <s v="Banca Popolare di Sondrio (Suisse) S.A."/>
    <s v="No"/>
    <s v="Aggregate MFs"/>
    <n v="0"/>
    <n v="0"/>
    <x v="0"/>
  </r>
  <r>
    <x v="13"/>
    <x v="4"/>
    <s v="PURCHASE"/>
    <n v="2750"/>
    <n v="29810"/>
    <n v="8060"/>
    <s v="Evolve Funds Group Inc"/>
    <s v="No"/>
    <s v="Aggregate MFs"/>
    <n v="10.81"/>
    <n v="0.34100000000000003"/>
    <x v="0"/>
  </r>
  <r>
    <x v="13"/>
    <x v="4"/>
    <s v="PURCHASE"/>
    <n v="8000"/>
    <n v="86560"/>
    <n v="8000"/>
    <s v="Actinver S.A. de C.V."/>
    <s v="No"/>
    <s v="Aggregate MFs"/>
    <n v="10.81"/>
    <n v="1"/>
    <x v="0"/>
  </r>
  <r>
    <x v="13"/>
    <x v="4"/>
    <s v="PURCHASE"/>
    <n v="7960"/>
    <n v="86120"/>
    <n v="7960"/>
    <s v="Neuberger Berman Canada ULC"/>
    <s v="No"/>
    <s v="Aggregate MFs"/>
    <n v="10.81"/>
    <n v="1"/>
    <x v="0"/>
  </r>
  <r>
    <x v="13"/>
    <x v="4"/>
    <s v="NO CHANGE"/>
    <n v="0"/>
    <n v="0"/>
    <n v="7780"/>
    <s v="Caixabank Asset Management SGIIC, S.A.U."/>
    <s v="No"/>
    <s v="Aggregate MFs"/>
    <n v="0"/>
    <n v="0"/>
    <x v="0"/>
  </r>
  <r>
    <x v="13"/>
    <x v="4"/>
    <s v="PURCHASE"/>
    <n v="6740"/>
    <n v="72950"/>
    <n v="6740"/>
    <s v="Sydbank"/>
    <s v="No"/>
    <s v="Aggregate MFs"/>
    <n v="10.81"/>
    <n v="1"/>
    <x v="0"/>
  </r>
  <r>
    <x v="13"/>
    <x v="4"/>
    <s v="SELL"/>
    <n v="-86660"/>
    <n v="-937620"/>
    <n v="6700"/>
    <s v="GLG LLC"/>
    <s v="No"/>
    <s v="Aggregate MFs"/>
    <n v="10.81"/>
    <n v="-1"/>
    <x v="0"/>
  </r>
  <r>
    <x v="13"/>
    <x v="4"/>
    <s v="NO CHANGE"/>
    <n v="0"/>
    <n v="0"/>
    <n v="6610"/>
    <s v="Orcadia Asset Management"/>
    <s v="No"/>
    <s v="Aggregate MFs"/>
    <n v="0"/>
    <n v="0"/>
    <x v="0"/>
  </r>
  <r>
    <x v="13"/>
    <x v="4"/>
    <s v="PURCHASE"/>
    <n v="63"/>
    <n v="682"/>
    <n v="4820"/>
    <s v="Man Investments Inc"/>
    <s v="No"/>
    <s v="Aggregate MFs"/>
    <n v="10.81"/>
    <n v="1.2999999999999999E-2"/>
    <x v="0"/>
  </r>
  <r>
    <x v="13"/>
    <x v="4"/>
    <s v="NO CHANGE"/>
    <n v="0"/>
    <n v="0"/>
    <n v="4560"/>
    <s v="Warburg Invest Kapitalanlagegesellschaft mbH"/>
    <s v="No"/>
    <s v="Aggregate MFs"/>
    <n v="0"/>
    <n v="0"/>
    <x v="0"/>
  </r>
  <r>
    <x v="13"/>
    <x v="4"/>
    <s v="PURCHASE"/>
    <n v="72"/>
    <n v="779"/>
    <n v="3070"/>
    <s v="Man Investments, Ltd."/>
    <s v="No"/>
    <s v="Aggregate MFs"/>
    <n v="10.81"/>
    <n v="2.35E-2"/>
    <x v="0"/>
  </r>
  <r>
    <x v="13"/>
    <x v="4"/>
    <s v="PURCHASE"/>
    <n v="3000"/>
    <n v="32490"/>
    <n v="3000"/>
    <s v="FTC Capital GmbH"/>
    <s v="No"/>
    <s v="Aggregate MFs"/>
    <n v="10.81"/>
    <n v="0"/>
    <x v="0"/>
  </r>
  <r>
    <x v="13"/>
    <x v="4"/>
    <s v="NO CHANGE"/>
    <n v="0"/>
    <n v="0"/>
    <n v="1610"/>
    <s v="Montepio Gest√£o de Activos - SGFI, S.A."/>
    <s v="No"/>
    <s v="Aggregate MFs"/>
    <n v="0"/>
    <n v="0"/>
    <x v="0"/>
  </r>
  <r>
    <x v="13"/>
    <x v="4"/>
    <s v="NO CHANGE"/>
    <n v="0"/>
    <n v="0"/>
    <n v="1140"/>
    <s v="Cicero Fonder AB"/>
    <s v="No"/>
    <s v="Aggregate MFs"/>
    <n v="0"/>
    <n v="0"/>
    <x v="0"/>
  </r>
  <r>
    <x v="13"/>
    <x v="4"/>
    <s v="NO CHANGE"/>
    <n v="0"/>
    <n v="0"/>
    <n v="883"/>
    <s v="Is Portf√∂y Y√∂netimi A.S."/>
    <s v="No"/>
    <s v="Aggregate MFs"/>
    <n v="0"/>
    <n v="0"/>
    <x v="0"/>
  </r>
  <r>
    <x v="14"/>
    <x v="2"/>
    <s v="PURCHASE"/>
    <n v="5270"/>
    <n v="689740"/>
    <n v="154470"/>
    <s v="Goldman Sachs Asset Management, L.P."/>
    <s v="No"/>
    <s v="Aggregate MFs"/>
    <n v="4.4999999999999998E-2"/>
    <n v="3.4099999999999998E-2"/>
    <x v="0"/>
  </r>
  <r>
    <x v="14"/>
    <x v="2"/>
    <s v="SELL"/>
    <n v="-5920"/>
    <n v="-774710"/>
    <n v="56200"/>
    <s v="DWS Investments UK Limited"/>
    <s v="No"/>
    <s v="Aggregate MFs"/>
    <n v="4.4999999999999998E-2"/>
    <n v="0.1053"/>
    <x v="0"/>
  </r>
  <r>
    <x v="14"/>
    <x v="2"/>
    <s v="PURCHASE"/>
    <n v="12160"/>
    <n v="1590000"/>
    <n v="36450"/>
    <s v="Baring Asset Management Ltd."/>
    <s v="No"/>
    <s v="Aggregate MFs"/>
    <n v="4.4999999999999998E-2"/>
    <n v="0.3337"/>
    <x v="0"/>
  </r>
  <r>
    <x v="14"/>
    <x v="2"/>
    <s v="SELL"/>
    <n v="-2530"/>
    <n v="-331510"/>
    <n v="24040"/>
    <s v="Axxion S.A."/>
    <s v="No"/>
    <s v="Aggregate MFs"/>
    <n v="4.4999999999999998E-2"/>
    <n v="0.1052"/>
    <x v="0"/>
  </r>
  <r>
    <x v="14"/>
    <x v="2"/>
    <s v="PURCHASE"/>
    <n v="6200"/>
    <n v="811770"/>
    <n v="6200"/>
    <s v="Main Management ETF Advisors, LLC"/>
    <s v="No"/>
    <s v="Aggregate MFs"/>
    <n v="4.4999999999999998E-2"/>
    <n v="1"/>
    <x v="0"/>
  </r>
  <r>
    <x v="14"/>
    <x v="2"/>
    <s v="SELL"/>
    <n v="-266"/>
    <n v="-34830"/>
    <n v="1420"/>
    <s v="BlackRock International Ltd."/>
    <s v="No"/>
    <s v="Aggregate MFs"/>
    <n v="4.4999999999999998E-2"/>
    <n v="0.18729999999999999"/>
    <x v="1"/>
  </r>
  <r>
    <x v="14"/>
    <x v="2"/>
    <s v="PURCHASE"/>
    <n v="297"/>
    <n v="38890"/>
    <n v="297"/>
    <s v="IQ EQ Fund Management (Ireland) Limited"/>
    <s v="No"/>
    <s v="Aggregate MFs"/>
    <n v="4.4999999999999998E-2"/>
    <n v="1"/>
    <x v="0"/>
  </r>
  <r>
    <x v="14"/>
    <x v="4"/>
    <s v="NO CHANGE"/>
    <n v="0"/>
    <n v="0"/>
    <n v="1150000"/>
    <s v="Fidelity Management &amp; Research (Hong Kong) Limited"/>
    <s v="No"/>
    <s v="Aggregate MFs"/>
    <n v="4.4999999999999998E-2"/>
    <n v="0"/>
    <x v="0"/>
  </r>
  <r>
    <x v="14"/>
    <x v="4"/>
    <s v="SELL"/>
    <n v="-1730"/>
    <n v="-225650"/>
    <n v="536540"/>
    <s v="Capital Research Global Investors"/>
    <s v="No"/>
    <s v="Aggregate MFs"/>
    <n v="4.4999999999999998E-2"/>
    <n v="3.2000000000000002E-3"/>
    <x v="0"/>
  </r>
  <r>
    <x v="14"/>
    <x v="4"/>
    <s v="SELL"/>
    <n v="-725"/>
    <n v="-94340"/>
    <n v="276910"/>
    <s v="East Capital Asset Management AB"/>
    <s v="No"/>
    <s v="Aggregate MFs"/>
    <n v="4.4999999999999998E-2"/>
    <n v="2.5999999999999999E-3"/>
    <x v="0"/>
  </r>
  <r>
    <x v="14"/>
    <x v="4"/>
    <s v="PURCHASE"/>
    <n v="12550"/>
    <n v="1630000"/>
    <n v="119690"/>
    <s v="Ashmore Investment Management Limited"/>
    <s v="No"/>
    <s v="Aggregate MFs"/>
    <n v="4.4999999999999998E-2"/>
    <n v="0.1048"/>
    <x v="0"/>
  </r>
  <r>
    <x v="14"/>
    <x v="4"/>
    <s v="NO CHANGE"/>
    <n v="0"/>
    <n v="0"/>
    <n v="117330"/>
    <s v="Coeli Asset Management"/>
    <s v="No"/>
    <s v="Aggregate MFs"/>
    <n v="4.4999999999999998E-2"/>
    <n v="0"/>
    <x v="0"/>
  </r>
  <r>
    <x v="14"/>
    <x v="4"/>
    <s v="SELL"/>
    <n v="-1530"/>
    <n v="-198970"/>
    <n v="63460"/>
    <s v="Amundi (UK)"/>
    <s v="No"/>
    <s v="Aggregate MFs"/>
    <n v="4.4999999999999998E-2"/>
    <n v="2.41E-2"/>
    <x v="0"/>
  </r>
  <r>
    <x v="14"/>
    <x v="4"/>
    <s v="SELL"/>
    <n v="-8000"/>
    <n v="-1040000"/>
    <n v="60000"/>
    <s v="Tundra Fonder AB"/>
    <s v="No"/>
    <s v="Aggregate MFs"/>
    <n v="4.4999999999999998E-2"/>
    <n v="0.1333"/>
    <x v="0"/>
  </r>
  <r>
    <x v="14"/>
    <x v="4"/>
    <s v="PURCHASE"/>
    <n v="4770"/>
    <n v="620460"/>
    <n v="46770"/>
    <s v="Candriam Luxembourg S.A."/>
    <s v="No"/>
    <s v="Aggregate MFs"/>
    <n v="4.4999999999999998E-2"/>
    <n v="0.10199999999999999"/>
    <x v="0"/>
  </r>
  <r>
    <x v="14"/>
    <x v="4"/>
    <s v="SELL"/>
    <n v="-1250"/>
    <n v="-162660"/>
    <n v="40800"/>
    <s v="Tidal Investments LLC"/>
    <s v="No"/>
    <s v="Aggregate MFs"/>
    <n v="4.4999999999999998E-2"/>
    <n v="3.0599999999999999E-2"/>
    <x v="0"/>
  </r>
  <r>
    <x v="14"/>
    <x v="4"/>
    <s v="PURCHASE"/>
    <n v="15000"/>
    <n v="1950000"/>
    <n v="32400"/>
    <s v="Russell Investments Limited"/>
    <s v="No"/>
    <s v="Aggregate MFs"/>
    <n v="4.4999999999999998E-2"/>
    <n v="0.46289999999999998"/>
    <x v="0"/>
  </r>
  <r>
    <x v="14"/>
    <x v="4"/>
    <s v="PURCHASE"/>
    <n v="547"/>
    <n v="71180"/>
    <n v="30670"/>
    <s v="Capital International Sarl"/>
    <s v="No"/>
    <s v="Aggregate MFs"/>
    <n v="4.4999999999999998E-2"/>
    <n v="1.78E-2"/>
    <x v="0"/>
  </r>
  <r>
    <x v="14"/>
    <x v="4"/>
    <s v="SELL"/>
    <n v="-1610"/>
    <n v="-209770"/>
    <n v="30250"/>
    <s v="Eurizon Capital S.A."/>
    <s v="No"/>
    <s v="Aggregate MFs"/>
    <n v="4.4999999999999998E-2"/>
    <n v="5.3199999999999997E-2"/>
    <x v="0"/>
  </r>
  <r>
    <x v="14"/>
    <x v="4"/>
    <s v="NO CHANGE"/>
    <n v="0"/>
    <n v="0"/>
    <n v="29700"/>
    <s v="FERI (Schweiz) AG"/>
    <s v="No"/>
    <s v="Aggregate MFs"/>
    <n v="4.4999999999999998E-2"/>
    <n v="0"/>
    <x v="0"/>
  </r>
  <r>
    <x v="14"/>
    <x v="4"/>
    <s v="PURCHASE"/>
    <n v="1590"/>
    <n v="206910"/>
    <n v="25730"/>
    <s v="Western Asset Management Co."/>
    <s v="No"/>
    <s v="Aggregate MFs"/>
    <n v="4.4999999999999998E-2"/>
    <n v="6.1800000000000001E-2"/>
    <x v="0"/>
  </r>
  <r>
    <x v="14"/>
    <x v="4"/>
    <s v="SELL"/>
    <n v="-1180"/>
    <n v="-153680"/>
    <n v="23570"/>
    <s v="abrdn Australia Limited"/>
    <s v="No"/>
    <s v="Aggregate MFs"/>
    <n v="4.4999999999999998E-2"/>
    <n v="5.0099999999999999E-2"/>
    <x v="0"/>
  </r>
  <r>
    <x v="14"/>
    <x v="4"/>
    <s v="PURCHASE"/>
    <n v="507"/>
    <n v="65980"/>
    <n v="22770"/>
    <s v="Nykredit Bank AS"/>
    <s v="No"/>
    <s v="Aggregate MFs"/>
    <n v="4.4999999999999998E-2"/>
    <n v="2.23E-2"/>
    <x v="0"/>
  </r>
  <r>
    <x v="14"/>
    <x v="4"/>
    <s v="PURCHASE"/>
    <n v="9"/>
    <n v="1170"/>
    <n v="21770"/>
    <s v="Standard Life Assurance Limited"/>
    <s v="No"/>
    <s v="Aggregate MFs"/>
    <n v="4.4999999999999998E-2"/>
    <n v="4.0000000000000002E-4"/>
    <x v="0"/>
  </r>
  <r>
    <x v="14"/>
    <x v="4"/>
    <s v="NO CHANGE"/>
    <n v="0"/>
    <n v="0"/>
    <n v="18160"/>
    <s v="OP Varainhoito Oy"/>
    <s v="No"/>
    <s v="Aggregate MFs"/>
    <n v="4.4999999999999998E-2"/>
    <n v="0"/>
    <x v="0"/>
  </r>
  <r>
    <x v="14"/>
    <x v="4"/>
    <s v="SELL"/>
    <n v="-2500"/>
    <n v="-325320"/>
    <n v="15000"/>
    <s v="Roce Capital S.a.s."/>
    <s v="No"/>
    <s v="Aggregate MFs"/>
    <n v="4.4999999999999998E-2"/>
    <n v="0.16669999999999999"/>
    <x v="0"/>
  </r>
  <r>
    <x v="14"/>
    <x v="4"/>
    <s v="NO CHANGE"/>
    <n v="0"/>
    <n v="0"/>
    <n v="10900"/>
    <s v="Wilmington Trust Investment Management LLC"/>
    <s v="No"/>
    <s v="Aggregate MFs"/>
    <n v="4.4999999999999998E-2"/>
    <n v="0"/>
    <x v="0"/>
  </r>
  <r>
    <x v="14"/>
    <x v="4"/>
    <s v="SELL"/>
    <n v="-2080"/>
    <n v="-270020"/>
    <n v="8710"/>
    <s v="Amundi Ireland Limited"/>
    <s v="No"/>
    <s v="Aggregate MFs"/>
    <n v="4.4999999999999998E-2"/>
    <n v="0.23880000000000001"/>
    <x v="0"/>
  </r>
  <r>
    <x v="14"/>
    <x v="4"/>
    <s v="SELL"/>
    <n v="-112"/>
    <n v="-14570"/>
    <n v="8550"/>
    <s v="Lansdowne Partners (UK) LLP"/>
    <s v="No"/>
    <s v="Aggregate MFs"/>
    <n v="4.4999999999999998E-2"/>
    <n v="1.3100000000000001E-2"/>
    <x v="0"/>
  </r>
  <r>
    <x v="14"/>
    <x v="4"/>
    <s v="PURCHASE"/>
    <n v="2070"/>
    <n v="269240"/>
    <n v="7390"/>
    <s v="Numeric Investors LLC"/>
    <s v="No"/>
    <s v="Aggregate MFs"/>
    <n v="4.4999999999999998E-2"/>
    <n v="0.28010000000000002"/>
    <x v="0"/>
  </r>
  <r>
    <x v="14"/>
    <x v="4"/>
    <s v="PURCHASE"/>
    <n v="2200"/>
    <n v="286680"/>
    <n v="2200"/>
    <s v="Lannebo Fonder AB"/>
    <s v="No"/>
    <s v="Aggregate MFs"/>
    <n v="4.4999999999999998E-2"/>
    <n v="1"/>
    <x v="0"/>
  </r>
  <r>
    <x v="14"/>
    <x v="4"/>
    <s v="NO CHANGE"/>
    <n v="0"/>
    <n v="0"/>
    <n v="1680"/>
    <s v="BlackRock Fund Advisors"/>
    <s v="No"/>
    <s v="Aggregate MFs"/>
    <n v="4.4999999999999998E-2"/>
    <n v="0"/>
    <x v="1"/>
  </r>
  <r>
    <x v="14"/>
    <x v="4"/>
    <s v="NO CHANGE"/>
    <n v="0"/>
    <n v="0"/>
    <n v="1500"/>
    <s v="Principal Verm√∂gensverwaltung AG"/>
    <s v="No"/>
    <s v="Aggregate MFs"/>
    <n v="4.4999999999999998E-2"/>
    <n v="0"/>
    <x v="0"/>
  </r>
  <r>
    <x v="14"/>
    <x v="4"/>
    <s v="NO CHANGE"/>
    <n v="0"/>
    <n v="0"/>
    <n v="650"/>
    <s v="Hoppe und Schultz AG"/>
    <s v="No"/>
    <s v="Aggregate MFs"/>
    <n v="4.4999999999999998E-2"/>
    <n v="0"/>
    <x v="0"/>
  </r>
  <r>
    <x v="14"/>
    <x v="4"/>
    <s v="NO CHANGE"/>
    <n v="0"/>
    <n v="0"/>
    <n v="486"/>
    <s v="10xDNA Capital Partners GmbH"/>
    <s v="No"/>
    <s v="Aggregate MFs"/>
    <n v="4.4999999999999998E-2"/>
    <n v="0"/>
    <x v="0"/>
  </r>
  <r>
    <x v="14"/>
    <x v="6"/>
    <s v="SELL"/>
    <n v="-154540"/>
    <n v="-19940000"/>
    <n v="3680000"/>
    <s v="Fidelity International"/>
    <s v="No"/>
    <s v="13F"/>
    <n v="4.4999999999999998E-2"/>
    <n v="4.2000000000000003E-2"/>
    <x v="0"/>
  </r>
  <r>
    <x v="14"/>
    <x v="6"/>
    <s v="PURCHASE"/>
    <n v="2200000"/>
    <n v="283390000"/>
    <n v="3340000"/>
    <s v="Baillie Gifford &amp; Co."/>
    <s v="No"/>
    <s v="13F"/>
    <n v="4.4999999999999998E-2"/>
    <n v="0.65869999999999995"/>
    <x v="0"/>
  </r>
  <r>
    <x v="14"/>
    <x v="6"/>
    <s v="SELL"/>
    <n v="-314770"/>
    <n v="-40610000"/>
    <n v="2490000"/>
    <s v="BlackRock Investment Management (UK) Ltd."/>
    <s v="No"/>
    <s v="13F"/>
    <n v="4.4999999999999998E-2"/>
    <n v="0.12640000000000001"/>
    <x v="1"/>
  </r>
  <r>
    <x v="14"/>
    <x v="6"/>
    <s v="SELL"/>
    <n v="-1680"/>
    <n v="-216610"/>
    <n v="1970000"/>
    <s v="GQG Partners, LLC"/>
    <s v="No"/>
    <s v="13F"/>
    <n v="4.4999999999999998E-2"/>
    <n v="8.9999999999999998E-4"/>
    <x v="0"/>
  </r>
  <r>
    <x v="14"/>
    <x v="6"/>
    <s v="PURCHASE"/>
    <n v="297010"/>
    <n v="38320000"/>
    <n v="1860000"/>
    <s v="Fidelity Management &amp; Research Company LLC"/>
    <s v="No"/>
    <s v="13F"/>
    <n v="4.4999999999999998E-2"/>
    <n v="0.15970000000000001"/>
    <x v="0"/>
  </r>
  <r>
    <x v="14"/>
    <x v="6"/>
    <s v="SELL"/>
    <n v="-127800"/>
    <n v="-16490000"/>
    <n v="1520000"/>
    <s v="Sands Capital Management, LLC"/>
    <s v="No"/>
    <s v="13F"/>
    <n v="4.4999999999999998E-2"/>
    <n v="8.4000000000000005E-2"/>
    <x v="0"/>
  </r>
  <r>
    <x v="14"/>
    <x v="6"/>
    <s v="SELL"/>
    <n v="-94920"/>
    <n v="-12250000"/>
    <n v="1420000"/>
    <s v="abrdn Investments Limited"/>
    <s v="No"/>
    <s v="13F"/>
    <n v="4.4999999999999998E-2"/>
    <n v="6.6799999999999998E-2"/>
    <x v="0"/>
  </r>
  <r>
    <x v="14"/>
    <x v="6"/>
    <s v="NO CHANGE"/>
    <n v="0"/>
    <n v="0"/>
    <n v="1340000"/>
    <s v="Cat Rock Capital Management LP"/>
    <s v="No"/>
    <s v="13F"/>
    <n v="4.4999999999999998E-2"/>
    <n v="0"/>
    <x v="0"/>
  </r>
  <r>
    <x v="14"/>
    <x v="6"/>
    <s v="PURCHASE"/>
    <n v="220420"/>
    <n v="28440000"/>
    <n v="1300000"/>
    <s v="Schroder Investment Management Ltd. (SIM)"/>
    <s v="No"/>
    <s v="13F"/>
    <n v="4.4999999999999998E-2"/>
    <n v="0.1696"/>
    <x v="0"/>
  </r>
  <r>
    <x v="14"/>
    <x v="6"/>
    <s v="PURCHASE"/>
    <n v="61440"/>
    <n v="7930000"/>
    <n v="1270000"/>
    <s v="BlackRock Financial Management, Inc."/>
    <s v="No"/>
    <s v="13F"/>
    <n v="4.4999999999999998E-2"/>
    <n v="4.8399999999999999E-2"/>
    <x v="1"/>
  </r>
  <r>
    <x v="14"/>
    <x v="6"/>
    <s v="SELL"/>
    <n v="-3500"/>
    <n v="-452180"/>
    <n v="1150000"/>
    <s v="Samlyn Capital, LLC"/>
    <s v="No"/>
    <s v="13F"/>
    <n v="4.4999999999999998E-2"/>
    <n v="3.0000000000000001E-3"/>
    <x v="0"/>
  </r>
  <r>
    <x v="14"/>
    <x v="6"/>
    <s v="NO CHANGE"/>
    <n v="0"/>
    <n v="0"/>
    <n v="1000000"/>
    <s v="Southpoint Capital Advisors LP"/>
    <s v="No"/>
    <s v="13F"/>
    <n v="4.4999999999999998E-2"/>
    <n v="0"/>
    <x v="0"/>
  </r>
  <r>
    <x v="14"/>
    <x v="6"/>
    <s v="SELL"/>
    <n v="-45110"/>
    <n v="-5820000"/>
    <n v="981440"/>
    <s v="Mawer Investment Management Ltd."/>
    <s v="No"/>
    <s v="13F"/>
    <n v="4.4999999999999998E-2"/>
    <n v="4.5900000000000003E-2"/>
    <x v="0"/>
  </r>
  <r>
    <x v="14"/>
    <x v="6"/>
    <s v="PURCHASE"/>
    <n v="867970"/>
    <n v="111980000"/>
    <n v="867970"/>
    <s v="Pzena Investment Management, LLC"/>
    <s v="No"/>
    <s v="13F"/>
    <n v="4.4999999999999998E-2"/>
    <n v="1"/>
    <x v="0"/>
  </r>
  <r>
    <x v="14"/>
    <x v="6"/>
    <s v="PURCHASE"/>
    <n v="725000"/>
    <n v="93530000"/>
    <n v="725000"/>
    <s v="Greenvale Capital LLP"/>
    <s v="No"/>
    <s v="13F"/>
    <n v="4.4999999999999998E-2"/>
    <n v="1"/>
    <x v="0"/>
  </r>
  <r>
    <x v="14"/>
    <x v="6"/>
    <s v="SELL"/>
    <n v="-38460"/>
    <n v="-4960000"/>
    <n v="678550"/>
    <s v="Untitled Investments LP"/>
    <s v="No"/>
    <s v="13F"/>
    <n v="4.4999999999999998E-2"/>
    <n v="5.67E-2"/>
    <x v="0"/>
  </r>
  <r>
    <x v="14"/>
    <x v="6"/>
    <s v="PURCHASE"/>
    <n v="119650"/>
    <n v="15440000"/>
    <n v="591840"/>
    <s v="AllianceBernstein L.P."/>
    <s v="No"/>
    <s v="13F"/>
    <n v="4.4999999999999998E-2"/>
    <n v="0.2021"/>
    <x v="0"/>
  </r>
  <r>
    <x v="14"/>
    <x v="6"/>
    <s v="PURCHASE"/>
    <n v="265850"/>
    <n v="34300000"/>
    <n v="586560"/>
    <s v="Legal &amp; General Investment Management Ltd."/>
    <s v="No"/>
    <s v="13F"/>
    <n v="4.4999999999999998E-2"/>
    <n v="0.45329999999999998"/>
    <x v="0"/>
  </r>
  <r>
    <x v="14"/>
    <x v="6"/>
    <s v="SELL"/>
    <n v="-242830"/>
    <n v="-31330000"/>
    <n v="537570"/>
    <s v="Wellington Management Company, LLP"/>
    <s v="No"/>
    <s v="13F"/>
    <n v="4.4999999999999998E-2"/>
    <n v="0.45179999999999998"/>
    <x v="0"/>
  </r>
  <r>
    <x v="14"/>
    <x v="6"/>
    <s v="SELL"/>
    <n v="-145890"/>
    <n v="-18820000"/>
    <n v="536900"/>
    <s v="Luxor Capital Group, L.P."/>
    <s v="No"/>
    <s v="13F"/>
    <n v="4.4999999999999998E-2"/>
    <n v="0.27179999999999999"/>
    <x v="0"/>
  </r>
  <r>
    <x v="14"/>
    <x v="6"/>
    <s v="SELL"/>
    <n v="-57120"/>
    <n v="-7370000"/>
    <n v="516770"/>
    <s v="abrdn Investment Management Limited"/>
    <s v="No"/>
    <s v="13F"/>
    <n v="4.4999999999999998E-2"/>
    <n v="0.1105"/>
    <x v="0"/>
  </r>
  <r>
    <x v="14"/>
    <x v="6"/>
    <s v="SELL"/>
    <n v="-430"/>
    <n v="-55470"/>
    <n v="511050"/>
    <s v="BofA Global Research (US)"/>
    <s v="No"/>
    <s v="13F"/>
    <n v="4.4999999999999998E-2"/>
    <n v="8.0000000000000004E-4"/>
    <x v="0"/>
  </r>
  <r>
    <x v="14"/>
    <x v="6"/>
    <s v="SELL"/>
    <n v="-21820"/>
    <n v="-2820000"/>
    <n v="482870"/>
    <s v="Ninety One UK Limited"/>
    <s v="No"/>
    <s v="13F"/>
    <n v="4.4999999999999998E-2"/>
    <n v="4.5199999999999997E-2"/>
    <x v="0"/>
  </r>
  <r>
    <x v="14"/>
    <x v="6"/>
    <s v="PURCHASE"/>
    <n v="479340"/>
    <n v="61840000"/>
    <n v="479340"/>
    <s v="VR Capital Group Ltd"/>
    <s v="No"/>
    <s v="13F"/>
    <n v="4.4999999999999998E-2"/>
    <n v="1"/>
    <x v="0"/>
  </r>
  <r>
    <x v="14"/>
    <x v="6"/>
    <s v="SELL"/>
    <n v="-43500"/>
    <n v="-5610000"/>
    <n v="454420"/>
    <s v="Nikko Asset Management Co., Ltd."/>
    <s v="No"/>
    <s v="13F"/>
    <n v="4.4999999999999998E-2"/>
    <n v="9.5699999999999993E-2"/>
    <x v="0"/>
  </r>
  <r>
    <x v="14"/>
    <x v="6"/>
    <s v="SELL"/>
    <n v="-13860"/>
    <n v="-1790000"/>
    <n v="418490"/>
    <s v="Fiera Capital (UK) Limited"/>
    <s v="No"/>
    <s v="13F"/>
    <n v="4.4999999999999998E-2"/>
    <n v="3.3099999999999997E-2"/>
    <x v="0"/>
  </r>
  <r>
    <x v="14"/>
    <x v="6"/>
    <s v="SELL"/>
    <n v="-215100"/>
    <n v="-27750000"/>
    <n v="418060"/>
    <s v="Capital World Investors"/>
    <s v="No"/>
    <s v="13F"/>
    <n v="4.4999999999999998E-2"/>
    <n v="0.51449999999999996"/>
    <x v="0"/>
  </r>
  <r>
    <x v="14"/>
    <x v="6"/>
    <s v="SELL"/>
    <n v="-89120"/>
    <n v="-11500000"/>
    <n v="411230"/>
    <s v="Harding Loevner LP"/>
    <s v="No"/>
    <s v="13F"/>
    <n v="4.4999999999999998E-2"/>
    <n v="0.2167"/>
    <x v="0"/>
  </r>
  <r>
    <x v="14"/>
    <x v="6"/>
    <s v="SELL"/>
    <n v="-13650"/>
    <n v="-1760000"/>
    <n v="386200"/>
    <s v="William Blair Investment Management, LLC"/>
    <s v="No"/>
    <s v="13F"/>
    <n v="4.4999999999999998E-2"/>
    <n v="3.5299999999999998E-2"/>
    <x v="0"/>
  </r>
  <r>
    <x v="14"/>
    <x v="6"/>
    <s v="SELL"/>
    <n v="-22140"/>
    <n v="-2860000"/>
    <n v="361560"/>
    <s v="Arrowstreet Capital, Limited Partnership"/>
    <s v="No"/>
    <s v="13F"/>
    <n v="4.4999999999999998E-2"/>
    <n v="6.1199999999999997E-2"/>
    <x v="0"/>
  </r>
  <r>
    <x v="14"/>
    <x v="6"/>
    <s v="SELL"/>
    <n v="-27360"/>
    <n v="-3530000"/>
    <n v="350870"/>
    <s v="Coronation Fund Managers Limited"/>
    <s v="No"/>
    <s v="13F"/>
    <n v="4.4999999999999998E-2"/>
    <n v="7.8E-2"/>
    <x v="0"/>
  </r>
  <r>
    <x v="14"/>
    <x v="6"/>
    <s v="PURCHASE"/>
    <n v="330170"/>
    <n v="42600000"/>
    <n v="330170"/>
    <s v="Schafer Cullen Capital Management, Inc."/>
    <s v="No"/>
    <s v="13F"/>
    <n v="4.4999999999999998E-2"/>
    <n v="1"/>
    <x v="0"/>
  </r>
  <r>
    <x v="14"/>
    <x v="6"/>
    <s v="PURCHASE"/>
    <n v="326470"/>
    <n v="42120000"/>
    <n v="326470"/>
    <s v="Goldman Sachs International"/>
    <s v="No"/>
    <s v="13F"/>
    <n v="4.4999999999999998E-2"/>
    <n v="1"/>
    <x v="0"/>
  </r>
  <r>
    <x v="14"/>
    <x v="6"/>
    <s v="PURCHASE"/>
    <n v="148290"/>
    <n v="19130000"/>
    <n v="325210"/>
    <s v="Artisan Partners Limited Partnership"/>
    <s v="No"/>
    <s v="13F"/>
    <n v="4.4999999999999998E-2"/>
    <n v="0.45600000000000002"/>
    <x v="0"/>
  </r>
  <r>
    <x v="14"/>
    <x v="6"/>
    <s v="PURCHASE"/>
    <n v="14250"/>
    <n v="1840000"/>
    <n v="320050"/>
    <s v="Capital International Investors"/>
    <s v="No"/>
    <s v="13F"/>
    <n v="4.4999999999999998E-2"/>
    <n v="4.4499999999999998E-2"/>
    <x v="0"/>
  </r>
  <r>
    <x v="14"/>
    <x v="6"/>
    <s v="SELL"/>
    <n v="-45050"/>
    <n v="-5810000"/>
    <n v="313910"/>
    <s v="BlackRock (Netherlands) B.V."/>
    <s v="No"/>
    <s v="13F"/>
    <n v="4.4999999999999998E-2"/>
    <n v="0.14349999999999999"/>
    <x v="1"/>
  </r>
  <r>
    <x v="14"/>
    <x v="6"/>
    <s v="SELL"/>
    <n v="-193100"/>
    <n v="-24910000"/>
    <n v="313070"/>
    <s v="HSBC Global Asset Management (UK) Limited"/>
    <s v="No"/>
    <s v="13F"/>
    <n v="4.4999999999999998E-2"/>
    <n v="0.61699999999999999"/>
    <x v="0"/>
  </r>
  <r>
    <x v="14"/>
    <x v="6"/>
    <s v="PURCHASE"/>
    <n v="97900"/>
    <n v="12630000"/>
    <n v="298490"/>
    <s v="Polar Capital LLP"/>
    <s v="No"/>
    <s v="13F"/>
    <n v="4.4999999999999998E-2"/>
    <n v="0.32800000000000001"/>
    <x v="0"/>
  </r>
  <r>
    <x v="14"/>
    <x v="6"/>
    <s v="NO CHANGE"/>
    <n v="0"/>
    <n v="0"/>
    <n v="263640"/>
    <s v="Brightlight Capital Management LP"/>
    <s v="No"/>
    <s v="13F"/>
    <n v="4.4999999999999998E-2"/>
    <n v="0"/>
    <x v="0"/>
  </r>
  <r>
    <x v="14"/>
    <x v="6"/>
    <s v="PURCHASE"/>
    <n v="74750"/>
    <n v="9640000"/>
    <n v="259490"/>
    <s v="Verition Fund Management LLC"/>
    <s v="No"/>
    <s v="13F"/>
    <n v="4.4999999999999998E-2"/>
    <n v="0.28810000000000002"/>
    <x v="0"/>
  </r>
  <r>
    <x v="14"/>
    <x v="6"/>
    <s v="SELL"/>
    <n v="-47400"/>
    <n v="-6120000"/>
    <n v="247600"/>
    <s v="Fidelity Investments Canada ULC"/>
    <s v="No"/>
    <s v="13F"/>
    <n v="4.4999999999999998E-2"/>
    <n v="0.19139999999999999"/>
    <x v="0"/>
  </r>
  <r>
    <x v="14"/>
    <x v="6"/>
    <s v="SELL"/>
    <n v="-32820"/>
    <n v="-4230000"/>
    <n v="224500"/>
    <s v="Tekne Capital Management, LLC"/>
    <s v="No"/>
    <s v="13F"/>
    <n v="4.4999999999999998E-2"/>
    <n v="0.1462"/>
    <x v="0"/>
  </r>
  <r>
    <x v="14"/>
    <x v="6"/>
    <s v="PURCHASE"/>
    <n v="39870"/>
    <n v="5140000"/>
    <n v="221460"/>
    <s v="WCM Investment Management"/>
    <s v="No"/>
    <s v="13F"/>
    <n v="4.4999999999999998E-2"/>
    <n v="0.1799"/>
    <x v="0"/>
  </r>
  <r>
    <x v="14"/>
    <x v="6"/>
    <s v="SELL"/>
    <n v="-1500"/>
    <n v="-193510"/>
    <n v="214300"/>
    <s v="Van Eck Associates Corporation"/>
    <s v="No"/>
    <s v="13F"/>
    <n v="4.4999999999999998E-2"/>
    <n v="7.0000000000000001E-3"/>
    <x v="0"/>
  </r>
  <r>
    <x v="14"/>
    <x v="6"/>
    <s v="SELL"/>
    <n v="-26390"/>
    <n v="-3400000"/>
    <n v="200240"/>
    <s v="Carmignac Gestion"/>
    <s v="No"/>
    <s v="13F"/>
    <n v="4.4999999999999998E-2"/>
    <n v="0.1318"/>
    <x v="0"/>
  </r>
  <r>
    <x v="14"/>
    <x v="6"/>
    <s v="SELL"/>
    <n v="-1520"/>
    <n v="-196220"/>
    <n v="197850"/>
    <s v="JPMorgan Asset Management U.K. Limited"/>
    <s v="No"/>
    <s v="13F"/>
    <n v="4.4999999999999998E-2"/>
    <n v="7.7000000000000002E-3"/>
    <x v="0"/>
  </r>
  <r>
    <x v="14"/>
    <x v="6"/>
    <s v="SELL"/>
    <n v="-53730"/>
    <n v="-6930000"/>
    <n v="185380"/>
    <s v="Armor Capital Management, L.L.C."/>
    <s v="No"/>
    <s v="13F"/>
    <n v="4.4999999999999998E-2"/>
    <n v="0.28999999999999998"/>
    <x v="0"/>
  </r>
  <r>
    <x v="14"/>
    <x v="6"/>
    <s v="PURCHASE"/>
    <n v="4240"/>
    <n v="547520"/>
    <n v="177290"/>
    <s v="J.P. Morgan Securities LLC"/>
    <s v="No"/>
    <s v="13F"/>
    <n v="4.4999999999999998E-2"/>
    <n v="2.3900000000000001E-2"/>
    <x v="0"/>
  </r>
  <r>
    <x v="14"/>
    <x v="6"/>
    <s v="PURCHASE"/>
    <n v="10660"/>
    <n v="1380000"/>
    <n v="169800"/>
    <s v="Northwestern Mutual Capital, LLC"/>
    <s v="No"/>
    <s v="13F"/>
    <n v="4.4999999999999998E-2"/>
    <n v="6.2799999999999995E-2"/>
    <x v="0"/>
  </r>
  <r>
    <x v="14"/>
    <x v="6"/>
    <s v="PURCHASE"/>
    <n v="12750"/>
    <n v="1650000"/>
    <n v="166250"/>
    <s v="Geode Capital Management, L.L.C."/>
    <s v="No"/>
    <s v="13F"/>
    <n v="4.4999999999999998E-2"/>
    <n v="7.6700000000000004E-2"/>
    <x v="0"/>
  </r>
  <r>
    <x v="14"/>
    <x v="6"/>
    <s v="PURCHASE"/>
    <n v="165850"/>
    <n v="21400000"/>
    <n v="165850"/>
    <s v="Manulife Investment Management (North America) Limited"/>
    <s v="No"/>
    <s v="13F"/>
    <n v="4.4999999999999998E-2"/>
    <n v="1"/>
    <x v="0"/>
  </r>
  <r>
    <x v="14"/>
    <x v="6"/>
    <s v="NO CHANGE"/>
    <n v="0"/>
    <n v="0"/>
    <n v="157250"/>
    <s v="Templeton Investment Counsel, L.L.C."/>
    <s v="No"/>
    <s v="13F"/>
    <n v="4.4999999999999998E-2"/>
    <n v="0"/>
    <x v="0"/>
  </r>
  <r>
    <x v="14"/>
    <x v="6"/>
    <s v="NO CHANGE"/>
    <n v="0"/>
    <n v="0"/>
    <n v="157250"/>
    <s v="Franklin Templeton Investments (Middle East) Limited"/>
    <s v="No"/>
    <s v="Aggregate MFs"/>
    <n v="4.4999999999999998E-2"/>
    <n v="0"/>
    <x v="0"/>
  </r>
  <r>
    <x v="14"/>
    <x v="6"/>
    <s v="SELL"/>
    <n v="-27970"/>
    <n v="-3610000"/>
    <n v="151960"/>
    <s v="ARK Investment Management LLC"/>
    <s v="No"/>
    <s v="13F"/>
    <n v="4.4999999999999998E-2"/>
    <n v="0.184"/>
    <x v="0"/>
  </r>
  <r>
    <x v="14"/>
    <x v="6"/>
    <s v="PURCHASE"/>
    <n v="82370"/>
    <n v="10630000"/>
    <n v="150990"/>
    <s v="Jupiter Asset Management Ltd."/>
    <s v="No"/>
    <s v="13F"/>
    <n v="4.4999999999999998E-2"/>
    <n v="0.5454"/>
    <x v="0"/>
  </r>
  <r>
    <x v="14"/>
    <x v="6"/>
    <s v="SELL"/>
    <n v="-100000"/>
    <n v="-12900000"/>
    <n v="150120"/>
    <s v="Nellore Capital Management LLC"/>
    <s v="No"/>
    <s v="13F"/>
    <n v="4.4999999999999998E-2"/>
    <n v="0.66669999999999996"/>
    <x v="0"/>
  </r>
  <r>
    <x v="14"/>
    <x v="6"/>
    <s v="SELL"/>
    <n v="-9000"/>
    <n v="-1160000"/>
    <n v="127630"/>
    <s v="Capricorn Fund Managers Ltd"/>
    <s v="No"/>
    <s v="13F"/>
    <n v="4.4999999999999998E-2"/>
    <n v="7.0499999999999993E-2"/>
    <x v="0"/>
  </r>
  <r>
    <x v="14"/>
    <x v="6"/>
    <s v="PURCHASE"/>
    <n v="124480"/>
    <n v="16060000"/>
    <n v="124830"/>
    <s v="Comgest S.A."/>
    <s v="No"/>
    <s v="13F"/>
    <n v="4.4999999999999998E-2"/>
    <n v="0.99719999999999998"/>
    <x v="0"/>
  </r>
  <r>
    <x v="14"/>
    <x v="6"/>
    <s v="NO CHANGE"/>
    <n v="0"/>
    <n v="0"/>
    <n v="124260"/>
    <s v="abrdn Asia Limited"/>
    <s v="No"/>
    <s v="13F"/>
    <n v="4.4999999999999998E-2"/>
    <n v="0"/>
    <x v="0"/>
  </r>
  <r>
    <x v="14"/>
    <x v="6"/>
    <s v="SELL"/>
    <n v="-13970"/>
    <n v="-1800000"/>
    <n v="123470"/>
    <s v="Brighthouse Investment Advisers, LLC"/>
    <s v="No"/>
    <s v="13F"/>
    <n v="4.4999999999999998E-2"/>
    <n v="0.1132"/>
    <x v="0"/>
  </r>
  <r>
    <x v="14"/>
    <x v="6"/>
    <s v="SELL"/>
    <n v="-25190"/>
    <n v="-3250000"/>
    <n v="123070"/>
    <s v="Columbia Threadneedle Investments (US)"/>
    <s v="No"/>
    <s v="13F"/>
    <n v="4.4999999999999998E-2"/>
    <n v="0.20469999999999999"/>
    <x v="0"/>
  </r>
  <r>
    <x v="14"/>
    <x v="6"/>
    <s v="NO CHANGE"/>
    <n v="0"/>
    <n v="0"/>
    <n v="118780"/>
    <s v="Pictet Asset Management Ltd."/>
    <s v="No"/>
    <s v="13F"/>
    <n v="4.4999999999999998E-2"/>
    <n v="0"/>
    <x v="0"/>
  </r>
  <r>
    <x v="14"/>
    <x v="6"/>
    <s v="PURCHASE"/>
    <n v="63300"/>
    <n v="8170000"/>
    <n v="116300"/>
    <s v="Park West Asset Management LLC"/>
    <s v="No"/>
    <s v="13F"/>
    <n v="4.4999999999999998E-2"/>
    <n v="0.54430000000000001"/>
    <x v="0"/>
  </r>
  <r>
    <x v="14"/>
    <x v="6"/>
    <s v="SELL"/>
    <n v="-35380"/>
    <n v="-4560000"/>
    <n v="115870"/>
    <s v="Russell Investments Trust Company"/>
    <s v="No"/>
    <s v="13F"/>
    <n v="4.4999999999999998E-2"/>
    <n v="0.30530000000000002"/>
    <x v="0"/>
  </r>
  <r>
    <x v="14"/>
    <x v="6"/>
    <s v="NO CHANGE"/>
    <n v="0"/>
    <n v="0"/>
    <n v="115500"/>
    <s v="Dorsal Capital Management, LLC"/>
    <s v="No"/>
    <s v="13F"/>
    <n v="4.4999999999999998E-2"/>
    <n v="0"/>
    <x v="0"/>
  </r>
  <r>
    <x v="15"/>
    <x v="2"/>
    <s v="PURCHASE"/>
    <n v="3940"/>
    <n v="507570"/>
    <n v="97120"/>
    <s v="State Street Global Advisors Ireland Limited"/>
    <s v="No"/>
    <s v="Aggregate MFs"/>
    <n v="128.83000000000001"/>
    <n v="4.0599999999999997E-2"/>
    <x v="3"/>
  </r>
  <r>
    <x v="15"/>
    <x v="2"/>
    <s v="PURCHASE"/>
    <n v="1130"/>
    <n v="145260"/>
    <n v="46910"/>
    <s v="Mercer Global Investments Management Ltd"/>
    <s v="No"/>
    <s v="Aggregate MFs"/>
    <n v="128.55000000000001"/>
    <n v="2.41E-2"/>
    <x v="0"/>
  </r>
  <r>
    <x v="15"/>
    <x v="2"/>
    <s v="SELL"/>
    <n v="-137"/>
    <n v="-17660"/>
    <n v="12210"/>
    <s v="BetaShares Capital Ltd."/>
    <s v="No"/>
    <s v="Aggregate MFs"/>
    <n v="128.91"/>
    <n v="-1.12E-2"/>
    <x v="0"/>
  </r>
  <r>
    <x v="15"/>
    <x v="2"/>
    <s v="SELL"/>
    <n v="-217"/>
    <n v="-27970"/>
    <n v="10420"/>
    <s v="Franklin Templeton Portfolio Advisors, Inc"/>
    <s v="No"/>
    <s v="Aggregate MFs"/>
    <n v="128.88999999999999"/>
    <n v="-2.0799999999999999E-2"/>
    <x v="0"/>
  </r>
  <r>
    <x v="15"/>
    <x v="2"/>
    <s v="PURCHASE"/>
    <n v="6970"/>
    <n v="899010"/>
    <n v="6970"/>
    <s v="Main Management ETF Advisors, LLC"/>
    <s v="No"/>
    <s v="Aggregate MFs"/>
    <n v="128.97999999999999"/>
    <n v="1"/>
    <x v="0"/>
  </r>
  <r>
    <x v="15"/>
    <x v="2"/>
    <s v="PURCHASE"/>
    <n v="25"/>
    <n v="3220"/>
    <n v="3920"/>
    <s v="Vanguard Global Advisers LLC"/>
    <s v="No"/>
    <s v="Aggregate MFs"/>
    <n v="128.80000000000001"/>
    <n v="6.4000000000000003E-3"/>
    <x v="2"/>
  </r>
  <r>
    <x v="15"/>
    <x v="2"/>
    <s v="SELL"/>
    <n v="-50180"/>
    <n v="-6470000"/>
    <n v="3620"/>
    <s v="J.P. Morgan Investment Management, Inc. (SI)"/>
    <s v="No"/>
    <s v="Aggregate MFs"/>
    <n v="128.94"/>
    <n v="-13.8619"/>
    <x v="0"/>
  </r>
  <r>
    <x v="15"/>
    <x v="2"/>
    <s v="PURCHASE"/>
    <n v="100"/>
    <n v="12890"/>
    <n v="2480"/>
    <s v="Scotia Administradora General de Fondos Chile S.A."/>
    <s v="No"/>
    <s v="Aggregate MFs"/>
    <n v="128.9"/>
    <n v="4.0300000000000002E-2"/>
    <x v="0"/>
  </r>
  <r>
    <x v="15"/>
    <x v="2"/>
    <s v="NO CHANGE"/>
    <n v="0"/>
    <n v="0"/>
    <n v="1440"/>
    <s v="Strive Asset Management LLC"/>
    <s v="No"/>
    <s v="Aggregate MFs"/>
    <n v="0"/>
    <n v="0"/>
    <x v="0"/>
  </r>
  <r>
    <x v="15"/>
    <x v="2"/>
    <s v="PURCHASE"/>
    <n v="74"/>
    <n v="9540"/>
    <n v="1390"/>
    <s v="Vident Investment Advisory, LLC"/>
    <s v="No"/>
    <s v="Aggregate MFs"/>
    <n v="128.91999999999999"/>
    <n v="5.3199999999999997E-2"/>
    <x v="0"/>
  </r>
  <r>
    <x v="15"/>
    <x v="2"/>
    <s v="SELL"/>
    <n v="-1000"/>
    <n v="-128890"/>
    <n v="1000"/>
    <s v="Axxion S.A."/>
    <s v="No"/>
    <s v="Aggregate MFs"/>
    <n v="128.88999999999999"/>
    <n v="-1"/>
    <x v="0"/>
  </r>
  <r>
    <x v="15"/>
    <x v="2"/>
    <s v="NO CHANGE"/>
    <n v="0"/>
    <n v="0"/>
    <n v="800"/>
    <s v="Origin Asset Management LLP"/>
    <s v="No"/>
    <s v="Aggregate MFs"/>
    <n v="0"/>
    <n v="0"/>
    <x v="0"/>
  </r>
  <r>
    <x v="15"/>
    <x v="2"/>
    <s v="SELL"/>
    <n v="-220"/>
    <n v="-28360"/>
    <n v="410"/>
    <s v="Global X Management (AUS) Limited"/>
    <s v="No"/>
    <s v="Aggregate MFs"/>
    <n v="128.91"/>
    <n v="-0.53659999999999997"/>
    <x v="0"/>
  </r>
  <r>
    <x v="15"/>
    <x v="2"/>
    <s v="NO CHANGE"/>
    <n v="0"/>
    <n v="0"/>
    <n v="377"/>
    <s v="Vantage Consulting Group, Inc."/>
    <s v="No"/>
    <s v="Aggregate MFs"/>
    <n v="0"/>
    <n v="0"/>
    <x v="0"/>
  </r>
  <r>
    <x v="15"/>
    <x v="2"/>
    <s v="SELL"/>
    <n v="-281"/>
    <n v="-36220"/>
    <n v="231"/>
    <s v="Mackenzie Financial Corporation"/>
    <s v="No"/>
    <s v="Aggregate MFs"/>
    <n v="128.9"/>
    <n v="-1.2164999999999999"/>
    <x v="0"/>
  </r>
  <r>
    <x v="15"/>
    <x v="2"/>
    <s v="PURCHASE"/>
    <n v="9"/>
    <n v="1160"/>
    <n v="182"/>
    <s v="Humankind Investments LLC"/>
    <s v="No"/>
    <s v="Aggregate MFs"/>
    <n v="128.88999999999999"/>
    <n v="4.9500000000000002E-2"/>
    <x v="0"/>
  </r>
  <r>
    <x v="15"/>
    <x v="4"/>
    <s v="PURCHASE"/>
    <n v="10730"/>
    <n v="1280000"/>
    <n v="221610"/>
    <s v="Latitude Investment Management LLP"/>
    <s v="No"/>
    <s v="Aggregate MFs"/>
    <n v="119.29"/>
    <n v="4.8399999999999999E-2"/>
    <x v="0"/>
  </r>
  <r>
    <x v="15"/>
    <x v="4"/>
    <s v="NO CHANGE"/>
    <n v="0"/>
    <n v="0"/>
    <n v="30020"/>
    <s v="Anchor Capital (Pty) Ltd"/>
    <s v="No"/>
    <s v="Aggregate MFs"/>
    <n v="0"/>
    <n v="0"/>
    <x v="0"/>
  </r>
  <r>
    <x v="15"/>
    <x v="4"/>
    <s v="PURCHASE"/>
    <n v="2660"/>
    <n v="317380"/>
    <n v="23340"/>
    <s v="Nordea Investment Management AB (Denmark)"/>
    <s v="No"/>
    <s v="Aggregate MFs"/>
    <n v="119.32"/>
    <n v="0.114"/>
    <x v="0"/>
  </r>
  <r>
    <x v="15"/>
    <x v="4"/>
    <s v="PURCHASE"/>
    <n v="600"/>
    <n v="71560"/>
    <n v="19200"/>
    <s v="KLP Fondsforvaltning AS"/>
    <s v="No"/>
    <s v="Aggregate MFs"/>
    <n v="119.27"/>
    <n v="3.1300000000000001E-2"/>
    <x v="0"/>
  </r>
  <r>
    <x v="15"/>
    <x v="4"/>
    <s v="NO CHANGE"/>
    <n v="0"/>
    <n v="0"/>
    <n v="17980"/>
    <s v="GW&amp;K Investment Management, LLC"/>
    <s v="No"/>
    <s v="Aggregate MFs"/>
    <n v="0"/>
    <n v="0"/>
    <x v="0"/>
  </r>
  <r>
    <x v="15"/>
    <x v="4"/>
    <s v="PURCHASE"/>
    <n v="15000"/>
    <n v="1790000"/>
    <n v="15000"/>
    <s v="Thompson, Siegel &amp; Walmsley LLC"/>
    <s v="No"/>
    <s v="Aggregate MFs"/>
    <n v="119.33"/>
    <n v="1"/>
    <x v="0"/>
  </r>
  <r>
    <x v="15"/>
    <x v="4"/>
    <s v="NO CHANGE"/>
    <n v="0"/>
    <n v="0"/>
    <n v="14440"/>
    <s v="Richardson Wealth Limited"/>
    <s v="No"/>
    <s v="Aggregate MFs"/>
    <n v="0"/>
    <n v="0"/>
    <x v="0"/>
  </r>
  <r>
    <x v="15"/>
    <x v="4"/>
    <s v="NO CHANGE"/>
    <n v="0"/>
    <n v="0"/>
    <n v="10460"/>
    <s v="Credo Capital Limited"/>
    <s v="No"/>
    <s v="Aggregate MFs"/>
    <n v="0"/>
    <n v="0"/>
    <x v="0"/>
  </r>
  <r>
    <x v="15"/>
    <x v="4"/>
    <s v="PURCHASE"/>
    <n v="272"/>
    <n v="32440"/>
    <n v="8790"/>
    <s v="Dimensional Fund Advisors, Ltd."/>
    <s v="No"/>
    <s v="Aggregate MFs"/>
    <n v="119.26"/>
    <n v="3.09E-2"/>
    <x v="0"/>
  </r>
  <r>
    <x v="15"/>
    <x v="4"/>
    <s v="NO CHANGE"/>
    <n v="0"/>
    <n v="0"/>
    <n v="8730"/>
    <s v="MFS Investment Management"/>
    <s v="No"/>
    <s v="Aggregate MFs"/>
    <n v="0"/>
    <n v="0"/>
    <x v="0"/>
  </r>
  <r>
    <x v="15"/>
    <x v="4"/>
    <s v="NO CHANGE"/>
    <n v="0"/>
    <n v="0"/>
    <n v="7090"/>
    <s v="Fulcrum Asset Management LLP"/>
    <s v="No"/>
    <s v="Aggregate MFs"/>
    <n v="0"/>
    <n v="0"/>
    <x v="0"/>
  </r>
  <r>
    <x v="15"/>
    <x v="4"/>
    <s v="PURCHASE"/>
    <n v="4800"/>
    <n v="572380"/>
    <n v="4800"/>
    <s v="GLG LLC"/>
    <s v="No"/>
    <s v="Aggregate MFs"/>
    <n v="119.25"/>
    <n v="1"/>
    <x v="0"/>
  </r>
  <r>
    <x v="15"/>
    <x v="4"/>
    <s v="PURCHASE"/>
    <n v="424"/>
    <n v="50570"/>
    <n v="3590"/>
    <s v="Andbank Wealth Management, SGIIC, S.A.U."/>
    <s v="No"/>
    <s v="Aggregate MFs"/>
    <n v="119.27"/>
    <n v="0.1181"/>
    <x v="0"/>
  </r>
  <r>
    <x v="15"/>
    <x v="4"/>
    <s v="NO CHANGE"/>
    <n v="0"/>
    <n v="0"/>
    <n v="3280"/>
    <s v="Nykredit Bank AS"/>
    <s v="No"/>
    <s v="Aggregate MFs"/>
    <n v="0"/>
    <n v="0"/>
    <x v="0"/>
  </r>
  <r>
    <x v="15"/>
    <x v="4"/>
    <s v="NO CHANGE"/>
    <n v="0"/>
    <n v="0"/>
    <n v="3200"/>
    <s v="NFS Netfonds Financial Service GmbH"/>
    <s v="No"/>
    <s v="Aggregate MFs"/>
    <n v="0"/>
    <n v="0"/>
    <x v="0"/>
  </r>
  <r>
    <x v="15"/>
    <x v="4"/>
    <s v="NO CHANGE"/>
    <n v="0"/>
    <n v="0"/>
    <n v="3060"/>
    <s v="Driehaus Capital Management, LLC"/>
    <s v="No"/>
    <s v="Aggregate MFs"/>
    <n v="0"/>
    <n v="0"/>
    <x v="0"/>
  </r>
  <r>
    <x v="15"/>
    <x v="4"/>
    <s v="SELL"/>
    <n v="-160"/>
    <n v="-19080"/>
    <n v="2960"/>
    <s v="Jennison Associates LLC"/>
    <s v="No"/>
    <s v="Aggregate MFs"/>
    <n v="119.25"/>
    <n v="-5.4100000000000002E-2"/>
    <x v="0"/>
  </r>
  <r>
    <x v="15"/>
    <x v="4"/>
    <s v="NO CHANGE"/>
    <n v="0"/>
    <n v="0"/>
    <n v="2800"/>
    <s v="Azimut Capital Management Sgr SpA"/>
    <s v="No"/>
    <s v="Aggregate MFs"/>
    <n v="0"/>
    <n v="0"/>
    <x v="0"/>
  </r>
  <r>
    <x v="15"/>
    <x v="4"/>
    <s v="NO CHANGE"/>
    <n v="0"/>
    <n v="0"/>
    <n v="2610"/>
    <s v="William Blair Investment Management, LLC"/>
    <s v="No"/>
    <s v="Aggregate MFs"/>
    <n v="0"/>
    <n v="0"/>
    <x v="0"/>
  </r>
  <r>
    <x v="15"/>
    <x v="4"/>
    <s v="NO CHANGE"/>
    <n v="0"/>
    <n v="0"/>
    <n v="1960"/>
    <s v="Arlington Group Asset Management Limited"/>
    <s v="No"/>
    <s v="Aggregate MFs"/>
    <n v="0"/>
    <n v="0"/>
    <x v="0"/>
  </r>
  <r>
    <x v="15"/>
    <x v="4"/>
    <s v="NO CHANGE"/>
    <n v="0"/>
    <n v="0"/>
    <n v="1750"/>
    <s v="Russell Investments Limited"/>
    <s v="No"/>
    <s v="Aggregate MFs"/>
    <n v="0"/>
    <n v="0"/>
    <x v="0"/>
  </r>
  <r>
    <x v="15"/>
    <x v="4"/>
    <s v="NO CHANGE"/>
    <n v="0"/>
    <n v="0"/>
    <n v="1600"/>
    <s v="DFA Australia Ltd."/>
    <s v="No"/>
    <s v="Aggregate MFs"/>
    <n v="0"/>
    <n v="0"/>
    <x v="0"/>
  </r>
  <r>
    <x v="15"/>
    <x v="4"/>
    <s v="NO CHANGE"/>
    <n v="0"/>
    <n v="0"/>
    <n v="1270"/>
    <s v="Levin Capital Strategies, L.P."/>
    <s v="No"/>
    <s v="Aggregate MFs"/>
    <n v="0"/>
    <n v="0"/>
    <x v="0"/>
  </r>
  <r>
    <x v="15"/>
    <x v="4"/>
    <s v="PURCHASE"/>
    <n v="30"/>
    <n v="3580"/>
    <n v="902"/>
    <s v="OneAscent Investment Solutions LLC"/>
    <s v="No"/>
    <s v="Aggregate MFs"/>
    <n v="119.33"/>
    <n v="3.3300000000000003E-2"/>
    <x v="0"/>
  </r>
  <r>
    <x v="15"/>
    <x v="4"/>
    <s v="PURCHASE"/>
    <n v="800"/>
    <n v="95420"/>
    <n v="800"/>
    <s v="Consultinvest Asset Management SGR S.p.A."/>
    <s v="No"/>
    <s v="Aggregate MFs"/>
    <n v="119.28"/>
    <n v="1"/>
    <x v="0"/>
  </r>
  <r>
    <x v="15"/>
    <x v="4"/>
    <s v="NO CHANGE"/>
    <n v="0"/>
    <n v="0"/>
    <n v="431"/>
    <s v="National Bank Trust"/>
    <s v="No"/>
    <s v="Aggregate MFs"/>
    <n v="0"/>
    <n v="0"/>
    <x v="0"/>
  </r>
  <r>
    <x v="15"/>
    <x v="4"/>
    <s v="SELL"/>
    <n v="-149"/>
    <n v="-17770"/>
    <n v="387"/>
    <s v="Boston Partners"/>
    <s v="No"/>
    <s v="Aggregate MFs"/>
    <n v="119.26"/>
    <n v="-0.3851"/>
    <x v="0"/>
  </r>
  <r>
    <x v="15"/>
    <x v="4"/>
    <s v="NO CHANGE"/>
    <n v="0"/>
    <n v="0"/>
    <n v="223"/>
    <s v="DoubleLine Capital LP"/>
    <s v="No"/>
    <s v="Aggregate MFs"/>
    <n v="0"/>
    <n v="0"/>
    <x v="0"/>
  </r>
  <r>
    <x v="15"/>
    <x v="6"/>
    <s v="PURCHASE"/>
    <n v="239400"/>
    <n v="29350000"/>
    <n v="9900000"/>
    <s v="The Vanguard Group, Inc."/>
    <s v="No"/>
    <s v="13F"/>
    <n v="122.6"/>
    <n v="2.4199999999999999E-2"/>
    <x v="2"/>
  </r>
  <r>
    <x v="15"/>
    <x v="6"/>
    <s v="PURCHASE"/>
    <n v="171220"/>
    <n v="20990000"/>
    <n v="8560000"/>
    <s v="BlackRock Institutional Trust Company, N.A."/>
    <s v="No"/>
    <s v="13F"/>
    <n v="122.59"/>
    <n v="0.02"/>
    <x v="1"/>
  </r>
  <r>
    <x v="15"/>
    <x v="6"/>
    <s v="SELL"/>
    <n v="-168020"/>
    <n v="-20600000"/>
    <n v="6960000"/>
    <s v="Orbis Investment Management Ltd."/>
    <s v="No"/>
    <s v="13F"/>
    <n v="122.6"/>
    <n v="-2.41E-2"/>
    <x v="0"/>
  </r>
  <r>
    <x v="15"/>
    <x v="6"/>
    <s v="SELL"/>
    <n v="-1350000"/>
    <n v="-165810000"/>
    <n v="3790000"/>
    <s v="Kayne Anderson Rudnick Investment Management, LLC"/>
    <s v="No"/>
    <s v="13F"/>
    <n v="122.82"/>
    <n v="-0.35620000000000002"/>
    <x v="0"/>
  </r>
  <r>
    <x v="15"/>
    <x v="6"/>
    <s v="SELL"/>
    <n v="-177130"/>
    <n v="-21720000"/>
    <n v="3480000"/>
    <s v="Cantillon Capital Management LLC"/>
    <s v="No"/>
    <s v="13F"/>
    <n v="122.62"/>
    <n v="-5.0900000000000001E-2"/>
    <x v="0"/>
  </r>
  <r>
    <x v="15"/>
    <x v="6"/>
    <s v="PURCHASE"/>
    <n v="170420"/>
    <n v="20890000"/>
    <n v="3280000"/>
    <s v="JP Morgan Asset Management"/>
    <s v="No"/>
    <s v="13F"/>
    <n v="122.58"/>
    <n v="5.1999999999999998E-2"/>
    <x v="0"/>
  </r>
  <r>
    <x v="15"/>
    <x v="6"/>
    <s v="SELL"/>
    <n v="-21160"/>
    <n v="-2590000"/>
    <n v="3170000"/>
    <s v="State Street Global Advisors (US)"/>
    <s v="No"/>
    <s v="13F"/>
    <n v="122.4"/>
    <n v="-6.7000000000000002E-3"/>
    <x v="3"/>
  </r>
  <r>
    <x v="15"/>
    <x v="6"/>
    <s v="PURCHASE"/>
    <n v="309670"/>
    <n v="37970000"/>
    <n v="3130000"/>
    <s v="Egerton Capital (UK) LLP"/>
    <s v="No"/>
    <s v="13F"/>
    <n v="122.61"/>
    <n v="9.8900000000000002E-2"/>
    <x v="0"/>
  </r>
  <r>
    <x v="15"/>
    <x v="6"/>
    <s v="PURCHASE"/>
    <n v="8040"/>
    <n v="985460"/>
    <n v="2980000"/>
    <s v="Greenwich Wealth Management LLC"/>
    <s v="No"/>
    <s v="13F"/>
    <n v="122.57"/>
    <n v="2.7000000000000001E-3"/>
    <x v="0"/>
  </r>
  <r>
    <x v="15"/>
    <x v="6"/>
    <s v="SELL"/>
    <n v="-277470"/>
    <n v="-34020000"/>
    <n v="2530000"/>
    <s v="Bares Capital Management, Inc."/>
    <s v="No"/>
    <s v="13F"/>
    <n v="122.61"/>
    <n v="-0.10970000000000001"/>
    <x v="0"/>
  </r>
  <r>
    <x v="15"/>
    <x v="6"/>
    <s v="PURCHASE"/>
    <n v="481830"/>
    <n v="59070000"/>
    <n v="2510000"/>
    <s v="Marshall Wace LLP"/>
    <s v="No"/>
    <s v="13F"/>
    <n v="122.59"/>
    <n v="0.192"/>
    <x v="0"/>
  </r>
  <r>
    <x v="15"/>
    <x v="6"/>
    <s v="PURCHASE"/>
    <n v="84700"/>
    <n v="10380000"/>
    <n v="1960000"/>
    <s v="Geode Capital Management, L.L.C."/>
    <s v="No"/>
    <s v="13F"/>
    <n v="122.55"/>
    <n v="4.3200000000000002E-2"/>
    <x v="0"/>
  </r>
  <r>
    <x v="15"/>
    <x v="6"/>
    <s v="PURCHASE"/>
    <n v="473030"/>
    <n v="57990000"/>
    <n v="1650000"/>
    <s v="Norges Bank Investment Management (NBIM)"/>
    <s v="No"/>
    <s v="13F"/>
    <n v="122.59"/>
    <n v="0.28670000000000001"/>
    <x v="0"/>
  </r>
  <r>
    <x v="15"/>
    <x v="6"/>
    <s v="SELL"/>
    <n v="-181500"/>
    <n v="-22250000"/>
    <n v="1530000"/>
    <s v="Jarislowsky Fraser, Ltd."/>
    <s v="No"/>
    <s v="13F"/>
    <n v="122.59"/>
    <n v="-0.1186"/>
    <x v="0"/>
  </r>
  <r>
    <x v="15"/>
    <x v="6"/>
    <s v="SELL"/>
    <n v="-59260"/>
    <n v="-7260000"/>
    <n v="1420000"/>
    <s v="Voya Investment Management LLC"/>
    <s v="No"/>
    <s v="13F"/>
    <n v="122.51"/>
    <n v="-4.1700000000000001E-2"/>
    <x v="0"/>
  </r>
  <r>
    <x v="15"/>
    <x v="6"/>
    <s v="SELL"/>
    <n v="-18640"/>
    <n v="-2290000"/>
    <n v="1230000"/>
    <s v="Neuberger Berman, LLC"/>
    <s v="No"/>
    <s v="13F"/>
    <n v="122.85"/>
    <n v="-1.52E-2"/>
    <x v="0"/>
  </r>
  <r>
    <x v="15"/>
    <x v="6"/>
    <s v="PURCHASE"/>
    <n v="1000000"/>
    <n v="123130000"/>
    <n v="1080000"/>
    <s v="Millennium Management LLC"/>
    <s v="No"/>
    <s v="13F"/>
    <n v="123.13"/>
    <n v="0.92589999999999995"/>
    <x v="0"/>
  </r>
  <r>
    <x v="15"/>
    <x v="6"/>
    <s v="SELL"/>
    <n v="-105540"/>
    <n v="-12940000"/>
    <n v="809890"/>
    <s v="Wells Fargo Advisors"/>
    <s v="No"/>
    <s v="13F"/>
    <n v="122.61"/>
    <n v="-0.1303"/>
    <x v="0"/>
  </r>
  <r>
    <x v="15"/>
    <x v="6"/>
    <s v="SELL"/>
    <n v="-32630"/>
    <n v="-4000000"/>
    <n v="809800"/>
    <s v="Bronte Capital Management Pty Ltd."/>
    <s v="No"/>
    <s v="13F"/>
    <n v="122.59"/>
    <n v="-4.0300000000000002E-2"/>
    <x v="0"/>
  </r>
  <r>
    <x v="15"/>
    <x v="6"/>
    <s v="PURCHASE"/>
    <n v="313120"/>
    <n v="38390000"/>
    <n v="801560"/>
    <s v="Fidelity Management &amp; Research Company LLC"/>
    <s v="No"/>
    <s v="13F"/>
    <n v="122.6"/>
    <n v="0.3906"/>
    <x v="0"/>
  </r>
  <r>
    <x v="15"/>
    <x v="6"/>
    <s v="PURCHASE"/>
    <n v="20000"/>
    <n v="2450000"/>
    <n v="784970"/>
    <s v="Baron Capital Management, Inc."/>
    <s v="No"/>
    <s v="13F"/>
    <n v="122.5"/>
    <n v="2.5499999999999998E-2"/>
    <x v="0"/>
  </r>
  <r>
    <x v="15"/>
    <x v="6"/>
    <s v="PURCHASE"/>
    <n v="11410"/>
    <n v="1400000"/>
    <n v="782230"/>
    <s v="Charles Schwab Investment Management, Inc."/>
    <s v="No"/>
    <s v="13F"/>
    <n v="122.7"/>
    <n v="1.46E-2"/>
    <x v="0"/>
  </r>
  <r>
    <x v="15"/>
    <x v="6"/>
    <s v="PURCHASE"/>
    <n v="128690"/>
    <n v="15780000"/>
    <n v="780110"/>
    <s v="BofA Global Research (US)"/>
    <s v="No"/>
    <s v="13F"/>
    <n v="122.62"/>
    <n v="0.16500000000000001"/>
    <x v="0"/>
  </r>
  <r>
    <x v="15"/>
    <x v="6"/>
    <s v="SELL"/>
    <n v="-1510"/>
    <n v="-185250"/>
    <n v="677740"/>
    <s v="Empower Advisory Group, LLC"/>
    <s v="No"/>
    <s v="13F"/>
    <n v="122.68"/>
    <n v="-2.2000000000000001E-3"/>
    <x v="0"/>
  </r>
  <r>
    <x v="15"/>
    <x v="6"/>
    <s v="PURCHASE"/>
    <n v="115250"/>
    <n v="14130000"/>
    <n v="646530"/>
    <s v="Jacobs Levy Equity Management, Inc."/>
    <s v="No"/>
    <s v="13F"/>
    <n v="122.6"/>
    <n v="0.17829999999999999"/>
    <x v="0"/>
  </r>
  <r>
    <x v="15"/>
    <x v="6"/>
    <s v="PURCHASE"/>
    <n v="9880"/>
    <n v="1210000"/>
    <n v="595880"/>
    <s v="Northern Trust Investments, Inc."/>
    <s v="No"/>
    <s v="13F"/>
    <n v="122.47"/>
    <n v="1.66E-2"/>
    <x v="0"/>
  </r>
  <r>
    <x v="15"/>
    <x v="6"/>
    <s v="SELL"/>
    <n v="-42950"/>
    <n v="-5270000"/>
    <n v="567030"/>
    <s v="1832 Asset Management L.P."/>
    <s v="No"/>
    <s v="13F"/>
    <n v="122.7"/>
    <n v="-7.5700000000000003E-2"/>
    <x v="0"/>
  </r>
  <r>
    <x v="15"/>
    <x v="6"/>
    <s v="PURCHASE"/>
    <n v="18620"/>
    <n v="2280000"/>
    <n v="546470"/>
    <s v="AGF Investments Inc."/>
    <s v="No"/>
    <s v="13F"/>
    <n v="122.45"/>
    <n v="3.4099999999999998E-2"/>
    <x v="0"/>
  </r>
  <r>
    <x v="15"/>
    <x v="6"/>
    <s v="SELL"/>
    <n v="-25000"/>
    <n v="-3060000"/>
    <n v="525170"/>
    <s v="Ancient Art, L.P."/>
    <s v="No"/>
    <s v="13F"/>
    <n v="122.4"/>
    <n v="-4.7600000000000003E-2"/>
    <x v="0"/>
  </r>
  <r>
    <x v="15"/>
    <x v="6"/>
    <s v="SELL"/>
    <n v="-59010"/>
    <n v="-7230000"/>
    <n v="511990"/>
    <s v="Fidelity International"/>
    <s v="No"/>
    <s v="13F"/>
    <n v="122.52"/>
    <n v="-0.1153"/>
    <x v="0"/>
  </r>
  <r>
    <x v="15"/>
    <x v="6"/>
    <s v="SELL"/>
    <n v="-4300"/>
    <n v="-527300"/>
    <n v="478050"/>
    <s v="Ensign Peak Advisors, Inc."/>
    <s v="No"/>
    <s v="13F"/>
    <n v="122.63"/>
    <n v="-8.9999999999999993E-3"/>
    <x v="0"/>
  </r>
  <r>
    <x v="15"/>
    <x v="6"/>
    <s v="SELL"/>
    <n v="-99760"/>
    <n v="-12230000"/>
    <n v="460140"/>
    <s v="Principal Global Investors (Equity)"/>
    <s v="No"/>
    <s v="13F"/>
    <n v="122.59"/>
    <n v="-0.21679999999999999"/>
    <x v="0"/>
  </r>
  <r>
    <x v="15"/>
    <x v="6"/>
    <s v="SELL"/>
    <n v="-15950"/>
    <n v="-1950000"/>
    <n v="456670"/>
    <s v="Mellon Investments Corporation"/>
    <s v="No"/>
    <s v="13F"/>
    <n v="122.26"/>
    <n v="-3.49E-2"/>
    <x v="0"/>
  </r>
  <r>
    <x v="15"/>
    <x v="6"/>
    <s v="SELL"/>
    <n v="-225050"/>
    <n v="-27590000"/>
    <n v="443120"/>
    <s v="Eaton Vance Management"/>
    <s v="No"/>
    <s v="13F"/>
    <n v="122.59"/>
    <n v="-0.50790000000000002"/>
    <x v="0"/>
  </r>
  <r>
    <x v="15"/>
    <x v="6"/>
    <s v="PURCHASE"/>
    <n v="16250"/>
    <n v="1990000"/>
    <n v="430800"/>
    <s v="Raymond James &amp; Associates, Inc."/>
    <s v="No"/>
    <s v="13F"/>
    <n v="122.46"/>
    <n v="3.7699999999999997E-2"/>
    <x v="0"/>
  </r>
  <r>
    <x v="15"/>
    <x v="6"/>
    <s v="SELL"/>
    <n v="-134610"/>
    <n v="-16500000"/>
    <n v="419540"/>
    <s v="Morgan Stanley &amp; Co. LLC"/>
    <s v="No"/>
    <s v="13F"/>
    <n v="122.58"/>
    <n v="-0.32079999999999997"/>
    <x v="0"/>
  </r>
  <r>
    <x v="15"/>
    <x v="6"/>
    <s v="SELL"/>
    <n v="-7550"/>
    <n v="-925630"/>
    <n v="416260"/>
    <s v="TimesSquare Capital Management, LLC"/>
    <s v="No"/>
    <s v="13F"/>
    <n v="122.6"/>
    <n v="-1.8100000000000002E-2"/>
    <x v="0"/>
  </r>
  <r>
    <x v="15"/>
    <x v="6"/>
    <s v="PURCHASE"/>
    <n v="78060"/>
    <n v="9570000"/>
    <n v="409080"/>
    <s v="Hudson Way Capital Management, LLC"/>
    <s v="No"/>
    <s v="13F"/>
    <n v="122.6"/>
    <n v="0.1908"/>
    <x v="0"/>
  </r>
  <r>
    <x v="15"/>
    <x v="6"/>
    <s v="SELL"/>
    <n v="-405000"/>
    <n v="-49650000"/>
    <n v="408000"/>
    <s v="Abrams Bison Investments, L.L.C."/>
    <s v="No"/>
    <s v="13F"/>
    <n v="122.59"/>
    <n v="-0.99260000000000004"/>
    <x v="0"/>
  </r>
  <r>
    <x v="15"/>
    <x v="6"/>
    <s v="PURCHASE"/>
    <n v="45010"/>
    <n v="5520000"/>
    <n v="400990"/>
    <s v="Managed Account Advisors LLC"/>
    <s v="No"/>
    <s v="13F"/>
    <n v="122.64"/>
    <n v="0.11219999999999999"/>
    <x v="0"/>
  </r>
  <r>
    <x v="15"/>
    <x v="6"/>
    <s v="SELL"/>
    <n v="-86350"/>
    <n v="-10590000"/>
    <n v="384010"/>
    <s v="Pictet Asset Management Ltd."/>
    <s v="No"/>
    <s v="13F"/>
    <n v="122.64"/>
    <n v="-0.22489999999999999"/>
    <x v="0"/>
  </r>
  <r>
    <x v="15"/>
    <x v="6"/>
    <s v="SELL"/>
    <n v="-556500"/>
    <n v="-68230000"/>
    <n v="380690"/>
    <s v="Coronation Fund Managers Limited"/>
    <s v="No"/>
    <s v="13F"/>
    <n v="122.61"/>
    <n v="-1.4618"/>
    <x v="0"/>
  </r>
  <r>
    <x v="15"/>
    <x v="6"/>
    <s v="SELL"/>
    <n v="-2080"/>
    <n v="-255010"/>
    <n v="371650"/>
    <s v="RBC Dominion Securities, Inc."/>
    <s v="No"/>
    <s v="13F"/>
    <n v="122.6"/>
    <n v="-5.5999999999999999E-3"/>
    <x v="0"/>
  </r>
  <r>
    <x v="15"/>
    <x v="6"/>
    <s v="PURCHASE"/>
    <n v="72960"/>
    <n v="8950000"/>
    <n v="364630"/>
    <s v="Rhumbline Advisers Ltd. Partnership"/>
    <s v="No"/>
    <s v="13F"/>
    <n v="122.67"/>
    <n v="0.2001"/>
    <x v="0"/>
  </r>
  <r>
    <x v="15"/>
    <x v="6"/>
    <s v="PURCHASE"/>
    <n v="36250"/>
    <n v="4440000"/>
    <n v="341060"/>
    <s v="JPMorgan Private Bank (United States)"/>
    <s v="No"/>
    <s v="13F"/>
    <n v="122.48"/>
    <n v="0.10630000000000001"/>
    <x v="0"/>
  </r>
  <r>
    <x v="15"/>
    <x v="6"/>
    <s v="SELL"/>
    <n v="-15180"/>
    <n v="-1860000"/>
    <n v="340770"/>
    <s v="Citi Investment Research (US)"/>
    <s v="No"/>
    <s v="13F"/>
    <n v="122.53"/>
    <n v="-4.4499999999999998E-2"/>
    <x v="0"/>
  </r>
  <r>
    <x v="15"/>
    <x v="6"/>
    <s v="PURCHASE"/>
    <n v="1570"/>
    <n v="192480"/>
    <n v="335930"/>
    <s v="BNY Mellon Asset Management"/>
    <s v="No"/>
    <s v="13F"/>
    <n v="122.6"/>
    <n v="4.7000000000000002E-3"/>
    <x v="0"/>
  </r>
  <r>
    <x v="15"/>
    <x v="6"/>
    <s v="SELL"/>
    <n v="-5210"/>
    <n v="-639240"/>
    <n v="332280"/>
    <s v="Invesco Capital Management LLC"/>
    <s v="No"/>
    <s v="13F"/>
    <n v="122.7"/>
    <n v="-1.5699999999999999E-2"/>
    <x v="0"/>
  </r>
  <r>
    <x v="15"/>
    <x v="6"/>
    <s v="PURCHASE"/>
    <n v="63870"/>
    <n v="7830000"/>
    <n v="331570"/>
    <s v="Legal &amp; General Investment Management Ltd."/>
    <s v="No"/>
    <s v="13F"/>
    <n v="122.59"/>
    <n v="0.19259999999999999"/>
    <x v="0"/>
  </r>
  <r>
    <x v="15"/>
    <x v="6"/>
    <s v="SELL"/>
    <n v="-19180"/>
    <n v="-2350000"/>
    <n v="329980"/>
    <s v="Envestnet Asset Management, Inc."/>
    <s v="No"/>
    <s v="13F"/>
    <n v="122.52"/>
    <n v="-5.8099999999999999E-2"/>
    <x v="0"/>
  </r>
  <r>
    <x v="15"/>
    <x v="6"/>
    <s v="PURCHASE"/>
    <n v="5850"/>
    <n v="717210"/>
    <n v="320650"/>
    <s v="Plenisfer Investments SGR SpA"/>
    <s v="No"/>
    <s v="Aggregate MFs"/>
    <n v="122.6"/>
    <n v="1.8200000000000001E-2"/>
    <x v="0"/>
  </r>
  <r>
    <x v="15"/>
    <x v="6"/>
    <s v="NO CHANGE"/>
    <n v="0"/>
    <n v="0"/>
    <n v="309950"/>
    <s v="RV Capital AG"/>
    <s v="No"/>
    <s v="13F"/>
    <n v="0"/>
    <n v="0"/>
    <x v="0"/>
  </r>
  <r>
    <x v="15"/>
    <x v="6"/>
    <s v="PURCHASE"/>
    <n v="304980"/>
    <n v="37390000"/>
    <n v="304980"/>
    <s v="Marathon-London"/>
    <s v="No"/>
    <s v="13F"/>
    <n v="122.6"/>
    <n v="1"/>
    <x v="0"/>
  </r>
  <r>
    <x v="15"/>
    <x v="6"/>
    <s v="NO CHANGE"/>
    <n v="0"/>
    <n v="0"/>
    <n v="302650"/>
    <s v="Oakcliff Capital Management LLC"/>
    <s v="No"/>
    <s v="13F"/>
    <n v="0"/>
    <n v="0"/>
    <x v="0"/>
  </r>
  <r>
    <x v="15"/>
    <x v="6"/>
    <s v="PURCHASE"/>
    <n v="27620"/>
    <n v="3390000"/>
    <n v="301690"/>
    <s v="Dimensional Fund Advisors, L.P."/>
    <s v="No"/>
    <s v="13F"/>
    <n v="122.74"/>
    <n v="9.1499999999999998E-2"/>
    <x v="0"/>
  </r>
  <r>
    <x v="15"/>
    <x v="6"/>
    <s v="PURCHASE"/>
    <n v="7890"/>
    <n v="967070"/>
    <n v="289090"/>
    <s v="BlackRock Financial Management, Inc."/>
    <s v="No"/>
    <s v="13F"/>
    <n v="122.57"/>
    <n v="2.7300000000000001E-2"/>
    <x v="1"/>
  </r>
  <r>
    <x v="16"/>
    <x v="2"/>
    <s v="NO CHANGE"/>
    <n v="0"/>
    <n v="0"/>
    <n v="51670"/>
    <s v="Redwheel"/>
    <s v="No"/>
    <s v="Aggregate MFs"/>
    <n v="0"/>
    <n v="0"/>
    <x v="0"/>
  </r>
  <r>
    <x v="16"/>
    <x v="2"/>
    <s v="SELL"/>
    <n v="-8100"/>
    <n v="-1450000"/>
    <n v="36410"/>
    <s v="Nykredit Bank AS"/>
    <s v="No"/>
    <s v="Aggregate MFs"/>
    <n v="179.01"/>
    <n v="0.22247"/>
    <x v="0"/>
  </r>
  <r>
    <x v="16"/>
    <x v="2"/>
    <s v="SELL"/>
    <n v="-1760"/>
    <n v="-314610"/>
    <n v="36050"/>
    <s v="Galicia Administradora de Fondos S.A. Sociedad Gerente"/>
    <s v="No"/>
    <s v="Aggregate MFs"/>
    <n v="178.76"/>
    <n v="4.8820000000000002E-2"/>
    <x v="0"/>
  </r>
  <r>
    <x v="16"/>
    <x v="2"/>
    <s v="PURCHASE"/>
    <n v="1400"/>
    <n v="250050"/>
    <n v="18370"/>
    <s v="State Street Global Advisors (UK) Ltd."/>
    <s v="No"/>
    <s v="Aggregate MFs"/>
    <n v="178.61"/>
    <n v="7.621E-2"/>
    <x v="3"/>
  </r>
  <r>
    <x v="16"/>
    <x v="2"/>
    <s v="PURCHASE"/>
    <n v="1430"/>
    <n v="255750"/>
    <n v="16770"/>
    <s v="FIL Pensions Management"/>
    <s v="No"/>
    <s v="Aggregate MFs"/>
    <n v="178.85"/>
    <n v="8.5269999999999999E-2"/>
    <x v="0"/>
  </r>
  <r>
    <x v="16"/>
    <x v="2"/>
    <s v="NO CHANGE"/>
    <n v="0"/>
    <n v="0"/>
    <n v="16680"/>
    <s v="Baring Asset Management Ltd."/>
    <s v="No"/>
    <s v="Aggregate MFs"/>
    <n v="0"/>
    <n v="0"/>
    <x v="0"/>
  </r>
  <r>
    <x v="16"/>
    <x v="2"/>
    <s v="PURCHASE"/>
    <n v="127"/>
    <n v="22650"/>
    <n v="10770"/>
    <s v="State Street Global Advisors Ireland Limited"/>
    <s v="No"/>
    <s v="Aggregate MFs"/>
    <n v="178.35"/>
    <n v="1.179E-2"/>
    <x v="3"/>
  </r>
  <r>
    <x v="16"/>
    <x v="2"/>
    <s v="PURCHASE"/>
    <n v="9850"/>
    <n v="1760000"/>
    <n v="9850"/>
    <s v="Vident Investment Advisory LLC"/>
    <s v="No"/>
    <s v="Aggregate MFs"/>
    <n v="178.68"/>
    <n v="1"/>
    <x v="0"/>
  </r>
  <r>
    <x v="16"/>
    <x v="2"/>
    <s v="PURCHASE"/>
    <n v="1400"/>
    <n v="248800"/>
    <n v="9750"/>
    <s v="Vanguard Global Advisers LLC"/>
    <s v="No"/>
    <s v="Aggregate MFs"/>
    <n v="177.71"/>
    <n v="0.14359"/>
    <x v="2"/>
  </r>
  <r>
    <x v="16"/>
    <x v="2"/>
    <s v="PURCHASE"/>
    <n v="84"/>
    <n v="14980"/>
    <n v="4640"/>
    <s v="Adasina Social Capital"/>
    <s v="No"/>
    <s v="Aggregate MFs"/>
    <n v="178.33"/>
    <n v="1.8100000000000002E-2"/>
    <x v="0"/>
  </r>
  <r>
    <x v="16"/>
    <x v="2"/>
    <s v="PURCHASE"/>
    <n v="600"/>
    <n v="107010"/>
    <n v="4000"/>
    <s v="Principal Administradora General de Fondos S.A."/>
    <s v="No"/>
    <s v="Aggregate MFs"/>
    <n v="178.35"/>
    <n v="0.15"/>
    <x v="0"/>
  </r>
  <r>
    <x v="16"/>
    <x v="2"/>
    <s v="PURCHASE"/>
    <n v="183"/>
    <n v="32640"/>
    <n v="3970"/>
    <s v="Administradora General de Fondos Security S.A."/>
    <s v="No"/>
    <s v="Aggregate MFs"/>
    <n v="178.36"/>
    <n v="4.6100000000000002E-2"/>
    <x v="0"/>
  </r>
  <r>
    <x v="16"/>
    <x v="2"/>
    <s v="PURCHASE"/>
    <n v="212"/>
    <n v="37810"/>
    <n v="2220"/>
    <s v="Administradora General de Fondos SURA S.A."/>
    <s v="No"/>
    <s v="Aggregate MFs"/>
    <n v="178.35"/>
    <n v="9.5500000000000002E-2"/>
    <x v="0"/>
  </r>
  <r>
    <x v="16"/>
    <x v="2"/>
    <s v="SELL"/>
    <n v="-1600"/>
    <n v="-285360"/>
    <n v="2200"/>
    <s v="Artico Partners AG"/>
    <s v="No"/>
    <s v="Aggregate MFs"/>
    <n v="178.35"/>
    <n v="0.72726999999999997"/>
    <x v="0"/>
  </r>
  <r>
    <x v="16"/>
    <x v="2"/>
    <s v="SELL"/>
    <n v="-476"/>
    <n v="-84890"/>
    <n v="1070"/>
    <s v="Guinness Global Investors"/>
    <s v="No"/>
    <s v="Aggregate MFs"/>
    <n v="178.34"/>
    <n v="0.44485999999999998"/>
    <x v="0"/>
  </r>
  <r>
    <x v="16"/>
    <x v="2"/>
    <s v="NO CHANGE"/>
    <n v="0"/>
    <n v="0"/>
    <n v="808"/>
    <s v="Strive Asset Management LLC"/>
    <s v="No"/>
    <s v="Aggregate MFs"/>
    <n v="0"/>
    <n v="0"/>
    <x v="0"/>
  </r>
  <r>
    <x v="16"/>
    <x v="2"/>
    <s v="PURCHASE"/>
    <n v="1"/>
    <n v="178"/>
    <n v="700"/>
    <s v="Franklin Templeton Portfolio Advisors Inc"/>
    <s v="No"/>
    <s v="Aggregate MFs"/>
    <n v="178"/>
    <n v="1.4300000000000001E-3"/>
    <x v="0"/>
  </r>
  <r>
    <x v="16"/>
    <x v="2"/>
    <s v="PURCHASE"/>
    <n v="63"/>
    <n v="11240"/>
    <n v="661"/>
    <s v="Bice Inversiones Administradora General de Fondos S.A."/>
    <s v="No"/>
    <s v="Aggregate MFs"/>
    <n v="178.41"/>
    <n v="9.5310000000000006E-2"/>
    <x v="0"/>
  </r>
  <r>
    <x v="16"/>
    <x v="2"/>
    <s v="NO CHANGE"/>
    <n v="0"/>
    <n v="0"/>
    <n v="110"/>
    <s v="Tuttle Capital Management LLC"/>
    <s v="No"/>
    <s v="Aggregate MFs"/>
    <n v="0"/>
    <n v="0"/>
    <x v="0"/>
  </r>
  <r>
    <x v="16"/>
    <x v="4"/>
    <s v="NO CHANGE"/>
    <n v="0"/>
    <n v="0"/>
    <n v="288550"/>
    <s v="ITAU USA Asset Management Inc."/>
    <s v="No"/>
    <s v="Aggregate MFs"/>
    <n v="0"/>
    <n v="0"/>
    <x v="0"/>
  </r>
  <r>
    <x v="16"/>
    <x v="4"/>
    <s v="SELL"/>
    <n v="-4070"/>
    <n v="-693820"/>
    <n v="39090"/>
    <s v="Storebrand Kapitalforvaltning AS"/>
    <s v="No"/>
    <s v="Aggregate MFs"/>
    <n v="170.47"/>
    <n v="0.10412"/>
    <x v="0"/>
  </r>
  <r>
    <x v="16"/>
    <x v="4"/>
    <s v="PURCHASE"/>
    <n v="602"/>
    <n v="102720"/>
    <n v="34000"/>
    <s v="Danske Bank Asset Management"/>
    <s v="No"/>
    <s v="Aggregate MFs"/>
    <n v="170.63"/>
    <n v="1.771E-2"/>
    <x v="0"/>
  </r>
  <r>
    <x v="16"/>
    <x v="4"/>
    <s v="PURCHASE"/>
    <n v="1000"/>
    <n v="170640"/>
    <n v="24330"/>
    <s v="KLP Fondsforvaltning AS"/>
    <s v="No"/>
    <s v="Aggregate MFs"/>
    <n v="170.64"/>
    <n v="4.1099999999999998E-2"/>
    <x v="0"/>
  </r>
  <r>
    <x v="16"/>
    <x v="4"/>
    <s v="NO CHANGE"/>
    <n v="0"/>
    <n v="0"/>
    <n v="21930"/>
    <s v="Raiffeisen Kapitalanlage-Gesellschaft mbH"/>
    <s v="No"/>
    <s v="Aggregate MFs"/>
    <n v="0"/>
    <n v="0"/>
    <x v="0"/>
  </r>
  <r>
    <x v="16"/>
    <x v="4"/>
    <s v="PURCHASE"/>
    <n v="3040"/>
    <n v="519260"/>
    <n v="20350"/>
    <s v="Russell Investments Limited"/>
    <s v="No"/>
    <s v="Aggregate MFs"/>
    <n v="170.81"/>
    <n v="0.14939"/>
    <x v="0"/>
  </r>
  <r>
    <x v="16"/>
    <x v="4"/>
    <s v="NO CHANGE"/>
    <n v="0"/>
    <n v="0"/>
    <n v="19340"/>
    <s v="Santander Asset Management"/>
    <s v="No"/>
    <s v="Aggregate MFs"/>
    <n v="0"/>
    <n v="0"/>
    <x v="0"/>
  </r>
  <r>
    <x v="16"/>
    <x v="4"/>
    <s v="SELL"/>
    <n v="-68"/>
    <n v="-11600"/>
    <n v="18290"/>
    <s v="Cardano Asset Management NV"/>
    <s v="No"/>
    <s v="Aggregate MFs"/>
    <n v="170.59"/>
    <n v="3.7200000000000002E-3"/>
    <x v="0"/>
  </r>
  <r>
    <x v="16"/>
    <x v="4"/>
    <s v="NO CHANGE"/>
    <n v="0"/>
    <n v="0"/>
    <n v="16800"/>
    <s v="UBS Asset Management Switzerland AG"/>
    <s v="No"/>
    <s v="Aggregate MFs"/>
    <n v="0"/>
    <n v="0"/>
    <x v="0"/>
  </r>
  <r>
    <x v="16"/>
    <x v="4"/>
    <s v="SELL"/>
    <n v="-13"/>
    <n v="-2220"/>
    <n v="15260"/>
    <s v="Standard Life Assurance Limited"/>
    <s v="No"/>
    <s v="Aggregate MFs"/>
    <n v="170.77"/>
    <n v="8.4999999999999995E-4"/>
    <x v="0"/>
  </r>
  <r>
    <x v="16"/>
    <x v="4"/>
    <s v="NO CHANGE"/>
    <n v="0"/>
    <n v="0"/>
    <n v="14460"/>
    <s v="PineBridge Investments LLC"/>
    <s v="No"/>
    <s v="Aggregate MFs"/>
    <n v="0"/>
    <n v="0"/>
    <x v="0"/>
  </r>
  <r>
    <x v="16"/>
    <x v="4"/>
    <s v="NO CHANGE"/>
    <n v="0"/>
    <n v="0"/>
    <n v="14260"/>
    <s v="Dimensional Fund Advisors Ltd."/>
    <s v="No"/>
    <s v="Aggregate MFs"/>
    <n v="0"/>
    <n v="0"/>
    <x v="0"/>
  </r>
  <r>
    <x v="16"/>
    <x v="4"/>
    <s v="NO CHANGE"/>
    <n v="0"/>
    <n v="0"/>
    <n v="10570"/>
    <s v="Nomura Asset Management (UK) Ltd."/>
    <s v="No"/>
    <s v="Aggregate MFs"/>
    <n v="0"/>
    <n v="0"/>
    <x v="0"/>
  </r>
  <r>
    <x v="16"/>
    <x v="4"/>
    <s v="SELL"/>
    <n v="-1190"/>
    <n v="-203570"/>
    <n v="10210"/>
    <s v="ID-Sparinvest A/S"/>
    <s v="No"/>
    <s v="Aggregate MFs"/>
    <n v="171.07"/>
    <n v="0.11655"/>
    <x v="0"/>
  </r>
  <r>
    <x v="16"/>
    <x v="4"/>
    <s v="PURCHASE"/>
    <n v="1910"/>
    <n v="325410"/>
    <n v="9900"/>
    <s v="Ashmore Investment Management Limited"/>
    <s v="No"/>
    <s v="Aggregate MFs"/>
    <n v="170.37"/>
    <n v="0.19292999999999999"/>
    <x v="0"/>
  </r>
  <r>
    <x v="16"/>
    <x v="4"/>
    <s v="NO CHANGE"/>
    <n v="0"/>
    <n v="0"/>
    <n v="8510"/>
    <s v="MFS Institutional Advisors Inc"/>
    <s v="No"/>
    <s v="Aggregate MFs"/>
    <n v="0"/>
    <n v="0"/>
    <x v="0"/>
  </r>
  <r>
    <x v="16"/>
    <x v="4"/>
    <s v="NO CHANGE"/>
    <n v="0"/>
    <n v="0"/>
    <n v="8500"/>
    <s v="Les Fils Dreyfus &amp; Cie SA Banquiers"/>
    <s v="No"/>
    <s v="Aggregate MFs"/>
    <n v="0"/>
    <n v="0"/>
    <x v="0"/>
  </r>
  <r>
    <x v="16"/>
    <x v="4"/>
    <s v="SELL"/>
    <n v="-10"/>
    <n v="-1710"/>
    <n v="6570"/>
    <s v="Amundi (UK)"/>
    <s v="No"/>
    <s v="Aggregate MFs"/>
    <n v="171"/>
    <n v="1.5200000000000001E-3"/>
    <x v="0"/>
  </r>
  <r>
    <x v="16"/>
    <x v="4"/>
    <s v="SELL"/>
    <n v="-322"/>
    <n v="-54950"/>
    <n v="6560"/>
    <s v="EDM Gesti√≥n S.A. S.G.I.I.C."/>
    <s v="No"/>
    <s v="Aggregate MFs"/>
    <n v="170.65"/>
    <n v="4.9090000000000002E-2"/>
    <x v="0"/>
  </r>
  <r>
    <x v="16"/>
    <x v="4"/>
    <s v="NO CHANGE"/>
    <n v="0"/>
    <n v="0"/>
    <n v="6080"/>
    <s v="Wilmington Trust Investment Management LLC"/>
    <s v="No"/>
    <s v="Aggregate MFs"/>
    <n v="0"/>
    <n v="0"/>
    <x v="0"/>
  </r>
  <r>
    <x v="16"/>
    <x v="4"/>
    <s v="NO CHANGE"/>
    <n v="0"/>
    <n v="0"/>
    <n v="6000"/>
    <s v="Lannebo Kapitalf√∂rvaltning AB"/>
    <s v="No"/>
    <s v="Aggregate MFs"/>
    <n v="0"/>
    <n v="0"/>
    <x v="0"/>
  </r>
  <r>
    <x v="16"/>
    <x v="4"/>
    <s v="SELL"/>
    <n v="-660"/>
    <n v="-112620"/>
    <n v="3900"/>
    <s v="AZ Quest Investimentos Ltda"/>
    <s v="No"/>
    <s v="Aggregate MFs"/>
    <n v="170.64"/>
    <n v="0.16922999999999999"/>
    <x v="0"/>
  </r>
  <r>
    <x v="16"/>
    <x v="4"/>
    <s v="NO CHANGE"/>
    <n v="0"/>
    <n v="0"/>
    <n v="2660"/>
    <s v="Sparinvest S.A."/>
    <s v="No"/>
    <s v="Aggregate MFs"/>
    <n v="0"/>
    <n v="0"/>
    <x v="0"/>
  </r>
  <r>
    <x v="16"/>
    <x v="4"/>
    <s v="PURCHASE"/>
    <n v="35"/>
    <n v="5970"/>
    <n v="2320"/>
    <s v="PGIM Investments LLC"/>
    <s v="No"/>
    <s v="Aggregate MFs"/>
    <n v="170.57"/>
    <n v="1.5089999999999999E-2"/>
    <x v="0"/>
  </r>
  <r>
    <x v="16"/>
    <x v="4"/>
    <s v="NO CHANGE"/>
    <n v="0"/>
    <n v="0"/>
    <n v="2060"/>
    <s v="Liontrust Portfolio Management Limited"/>
    <s v="No"/>
    <s v="Aggregate MFs"/>
    <n v="0"/>
    <n v="0"/>
    <x v="0"/>
  </r>
  <r>
    <x v="16"/>
    <x v="4"/>
    <s v="NO CHANGE"/>
    <n v="0"/>
    <n v="0"/>
    <n v="1750"/>
    <s v="DFA Australia Ltd."/>
    <s v="No"/>
    <s v="Aggregate MFs"/>
    <n v="0"/>
    <n v="0"/>
    <x v="0"/>
  </r>
  <r>
    <x v="16"/>
    <x v="4"/>
    <s v="NO CHANGE"/>
    <n v="0"/>
    <n v="0"/>
    <n v="1300"/>
    <s v="Optimix Vermogensbeheer N.V."/>
    <s v="No"/>
    <s v="Aggregate MFs"/>
    <n v="0"/>
    <n v="0"/>
    <x v="0"/>
  </r>
  <r>
    <x v="16"/>
    <x v="4"/>
    <s v="NO CHANGE"/>
    <n v="0"/>
    <n v="0"/>
    <n v="1200"/>
    <s v="Segall Bryant &amp; Hamill LLC"/>
    <s v="No"/>
    <s v="Aggregate MFs"/>
    <n v="0"/>
    <n v="0"/>
    <x v="0"/>
  </r>
  <r>
    <x v="16"/>
    <x v="4"/>
    <s v="SELL"/>
    <n v="-37"/>
    <n v="-6310"/>
    <n v="1120"/>
    <s v="Newton Investment Management North America LLC"/>
    <s v="No"/>
    <s v="Aggregate MFs"/>
    <n v="170.54"/>
    <n v="3.304E-2"/>
    <x v="0"/>
  </r>
  <r>
    <x v="16"/>
    <x v="4"/>
    <s v="SELL"/>
    <n v="-20"/>
    <n v="-3410"/>
    <n v="812"/>
    <s v="Alquity Investment Management Ltd."/>
    <s v="No"/>
    <s v="Aggregate MFs"/>
    <n v="170.5"/>
    <n v="2.4629999999999999E-2"/>
    <x v="0"/>
  </r>
  <r>
    <x v="16"/>
    <x v="4"/>
    <s v="SELL"/>
    <n v="-20"/>
    <n v="-3410"/>
    <n v="689"/>
    <s v="Amundi Ireland Limited"/>
    <s v="No"/>
    <s v="Aggregate MFs"/>
    <n v="170.5"/>
    <n v="2.9020000000000001E-2"/>
    <x v="0"/>
  </r>
  <r>
    <x v="16"/>
    <x v="4"/>
    <s v="SELL"/>
    <n v="-20"/>
    <n v="-3410"/>
    <n v="262"/>
    <s v="Amundi SGR SpA"/>
    <s v="No"/>
    <s v="Aggregate MFs"/>
    <n v="170.5"/>
    <n v="7.6340000000000005E-2"/>
    <x v="0"/>
  </r>
  <r>
    <x v="16"/>
    <x v="4"/>
    <s v="SELL"/>
    <n v="-9"/>
    <n v="-1540"/>
    <n v="256"/>
    <s v="Neuberger Berman Canada ULC"/>
    <s v="No"/>
    <s v="Aggregate MFs"/>
    <n v="171.11"/>
    <n v="3.5159999999999997E-2"/>
    <x v="0"/>
  </r>
  <r>
    <x v="16"/>
    <x v="4"/>
    <s v="PURCHASE"/>
    <n v="5"/>
    <n v="853"/>
    <n v="166"/>
    <s v="State Street Global Advisors Australia Ltd."/>
    <s v="No"/>
    <s v="Aggregate MFs"/>
    <n v="170.6"/>
    <n v="3.0120000000000001E-2"/>
    <x v="3"/>
  </r>
  <r>
    <x v="16"/>
    <x v="6"/>
    <s v="SELL"/>
    <n v="-43800"/>
    <n v="-7070000"/>
    <n v="5470000"/>
    <s v="Dodge &amp; Cox"/>
    <s v="No"/>
    <s v="13F"/>
    <n v="161.41999999999999"/>
    <n v="8.0099999999999998E-3"/>
    <x v="0"/>
  </r>
  <r>
    <x v="16"/>
    <x v="6"/>
    <s v="PURCHASE"/>
    <n v="18950"/>
    <n v="3060000"/>
    <n v="2740000"/>
    <s v="MFS Investment Management"/>
    <s v="No"/>
    <s v="13F"/>
    <n v="161.47999999999999"/>
    <n v="6.9199999999999999E-3"/>
    <x v="0"/>
  </r>
  <r>
    <x v="16"/>
    <x v="6"/>
    <s v="PURCHASE"/>
    <n v="26520"/>
    <n v="4280000"/>
    <n v="2350000"/>
    <s v="BlackRock Institutional Trust Company N.A."/>
    <s v="No"/>
    <s v="13F"/>
    <n v="161.38999999999999"/>
    <n v="1.128E-2"/>
    <x v="1"/>
  </r>
  <r>
    <x v="16"/>
    <x v="6"/>
    <s v="PURCHASE"/>
    <n v="268070"/>
    <n v="43250000"/>
    <n v="2240000"/>
    <s v="Fidelity Management &amp; Research Company LLC"/>
    <s v="No"/>
    <s v="13F"/>
    <n v="161.34"/>
    <n v="0.11967"/>
    <x v="0"/>
  </r>
  <r>
    <x v="16"/>
    <x v="6"/>
    <s v="SELL"/>
    <n v="-54050"/>
    <n v="-8720000"/>
    <n v="1900000"/>
    <s v="Harding Loevner LP"/>
    <s v="No"/>
    <s v="13F"/>
    <n v="161.33000000000001"/>
    <n v="2.845E-2"/>
    <x v="0"/>
  </r>
  <r>
    <x v="16"/>
    <x v="6"/>
    <s v="SELL"/>
    <n v="-14030"/>
    <n v="-2260000"/>
    <n v="1790000"/>
    <s v="Westwood Global Investments L.L.C."/>
    <s v="No"/>
    <s v="13F"/>
    <n v="161.08000000000001"/>
    <n v="7.8399999999999997E-3"/>
    <x v="0"/>
  </r>
  <r>
    <x v="16"/>
    <x v="6"/>
    <s v="PURCHASE"/>
    <n v="294600"/>
    <n v="47530000"/>
    <n v="1630000"/>
    <s v="Baillie Gifford &amp; Co."/>
    <s v="No"/>
    <s v="13F"/>
    <n v="161.34"/>
    <n v="0.18074000000000001"/>
    <x v="0"/>
  </r>
  <r>
    <x v="16"/>
    <x v="6"/>
    <s v="PURCHASE"/>
    <n v="35630"/>
    <n v="5750000"/>
    <n v="1610000"/>
    <s v="RBC Global Asset Management (UK) Limited"/>
    <s v="No"/>
    <s v="13F"/>
    <n v="161.38"/>
    <n v="2.213E-2"/>
    <x v="0"/>
  </r>
  <r>
    <x v="16"/>
    <x v="6"/>
    <s v="SELL"/>
    <n v="-494880"/>
    <n v="-79840000"/>
    <n v="1310000"/>
    <s v="Invesco Advisers Inc."/>
    <s v="No"/>
    <s v="13F"/>
    <n v="161.33000000000001"/>
    <n v="0.37776999999999999"/>
    <x v="0"/>
  </r>
  <r>
    <x v="16"/>
    <x v="6"/>
    <s v="SELL"/>
    <n v="-12600"/>
    <n v="-2030000"/>
    <n v="1100000"/>
    <s v="State Street Global Advisors (US)"/>
    <s v="No"/>
    <s v="13F"/>
    <n v="161.11000000000001"/>
    <n v="1.145E-2"/>
    <x v="3"/>
  </r>
  <r>
    <x v="16"/>
    <x v="6"/>
    <s v="PURCHASE"/>
    <n v="106050"/>
    <n v="17110000"/>
    <n v="1010000"/>
    <s v="Fidelity Institutional Asset Management"/>
    <s v="No"/>
    <s v="13F"/>
    <n v="161.34"/>
    <n v="0.105"/>
    <x v="0"/>
  </r>
  <r>
    <x v="16"/>
    <x v="6"/>
    <s v="PURCHASE"/>
    <n v="1190"/>
    <n v="192310"/>
    <n v="934960"/>
    <s v="Pzena Investment Management LLC"/>
    <s v="No"/>
    <s v="13F"/>
    <n v="161.61000000000001"/>
    <n v="1.2700000000000001E-3"/>
    <x v="0"/>
  </r>
  <r>
    <x v="16"/>
    <x v="6"/>
    <s v="PURCHASE"/>
    <n v="115940"/>
    <n v="18700000"/>
    <n v="883450"/>
    <s v="ProFuturo AFP"/>
    <s v="No"/>
    <s v="13F"/>
    <n v="161.29"/>
    <n v="0.13124"/>
    <x v="0"/>
  </r>
  <r>
    <x v="16"/>
    <x v="6"/>
    <s v="PURCHASE"/>
    <n v="64190"/>
    <n v="10360000"/>
    <n v="877040"/>
    <s v="Legal &amp; General Investment Management Ltd."/>
    <s v="No"/>
    <s v="13F"/>
    <n v="161.38999999999999"/>
    <n v="7.3190000000000005E-2"/>
    <x v="0"/>
  </r>
  <r>
    <x v="16"/>
    <x v="6"/>
    <s v="PURCHASE"/>
    <n v="706"/>
    <n v="113900"/>
    <n v="848190"/>
    <s v="Aristotle Capital Management LLC"/>
    <s v="No"/>
    <s v="13F"/>
    <n v="161.33000000000001"/>
    <n v="8.3000000000000001E-4"/>
    <x v="0"/>
  </r>
  <r>
    <x v="16"/>
    <x v="6"/>
    <s v="SELL"/>
    <n v="-64680"/>
    <n v="-10430000"/>
    <n v="829630"/>
    <s v="JP Morgan Asset Management"/>
    <s v="No"/>
    <s v="13F"/>
    <n v="161.25"/>
    <n v="7.7960000000000002E-2"/>
    <x v="0"/>
  </r>
  <r>
    <x v="16"/>
    <x v="6"/>
    <s v="SELL"/>
    <n v="-17460"/>
    <n v="-2820000"/>
    <n v="816790"/>
    <s v="Schroder Investment Management Ltd. (SIM)"/>
    <s v="No"/>
    <s v="13F"/>
    <n v="161.51"/>
    <n v="2.138E-2"/>
    <x v="0"/>
  </r>
  <r>
    <x v="16"/>
    <x v="6"/>
    <s v="SELL"/>
    <n v="-326660"/>
    <n v="-52700000"/>
    <n v="811870"/>
    <s v="Mondrian Investment Partners Ltd."/>
    <s v="No"/>
    <s v="13F"/>
    <n v="161.33000000000001"/>
    <n v="0.40234999999999999"/>
    <x v="0"/>
  </r>
  <r>
    <x v="16"/>
    <x v="6"/>
    <s v="PURCHASE"/>
    <n v="11830"/>
    <n v="1910000"/>
    <n v="781140"/>
    <s v="Arga Investment Management LP"/>
    <s v="No"/>
    <s v="13F"/>
    <n v="161.44999999999999"/>
    <n v="1.5140000000000001E-2"/>
    <x v="0"/>
  </r>
  <r>
    <x v="16"/>
    <x v="6"/>
    <s v="PURCHASE"/>
    <n v="641660"/>
    <n v="103520000"/>
    <n v="762950"/>
    <s v="Lazard Asset Management L.L.C."/>
    <s v="No"/>
    <s v="13F"/>
    <n v="161.33000000000001"/>
    <n v="0.84101999999999999"/>
    <x v="0"/>
  </r>
  <r>
    <x v="16"/>
    <x v="6"/>
    <s v="PURCHASE"/>
    <n v="61970"/>
    <n v="10000000"/>
    <n v="756830"/>
    <s v="Goldman Sachs Asset Management L.P."/>
    <s v="No"/>
    <s v="13F"/>
    <n v="161.37"/>
    <n v="8.1879999999999994E-2"/>
    <x v="0"/>
  </r>
  <r>
    <x v="16"/>
    <x v="6"/>
    <s v="SELL"/>
    <n v="-68010"/>
    <n v="-10970000"/>
    <n v="704800"/>
    <s v="BlackRock Asset Management Ireland Limited"/>
    <s v="No"/>
    <s v="13F"/>
    <n v="161.30000000000001"/>
    <n v="9.6490000000000006E-2"/>
    <x v="1"/>
  </r>
  <r>
    <x v="16"/>
    <x v="6"/>
    <s v="SELL"/>
    <n v="-11950"/>
    <n v="-1930000"/>
    <n v="700250"/>
    <s v="Schroder Investment Management North America Inc."/>
    <s v="No"/>
    <s v="13F"/>
    <n v="161.51"/>
    <n v="1.7069999999999998E-2"/>
    <x v="0"/>
  </r>
  <r>
    <x v="16"/>
    <x v="6"/>
    <s v="SELL"/>
    <n v="-107470"/>
    <n v="-17340000"/>
    <n v="631540"/>
    <s v="The Vanguard Group Inc."/>
    <s v="No"/>
    <s v="13F"/>
    <n v="161.35"/>
    <n v="0.17018"/>
    <x v="2"/>
  </r>
  <r>
    <x v="16"/>
    <x v="6"/>
    <s v="SELL"/>
    <n v="-129980"/>
    <n v="-20970000"/>
    <n v="571680"/>
    <s v="Newton Investment Management Ltd."/>
    <s v="No"/>
    <s v="13F"/>
    <n v="161.33000000000001"/>
    <n v="0.22736999999999999"/>
    <x v="0"/>
  </r>
  <r>
    <x v="16"/>
    <x v="6"/>
    <s v="SELL"/>
    <n v="-68090"/>
    <n v="-10990000"/>
    <n v="569990"/>
    <s v="JPMorgan Asset Management U.K. Limited"/>
    <s v="No"/>
    <s v="13F"/>
    <n v="161.4"/>
    <n v="0.11945"/>
    <x v="0"/>
  </r>
  <r>
    <x v="16"/>
    <x v="6"/>
    <s v="SELL"/>
    <n v="-53630"/>
    <n v="-8650000"/>
    <n v="549230"/>
    <s v="Arrowstreet Capital Limited Partnership"/>
    <s v="No"/>
    <s v="13F"/>
    <n v="161.29"/>
    <n v="9.7650000000000001E-2"/>
    <x v="0"/>
  </r>
  <r>
    <x v="16"/>
    <x v="6"/>
    <s v="SELL"/>
    <n v="-21380"/>
    <n v="-3450000"/>
    <n v="481890"/>
    <s v="Ita√∫ Unibanco S.A."/>
    <s v="No"/>
    <s v="13F"/>
    <n v="161.37"/>
    <n v="4.437E-2"/>
    <x v="0"/>
  </r>
  <r>
    <x v="16"/>
    <x v="6"/>
    <s v="PURCHASE"/>
    <n v="31710"/>
    <n v="5120000"/>
    <n v="481290"/>
    <s v="Geode Capital Management L.L.C."/>
    <s v="No"/>
    <s v="13F"/>
    <n v="161.46"/>
    <n v="6.5879999999999994E-2"/>
    <x v="0"/>
  </r>
  <r>
    <x v="16"/>
    <x v="6"/>
    <s v="SELL"/>
    <n v="-255360"/>
    <n v="-41200000"/>
    <n v="476370"/>
    <s v="Norges Bank Investment Management (NBIM)"/>
    <s v="No"/>
    <s v="13F"/>
    <n v="161.34"/>
    <n v="0.53605000000000003"/>
    <x v="0"/>
  </r>
  <r>
    <x v="16"/>
    <x v="6"/>
    <s v="SELL"/>
    <n v="-117580"/>
    <n v="-18970000"/>
    <n v="451930"/>
    <s v="Altrinsic Global Advisors LLC"/>
    <s v="No"/>
    <s v="13F"/>
    <n v="161.34"/>
    <n v="0.26017000000000001"/>
    <x v="0"/>
  </r>
  <r>
    <x v="16"/>
    <x v="6"/>
    <s v="SELL"/>
    <n v="-128920"/>
    <n v="-20800000"/>
    <n v="422060"/>
    <s v="abrdn Investments Limited"/>
    <s v="No"/>
    <s v="13F"/>
    <n v="161.34"/>
    <n v="0.30546000000000001"/>
    <x v="0"/>
  </r>
  <r>
    <x v="16"/>
    <x v="6"/>
    <s v="SELL"/>
    <n v="-31790"/>
    <n v="-5130000"/>
    <n v="415360"/>
    <s v="T. Rowe Price Singapore Private Ltd."/>
    <s v="No"/>
    <s v="13F"/>
    <n v="161.37"/>
    <n v="7.6530000000000001E-2"/>
    <x v="0"/>
  </r>
  <r>
    <x v="16"/>
    <x v="6"/>
    <s v="SELL"/>
    <n v="-141710"/>
    <n v="-22860000"/>
    <n v="409640"/>
    <s v="Ariel Investments LLC"/>
    <s v="No"/>
    <s v="13F"/>
    <n v="161.31"/>
    <n v="0.34594000000000003"/>
    <x v="0"/>
  </r>
  <r>
    <x v="16"/>
    <x v="6"/>
    <s v="SELL"/>
    <n v="-16450"/>
    <n v="-2650000"/>
    <n v="393290"/>
    <s v="Amundi Asset Management SAS"/>
    <s v="No"/>
    <s v="13F"/>
    <n v="161.09"/>
    <n v="4.1829999999999999E-2"/>
    <x v="0"/>
  </r>
  <r>
    <x v="16"/>
    <x v="6"/>
    <s v="SELL"/>
    <n v="-24300"/>
    <n v="-3920000"/>
    <n v="382910"/>
    <s v="Baron Capital Management Inc."/>
    <s v="No"/>
    <s v="13F"/>
    <n v="161.32"/>
    <n v="6.3460000000000003E-2"/>
    <x v="0"/>
  </r>
  <r>
    <x v="16"/>
    <x v="6"/>
    <s v="SELL"/>
    <n v="-21480"/>
    <n v="-3460000"/>
    <n v="379110"/>
    <s v="Genesis Investment Management LLP"/>
    <s v="No"/>
    <s v="13F"/>
    <n v="161.08000000000001"/>
    <n v="5.6660000000000002E-2"/>
    <x v="0"/>
  </r>
  <r>
    <x v="16"/>
    <x v="6"/>
    <s v="PURCHASE"/>
    <n v="158180"/>
    <n v="25520000"/>
    <n v="358780"/>
    <s v="Driehaus Capital Management LLC"/>
    <s v="No"/>
    <s v="13F"/>
    <n v="161.33000000000001"/>
    <n v="0.44087999999999999"/>
    <x v="0"/>
  </r>
  <r>
    <x v="16"/>
    <x v="6"/>
    <s v="NO CHANGE"/>
    <n v="0"/>
    <n v="0"/>
    <n v="356500"/>
    <s v="Seafarer Capital Partners LLC"/>
    <s v="No"/>
    <s v="13F"/>
    <n v="0"/>
    <n v="0"/>
    <x v="0"/>
  </r>
  <r>
    <x v="16"/>
    <x v="6"/>
    <s v="PURCHASE"/>
    <n v="44460"/>
    <n v="7170000"/>
    <n v="331490"/>
    <s v="WCM Investment Management"/>
    <s v="No"/>
    <s v="13F"/>
    <n v="161.27000000000001"/>
    <n v="0.13411999999999999"/>
    <x v="0"/>
  </r>
  <r>
    <x v="17"/>
    <x v="2"/>
    <s v="SELL"/>
    <n v="-32520"/>
    <n v="-73820"/>
    <n v="814530"/>
    <s v="Mackenzie Financial Corporation"/>
    <s v="No"/>
    <s v="Aggregate MFs"/>
    <n v="2.27"/>
    <n v="3.9919999999999997E-2"/>
    <x v="0"/>
  </r>
  <r>
    <x v="17"/>
    <x v="2"/>
    <s v="NO CHANGE"/>
    <n v="0"/>
    <n v="0"/>
    <n v="812480"/>
    <s v="Baring Asset Management Ltd."/>
    <s v="No"/>
    <s v="Aggregate MFs"/>
    <n v="0"/>
    <n v="0"/>
    <x v="0"/>
  </r>
  <r>
    <x v="17"/>
    <x v="2"/>
    <s v="PURCHASE"/>
    <n v="4020"/>
    <n v="9120"/>
    <n v="536450"/>
    <s v="Franklin Templeton Portfolio Advisors, Inc"/>
    <s v="No"/>
    <s v="Aggregate MFs"/>
    <n v="2.27"/>
    <n v="7.4900000000000001E-3"/>
    <x v="0"/>
  </r>
  <r>
    <x v="17"/>
    <x v="2"/>
    <s v="PURCHASE"/>
    <n v="272740"/>
    <n v="619110"/>
    <n v="521510"/>
    <s v="Administradora General de Fondos SURA S.A."/>
    <s v="No"/>
    <s v="Aggregate MFs"/>
    <n v="2.27"/>
    <n v="0.52298"/>
    <x v="0"/>
  </r>
  <r>
    <x v="17"/>
    <x v="2"/>
    <s v="NO CHANGE"/>
    <n v="0"/>
    <n v="0"/>
    <n v="222480"/>
    <s v="Robeco Institutional Asset Management B.V."/>
    <s v="No"/>
    <s v="Aggregate MFs"/>
    <n v="0"/>
    <n v="0"/>
    <x v="0"/>
  </r>
  <r>
    <x v="17"/>
    <x v="2"/>
    <s v="SELL"/>
    <n v="-178900"/>
    <n v="-406100"/>
    <n v="104600"/>
    <s v="Aditya Birla Sun Life AMC Limited"/>
    <s v="No"/>
    <s v="Aggregate MFs"/>
    <n v="2.27"/>
    <n v="1.7103299999999999"/>
    <x v="0"/>
  </r>
  <r>
    <x v="17"/>
    <x v="2"/>
    <s v="PURCHASE"/>
    <n v="60820"/>
    <n v="138070"/>
    <n v="60820"/>
    <s v="Altrius Capital Management, Inc."/>
    <s v="No"/>
    <s v="Aggregate MFs"/>
    <n v="2.27"/>
    <n v="1"/>
    <x v="0"/>
  </r>
  <r>
    <x v="17"/>
    <x v="2"/>
    <s v="PURCHASE"/>
    <n v="13550"/>
    <n v="30770"/>
    <n v="37580"/>
    <s v="Bice Inversiones Administradora General de Fondos S.A."/>
    <s v="No"/>
    <s v="Aggregate MFs"/>
    <n v="2.27"/>
    <n v="0.36055999999999999"/>
    <x v="0"/>
  </r>
  <r>
    <x v="17"/>
    <x v="2"/>
    <s v="NO CHANGE"/>
    <n v="0"/>
    <n v="0"/>
    <n v="25820"/>
    <s v="Tuttle Capital Management, LLC"/>
    <s v="No"/>
    <s v="Aggregate MFs"/>
    <n v="0"/>
    <n v="0"/>
    <x v="0"/>
  </r>
  <r>
    <x v="17"/>
    <x v="4"/>
    <s v="PURCHASE"/>
    <n v="40000"/>
    <n v="82400"/>
    <n v="24790000"/>
    <s v="Quantex AG"/>
    <s v="No"/>
    <s v="Aggregate MFs"/>
    <n v="2.06"/>
    <n v="1.6100000000000001E-3"/>
    <x v="0"/>
  </r>
  <r>
    <x v="17"/>
    <x v="4"/>
    <s v="PURCHASE"/>
    <n v="238600"/>
    <n v="491520"/>
    <n v="3970000"/>
    <s v="T. Rowe Price Associates, Inc."/>
    <s v="No"/>
    <s v="Aggregate MFs"/>
    <n v="2.06"/>
    <n v="6.0100000000000001E-2"/>
    <x v="0"/>
  </r>
  <r>
    <x v="17"/>
    <x v="4"/>
    <s v="PURCHASE"/>
    <n v="304610"/>
    <n v="627500"/>
    <n v="3380000"/>
    <s v="abrdn Alternative Investments Limited"/>
    <s v="No"/>
    <s v="Aggregate MFs"/>
    <n v="2.06"/>
    <n v="9.0120000000000006E-2"/>
    <x v="0"/>
  </r>
  <r>
    <x v="17"/>
    <x v="4"/>
    <s v="PURCHASE"/>
    <n v="152000"/>
    <n v="313120"/>
    <n v="2590000"/>
    <s v="Link Fund Solutions, Ltd."/>
    <s v="No"/>
    <s v="Aggregate MFs"/>
    <n v="2.06"/>
    <n v="5.8689999999999999E-2"/>
    <x v="0"/>
  </r>
  <r>
    <x v="17"/>
    <x v="4"/>
    <s v="NO CHANGE"/>
    <n v="0"/>
    <n v="0"/>
    <n v="1070000"/>
    <s v="Operadora Valmex de Fondos de Inversi√≥n, S.A. de C.V."/>
    <s v="No"/>
    <s v="Aggregate MFs"/>
    <n v="0"/>
    <n v="0"/>
    <x v="0"/>
  </r>
  <r>
    <x v="17"/>
    <x v="4"/>
    <s v="NO CHANGE"/>
    <n v="0"/>
    <n v="0"/>
    <n v="636420"/>
    <s v="State Street Global Advisors (Japan) Co., Ltd."/>
    <s v="No"/>
    <s v="Aggregate MFs"/>
    <n v="0"/>
    <n v="0"/>
    <x v="3"/>
  </r>
  <r>
    <x v="17"/>
    <x v="4"/>
    <s v="NO CHANGE"/>
    <n v="0"/>
    <n v="0"/>
    <n v="620000"/>
    <s v="Actinver S.A. de C.V."/>
    <s v="No"/>
    <s v="Aggregate MFs"/>
    <n v="0"/>
    <n v="0"/>
    <x v="0"/>
  </r>
  <r>
    <x v="17"/>
    <x v="4"/>
    <s v="PURCHASE"/>
    <n v="29180"/>
    <n v="60100"/>
    <n v="442970"/>
    <s v="Dimensional Fund Advisors, Ltd."/>
    <s v="No"/>
    <s v="Aggregate MFs"/>
    <n v="2.06"/>
    <n v="6.5869999999999998E-2"/>
    <x v="0"/>
  </r>
  <r>
    <x v="17"/>
    <x v="4"/>
    <s v="NO CHANGE"/>
    <n v="0"/>
    <n v="0"/>
    <n v="225520"/>
    <s v="William Blair Investment Management, LLC"/>
    <s v="No"/>
    <s v="Aggregate MFs"/>
    <n v="0"/>
    <n v="0"/>
    <x v="0"/>
  </r>
  <r>
    <x v="17"/>
    <x v="4"/>
    <s v="PURCHASE"/>
    <n v="45920"/>
    <n v="94590"/>
    <n v="200000"/>
    <s v="R Cubed Global Capital Inc."/>
    <s v="No"/>
    <s v="Aggregate MFs"/>
    <n v="2.06"/>
    <n v="0.2296"/>
    <x v="0"/>
  </r>
  <r>
    <x v="17"/>
    <x v="4"/>
    <s v="SELL"/>
    <n v="-22520"/>
    <n v="-46380"/>
    <n v="179280"/>
    <s v="Thesis Asset Management Limited"/>
    <s v="No"/>
    <s v="Aggregate MFs"/>
    <n v="2.06"/>
    <n v="0.12561"/>
    <x v="0"/>
  </r>
  <r>
    <x v="17"/>
    <x v="4"/>
    <s v="NO CHANGE"/>
    <n v="0"/>
    <n v="0"/>
    <n v="148470"/>
    <s v="Storebrand Kapitalforvaltning AS"/>
    <s v="No"/>
    <s v="Aggregate MFs"/>
    <n v="0"/>
    <n v="0"/>
    <x v="0"/>
  </r>
  <r>
    <x v="17"/>
    <x v="4"/>
    <s v="SELL"/>
    <n v="-1370000"/>
    <n v="-2820000"/>
    <n v="75000"/>
    <s v="GBM Administradora de Activos, SA de CV, Sociedad Operadora"/>
    <s v="No"/>
    <s v="Aggregate MFs"/>
    <n v="2.06"/>
    <n v="18.266670000000001"/>
    <x v="0"/>
  </r>
  <r>
    <x v="17"/>
    <x v="4"/>
    <s v="PURCHASE"/>
    <n v="70670"/>
    <n v="145580"/>
    <n v="70670"/>
    <s v="Levin Capital Strategies, L.P."/>
    <s v="No"/>
    <s v="Aggregate MFs"/>
    <n v="2.06"/>
    <n v="1"/>
    <x v="0"/>
  </r>
  <r>
    <x v="17"/>
    <x v="4"/>
    <s v="NO CHANGE"/>
    <n v="0"/>
    <n v="0"/>
    <n v="65000"/>
    <s v="Optimix Vermogensbeheer N.V."/>
    <s v="No"/>
    <s v="Aggregate MFs"/>
    <n v="0"/>
    <n v="0"/>
    <x v="0"/>
  </r>
  <r>
    <x v="17"/>
    <x v="4"/>
    <s v="NO CHANGE"/>
    <n v="0"/>
    <n v="0"/>
    <n v="64210"/>
    <s v="ID-Sparinvest A/S"/>
    <s v="No"/>
    <s v="Aggregate MFs"/>
    <n v="0"/>
    <n v="0"/>
    <x v="0"/>
  </r>
  <r>
    <x v="17"/>
    <x v="4"/>
    <s v="NO CHANGE"/>
    <n v="0"/>
    <n v="0"/>
    <n v="51700"/>
    <s v="Gutmann Kapitalanlage Aktiengesellschaft"/>
    <s v="No"/>
    <s v="Aggregate MFs"/>
    <n v="0"/>
    <n v="0"/>
    <x v="0"/>
  </r>
  <r>
    <x v="17"/>
    <x v="4"/>
    <s v="NO CHANGE"/>
    <n v="0"/>
    <n v="0"/>
    <n v="40890"/>
    <s v="Russell Investments Limited"/>
    <s v="No"/>
    <s v="Aggregate MFs"/>
    <n v="0"/>
    <n v="0"/>
    <x v="0"/>
  </r>
  <r>
    <x v="17"/>
    <x v="4"/>
    <s v="PURCHASE"/>
    <n v="170"/>
    <n v="350"/>
    <n v="34540"/>
    <s v="AllianceBernstein L.P."/>
    <s v="No"/>
    <s v="Aggregate MFs"/>
    <n v="2.06"/>
    <n v="4.9199999999999999E-3"/>
    <x v="0"/>
  </r>
  <r>
    <x v="17"/>
    <x v="4"/>
    <s v="NO CHANGE"/>
    <n v="0"/>
    <n v="0"/>
    <n v="30000"/>
    <s v="Hoppe und Schultz AG"/>
    <s v="No"/>
    <s v="Aggregate MFs"/>
    <n v="0"/>
    <n v="0"/>
    <x v="0"/>
  </r>
  <r>
    <x v="17"/>
    <x v="4"/>
    <s v="NO CHANGE"/>
    <n v="0"/>
    <n v="0"/>
    <n v="18000"/>
    <s v="Finlabo SIM S.p. A."/>
    <s v="No"/>
    <s v="Aggregate MFs"/>
    <n v="0"/>
    <n v="0"/>
    <x v="0"/>
  </r>
  <r>
    <x v="17"/>
    <x v="4"/>
    <s v="NO CHANGE"/>
    <n v="0"/>
    <n v="0"/>
    <n v="16000"/>
    <s v="Banca Popolare di Sondrio (Suisse) S.A."/>
    <s v="No"/>
    <s v="Aggregate MFs"/>
    <n v="0"/>
    <n v="0"/>
    <x v="0"/>
  </r>
  <r>
    <x v="17"/>
    <x v="6"/>
    <s v="SELL"/>
    <n v="-2560000"/>
    <n v="-5260000"/>
    <n v="310140000"/>
    <s v="First Eagle Investment Management, L.L.C."/>
    <s v="No"/>
    <s v="13F"/>
    <n v="2.0499999999999998"/>
    <n v="8.2500000000000004E-3"/>
    <x v="0"/>
  </r>
  <r>
    <x v="17"/>
    <x v="6"/>
    <s v="PURCHASE"/>
    <n v="9080000"/>
    <n v="18620000"/>
    <n v="115340000"/>
    <s v="Harding Loevner LP"/>
    <s v="No"/>
    <s v="13F"/>
    <n v="2.0499999999999998"/>
    <n v="7.8729999999999994E-2"/>
    <x v="0"/>
  </r>
  <r>
    <x v="17"/>
    <x v="6"/>
    <s v="SELL"/>
    <n v="-820560"/>
    <n v="-1680000"/>
    <n v="101350000"/>
    <s v="Westwood Global Investments, L.L.C."/>
    <s v="No"/>
    <s v="13F"/>
    <n v="2.0499999999999998"/>
    <n v="8.0999999999999996E-3"/>
    <x v="0"/>
  </r>
  <r>
    <x v="17"/>
    <x v="6"/>
    <s v="SELL"/>
    <n v="-149600"/>
    <n v="-306680"/>
    <n v="70290000"/>
    <s v="Sprucegrove Investment Management, Ltd."/>
    <s v="No"/>
    <s v="13F"/>
    <n v="2.0499999999999998"/>
    <n v="2.1299999999999999E-3"/>
    <x v="0"/>
  </r>
  <r>
    <x v="17"/>
    <x v="6"/>
    <s v="SELL"/>
    <n v="-13160000"/>
    <n v="-26970000"/>
    <n v="51850000"/>
    <s v="J O Hambro Capital Management Limited"/>
    <s v="No"/>
    <s v="13F"/>
    <n v="2.0499999999999998"/>
    <n v="0.25380999999999998"/>
    <x v="0"/>
  </r>
  <r>
    <x v="17"/>
    <x v="6"/>
    <s v="PURCHASE"/>
    <n v="60790"/>
    <n v="124610"/>
    <n v="42310000"/>
    <s v="MFS Investment Management"/>
    <s v="No"/>
    <s v="13F"/>
    <n v="2.0499999999999998"/>
    <n v="1.4400000000000001E-3"/>
    <x v="0"/>
  </r>
  <r>
    <x v="17"/>
    <x v="6"/>
    <s v="SELL"/>
    <n v="-2060000"/>
    <n v="-4220000"/>
    <n v="40810000"/>
    <s v="Ruffer LLP"/>
    <s v="No"/>
    <s v="13F"/>
    <n v="2.0499999999999998"/>
    <n v="5.0479999999999997E-2"/>
    <x v="0"/>
  </r>
  <r>
    <x v="17"/>
    <x v="6"/>
    <s v="PURCHASE"/>
    <n v="7410000"/>
    <n v="15200000"/>
    <n v="34130000"/>
    <s v="Renaissance Technologies LLC"/>
    <s v="No"/>
    <s v="13F"/>
    <n v="2.0499999999999998"/>
    <n v="0.21711"/>
    <x v="0"/>
  </r>
  <r>
    <x v="17"/>
    <x v="6"/>
    <s v="PURCHASE"/>
    <n v="3100000"/>
    <n v="6360000"/>
    <n v="28300000"/>
    <s v="Seafarer Capital Partners, LLC"/>
    <s v="No"/>
    <s v="13F"/>
    <n v="2.0499999999999998"/>
    <n v="0.10954"/>
    <x v="0"/>
  </r>
  <r>
    <x v="17"/>
    <x v="6"/>
    <s v="SELL"/>
    <n v="-1090000"/>
    <n v="-2240000"/>
    <n v="24000000"/>
    <s v="Lazard Asset Management, L.L.C."/>
    <s v="No"/>
    <s v="Aggregate MFs"/>
    <n v="2.0499999999999998"/>
    <n v="4.5420000000000002E-2"/>
    <x v="0"/>
  </r>
  <r>
    <x v="17"/>
    <x v="6"/>
    <s v="SELL"/>
    <n v="-2160000"/>
    <n v="-4430000"/>
    <n v="21290000"/>
    <s v="BlackRock Institutional Trust Company, N.A."/>
    <s v="No"/>
    <s v="13F"/>
    <n v="2.0499999999999998"/>
    <n v="0.10145999999999999"/>
    <x v="1"/>
  </r>
  <r>
    <x v="17"/>
    <x v="6"/>
    <s v="SELL"/>
    <n v="-382160"/>
    <n v="-783440"/>
    <n v="18890000"/>
    <s v="Loomis, Sayles &amp; Company, L.P."/>
    <s v="No"/>
    <s v="13F"/>
    <n v="2.0499999999999998"/>
    <n v="2.0230000000000001E-2"/>
    <x v="0"/>
  </r>
  <r>
    <x v="17"/>
    <x v="6"/>
    <s v="PURCHASE"/>
    <n v="4180000"/>
    <n v="8570000"/>
    <n v="18390000"/>
    <s v="Pzena Investment Management, LLC"/>
    <s v="No"/>
    <s v="13F"/>
    <n v="2.0499999999999998"/>
    <n v="0.22728999999999999"/>
    <x v="0"/>
  </r>
  <r>
    <x v="17"/>
    <x v="6"/>
    <s v="PURCHASE"/>
    <n v="16600000"/>
    <n v="34030000"/>
    <n v="16600000"/>
    <s v="Brandywine Global Investment Management, LLC"/>
    <s v="No"/>
    <s v="13F"/>
    <n v="2.0499999999999998"/>
    <n v="1"/>
    <x v="0"/>
  </r>
  <r>
    <x v="17"/>
    <x v="6"/>
    <s v="PURCHASE"/>
    <n v="2980000"/>
    <n v="6110000"/>
    <n v="15460000"/>
    <s v="Brandes Investment Partners, L.P."/>
    <s v="No"/>
    <s v="13F"/>
    <n v="2.0499999999999998"/>
    <n v="0.19275"/>
    <x v="0"/>
  </r>
  <r>
    <x v="17"/>
    <x v="6"/>
    <s v="PURCHASE"/>
    <n v="4410000"/>
    <n v="9040000"/>
    <n v="14580000"/>
    <s v="Kiltearn Partners LLP"/>
    <s v="No"/>
    <s v="13F"/>
    <n v="2.0499999999999998"/>
    <n v="0.30247000000000002"/>
    <x v="0"/>
  </r>
  <r>
    <x v="17"/>
    <x v="6"/>
    <s v="PURCHASE"/>
    <n v="52550"/>
    <n v="107720"/>
    <n v="12630000"/>
    <s v="Redwheel"/>
    <s v="No"/>
    <s v="13F"/>
    <n v="2.0499999999999998"/>
    <n v="4.1599999999999996E-3"/>
    <x v="0"/>
  </r>
  <r>
    <x v="17"/>
    <x v="6"/>
    <s v="PURCHASE"/>
    <n v="11790000"/>
    <n v="24160000"/>
    <n v="11790000"/>
    <s v="Pendal Group Limited"/>
    <s v="No"/>
    <s v="13F"/>
    <n v="2.0499999999999998"/>
    <n v="1"/>
    <x v="0"/>
  </r>
  <r>
    <x v="17"/>
    <x v="6"/>
    <s v="SELL"/>
    <n v="-1830000"/>
    <n v="-3750000"/>
    <n v="10170000"/>
    <s v="BlackRock Investment Management (UK) Ltd."/>
    <s v="No"/>
    <s v="13F"/>
    <n v="2.0499999999999998"/>
    <n v="0.17993999999999999"/>
    <x v="1"/>
  </r>
  <r>
    <x v="17"/>
    <x v="6"/>
    <s v="PURCHASE"/>
    <n v="1070000"/>
    <n v="2180000"/>
    <n v="10160000"/>
    <s v="SEI Investments Management Corporation"/>
    <s v="No"/>
    <s v="13F"/>
    <n v="2.04"/>
    <n v="0.10531"/>
    <x v="0"/>
  </r>
  <r>
    <x v="17"/>
    <x v="6"/>
    <s v="PURCHASE"/>
    <n v="7570000"/>
    <n v="15520000"/>
    <n v="9910000"/>
    <s v="Allspring Global Investments, LLC"/>
    <s v="No"/>
    <s v="13F"/>
    <n v="2.0499999999999998"/>
    <n v="0.76387000000000005"/>
    <x v="0"/>
  </r>
  <r>
    <x v="17"/>
    <x v="6"/>
    <s v="SELL"/>
    <n v="-462070"/>
    <n v="-947240"/>
    <n v="9550000"/>
    <s v="State Street Global Advisors (US)"/>
    <s v="No"/>
    <s v="13F"/>
    <n v="2.0499999999999998"/>
    <n v="4.8379999999999999E-2"/>
    <x v="3"/>
  </r>
  <r>
    <x v="17"/>
    <x v="6"/>
    <s v="PURCHASE"/>
    <n v="9340000"/>
    <n v="19150000"/>
    <n v="9340000"/>
    <s v="Private Management Group, Inc."/>
    <s v="No"/>
    <s v="13F"/>
    <n v="2.0499999999999998"/>
    <n v="1"/>
    <x v="0"/>
  </r>
  <r>
    <x v="17"/>
    <x v="6"/>
    <s v="SELL"/>
    <n v="-1280000"/>
    <n v="-2630000"/>
    <n v="8530000"/>
    <s v="BlackRock Financial Management, Inc."/>
    <s v="No"/>
    <s v="13F"/>
    <n v="2.0499999999999998"/>
    <n v="0.15006"/>
    <x v="1"/>
  </r>
  <r>
    <x v="17"/>
    <x v="6"/>
    <s v="PURCHASE"/>
    <n v="1130000"/>
    <n v="2320000"/>
    <n v="8450000"/>
    <s v="Millennium Management LLC"/>
    <s v="No"/>
    <s v="13F"/>
    <n v="2.0499999999999998"/>
    <n v="0.13372999999999999"/>
    <x v="0"/>
  </r>
  <r>
    <x v="17"/>
    <x v="6"/>
    <s v="PURCHASE"/>
    <n v="6360000"/>
    <n v="13050000"/>
    <n v="8320000"/>
    <s v="Marshall Wace LLP"/>
    <s v="No"/>
    <s v="13F"/>
    <n v="2.0499999999999998"/>
    <n v="0.76441999999999999"/>
    <x v="0"/>
  </r>
  <r>
    <x v="17"/>
    <x v="6"/>
    <s v="PURCHASE"/>
    <n v="6590000"/>
    <n v="13500000"/>
    <n v="8250000"/>
    <s v="Two Sigma Investments, LP"/>
    <s v="No"/>
    <s v="13F"/>
    <n v="2.0499999999999998"/>
    <n v="0.79879"/>
    <x v="0"/>
  </r>
  <r>
    <x v="17"/>
    <x v="6"/>
    <s v="SELL"/>
    <n v="-598440"/>
    <n v="-1230000"/>
    <n v="8140000"/>
    <s v="Dimensional Fund Advisors, L.P."/>
    <s v="No"/>
    <s v="13F"/>
    <n v="2.0499999999999998"/>
    <n v="7.3520000000000002E-2"/>
    <x v="0"/>
  </r>
  <r>
    <x v="17"/>
    <x v="6"/>
    <s v="PURCHASE"/>
    <n v="8070000"/>
    <n v="16530000"/>
    <n v="8070000"/>
    <s v="Russell Investments Trust Company"/>
    <s v="No"/>
    <s v="13F"/>
    <n v="2.0499999999999998"/>
    <n v="1"/>
    <x v="0"/>
  </r>
  <r>
    <x v="17"/>
    <x v="6"/>
    <s v="SELL"/>
    <n v="-985850"/>
    <n v="-2020000"/>
    <n v="7560000"/>
    <s v="GWL Investment Management Ltd."/>
    <s v="No"/>
    <s v="13F"/>
    <n v="2.0499999999999998"/>
    <n v="0.13039999999999999"/>
    <x v="0"/>
  </r>
  <r>
    <x v="17"/>
    <x v="6"/>
    <s v="NO CHANGE"/>
    <n v="0"/>
    <n v="0"/>
    <n v="7400000"/>
    <s v="Thompson, Siegel &amp; Walmsley LLC"/>
    <s v="No"/>
    <s v="Aggregate MFs"/>
    <n v="0"/>
    <n v="0"/>
    <x v="0"/>
  </r>
  <r>
    <x v="17"/>
    <x v="6"/>
    <s v="PURCHASE"/>
    <n v="1330000"/>
    <n v="2730000"/>
    <n v="7250000"/>
    <s v="Parametric Portfolio Associates LLC"/>
    <s v="No"/>
    <s v="13F"/>
    <n v="2.0499999999999998"/>
    <n v="0.18345"/>
    <x v="0"/>
  </r>
  <r>
    <x v="17"/>
    <x v="6"/>
    <s v="PURCHASE"/>
    <n v="5860000"/>
    <n v="12010000"/>
    <n v="6970000"/>
    <s v="Morgan Stanley &amp; Co. LLC"/>
    <s v="No"/>
    <s v="13F"/>
    <n v="2.0499999999999998"/>
    <n v="0.84075"/>
    <x v="0"/>
  </r>
  <r>
    <x v="17"/>
    <x v="6"/>
    <s v="PURCHASE"/>
    <n v="4000000"/>
    <n v="8210000"/>
    <n v="6830000"/>
    <s v="Foundation Resource Management, Inc."/>
    <s v="No"/>
    <s v="13F"/>
    <n v="2.0499999999999998"/>
    <n v="0.58565"/>
    <x v="0"/>
  </r>
  <r>
    <x v="17"/>
    <x v="6"/>
    <s v="SELL"/>
    <n v="-9740000"/>
    <n v="-19970000"/>
    <n v="6520000"/>
    <s v="Citi Investment Research (US)"/>
    <s v="No"/>
    <s v="13F"/>
    <n v="2.0499999999999998"/>
    <n v="1.49387"/>
    <x v="0"/>
  </r>
  <r>
    <x v="17"/>
    <x v="6"/>
    <s v="SELL"/>
    <n v="-79550"/>
    <n v="-163070"/>
    <n v="5570000"/>
    <s v="Fisher Investments"/>
    <s v="No"/>
    <s v="13F"/>
    <n v="2.0499999999999998"/>
    <n v="1.4279999999999999E-2"/>
    <x v="0"/>
  </r>
  <r>
    <x v="17"/>
    <x v="6"/>
    <s v="PURCHASE"/>
    <n v="175490"/>
    <n v="359740"/>
    <n v="5130000"/>
    <s v="Envestnet Asset Management, Inc."/>
    <s v="No"/>
    <s v="13F"/>
    <n v="2.0499999999999998"/>
    <n v="3.4209999999999997E-2"/>
    <x v="0"/>
  </r>
  <r>
    <x v="17"/>
    <x v="6"/>
    <s v="SELL"/>
    <n v="-154700"/>
    <n v="-317130"/>
    <n v="5020000"/>
    <s v="The Vanguard Group, Inc."/>
    <s v="No"/>
    <s v="13F"/>
    <n v="2.0499999999999998"/>
    <n v="3.082E-2"/>
    <x v="2"/>
  </r>
  <r>
    <x v="17"/>
    <x v="6"/>
    <s v="PURCHASE"/>
    <n v="43260"/>
    <n v="88670"/>
    <n v="4900000"/>
    <s v="BlackRock (Netherlands) B.V."/>
    <s v="No"/>
    <s v="13F"/>
    <n v="2.0499999999999998"/>
    <n v="8.8299999999999993E-3"/>
    <x v="1"/>
  </r>
  <r>
    <x v="17"/>
    <x v="6"/>
    <s v="SELL"/>
    <n v="-46490"/>
    <n v="-95310"/>
    <n v="4720000"/>
    <s v="Legal &amp; General Investment Management Ltd."/>
    <s v="No"/>
    <s v="13F"/>
    <n v="2.0499999999999998"/>
    <n v="9.8499999999999994E-3"/>
    <x v="0"/>
  </r>
  <r>
    <x v="17"/>
    <x v="6"/>
    <s v="SELL"/>
    <n v="-13850000"/>
    <n v="-28400000"/>
    <n v="4720000"/>
    <s v="BofA Global Research (US)"/>
    <s v="No"/>
    <s v="13F"/>
    <n v="2.0499999999999998"/>
    <n v="2.93432"/>
    <x v="0"/>
  </r>
  <r>
    <x v="17"/>
    <x v="6"/>
    <s v="SELL"/>
    <n v="-353500"/>
    <n v="-724670"/>
    <n v="4410000"/>
    <s v="T. Rowe Price International Ltd"/>
    <s v="No"/>
    <s v="13F"/>
    <n v="2.0499999999999998"/>
    <n v="8.0159999999999995E-2"/>
    <x v="0"/>
  </r>
  <r>
    <x v="17"/>
    <x v="6"/>
    <s v="PURCHASE"/>
    <n v="358010"/>
    <n v="733920"/>
    <n v="4280000"/>
    <s v="Managed Account Advisors LLC"/>
    <s v="No"/>
    <s v="13F"/>
    <n v="2.0499999999999998"/>
    <n v="8.3650000000000002E-2"/>
    <x v="0"/>
  </r>
  <r>
    <x v="17"/>
    <x v="6"/>
    <s v="PURCHASE"/>
    <n v="4270000"/>
    <n v="8760000"/>
    <n v="4270000"/>
    <s v="Sagil Capital LLP"/>
    <s v="No"/>
    <s v="13F"/>
    <n v="2.0499999999999998"/>
    <n v="1"/>
    <x v="0"/>
  </r>
  <r>
    <x v="17"/>
    <x v="6"/>
    <s v="SELL"/>
    <n v="-448210"/>
    <n v="-918840"/>
    <n v="4110000"/>
    <s v="Northern Trust Global Investments"/>
    <s v="No"/>
    <s v="13F"/>
    <n v="2.0499999999999998"/>
    <n v="0.10904999999999999"/>
    <x v="0"/>
  </r>
  <r>
    <x v="17"/>
    <x v="6"/>
    <s v="PURCHASE"/>
    <n v="2860000"/>
    <n v="5870000"/>
    <n v="4010000"/>
    <s v="Longfellow Investment Management Co. LLC"/>
    <s v="No"/>
    <s v="13F"/>
    <n v="2.0499999999999998"/>
    <n v="0.71321999999999997"/>
    <x v="0"/>
  </r>
  <r>
    <x v="17"/>
    <x v="6"/>
    <s v="PURCHASE"/>
    <n v="571790"/>
    <n v="1170000"/>
    <n v="3910000"/>
    <s v="Aperio Group, LLC"/>
    <s v="No"/>
    <s v="13F"/>
    <n v="2.0499999999999998"/>
    <n v="0.14624000000000001"/>
    <x v="0"/>
  </r>
  <r>
    <x v="17"/>
    <x v="6"/>
    <s v="PURCHASE"/>
    <n v="565350"/>
    <n v="1160000"/>
    <n v="3900000"/>
    <s v="CIBC World Markets Inc."/>
    <s v="No"/>
    <s v="13F"/>
    <n v="2.0499999999999998"/>
    <n v="0.14496000000000001"/>
    <x v="0"/>
  </r>
  <r>
    <x v="17"/>
    <x v="6"/>
    <s v="SELL"/>
    <n v="-1680000"/>
    <n v="-3440000"/>
    <n v="3730000"/>
    <s v="Schroder Investment Management Ltd. (SIM)"/>
    <s v="No"/>
    <s v="13F"/>
    <n v="2.0499999999999998"/>
    <n v="0.45040000000000002"/>
    <x v="0"/>
  </r>
  <r>
    <x v="17"/>
    <x v="6"/>
    <s v="SELL"/>
    <n v="-1300000"/>
    <n v="-2670000"/>
    <n v="3600000"/>
    <s v="Oldfield Partners LLP"/>
    <s v="No"/>
    <s v="13F"/>
    <n v="2.0499999999999998"/>
    <n v="0.36110999999999999"/>
    <x v="0"/>
  </r>
  <r>
    <x v="17"/>
    <x v="6"/>
    <s v="PURCHASE"/>
    <n v="251850"/>
    <n v="516290"/>
    <n v="3460000"/>
    <s v="UBS Switzerland AG"/>
    <s v="No"/>
    <s v="13F"/>
    <n v="2.0499999999999998"/>
    <n v="7.2789999999999994E-2"/>
    <x v="0"/>
  </r>
  <r>
    <x v="17"/>
    <x v="6"/>
    <s v="PURCHASE"/>
    <n v="1100000"/>
    <n v="2250000"/>
    <n v="3420000"/>
    <s v="Wells Fargo Advisors"/>
    <s v="No"/>
    <s v="13F"/>
    <n v="2.0499999999999998"/>
    <n v="0.32163999999999998"/>
    <x v="0"/>
  </r>
  <r>
    <x v="17"/>
    <x v="6"/>
    <s v="SELL"/>
    <n v="-36740"/>
    <n v="-75330"/>
    <n v="3350000"/>
    <s v="Euro Pacific Asset Management, LLC"/>
    <s v="No"/>
    <s v="13F"/>
    <n v="2.0499999999999998"/>
    <n v="1.0970000000000001E-2"/>
    <x v="0"/>
  </r>
  <r>
    <x v="17"/>
    <x v="6"/>
    <s v="PURCHASE"/>
    <n v="936720"/>
    <n v="1920000"/>
    <n v="3330000"/>
    <s v="Ninety One UK Limited"/>
    <s v="No"/>
    <s v="13F"/>
    <n v="2.0499999999999998"/>
    <n v="0.28129999999999999"/>
    <x v="0"/>
  </r>
  <r>
    <x v="17"/>
    <x v="6"/>
    <s v="PURCHASE"/>
    <n v="1260000"/>
    <n v="2580000"/>
    <n v="3310000"/>
    <s v="Corient Private Wealth LLC"/>
    <s v="No"/>
    <s v="13F"/>
    <n v="2.0499999999999998"/>
    <n v="0.38066"/>
    <x v="0"/>
  </r>
  <r>
    <x v="17"/>
    <x v="6"/>
    <s v="PURCHASE"/>
    <n v="2320000"/>
    <n v="4760000"/>
    <n v="3050000"/>
    <s v="D. E. Shaw &amp; Co., L.P."/>
    <s v="No"/>
    <s v="13F"/>
    <n v="2.0499999999999998"/>
    <n v="0.76066"/>
    <x v="0"/>
  </r>
  <r>
    <x v="17"/>
    <x v="6"/>
    <s v="PURCHASE"/>
    <n v="2610000"/>
    <n v="5350000"/>
    <n v="2960000"/>
    <s v="Northern Trust Investments, Inc."/>
    <s v="No"/>
    <s v="13F"/>
    <n v="2.0499999999999998"/>
    <n v="0.88175999999999999"/>
    <x v="0"/>
  </r>
  <r>
    <x v="17"/>
    <x v="6"/>
    <s v="PURCHASE"/>
    <n v="409330"/>
    <n v="839120"/>
    <n v="2920000"/>
    <s v="Qube Research &amp; Technologies Ltd"/>
    <s v="No"/>
    <s v="13F"/>
    <n v="2.0499999999999998"/>
    <n v="0.14018"/>
    <x v="0"/>
  </r>
  <r>
    <x v="17"/>
    <x v="6"/>
    <s v="NO CHANGE"/>
    <n v="0"/>
    <n v="0"/>
    <n v="2800000"/>
    <s v="State Teachers Retirement System of Ohio"/>
    <s v="No"/>
    <s v="13F"/>
    <n v="0"/>
    <n v="0"/>
    <x v="0"/>
  </r>
  <r>
    <x v="17"/>
    <x v="6"/>
    <s v="PURCHASE"/>
    <n v="899400"/>
    <n v="1840000"/>
    <n v="2770000"/>
    <s v="Rockefeller Capital Management"/>
    <s v="No"/>
    <s v="13F"/>
    <n v="2.0499999999999998"/>
    <n v="0.32468999999999998"/>
    <x v="0"/>
  </r>
  <r>
    <x v="17"/>
    <x v="6"/>
    <s v="PURCHASE"/>
    <n v="802470"/>
    <n v="1650000"/>
    <n v="2390000"/>
    <s v="Cubist Systematic Strategies, LLC"/>
    <s v="No"/>
    <s v="13F"/>
    <n v="2.0499999999999998"/>
    <n v="0.33576"/>
    <x v="0"/>
  </r>
  <r>
    <x v="17"/>
    <x v="6"/>
    <s v="PURCHASE"/>
    <n v="949650"/>
    <n v="1950000"/>
    <n v="2340000"/>
    <s v="UBS Financial Services, Inc."/>
    <s v="No"/>
    <s v="13F"/>
    <n v="2.0499999999999998"/>
    <n v="0.40583999999999998"/>
    <x v="0"/>
  </r>
  <r>
    <x v="17"/>
    <x v="6"/>
    <s v="PURCHASE"/>
    <n v="2220000"/>
    <n v="4560000"/>
    <n v="2220000"/>
    <s v="Macquarie Investment Management"/>
    <s v="No"/>
    <s v="13F"/>
    <n v="2.0499999999999998"/>
    <n v="1"/>
    <x v="0"/>
  </r>
  <r>
    <x v="17"/>
    <x v="6"/>
    <s v="PURCHASE"/>
    <n v="365210"/>
    <n v="748680"/>
    <n v="2170000"/>
    <s v="RBC Capital Markets Wealth Management"/>
    <s v="No"/>
    <s v="13F"/>
    <n v="2.0499999999999998"/>
    <n v="0.16830000000000001"/>
    <x v="0"/>
  </r>
  <r>
    <x v="17"/>
    <x v="6"/>
    <s v="PURCHASE"/>
    <n v="2110000"/>
    <n v="4320000"/>
    <n v="2110000"/>
    <s v="Orbis Investment Management Ltd."/>
    <s v="No"/>
    <s v="13F"/>
    <n v="2.0499999999999998"/>
    <n v="1"/>
    <x v="0"/>
  </r>
  <r>
    <x v="17"/>
    <x v="6"/>
    <s v="PURCHASE"/>
    <n v="571770"/>
    <n v="1170000"/>
    <n v="2000000"/>
    <s v="Scotia Capital Inc."/>
    <s v="No"/>
    <s v="13F"/>
    <n v="2.0499999999999998"/>
    <n v="0.28588999999999998"/>
    <x v="0"/>
  </r>
  <r>
    <x v="17"/>
    <x v="6"/>
    <s v="PURCHASE"/>
    <n v="32380"/>
    <n v="66380"/>
    <n v="1830000"/>
    <s v="Moran Wealth Management, LLC"/>
    <s v="No"/>
    <s v="13F"/>
    <n v="2.0499999999999998"/>
    <n v="1.7690000000000001E-2"/>
    <x v="0"/>
  </r>
  <r>
    <x v="17"/>
    <x v="6"/>
    <s v="SELL"/>
    <n v="-28710"/>
    <n v="-58850"/>
    <n v="1830000"/>
    <s v="HSBC Global Asset Management (UK) Limited"/>
    <s v="No"/>
    <s v="13F"/>
    <n v="2.0499999999999998"/>
    <n v="1.5689999999999999E-2"/>
    <x v="0"/>
  </r>
  <r>
    <x v="17"/>
    <x v="6"/>
    <s v="PURCHASE"/>
    <n v="1090000"/>
    <n v="2240000"/>
    <n v="1810000"/>
    <s v="Raymond James &amp; Associates, Inc."/>
    <s v="No"/>
    <s v="13F"/>
    <n v="2.0499999999999998"/>
    <n v="0.60221000000000002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PURCHASE"/>
    <n v="650080"/>
    <n v="6010000"/>
    <n v="871180"/>
    <s v="Mirae Asset Global Investments (USA) LLC"/>
    <s v="No"/>
    <s v="13F"/>
    <n v="9.24"/>
    <n v="0.746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SELL"/>
    <n v="-218970"/>
    <n v="-2030000"/>
    <n v="231230"/>
    <s v="D. E. Shaw &amp; Co., L.P."/>
    <s v="No"/>
    <s v="13F"/>
    <n v="9.27"/>
    <n v="-0.94699999999999995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SELL"/>
    <n v="-17600"/>
    <n v="-162800"/>
    <n v="63160"/>
    <s v="Two Sigma Investments, LP"/>
    <s v="No"/>
    <s v="13F"/>
    <n v="9.25"/>
    <n v="-0.27900000000000003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17860"/>
    <n v="-165180"/>
    <n v="30750"/>
    <s v="Insigneo Advisory Services, LLC"/>
    <s v="No"/>
    <s v="13F"/>
    <n v="9.25"/>
    <n v="-0.58099999999999996"/>
    <x v="0"/>
  </r>
  <r>
    <x v="18"/>
    <x v="6"/>
    <s v="SELL"/>
    <n v="-54500"/>
    <n v="-504120"/>
    <n v="25000"/>
    <s v="Point72 Asset Management, L.P."/>
    <s v="No"/>
    <s v="13F"/>
    <n v="9.25"/>
    <n v="-2.1800000000000002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6310"/>
    <n v="58400"/>
    <n v="20710"/>
    <s v="Engineers Gate Manager, L.P."/>
    <s v="No"/>
    <s v="13F"/>
    <n v="9.26"/>
    <n v="0.30499999999999999"/>
    <x v="0"/>
  </r>
  <r>
    <x v="18"/>
    <x v="6"/>
    <s v="SELL"/>
    <n v="-50"/>
    <n v="-463"/>
    <n v="19900"/>
    <s v="Parametric Portfolio Associates LLC"/>
    <s v="No"/>
    <s v="13F"/>
    <n v="9.26"/>
    <n v="-3.0000000000000001E-3"/>
    <x v="0"/>
  </r>
  <r>
    <x v="18"/>
    <x v="6"/>
    <s v="PURCHASE"/>
    <n v="18040"/>
    <n v="166830"/>
    <n v="18040"/>
    <s v="Truist Bank"/>
    <s v="No"/>
    <s v="13F"/>
    <n v="9.25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750"/>
    <n v="6940"/>
    <n v="750"/>
    <s v="GWM Advisors LLC"/>
    <s v="No"/>
    <s v="13F"/>
    <n v="9.25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SELL"/>
    <n v="-22680"/>
    <n v="-209800"/>
    <n v="0"/>
    <s v="Acadian Asset Management LLC"/>
    <s v="No"/>
    <s v="13F"/>
    <n v="9.25"/>
    <n v="-1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SELL"/>
    <n v="-22060"/>
    <n v="-204070"/>
    <n v="0"/>
    <s v="Winton Capital Management Ltd."/>
    <s v="No"/>
    <s v="13F"/>
    <n v="9.25"/>
    <n v="-1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48680"/>
    <n v="-450310"/>
    <n v="0"/>
    <s v="Virtu Americas LLC"/>
    <s v="No"/>
    <s v="13F"/>
    <n v="9.25"/>
    <n v="-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187060"/>
    <n v="-1730000"/>
    <n v="0"/>
    <s v="Sagil Capital LLP"/>
    <s v="No"/>
    <s v="13F"/>
    <n v="9.25"/>
    <n v="-1"/>
    <x v="0"/>
  </r>
  <r>
    <x v="18"/>
    <x v="6"/>
    <s v="SELL"/>
    <n v="-15940"/>
    <n v="-147440"/>
    <n v="0"/>
    <s v="Mitsubishi UFJ Kokusai Asset Management Co., Ltd."/>
    <s v="No"/>
    <s v="13F"/>
    <n v="9.25"/>
    <n v="-1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9"/>
    <x v="2"/>
    <s v="SELL"/>
    <n v="-10320"/>
    <n v="-302540"/>
    <n v="5090000"/>
    <s v="Nykredit Bank AS"/>
    <s v="No"/>
    <s v="Aggregate MFs"/>
    <n v="29.32"/>
    <n v="-2.026E-3"/>
    <x v="0"/>
  </r>
  <r>
    <x v="19"/>
    <x v="2"/>
    <s v="NO CHANGE"/>
    <n v="0"/>
    <n v="0"/>
    <n v="761670"/>
    <s v="Indecap AB"/>
    <s v="No"/>
    <s v="Aggregate MFs"/>
    <n v="0"/>
    <n v="0"/>
    <x v="0"/>
  </r>
  <r>
    <x v="19"/>
    <x v="2"/>
    <s v="SELL"/>
    <n v="-14270"/>
    <n v="-418190"/>
    <n v="215460"/>
    <s v="Mirae Asset Global Investments (Hong Kong) Limited"/>
    <s v="No"/>
    <s v="Aggregate MFs"/>
    <n v="29.3"/>
    <n v="-6.2200999999999999E-2"/>
    <x v="0"/>
  </r>
  <r>
    <x v="19"/>
    <x v="2"/>
    <s v="PURCHASE"/>
    <n v="4790"/>
    <n v="140310"/>
    <n v="48010"/>
    <s v="Changebridge Capital, LLC"/>
    <s v="No"/>
    <s v="Aggregate MFs"/>
    <n v="29.29"/>
    <n v="0.109768"/>
    <x v="0"/>
  </r>
  <r>
    <x v="19"/>
    <x v="2"/>
    <s v="PURCHASE"/>
    <n v="5030"/>
    <n v="147310"/>
    <n v="47110"/>
    <s v="Pella Funds Management Pty Ltd"/>
    <s v="No"/>
    <s v="Aggregate MFs"/>
    <n v="29.29"/>
    <n v="0.119507"/>
    <x v="0"/>
  </r>
  <r>
    <x v="19"/>
    <x v="2"/>
    <s v="SELL"/>
    <n v="-793"/>
    <n v="-23240"/>
    <n v="10520"/>
    <s v="Brandes Investment Partners, L.P."/>
    <s v="No"/>
    <s v="Aggregate MFs"/>
    <n v="29.31"/>
    <n v="-7.0113999999999996E-2"/>
    <x v="0"/>
  </r>
  <r>
    <x v="19"/>
    <x v="2"/>
    <s v="NO CHANGE"/>
    <n v="0"/>
    <n v="0"/>
    <n v="5750"/>
    <s v="Tuttle Capital Management, LLC"/>
    <s v="No"/>
    <s v="Aggregate MFs"/>
    <n v="0"/>
    <n v="0"/>
    <x v="0"/>
  </r>
  <r>
    <x v="19"/>
    <x v="4"/>
    <s v="NO CHANGE"/>
    <n v="0"/>
    <n v="0"/>
    <n v="6620000"/>
    <s v="Capital Research Global Investors"/>
    <s v="No"/>
    <s v="Aggregate MFs"/>
    <n v="0"/>
    <n v="0"/>
    <x v="0"/>
  </r>
  <r>
    <x v="19"/>
    <x v="4"/>
    <s v="NO CHANGE"/>
    <n v="0"/>
    <n v="0"/>
    <n v="1480000"/>
    <s v="Lannebo Kapitalf√∂rvaltning AB"/>
    <s v="No"/>
    <s v="Aggregate MFs"/>
    <n v="0"/>
    <n v="0"/>
    <x v="0"/>
  </r>
  <r>
    <x v="19"/>
    <x v="4"/>
    <s v="NO CHANGE"/>
    <n v="0"/>
    <n v="0"/>
    <n v="1020000"/>
    <s v="Kotak Mahindra Asset Management (Singapore) Pte. Ltd."/>
    <s v="No"/>
    <s v="Aggregate MFs"/>
    <n v="0"/>
    <n v="0"/>
    <x v="0"/>
  </r>
  <r>
    <x v="19"/>
    <x v="4"/>
    <s v="PURCHASE"/>
    <n v="194600"/>
    <n v="5660000"/>
    <n v="986810"/>
    <s v="Dimensional Fund Advisors, Ltd."/>
    <s v="No"/>
    <s v="Aggregate MFs"/>
    <n v="29.09"/>
    <n v="0.24618599999999999"/>
    <x v="0"/>
  </r>
  <r>
    <x v="19"/>
    <x v="4"/>
    <s v="PURCHASE"/>
    <n v="101950"/>
    <n v="2970000"/>
    <n v="445610"/>
    <s v="Robeco Hong Kong Limited"/>
    <s v="No"/>
    <s v="Aggregate MFs"/>
    <n v="29.13"/>
    <n v="0.29671399999999998"/>
    <x v="0"/>
  </r>
  <r>
    <x v="19"/>
    <x v="4"/>
    <s v="SELL"/>
    <n v="-9730"/>
    <n v="-283390"/>
    <n v="420090"/>
    <s v="abrdn Alternative Investments Limited"/>
    <s v="No"/>
    <s v="Aggregate MFs"/>
    <n v="29.13"/>
    <n v="-2.2637999999999998E-2"/>
    <x v="0"/>
  </r>
  <r>
    <x v="19"/>
    <x v="4"/>
    <s v="PURCHASE"/>
    <n v="10440"/>
    <n v="304000"/>
    <n v="325270"/>
    <s v="Lansf√∂rs√§kringar Fondf√∂rvaltning AB"/>
    <s v="No"/>
    <s v="Aggregate MFs"/>
    <n v="29.12"/>
    <n v="3.2126000000000002E-2"/>
    <x v="0"/>
  </r>
  <r>
    <x v="19"/>
    <x v="4"/>
    <s v="NO CHANGE"/>
    <n v="0"/>
    <n v="0"/>
    <n v="183500"/>
    <s v="Nomura Asset Management U.S.A. Inc."/>
    <s v="No"/>
    <s v="Aggregate MFs"/>
    <n v="0"/>
    <n v="0"/>
    <x v="0"/>
  </r>
  <r>
    <x v="19"/>
    <x v="4"/>
    <s v="PURCHASE"/>
    <n v="12870"/>
    <n v="374650"/>
    <n v="181900"/>
    <s v="GLG LLC"/>
    <s v="No"/>
    <s v="Aggregate MFs"/>
    <n v="29.11"/>
    <n v="7.6125999999999999E-2"/>
    <x v="0"/>
  </r>
  <r>
    <x v="19"/>
    <x v="4"/>
    <s v="NO CHANGE"/>
    <n v="0"/>
    <n v="0"/>
    <n v="158770"/>
    <s v="Anchor Capital (Pty) Ltd"/>
    <s v="No"/>
    <s v="Aggregate MFs"/>
    <n v="0"/>
    <n v="0"/>
    <x v="0"/>
  </r>
  <r>
    <x v="19"/>
    <x v="4"/>
    <s v="PURCHASE"/>
    <n v="4720"/>
    <n v="137430"/>
    <n v="155270"/>
    <s v="FIL Investment Management (Australia) Limited"/>
    <s v="No"/>
    <s v="Aggregate MFs"/>
    <n v="29.12"/>
    <n v="3.1365999999999998E-2"/>
    <x v="0"/>
  </r>
  <r>
    <x v="19"/>
    <x v="4"/>
    <s v="SELL"/>
    <n v="-7860"/>
    <n v="-228660"/>
    <n v="142580"/>
    <s v="Ashmore Investment Management Limited"/>
    <s v="No"/>
    <s v="Aggregate MFs"/>
    <n v="29.09"/>
    <n v="-5.2255999999999997E-2"/>
    <x v="0"/>
  </r>
  <r>
    <x v="19"/>
    <x v="4"/>
    <s v="NO CHANGE"/>
    <n v="0"/>
    <n v="0"/>
    <n v="126540"/>
    <s v="Credit Mutuel Asset Management"/>
    <s v="No"/>
    <s v="Aggregate MFs"/>
    <n v="0"/>
    <n v="0"/>
    <x v="0"/>
  </r>
  <r>
    <x v="19"/>
    <x v="4"/>
    <s v="NO CHANGE"/>
    <n v="0"/>
    <n v="0"/>
    <n v="120050"/>
    <s v="KEPLER-FONDS Kapitalanlagegesellschaft m.b.H."/>
    <s v="No"/>
    <s v="Aggregate MFs"/>
    <n v="0"/>
    <n v="0"/>
    <x v="0"/>
  </r>
  <r>
    <x v="19"/>
    <x v="4"/>
    <s v="NO CHANGE"/>
    <n v="0"/>
    <n v="0"/>
    <n v="113020"/>
    <s v="Russell Investments Limited"/>
    <s v="No"/>
    <s v="Aggregate MFs"/>
    <n v="0"/>
    <n v="0"/>
    <x v="0"/>
  </r>
  <r>
    <x v="19"/>
    <x v="4"/>
    <s v="NO CHANGE"/>
    <n v="0"/>
    <n v="0"/>
    <n v="101570"/>
    <s v="Amundi (UK)"/>
    <s v="No"/>
    <s v="Aggregate MFs"/>
    <n v="0"/>
    <n v="0"/>
    <x v="0"/>
  </r>
  <r>
    <x v="19"/>
    <x v="4"/>
    <s v="NO CHANGE"/>
    <n v="0"/>
    <n v="0"/>
    <n v="88000"/>
    <s v="Oddo BHF Asset Management GmbH"/>
    <s v="No"/>
    <s v="Aggregate MFs"/>
    <n v="0"/>
    <n v="0"/>
    <x v="0"/>
  </r>
  <r>
    <x v="19"/>
    <x v="4"/>
    <s v="SELL"/>
    <n v="-1080"/>
    <n v="-31350"/>
    <n v="85750"/>
    <s v="MFS Investment Management"/>
    <s v="No"/>
    <s v="Aggregate MFs"/>
    <n v="29.03"/>
    <n v="-1.2441000000000001E-2"/>
    <x v="0"/>
  </r>
  <r>
    <x v="19"/>
    <x v="4"/>
    <s v="SELL"/>
    <n v="-2680"/>
    <n v="-78070"/>
    <n v="82210"/>
    <s v="DFA Australia Ltd."/>
    <s v="No"/>
    <s v="Aggregate MFs"/>
    <n v="29.13"/>
    <n v="-3.1586000000000003E-2"/>
    <x v="0"/>
  </r>
  <r>
    <x v="19"/>
    <x v="4"/>
    <s v="SELL"/>
    <n v="-2130"/>
    <n v="-61890"/>
    <n v="69550"/>
    <s v="Lazard Asset Management Pacific Company"/>
    <s v="No"/>
    <s v="Aggregate MFs"/>
    <n v="29.06"/>
    <n v="-2.9697000000000001E-2"/>
    <x v="0"/>
  </r>
  <r>
    <x v="19"/>
    <x v="4"/>
    <s v="NO CHANGE"/>
    <n v="0"/>
    <n v="0"/>
    <n v="52330"/>
    <s v="T. Rowe Price Investment Management, Inc."/>
    <s v="No"/>
    <s v="Aggregate MFs"/>
    <n v="0"/>
    <n v="0"/>
    <x v="0"/>
  </r>
  <r>
    <x v="19"/>
    <x v="4"/>
    <s v="PURCHASE"/>
    <n v="231"/>
    <n v="6720"/>
    <n v="50070"/>
    <s v="Lansdowne Partners (UK) LLP"/>
    <s v="No"/>
    <s v="Aggregate MFs"/>
    <n v="29.09"/>
    <n v="4.633E-3"/>
    <x v="0"/>
  </r>
  <r>
    <x v="19"/>
    <x v="4"/>
    <s v="NO CHANGE"/>
    <n v="0"/>
    <n v="0"/>
    <n v="49770"/>
    <s v="PFA Asset Management"/>
    <s v="No"/>
    <s v="Aggregate MFs"/>
    <n v="0"/>
    <n v="0"/>
    <x v="0"/>
  </r>
  <r>
    <x v="19"/>
    <x v="4"/>
    <s v="NO CHANGE"/>
    <n v="0"/>
    <n v="0"/>
    <n v="42240"/>
    <s v="Jyske Invest Fund Management A/S"/>
    <s v="No"/>
    <s v="Aggregate MFs"/>
    <n v="0"/>
    <n v="0"/>
    <x v="0"/>
  </r>
  <r>
    <x v="19"/>
    <x v="4"/>
    <s v="NO CHANGE"/>
    <n v="0"/>
    <n v="0"/>
    <n v="35520"/>
    <s v="abrdn Investment Management Limited"/>
    <s v="No"/>
    <s v="Aggregate MFs"/>
    <n v="0"/>
    <n v="0"/>
    <x v="0"/>
  </r>
  <r>
    <x v="19"/>
    <x v="4"/>
    <s v="SELL"/>
    <n v="-2"/>
    <n v="-58"/>
    <n v="22060"/>
    <s v="Man Investments Inc"/>
    <s v="No"/>
    <s v="Aggregate MFs"/>
    <n v="29"/>
    <n v="-9.1000000000000003E-5"/>
    <x v="0"/>
  </r>
  <r>
    <x v="19"/>
    <x v="4"/>
    <s v="NO CHANGE"/>
    <n v="0"/>
    <n v="0"/>
    <n v="21690"/>
    <s v="ID-Sparinvest A/S"/>
    <s v="No"/>
    <s v="Aggregate MFs"/>
    <n v="0"/>
    <n v="0"/>
    <x v="0"/>
  </r>
  <r>
    <x v="19"/>
    <x v="4"/>
    <s v="NO CHANGE"/>
    <n v="0"/>
    <n v="0"/>
    <n v="20000"/>
    <s v="Optimix Vermogensbeheer N.V."/>
    <s v="No"/>
    <s v="Aggregate MFs"/>
    <n v="0"/>
    <n v="0"/>
    <x v="0"/>
  </r>
  <r>
    <x v="19"/>
    <x v="4"/>
    <s v="PURCHASE"/>
    <n v="2940"/>
    <n v="85470"/>
    <n v="17930"/>
    <s v="Man Investments, Ltd."/>
    <s v="No"/>
    <s v="Aggregate MFs"/>
    <n v="29.07"/>
    <n v="0.19620699999999999"/>
    <x v="0"/>
  </r>
  <r>
    <x v="19"/>
    <x v="4"/>
    <s v="PURCHASE"/>
    <n v="1020"/>
    <n v="29810"/>
    <n v="16840"/>
    <s v="SG Trading Solutions, LLC"/>
    <s v="No"/>
    <s v="Aggregate MFs"/>
    <n v="29.23"/>
    <n v="6.4489000000000005E-2"/>
    <x v="0"/>
  </r>
  <r>
    <x v="19"/>
    <x v="4"/>
    <s v="NO CHANGE"/>
    <n v="0"/>
    <n v="0"/>
    <n v="13000"/>
    <s v="Schneider, Walter &amp; Kollegen Verm√∂gensverwaltung AG"/>
    <s v="No"/>
    <s v="Aggregate MFs"/>
    <n v="0"/>
    <n v="0"/>
    <x v="0"/>
  </r>
  <r>
    <x v="19"/>
    <x v="4"/>
    <s v="PURCHASE"/>
    <n v="11650"/>
    <n v="339220"/>
    <n v="11650"/>
    <s v="Fideuram Asset Management (Ireland) dac"/>
    <s v="No"/>
    <s v="Aggregate MFs"/>
    <n v="29.12"/>
    <n v="1"/>
    <x v="0"/>
  </r>
  <r>
    <x v="19"/>
    <x v="4"/>
    <s v="SELL"/>
    <n v="-500"/>
    <n v="-14550"/>
    <n v="7960"/>
    <s v="Storebrand Kapitalforvaltning AS"/>
    <s v="No"/>
    <s v="Aggregate MFs"/>
    <n v="29.1"/>
    <n v="-5.9055000000000003E-2"/>
    <x v="0"/>
  </r>
  <r>
    <x v="19"/>
    <x v="4"/>
    <s v="NO CHANGE"/>
    <n v="0"/>
    <n v="0"/>
    <n v="6900"/>
    <s v="Gutmann Kapitalanlage Aktiengesellschaft"/>
    <s v="No"/>
    <s v="Aggregate MFs"/>
    <n v="0"/>
    <n v="0"/>
    <x v="0"/>
  </r>
  <r>
    <x v="19"/>
    <x v="4"/>
    <s v="SELL"/>
    <n v="-16"/>
    <n v="-466"/>
    <n v="2790"/>
    <s v="State Street Global Advisors Australia Ltd."/>
    <s v="No"/>
    <s v="Aggregate MFs"/>
    <n v="29.13"/>
    <n v="-5.6990000000000001E-3"/>
    <x v="3"/>
  </r>
  <r>
    <x v="19"/>
    <x v="4"/>
    <s v="NO CHANGE"/>
    <n v="0"/>
    <n v="0"/>
    <n v="1660"/>
    <s v="Quaestio Capital Management SGR S.p.A."/>
    <s v="No"/>
    <s v="Aggregate MFs"/>
    <n v="0"/>
    <n v="0"/>
    <x v="0"/>
  </r>
  <r>
    <x v="19"/>
    <x v="4"/>
    <s v="NO CHANGE"/>
    <n v="0"/>
    <n v="0"/>
    <n v="781"/>
    <s v="Redwheel"/>
    <s v="No"/>
    <s v="Aggregate MFs"/>
    <n v="0"/>
    <n v="0"/>
    <x v="0"/>
  </r>
  <r>
    <x v="19"/>
    <x v="4"/>
    <s v="NO CHANGE"/>
    <n v="0"/>
    <n v="0"/>
    <n v="480"/>
    <s v="BTG Pactual WM Gest√£o de Recursos Ltda."/>
    <s v="No"/>
    <s v="Aggregate MFs"/>
    <n v="0"/>
    <n v="0"/>
    <x v="0"/>
  </r>
  <r>
    <x v="19"/>
    <x v="6"/>
    <s v="SELL"/>
    <n v="-512040"/>
    <n v="-14750000"/>
    <n v="63570000"/>
    <s v="WCM Investment Management"/>
    <s v="No"/>
    <s v="13F"/>
    <n v="28.81"/>
    <n v="-7.9769999999999997E-3"/>
    <x v="0"/>
  </r>
  <r>
    <x v="19"/>
    <x v="6"/>
    <s v="PURCHASE"/>
    <n v="9170000"/>
    <n v="264060000"/>
    <n v="56460000"/>
    <s v="GQG Partners, LLC"/>
    <s v="No"/>
    <s v="13F"/>
    <n v="28.8"/>
    <n v="0.19387099999999999"/>
    <x v="0"/>
  </r>
  <r>
    <x v="19"/>
    <x v="6"/>
    <s v="SELL"/>
    <n v="-1980000"/>
    <n v="-56910000"/>
    <n v="37450000"/>
    <s v="Morgan Stanley Investment Management Inc. (US)"/>
    <s v="No"/>
    <s v="13F"/>
    <n v="28.74"/>
    <n v="-5.0214000000000002E-2"/>
    <x v="0"/>
  </r>
  <r>
    <x v="19"/>
    <x v="6"/>
    <s v="SELL"/>
    <n v="-1510000"/>
    <n v="-43460000"/>
    <n v="28610000"/>
    <s v="Temasek Holdings Pte. Ltd."/>
    <s v="No"/>
    <s v="13F"/>
    <n v="28.78"/>
    <n v="-5.0139000000000003E-2"/>
    <x v="0"/>
  </r>
  <r>
    <x v="19"/>
    <x v="6"/>
    <s v="SELL"/>
    <n v="-1460000"/>
    <n v="-42200000"/>
    <n v="19360000"/>
    <s v="Capital International Investors"/>
    <s v="No"/>
    <s v="13F"/>
    <n v="28.9"/>
    <n v="-7.0144999999999999E-2"/>
    <x v="0"/>
  </r>
  <r>
    <x v="19"/>
    <x v="6"/>
    <s v="PURCHASE"/>
    <n v="927070"/>
    <n v="26710000"/>
    <n v="15180000"/>
    <s v="Robeco Institutional Asset Management B.V."/>
    <s v="No"/>
    <s v="13F"/>
    <n v="28.81"/>
    <n v="6.5022999999999997E-2"/>
    <x v="0"/>
  </r>
  <r>
    <x v="19"/>
    <x v="6"/>
    <s v="SELL"/>
    <n v="-386330"/>
    <n v="-11130000"/>
    <n v="13800000"/>
    <s v="Harding Loevner LP"/>
    <s v="No"/>
    <s v="13F"/>
    <n v="28.81"/>
    <n v="-2.7251999999999998E-2"/>
    <x v="0"/>
  </r>
  <r>
    <x v="19"/>
    <x v="6"/>
    <s v="PURCHASE"/>
    <n v="441150"/>
    <n v="12710000"/>
    <n v="12250000"/>
    <s v="Dimensional Fund Advisors, L.P."/>
    <s v="No"/>
    <s v="13F"/>
    <n v="28.81"/>
    <n v="3.7376E-2"/>
    <x v="0"/>
  </r>
  <r>
    <x v="19"/>
    <x v="6"/>
    <s v="SELL"/>
    <n v="-439520"/>
    <n v="-12660000"/>
    <n v="11740000"/>
    <s v="Fidelity International"/>
    <s v="No"/>
    <s v="13F"/>
    <n v="28.8"/>
    <n v="-3.6105999999999999E-2"/>
    <x v="0"/>
  </r>
  <r>
    <x v="19"/>
    <x v="6"/>
    <s v="PURCHASE"/>
    <n v="1670000"/>
    <n v="47980000"/>
    <n v="11550000"/>
    <s v="RBC Global Asset Management (UK) Limited"/>
    <s v="No"/>
    <s v="13F"/>
    <n v="28.73"/>
    <n v="0.16896600000000001"/>
    <x v="0"/>
  </r>
  <r>
    <x v="19"/>
    <x v="6"/>
    <s v="PURCHASE"/>
    <n v="141550"/>
    <n v="4080000"/>
    <n v="10750000"/>
    <s v="INVESCO Asset Management Limited"/>
    <s v="No"/>
    <s v="13F"/>
    <n v="28.82"/>
    <n v="1.3336000000000001E-2"/>
    <x v="0"/>
  </r>
  <r>
    <x v="19"/>
    <x v="6"/>
    <s v="SELL"/>
    <n v="-348110"/>
    <n v="-10030000"/>
    <n v="9850000"/>
    <s v="Principal Global Investors (Equity)"/>
    <s v="No"/>
    <s v="13F"/>
    <n v="28.81"/>
    <n v="-3.4134999999999999E-2"/>
    <x v="0"/>
  </r>
  <r>
    <x v="19"/>
    <x v="6"/>
    <s v="SELL"/>
    <n v="-1110000"/>
    <n v="-31870000"/>
    <n v="9350000"/>
    <s v="BofA Global Research (US)"/>
    <s v="No"/>
    <s v="13F"/>
    <n v="28.71"/>
    <n v="-0.106195"/>
    <x v="0"/>
  </r>
  <r>
    <x v="19"/>
    <x v="6"/>
    <s v="SELL"/>
    <n v="-504220"/>
    <n v="-14530000"/>
    <n v="8730000"/>
    <s v="Morgan Stanley Investment Management Ltd. (UK)"/>
    <s v="No"/>
    <s v="Aggregate MFs"/>
    <n v="28.82"/>
    <n v="-5.4605000000000001E-2"/>
    <x v="0"/>
  </r>
  <r>
    <x v="19"/>
    <x v="6"/>
    <s v="SELL"/>
    <n v="-36470"/>
    <n v="-1050000"/>
    <n v="8470000"/>
    <s v="Invesco Advisers, Inc."/>
    <s v="No"/>
    <s v="13F"/>
    <n v="28.79"/>
    <n v="-4.2849999999999997E-3"/>
    <x v="0"/>
  </r>
  <r>
    <x v="19"/>
    <x v="6"/>
    <s v="SELL"/>
    <n v="-170400"/>
    <n v="-4910000"/>
    <n v="7640000"/>
    <s v="State Street Global Advisors (US)"/>
    <s v="No"/>
    <s v="13F"/>
    <n v="28.81"/>
    <n v="-2.1802999999999999E-2"/>
    <x v="3"/>
  </r>
  <r>
    <x v="19"/>
    <x v="6"/>
    <s v="SELL"/>
    <n v="-458860"/>
    <n v="-13220000"/>
    <n v="7190000"/>
    <s v="Lazard Asset Management, L.L.C."/>
    <s v="No"/>
    <s v="13F"/>
    <n v="28.81"/>
    <n v="-6.0002E-2"/>
    <x v="0"/>
  </r>
  <r>
    <x v="19"/>
    <x v="6"/>
    <s v="PURCHASE"/>
    <n v="312290"/>
    <n v="9000000"/>
    <n v="6920000"/>
    <s v="J.P. Morgan Securities plc"/>
    <s v="No"/>
    <s v="13F"/>
    <n v="28.82"/>
    <n v="4.7227999999999999E-2"/>
    <x v="0"/>
  </r>
  <r>
    <x v="19"/>
    <x v="6"/>
    <s v="PURCHASE"/>
    <n v="4110000"/>
    <n v="118310000"/>
    <n v="6630000"/>
    <s v="Morgan Stanley &amp; Co. LLC"/>
    <s v="No"/>
    <s v="13F"/>
    <n v="28.79"/>
    <n v="1.6294120000000001"/>
    <x v="0"/>
  </r>
  <r>
    <x v="19"/>
    <x v="6"/>
    <s v="PURCHASE"/>
    <n v="490890"/>
    <n v="14140000"/>
    <n v="6360000"/>
    <s v="Driehaus Capital Management, LLC"/>
    <s v="No"/>
    <s v="13F"/>
    <n v="28.8"/>
    <n v="8.3621000000000001E-2"/>
    <x v="0"/>
  </r>
  <r>
    <x v="19"/>
    <x v="6"/>
    <s v="NO CHANGE"/>
    <n v="0"/>
    <n v="0"/>
    <n v="6300000"/>
    <s v="Alua Capital Management LP"/>
    <s v="No"/>
    <s v="13F"/>
    <n v="0"/>
    <n v="0"/>
    <x v="0"/>
  </r>
  <r>
    <x v="19"/>
    <x v="6"/>
    <s v="PURCHASE"/>
    <n v="2170000"/>
    <n v="62590000"/>
    <n v="6290000"/>
    <s v="Morgan Stanley &amp; Co. International Plc"/>
    <s v="No"/>
    <s v="13F"/>
    <n v="28.84"/>
    <n v="0.526231"/>
    <x v="0"/>
  </r>
  <r>
    <x v="19"/>
    <x v="6"/>
    <s v="PURCHASE"/>
    <n v="243650"/>
    <n v="7020000"/>
    <n v="6190000"/>
    <s v="Baillie Gifford &amp; Co."/>
    <s v="No"/>
    <s v="13F"/>
    <n v="28.81"/>
    <n v="4.0954999999999998E-2"/>
    <x v="0"/>
  </r>
  <r>
    <x v="19"/>
    <x v="6"/>
    <s v="PURCHASE"/>
    <n v="1070000"/>
    <n v="30760000"/>
    <n v="6170000"/>
    <s v="Daiwa Asset Management Co., Ltd."/>
    <s v="No"/>
    <s v="13F"/>
    <n v="28.75"/>
    <n v="0.20983599999999999"/>
    <x v="0"/>
  </r>
  <r>
    <x v="19"/>
    <x v="6"/>
    <s v="PURCHASE"/>
    <n v="2000000"/>
    <n v="57620000"/>
    <n v="6090000"/>
    <s v="Amansa Capital Pte Ltd."/>
    <s v="No"/>
    <s v="13F"/>
    <n v="28.81"/>
    <n v="0.48899799999999999"/>
    <x v="0"/>
  </r>
  <r>
    <x v="19"/>
    <x v="6"/>
    <s v="SELL"/>
    <n v="-522570"/>
    <n v="-15060000"/>
    <n v="5540000"/>
    <s v="Egerton Capital (UK) LLP"/>
    <s v="No"/>
    <s v="13F"/>
    <n v="28.82"/>
    <n v="-8.6213999999999999E-2"/>
    <x v="0"/>
  </r>
  <r>
    <x v="19"/>
    <x v="6"/>
    <s v="SELL"/>
    <n v="-903300"/>
    <n v="-26020000"/>
    <n v="5540000"/>
    <s v="Goldman Sachs Asset Management, L.P."/>
    <s v="No"/>
    <s v="13F"/>
    <n v="28.81"/>
    <n v="-0.14014499999999999"/>
    <x v="0"/>
  </r>
  <r>
    <x v="19"/>
    <x v="6"/>
    <s v="SELL"/>
    <n v="-54830"/>
    <n v="-1580000"/>
    <n v="5440000"/>
    <s v="Schroder Investment Management (Hong Kong) Ltd."/>
    <s v="No"/>
    <s v="13F"/>
    <n v="28.82"/>
    <n v="-9.9810000000000003E-3"/>
    <x v="0"/>
  </r>
  <r>
    <x v="19"/>
    <x v="6"/>
    <s v="SELL"/>
    <n v="-277540"/>
    <n v="-8000000"/>
    <n v="5210000"/>
    <s v="Martin Currie Investment Management Ltd."/>
    <s v="No"/>
    <s v="13F"/>
    <n v="28.82"/>
    <n v="-5.0555999999999997E-2"/>
    <x v="0"/>
  </r>
  <r>
    <x v="19"/>
    <x v="6"/>
    <s v="SELL"/>
    <n v="-173490"/>
    <n v="-5000000"/>
    <n v="5110000"/>
    <s v="Schroder Investment Management Ltd. (SIM)"/>
    <s v="No"/>
    <s v="13F"/>
    <n v="28.82"/>
    <n v="-3.2829999999999998E-2"/>
    <x v="0"/>
  </r>
  <r>
    <x v="19"/>
    <x v="6"/>
    <s v="PURCHASE"/>
    <n v="1260000"/>
    <n v="36380000"/>
    <n v="5010000"/>
    <s v="Goldman Sachs &amp; Company, Inc."/>
    <s v="No"/>
    <s v="13F"/>
    <n v="28.87"/>
    <n v="0.336364"/>
    <x v="0"/>
  </r>
  <r>
    <x v="19"/>
    <x v="6"/>
    <s v="SELL"/>
    <n v="-218860"/>
    <n v="-6310000"/>
    <n v="4940000"/>
    <s v="Hardman Johnston Global Advisors LLC"/>
    <s v="No"/>
    <s v="13F"/>
    <n v="28.83"/>
    <n v="-4.2398999999999999E-2"/>
    <x v="0"/>
  </r>
  <r>
    <x v="19"/>
    <x v="6"/>
    <s v="SELL"/>
    <n v="-183950"/>
    <n v="-5300000"/>
    <n v="4690000"/>
    <s v="FIL Investment Management (Singapore) Ltd."/>
    <s v="No"/>
    <s v="13F"/>
    <n v="28.81"/>
    <n v="-3.7728999999999999E-2"/>
    <x v="0"/>
  </r>
  <r>
    <x v="19"/>
    <x v="6"/>
    <s v="SELL"/>
    <n v="-18560"/>
    <n v="-534740"/>
    <n v="4520000"/>
    <s v="JPMorgan Private Bank (United States)"/>
    <s v="No"/>
    <s v="13F"/>
    <n v="28.81"/>
    <n v="-4.0870000000000004E-3"/>
    <x v="0"/>
  </r>
  <r>
    <x v="19"/>
    <x v="6"/>
    <s v="SELL"/>
    <n v="-438960"/>
    <n v="-12650000"/>
    <n v="4380000"/>
    <s v="T. Rowe Price International Ltd"/>
    <s v="No"/>
    <s v="13F"/>
    <n v="28.82"/>
    <n v="-9.1146000000000005E-2"/>
    <x v="0"/>
  </r>
  <r>
    <x v="19"/>
    <x v="6"/>
    <s v="PURCHASE"/>
    <n v="434020"/>
    <n v="12500000"/>
    <n v="4140000"/>
    <s v="Federated Hermes Limited"/>
    <s v="No"/>
    <s v="13F"/>
    <n v="28.8"/>
    <n v="0.117192"/>
    <x v="0"/>
  </r>
  <r>
    <x v="19"/>
    <x v="6"/>
    <s v="SELL"/>
    <n v="-135520"/>
    <n v="-3900000"/>
    <n v="4140000"/>
    <s v="EARNEST Partners, LLC"/>
    <s v="No"/>
    <s v="13F"/>
    <n v="28.78"/>
    <n v="-3.1681000000000001E-2"/>
    <x v="0"/>
  </r>
  <r>
    <x v="19"/>
    <x v="6"/>
    <s v="SELL"/>
    <n v="-523540"/>
    <n v="-15080000"/>
    <n v="4140000"/>
    <s v="American Century Investment Management, Inc."/>
    <s v="No"/>
    <s v="13F"/>
    <n v="28.8"/>
    <n v="-0.112264"/>
    <x v="0"/>
  </r>
  <r>
    <x v="19"/>
    <x v="6"/>
    <s v="PURCHASE"/>
    <n v="143260"/>
    <n v="4130000"/>
    <n v="3990000"/>
    <s v="Parametric Portfolio Associates LLC"/>
    <s v="No"/>
    <s v="13F"/>
    <n v="28.83"/>
    <n v="3.7213999999999997E-2"/>
    <x v="0"/>
  </r>
  <r>
    <x v="19"/>
    <x v="6"/>
    <s v="SELL"/>
    <n v="-551590"/>
    <n v="-15890000"/>
    <n v="3940000"/>
    <s v="Victory Capital Management Inc."/>
    <s v="No"/>
    <s v="13F"/>
    <n v="28.81"/>
    <n v="-0.122961"/>
    <x v="0"/>
  </r>
  <r>
    <x v="19"/>
    <x v="6"/>
    <s v="SELL"/>
    <n v="-8470"/>
    <n v="-244140"/>
    <n v="3770000"/>
    <s v="Envestnet Asset Management, Inc."/>
    <s v="No"/>
    <s v="13F"/>
    <n v="28.82"/>
    <n v="-2.2399999999999998E-3"/>
    <x v="0"/>
  </r>
  <r>
    <x v="19"/>
    <x v="6"/>
    <s v="SELL"/>
    <n v="-315700"/>
    <n v="-9100000"/>
    <n v="3690000"/>
    <s v="Rockefeller Capital Management"/>
    <s v="No"/>
    <s v="13F"/>
    <n v="28.83"/>
    <n v="-7.8700000000000006E-2"/>
    <x v="0"/>
  </r>
  <r>
    <x v="19"/>
    <x v="6"/>
    <s v="PURCHASE"/>
    <n v="421190"/>
    <n v="12130000"/>
    <n v="3680000"/>
    <s v="Millennium Management LLC"/>
    <s v="No"/>
    <s v="13F"/>
    <n v="28.8"/>
    <n v="0.12915399999999999"/>
    <x v="0"/>
  </r>
  <r>
    <x v="19"/>
    <x v="6"/>
    <s v="PURCHASE"/>
    <n v="733600"/>
    <n v="21140000"/>
    <n v="3670000"/>
    <s v="HOOPP Investment Management"/>
    <s v="No"/>
    <s v="13F"/>
    <n v="28.82"/>
    <n v="0.249891"/>
    <x v="0"/>
  </r>
  <r>
    <x v="19"/>
    <x v="6"/>
    <s v="SELL"/>
    <n v="-279920"/>
    <n v="-8060000"/>
    <n v="3610000"/>
    <s v="Columbia Threadneedle Investments (US)"/>
    <s v="No"/>
    <s v="13F"/>
    <n v="28.79"/>
    <n v="-7.2014999999999996E-2"/>
    <x v="0"/>
  </r>
  <r>
    <x v="19"/>
    <x v="6"/>
    <s v="SELL"/>
    <n v="-237630"/>
    <n v="-6850000"/>
    <n v="3550000"/>
    <s v="T. Rowe Price Associates, Inc."/>
    <s v="No"/>
    <s v="13F"/>
    <n v="28.83"/>
    <n v="-6.2708E-2"/>
    <x v="0"/>
  </r>
  <r>
    <x v="19"/>
    <x v="6"/>
    <s v="PURCHASE"/>
    <n v="509010"/>
    <n v="14660000"/>
    <n v="3350000"/>
    <s v="Templeton Asset Management Ltd."/>
    <s v="No"/>
    <s v="13F"/>
    <n v="28.8"/>
    <n v="0.17930199999999999"/>
    <x v="0"/>
  </r>
  <r>
    <x v="19"/>
    <x v="6"/>
    <s v="SELL"/>
    <n v="-67700"/>
    <n v="-1950000"/>
    <n v="3340000"/>
    <s v="Aperio Group, LLC"/>
    <s v="No"/>
    <s v="13F"/>
    <n v="28.8"/>
    <n v="-1.9862999999999999E-2"/>
    <x v="0"/>
  </r>
  <r>
    <x v="19"/>
    <x v="6"/>
    <s v="PURCHASE"/>
    <n v="1160000"/>
    <n v="33390000"/>
    <n v="3290000"/>
    <s v="HSBC Global Asset Management (Singapore) Limited"/>
    <s v="No"/>
    <s v="13F"/>
    <n v="28.78"/>
    <n v="0.54413100000000003"/>
    <x v="0"/>
  </r>
  <r>
    <x v="19"/>
    <x v="6"/>
    <s v="SELL"/>
    <n v="-5000"/>
    <n v="-144050"/>
    <n v="3290000"/>
    <s v="HSBC Global Asset Management (Hong Kong) Limited"/>
    <s v="No"/>
    <s v="13F"/>
    <n v="28.81"/>
    <n v="-1.518E-3"/>
    <x v="0"/>
  </r>
  <r>
    <x v="19"/>
    <x v="6"/>
    <s v="PURCHASE"/>
    <n v="221530"/>
    <n v="6380000"/>
    <n v="3220000"/>
    <s v="Squarepoint Capital LLP"/>
    <s v="No"/>
    <s v="13F"/>
    <n v="28.8"/>
    <n v="7.3855000000000004E-2"/>
    <x v="0"/>
  </r>
  <r>
    <x v="19"/>
    <x v="6"/>
    <s v="PURCHASE"/>
    <n v="814200"/>
    <n v="23460000"/>
    <n v="3150000"/>
    <s v="Union Investment Institutional GmbH"/>
    <s v="No"/>
    <s v="13F"/>
    <n v="28.81"/>
    <n v="0.34846199999999999"/>
    <x v="0"/>
  </r>
  <r>
    <x v="19"/>
    <x v="6"/>
    <s v="SELL"/>
    <n v="-4290"/>
    <n v="-123650"/>
    <n v="3110000"/>
    <s v="C WorldWide Asset Management Fondsmaeglerselskab A/S"/>
    <s v="No"/>
    <s v="13F"/>
    <n v="28.82"/>
    <n v="-1.3760000000000001E-3"/>
    <x v="0"/>
  </r>
  <r>
    <x v="19"/>
    <x v="6"/>
    <s v="PURCHASE"/>
    <n v="1850000"/>
    <n v="53160000"/>
    <n v="2980000"/>
    <s v="William Blair Investment Management, LLC"/>
    <s v="No"/>
    <s v="13F"/>
    <n v="28.74"/>
    <n v="1.6349560000000001"/>
    <x v="0"/>
  </r>
  <r>
    <x v="19"/>
    <x v="6"/>
    <s v="PURCHASE"/>
    <n v="542190"/>
    <n v="15620000"/>
    <n v="2970000"/>
    <s v="Columbia Threadneedle Investments (UK)"/>
    <s v="No"/>
    <s v="13F"/>
    <n v="28.81"/>
    <n v="0.223333"/>
    <x v="0"/>
  </r>
  <r>
    <x v="20"/>
    <x v="9"/>
    <s v="PURCHASE"/>
    <n v="41630"/>
    <n v="8400000"/>
    <n v="253520"/>
    <s v="Strazik (Scott)"/>
    <s v="Yes"/>
    <s v="Insider Update"/>
    <n v="201.78"/>
    <n v="0.16420699999999999"/>
    <x v="0"/>
  </r>
  <r>
    <x v="20"/>
    <x v="2"/>
    <s v="PURCHASE"/>
    <n v="3880"/>
    <n v="779080"/>
    <n v="163000"/>
    <s v="State Street Global Advisors Ireland Limited"/>
    <s v="No"/>
    <s v="Aggregate MFs"/>
    <n v="200.79"/>
    <n v="2.3803999999999999E-2"/>
    <x v="3"/>
  </r>
  <r>
    <x v="20"/>
    <x v="2"/>
    <s v="PURCHASE"/>
    <n v="21080"/>
    <n v="4240000"/>
    <n v="123650"/>
    <s v="Vanguard Global Advisers LLC"/>
    <s v="No"/>
    <s v="Aggregate MFs"/>
    <n v="201.14"/>
    <n v="0.17048099999999999"/>
    <x v="2"/>
  </r>
  <r>
    <x v="20"/>
    <x v="2"/>
    <s v="NO CHANGE"/>
    <n v="0"/>
    <n v="0"/>
    <n v="103070"/>
    <s v="Templeton Global Advisors Ltd"/>
    <s v="No"/>
    <s v="Aggregate MFs"/>
    <n v="0"/>
    <n v="0"/>
    <x v="0"/>
  </r>
  <r>
    <x v="20"/>
    <x v="2"/>
    <s v="PURCHASE"/>
    <n v="6"/>
    <n v="1210"/>
    <n v="74710"/>
    <s v="State Street Global Advisors (UK) Ltd."/>
    <s v="No"/>
    <s v="Aggregate MFs"/>
    <n v="201.67"/>
    <n v="8.0000000000000007E-5"/>
    <x v="3"/>
  </r>
  <r>
    <x v="20"/>
    <x v="2"/>
    <s v="SELL"/>
    <n v="-5720"/>
    <n v="-1150000"/>
    <n v="39260"/>
    <s v="BNP Paribas Asset Management Belgium S.A."/>
    <s v="No"/>
    <s v="Aggregate MFs"/>
    <n v="201.05"/>
    <n v="-0.14569499999999999"/>
    <x v="0"/>
  </r>
  <r>
    <x v="20"/>
    <x v="2"/>
    <s v="PURCHASE"/>
    <n v="3400"/>
    <n v="683400"/>
    <n v="31000"/>
    <s v="Mercer Global Investments Management Ltd"/>
    <s v="No"/>
    <s v="Aggregate MFs"/>
    <n v="201"/>
    <n v="0.109677"/>
    <x v="0"/>
  </r>
  <r>
    <x v="20"/>
    <x v="2"/>
    <s v="PURCHASE"/>
    <n v="27400"/>
    <n v="5510000"/>
    <n v="27400"/>
    <s v="Samsung Asset Management Co., Ltd."/>
    <s v="No"/>
    <s v="Aggregate MFs"/>
    <n v="201.09"/>
    <n v="1"/>
    <x v="0"/>
  </r>
  <r>
    <x v="20"/>
    <x v="2"/>
    <s v="PURCHASE"/>
    <n v="937"/>
    <n v="188340"/>
    <n v="25680"/>
    <s v="Danske Bank Asset Management"/>
    <s v="No"/>
    <s v="Aggregate MFs"/>
    <n v="201"/>
    <n v="3.6488E-2"/>
    <x v="0"/>
  </r>
  <r>
    <x v="20"/>
    <x v="2"/>
    <s v="PURCHASE"/>
    <n v="5"/>
    <n v="1000"/>
    <n v="15090"/>
    <s v="Global X Management (AUS) Limited"/>
    <s v="No"/>
    <s v="Aggregate MFs"/>
    <n v="200"/>
    <n v="3.3100000000000002E-4"/>
    <x v="0"/>
  </r>
  <r>
    <x v="20"/>
    <x v="2"/>
    <s v="PURCHASE"/>
    <n v="749"/>
    <n v="150550"/>
    <n v="11190"/>
    <s v="BlackRock Fund Advisors"/>
    <s v="No"/>
    <s v="Aggregate MFs"/>
    <n v="201"/>
    <n v="6.6934999999999995E-2"/>
    <x v="1"/>
  </r>
  <r>
    <x v="20"/>
    <x v="2"/>
    <s v="PURCHASE"/>
    <n v="6210"/>
    <n v="1250000"/>
    <n v="10200"/>
    <s v="Nykredit Bank AS"/>
    <s v="No"/>
    <s v="Aggregate MFs"/>
    <n v="201.29"/>
    <n v="0.60980400000000001"/>
    <x v="0"/>
  </r>
  <r>
    <x v="20"/>
    <x v="2"/>
    <s v="PURCHASE"/>
    <n v="333"/>
    <n v="66930"/>
    <n v="7980"/>
    <s v="Mandarine Gestion"/>
    <s v="No"/>
    <s v="Aggregate MFs"/>
    <n v="201"/>
    <n v="4.1729000000000002E-2"/>
    <x v="0"/>
  </r>
  <r>
    <x v="20"/>
    <x v="2"/>
    <s v="SELL"/>
    <n v="-185"/>
    <n v="-37190"/>
    <n v="7880"/>
    <s v="Franklin Templeton Portfolio Advisors, Inc"/>
    <s v="No"/>
    <s v="Aggregate MFs"/>
    <n v="201.03"/>
    <n v="-2.3477000000000001E-2"/>
    <x v="0"/>
  </r>
  <r>
    <x v="20"/>
    <x v="2"/>
    <s v="PURCHASE"/>
    <n v="3680"/>
    <n v="739280"/>
    <n v="6700"/>
    <s v="BetaShares Capital Ltd."/>
    <s v="No"/>
    <s v="Aggregate MFs"/>
    <n v="200.89"/>
    <n v="0.54925400000000002"/>
    <x v="0"/>
  </r>
  <r>
    <x v="20"/>
    <x v="2"/>
    <s v="PURCHASE"/>
    <n v="6350"/>
    <n v="1280000"/>
    <n v="6350"/>
    <s v="Putnam Investments Limited"/>
    <s v="No"/>
    <s v="Aggregate MFs"/>
    <n v="201.57"/>
    <n v="1"/>
    <x v="0"/>
  </r>
  <r>
    <x v="20"/>
    <x v="2"/>
    <s v="PURCHASE"/>
    <n v="315"/>
    <n v="63310"/>
    <n v="4420"/>
    <s v="Strive Asset Management LLC"/>
    <s v="No"/>
    <s v="Aggregate MFs"/>
    <n v="201"/>
    <n v="7.1266999999999997E-2"/>
    <x v="0"/>
  </r>
  <r>
    <x v="20"/>
    <x v="2"/>
    <s v="NO CHANGE"/>
    <n v="0"/>
    <n v="0"/>
    <n v="4380"/>
    <s v="Neuberger Berman Investment Advisors LLC"/>
    <s v="No"/>
    <s v="Aggregate MFs"/>
    <n v="0"/>
    <n v="0"/>
    <x v="0"/>
  </r>
  <r>
    <x v="20"/>
    <x v="2"/>
    <s v="SELL"/>
    <n v="-10"/>
    <n v="-2010"/>
    <n v="4260"/>
    <s v="Nikko Asset Management Co., Ltd."/>
    <s v="No"/>
    <s v="Aggregate MFs"/>
    <n v="201"/>
    <n v="-2.3470000000000001E-3"/>
    <x v="0"/>
  </r>
  <r>
    <x v="20"/>
    <x v="2"/>
    <s v="PURCHASE"/>
    <n v="3500"/>
    <n v="703900"/>
    <n v="3500"/>
    <s v="Highstreet Asset Management Inc."/>
    <s v="No"/>
    <s v="Aggregate MFs"/>
    <n v="201.11"/>
    <n v="1"/>
    <x v="0"/>
  </r>
  <r>
    <x v="20"/>
    <x v="2"/>
    <s v="PURCHASE"/>
    <n v="21"/>
    <n v="4220"/>
    <n v="3310"/>
    <s v="Vident Investment Advisory, LLC"/>
    <s v="No"/>
    <s v="Aggregate MFs"/>
    <n v="201"/>
    <n v="6.3439999999999998E-3"/>
    <x v="0"/>
  </r>
  <r>
    <x v="20"/>
    <x v="2"/>
    <s v="PURCHASE"/>
    <n v="320"/>
    <n v="64320"/>
    <n v="2520"/>
    <s v="Metaurus Advisors LLC"/>
    <s v="No"/>
    <s v="Aggregate MFs"/>
    <n v="201"/>
    <n v="0.12698400000000001"/>
    <x v="0"/>
  </r>
  <r>
    <x v="20"/>
    <x v="2"/>
    <s v="SELL"/>
    <n v="-43"/>
    <n v="-8640"/>
    <n v="2370"/>
    <s v="Motilal Oswal Asset Management Company Ltd."/>
    <s v="No"/>
    <s v="Aggregate MFs"/>
    <n v="200.93"/>
    <n v="-1.8142999999999999E-2"/>
    <x v="0"/>
  </r>
  <r>
    <x v="20"/>
    <x v="2"/>
    <s v="PURCHASE"/>
    <n v="2360"/>
    <n v="473960"/>
    <n v="2360"/>
    <s v="Clockwise Capital LLC"/>
    <s v="No"/>
    <s v="Aggregate MFs"/>
    <n v="200.83"/>
    <n v="1"/>
    <x v="0"/>
  </r>
  <r>
    <x v="20"/>
    <x v="2"/>
    <s v="SELL"/>
    <n v="-2810"/>
    <n v="-564410"/>
    <n v="1950"/>
    <s v="Brompton Capital Advisors, Inc."/>
    <s v="No"/>
    <s v="Aggregate MFs"/>
    <n v="200.86"/>
    <n v="-1.4410259999999999"/>
    <x v="0"/>
  </r>
  <r>
    <x v="20"/>
    <x v="2"/>
    <s v="NO CHANGE"/>
    <n v="0"/>
    <n v="0"/>
    <n v="910"/>
    <s v="Vantage Consulting Group, Inc."/>
    <s v="No"/>
    <s v="Aggregate MFs"/>
    <n v="0"/>
    <n v="0"/>
    <x v="0"/>
  </r>
  <r>
    <x v="20"/>
    <x v="2"/>
    <s v="NO CHANGE"/>
    <n v="0"/>
    <n v="0"/>
    <n v="550"/>
    <s v="Sella SGR S.p.A."/>
    <s v="No"/>
    <s v="Aggregate MFs"/>
    <n v="0"/>
    <n v="0"/>
    <x v="0"/>
  </r>
  <r>
    <x v="20"/>
    <x v="2"/>
    <s v="SELL"/>
    <n v="-170"/>
    <n v="-34170"/>
    <n v="548"/>
    <s v="Brandes Investment Partners, L.P."/>
    <s v="No"/>
    <s v="Aggregate MFs"/>
    <n v="201"/>
    <n v="-0.31021900000000002"/>
    <x v="0"/>
  </r>
  <r>
    <x v="20"/>
    <x v="2"/>
    <s v="NO CHANGE"/>
    <n v="0"/>
    <n v="0"/>
    <n v="300"/>
    <s v="Ak Portfoy Yonetimi A.S."/>
    <s v="No"/>
    <s v="Aggregate MFs"/>
    <n v="0"/>
    <n v="0"/>
    <x v="0"/>
  </r>
  <r>
    <x v="20"/>
    <x v="2"/>
    <s v="SELL"/>
    <n v="-32"/>
    <n v="-6430"/>
    <n v="31"/>
    <s v="Simplify Asset Management Inc"/>
    <s v="No"/>
    <s v="Aggregate MFs"/>
    <n v="200.94"/>
    <n v="-1.0322579999999999"/>
    <x v="0"/>
  </r>
  <r>
    <x v="20"/>
    <x v="2"/>
    <s v="NO CHANGE"/>
    <n v="0"/>
    <n v="0"/>
    <n v="1590"/>
    <s v="PGIM Inc"/>
    <s v="No"/>
    <s v="Aggregate MFs"/>
    <n v="0"/>
    <n v="0"/>
    <x v="0"/>
  </r>
  <r>
    <x v="20"/>
    <x v="16"/>
    <s v="PURCHASE"/>
    <n v="74"/>
    <n v="14870"/>
    <n v="536"/>
    <s v="Potvin (Matthew Joseph)"/>
    <s v="Yes"/>
    <s v="Insider Update"/>
    <n v="200.95"/>
    <n v="0.13805999999999999"/>
    <x v="0"/>
  </r>
  <r>
    <x v="20"/>
    <x v="4"/>
    <s v="PURCHASE"/>
    <n v="106430"/>
    <n v="18970000"/>
    <n v="387370"/>
    <s v="Eurizon Capital SGR S.p.A."/>
    <s v="No"/>
    <s v="Aggregate MFs"/>
    <n v="178.24"/>
    <n v="0.27474999999999999"/>
    <x v="0"/>
  </r>
  <r>
    <x v="20"/>
    <x v="4"/>
    <s v="PURCHASE"/>
    <n v="186790"/>
    <n v="33290000"/>
    <n v="261050"/>
    <s v="Munro Asset Management Limited"/>
    <s v="No"/>
    <s v="Aggregate MFs"/>
    <n v="178.22"/>
    <n v="0.71553299999999997"/>
    <x v="0"/>
  </r>
  <r>
    <x v="20"/>
    <x v="4"/>
    <s v="SELL"/>
    <n v="-12270"/>
    <n v="-2190000"/>
    <n v="160470"/>
    <s v="T. Rowe Price Investment Management, Inc."/>
    <s v="No"/>
    <s v="Aggregate MFs"/>
    <n v="178.48"/>
    <n v="-7.6463000000000003E-2"/>
    <x v="0"/>
  </r>
  <r>
    <x v="20"/>
    <x v="4"/>
    <s v="NO CHANGE"/>
    <n v="0"/>
    <n v="0"/>
    <n v="125000"/>
    <s v="Operadora de Fondos GBM S.A.B. de C.V."/>
    <s v="No"/>
    <s v="Aggregate MFs"/>
    <n v="0"/>
    <n v="0"/>
    <x v="0"/>
  </r>
  <r>
    <x v="20"/>
    <x v="4"/>
    <s v="SELL"/>
    <n v="-19"/>
    <n v="-3390"/>
    <n v="71410"/>
    <s v="Cardano Asset Management NV"/>
    <s v="No"/>
    <s v="Aggregate MFs"/>
    <n v="178.42"/>
    <n v="-2.6600000000000001E-4"/>
    <x v="0"/>
  </r>
  <r>
    <x v="20"/>
    <x v="4"/>
    <s v="SELL"/>
    <n v="-1790"/>
    <n v="-318340"/>
    <n v="70090"/>
    <s v="SunAmerica Asset Management, LLC"/>
    <s v="No"/>
    <s v="Aggregate MFs"/>
    <n v="177.84"/>
    <n v="-2.5538000000000002E-2"/>
    <x v="0"/>
  </r>
  <r>
    <x v="20"/>
    <x v="4"/>
    <s v="NO CHANGE"/>
    <n v="0"/>
    <n v="0"/>
    <n v="62250"/>
    <s v="KLP Fondsforvaltning AS"/>
    <s v="No"/>
    <s v="Aggregate MFs"/>
    <n v="0"/>
    <n v="0"/>
    <x v="0"/>
  </r>
  <r>
    <x v="20"/>
    <x v="4"/>
    <s v="PURCHASE"/>
    <n v="1390"/>
    <n v="247750"/>
    <n v="36100"/>
    <s v="Fund Management at Engine No.1 LLC"/>
    <s v="No"/>
    <s v="Aggregate MFs"/>
    <n v="178.24"/>
    <n v="3.8503999999999997E-2"/>
    <x v="0"/>
  </r>
  <r>
    <x v="20"/>
    <x v="4"/>
    <s v="PURCHASE"/>
    <n v="3900"/>
    <n v="695140"/>
    <n v="31550"/>
    <s v="Dimensional Fund Advisors, Ltd."/>
    <s v="No"/>
    <s v="Aggregate MFs"/>
    <n v="178.24"/>
    <n v="0.123613"/>
    <x v="0"/>
  </r>
  <r>
    <x v="20"/>
    <x v="4"/>
    <s v="NO CHANGE"/>
    <n v="0"/>
    <n v="0"/>
    <n v="27880"/>
    <s v="Thesis Asset Management Limited"/>
    <s v="No"/>
    <s v="Aggregate MFs"/>
    <n v="0"/>
    <n v="0"/>
    <x v="0"/>
  </r>
  <r>
    <x v="20"/>
    <x v="4"/>
    <s v="PURCHASE"/>
    <n v="7180"/>
    <n v="1280000"/>
    <n v="27760"/>
    <s v="Chatham Asset Management, L.L.C."/>
    <s v="No"/>
    <s v="Aggregate MFs"/>
    <n v="178.27"/>
    <n v="0.25864599999999999"/>
    <x v="0"/>
  </r>
  <r>
    <x v="20"/>
    <x v="4"/>
    <s v="PURCHASE"/>
    <n v="247"/>
    <n v="44020"/>
    <n v="27700"/>
    <s v="OP Varainhoito Oy"/>
    <s v="No"/>
    <s v="Aggregate MFs"/>
    <n v="178.22"/>
    <n v="8.9169999999999996E-3"/>
    <x v="0"/>
  </r>
  <r>
    <x v="20"/>
    <x v="4"/>
    <s v="SELL"/>
    <n v="-42620"/>
    <n v="-7600000"/>
    <n v="24230"/>
    <s v="Fideuram Asset Management (Ireland) dac"/>
    <s v="No"/>
    <s v="Aggregate MFs"/>
    <n v="178.32"/>
    <n v="-1.7585630000000001"/>
    <x v="0"/>
  </r>
  <r>
    <x v="20"/>
    <x v="4"/>
    <s v="SELL"/>
    <n v="-354"/>
    <n v="-63100"/>
    <n v="24220"/>
    <s v="Eurizon Capital S.A."/>
    <s v="No"/>
    <s v="Aggregate MFs"/>
    <n v="178.25"/>
    <n v="-1.4616000000000001E-2"/>
    <x v="0"/>
  </r>
  <r>
    <x v="20"/>
    <x v="4"/>
    <s v="NO CHANGE"/>
    <n v="0"/>
    <n v="0"/>
    <n v="23860"/>
    <s v="Lampe Asset Management GmbH"/>
    <s v="No"/>
    <s v="Aggregate MFs"/>
    <n v="0"/>
    <n v="0"/>
    <x v="0"/>
  </r>
  <r>
    <x v="20"/>
    <x v="4"/>
    <s v="PURCHASE"/>
    <n v="394"/>
    <n v="70230"/>
    <n v="17950"/>
    <s v="Credit Mutuel Asset Management"/>
    <s v="No"/>
    <s v="Aggregate MFs"/>
    <n v="178.25"/>
    <n v="2.1950000000000001E-2"/>
    <x v="0"/>
  </r>
  <r>
    <x v="20"/>
    <x v="4"/>
    <s v="NO CHANGE"/>
    <n v="0"/>
    <n v="0"/>
    <n v="16820"/>
    <s v="Nordea Investment Management AB (Denmark)"/>
    <s v="No"/>
    <s v="Aggregate MFs"/>
    <n v="0"/>
    <n v="0"/>
    <x v="0"/>
  </r>
  <r>
    <x v="20"/>
    <x v="4"/>
    <s v="PURCHASE"/>
    <n v="6000"/>
    <n v="1070000"/>
    <n v="16000"/>
    <s v="Cavanal Hill Investment Management, Inc."/>
    <s v="No"/>
    <s v="Aggregate MFs"/>
    <n v="178.33"/>
    <n v="0.375"/>
    <x v="0"/>
  </r>
  <r>
    <x v="20"/>
    <x v="4"/>
    <s v="PURCHASE"/>
    <n v="4420"/>
    <n v="788180"/>
    <n v="13710"/>
    <s v="abrdn Alternative Investments Limited"/>
    <s v="No"/>
    <s v="Aggregate MFs"/>
    <n v="178.32"/>
    <n v="0.32239299999999999"/>
    <x v="0"/>
  </r>
  <r>
    <x v="20"/>
    <x v="4"/>
    <s v="SELL"/>
    <n v="-8430"/>
    <n v="-1500000"/>
    <n v="13190"/>
    <s v="Banca Passadore &amp; C. S.p.A."/>
    <s v="No"/>
    <s v="Aggregate MFs"/>
    <n v="177.94"/>
    <n v="-0.63912100000000005"/>
    <x v="0"/>
  </r>
  <r>
    <x v="20"/>
    <x v="4"/>
    <s v="PURCHASE"/>
    <n v="290"/>
    <n v="51690"/>
    <n v="12940"/>
    <s v="CI Fondos, S.A. de C.V., Sociedad Operadora de Fondos de Inv"/>
    <s v="No"/>
    <s v="Aggregate MFs"/>
    <n v="178.24"/>
    <n v="2.2411E-2"/>
    <x v="0"/>
  </r>
  <r>
    <x v="20"/>
    <x v="4"/>
    <s v="SELL"/>
    <n v="-285"/>
    <n v="-50800"/>
    <n v="12690"/>
    <s v="Barclays Wealth"/>
    <s v="No"/>
    <s v="Aggregate MFs"/>
    <n v="178.25"/>
    <n v="-2.2459E-2"/>
    <x v="0"/>
  </r>
  <r>
    <x v="20"/>
    <x v="4"/>
    <s v="NO CHANGE"/>
    <n v="0"/>
    <n v="0"/>
    <n v="11800"/>
    <s v="Lannebo Kapitalf√∂rvaltning AB"/>
    <s v="No"/>
    <s v="Aggregate MFs"/>
    <n v="0"/>
    <n v="0"/>
    <x v="0"/>
  </r>
  <r>
    <x v="20"/>
    <x v="4"/>
    <s v="SELL"/>
    <n v="-70"/>
    <n v="-12480"/>
    <n v="11740"/>
    <s v="Standard Life Assurance Limited"/>
    <s v="No"/>
    <s v="Aggregate MFs"/>
    <n v="178.29"/>
    <n v="-5.9620000000000003E-3"/>
    <x v="0"/>
  </r>
  <r>
    <x v="20"/>
    <x v="4"/>
    <s v="NO CHANGE"/>
    <n v="0"/>
    <n v="0"/>
    <n v="10180"/>
    <s v="UBS Asset Management Switzerland AG"/>
    <s v="No"/>
    <s v="Aggregate MFs"/>
    <n v="0"/>
    <n v="0"/>
    <x v="0"/>
  </r>
  <r>
    <x v="20"/>
    <x v="4"/>
    <s v="PURCHASE"/>
    <n v="5000"/>
    <n v="891200"/>
    <n v="10000"/>
    <s v="Accrued Equities, Inc."/>
    <s v="No"/>
    <s v="Aggregate MFs"/>
    <n v="178.24"/>
    <n v="0.5"/>
    <x v="0"/>
  </r>
  <r>
    <x v="20"/>
    <x v="4"/>
    <s v="SELL"/>
    <n v="-1920"/>
    <n v="-342760"/>
    <n v="9460"/>
    <s v="State Street Global Advisors Australia Ltd."/>
    <s v="No"/>
    <s v="Aggregate MFs"/>
    <n v="178.52"/>
    <n v="-0.20296"/>
    <x v="3"/>
  </r>
  <r>
    <x v="20"/>
    <x v="4"/>
    <s v="PURCHASE"/>
    <n v="333"/>
    <n v="59350"/>
    <n v="8010"/>
    <s v="ABN AMRO Investment Solutions (AAIS)"/>
    <s v="No"/>
    <s v="Aggregate MFs"/>
    <n v="178.23"/>
    <n v="4.1572999999999999E-2"/>
    <x v="0"/>
  </r>
  <r>
    <x v="20"/>
    <x v="4"/>
    <s v="NO CHANGE"/>
    <n v="0"/>
    <n v="0"/>
    <n v="6800"/>
    <s v="ASR Vermogensbeheer N.V."/>
    <s v="No"/>
    <s v="Aggregate MFs"/>
    <n v="0"/>
    <n v="0"/>
    <x v="0"/>
  </r>
  <r>
    <x v="20"/>
    <x v="4"/>
    <s v="PURCHASE"/>
    <n v="6500"/>
    <n v="1160000"/>
    <n v="6500"/>
    <s v="Fideuram - Intesa Sanpaolo Private Banking Asset Management"/>
    <s v="No"/>
    <s v="Aggregate MFs"/>
    <n v="178.46"/>
    <n v="1"/>
    <x v="0"/>
  </r>
  <r>
    <x v="20"/>
    <x v="4"/>
    <s v="NO CHANGE"/>
    <n v="0"/>
    <n v="0"/>
    <n v="6370"/>
    <s v="GQG Partners, LLC"/>
    <s v="No"/>
    <s v="Aggregate MFs"/>
    <n v="0"/>
    <n v="0"/>
    <x v="0"/>
  </r>
  <r>
    <x v="20"/>
    <x v="4"/>
    <s v="PURCHASE"/>
    <n v="1230"/>
    <n v="219950"/>
    <n v="5810"/>
    <s v="Spuerkeess Asset Management"/>
    <s v="No"/>
    <s v="Aggregate MFs"/>
    <n v="178.82"/>
    <n v="0.211704"/>
    <x v="0"/>
  </r>
  <r>
    <x v="20"/>
    <x v="4"/>
    <s v="PURCHASE"/>
    <n v="306"/>
    <n v="54540"/>
    <n v="5490"/>
    <s v="Russell Investments Limited"/>
    <s v="No"/>
    <s v="Aggregate MFs"/>
    <n v="178.24"/>
    <n v="5.5738000000000003E-2"/>
    <x v="0"/>
  </r>
  <r>
    <x v="20"/>
    <x v="4"/>
    <s v="NO CHANGE"/>
    <n v="0"/>
    <n v="0"/>
    <n v="5470"/>
    <s v="ARCA Fondi SGR S.p.A"/>
    <s v="No"/>
    <s v="Aggregate MFs"/>
    <n v="0"/>
    <n v="0"/>
    <x v="0"/>
  </r>
  <r>
    <x v="20"/>
    <x v="4"/>
    <s v="NO CHANGE"/>
    <n v="0"/>
    <n v="0"/>
    <n v="4310"/>
    <s v="DFA Australia Ltd."/>
    <s v="No"/>
    <s v="Aggregate MFs"/>
    <n v="0"/>
    <n v="0"/>
    <x v="0"/>
  </r>
  <r>
    <x v="20"/>
    <x v="4"/>
    <s v="NO CHANGE"/>
    <n v="0"/>
    <n v="0"/>
    <n v="4310"/>
    <s v="Santander Asset Management UK Limited"/>
    <s v="No"/>
    <s v="Aggregate MFs"/>
    <n v="0"/>
    <n v="0"/>
    <x v="0"/>
  </r>
  <r>
    <x v="20"/>
    <x v="4"/>
    <s v="NO CHANGE"/>
    <n v="0"/>
    <n v="0"/>
    <n v="4190"/>
    <s v="River Global Investors LLP"/>
    <s v="No"/>
    <s v="Aggregate MFs"/>
    <n v="0"/>
    <n v="0"/>
    <x v="0"/>
  </r>
  <r>
    <x v="20"/>
    <x v="4"/>
    <s v="NO CHANGE"/>
    <n v="0"/>
    <n v="0"/>
    <n v="4000"/>
    <s v="Tyndall Investment Management Ltd."/>
    <s v="No"/>
    <s v="Aggregate MFs"/>
    <n v="0"/>
    <n v="0"/>
    <x v="0"/>
  </r>
  <r>
    <x v="20"/>
    <x v="4"/>
    <s v="PURCHASE"/>
    <n v="8"/>
    <n v="1430"/>
    <n v="3220"/>
    <s v="Howard Capital Management, Inc."/>
    <s v="No"/>
    <s v="Aggregate MFs"/>
    <n v="178.75"/>
    <n v="2.4840000000000001E-3"/>
    <x v="0"/>
  </r>
  <r>
    <x v="20"/>
    <x v="4"/>
    <s v="PURCHASE"/>
    <n v="184"/>
    <n v="32800"/>
    <n v="2770"/>
    <s v="Global X Investments Canada Inc."/>
    <s v="No"/>
    <s v="Aggregate MFs"/>
    <n v="178.26"/>
    <n v="6.6425999999999999E-2"/>
    <x v="0"/>
  </r>
  <r>
    <x v="20"/>
    <x v="4"/>
    <s v="NO CHANGE"/>
    <n v="0"/>
    <n v="0"/>
    <n v="2610"/>
    <s v="LLB Asset Management AG"/>
    <s v="No"/>
    <s v="Aggregate MFs"/>
    <n v="0"/>
    <n v="0"/>
    <x v="0"/>
  </r>
  <r>
    <x v="20"/>
    <x v="4"/>
    <s v="NO CHANGE"/>
    <n v="0"/>
    <n v="0"/>
    <n v="2590"/>
    <s v="Skandia Investment Management AB"/>
    <s v="No"/>
    <s v="Aggregate MFs"/>
    <n v="0"/>
    <n v="0"/>
    <x v="0"/>
  </r>
  <r>
    <x v="20"/>
    <x v="4"/>
    <s v="PURCHASE"/>
    <n v="2080"/>
    <n v="369850"/>
    <n v="2570"/>
    <s v="Z√ºrich Beteiligungs-Aktiengesellschaft (Deutschland)"/>
    <s v="No"/>
    <s v="Aggregate MFs"/>
    <n v="177.81"/>
    <n v="0.80933900000000003"/>
    <x v="0"/>
  </r>
  <r>
    <x v="20"/>
    <x v="4"/>
    <s v="SELL"/>
    <n v="-8"/>
    <n v="-1430"/>
    <n v="2500"/>
    <s v="IST Investmentstiftung"/>
    <s v="No"/>
    <s v="Aggregate MFs"/>
    <n v="178.75"/>
    <n v="-3.2000000000000002E-3"/>
    <x v="0"/>
  </r>
  <r>
    <x v="20"/>
    <x v="4"/>
    <s v="PURCHASE"/>
    <n v="52"/>
    <n v="9270"/>
    <n v="2350"/>
    <s v="B√¢loise Asset Management"/>
    <s v="No"/>
    <s v="Aggregate MFs"/>
    <n v="178.27"/>
    <n v="2.2127999999999998E-2"/>
    <x v="0"/>
  </r>
  <r>
    <x v="20"/>
    <x v="4"/>
    <s v="PURCHASE"/>
    <n v="682"/>
    <n v="121560"/>
    <n v="1940"/>
    <s v="Margetts Fund Management Limited"/>
    <s v="No"/>
    <s v="Aggregate MFs"/>
    <n v="178.24"/>
    <n v="0.35154600000000003"/>
    <x v="0"/>
  </r>
  <r>
    <x v="20"/>
    <x v="4"/>
    <s v="NO CHANGE"/>
    <n v="0"/>
    <n v="0"/>
    <n v="1720"/>
    <s v="Azimut Capital Management Sgr SpA"/>
    <s v="No"/>
    <s v="Aggregate MFs"/>
    <n v="0"/>
    <n v="0"/>
    <x v="0"/>
  </r>
  <r>
    <x v="20"/>
    <x v="4"/>
    <s v="NO CHANGE"/>
    <n v="0"/>
    <n v="0"/>
    <n v="1500"/>
    <s v="Les Fils Dreyfus &amp; Cie SA, Banquiers"/>
    <s v="No"/>
    <s v="Aggregate MFs"/>
    <n v="0"/>
    <n v="0"/>
    <x v="0"/>
  </r>
  <r>
    <x v="20"/>
    <x v="4"/>
    <s v="NO CHANGE"/>
    <n v="0"/>
    <n v="0"/>
    <n v="1430"/>
    <s v="CGM-AZIMUT MONACO"/>
    <s v="No"/>
    <s v="Aggregate MFs"/>
    <n v="0"/>
    <n v="0"/>
    <x v="0"/>
  </r>
  <r>
    <x v="20"/>
    <x v="4"/>
    <s v="NO CHANGE"/>
    <n v="0"/>
    <n v="0"/>
    <n v="1300"/>
    <s v="Reimann Investors Advisory GmbH"/>
    <s v="No"/>
    <s v="Aggregate MFs"/>
    <n v="0"/>
    <n v="0"/>
    <x v="0"/>
  </r>
  <r>
    <x v="20"/>
    <x v="4"/>
    <s v="NO CHANGE"/>
    <n v="0"/>
    <n v="0"/>
    <n v="1280"/>
    <s v="Canso Investment Counsel Ltd."/>
    <s v="No"/>
    <s v="Aggregate MFs"/>
    <n v="0"/>
    <n v="0"/>
    <x v="0"/>
  </r>
  <r>
    <x v="20"/>
    <x v="4"/>
    <s v="NO CHANGE"/>
    <n v="0"/>
    <n v="0"/>
    <n v="1250"/>
    <s v="Rothschild &amp; Co Asset Management Europe SCS"/>
    <s v="No"/>
    <s v="Aggregate MFs"/>
    <n v="0"/>
    <n v="0"/>
    <x v="0"/>
  </r>
  <r>
    <x v="20"/>
    <x v="4"/>
    <s v="NO CHANGE"/>
    <n v="0"/>
    <n v="0"/>
    <n v="1110"/>
    <s v="National Bank Trust"/>
    <s v="No"/>
    <s v="Aggregate MFs"/>
    <n v="0"/>
    <n v="0"/>
    <x v="0"/>
  </r>
  <r>
    <x v="20"/>
    <x v="4"/>
    <s v="NO CHANGE"/>
    <n v="0"/>
    <n v="0"/>
    <n v="1020"/>
    <s v="Principal Verm√∂gensverwaltung AG"/>
    <s v="No"/>
    <s v="Aggregate MFs"/>
    <n v="0"/>
    <n v="0"/>
    <x v="0"/>
  </r>
  <r>
    <x v="20"/>
    <x v="4"/>
    <s v="NO CHANGE"/>
    <n v="0"/>
    <n v="0"/>
    <n v="1000"/>
    <s v="IM Gest√£o de Ativos - Sociedade Gestora de Organismos de Inv"/>
    <s v="No"/>
    <s v="Aggregate MFs"/>
    <n v="0"/>
    <n v="0"/>
    <x v="0"/>
  </r>
  <r>
    <x v="20"/>
    <x v="4"/>
    <s v="PURCHASE"/>
    <n v="30"/>
    <n v="5350"/>
    <n v="898"/>
    <s v="OneAscent Investment Solutions LLC"/>
    <s v="No"/>
    <s v="Aggregate MFs"/>
    <n v="178.33"/>
    <n v="3.3408E-2"/>
    <x v="0"/>
  </r>
  <r>
    <x v="20"/>
    <x v="4"/>
    <s v="PURCHASE"/>
    <n v="810"/>
    <n v="144370"/>
    <n v="810"/>
    <s v="Nomura Asset Management (UK) Ltd."/>
    <s v="No"/>
    <s v="Aggregate MFs"/>
    <n v="178.23"/>
    <n v="1"/>
    <x v="0"/>
  </r>
  <r>
    <x v="20"/>
    <x v="4"/>
    <s v="SELL"/>
    <n v="-50"/>
    <n v="-8910"/>
    <n v="794"/>
    <s v="Finreon AG"/>
    <s v="No"/>
    <s v="Aggregate MFs"/>
    <n v="178.2"/>
    <n v="-6.2972E-2"/>
    <x v="0"/>
  </r>
  <r>
    <x v="20"/>
    <x v="4"/>
    <s v="NO CHANGE"/>
    <n v="0"/>
    <n v="0"/>
    <n v="700"/>
    <s v="The Index Group, Inc."/>
    <s v="No"/>
    <s v="Aggregate MFs"/>
    <n v="0"/>
    <n v="0"/>
    <x v="0"/>
  </r>
  <r>
    <x v="20"/>
    <x v="4"/>
    <s v="NO CHANGE"/>
    <n v="0"/>
    <n v="0"/>
    <n v="625"/>
    <s v="Euram Bank AG"/>
    <s v="No"/>
    <s v="Aggregate MFs"/>
    <n v="0"/>
    <n v="0"/>
    <x v="0"/>
  </r>
  <r>
    <x v="20"/>
    <x v="4"/>
    <s v="NO CHANGE"/>
    <n v="0"/>
    <n v="0"/>
    <n v="625"/>
    <s v="Wil Asset Management (Liechtenstein) AG"/>
    <s v="No"/>
    <s v="Aggregate MFs"/>
    <n v="0"/>
    <n v="0"/>
    <x v="0"/>
  </r>
  <r>
    <x v="20"/>
    <x v="4"/>
    <s v="NO CHANGE"/>
    <n v="0"/>
    <n v="0"/>
    <n v="579"/>
    <s v="Warburg Invest Kapitalanlagegesellschaft mbH"/>
    <s v="No"/>
    <s v="Aggregate MFs"/>
    <n v="0"/>
    <n v="0"/>
    <x v="0"/>
  </r>
  <r>
    <x v="20"/>
    <x v="4"/>
    <s v="PURCHASE"/>
    <n v="190"/>
    <n v="33870"/>
    <n v="563"/>
    <s v="Evolve Funds Group Inc"/>
    <s v="No"/>
    <s v="Aggregate MFs"/>
    <n v="178.26"/>
    <n v="0.337478"/>
    <x v="0"/>
  </r>
  <r>
    <x v="20"/>
    <x v="4"/>
    <s v="NO CHANGE"/>
    <n v="0"/>
    <n v="0"/>
    <n v="555"/>
    <s v="Ruffer LLP"/>
    <s v="No"/>
    <s v="Aggregate MFs"/>
    <n v="0"/>
    <n v="0"/>
    <x v="0"/>
  </r>
  <r>
    <x v="20"/>
    <x v="4"/>
    <s v="PURCHASE"/>
    <n v="2"/>
    <n v="356"/>
    <n v="428"/>
    <s v="Natixis Alternative Investments (US) Inc."/>
    <s v="No"/>
    <s v="Aggregate MFs"/>
    <n v="178"/>
    <n v="4.6730000000000001E-3"/>
    <x v="0"/>
  </r>
  <r>
    <x v="20"/>
    <x v="4"/>
    <s v="NO CHANGE"/>
    <n v="0"/>
    <n v="0"/>
    <n v="391"/>
    <s v="William Blair Investment Management, LLC"/>
    <s v="No"/>
    <s v="Aggregate MFs"/>
    <n v="0"/>
    <n v="0"/>
    <x v="0"/>
  </r>
  <r>
    <x v="20"/>
    <x v="4"/>
    <s v="SELL"/>
    <n v="-115"/>
    <n v="-20500"/>
    <n v="391"/>
    <s v="Quaestio Capital Management SGR S.p.A."/>
    <s v="No"/>
    <s v="Aggregate MFs"/>
    <n v="178.26"/>
    <n v="-0.29411799999999999"/>
    <x v="0"/>
  </r>
  <r>
    <x v="20"/>
    <x v="4"/>
    <s v="PURCHASE"/>
    <n v="64"/>
    <n v="11410"/>
    <n v="389"/>
    <s v="Azimut Investments S.A."/>
    <s v="No"/>
    <s v="Aggregate MFs"/>
    <n v="178.28"/>
    <n v="0.164524"/>
    <x v="0"/>
  </r>
  <r>
    <x v="21"/>
    <x v="2"/>
    <s v="PURCHASE"/>
    <n v="104300"/>
    <n v="23450000"/>
    <n v="2010000"/>
    <s v="State Street Global Advisors Ireland Limited"/>
    <s v="No"/>
    <s v="Aggregate MFs"/>
    <n v="224.83"/>
    <n v="5.1889999999999999E-2"/>
    <x v="3"/>
  </r>
  <r>
    <x v="21"/>
    <x v="2"/>
    <s v="PURCHASE"/>
    <n v="1940"/>
    <n v="435440"/>
    <n v="1560000"/>
    <s v="State Street Global Advisors (UK) Ltd."/>
    <s v="No"/>
    <s v="Aggregate MFs"/>
    <n v="224.45"/>
    <n v="1.24E-3"/>
    <x v="3"/>
  </r>
  <r>
    <x v="21"/>
    <x v="2"/>
    <s v="PURCHASE"/>
    <n v="215450"/>
    <n v="48430000"/>
    <n v="1400000"/>
    <s v="Vanguard Global Advisers LLC"/>
    <s v="No"/>
    <s v="Aggregate MFs"/>
    <n v="224.78"/>
    <n v="0.15389"/>
    <x v="2"/>
  </r>
  <r>
    <x v="21"/>
    <x v="2"/>
    <s v="PURCHASE"/>
    <n v="4770"/>
    <n v="1070000"/>
    <n v="1140000"/>
    <s v="Danske Bank Asset Management"/>
    <s v="No"/>
    <s v="Aggregate MFs"/>
    <n v="224.32"/>
    <n v="4.1799999999999997E-3"/>
    <x v="0"/>
  </r>
  <r>
    <x v="21"/>
    <x v="2"/>
    <s v="PURCHASE"/>
    <n v="61140"/>
    <n v="13740000"/>
    <n v="626060"/>
    <s v="Mercer Global Investments Management Ltd"/>
    <s v="No"/>
    <s v="Aggregate MFs"/>
    <n v="224.73"/>
    <n v="9.7659999999999997E-2"/>
    <x v="0"/>
  </r>
  <r>
    <x v="21"/>
    <x v="2"/>
    <s v="SELL"/>
    <n v="-6900"/>
    <n v="-1550000"/>
    <n v="624150"/>
    <s v="DJE Kapital AG"/>
    <s v="No"/>
    <s v="Aggregate MFs"/>
    <n v="224.64"/>
    <n v="-1.1050000000000001E-2"/>
    <x v="0"/>
  </r>
  <r>
    <x v="21"/>
    <x v="2"/>
    <s v="SELL"/>
    <n v="-7080"/>
    <n v="-1590000"/>
    <n v="296800"/>
    <s v="BlackRock Fund Advisors"/>
    <s v="No"/>
    <s v="Aggregate MFs"/>
    <n v="224.58"/>
    <n v="-2.385E-2"/>
    <x v="1"/>
  </r>
  <r>
    <x v="21"/>
    <x v="2"/>
    <s v="PURCHASE"/>
    <n v="2500"/>
    <n v="561770"/>
    <n v="209830"/>
    <s v="Canada Life Asset Management Limited"/>
    <s v="No"/>
    <s v="Aggregate MFs"/>
    <n v="224.71"/>
    <n v="1.191E-2"/>
    <x v="0"/>
  </r>
  <r>
    <x v="21"/>
    <x v="2"/>
    <s v="SELL"/>
    <n v="-3960"/>
    <n v="-890430"/>
    <n v="155090"/>
    <s v="Franklin Templeton Portfolio Advisors, Inc"/>
    <s v="No"/>
    <s v="Aggregate MFs"/>
    <n v="224.86"/>
    <n v="-2.554E-2"/>
    <x v="0"/>
  </r>
  <r>
    <x v="21"/>
    <x v="2"/>
    <s v="PURCHASE"/>
    <n v="37160"/>
    <n v="8350000"/>
    <n v="120930"/>
    <s v="Samsung Asset Management Co., Ltd."/>
    <s v="No"/>
    <s v="Aggregate MFs"/>
    <n v="224.7"/>
    <n v="0.30728"/>
    <x v="0"/>
  </r>
  <r>
    <x v="21"/>
    <x v="2"/>
    <s v="SELL"/>
    <n v="-7550"/>
    <n v="-1700000"/>
    <n v="104800"/>
    <s v="State Street Global Advisors Australia Ltd."/>
    <s v="No"/>
    <s v="Aggregate MFs"/>
    <n v="225.17"/>
    <n v="-7.2050000000000003E-2"/>
    <x v="3"/>
  </r>
  <r>
    <x v="21"/>
    <x v="2"/>
    <s v="SELL"/>
    <n v="-5590"/>
    <n v="-1260000"/>
    <n v="70530"/>
    <s v="Nikko Asset Management Co., Ltd."/>
    <s v="No"/>
    <s v="Aggregate MFs"/>
    <n v="225.4"/>
    <n v="-7.9259999999999997E-2"/>
    <x v="0"/>
  </r>
  <r>
    <x v="21"/>
    <x v="2"/>
    <s v="SELL"/>
    <n v="-1070"/>
    <n v="-241210"/>
    <n v="55840"/>
    <s v="Brompton Capital Advisors, Inc."/>
    <s v="No"/>
    <s v="Aggregate MFs"/>
    <n v="225.43"/>
    <n v="-1.916E-2"/>
    <x v="0"/>
  </r>
  <r>
    <x v="21"/>
    <x v="2"/>
    <s v="PURCHASE"/>
    <n v="9860"/>
    <n v="2220000"/>
    <n v="50590"/>
    <s v="BetaShares Capital Ltd."/>
    <s v="No"/>
    <s v="Aggregate MFs"/>
    <n v="225.15"/>
    <n v="0.19489999999999999"/>
    <x v="0"/>
  </r>
  <r>
    <x v="21"/>
    <x v="2"/>
    <s v="PURCHASE"/>
    <n v="3300"/>
    <n v="742290"/>
    <n v="49870"/>
    <s v="Putnam Investments Limited"/>
    <s v="No"/>
    <s v="Aggregate MFs"/>
    <n v="224.94"/>
    <n v="6.6170000000000007E-2"/>
    <x v="0"/>
  </r>
  <r>
    <x v="21"/>
    <x v="2"/>
    <s v="PURCHASE"/>
    <n v="3150"/>
    <n v="707220"/>
    <n v="48170"/>
    <s v="Strive Asset Management LLC"/>
    <s v="No"/>
    <s v="Aggregate MFs"/>
    <n v="224.51"/>
    <n v="6.5390000000000004E-2"/>
    <x v="0"/>
  </r>
  <r>
    <x v="21"/>
    <x v="2"/>
    <s v="PURCHASE"/>
    <n v="27290"/>
    <n v="6130000"/>
    <n v="27290"/>
    <s v="BNP Paribas Asset Management UK Limited"/>
    <s v="No"/>
    <s v="Aggregate MFs"/>
    <n v="224.62"/>
    <n v="1"/>
    <x v="0"/>
  </r>
  <r>
    <x v="21"/>
    <x v="2"/>
    <s v="PURCHASE"/>
    <n v="3490"/>
    <n v="785450"/>
    <n v="26630"/>
    <s v="Metaurus Advisors LLC"/>
    <s v="No"/>
    <s v="Aggregate MFs"/>
    <n v="225.06"/>
    <n v="0.13106000000000001"/>
    <x v="0"/>
  </r>
  <r>
    <x v="21"/>
    <x v="2"/>
    <s v="SELL"/>
    <n v="-452"/>
    <n v="-101610"/>
    <n v="24830"/>
    <s v="Motilal Oswal Asset Management Company Ltd."/>
    <s v="No"/>
    <s v="Aggregate MFs"/>
    <n v="224.8"/>
    <n v="-1.821E-2"/>
    <x v="0"/>
  </r>
  <r>
    <x v="21"/>
    <x v="2"/>
    <s v="PURCHASE"/>
    <n v="1030"/>
    <n v="230870"/>
    <n v="19620"/>
    <s v="Highstreet Asset Management Inc."/>
    <s v="No"/>
    <s v="Aggregate MFs"/>
    <n v="224.15"/>
    <n v="5.2499999999999998E-2"/>
    <x v="0"/>
  </r>
  <r>
    <x v="21"/>
    <x v="2"/>
    <s v="PURCHASE"/>
    <n v="1230"/>
    <n v="276950"/>
    <n v="18980"/>
    <s v="Exponential ETFs"/>
    <s v="No"/>
    <s v="Aggregate MFs"/>
    <n v="225.16"/>
    <n v="6.4799999999999996E-2"/>
    <x v="0"/>
  </r>
  <r>
    <x v="21"/>
    <x v="2"/>
    <s v="SELL"/>
    <n v="-10000"/>
    <n v="-2250000"/>
    <n v="15000"/>
    <s v="PEH Wertpapier AG"/>
    <s v="No"/>
    <s v="Aggregate MFs"/>
    <n v="225"/>
    <n v="-0.66666999999999998"/>
    <x v="0"/>
  </r>
  <r>
    <x v="21"/>
    <x v="2"/>
    <s v="NO CHANGE"/>
    <n v="0"/>
    <n v="0"/>
    <n v="12750"/>
    <s v="Tellus Fonder AB"/>
    <s v="No"/>
    <s v="Aggregate MFs"/>
    <n v="0"/>
    <n v="0"/>
    <x v="0"/>
  </r>
  <r>
    <x v="21"/>
    <x v="2"/>
    <s v="PURCHASE"/>
    <n v="89"/>
    <n v="20010"/>
    <n v="12660"/>
    <s v="Sella SGR S.p.A."/>
    <s v="No"/>
    <s v="Aggregate MFs"/>
    <n v="224.83"/>
    <n v="7.0299999999999998E-3"/>
    <x v="0"/>
  </r>
  <r>
    <x v="21"/>
    <x v="2"/>
    <s v="PURCHASE"/>
    <n v="900"/>
    <n v="202320"/>
    <n v="11700"/>
    <s v="Tellsons Investors LLP"/>
    <s v="No"/>
    <s v="Aggregate MFs"/>
    <n v="224.8"/>
    <n v="7.6920000000000002E-2"/>
    <x v="0"/>
  </r>
  <r>
    <x v="21"/>
    <x v="2"/>
    <s v="NO CHANGE"/>
    <n v="0"/>
    <n v="0"/>
    <n v="10350"/>
    <s v="LLB Invest Kapitalanlagegesellschaft m.b.H."/>
    <s v="No"/>
    <s v="Aggregate MFs"/>
    <n v="0"/>
    <n v="0"/>
    <x v="0"/>
  </r>
  <r>
    <x v="21"/>
    <x v="2"/>
    <s v="NO CHANGE"/>
    <n v="0"/>
    <n v="0"/>
    <n v="9870"/>
    <s v="Gudme Raaschou Fondsmæglerselskab A/S"/>
    <s v="No"/>
    <s v="Aggregate MFs"/>
    <n v="0"/>
    <n v="0"/>
    <x v="0"/>
  </r>
  <r>
    <x v="21"/>
    <x v="2"/>
    <s v="SELL"/>
    <n v="-59"/>
    <n v="-13260"/>
    <n v="9210"/>
    <s v="Mirae Asset Global Investments (India) Pvt. Ltd."/>
    <s v="No"/>
    <s v="Aggregate MFs"/>
    <n v="224.75"/>
    <n v="-6.4099999999999999E-3"/>
    <x v="0"/>
  </r>
  <r>
    <x v="21"/>
    <x v="2"/>
    <s v="PURCHASE"/>
    <n v="176"/>
    <n v="39560"/>
    <n v="8480"/>
    <s v="Administradora General de Fondos Security S.A."/>
    <s v="No"/>
    <s v="Aggregate MFs"/>
    <n v="224.77"/>
    <n v="2.0750000000000001E-2"/>
    <x v="0"/>
  </r>
  <r>
    <x v="21"/>
    <x v="2"/>
    <s v="NO CHANGE"/>
    <n v="0"/>
    <n v="0"/>
    <n v="7080"/>
    <s v="Banque et Caisse d'Epargne de l'Etat Luxembourg"/>
    <s v="No"/>
    <s v="Aggregate MFs"/>
    <n v="0"/>
    <n v="0"/>
    <x v="0"/>
  </r>
  <r>
    <x v="21"/>
    <x v="2"/>
    <s v="SELL"/>
    <n v="-2510"/>
    <n v="-564470"/>
    <n v="5390"/>
    <s v="Impact Shares, Corp."/>
    <s v="No"/>
    <s v="Aggregate MFs"/>
    <n v="224.89"/>
    <n v="-0.46567999999999998"/>
    <x v="0"/>
  </r>
  <r>
    <x v="21"/>
    <x v="2"/>
    <s v="PURCHASE"/>
    <n v="4170"/>
    <n v="937870"/>
    <n v="4170"/>
    <s v="Virtus Etf Advisers LLC"/>
    <s v="No"/>
    <s v="Aggregate MFs"/>
    <n v="224.91"/>
    <n v="1"/>
    <x v="0"/>
  </r>
  <r>
    <x v="21"/>
    <x v="2"/>
    <s v="PURCHASE"/>
    <n v="470"/>
    <n v="105660"/>
    <n v="4000"/>
    <s v="Alfred Berg Kapitalforvaltning AS"/>
    <s v="No"/>
    <s v="Aggregate MFs"/>
    <n v="224.81"/>
    <n v="0.11749999999999999"/>
    <x v="0"/>
  </r>
  <r>
    <x v="21"/>
    <x v="2"/>
    <s v="PURCHASE"/>
    <n v="202"/>
    <n v="45410"/>
    <n v="3240"/>
    <s v="SG Trading Solutions, LLC"/>
    <s v="No"/>
    <s v="Aggregate MFs"/>
    <n v="224.8"/>
    <n v="6.2350000000000003E-2"/>
    <x v="0"/>
  </r>
  <r>
    <x v="21"/>
    <x v="2"/>
    <s v="NO CHANGE"/>
    <n v="0"/>
    <n v="0"/>
    <n v="1660"/>
    <s v="FWU Invest S.A."/>
    <s v="No"/>
    <s v="Aggregate MFs"/>
    <n v="0"/>
    <n v="0"/>
    <x v="0"/>
  </r>
  <r>
    <x v="21"/>
    <x v="2"/>
    <s v="NO CHANGE"/>
    <n v="0"/>
    <n v="0"/>
    <n v="1170"/>
    <s v="Captor Investment Management AB"/>
    <s v="No"/>
    <s v="Aggregate MFs"/>
    <n v="0"/>
    <n v="0"/>
    <x v="0"/>
  </r>
  <r>
    <x v="21"/>
    <x v="2"/>
    <s v="PURCHASE"/>
    <n v="372"/>
    <n v="83630"/>
    <n v="701"/>
    <s v="Artico Partners AG"/>
    <s v="No"/>
    <s v="Aggregate MFs"/>
    <n v="224.81"/>
    <n v="0.53066999999999998"/>
    <x v="0"/>
  </r>
  <r>
    <x v="21"/>
    <x v="2"/>
    <s v="NO CHANGE"/>
    <n v="0"/>
    <n v="0"/>
    <n v="598"/>
    <s v="Vantage Consulting Group, Inc."/>
    <s v="No"/>
    <s v="Aggregate MFs"/>
    <n v="0"/>
    <n v="0"/>
    <x v="0"/>
  </r>
  <r>
    <x v="21"/>
    <x v="2"/>
    <s v="NO CHANGE"/>
    <n v="0"/>
    <n v="0"/>
    <n v="589"/>
    <s v="Anytime Invest GmbH"/>
    <s v="No"/>
    <s v="Aggregate MFs"/>
    <n v="0"/>
    <n v="0"/>
    <x v="0"/>
  </r>
  <r>
    <x v="21"/>
    <x v="2"/>
    <s v="PURCHASE"/>
    <n v="58"/>
    <n v="13040"/>
    <n v="203"/>
    <s v="Global X Management (AUS) Limited"/>
    <s v="No"/>
    <s v="Aggregate MFs"/>
    <n v="224.83"/>
    <n v="0.28571000000000002"/>
    <x v="0"/>
  </r>
  <r>
    <x v="21"/>
    <x v="2"/>
    <s v="PURCHASE"/>
    <n v="168"/>
    <n v="37770"/>
    <n v="168"/>
    <s v="Unity Wealth Partners LLC"/>
    <s v="No"/>
    <s v="Aggregate MFs"/>
    <n v="224.82"/>
    <n v="1"/>
    <x v="0"/>
  </r>
  <r>
    <x v="21"/>
    <x v="4"/>
    <s v="PURCHASE"/>
    <n v="782"/>
    <n v="166410"/>
    <n v="1320000"/>
    <s v="Storebrand Kapitalforvaltning AS"/>
    <s v="No"/>
    <s v="Aggregate MFs"/>
    <n v="212.8"/>
    <n v="5.9000000000000003E-4"/>
    <x v="0"/>
  </r>
  <r>
    <x v="21"/>
    <x v="4"/>
    <s v="PURCHASE"/>
    <n v="5110"/>
    <n v="1090000"/>
    <n v="1320000"/>
    <s v="Nordea Investment Management AB (Denmark)"/>
    <s v="No"/>
    <s v="Aggregate MFs"/>
    <n v="213.31"/>
    <n v="3.8700000000000002E-3"/>
    <x v="0"/>
  </r>
  <r>
    <x v="21"/>
    <x v="4"/>
    <s v="NO CHANGE"/>
    <n v="0"/>
    <n v="0"/>
    <n v="980070"/>
    <s v="Skagen AS"/>
    <s v="No"/>
    <s v="Aggregate MFs"/>
    <n v="0"/>
    <n v="0"/>
    <x v="0"/>
  </r>
  <r>
    <x v="21"/>
    <x v="4"/>
    <s v="SELL"/>
    <n v="-700"/>
    <n v="-148960"/>
    <n v="917360"/>
    <s v="KLP Fondsforvaltning AS"/>
    <s v="No"/>
    <s v="Aggregate MFs"/>
    <n v="212.8"/>
    <n v="-7.6000000000000004E-4"/>
    <x v="0"/>
  </r>
  <r>
    <x v="21"/>
    <x v="4"/>
    <s v="PURCHASE"/>
    <n v="11710"/>
    <n v="2490000"/>
    <n v="824260"/>
    <s v="Dimensional Fund Advisors, Ltd."/>
    <s v="No"/>
    <s v="Aggregate MFs"/>
    <n v="212.64"/>
    <n v="1.421E-2"/>
    <x v="0"/>
  </r>
  <r>
    <x v="21"/>
    <x v="4"/>
    <s v="SELL"/>
    <n v="-760040"/>
    <n v="-161740000"/>
    <n v="670830"/>
    <s v="Eurizon Capital SGR S.p.A."/>
    <s v="No"/>
    <s v="Aggregate MFs"/>
    <n v="212.8"/>
    <n v="-1.133"/>
    <x v="0"/>
  </r>
  <r>
    <x v="21"/>
    <x v="4"/>
    <s v="PURCHASE"/>
    <n v="806"/>
    <n v="171520"/>
    <n v="609760"/>
    <s v="Anima SGR S.p.A."/>
    <s v="No"/>
    <s v="Aggregate MFs"/>
    <n v="212.8"/>
    <n v="1.32E-3"/>
    <x v="0"/>
  </r>
  <r>
    <x v="21"/>
    <x v="4"/>
    <s v="PURCHASE"/>
    <n v="63370"/>
    <n v="13490000"/>
    <n v="462990"/>
    <s v="Candriam Luxembourg S.A."/>
    <s v="No"/>
    <s v="Aggregate MFs"/>
    <n v="212.88"/>
    <n v="0.13686999999999999"/>
    <x v="0"/>
  </r>
  <r>
    <x v="21"/>
    <x v="4"/>
    <s v="SELL"/>
    <n v="-662"/>
    <n v="-140870"/>
    <n v="450880"/>
    <s v="ASR Vermogensbeheer N.V."/>
    <s v="No"/>
    <s v="Aggregate MFs"/>
    <n v="212.79"/>
    <n v="-1.47E-3"/>
    <x v="0"/>
  </r>
  <r>
    <x v="21"/>
    <x v="4"/>
    <s v="NO CHANGE"/>
    <n v="0"/>
    <n v="0"/>
    <n v="397600"/>
    <s v="Lannebo Kapitalförvaltning AB"/>
    <s v="No"/>
    <s v="Aggregate MFs"/>
    <n v="0"/>
    <n v="0"/>
    <x v="0"/>
  </r>
  <r>
    <x v="21"/>
    <x v="4"/>
    <s v="SELL"/>
    <n v="-9630"/>
    <n v="-2050000"/>
    <n v="355930"/>
    <s v="Fideuram Asset Management (Ireland) dac"/>
    <s v="No"/>
    <s v="Aggregate MFs"/>
    <n v="212.88"/>
    <n v="-2.7060000000000001E-2"/>
    <x v="0"/>
  </r>
  <r>
    <x v="21"/>
    <x v="4"/>
    <s v="PURCHASE"/>
    <n v="359"/>
    <n v="76390"/>
    <n v="324910"/>
    <s v="OP Varainhoito Oy"/>
    <s v="No"/>
    <s v="Aggregate MFs"/>
    <n v="212.79"/>
    <n v="1.1100000000000001E-3"/>
    <x v="0"/>
  </r>
  <r>
    <x v="21"/>
    <x v="4"/>
    <s v="PURCHASE"/>
    <n v="49090"/>
    <n v="10450000"/>
    <n v="317710"/>
    <s v="Credit Mutuel Asset Management"/>
    <s v="No"/>
    <s v="Aggregate MFs"/>
    <n v="212.87"/>
    <n v="0.15451000000000001"/>
    <x v="0"/>
  </r>
  <r>
    <x v="21"/>
    <x v="4"/>
    <s v="PURCHASE"/>
    <n v="28550"/>
    <n v="6070000"/>
    <n v="316630"/>
    <s v="Jyske Invest Fund Management A/S"/>
    <s v="No"/>
    <s v="Aggregate MFs"/>
    <n v="212.61"/>
    <n v="9.017E-2"/>
    <x v="0"/>
  </r>
  <r>
    <x v="21"/>
    <x v="4"/>
    <s v="SELL"/>
    <n v="-7"/>
    <n v="-1490"/>
    <n v="268950"/>
    <s v="FIL Investment Management (Hong Kong) Limited"/>
    <s v="No"/>
    <s v="Aggregate MFs"/>
    <n v="212.86"/>
    <n v="-3.0000000000000001E-5"/>
    <x v="0"/>
  </r>
  <r>
    <x v="21"/>
    <x v="4"/>
    <s v="PURCHASE"/>
    <n v="37550"/>
    <n v="7990000"/>
    <n v="260870"/>
    <s v="Azimut Capital Management Sgr SpA"/>
    <s v="No"/>
    <s v="Aggregate MFs"/>
    <n v="212.78"/>
    <n v="0.14394000000000001"/>
    <x v="0"/>
  </r>
  <r>
    <x v="21"/>
    <x v="4"/>
    <s v="NO CHANGE"/>
    <n v="0"/>
    <n v="0"/>
    <n v="260000"/>
    <s v="Eyb &amp; Wallwitz Vermögensmanagement GmbH"/>
    <s v="No"/>
    <s v="Aggregate MFs"/>
    <n v="0"/>
    <n v="0"/>
    <x v="0"/>
  </r>
  <r>
    <x v="21"/>
    <x v="4"/>
    <s v="SELL"/>
    <n v="-9610"/>
    <n v="-2050000"/>
    <n v="241480"/>
    <s v="Eurizon Capital S.A."/>
    <s v="No"/>
    <s v="Aggregate MFs"/>
    <n v="213.32"/>
    <n v="-3.9789999999999999E-2"/>
    <x v="0"/>
  </r>
  <r>
    <x v="21"/>
    <x v="4"/>
    <s v="PURCHASE"/>
    <n v="61530"/>
    <n v="13090000"/>
    <n v="236040"/>
    <s v="Landesbank Baden-Württemberg"/>
    <s v="No"/>
    <s v="Aggregate MFs"/>
    <n v="212.74"/>
    <n v="0.26068000000000002"/>
    <x v="0"/>
  </r>
  <r>
    <x v="21"/>
    <x v="4"/>
    <s v="NO CHANGE"/>
    <n v="0"/>
    <n v="0"/>
    <n v="201530"/>
    <s v="Citadel Asset Management"/>
    <s v="No"/>
    <s v="Aggregate MFs"/>
    <n v="0"/>
    <n v="0"/>
    <x v="0"/>
  </r>
  <r>
    <x v="21"/>
    <x v="4"/>
    <s v="SELL"/>
    <n v="-1840"/>
    <n v="-390910"/>
    <n v="170970"/>
    <s v="UBS Asset Management Switzerland AG"/>
    <s v="No"/>
    <s v="Aggregate MFs"/>
    <n v="212.45"/>
    <n v="-1.076E-2"/>
    <x v="0"/>
  </r>
  <r>
    <x v="21"/>
    <x v="4"/>
    <s v="SELL"/>
    <n v="-2270"/>
    <n v="-484120"/>
    <n v="149640"/>
    <s v="DFA Australia Ltd."/>
    <s v="No"/>
    <s v="Aggregate MFs"/>
    <n v="213.27"/>
    <n v="-1.5169999999999999E-2"/>
    <x v="0"/>
  </r>
  <r>
    <x v="21"/>
    <x v="4"/>
    <s v="SELL"/>
    <n v="-3080"/>
    <n v="-655210"/>
    <n v="129740"/>
    <s v="Latitude Investment Management LLP"/>
    <s v="No"/>
    <s v="Aggregate MFs"/>
    <n v="212.73"/>
    <n v="-2.3740000000000001E-2"/>
    <x v="0"/>
  </r>
  <r>
    <x v="21"/>
    <x v="4"/>
    <s v="SELL"/>
    <n v="-723"/>
    <n v="-153850"/>
    <n v="120070"/>
    <s v="Standard Life Assurance Limited"/>
    <s v="No"/>
    <s v="Aggregate MFs"/>
    <n v="212.79"/>
    <n v="-6.0200000000000002E-3"/>
    <x v="0"/>
  </r>
  <r>
    <x v="21"/>
    <x v="4"/>
    <s v="PURCHASE"/>
    <n v="1620"/>
    <n v="344950"/>
    <n v="115440"/>
    <s v="Gutmann Kapitalanlage Aktiengesellschaft"/>
    <s v="No"/>
    <s v="Aggregate MFs"/>
    <n v="212.93"/>
    <n v="1.4030000000000001E-2"/>
    <x v="0"/>
  </r>
  <r>
    <x v="21"/>
    <x v="4"/>
    <s v="SELL"/>
    <n v="-22270"/>
    <n v="-4740000"/>
    <n v="102860"/>
    <s v="Spuerkeess Asset Management"/>
    <s v="No"/>
    <s v="Aggregate MFs"/>
    <n v="212.84"/>
    <n v="-0.21651000000000001"/>
    <x v="0"/>
  </r>
  <r>
    <x v="21"/>
    <x v="4"/>
    <s v="SELL"/>
    <n v="-1680"/>
    <n v="-357500"/>
    <n v="94650"/>
    <s v="Russell Investments Limited"/>
    <s v="No"/>
    <s v="Aggregate MFs"/>
    <n v="212.8"/>
    <n v="-1.7749999999999998E-2"/>
    <x v="0"/>
  </r>
  <r>
    <x v="21"/>
    <x v="4"/>
    <s v="PURCHASE"/>
    <n v="3100"/>
    <n v="659680"/>
    <n v="92700"/>
    <s v="Skandia Fonder AB"/>
    <s v="No"/>
    <s v="Aggregate MFs"/>
    <n v="212.8"/>
    <n v="3.3439999999999998E-2"/>
    <x v="0"/>
  </r>
  <r>
    <x v="21"/>
    <x v="4"/>
    <s v="PURCHASE"/>
    <n v="2180"/>
    <n v="464120"/>
    <n v="85920"/>
    <s v="Sydbank"/>
    <s v="No"/>
    <s v="Aggregate MFs"/>
    <n v="212.9"/>
    <n v="2.537E-2"/>
    <x v="0"/>
  </r>
  <r>
    <x v="21"/>
    <x v="4"/>
    <s v="SELL"/>
    <n v="-826"/>
    <n v="-175770"/>
    <n v="85900"/>
    <s v="LLB Asset Management AG"/>
    <s v="No"/>
    <s v="Aggregate MFs"/>
    <n v="212.8"/>
    <n v="-9.6200000000000001E-3"/>
    <x v="0"/>
  </r>
  <r>
    <x v="21"/>
    <x v="4"/>
    <s v="PURCHASE"/>
    <n v="7780"/>
    <n v="1650000"/>
    <n v="82610"/>
    <s v="AllianceBernstein Canada, Inc."/>
    <s v="No"/>
    <s v="Aggregate MFs"/>
    <n v="212.08"/>
    <n v="9.418E-2"/>
    <x v="0"/>
  </r>
  <r>
    <x v="21"/>
    <x v="4"/>
    <s v="PURCHASE"/>
    <n v="1130"/>
    <n v="239830"/>
    <n v="79360"/>
    <s v="Northern Trust Fund Managers (Ireland) Limited"/>
    <s v="No"/>
    <s v="Aggregate MFs"/>
    <n v="212.24"/>
    <n v="1.4239999999999999E-2"/>
    <x v="0"/>
  </r>
  <r>
    <x v="21"/>
    <x v="4"/>
    <s v="PURCHASE"/>
    <n v="1300"/>
    <n v="276640"/>
    <n v="74020"/>
    <s v="Skandia Investment Management AB"/>
    <s v="No"/>
    <s v="Aggregate MFs"/>
    <n v="212.8"/>
    <n v="1.7569999999999999E-2"/>
    <x v="0"/>
  </r>
  <r>
    <x v="21"/>
    <x v="4"/>
    <s v="PURCHASE"/>
    <n v="900"/>
    <n v="191520"/>
    <n v="73460"/>
    <s v="Nykredit Bank AS"/>
    <s v="No"/>
    <s v="Aggregate MFs"/>
    <n v="212.8"/>
    <n v="1.225E-2"/>
    <x v="0"/>
  </r>
  <r>
    <x v="21"/>
    <x v="4"/>
    <s v="SELL"/>
    <n v="-700"/>
    <n v="-148960"/>
    <n v="73320"/>
    <s v="FERI AG"/>
    <s v="No"/>
    <s v="Aggregate MFs"/>
    <n v="212.8"/>
    <n v="-9.5499999999999995E-3"/>
    <x v="0"/>
  </r>
  <r>
    <x v="21"/>
    <x v="4"/>
    <s v="PURCHASE"/>
    <n v="3450"/>
    <n v="734160"/>
    <n v="70430"/>
    <s v="Hamilton Capital Partners Inc."/>
    <s v="No"/>
    <s v="Aggregate MFs"/>
    <n v="212.8"/>
    <n v="4.8980000000000003E-2"/>
    <x v="0"/>
  </r>
  <r>
    <x v="21"/>
    <x v="4"/>
    <s v="SELL"/>
    <n v="-1050"/>
    <n v="-223440"/>
    <n v="68220"/>
    <s v="Banco Santander International SA"/>
    <s v="No"/>
    <s v="Aggregate MFs"/>
    <n v="212.8"/>
    <n v="-1.5389999999999999E-2"/>
    <x v="0"/>
  </r>
  <r>
    <x v="21"/>
    <x v="4"/>
    <s v="NO CHANGE"/>
    <n v="0"/>
    <n v="0"/>
    <n v="64700"/>
    <s v="Deutsche Apotheker- und Ärzte Bank eG"/>
    <s v="No"/>
    <s v="Aggregate MFs"/>
    <n v="0"/>
    <n v="0"/>
    <x v="0"/>
  </r>
  <r>
    <x v="21"/>
    <x v="4"/>
    <s v="NO CHANGE"/>
    <n v="0"/>
    <n v="0"/>
    <n v="54000"/>
    <s v="Aktia Pankki Oyj"/>
    <s v="No"/>
    <s v="Aggregate MFs"/>
    <n v="0"/>
    <n v="0"/>
    <x v="0"/>
  </r>
  <r>
    <x v="21"/>
    <x v="4"/>
    <s v="SELL"/>
    <n v="-24370"/>
    <n v="-5190000"/>
    <n v="49880"/>
    <s v="Generali Investments Partners S.p.A. SGR"/>
    <s v="No"/>
    <s v="Aggregate MFs"/>
    <n v="212.97"/>
    <n v="-0.48857"/>
    <x v="0"/>
  </r>
  <r>
    <x v="21"/>
    <x v="4"/>
    <s v="SELL"/>
    <n v="-786"/>
    <n v="-167260"/>
    <n v="47730"/>
    <s v="DoubleLine Capital LP"/>
    <s v="No"/>
    <s v="Aggregate MFs"/>
    <n v="212.8"/>
    <n v="-1.6469999999999999E-2"/>
    <x v="0"/>
  </r>
  <r>
    <x v="21"/>
    <x v="4"/>
    <s v="PURCHASE"/>
    <n v="690"/>
    <n v="146830"/>
    <n v="45890"/>
    <s v="Julius Baer International Ltd."/>
    <s v="No"/>
    <s v="Aggregate MFs"/>
    <n v="212.8"/>
    <n v="1.504E-2"/>
    <x v="0"/>
  </r>
  <r>
    <x v="21"/>
    <x v="4"/>
    <s v="PURCHASE"/>
    <n v="1350"/>
    <n v="287280"/>
    <n v="45430"/>
    <s v="CI Fondos, S.A. de C.V., Sociedad Operadora de Fondos de Inv"/>
    <s v="No"/>
    <s v="Aggregate MFs"/>
    <n v="212.8"/>
    <n v="2.971E-2"/>
    <x v="0"/>
  </r>
  <r>
    <x v="21"/>
    <x v="4"/>
    <s v="PURCHASE"/>
    <n v="234"/>
    <n v="49800"/>
    <n v="43000"/>
    <s v="ABN AMRO Investment Solutions (AAIS)"/>
    <s v="No"/>
    <s v="Aggregate MFs"/>
    <n v="212.82"/>
    <n v="5.4400000000000004E-3"/>
    <x v="0"/>
  </r>
  <r>
    <x v="21"/>
    <x v="4"/>
    <s v="NO CHANGE"/>
    <n v="0"/>
    <n v="0"/>
    <n v="42570"/>
    <s v="Cicero Fonder AB"/>
    <s v="No"/>
    <s v="Aggregate MFs"/>
    <n v="0"/>
    <n v="0"/>
    <x v="0"/>
  </r>
  <r>
    <x v="21"/>
    <x v="4"/>
    <s v="PURCHASE"/>
    <n v="178"/>
    <n v="37880"/>
    <n v="40510"/>
    <s v="Howard Capital Management, Inc."/>
    <s v="No"/>
    <s v="Aggregate MFs"/>
    <n v="212.81"/>
    <n v="4.4000000000000003E-3"/>
    <x v="0"/>
  </r>
  <r>
    <x v="21"/>
    <x v="4"/>
    <s v="NO CHANGE"/>
    <n v="0"/>
    <n v="0"/>
    <n v="35000"/>
    <s v="FIL Pensions Management"/>
    <s v="No"/>
    <s v="Aggregate MFs"/>
    <n v="0"/>
    <n v="0"/>
    <x v="0"/>
  </r>
  <r>
    <x v="21"/>
    <x v="4"/>
    <s v="NO CHANGE"/>
    <n v="0"/>
    <n v="0"/>
    <n v="34930"/>
    <s v="Anchor Capital (Pty) Ltd"/>
    <s v="No"/>
    <s v="Aggregate MFs"/>
    <n v="0"/>
    <n v="0"/>
    <x v="0"/>
  </r>
  <r>
    <x v="21"/>
    <x v="4"/>
    <s v="PURCHASE"/>
    <n v="26180"/>
    <n v="5570000"/>
    <n v="33810"/>
    <s v="Thesis Asset Management Limited"/>
    <s v="No"/>
    <s v="Aggregate MFs"/>
    <n v="212.76"/>
    <n v="0.77432999999999996"/>
    <x v="0"/>
  </r>
  <r>
    <x v="21"/>
    <x v="4"/>
    <s v="NO CHANGE"/>
    <n v="0"/>
    <n v="0"/>
    <n v="33660"/>
    <s v="Peregrine Guernsey Ltd"/>
    <s v="No"/>
    <s v="Aggregate MFs"/>
    <n v="0"/>
    <n v="0"/>
    <x v="0"/>
  </r>
  <r>
    <x v="21"/>
    <x v="4"/>
    <s v="PURCHASE"/>
    <n v="380"/>
    <n v="80860"/>
    <n v="33410"/>
    <s v="Kredietrust Luxembourg S.A."/>
    <s v="No"/>
    <s v="Aggregate MFs"/>
    <n v="212.79"/>
    <n v="1.137E-2"/>
    <x v="0"/>
  </r>
  <r>
    <x v="21"/>
    <x v="4"/>
    <s v="SELL"/>
    <n v="-931"/>
    <n v="-198120"/>
    <n v="32010"/>
    <s v="3 Banken-Generali Investment-Gesellschaft mbH"/>
    <s v="No"/>
    <s v="Aggregate MFs"/>
    <n v="212.8"/>
    <n v="-2.9090000000000001E-2"/>
    <x v="0"/>
  </r>
  <r>
    <x v="21"/>
    <x v="4"/>
    <s v="PURCHASE"/>
    <n v="934"/>
    <n v="198750"/>
    <n v="29170"/>
    <s v="Evolve Funds Group Inc"/>
    <s v="No"/>
    <s v="Aggregate MFs"/>
    <n v="212.79"/>
    <n v="3.202E-2"/>
    <x v="0"/>
  </r>
  <r>
    <x v="21"/>
    <x v="4"/>
    <s v="PURCHASE"/>
    <n v="537"/>
    <n v="114270"/>
    <n v="28730"/>
    <s v="Bank Julius Baer &amp; Co Ltd., Singapore Branch"/>
    <s v="No"/>
    <s v="Aggregate MFs"/>
    <n v="212.79"/>
    <n v="1.8689999999999998E-2"/>
    <x v="0"/>
  </r>
  <r>
    <x v="21"/>
    <x v="4"/>
    <s v="PURCHASE"/>
    <n v="2220"/>
    <n v="472200"/>
    <n v="28380"/>
    <s v="Global X Investments Canada Inc."/>
    <s v="No"/>
    <s v="Aggregate MFs"/>
    <n v="212.7"/>
    <n v="7.8219999999999998E-2"/>
    <x v="0"/>
  </r>
  <r>
    <x v="21"/>
    <x v="4"/>
    <s v="NO CHANGE"/>
    <n v="0"/>
    <n v="0"/>
    <n v="27610"/>
    <s v="Santander Asset Management UK Limited"/>
    <s v="No"/>
    <s v="Aggregate MFs"/>
    <n v="0"/>
    <n v="0"/>
    <x v="0"/>
  </r>
  <r>
    <x v="21"/>
    <x v="4"/>
    <s v="NO CHANGE"/>
    <n v="0"/>
    <n v="0"/>
    <n v="26950"/>
    <s v="Midas Wealth Management SA"/>
    <s v="No"/>
    <s v="Aggregate MFs"/>
    <n v="0"/>
    <n v="0"/>
    <x v="0"/>
  </r>
  <r>
    <x v="21"/>
    <x v="4"/>
    <s v="PURCHASE"/>
    <n v="770"/>
    <n v="163860"/>
    <n v="26910"/>
    <s v="IST Investmentstiftung"/>
    <s v="No"/>
    <s v="Aggregate MFs"/>
    <n v="212.81"/>
    <n v="2.861E-2"/>
    <x v="0"/>
  </r>
  <r>
    <x v="21"/>
    <x v="4"/>
    <s v="PURCHASE"/>
    <n v="86"/>
    <n v="18300"/>
    <n v="25730"/>
    <s v="Bâloise Asset Management"/>
    <s v="No"/>
    <s v="Aggregate MFs"/>
    <n v="212.79"/>
    <n v="3.3400000000000001E-3"/>
    <x v="0"/>
  </r>
  <r>
    <x v="22"/>
    <x v="17"/>
    <s v="PURCHASE"/>
    <n v="40790"/>
    <n v="2700000"/>
    <n v="40790"/>
    <s v="Hanson (Bryan Craig)"/>
    <s v="Yes"/>
    <s v="Insider Update"/>
    <n v="66.19"/>
    <n v="1"/>
    <x v="0"/>
  </r>
  <r>
    <x v="22"/>
    <x v="2"/>
    <s v="PURCHASE"/>
    <n v="3630"/>
    <n v="232850"/>
    <n v="100630"/>
    <s v="State Street Global Advisors Ireland Limited"/>
    <s v="No"/>
    <s v="Aggregate MFs"/>
    <n v="64.150000000000006"/>
    <n v="3.6080000000000001E-2"/>
    <x v="3"/>
  </r>
  <r>
    <x v="22"/>
    <x v="2"/>
    <s v="PURCHASE"/>
    <n v="1400"/>
    <n v="89880"/>
    <n v="81600"/>
    <s v="UBS Fund Management (Switzerland) AG"/>
    <s v="No"/>
    <s v="Aggregate MFs"/>
    <n v="64.2"/>
    <n v="1.7160000000000002E-2"/>
    <x v="0"/>
  </r>
  <r>
    <x v="22"/>
    <x v="2"/>
    <s v="PURCHASE"/>
    <n v="10470"/>
    <n v="671550"/>
    <n v="68250"/>
    <s v="Vanguard Global Advisers LLC"/>
    <s v="No"/>
    <s v="Aggregate MFs"/>
    <n v="64.14"/>
    <n v="0.15340000000000001"/>
    <x v="2"/>
  </r>
  <r>
    <x v="22"/>
    <x v="2"/>
    <s v="PURCHASE"/>
    <n v="1610"/>
    <n v="103220"/>
    <n v="50760"/>
    <s v="State Street Global Advisors (UK) Ltd."/>
    <s v="No"/>
    <s v="Aggregate MFs"/>
    <n v="64.11"/>
    <n v="3.1719999999999998E-2"/>
    <x v="3"/>
  </r>
  <r>
    <x v="22"/>
    <x v="2"/>
    <s v="PURCHASE"/>
    <n v="2450"/>
    <n v="157070"/>
    <n v="32430"/>
    <s v="Nykredit Bank AS"/>
    <s v="No"/>
    <s v="Aggregate MFs"/>
    <n v="64.11"/>
    <n v="7.5550000000000006E-2"/>
    <x v="0"/>
  </r>
  <r>
    <x v="22"/>
    <x v="2"/>
    <s v="PURCHASE"/>
    <n v="4920"/>
    <n v="315170"/>
    <n v="24910"/>
    <s v="Franklin Templeton Portfolio Advisors, Inc"/>
    <s v="No"/>
    <s v="Aggregate MFs"/>
    <n v="64.06"/>
    <n v="0.19750999999999999"/>
    <x v="0"/>
  </r>
  <r>
    <x v="22"/>
    <x v="2"/>
    <s v="PURCHASE"/>
    <n v="70"/>
    <n v="4490"/>
    <n v="22570"/>
    <s v="VanEck Australia Pty Ltd."/>
    <s v="No"/>
    <s v="Aggregate MFs"/>
    <n v="64.14"/>
    <n v="3.0999999999999999E-3"/>
    <x v="0"/>
  </r>
  <r>
    <x v="22"/>
    <x v="2"/>
    <s v="NO CHANGE"/>
    <n v="0"/>
    <n v="0"/>
    <n v="16350"/>
    <s v="Mercer Global Investments Management Ltd"/>
    <s v="No"/>
    <s v="Aggregate MFs"/>
    <n v="0"/>
    <n v="0"/>
    <x v="0"/>
  </r>
  <r>
    <x v="22"/>
    <x v="2"/>
    <s v="SELL"/>
    <n v="-1030"/>
    <n v="-66030"/>
    <n v="12600"/>
    <s v="Leatherback Asset Management LLC"/>
    <s v="No"/>
    <s v="Aggregate MFs"/>
    <n v="64.11"/>
    <n v="-8.1750000000000003E-2"/>
    <x v="0"/>
  </r>
  <r>
    <x v="22"/>
    <x v="2"/>
    <s v="NO CHANGE"/>
    <n v="0"/>
    <n v="0"/>
    <n v="11380"/>
    <s v="Danske Bank Asset Management"/>
    <s v="No"/>
    <s v="Aggregate MFs"/>
    <n v="0"/>
    <n v="0"/>
    <x v="0"/>
  </r>
  <r>
    <x v="22"/>
    <x v="2"/>
    <s v="PURCHASE"/>
    <n v="536"/>
    <n v="34360"/>
    <n v="9970"/>
    <s v="BetaShares Capital Ltd."/>
    <s v="No"/>
    <s v="Aggregate MFs"/>
    <n v="64.099999999999994"/>
    <n v="5.3760000000000002E-2"/>
    <x v="0"/>
  </r>
  <r>
    <x v="22"/>
    <x v="2"/>
    <s v="SELL"/>
    <n v="-1500"/>
    <n v="-96170"/>
    <n v="5000"/>
    <s v="Simmross Capital GmbH"/>
    <s v="No"/>
    <s v="Aggregate MFs"/>
    <n v="64.11"/>
    <n v="-0.3"/>
    <x v="0"/>
  </r>
  <r>
    <x v="22"/>
    <x v="2"/>
    <s v="SELL"/>
    <n v="-65250"/>
    <n v="-4180000"/>
    <n v="4710"/>
    <s v="J.P. Morgan Investment Management, Inc. (SI)"/>
    <s v="No"/>
    <s v="Aggregate MFs"/>
    <n v="64.06"/>
    <n v="-13.8535"/>
    <x v="0"/>
  </r>
  <r>
    <x v="22"/>
    <x v="2"/>
    <s v="PURCHASE"/>
    <n v="176"/>
    <n v="11280"/>
    <n v="3630"/>
    <s v="Humankind Investments LLC"/>
    <s v="No"/>
    <s v="Aggregate MFs"/>
    <n v="64.09"/>
    <n v="4.8480000000000002E-2"/>
    <x v="0"/>
  </r>
  <r>
    <x v="22"/>
    <x v="2"/>
    <s v="SELL"/>
    <n v="-110"/>
    <n v="-7050"/>
    <n v="3130"/>
    <s v="Donoghue Forlines LLC"/>
    <s v="No"/>
    <s v="Aggregate MFs"/>
    <n v="64.09"/>
    <n v="-3.5139999999999998E-2"/>
    <x v="0"/>
  </r>
  <r>
    <x v="22"/>
    <x v="2"/>
    <s v="SELL"/>
    <n v="-2200"/>
    <n v="-141300"/>
    <n v="2440"/>
    <s v="Motley Fool Asset Management, LLC"/>
    <s v="No"/>
    <s v="Aggregate MFs"/>
    <n v="64.23"/>
    <n v="-0.90164"/>
    <x v="0"/>
  </r>
  <r>
    <x v="22"/>
    <x v="2"/>
    <s v="SELL"/>
    <n v="-10"/>
    <n v="-641"/>
    <n v="2420"/>
    <s v="VanEck Investments Ltd."/>
    <s v="No"/>
    <s v="Aggregate MFs"/>
    <n v="64.099999999999994"/>
    <n v="-4.13E-3"/>
    <x v="0"/>
  </r>
  <r>
    <x v="22"/>
    <x v="2"/>
    <s v="PURCHASE"/>
    <n v="143"/>
    <n v="9170"/>
    <n v="2280"/>
    <s v="Strive Asset Management LLC"/>
    <s v="No"/>
    <s v="Aggregate MFs"/>
    <n v="64.13"/>
    <n v="6.2719999999999998E-2"/>
    <x v="0"/>
  </r>
  <r>
    <x v="22"/>
    <x v="2"/>
    <s v="SELL"/>
    <n v="-22"/>
    <n v="-1410"/>
    <n v="2080"/>
    <s v="Nikko Asset Management Co., Ltd."/>
    <s v="No"/>
    <s v="Aggregate MFs"/>
    <n v="64.09"/>
    <n v="-1.0580000000000001E-2"/>
    <x v="0"/>
  </r>
  <r>
    <x v="22"/>
    <x v="2"/>
    <s v="PURCHASE"/>
    <n v="152"/>
    <n v="9740"/>
    <n v="1260"/>
    <s v="Metaurus Advisors LLC"/>
    <s v="No"/>
    <s v="Aggregate MFs"/>
    <n v="64.08"/>
    <n v="0.12063"/>
    <x v="0"/>
  </r>
  <r>
    <x v="22"/>
    <x v="2"/>
    <s v="SELL"/>
    <n v="-21"/>
    <n v="-1350"/>
    <n v="1200"/>
    <s v="Motilal Oswal Asset Management Company Ltd."/>
    <s v="No"/>
    <s v="Aggregate MFs"/>
    <n v="64.290000000000006"/>
    <n v="-1.7500000000000002E-2"/>
    <x v="0"/>
  </r>
  <r>
    <x v="22"/>
    <x v="2"/>
    <s v="NO CHANGE"/>
    <n v="0"/>
    <n v="0"/>
    <n v="851"/>
    <s v="Vantage Consulting Group, Inc."/>
    <s v="No"/>
    <s v="Aggregate MFs"/>
    <n v="0"/>
    <n v="0"/>
    <x v="0"/>
  </r>
  <r>
    <x v="22"/>
    <x v="2"/>
    <s v="NO CHANGE"/>
    <n v="0"/>
    <n v="0"/>
    <n v="815"/>
    <s v="Sella SGR S.p.A."/>
    <s v="No"/>
    <s v="Aggregate MFs"/>
    <n v="0"/>
    <n v="0"/>
    <x v="0"/>
  </r>
  <r>
    <x v="22"/>
    <x v="2"/>
    <s v="PURCHASE"/>
    <n v="6"/>
    <n v="385"/>
    <n v="187"/>
    <s v="Vident Investment Advisory, LLC"/>
    <s v="No"/>
    <s v="Aggregate MFs"/>
    <n v="64.17"/>
    <n v="3.209E-2"/>
    <x v="0"/>
  </r>
  <r>
    <x v="22"/>
    <x v="2"/>
    <s v="PURCHASE"/>
    <n v="60"/>
    <n v="3850"/>
    <n v="145"/>
    <s v="BlackRock Fund Advisors"/>
    <s v="No"/>
    <s v="Aggregate MFs"/>
    <n v="64.17"/>
    <n v="0.41378999999999999"/>
    <x v="1"/>
  </r>
  <r>
    <x v="22"/>
    <x v="2"/>
    <s v="PURCHASE"/>
    <n v="3"/>
    <n v="192"/>
    <n v="10"/>
    <s v="Global X Management (AUS) Limited"/>
    <s v="No"/>
    <s v="Aggregate MFs"/>
    <n v="64"/>
    <n v="0.3"/>
    <x v="0"/>
  </r>
  <r>
    <x v="22"/>
    <x v="4"/>
    <s v="NO CHANGE"/>
    <n v="0"/>
    <n v="0"/>
    <n v="148750"/>
    <s v="Ravenscroft Investment Management Limited"/>
    <s v="No"/>
    <s v="Aggregate MFs"/>
    <n v="0"/>
    <n v="0"/>
    <x v="0"/>
  </r>
  <r>
    <x v="22"/>
    <x v="4"/>
    <s v="NO CHANGE"/>
    <n v="0"/>
    <n v="0"/>
    <n v="89060"/>
    <s v="UBS Asset Management (Switzerland)"/>
    <s v="No"/>
    <s v="Aggregate MFs"/>
    <n v="0"/>
    <n v="0"/>
    <x v="0"/>
  </r>
  <r>
    <x v="22"/>
    <x v="4"/>
    <s v="NO CHANGE"/>
    <n v="0"/>
    <n v="0"/>
    <n v="85610"/>
    <s v="Nordea Investment Management AB (Denmark)"/>
    <s v="No"/>
    <s v="Aggregate MFs"/>
    <n v="0"/>
    <n v="0"/>
    <x v="0"/>
  </r>
  <r>
    <x v="22"/>
    <x v="4"/>
    <s v="NO CHANGE"/>
    <n v="0"/>
    <n v="0"/>
    <n v="56140"/>
    <s v="Storebrand Kapitalforvaltning AS"/>
    <s v="No"/>
    <s v="Aggregate MFs"/>
    <n v="0"/>
    <n v="0"/>
    <x v="0"/>
  </r>
  <r>
    <x v="22"/>
    <x v="4"/>
    <s v="SELL"/>
    <n v="-9"/>
    <n v="-530"/>
    <n v="38740"/>
    <s v="Cardano Asset Management NV"/>
    <s v="No"/>
    <s v="Aggregate MFs"/>
    <n v="58.89"/>
    <n v="-2.3000000000000001E-4"/>
    <x v="0"/>
  </r>
  <r>
    <x v="22"/>
    <x v="4"/>
    <s v="SELL"/>
    <n v="-487"/>
    <n v="-28680"/>
    <n v="34820"/>
    <s v="SunAmerica Asset Management, LLC"/>
    <s v="No"/>
    <s v="Aggregate MFs"/>
    <n v="58.89"/>
    <n v="-1.3990000000000001E-2"/>
    <x v="0"/>
  </r>
  <r>
    <x v="22"/>
    <x v="4"/>
    <s v="NO CHANGE"/>
    <n v="0"/>
    <n v="0"/>
    <n v="31280"/>
    <s v="KLP Fondsforvaltning AS"/>
    <s v="No"/>
    <s v="Aggregate MFs"/>
    <n v="0"/>
    <n v="0"/>
    <x v="0"/>
  </r>
  <r>
    <x v="22"/>
    <x v="4"/>
    <s v="NO CHANGE"/>
    <n v="0"/>
    <n v="0"/>
    <n v="31250"/>
    <s v="Carnegie Fonder AB"/>
    <s v="No"/>
    <s v="Aggregate MFs"/>
    <n v="0"/>
    <n v="0"/>
    <x v="0"/>
  </r>
  <r>
    <x v="22"/>
    <x v="4"/>
    <s v="NO CHANGE"/>
    <n v="0"/>
    <n v="0"/>
    <n v="25130"/>
    <s v="Dimensional Fund Advisors, Ltd."/>
    <s v="No"/>
    <s v="Aggregate MFs"/>
    <n v="0"/>
    <n v="0"/>
    <x v="0"/>
  </r>
  <r>
    <x v="22"/>
    <x v="4"/>
    <s v="SELL"/>
    <n v="-2340"/>
    <n v="-137720"/>
    <n v="16880"/>
    <s v="Eurizon Capital S.A."/>
    <s v="No"/>
    <s v="Aggregate MFs"/>
    <n v="58.85"/>
    <n v="-0.13863"/>
    <x v="0"/>
  </r>
  <r>
    <x v="22"/>
    <x v="4"/>
    <s v="SELL"/>
    <n v="-9310"/>
    <n v="-548000"/>
    <n v="14260"/>
    <s v="Polen Capital Management, LLC"/>
    <s v="No"/>
    <s v="Aggregate MFs"/>
    <n v="58.86"/>
    <n v="-0.65286999999999995"/>
    <x v="0"/>
  </r>
  <r>
    <x v="22"/>
    <x v="4"/>
    <s v="SELL"/>
    <n v="-21"/>
    <n v="-1240"/>
    <n v="12880"/>
    <s v="MFS Investment Management"/>
    <s v="No"/>
    <s v="Aggregate MFs"/>
    <n v="59.05"/>
    <n v="-1.6299999999999999E-3"/>
    <x v="0"/>
  </r>
  <r>
    <x v="22"/>
    <x v="4"/>
    <s v="NO CHANGE"/>
    <n v="0"/>
    <n v="0"/>
    <n v="12060"/>
    <s v="OP Varainhoito Oy"/>
    <s v="No"/>
    <s v="Aggregate MFs"/>
    <n v="0"/>
    <n v="0"/>
    <x v="0"/>
  </r>
  <r>
    <x v="22"/>
    <x v="4"/>
    <s v="NO CHANGE"/>
    <n v="0"/>
    <n v="0"/>
    <n v="11900"/>
    <s v="ASR Vermogensbeheer N.V."/>
    <s v="No"/>
    <s v="Aggregate MFs"/>
    <n v="0"/>
    <n v="0"/>
    <x v="0"/>
  </r>
  <r>
    <x v="22"/>
    <x v="4"/>
    <s v="PURCHASE"/>
    <n v="4990"/>
    <n v="293870"/>
    <n v="9180"/>
    <s v="Newton Investment Management North America, LLC"/>
    <s v="No"/>
    <s v="Aggregate MFs"/>
    <n v="58.89"/>
    <n v="0.54357999999999995"/>
    <x v="0"/>
  </r>
  <r>
    <x v="22"/>
    <x v="4"/>
    <s v="NO CHANGE"/>
    <n v="0"/>
    <n v="0"/>
    <n v="9090"/>
    <s v="UBS Asset Management Switzerland AG"/>
    <s v="No"/>
    <s v="Aggregate MFs"/>
    <n v="0"/>
    <n v="0"/>
    <x v="0"/>
  </r>
  <r>
    <x v="22"/>
    <x v="4"/>
    <s v="SELL"/>
    <n v="-196"/>
    <n v="-11540"/>
    <n v="8720"/>
    <s v="Barclays Wealth"/>
    <s v="No"/>
    <s v="Aggregate MFs"/>
    <n v="58.88"/>
    <n v="-2.247E-2"/>
    <x v="0"/>
  </r>
  <r>
    <x v="22"/>
    <x v="4"/>
    <s v="NO CHANGE"/>
    <n v="0"/>
    <n v="0"/>
    <n v="7560"/>
    <s v="Northern Trust Fund Managers (Ireland) Limited"/>
    <s v="No"/>
    <s v="Aggregate MFs"/>
    <n v="0"/>
    <n v="0"/>
    <x v="0"/>
  </r>
  <r>
    <x v="22"/>
    <x v="4"/>
    <s v="PURCHASE"/>
    <n v="600"/>
    <n v="35330"/>
    <n v="7430"/>
    <s v="Russell Investments Limited"/>
    <s v="No"/>
    <s v="Aggregate MFs"/>
    <n v="58.88"/>
    <n v="8.0750000000000002E-2"/>
    <x v="0"/>
  </r>
  <r>
    <x v="22"/>
    <x v="4"/>
    <s v="SELL"/>
    <n v="-28"/>
    <n v="-1650"/>
    <n v="7080"/>
    <s v="Standard Life Assurance Limited"/>
    <s v="No"/>
    <s v="Aggregate MFs"/>
    <n v="58.93"/>
    <n v="-3.9500000000000004E-3"/>
    <x v="0"/>
  </r>
  <r>
    <x v="22"/>
    <x v="4"/>
    <s v="NO CHANGE"/>
    <n v="0"/>
    <n v="0"/>
    <n v="6970"/>
    <s v="Jennison Associates LLC"/>
    <s v="No"/>
    <s v="Aggregate MFs"/>
    <n v="0"/>
    <n v="0"/>
    <x v="0"/>
  </r>
  <r>
    <x v="22"/>
    <x v="4"/>
    <s v="PURCHASE"/>
    <n v="2120"/>
    <n v="124940"/>
    <n v="6880"/>
    <s v="abrdn Alternative Investments Limited"/>
    <s v="No"/>
    <s v="Aggregate MFs"/>
    <n v="58.93"/>
    <n v="0.30814000000000002"/>
    <x v="0"/>
  </r>
  <r>
    <x v="22"/>
    <x v="4"/>
    <s v="NO CHANGE"/>
    <n v="0"/>
    <n v="0"/>
    <n v="6300"/>
    <s v="Lannebo Kapitalförvaltning AB"/>
    <s v="No"/>
    <s v="Aggregate MFs"/>
    <n v="0"/>
    <n v="0"/>
    <x v="0"/>
  </r>
  <r>
    <x v="22"/>
    <x v="4"/>
    <s v="PURCHASE"/>
    <n v="5000"/>
    <n v="294400"/>
    <n v="5000"/>
    <s v="Taunus Trust GmbH"/>
    <s v="No"/>
    <s v="Aggregate MFs"/>
    <n v="58.88"/>
    <n v="1"/>
    <x v="0"/>
  </r>
  <r>
    <x v="22"/>
    <x v="4"/>
    <s v="NO CHANGE"/>
    <n v="0"/>
    <n v="0"/>
    <n v="4400"/>
    <s v="Fideuram Asset Management (Ireland) dac"/>
    <s v="No"/>
    <s v="Aggregate MFs"/>
    <n v="0"/>
    <n v="0"/>
    <x v="0"/>
  </r>
  <r>
    <x v="22"/>
    <x v="4"/>
    <s v="PURCHASE"/>
    <n v="3930"/>
    <n v="231400"/>
    <n v="3930"/>
    <s v="Samsung Asset Management Co., Ltd."/>
    <s v="No"/>
    <s v="Aggregate MFs"/>
    <n v="58.88"/>
    <n v="1"/>
    <x v="0"/>
  </r>
  <r>
    <x v="22"/>
    <x v="4"/>
    <s v="NO CHANGE"/>
    <n v="0"/>
    <n v="0"/>
    <n v="3390"/>
    <s v="GQG Partners, LLC"/>
    <s v="No"/>
    <s v="Aggregate MFs"/>
    <n v="0"/>
    <n v="0"/>
    <x v="0"/>
  </r>
  <r>
    <x v="22"/>
    <x v="4"/>
    <s v="SELL"/>
    <n v="-712"/>
    <n v="-41920"/>
    <n v="2850"/>
    <s v="State Street Global Advisors Australia Ltd."/>
    <s v="No"/>
    <s v="Aggregate MFs"/>
    <n v="58.87"/>
    <n v="-0.24981999999999999"/>
    <x v="3"/>
  </r>
  <r>
    <x v="22"/>
    <x v="4"/>
    <s v="NO CHANGE"/>
    <n v="0"/>
    <n v="0"/>
    <n v="2600"/>
    <s v="KEPLER-FONDS Kapitalanlagegesellschaft m.b.H."/>
    <s v="No"/>
    <s v="Aggregate MFs"/>
    <n v="0"/>
    <n v="0"/>
    <x v="0"/>
  </r>
  <r>
    <x v="22"/>
    <x v="4"/>
    <s v="SELL"/>
    <n v="-16640"/>
    <n v="-979640"/>
    <n v="2560"/>
    <s v="Boston Partners"/>
    <s v="No"/>
    <s v="Aggregate MFs"/>
    <n v="58.87"/>
    <n v="-6.5"/>
    <x v="0"/>
  </r>
  <r>
    <x v="22"/>
    <x v="4"/>
    <s v="NO CHANGE"/>
    <n v="0"/>
    <n v="0"/>
    <n v="2310"/>
    <s v="Skandia Investment Management AB"/>
    <s v="No"/>
    <s v="Aggregate MFs"/>
    <n v="0"/>
    <n v="0"/>
    <x v="0"/>
  </r>
  <r>
    <x v="22"/>
    <x v="4"/>
    <s v="SELL"/>
    <n v="-853"/>
    <n v="-50230"/>
    <n v="2080"/>
    <s v="BNP Paribas Asset Management UK Limited"/>
    <s v="No"/>
    <s v="Aggregate MFs"/>
    <n v="58.89"/>
    <n v="-0.41010000000000002"/>
    <x v="0"/>
  </r>
  <r>
    <x v="22"/>
    <x v="4"/>
    <s v="SELL"/>
    <n v="-1140"/>
    <n v="-67240"/>
    <n v="1850"/>
    <s v="Gateway Investment Advisers, LLC"/>
    <s v="No"/>
    <s v="Aggregate MFs"/>
    <n v="58.98"/>
    <n v="-0.61621999999999999"/>
    <x v="0"/>
  </r>
  <r>
    <x v="22"/>
    <x v="4"/>
    <s v="SELL"/>
    <n v="-244"/>
    <n v="-14370"/>
    <n v="1740"/>
    <s v="DFA Australia Ltd."/>
    <s v="No"/>
    <s v="Aggregate MFs"/>
    <n v="58.89"/>
    <n v="-0.14022999999999999"/>
    <x v="0"/>
  </r>
  <r>
    <x v="22"/>
    <x v="4"/>
    <s v="PURCHASE"/>
    <n v="6"/>
    <n v="353"/>
    <n v="1660"/>
    <s v="ABN AMRO Investment Solutions (AAIS)"/>
    <s v="No"/>
    <s v="Aggregate MFs"/>
    <n v="58.83"/>
    <n v="3.6099999999999999E-3"/>
    <x v="0"/>
  </r>
  <r>
    <x v="22"/>
    <x v="4"/>
    <s v="NO CHANGE"/>
    <n v="0"/>
    <n v="0"/>
    <n v="1500"/>
    <s v="DZ PRIVATBANK S.A."/>
    <s v="No"/>
    <s v="Aggregate MFs"/>
    <n v="0"/>
    <n v="0"/>
    <x v="0"/>
  </r>
  <r>
    <x v="22"/>
    <x v="4"/>
    <s v="NO CHANGE"/>
    <n v="0"/>
    <n v="0"/>
    <n v="1380"/>
    <s v="Bâloise Asset Management"/>
    <s v="No"/>
    <s v="Aggregate MFs"/>
    <n v="0"/>
    <n v="0"/>
    <x v="0"/>
  </r>
  <r>
    <x v="22"/>
    <x v="4"/>
    <s v="NO CHANGE"/>
    <n v="0"/>
    <n v="0"/>
    <n v="1340"/>
    <s v="Value Portfolio Managers (Pty) Ltd."/>
    <s v="No"/>
    <s v="Aggregate MFs"/>
    <n v="0"/>
    <n v="0"/>
    <x v="0"/>
  </r>
  <r>
    <x v="22"/>
    <x v="4"/>
    <s v="SELL"/>
    <n v="-5"/>
    <n v="-294"/>
    <n v="1250"/>
    <s v="IST Investmentstiftung"/>
    <s v="No"/>
    <s v="Aggregate MFs"/>
    <n v="58.8"/>
    <n v="-4.0000000000000001E-3"/>
    <x v="0"/>
  </r>
  <r>
    <x v="22"/>
    <x v="4"/>
    <s v="NO CHANGE"/>
    <n v="0"/>
    <n v="0"/>
    <n v="1120"/>
    <s v="Eurizon Capital SGR S.p.A."/>
    <s v="No"/>
    <s v="Aggregate MFs"/>
    <n v="0"/>
    <n v="0"/>
    <x v="0"/>
  </r>
  <r>
    <x v="22"/>
    <x v="4"/>
    <s v="NO CHANGE"/>
    <n v="0"/>
    <n v="0"/>
    <n v="1070"/>
    <s v="Skandia Fonder AB"/>
    <s v="No"/>
    <s v="Aggregate MFs"/>
    <n v="0"/>
    <n v="0"/>
    <x v="0"/>
  </r>
  <r>
    <x v="22"/>
    <x v="4"/>
    <s v="PURCHASE"/>
    <n v="310"/>
    <n v="18250"/>
    <n v="1030"/>
    <s v="FIL Investment Management (Hong Kong) Limited"/>
    <s v="No"/>
    <s v="Aggregate MFs"/>
    <n v="58.87"/>
    <n v="0.30097000000000002"/>
    <x v="0"/>
  </r>
  <r>
    <x v="22"/>
    <x v="4"/>
    <s v="SELL"/>
    <n v="-1040"/>
    <n v="-61530"/>
    <n v="932"/>
    <s v="First Trust Advisors L.P."/>
    <s v="No"/>
    <s v="Aggregate MFs"/>
    <n v="59.16"/>
    <n v="-1.11588"/>
    <x v="0"/>
  </r>
  <r>
    <x v="22"/>
    <x v="4"/>
    <s v="PURCHASE"/>
    <n v="72"/>
    <n v="4240"/>
    <n v="874"/>
    <s v="Global X Investments Canada Inc."/>
    <s v="No"/>
    <s v="Aggregate MFs"/>
    <n v="58.89"/>
    <n v="8.2379999999999995E-2"/>
    <x v="0"/>
  </r>
  <r>
    <x v="22"/>
    <x v="4"/>
    <s v="SELL"/>
    <n v="-5"/>
    <n v="-294"/>
    <n v="828"/>
    <s v="Howard Capital Management, Inc."/>
    <s v="No"/>
    <s v="Aggregate MFs"/>
    <n v="58.8"/>
    <n v="-6.0400000000000002E-3"/>
    <x v="0"/>
  </r>
  <r>
    <x v="22"/>
    <x v="4"/>
    <s v="NO CHANGE"/>
    <n v="0"/>
    <n v="0"/>
    <n v="563"/>
    <s v="William Blair Investment Management, LLC"/>
    <s v="No"/>
    <s v="Aggregate MFs"/>
    <n v="0"/>
    <n v="0"/>
    <x v="0"/>
  </r>
  <r>
    <x v="22"/>
    <x v="4"/>
    <s v="NO CHANGE"/>
    <n v="0"/>
    <n v="0"/>
    <n v="560"/>
    <s v="National Bank Trust"/>
    <s v="No"/>
    <s v="Aggregate MFs"/>
    <n v="0"/>
    <n v="0"/>
    <x v="0"/>
  </r>
  <r>
    <x v="22"/>
    <x v="4"/>
    <s v="PURCHASE"/>
    <n v="7"/>
    <n v="412"/>
    <n v="414"/>
    <s v="Aptus Capital Advisors, LLC"/>
    <s v="No"/>
    <s v="Aggregate MFs"/>
    <n v="58.86"/>
    <n v="1.6910000000000001E-2"/>
    <x v="0"/>
  </r>
  <r>
    <x v="22"/>
    <x v="4"/>
    <s v="SELL"/>
    <n v="-174"/>
    <n v="-10240"/>
    <n v="359"/>
    <s v="Finreon AG"/>
    <s v="No"/>
    <s v="Aggregate MFs"/>
    <n v="58.85"/>
    <n v="-0.48468"/>
    <x v="0"/>
  </r>
  <r>
    <x v="22"/>
    <x v="4"/>
    <s v="NO CHANGE"/>
    <n v="0"/>
    <n v="0"/>
    <n v="355"/>
    <s v="The Index Group, Inc."/>
    <s v="No"/>
    <s v="Aggregate MFs"/>
    <n v="0"/>
    <n v="0"/>
    <x v="0"/>
  </r>
  <r>
    <x v="22"/>
    <x v="4"/>
    <s v="NO CHANGE"/>
    <n v="0"/>
    <n v="0"/>
    <n v="326"/>
    <s v="Andbank Wealth Management, SGIIC, S.A.U."/>
    <s v="No"/>
    <s v="Aggregate MFs"/>
    <n v="0"/>
    <n v="0"/>
    <x v="0"/>
  </r>
  <r>
    <x v="22"/>
    <x v="4"/>
    <s v="NO CHANGE"/>
    <n v="0"/>
    <n v="0"/>
    <n v="325"/>
    <s v="Banca Popolare di Sondrio (Suisse) S.A."/>
    <s v="No"/>
    <s v="Aggregate MFs"/>
    <n v="0"/>
    <n v="0"/>
    <x v="0"/>
  </r>
  <r>
    <x v="22"/>
    <x v="4"/>
    <s v="NO CHANGE"/>
    <n v="0"/>
    <n v="0"/>
    <n v="284"/>
    <s v="Gutmann Kapitalanlage Aktiengesellschaft"/>
    <s v="No"/>
    <s v="Aggregate MFs"/>
    <n v="0"/>
    <n v="0"/>
    <x v="0"/>
  </r>
  <r>
    <x v="22"/>
    <x v="4"/>
    <s v="PURCHASE"/>
    <n v="95"/>
    <n v="5590"/>
    <n v="283"/>
    <s v="Evolve Funds Group Inc"/>
    <s v="No"/>
    <s v="Aggregate MFs"/>
    <n v="58.84"/>
    <n v="0.33568999999999999"/>
    <x v="0"/>
  </r>
  <r>
    <x v="22"/>
    <x v="4"/>
    <s v="NO CHANGE"/>
    <n v="0"/>
    <n v="0"/>
    <n v="258"/>
    <s v="Azimut Capital Management Sgr SpA"/>
    <s v="No"/>
    <s v="Aggregate MFs"/>
    <n v="0"/>
    <n v="0"/>
    <x v="0"/>
  </r>
  <r>
    <x v="22"/>
    <x v="4"/>
    <s v="NO CHANGE"/>
    <n v="0"/>
    <n v="0"/>
    <n v="225"/>
    <s v="Investitori SGR S.p.A."/>
    <s v="No"/>
    <s v="Aggregate MFs"/>
    <n v="0"/>
    <n v="0"/>
    <x v="0"/>
  </r>
  <r>
    <x v="22"/>
    <x v="4"/>
    <s v="NO CHANGE"/>
    <n v="0"/>
    <n v="0"/>
    <n v="155"/>
    <s v="Montepio Gestão de Activos - SGFI, S.A."/>
    <s v="No"/>
    <s v="Aggregate MFs"/>
    <n v="0"/>
    <n v="0"/>
    <x v="0"/>
  </r>
  <r>
    <x v="22"/>
    <x v="4"/>
    <s v="NO CHANGE"/>
    <n v="0"/>
    <n v="0"/>
    <n v="145"/>
    <s v="INVESCO Asset Management Deutschland GmbH"/>
    <s v="No"/>
    <s v="Aggregate MFs"/>
    <n v="0"/>
    <n v="0"/>
    <x v="0"/>
  </r>
  <r>
    <x v="22"/>
    <x v="4"/>
    <s v="NO CHANGE"/>
    <n v="0"/>
    <n v="0"/>
    <n v="137"/>
    <s v="Connor, Clark &amp; Lunn Investment Management Ltd."/>
    <s v="No"/>
    <s v="Aggregate MFs"/>
    <n v="0"/>
    <n v="0"/>
    <x v="0"/>
  </r>
  <r>
    <x v="22"/>
    <x v="4"/>
    <s v="SELL"/>
    <n v="-250"/>
    <n v="-14720"/>
    <n v="125"/>
    <s v="Kathrein Capital Management GmbH"/>
    <s v="No"/>
    <s v="Aggregate MFs"/>
    <n v="58.88"/>
    <n v="-2"/>
    <x v="0"/>
  </r>
  <r>
    <x v="22"/>
    <x v="4"/>
    <s v="NO CHANGE"/>
    <n v="0"/>
    <n v="0"/>
    <n v="100"/>
    <s v="AGF Investments Inc."/>
    <s v="No"/>
    <s v="Aggregate MFs"/>
    <n v="0"/>
    <n v="0"/>
    <x v="0"/>
  </r>
  <r>
    <x v="22"/>
    <x v="4"/>
    <s v="NO CHANGE"/>
    <n v="0"/>
    <n v="0"/>
    <n v="29"/>
    <s v="Generali Investments Partners S.p.A. SGR"/>
    <s v="No"/>
    <s v="Aggregate MFs"/>
    <n v="0"/>
    <n v="0"/>
    <x v="0"/>
  </r>
  <r>
    <x v="22"/>
    <x v="6"/>
    <s v="PURCHASE"/>
    <n v="16220000"/>
    <n v="857790000"/>
    <n v="16240000"/>
    <s v="The Vanguard Group, Inc."/>
    <s v="No"/>
    <s v="13F"/>
    <n v="52.88"/>
    <n v="0.99877000000000005"/>
    <x v="2"/>
  </r>
  <r>
    <x v="22"/>
    <x v="6"/>
    <s v="PURCHASE"/>
    <n v="7360000"/>
    <n v="389420000"/>
    <n v="7360000"/>
    <s v="BlackRock Institutional Trust Company, N.A."/>
    <s v="No"/>
    <s v="13F"/>
    <n v="52.91"/>
    <n v="1"/>
    <x v="1"/>
  </r>
  <r>
    <x v="22"/>
    <x v="6"/>
    <s v="PURCHASE"/>
    <n v="5920000"/>
    <n v="313130000"/>
    <n v="5920000"/>
    <s v="State Street Global Advisors (US)"/>
    <s v="No"/>
    <s v="13F"/>
    <n v="52.89"/>
    <n v="1"/>
    <x v="3"/>
  </r>
  <r>
    <x v="22"/>
    <x v="6"/>
    <s v="PURCHASE"/>
    <n v="5360000"/>
    <n v="283470000"/>
    <n v="5360000"/>
    <s v="Trian Fund Management, L.P."/>
    <s v="No"/>
    <s v="13F"/>
    <n v="52.89"/>
    <n v="1"/>
    <x v="0"/>
  </r>
  <r>
    <x v="22"/>
    <x v="6"/>
    <s v="PURCHASE"/>
    <n v="5160000"/>
    <n v="273070000"/>
    <n v="5160000"/>
    <s v="Davis Selected Advisers, L.P."/>
    <s v="No"/>
    <s v="13F"/>
    <n v="52.92"/>
    <n v="1"/>
    <x v="0"/>
  </r>
  <r>
    <x v="22"/>
    <x v="6"/>
    <s v="PURCHASE"/>
    <n v="485630"/>
    <n v="25680000"/>
    <n v="3220000"/>
    <s v="Geode Capital Management, L.L.C."/>
    <s v="No"/>
    <s v="13F"/>
    <n v="52.88"/>
    <n v="0.15082000000000001"/>
    <x v="0"/>
  </r>
  <r>
    <x v="22"/>
    <x v="6"/>
    <s v="PURCHASE"/>
    <n v="2940000"/>
    <n v="155590000"/>
    <n v="2940000"/>
    <s v="Invesco Capital Management LLC"/>
    <s v="No"/>
    <s v="13F"/>
    <n v="52.92"/>
    <n v="1"/>
    <x v="0"/>
  </r>
  <r>
    <x v="22"/>
    <x v="6"/>
    <s v="PURCHASE"/>
    <n v="2590000"/>
    <n v="136920000"/>
    <n v="2590000"/>
    <s v="Norges Bank Investment Management (NBIM)"/>
    <s v="No"/>
    <s v="13F"/>
    <n v="52.86"/>
    <n v="1"/>
    <x v="0"/>
  </r>
  <r>
    <x v="22"/>
    <x v="6"/>
    <s v="PURCHASE"/>
    <n v="2460000"/>
    <n v="130350000"/>
    <n v="2460000"/>
    <s v="Madison Avenue Partners LP"/>
    <s v="No"/>
    <s v="13F"/>
    <n v="52.99"/>
    <n v="1"/>
    <x v="0"/>
  </r>
  <r>
    <x v="22"/>
    <x v="6"/>
    <s v="PURCHASE"/>
    <n v="2190000"/>
    <n v="115830000"/>
    <n v="2190000"/>
    <s v="Nuance Investments, LLC"/>
    <s v="No"/>
    <s v="13F"/>
    <n v="52.89"/>
    <n v="1"/>
    <x v="0"/>
  </r>
  <r>
    <x v="22"/>
    <x v="6"/>
    <s v="PURCHASE"/>
    <n v="2070000"/>
    <n v="109420000"/>
    <n v="2070000"/>
    <s v="State Farm Insurance Companies"/>
    <s v="No"/>
    <s v="13F"/>
    <n v="52.86"/>
    <n v="1"/>
    <x v="0"/>
  </r>
  <r>
    <x v="23"/>
    <x v="18"/>
    <s v="PURCHASE"/>
    <n v="10470"/>
    <n v="9580000"/>
    <n v="10470"/>
    <s v="Montarce (Lucas E)"/>
    <s v="Yes"/>
    <s v="US Insider - Form 3"/>
    <n v="914.99"/>
    <n v="1"/>
    <x v="0"/>
  </r>
  <r>
    <x v="23"/>
    <x v="9"/>
    <s v="SELL"/>
    <n v="-475390"/>
    <n v="-430210000"/>
    <n v="96890000"/>
    <s v="Lilly Endowment, Inc."/>
    <s v="No"/>
    <s v="Insider Update"/>
    <n v="905.18"/>
    <n v="-4.8900000000000002E-3"/>
    <x v="0"/>
  </r>
  <r>
    <x v="23"/>
    <x v="2"/>
    <s v="PURCHASE"/>
    <n v="33440"/>
    <n v="32100000"/>
    <n v="617870"/>
    <s v="State Street Global Advisors Ireland Limited"/>
    <s v="No"/>
    <s v="Aggregate MFs"/>
    <n v="960.23"/>
    <n v="5.4120000000000001E-2"/>
    <x v="3"/>
  </r>
  <r>
    <x v="23"/>
    <x v="2"/>
    <s v="PURCHASE"/>
    <n v="1800"/>
    <n v="1730000"/>
    <n v="603990"/>
    <s v="State Street Global Advisors (UK) Ltd."/>
    <s v="No"/>
    <s v="Aggregate MFs"/>
    <n v="961.11"/>
    <n v="2.98E-3"/>
    <x v="3"/>
  </r>
  <r>
    <x v="23"/>
    <x v="2"/>
    <s v="PURCHASE"/>
    <n v="61040"/>
    <n v="58600000"/>
    <n v="398660"/>
    <s v="Vanguard Global Advisers LLC"/>
    <s v="No"/>
    <s v="Aggregate MFs"/>
    <n v="960.03"/>
    <n v="0.15311"/>
    <x v="2"/>
  </r>
  <r>
    <x v="23"/>
    <x v="2"/>
    <s v="PURCHASE"/>
    <n v="109"/>
    <n v="104640"/>
    <n v="331710"/>
    <s v="Danske Bank Asset Management"/>
    <s v="No"/>
    <s v="Aggregate MFs"/>
    <n v="960"/>
    <n v="3.3E-4"/>
    <x v="0"/>
  </r>
  <r>
    <x v="23"/>
    <x v="2"/>
    <s v="PURCHASE"/>
    <n v="17340"/>
    <n v="16640000"/>
    <n v="230850"/>
    <s v="Mercer Global Investments Management Ltd"/>
    <s v="No"/>
    <s v="Aggregate MFs"/>
    <n v="960.21"/>
    <n v="7.5109999999999996E-2"/>
    <x v="0"/>
  </r>
  <r>
    <x v="23"/>
    <x v="2"/>
    <s v="SELL"/>
    <n v="-95"/>
    <n v="-91200"/>
    <n v="198150"/>
    <s v="Irish Life Investment Managers Ltd."/>
    <s v="No"/>
    <s v="Aggregate MFs"/>
    <n v="960"/>
    <n v="-4.8000000000000001E-4"/>
    <x v="0"/>
  </r>
  <r>
    <x v="23"/>
    <x v="2"/>
    <s v="SELL"/>
    <n v="-6640"/>
    <n v="-6370000"/>
    <n v="162560"/>
    <s v="DJE Kapital AG"/>
    <s v="No"/>
    <s v="Aggregate MFs"/>
    <n v="959.34"/>
    <n v="-4.0849999999999997E-2"/>
    <x v="0"/>
  </r>
  <r>
    <x v="23"/>
    <x v="2"/>
    <s v="PURCHASE"/>
    <n v="419"/>
    <n v="402250"/>
    <n v="154670"/>
    <s v="VanEck Australia Pty Ltd."/>
    <s v="No"/>
    <s v="Aggregate MFs"/>
    <n v="960.02"/>
    <n v="2.7100000000000002E-3"/>
    <x v="0"/>
  </r>
  <r>
    <x v="23"/>
    <x v="2"/>
    <s v="PURCHASE"/>
    <n v="77"/>
    <n v="73920"/>
    <n v="95370"/>
    <s v="BlackRock Fund Advisors"/>
    <s v="No"/>
    <s v="Aggregate MFs"/>
    <n v="960"/>
    <n v="8.0999999999999996E-4"/>
    <x v="1"/>
  </r>
  <r>
    <x v="23"/>
    <x v="2"/>
    <s v="SELL"/>
    <n v="-30"/>
    <n v="-28800"/>
    <n v="75010"/>
    <s v="Nykredit Bank AS"/>
    <s v="No"/>
    <s v="Aggregate MFs"/>
    <n v="960"/>
    <n v="-4.0000000000000002E-4"/>
    <x v="0"/>
  </r>
  <r>
    <x v="23"/>
    <x v="2"/>
    <s v="PURCHASE"/>
    <n v="1230"/>
    <n v="1180000"/>
    <n v="52980"/>
    <s v="Samsung Asset Management Co."/>
    <s v="No"/>
    <s v="Aggregate MFs"/>
    <n v="959.35"/>
    <n v="2.3210000000000001E-2"/>
    <x v="0"/>
  </r>
  <r>
    <x v="23"/>
    <x v="2"/>
    <s v="SELL"/>
    <n v="-1400"/>
    <n v="-1340000"/>
    <n v="52500"/>
    <s v="Franklin Templeton Portfolio Advisors"/>
    <s v="No"/>
    <s v="Aggregate MFs"/>
    <n v="957.14"/>
    <n v="-2.6669999999999999E-2"/>
    <x v="0"/>
  </r>
  <r>
    <x v="23"/>
    <x v="2"/>
    <s v="SELL"/>
    <n v="-1930"/>
    <n v="-1850000"/>
    <n v="28870"/>
    <s v="State Street Global Advisors Australia Ltd."/>
    <s v="No"/>
    <s v="Aggregate MFs"/>
    <n v="958.55"/>
    <n v="-6.6850000000000007E-2"/>
    <x v="3"/>
  </r>
  <r>
    <x v="23"/>
    <x v="2"/>
    <s v="PURCHASE"/>
    <n v="23400"/>
    <n v="22470000"/>
    <n v="26960"/>
    <s v="Highstreet Asset Management Inc."/>
    <s v="No"/>
    <s v="Aggregate MFs"/>
    <n v="960.26"/>
    <n v="0.86795"/>
    <x v="0"/>
  </r>
  <r>
    <x v="23"/>
    <x v="2"/>
    <s v="PURCHASE"/>
    <n v="3400"/>
    <n v="3260000"/>
    <n v="23370"/>
    <s v="BetaShares Capital Ltd."/>
    <s v="No"/>
    <s v="Aggregate MFs"/>
    <n v="958.82"/>
    <n v="0.14548"/>
    <x v="0"/>
  </r>
  <r>
    <x v="23"/>
    <x v="2"/>
    <s v="PURCHASE"/>
    <n v="857"/>
    <n v="822740"/>
    <n v="22300"/>
    <s v="6 Meridian LLC"/>
    <s v="No"/>
    <s v="Aggregate MFs"/>
    <n v="960.02"/>
    <n v="3.8429999999999999E-2"/>
    <x v="0"/>
  </r>
  <r>
    <x v="23"/>
    <x v="2"/>
    <s v="PURCHASE"/>
    <n v="1950"/>
    <n v="1870000"/>
    <n v="18870"/>
    <s v="Shariaportfolio Inc"/>
    <s v="No"/>
    <s v="Aggregate MFs"/>
    <n v="959.49"/>
    <n v="0.10334"/>
    <x v="0"/>
  </r>
  <r>
    <x v="23"/>
    <x v="2"/>
    <s v="SELL"/>
    <n v="-960"/>
    <n v="-921620"/>
    <n v="16620"/>
    <s v="Putnam Investments Limited"/>
    <s v="No"/>
    <s v="Aggregate MFs"/>
    <n v="960.02"/>
    <n v="-5.7759999999999999E-2"/>
    <x v="0"/>
  </r>
  <r>
    <x v="23"/>
    <x v="2"/>
    <s v="PURCHASE"/>
    <n v="938"/>
    <n v="900500"/>
    <n v="15840"/>
    <s v="Strive Asset Management LLC"/>
    <s v="No"/>
    <s v="Aggregate MFs"/>
    <n v="960.02"/>
    <n v="5.9220000000000002E-2"/>
    <x v="0"/>
  </r>
  <r>
    <x v="23"/>
    <x v="2"/>
    <s v="SELL"/>
    <n v="-89"/>
    <n v="-85440"/>
    <n v="13960"/>
    <s v="Nikko Asset Management Co."/>
    <s v="No"/>
    <s v="Aggregate MFs"/>
    <n v="960"/>
    <n v="-6.3699999999999998E-3"/>
    <x v="0"/>
  </r>
  <r>
    <x v="23"/>
    <x v="2"/>
    <s v="SELL"/>
    <n v="-584"/>
    <n v="-560650"/>
    <n v="13140"/>
    <s v="Brompton Capital Advisors"/>
    <s v="No"/>
    <s v="Aggregate MFs"/>
    <n v="960.02"/>
    <n v="-4.4450000000000003E-2"/>
    <x v="0"/>
  </r>
  <r>
    <x v="23"/>
    <x v="2"/>
    <s v="SELL"/>
    <n v="-1000"/>
    <n v="-961940"/>
    <n v="10310"/>
    <s v="Axis Asset Management Company Limited"/>
    <s v="No"/>
    <s v="Aggregate MFs"/>
    <n v="961.94"/>
    <n v="-9.6990000000000007E-2"/>
    <x v="0"/>
  </r>
  <r>
    <x v="23"/>
    <x v="2"/>
    <s v="PURCHASE"/>
    <n v="960"/>
    <n v="921620"/>
    <n v="7380"/>
    <s v="Metaurus Advisors LLC"/>
    <s v="No"/>
    <s v="Aggregate MFs"/>
    <n v="960.02"/>
    <n v="0.13006999999999999"/>
    <x v="0"/>
  </r>
  <r>
    <x v="23"/>
    <x v="2"/>
    <s v="SELL"/>
    <n v="-125"/>
    <n v="-120000"/>
    <n v="6900"/>
    <s v="Motilal Oswal Asset Management Company Ltd."/>
    <s v="No"/>
    <s v="Aggregate MFs"/>
    <n v="960"/>
    <n v="-1.8120000000000001E-2"/>
    <x v="0"/>
  </r>
  <r>
    <x v="23"/>
    <x v="2"/>
    <s v="PURCHASE"/>
    <n v="450"/>
    <n v="432010"/>
    <n v="5450"/>
    <s v="Tellus Fonder AB"/>
    <s v="No"/>
    <s v="Aggregate MFs"/>
    <n v="960.02"/>
    <n v="8.2570000000000005E-2"/>
    <x v="0"/>
  </r>
  <r>
    <x v="23"/>
    <x v="2"/>
    <s v="PURCHASE"/>
    <n v="129"/>
    <n v="123840"/>
    <n v="4870"/>
    <s v="Sella SGR S.p.A."/>
    <s v="No"/>
    <s v="Aggregate MFs"/>
    <n v="960"/>
    <n v="2.649E-2"/>
    <x v="0"/>
  </r>
  <r>
    <x v="23"/>
    <x v="2"/>
    <s v="SELL"/>
    <n v="-123"/>
    <n v="-118080"/>
    <n v="4560"/>
    <s v="VanEck Asset Management B.V."/>
    <s v="No"/>
    <s v="Aggregate MFs"/>
    <n v="960"/>
    <n v="-2.6970000000000001E-2"/>
    <x v="0"/>
  </r>
  <r>
    <x v="23"/>
    <x v="2"/>
    <s v="SELL"/>
    <n v="-1000"/>
    <n v="-960020"/>
    <n v="3950"/>
    <s v="PEH Wertpapier AG"/>
    <s v="No"/>
    <s v="Aggregate MFs"/>
    <n v="960.02"/>
    <n v="-0.25316"/>
    <x v="0"/>
  </r>
  <r>
    <x v="23"/>
    <x v="2"/>
    <s v="NO CHANGE"/>
    <n v="0"/>
    <n v="0"/>
    <n v="3500"/>
    <s v="Tellsons Investors LLP"/>
    <s v="No"/>
    <s v="Aggregate MFs"/>
    <n v="0"/>
    <n v="0"/>
    <x v="0"/>
  </r>
  <r>
    <x v="23"/>
    <x v="2"/>
    <s v="PURCHASE"/>
    <n v="160"/>
    <n v="153600"/>
    <n v="3200"/>
    <s v="Sparekassen Danmark"/>
    <s v="No"/>
    <s v="Aggregate MFs"/>
    <n v="960"/>
    <n v="0.05"/>
    <x v="0"/>
  </r>
  <r>
    <x v="23"/>
    <x v="2"/>
    <s v="NO CHANGE"/>
    <n v="0"/>
    <n v="0"/>
    <n v="3000"/>
    <s v="Gudme Raaschou Fondsmæglerselskab A/S"/>
    <s v="No"/>
    <s v="Aggregate MFs"/>
    <n v="0"/>
    <n v="0"/>
    <x v="0"/>
  </r>
  <r>
    <x v="23"/>
    <x v="2"/>
    <s v="PURCHASE"/>
    <n v="550"/>
    <n v="528010"/>
    <n v="2840"/>
    <s v="Ak Portfoy Yonetimi A.S."/>
    <s v="No"/>
    <s v="Aggregate MFs"/>
    <n v="960.02"/>
    <n v="0.19366"/>
    <x v="0"/>
  </r>
  <r>
    <x v="23"/>
    <x v="2"/>
    <s v="PURCHASE"/>
    <n v="2800"/>
    <n v="2690000"/>
    <n v="2800"/>
    <s v="SG Trading Solutions"/>
    <s v="No"/>
    <s v="Aggregate MFs"/>
    <n v="960.71"/>
    <n v="1"/>
    <x v="0"/>
  </r>
  <r>
    <x v="23"/>
    <x v="2"/>
    <s v="SELL"/>
    <n v="-17"/>
    <n v="-16320"/>
    <n v="2560"/>
    <s v="Mirae Asset Global Investments (India) Pvt. Ltd."/>
    <s v="No"/>
    <s v="Aggregate MFs"/>
    <n v="960"/>
    <n v="-6.6400000000000001E-3"/>
    <x v="0"/>
  </r>
  <r>
    <x v="23"/>
    <x v="2"/>
    <s v="PURCHASE"/>
    <n v="49"/>
    <n v="47040"/>
    <n v="2390"/>
    <s v="Administradora General de Fondos Security S.A."/>
    <s v="No"/>
    <s v="Aggregate MFs"/>
    <n v="960"/>
    <n v="2.0500000000000001E-2"/>
    <x v="0"/>
  </r>
  <r>
    <x v="23"/>
    <x v="2"/>
    <s v="SELL"/>
    <n v="-73"/>
    <n v="-70080"/>
    <n v="2170"/>
    <s v="Impact Shares"/>
    <s v="No"/>
    <s v="Aggregate MFs"/>
    <n v="960"/>
    <n v="-3.3640000000000003E-2"/>
    <x v="0"/>
  </r>
  <r>
    <x v="23"/>
    <x v="2"/>
    <s v="NO CHANGE"/>
    <n v="0"/>
    <n v="0"/>
    <n v="2080"/>
    <s v="LLB Invest Kapitalanlagegesellschaft m.b.H."/>
    <s v="No"/>
    <s v="Aggregate MFs"/>
    <n v="0"/>
    <n v="0"/>
    <x v="0"/>
  </r>
  <r>
    <x v="23"/>
    <x v="2"/>
    <s v="SELL"/>
    <n v="-224"/>
    <n v="-215040"/>
    <n v="2050"/>
    <s v="Black Hill Capital Partners"/>
    <s v="No"/>
    <s v="Aggregate MFs"/>
    <n v="960"/>
    <n v="-0.10927000000000001"/>
    <x v="0"/>
  </r>
  <r>
    <x v="23"/>
    <x v="2"/>
    <s v="NO CHANGE"/>
    <n v="0"/>
    <n v="0"/>
    <n v="1470"/>
    <s v="Change Finance"/>
    <s v="No"/>
    <s v="Aggregate MFs"/>
    <n v="0"/>
    <n v="0"/>
    <x v="0"/>
  </r>
  <r>
    <x v="23"/>
    <x v="2"/>
    <s v="SELL"/>
    <n v="-42"/>
    <n v="-40320"/>
    <n v="1270"/>
    <s v="Rayliant Global Advisors"/>
    <s v="No"/>
    <s v="Aggregate MFs"/>
    <n v="960"/>
    <n v="-3.3070000000000002E-2"/>
    <x v="0"/>
  </r>
  <r>
    <x v="23"/>
    <x v="2"/>
    <s v="SELL"/>
    <n v="-61"/>
    <n v="-58560"/>
    <n v="1260"/>
    <s v="FWU Invest S.A."/>
    <s v="No"/>
    <s v="Aggregate MFs"/>
    <n v="960"/>
    <n v="-4.8410000000000002E-2"/>
    <x v="0"/>
  </r>
  <r>
    <x v="23"/>
    <x v="2"/>
    <s v="NO CHANGE"/>
    <n v="0"/>
    <n v="0"/>
    <n v="1120"/>
    <s v="Alfred Berg Kapitalforvaltning AS"/>
    <s v="No"/>
    <s v="Aggregate MFs"/>
    <n v="0"/>
    <n v="0"/>
    <x v="0"/>
  </r>
  <r>
    <x v="23"/>
    <x v="2"/>
    <s v="PURCHASE"/>
    <n v="24"/>
    <n v="23040"/>
    <n v="1090"/>
    <s v="Neuberger Berman Investment Advisors LLC"/>
    <s v="No"/>
    <s v="Aggregate MFs"/>
    <n v="960"/>
    <n v="2.2020000000000001E-2"/>
    <x v="0"/>
  </r>
  <r>
    <x v="23"/>
    <x v="2"/>
    <s v="PURCHASE"/>
    <n v="4"/>
    <n v="3840"/>
    <n v="1050"/>
    <s v="Edelweiss Asset Management Ltd."/>
    <s v="No"/>
    <s v="Aggregate MFs"/>
    <n v="960"/>
    <n v="3.81E-3"/>
    <x v="0"/>
  </r>
  <r>
    <x v="23"/>
    <x v="2"/>
    <s v="PURCHASE"/>
    <n v="787"/>
    <n v="755540"/>
    <n v="1050"/>
    <s v="AOT Invest LLC"/>
    <s v="No"/>
    <s v="Aggregate MFs"/>
    <n v="960.03"/>
    <n v="0.74951999999999996"/>
    <x v="0"/>
  </r>
  <r>
    <x v="23"/>
    <x v="2"/>
    <s v="PURCHASE"/>
    <n v="775"/>
    <n v="744020"/>
    <n v="775"/>
    <s v="Main Management ETF Advisors"/>
    <s v="No"/>
    <s v="Aggregate MFs"/>
    <n v="960.03"/>
    <n v="1"/>
    <x v="0"/>
  </r>
  <r>
    <x v="23"/>
    <x v="2"/>
    <s v="PURCHASE"/>
    <n v="606"/>
    <n v="581770"/>
    <n v="606"/>
    <s v="Bainbridge Partners LLP"/>
    <s v="No"/>
    <s v="Aggregate MFs"/>
    <n v="960.02"/>
    <n v="1"/>
    <x v="0"/>
  </r>
  <r>
    <x v="23"/>
    <x v="2"/>
    <s v="NO CHANGE"/>
    <n v="0"/>
    <n v="0"/>
    <n v="570"/>
    <s v="Captor Investment Management AB"/>
    <s v="No"/>
    <s v="Aggregate MFs"/>
    <n v="0"/>
    <n v="0"/>
    <x v="0"/>
  </r>
  <r>
    <x v="23"/>
    <x v="2"/>
    <s v="SELL"/>
    <n v="-19"/>
    <n v="-18240"/>
    <n v="567"/>
    <s v="Baillie Gifford &amp; Co."/>
    <s v="No"/>
    <s v="Aggregate MFs"/>
    <n v="960"/>
    <n v="-3.3509999999999998E-2"/>
    <x v="0"/>
  </r>
  <r>
    <x v="23"/>
    <x v="2"/>
    <s v="PURCHASE"/>
    <n v="20"/>
    <n v="19200"/>
    <n v="560"/>
    <s v="Brandes Investment Partners"/>
    <s v="No"/>
    <s v="Aggregate MFs"/>
    <n v="960"/>
    <n v="3.5709999999999999E-2"/>
    <x v="0"/>
  </r>
  <r>
    <x v="23"/>
    <x v="2"/>
    <s v="SELL"/>
    <n v="-29"/>
    <n v="-27840"/>
    <n v="244"/>
    <s v="Baillie Gifford Overseas Ltd."/>
    <s v="No"/>
    <s v="Aggregate MFs"/>
    <n v="960"/>
    <n v="-0.11885"/>
    <x v="0"/>
  </r>
  <r>
    <x v="23"/>
    <x v="2"/>
    <s v="NO CHANGE"/>
    <n v="0"/>
    <n v="0"/>
    <n v="148"/>
    <s v="Anytime Invest GmbH"/>
    <s v="No"/>
    <s v="Aggregate MFs"/>
    <n v="0"/>
    <n v="0"/>
    <x v="0"/>
  </r>
  <r>
    <x v="23"/>
    <x v="2"/>
    <s v="NO CHANGE"/>
    <n v="0"/>
    <n v="0"/>
    <n v="101"/>
    <s v="Artico Partners AG"/>
    <s v="No"/>
    <s v="Aggregate MFs"/>
    <n v="0"/>
    <n v="0"/>
    <x v="0"/>
  </r>
  <r>
    <x v="23"/>
    <x v="2"/>
    <s v="PURCHASE"/>
    <n v="16"/>
    <n v="15360"/>
    <n v="56"/>
    <s v="Global X Management (AUS) Limited"/>
    <s v="No"/>
    <s v="Aggregate MFs"/>
    <n v="960"/>
    <n v="0.28571000000000002"/>
    <x v="0"/>
  </r>
  <r>
    <x v="23"/>
    <x v="2"/>
    <s v="PURCHASE"/>
    <n v="51"/>
    <n v="48960"/>
    <n v="8150"/>
    <s v="PGIM Inc"/>
    <s v="No"/>
    <s v="Aggregate MFs"/>
    <n v="960"/>
    <n v="6.2599999999999999E-3"/>
    <x v="0"/>
  </r>
  <r>
    <x v="23"/>
    <x v="19"/>
    <s v="SELL"/>
    <n v="-13730"/>
    <n v="-13080000"/>
    <n v="673430"/>
    <s v="Ricks David A"/>
    <s v="Yes"/>
    <s v="Insider Update"/>
    <n v="952.66"/>
    <n v="-2.0389999999999998E-2"/>
    <x v="0"/>
  </r>
  <r>
    <x v="23"/>
    <x v="3"/>
    <s v="PURCHASE"/>
    <n v="25"/>
    <n v="23800"/>
    <n v="53990"/>
    <s v="Alvarez (Ralph)"/>
    <s v="Yes"/>
    <s v="Insider Update"/>
    <n v="952"/>
    <n v="4.6000000000000001E-4"/>
    <x v="0"/>
  </r>
  <r>
    <x v="23"/>
    <x v="3"/>
    <s v="PURCHASE"/>
    <n v="32"/>
    <n v="30460"/>
    <n v="15720"/>
    <s v="Luciano (Juan R)"/>
    <s v="Yes"/>
    <s v="Insider Update"/>
    <n v="951.88"/>
    <n v="2.0400000000000001E-3"/>
    <x v="0"/>
  </r>
  <r>
    <x v="23"/>
    <x v="3"/>
    <s v="PURCHASE"/>
    <n v="20"/>
    <n v="19040"/>
    <n v="2670"/>
    <s v="Johnson (Kimberly H)"/>
    <s v="Yes"/>
    <s v="Insider Update"/>
    <n v="952"/>
    <n v="7.4900000000000001E-3"/>
    <x v="0"/>
  </r>
  <r>
    <x v="23"/>
    <x v="3"/>
    <s v="PURCHASE"/>
    <n v="21"/>
    <n v="19990"/>
    <n v="2170"/>
    <s v="Sulzberger (Gabrielle)"/>
    <s v="Yes"/>
    <s v="Insider Update"/>
    <n v="951.9"/>
    <n v="9.6799999999999994E-3"/>
    <x v="0"/>
  </r>
  <r>
    <x v="23"/>
    <x v="3"/>
    <s v="PURCHASE"/>
    <n v="21"/>
    <n v="19990"/>
    <n v="1620"/>
    <s v="Hedley (Mary Lynne)"/>
    <s v="Yes"/>
    <s v="Insider Update"/>
    <n v="951.9"/>
    <n v="1.2959999999999999E-2"/>
    <x v="0"/>
  </r>
  <r>
    <x v="23"/>
    <x v="20"/>
    <s v="SELL"/>
    <n v="-14700"/>
    <n v="-14110000"/>
    <n v="15780"/>
    <s v="Hakim (Anat)"/>
    <s v="Yes"/>
    <s v="Insider Update"/>
    <n v="960.54"/>
    <n v="-0.93156000000000005"/>
    <x v="0"/>
  </r>
  <r>
    <x v="23"/>
    <x v="4"/>
    <s v="PURCHASE"/>
    <n v="116160"/>
    <n v="93420000"/>
    <n v="567640"/>
    <s v="Candriam Luxembourg S.A."/>
    <s v="No"/>
    <s v="Aggregate MFs"/>
    <n v="804.24"/>
    <n v="0.20463000000000001"/>
    <x v="0"/>
  </r>
  <r>
    <x v="23"/>
    <x v="4"/>
    <s v="PURCHASE"/>
    <n v="5410"/>
    <n v="4350000"/>
    <n v="537070"/>
    <s v="Nordea Investment Management AB (Denmark)"/>
    <s v="No"/>
    <s v="Aggregate MFs"/>
    <n v="804.07"/>
    <n v="1.0070000000000001E-2"/>
    <x v="0"/>
  </r>
  <r>
    <x v="23"/>
    <x v="4"/>
    <s v="PURCHASE"/>
    <n v="3760"/>
    <n v="3020000"/>
    <n v="366220"/>
    <s v="Storebrand Kapitalforvaltning AS"/>
    <s v="No"/>
    <s v="Aggregate MFs"/>
    <n v="803.19"/>
    <n v="1.027E-2"/>
    <x v="0"/>
  </r>
  <r>
    <x v="23"/>
    <x v="4"/>
    <s v="PURCHASE"/>
    <n v="6500"/>
    <n v="5230000"/>
    <n v="322310"/>
    <s v="J.P. Morgan Investment Management"/>
    <s v="No"/>
    <s v="Aggregate MFs"/>
    <n v="804.62"/>
    <n v="2.017E-2"/>
    <x v="0"/>
  </r>
  <r>
    <x v="23"/>
    <x v="4"/>
    <s v="PURCHASE"/>
    <n v="11790"/>
    <n v="9480000"/>
    <n v="317760"/>
    <s v="Eurizon Capital SGR S.p.A."/>
    <s v="No"/>
    <s v="Aggregate MFs"/>
    <n v="803.9"/>
    <n v="3.7100000000000001E-2"/>
    <x v="0"/>
  </r>
  <r>
    <x v="23"/>
    <x v="4"/>
    <s v="SELL"/>
    <n v="-900"/>
    <n v="-723840"/>
    <n v="229710"/>
    <s v="KLP Fondsforvaltning AS"/>
    <s v="No"/>
    <s v="Aggregate MFs"/>
    <n v="804.27"/>
    <n v="-3.9199999999999999E-3"/>
    <x v="0"/>
  </r>
  <r>
    <x v="23"/>
    <x v="4"/>
    <s v="SELL"/>
    <n v="-48"/>
    <n v="-38600"/>
    <n v="204480"/>
    <s v="Sands Capital Management"/>
    <s v="No"/>
    <s v="Aggregate MFs"/>
    <n v="804.17"/>
    <n v="-2.3000000000000001E-4"/>
    <x v="0"/>
  </r>
  <r>
    <x v="23"/>
    <x v="4"/>
    <s v="SELL"/>
    <n v="-27930"/>
    <n v="-22460000"/>
    <n v="191900"/>
    <s v="Anima SGR S.p.A."/>
    <s v="No"/>
    <s v="Aggregate MFs"/>
    <n v="804.15"/>
    <n v="-0.14555000000000001"/>
    <x v="0"/>
  </r>
  <r>
    <x v="23"/>
    <x v="4"/>
    <s v="PURCHASE"/>
    <n v="31910"/>
    <n v="25660000"/>
    <n v="158570"/>
    <s v="Mirae Asset Global Investments Co."/>
    <s v="No"/>
    <s v="Aggregate MFs"/>
    <n v="804.45"/>
    <n v="0.20124"/>
    <x v="0"/>
  </r>
  <r>
    <x v="23"/>
    <x v="4"/>
    <s v="PURCHASE"/>
    <n v="130"/>
    <n v="104560"/>
    <n v="155620"/>
    <s v="Raiffeisen Kapitalanlage-Gesellschaft mbH"/>
    <s v="No"/>
    <s v="Aggregate MFs"/>
    <n v="804.31"/>
    <n v="8.4000000000000003E-4"/>
    <x v="0"/>
  </r>
  <r>
    <x v="23"/>
    <x v="4"/>
    <s v="SELL"/>
    <n v="-30790"/>
    <n v="-24760000"/>
    <n v="142360"/>
    <s v="Caixabank Asset Management SGIIC"/>
    <s v="No"/>
    <s v="Aggregate MFs"/>
    <n v="804.16"/>
    <n v="-0.21628"/>
    <x v="0"/>
  </r>
  <r>
    <x v="23"/>
    <x v="4"/>
    <s v="PURCHASE"/>
    <n v="3530"/>
    <n v="2840000"/>
    <n v="137300"/>
    <s v="Dimensional Fund Advisors"/>
    <s v="No"/>
    <s v="Aggregate MFs"/>
    <n v="804.53"/>
    <n v="2.571E-2"/>
    <x v="0"/>
  </r>
  <r>
    <x v="23"/>
    <x v="4"/>
    <s v="SELL"/>
    <n v="-4160"/>
    <n v="-3340000"/>
    <n v="131240"/>
    <s v="Fideuram Asset Management (Ireland) dac"/>
    <s v="No"/>
    <s v="Aggregate MFs"/>
    <n v="803.37"/>
    <n v="-3.1699999999999999E-2"/>
    <x v="0"/>
  </r>
  <r>
    <x v="23"/>
    <x v="4"/>
    <s v="PURCHASE"/>
    <n v="407"/>
    <n v="327340"/>
    <n v="112080"/>
    <s v="ASR Vermogensbeheer N.V."/>
    <s v="No"/>
    <s v="Aggregate MFs"/>
    <n v="804.27"/>
    <n v="3.63E-3"/>
    <x v="0"/>
  </r>
  <r>
    <x v="23"/>
    <x v="4"/>
    <s v="PURCHASE"/>
    <n v="15250"/>
    <n v="12260000"/>
    <n v="94190"/>
    <s v="Jyske Invest Fund Management A/S"/>
    <s v="No"/>
    <s v="Aggregate MFs"/>
    <n v="804.26"/>
    <n v="0.16191"/>
    <x v="0"/>
  </r>
  <r>
    <x v="23"/>
    <x v="4"/>
    <s v="SELL"/>
    <n v="-69"/>
    <n v="-55490"/>
    <n v="93900"/>
    <s v="OP Varainhoito Oy"/>
    <s v="No"/>
    <s v="Aggregate MFs"/>
    <n v="804.2"/>
    <n v="-7.2999999999999996E-4"/>
    <x v="0"/>
  </r>
  <r>
    <x v="23"/>
    <x v="4"/>
    <s v="SELL"/>
    <n v="-2500"/>
    <n v="-2010000"/>
    <n v="93500"/>
    <s v="Azimut Capital Management Sgr SpA"/>
    <s v="No"/>
    <s v="Aggregate MFs"/>
    <n v="804"/>
    <n v="-2.674E-2"/>
    <x v="0"/>
  </r>
  <r>
    <x v="23"/>
    <x v="4"/>
    <s v="NO CHANGE"/>
    <n v="0"/>
    <n v="0"/>
    <n v="88160"/>
    <s v="LBBW Asset Management Investmentgesellschaft mbH"/>
    <s v="No"/>
    <s v="Aggregate MFs"/>
    <n v="0"/>
    <n v="0"/>
    <x v="0"/>
  </r>
  <r>
    <x v="23"/>
    <x v="4"/>
    <s v="PURCHASE"/>
    <n v="973"/>
    <n v="782550"/>
    <n v="88020"/>
    <s v="Northern Trust Fund Managers (Ireland) Limited"/>
    <s v="No"/>
    <s v="Aggregate MFs"/>
    <n v="804.27"/>
    <n v="1.1050000000000001E-2"/>
    <x v="0"/>
  </r>
  <r>
    <x v="23"/>
    <x v="4"/>
    <s v="SELL"/>
    <n v="-4410"/>
    <n v="-3550000"/>
    <n v="85320"/>
    <s v="Credit Mutuel Asset Management"/>
    <s v="No"/>
    <s v="Aggregate MFs"/>
    <n v="804.99"/>
    <n v="-5.1679999999999997E-2"/>
    <x v="0"/>
  </r>
  <r>
    <x v="23"/>
    <x v="4"/>
    <s v="PURCHASE"/>
    <n v="768"/>
    <n v="617680"/>
    <n v="84660"/>
    <s v="Julius Baer International Ltd."/>
    <s v="No"/>
    <s v="Aggregate MFs"/>
    <n v="804.27"/>
    <n v="9.0699999999999999E-3"/>
    <x v="0"/>
  </r>
  <r>
    <x v="23"/>
    <x v="4"/>
    <s v="SELL"/>
    <n v="-6110"/>
    <n v="-4910000"/>
    <n v="82750"/>
    <s v="Munro Asset Management Limited"/>
    <s v="No"/>
    <s v="Aggregate MFs"/>
    <n v="803.6"/>
    <n v="-7.3840000000000003E-2"/>
    <x v="0"/>
  </r>
  <r>
    <x v="23"/>
    <x v="4"/>
    <s v="SELL"/>
    <n v="-18"/>
    <n v="-14480"/>
    <n v="68260"/>
    <s v="Ampega Investment GmbH"/>
    <s v="No"/>
    <s v="Aggregate MFs"/>
    <n v="804.44"/>
    <n v="-2.5999999999999998E-4"/>
    <x v="0"/>
  </r>
  <r>
    <x v="23"/>
    <x v="4"/>
    <s v="NO CHANGE"/>
    <n v="0"/>
    <n v="0"/>
    <n v="65630"/>
    <s v="Lannebo Kapitalförvaltning AB"/>
    <s v="No"/>
    <s v="Aggregate MFs"/>
    <n v="0"/>
    <n v="0"/>
    <x v="0"/>
  </r>
  <r>
    <x v="23"/>
    <x v="4"/>
    <s v="SELL"/>
    <n v="-2150"/>
    <n v="-1730000"/>
    <n v="63640"/>
    <s v="Eurizon Capital S.A."/>
    <s v="No"/>
    <s v="Aggregate MFs"/>
    <n v="804.65"/>
    <n v="-3.3779999999999998E-2"/>
    <x v="0"/>
  </r>
  <r>
    <x v="23"/>
    <x v="4"/>
    <s v="PURCHASE"/>
    <n v="2370"/>
    <n v="1900000"/>
    <n v="63050"/>
    <s v="GMO UK Limited"/>
    <s v="No"/>
    <s v="Aggregate MFs"/>
    <n v="801.69"/>
    <n v="3.7580000000000002E-2"/>
    <x v="0"/>
  </r>
  <r>
    <x v="23"/>
    <x v="4"/>
    <s v="PURCHASE"/>
    <n v="3720"/>
    <n v="2990000"/>
    <n v="61710"/>
    <s v="Russell Investments Limited"/>
    <s v="No"/>
    <s v="Aggregate MFs"/>
    <n v="803.76"/>
    <n v="6.0269999999999997E-2"/>
    <x v="0"/>
  </r>
  <r>
    <x v="23"/>
    <x v="4"/>
    <s v="SELL"/>
    <n v="-479"/>
    <n v="-385250"/>
    <n v="57950"/>
    <s v="UBS Asset Management Switzerland AG"/>
    <s v="No"/>
    <s v="Aggregate MFs"/>
    <n v="804.28"/>
    <n v="-8.26E-3"/>
    <x v="0"/>
  </r>
  <r>
    <x v="23"/>
    <x v="4"/>
    <s v="PURCHASE"/>
    <n v="300"/>
    <n v="241280"/>
    <n v="52810"/>
    <s v="Landesbank Baden-Württemberg"/>
    <s v="No"/>
    <s v="Aggregate MFs"/>
    <n v="804.27"/>
    <n v="5.6800000000000002E-3"/>
    <x v="0"/>
  </r>
  <r>
    <x v="23"/>
    <x v="4"/>
    <s v="NO CHANGE"/>
    <n v="0"/>
    <n v="0"/>
    <n v="44640"/>
    <s v="Citadel Asset Management"/>
    <s v="No"/>
    <s v="Aggregate MFs"/>
    <n v="0"/>
    <n v="0"/>
    <x v="0"/>
  </r>
  <r>
    <x v="23"/>
    <x v="4"/>
    <s v="SELL"/>
    <n v="-918"/>
    <n v="-738320"/>
    <n v="40920"/>
    <s v="Barclays Wealth"/>
    <s v="No"/>
    <s v="Aggregate MFs"/>
    <n v="804.27"/>
    <n v="-2.2440000000000002E-2"/>
    <x v="0"/>
  </r>
  <r>
    <x v="23"/>
    <x v="4"/>
    <s v="PURCHASE"/>
    <n v="261"/>
    <n v="209910"/>
    <n v="38600"/>
    <s v="KEPLER-FONDS Kapitalanlagegesellschaft m.b.H."/>
    <s v="No"/>
    <s v="Aggregate MFs"/>
    <n v="804.25"/>
    <n v="6.7600000000000004E-3"/>
    <x v="0"/>
  </r>
  <r>
    <x v="23"/>
    <x v="4"/>
    <s v="PURCHASE"/>
    <n v="422"/>
    <n v="339400"/>
    <n v="37920"/>
    <s v="Gutmann Kapitalanlage Aktiengesellschaft"/>
    <s v="No"/>
    <s v="Aggregate MFs"/>
    <n v="804.27"/>
    <n v="1.1129999999999999E-2"/>
    <x v="0"/>
  </r>
  <r>
    <x v="23"/>
    <x v="4"/>
    <s v="SELL"/>
    <n v="-229"/>
    <n v="-184180"/>
    <n v="37850"/>
    <s v="Standard Life Assurance Limited"/>
    <s v="No"/>
    <s v="Aggregate MFs"/>
    <n v="804.28"/>
    <n v="-6.0499999999999998E-3"/>
    <x v="0"/>
  </r>
  <r>
    <x v="23"/>
    <x v="4"/>
    <s v="NO CHANGE"/>
    <n v="0"/>
    <n v="0"/>
    <n v="32000"/>
    <s v="Aktia Pankki Oyj"/>
    <s v="No"/>
    <s v="Aggregate MFs"/>
    <n v="0"/>
    <n v="0"/>
    <x v="0"/>
  </r>
  <r>
    <x v="23"/>
    <x v="4"/>
    <s v="NO CHANGE"/>
    <n v="0"/>
    <n v="0"/>
    <n v="31890"/>
    <s v="Erste Asset Management GmbH"/>
    <s v="No"/>
    <s v="Aggregate MFs"/>
    <n v="0"/>
    <n v="0"/>
    <x v="0"/>
  </r>
  <r>
    <x v="24"/>
    <x v="2"/>
    <s v="PURCHASE"/>
    <n v="240000"/>
    <n v="7080000"/>
    <n v="787690000"/>
    <s v="Capital Research Global Investors"/>
    <s v="No"/>
    <s v="Aggregate MFs"/>
    <n v="29.5"/>
    <n v="3.0499999999999999E-4"/>
    <x v="0"/>
  </r>
  <r>
    <x v="24"/>
    <x v="2"/>
    <s v="SELL"/>
    <n v="-3470000"/>
    <n v="-102260000"/>
    <n v="769540000"/>
    <s v="The Vanguard Group, Inc."/>
    <s v="No"/>
    <s v="Aggregate MFs"/>
    <n v="29.47"/>
    <n v="-4.509E-3"/>
    <x v="2"/>
  </r>
  <r>
    <x v="24"/>
    <x v="2"/>
    <s v="SELL"/>
    <n v="-8840000"/>
    <n v="-260720000"/>
    <n v="492320000"/>
    <s v="BlackRock Institutional Trust Company, N.A."/>
    <s v="No"/>
    <s v="Aggregate MFs"/>
    <n v="29.49"/>
    <n v="-1.7956E-2"/>
    <x v="1"/>
  </r>
  <r>
    <x v="24"/>
    <x v="2"/>
    <s v="SELL"/>
    <n v="-5200000"/>
    <n v="-153480000"/>
    <n v="199650000"/>
    <s v="BlackRock Advisors (UK) Limited"/>
    <s v="No"/>
    <s v="Aggregate MFs"/>
    <n v="29.52"/>
    <n v="-2.6044999999999999E-2"/>
    <x v="1"/>
  </r>
  <r>
    <x v="24"/>
    <x v="2"/>
    <s v="PURCHASE"/>
    <n v="2210000"/>
    <n v="65170000"/>
    <n v="134020000"/>
    <s v="Geode Capital Management, L.L.C."/>
    <s v="No"/>
    <s v="Aggregate MFs"/>
    <n v="29.49"/>
    <n v="1.6490000000000001E-2"/>
    <x v="0"/>
  </r>
  <r>
    <x v="24"/>
    <x v="2"/>
    <s v="SELL"/>
    <n v="-3400000"/>
    <n v="-100300000"/>
    <n v="97820000"/>
    <s v="Baillie Gifford &amp; Co."/>
    <s v="No"/>
    <s v="Aggregate MFs"/>
    <n v="29.5"/>
    <n v="-3.4757000000000003E-2"/>
    <x v="0"/>
  </r>
  <r>
    <x v="24"/>
    <x v="2"/>
    <s v="SELL"/>
    <n v="-7140000"/>
    <n v="-210690000"/>
    <n v="97030000"/>
    <s v="Nuveen LLC"/>
    <s v="No"/>
    <s v="Aggregate MFs"/>
    <n v="29.51"/>
    <n v="-7.3585999999999999E-2"/>
    <x v="0"/>
  </r>
  <r>
    <x v="24"/>
    <x v="2"/>
    <s v="PURCHASE"/>
    <n v="581180"/>
    <n v="17150000"/>
    <n v="91560000"/>
    <s v="DWS Investment GmbH"/>
    <s v="No"/>
    <s v="Aggregate MFs"/>
    <n v="29.51"/>
    <n v="6.3480000000000003E-3"/>
    <x v="0"/>
  </r>
  <r>
    <x v="24"/>
    <x v="2"/>
    <s v="PURCHASE"/>
    <n v="636000"/>
    <n v="18760000"/>
    <n v="88300000"/>
    <s v="Dimensional Fund Advisors, L.P."/>
    <s v="No"/>
    <s v="Aggregate MFs"/>
    <n v="29.5"/>
    <n v="7.2030000000000002E-3"/>
    <x v="0"/>
  </r>
  <r>
    <x v="24"/>
    <x v="2"/>
    <s v="PURCHASE"/>
    <n v="10030000"/>
    <n v="295860000"/>
    <n v="59750000"/>
    <s v="MFS Investment Management"/>
    <s v="No"/>
    <s v="Aggregate MFs"/>
    <n v="29.5"/>
    <n v="0.16786599999999999"/>
    <x v="0"/>
  </r>
  <r>
    <x v="24"/>
    <x v="2"/>
    <s v="SELL"/>
    <n v="-3300000"/>
    <n v="-97350000"/>
    <n v="53780000"/>
    <s v="JPMorgan Asset Management U.K. Limited"/>
    <s v="No"/>
    <s v="Aggregate MFs"/>
    <n v="29.5"/>
    <n v="-6.1360999999999999E-2"/>
    <x v="0"/>
  </r>
  <r>
    <x v="24"/>
    <x v="2"/>
    <s v="PURCHASE"/>
    <n v="1300000"/>
    <n v="38330000"/>
    <n v="53610000"/>
    <s v="JP Morgan Asset Management"/>
    <s v="No"/>
    <s v="Aggregate MFs"/>
    <n v="29.48"/>
    <n v="2.4249E-2"/>
    <x v="0"/>
  </r>
  <r>
    <x v="24"/>
    <x v="2"/>
    <s v="PURCHASE"/>
    <n v="1190000"/>
    <n v="34970000"/>
    <n v="49620000"/>
    <s v="State Street Global Advisors (US)"/>
    <s v="No"/>
    <s v="Aggregate MFs"/>
    <n v="29.39"/>
    <n v="2.3982E-2"/>
    <x v="3"/>
  </r>
  <r>
    <x v="24"/>
    <x v="2"/>
    <s v="SELL"/>
    <n v="-2460000"/>
    <n v="-72450000"/>
    <n v="49320000"/>
    <s v="Wellington Management Company, LLP"/>
    <s v="No"/>
    <s v="Aggregate MFs"/>
    <n v="29.45"/>
    <n v="-4.9877999999999999E-2"/>
    <x v="0"/>
  </r>
  <r>
    <x v="24"/>
    <x v="2"/>
    <s v="SELL"/>
    <n v="-1180000"/>
    <n v="-34700000"/>
    <n v="46280000"/>
    <s v="JPMorgan Asset Management (Asia Pacific) Limited"/>
    <s v="No"/>
    <s v="Aggregate MFs"/>
    <n v="29.41"/>
    <n v="-2.5496999999999999E-2"/>
    <x v="0"/>
  </r>
  <r>
    <x v="24"/>
    <x v="2"/>
    <s v="PURCHASE"/>
    <n v="955000"/>
    <n v="28180000"/>
    <n v="45850000"/>
    <s v="Macquarie Investment Management"/>
    <s v="No"/>
    <s v="Aggregate MFs"/>
    <n v="29.51"/>
    <n v="2.0829E-2"/>
    <x v="0"/>
  </r>
  <r>
    <x v="24"/>
    <x v="2"/>
    <s v="PURCHASE"/>
    <n v="251000"/>
    <n v="7410000"/>
    <n v="42110000"/>
    <s v="Charles Schwab Investment Management, Inc."/>
    <s v="No"/>
    <s v="Aggregate MFs"/>
    <n v="29.52"/>
    <n v="5.96E-3"/>
    <x v="0"/>
  </r>
  <r>
    <x v="24"/>
    <x v="2"/>
    <s v="PURCHASE"/>
    <n v="859810"/>
    <n v="25370000"/>
    <n v="39170000"/>
    <s v="State Street Global Advisors (UK) Ltd."/>
    <s v="No"/>
    <s v="Aggregate MFs"/>
    <n v="29.51"/>
    <n v="2.1950999999999998E-2"/>
    <x v="3"/>
  </r>
  <r>
    <x v="24"/>
    <x v="2"/>
    <s v="SELL"/>
    <n v="-1000000"/>
    <n v="-29650000"/>
    <n v="38670000"/>
    <s v="Robeco Institutional Asset Management B.V."/>
    <s v="No"/>
    <s v="Aggregate MFs"/>
    <n v="29.65"/>
    <n v="-2.5860000000000001E-2"/>
    <x v="0"/>
  </r>
  <r>
    <x v="24"/>
    <x v="2"/>
    <s v="SELL"/>
    <n v="-585000"/>
    <n v="-17260000"/>
    <n v="38300000"/>
    <s v="Lazard Asset Management, L.L.C."/>
    <s v="No"/>
    <s v="Aggregate MFs"/>
    <n v="29.5"/>
    <n v="-1.5273999999999999E-2"/>
    <x v="0"/>
  </r>
  <r>
    <x v="24"/>
    <x v="2"/>
    <s v="PURCHASE"/>
    <n v="80500"/>
    <n v="2380000"/>
    <n v="36650000"/>
    <s v="UBS Fund Management (Switzerland) AG"/>
    <s v="No"/>
    <s v="Aggregate MFs"/>
    <n v="29.57"/>
    <n v="2.196E-3"/>
    <x v="0"/>
  </r>
  <r>
    <x v="24"/>
    <x v="2"/>
    <s v="SELL"/>
    <n v="-336840"/>
    <n v="-9940000"/>
    <n v="30730000"/>
    <s v="UBS Asset Management (UK) Ltd."/>
    <s v="No"/>
    <s v="Aggregate MFs"/>
    <n v="29.51"/>
    <n v="-1.0961E-2"/>
    <x v="0"/>
  </r>
  <r>
    <x v="24"/>
    <x v="2"/>
    <s v="PURCHASE"/>
    <n v="752910"/>
    <n v="22210000"/>
    <n v="29920000"/>
    <s v="Legal &amp; General Investment Management Ltd."/>
    <s v="No"/>
    <s v="Aggregate MFs"/>
    <n v="29.5"/>
    <n v="2.5163999999999999E-2"/>
    <x v="0"/>
  </r>
  <r>
    <x v="24"/>
    <x v="2"/>
    <s v="SELL"/>
    <n v="-148970"/>
    <n v="-4400000"/>
    <n v="29210000"/>
    <s v="Goldman Sachs Asset Management, L.P."/>
    <s v="No"/>
    <s v="Aggregate MFs"/>
    <n v="29.54"/>
    <n v="-5.1000000000000004E-3"/>
    <x v="0"/>
  </r>
  <r>
    <x v="24"/>
    <x v="2"/>
    <s v="PURCHASE"/>
    <n v="906680"/>
    <n v="26750000"/>
    <n v="26530000"/>
    <s v="Amundi Asset Management, SAS"/>
    <s v="No"/>
    <s v="Aggregate MFs"/>
    <n v="29.5"/>
    <n v="3.4175999999999998E-2"/>
    <x v="0"/>
  </r>
  <r>
    <x v="24"/>
    <x v="2"/>
    <s v="SELL"/>
    <n v="-120000"/>
    <n v="-3540000"/>
    <n v="26520000"/>
    <s v="abrdn Investments Limited"/>
    <s v="No"/>
    <s v="Aggregate MFs"/>
    <n v="29.5"/>
    <n v="-4.5250000000000004E-3"/>
    <x v="0"/>
  </r>
  <r>
    <x v="24"/>
    <x v="2"/>
    <s v="PURCHASE"/>
    <n v="6890"/>
    <n v="203310"/>
    <n v="25170000"/>
    <s v="DWS Investments UK Limited"/>
    <s v="No"/>
    <s v="Aggregate MFs"/>
    <n v="29.51"/>
    <n v="2.7399999999999999E-4"/>
    <x v="0"/>
  </r>
  <r>
    <x v="24"/>
    <x v="2"/>
    <s v="SELL"/>
    <n v="-69570"/>
    <n v="-2050000"/>
    <n v="19690000"/>
    <s v="Zürcher Kantonalbank (Asset Management)"/>
    <s v="No"/>
    <s v="Aggregate MFs"/>
    <n v="29.47"/>
    <n v="-3.5330000000000001E-3"/>
    <x v="0"/>
  </r>
  <r>
    <x v="24"/>
    <x v="2"/>
    <s v="SELL"/>
    <n v="-33000"/>
    <n v="-973620"/>
    <n v="18460000"/>
    <s v="Amundi Japan Ltd."/>
    <s v="No"/>
    <s v="Aggregate MFs"/>
    <n v="29.5"/>
    <n v="-1.787E-3"/>
    <x v="0"/>
  </r>
  <r>
    <x v="24"/>
    <x v="2"/>
    <s v="SELL"/>
    <n v="-1450000"/>
    <n v="-42890000"/>
    <n v="17170000"/>
    <s v="Handelsbanken Kapitalförvaltning AB"/>
    <s v="No"/>
    <s v="Aggregate MFs"/>
    <n v="29.58"/>
    <n v="-8.4449999999999997E-2"/>
    <x v="0"/>
  </r>
  <r>
    <x v="24"/>
    <x v="2"/>
    <s v="SELL"/>
    <n v="-2360"/>
    <n v="-69630"/>
    <n v="15680000"/>
    <s v="Mackenzie Financial Corporation"/>
    <s v="No"/>
    <s v="Aggregate MFs"/>
    <n v="29.5"/>
    <n v="-1.4999999999999999E-4"/>
    <x v="0"/>
  </r>
  <r>
    <x v="24"/>
    <x v="2"/>
    <s v="SELL"/>
    <n v="-100770"/>
    <n v="-2970000"/>
    <n v="15540000"/>
    <s v="Columbia Threadneedle Investments (US)"/>
    <s v="No"/>
    <s v="Aggregate MFs"/>
    <n v="29.47"/>
    <n v="-6.4840000000000002E-3"/>
    <x v="0"/>
  </r>
  <r>
    <x v="24"/>
    <x v="2"/>
    <s v="NO CHANGE"/>
    <n v="0"/>
    <n v="0"/>
    <n v="12740000"/>
    <s v="Vontobel Asset Management AG"/>
    <s v="No"/>
    <s v="Aggregate MFs"/>
    <n v="0"/>
    <n v="0"/>
    <x v="0"/>
  </r>
  <r>
    <x v="24"/>
    <x v="2"/>
    <s v="SELL"/>
    <n v="-2550000"/>
    <n v="-75200000"/>
    <n v="12590000"/>
    <s v="BlackRock (Singapore) Limited"/>
    <s v="No"/>
    <s v="Aggregate MFs"/>
    <n v="29.49"/>
    <n v="-0.202541"/>
    <x v="0"/>
  </r>
  <r>
    <x v="24"/>
    <x v="2"/>
    <s v="SELL"/>
    <n v="-118000"/>
    <n v="-3480000"/>
    <n v="12500000"/>
    <s v="Morgan Stanley Investment Management Inc. (US)"/>
    <s v="No"/>
    <s v="Aggregate MFs"/>
    <n v="29.49"/>
    <n v="-9.4400000000000005E-3"/>
    <x v="0"/>
  </r>
  <r>
    <x v="24"/>
    <x v="2"/>
    <s v="PURCHASE"/>
    <n v="1520000"/>
    <n v="44960000"/>
    <n v="11900000"/>
    <s v="Origin Asset Management LLP"/>
    <s v="No"/>
    <s v="Aggregate MFs"/>
    <n v="29.58"/>
    <n v="0.12773100000000001"/>
    <x v="0"/>
  </r>
  <r>
    <x v="24"/>
    <x v="2"/>
    <s v="SELL"/>
    <n v="-461000"/>
    <n v="-13600000"/>
    <n v="10490000"/>
    <s v="Principal Global Investors (Equity)"/>
    <s v="No"/>
    <s v="Aggregate MFs"/>
    <n v="29.5"/>
    <n v="-4.3947E-2"/>
    <x v="0"/>
  </r>
  <r>
    <x v="24"/>
    <x v="2"/>
    <s v="PURCHASE"/>
    <n v="196000"/>
    <n v="5780000"/>
    <n v="9210000"/>
    <s v="Mellon Investments Corporation"/>
    <s v="No"/>
    <s v="Aggregate MFs"/>
    <n v="29.49"/>
    <n v="2.1281000000000001E-2"/>
    <x v="0"/>
  </r>
  <r>
    <x v="24"/>
    <x v="2"/>
    <s v="PURCHASE"/>
    <n v="26000"/>
    <n v="767100"/>
    <n v="8070000"/>
    <s v="T. Rowe Price International Ltd"/>
    <s v="No"/>
    <s v="Aggregate MFs"/>
    <n v="29.5"/>
    <n v="3.222E-3"/>
    <x v="0"/>
  </r>
  <r>
    <x v="24"/>
    <x v="2"/>
    <s v="PURCHASE"/>
    <n v="91970"/>
    <n v="2710000"/>
    <n v="7470000"/>
    <s v="State Street Global Advisors Ireland Limited"/>
    <s v="No"/>
    <s v="Aggregate MFs"/>
    <n v="29.47"/>
    <n v="1.2312E-2"/>
    <x v="3"/>
  </r>
  <r>
    <x v="24"/>
    <x v="2"/>
    <s v="SELL"/>
    <n v="-703000"/>
    <n v="-20740000"/>
    <n v="7010000"/>
    <s v="JPMorgan Asset Management (Taiwan) Limited"/>
    <s v="No"/>
    <s v="Aggregate MFs"/>
    <n v="29.5"/>
    <n v="-0.100285"/>
    <x v="0"/>
  </r>
  <r>
    <x v="24"/>
    <x v="2"/>
    <s v="PURCHASE"/>
    <n v="109000"/>
    <n v="3220000"/>
    <n v="6180000"/>
    <s v="Guinness Global Investors"/>
    <s v="No"/>
    <s v="Aggregate MFs"/>
    <n v="29.54"/>
    <n v="1.7638000000000001E-2"/>
    <x v="0"/>
  </r>
  <r>
    <x v="24"/>
    <x v="2"/>
    <s v="SELL"/>
    <n v="-46940"/>
    <n v="-1390000"/>
    <n v="6130000"/>
    <s v="Irish Life Investment Managers Ltd."/>
    <s v="No"/>
    <s v="Aggregate MFs"/>
    <n v="29.61"/>
    <n v="-7.6579999999999999E-3"/>
    <x v="0"/>
  </r>
  <r>
    <x v="24"/>
    <x v="2"/>
    <s v="SELL"/>
    <n v="-681200"/>
    <n v="-20100000"/>
    <n v="5940000"/>
    <s v="Baillie Gifford Overseas Ltd."/>
    <s v="No"/>
    <s v="Aggregate MFs"/>
    <n v="29.51"/>
    <n v="-0.11468"/>
    <x v="0"/>
  </r>
  <r>
    <x v="24"/>
    <x v="2"/>
    <s v="SELL"/>
    <n v="-765210"/>
    <n v="-22580000"/>
    <n v="5870000"/>
    <s v="Northern Trust Investments, Inc."/>
    <s v="No"/>
    <s v="Aggregate MFs"/>
    <n v="29.51"/>
    <n v="-0.130359"/>
    <x v="0"/>
  </r>
  <r>
    <x v="24"/>
    <x v="2"/>
    <s v="SELL"/>
    <n v="-64560"/>
    <n v="-1900000"/>
    <n v="5660000"/>
    <s v="Franklin Templeton Investment Management Ltd."/>
    <s v="No"/>
    <s v="Aggregate MFs"/>
    <n v="29.43"/>
    <n v="-1.1405999999999999E-2"/>
    <x v="0"/>
  </r>
  <r>
    <x v="24"/>
    <x v="2"/>
    <s v="SELL"/>
    <n v="-232810"/>
    <n v="-6870000"/>
    <n v="5480000"/>
    <s v="Invesco Capital Management LLC"/>
    <s v="No"/>
    <s v="Aggregate MFs"/>
    <n v="29.51"/>
    <n v="-4.2484000000000001E-2"/>
    <x v="0"/>
  </r>
  <r>
    <x v="24"/>
    <x v="2"/>
    <s v="SELL"/>
    <n v="-499000"/>
    <n v="-14720000"/>
    <n v="5180000"/>
    <s v="RWC Asset Advisors (US) LLC"/>
    <s v="No"/>
    <s v="Aggregate MFs"/>
    <n v="29.5"/>
    <n v="-9.6332000000000001E-2"/>
    <x v="0"/>
  </r>
  <r>
    <x v="24"/>
    <x v="2"/>
    <s v="SELL"/>
    <n v="-9990"/>
    <n v="-294650"/>
    <n v="5160000"/>
    <s v="Banque de Luxembourg Investments"/>
    <s v="No"/>
    <s v="Aggregate MFs"/>
    <n v="29.49"/>
    <n v="-1.936E-3"/>
    <x v="0"/>
  </r>
  <r>
    <x v="24"/>
    <x v="2"/>
    <s v="SELL"/>
    <n v="-1440000"/>
    <n v="-42570000"/>
    <n v="5110000"/>
    <s v="William Blair Investment Management, LLC"/>
    <s v="No"/>
    <s v="Aggregate MFs"/>
    <n v="29.56"/>
    <n v="-0.28179900000000002"/>
    <x v="0"/>
  </r>
  <r>
    <x v="24"/>
    <x v="2"/>
    <s v="SELL"/>
    <n v="-208000"/>
    <n v="-6140000"/>
    <n v="4690000"/>
    <s v="Danske Bank Asset Management"/>
    <s v="No"/>
    <s v="Aggregate MFs"/>
    <n v="29.52"/>
    <n v="-4.4350000000000001E-2"/>
    <x v="0"/>
  </r>
  <r>
    <x v="24"/>
    <x v="2"/>
    <s v="SELL"/>
    <n v="-96000"/>
    <n v="-2830000"/>
    <n v="3650000"/>
    <s v="Brandes Investment Partners, L.P."/>
    <s v="No"/>
    <s v="Aggregate MFs"/>
    <n v="29.48"/>
    <n v="-2.6301000000000001E-2"/>
    <x v="0"/>
  </r>
  <r>
    <x v="24"/>
    <x v="2"/>
    <s v="PURCHASE"/>
    <n v="37000"/>
    <n v="1090000"/>
    <n v="3570000"/>
    <s v="FIL Pensions Management"/>
    <s v="No"/>
    <s v="Aggregate MFs"/>
    <n v="29.46"/>
    <n v="1.0364E-2"/>
    <x v="0"/>
  </r>
  <r>
    <x v="24"/>
    <x v="2"/>
    <s v="SELL"/>
    <n v="-155220"/>
    <n v="-4580000"/>
    <n v="3260000"/>
    <s v="BMO Asset Management Inc."/>
    <s v="No"/>
    <s v="Aggregate MFs"/>
    <n v="29.51"/>
    <n v="-4.7613000000000003E-2"/>
    <x v="0"/>
  </r>
  <r>
    <x v="24"/>
    <x v="2"/>
    <s v="SELL"/>
    <n v="-539000"/>
    <n v="-15900000"/>
    <n v="3150000"/>
    <s v="Baring Asset Management Ltd."/>
    <s v="No"/>
    <s v="Aggregate MFs"/>
    <n v="29.5"/>
    <n v="-0.17111100000000001"/>
    <x v="0"/>
  </r>
  <r>
    <x v="24"/>
    <x v="2"/>
    <s v="PURCHASE"/>
    <n v="29000"/>
    <n v="855580"/>
    <n v="3130000"/>
    <s v="Nykredit Bank AS"/>
    <s v="No"/>
    <s v="Aggregate MFs"/>
    <n v="29.5"/>
    <n v="9.2650000000000007E-3"/>
    <x v="0"/>
  </r>
  <r>
    <x v="24"/>
    <x v="2"/>
    <s v="PURCHASE"/>
    <n v="68000"/>
    <n v="2010000"/>
    <n v="3070000"/>
    <s v="Vanguard Global Advisers LLC"/>
    <s v="No"/>
    <s v="Aggregate MFs"/>
    <n v="29.56"/>
    <n v="2.215E-2"/>
    <x v="2"/>
  </r>
  <r>
    <x v="24"/>
    <x v="2"/>
    <s v="SELL"/>
    <n v="-59000"/>
    <n v="-1740000"/>
    <n v="3000000"/>
    <s v="BNP Paribas Asset Management France SAS"/>
    <s v="No"/>
    <s v="Aggregate MFs"/>
    <n v="29.49"/>
    <n v="-1.9667E-2"/>
    <x v="0"/>
  </r>
  <r>
    <x v="24"/>
    <x v="2"/>
    <s v="SELL"/>
    <n v="-61070"/>
    <n v="-1800000"/>
    <n v="2840000"/>
    <s v="Vontobel Asset Management S.A."/>
    <s v="No"/>
    <s v="Aggregate MFs"/>
    <n v="29.47"/>
    <n v="-2.1503999999999999E-2"/>
    <x v="0"/>
  </r>
  <r>
    <x v="24"/>
    <x v="2"/>
    <s v="PURCHASE"/>
    <n v="1170"/>
    <n v="34520"/>
    <n v="2490000"/>
    <s v="Franklin Advisers, Inc."/>
    <s v="No"/>
    <s v="Aggregate MFs"/>
    <n v="29.5"/>
    <n v="4.6999999999999999E-4"/>
    <x v="0"/>
  </r>
  <r>
    <x v="24"/>
    <x v="2"/>
    <s v="PURCHASE"/>
    <n v="83000"/>
    <n v="2450000"/>
    <n v="2440000"/>
    <s v="BlackRock Asset Management Deutschland AG"/>
    <s v="No"/>
    <s v="Aggregate MFs"/>
    <n v="29.52"/>
    <n v="3.4015999999999998E-2"/>
    <x v="1"/>
  </r>
  <r>
    <x v="24"/>
    <x v="2"/>
    <s v="PURCHASE"/>
    <n v="595440"/>
    <n v="17570000"/>
    <n v="2320000"/>
    <s v="Franklin Templeton Portfolio Advisors Inc"/>
    <s v="No"/>
    <s v="Aggregate MFs"/>
    <n v="29.51"/>
    <n v="0.25665500000000002"/>
    <x v="0"/>
  </r>
  <r>
    <x v="24"/>
    <x v="2"/>
    <s v="SELL"/>
    <n v="-9060"/>
    <n v="-267390"/>
    <n v="2100000"/>
    <s v="Mirae Asset Global Investments (Hong Kong) Limited"/>
    <s v="No"/>
    <s v="Aggregate MFs"/>
    <n v="29.51"/>
    <n v="-4.3140000000000001E-3"/>
    <x v="0"/>
  </r>
  <r>
    <x v="24"/>
    <x v="2"/>
    <s v="SELL"/>
    <n v="-1000"/>
    <n v="-29500"/>
    <n v="1910000"/>
    <s v="AGF Investments Inc."/>
    <s v="No"/>
    <s v="Aggregate MFs"/>
    <n v="29.5"/>
    <n v="-5.2400000000000005E-4"/>
    <x v="0"/>
  </r>
  <r>
    <x v="24"/>
    <x v="2"/>
    <s v="SELL"/>
    <n v="-4000"/>
    <n v="-118020"/>
    <n v="1800000"/>
    <s v="Van Eck Associates Corporation"/>
    <s v="No"/>
    <s v="Aggregate MFs"/>
    <n v="29.51"/>
    <n v="-2.222E-3"/>
    <x v="0"/>
  </r>
  <r>
    <x v="24"/>
    <x v="2"/>
    <s v="SELL"/>
    <n v="-79000"/>
    <n v="-2330000"/>
    <n v="1730000"/>
    <s v="Impax Asset Management Ltd."/>
    <s v="No"/>
    <s v="Aggregate MFs"/>
    <n v="29.49"/>
    <n v="-4.5664999999999997E-2"/>
    <x v="0"/>
  </r>
  <r>
    <x v="24"/>
    <x v="2"/>
    <s v="SELL"/>
    <n v="-76000"/>
    <n v="-2240000"/>
    <n v="1550000"/>
    <s v="BNP Paribas Asset Management UK Limited"/>
    <s v="No"/>
    <s v="Aggregate MFs"/>
    <n v="29.47"/>
    <n v="-4.9031999999999999E-2"/>
    <x v="0"/>
  </r>
  <r>
    <x v="24"/>
    <x v="2"/>
    <s v="SELL"/>
    <n v="-64000"/>
    <n v="-1890000"/>
    <n v="1370000"/>
    <s v="Redwheel"/>
    <s v="No"/>
    <s v="Aggregate MFs"/>
    <n v="29.53"/>
    <n v="-4.6715E-2"/>
    <x v="0"/>
  </r>
  <r>
    <x v="24"/>
    <x v="2"/>
    <s v="SELL"/>
    <n v="-2000"/>
    <n v="-59010"/>
    <n v="1280000"/>
    <s v="Marathon-London"/>
    <s v="No"/>
    <s v="Aggregate MFs"/>
    <n v="29.51"/>
    <n v="-1.5629999999999999E-3"/>
    <x v="0"/>
  </r>
  <r>
    <x v="24"/>
    <x v="2"/>
    <s v="PURCHASE"/>
    <n v="11000"/>
    <n v="324540"/>
    <n v="1230000"/>
    <s v="AXA Investment Managers Paris"/>
    <s v="No"/>
    <s v="Aggregate MFs"/>
    <n v="29.5"/>
    <n v="8.9429999999999996E-3"/>
    <x v="0"/>
  </r>
  <r>
    <x v="24"/>
    <x v="2"/>
    <s v="SELL"/>
    <n v="-79950"/>
    <n v="-2360000"/>
    <n v="1160000"/>
    <s v="BI Asset Management Fondsmæglerselskab A/S"/>
    <s v="No"/>
    <s v="Aggregate MFs"/>
    <n v="29.52"/>
    <n v="-6.8921999999999997E-2"/>
    <x v="0"/>
  </r>
  <r>
    <x v="24"/>
    <x v="2"/>
    <s v="SELL"/>
    <n v="-33430"/>
    <n v="-986430"/>
    <n v="1140000"/>
    <s v="Lombard Odier (Singapore) Ltd."/>
    <s v="No"/>
    <s v="Aggregate MFs"/>
    <n v="29.51"/>
    <n v="-2.9325E-2"/>
    <x v="0"/>
  </r>
  <r>
    <x v="24"/>
    <x v="2"/>
    <s v="PURCHASE"/>
    <n v="11000"/>
    <n v="324540"/>
    <n v="1090000"/>
    <s v="Martin Currie Investment Management Ltd."/>
    <s v="No"/>
    <s v="Aggregate MFs"/>
    <n v="29.5"/>
    <n v="1.0092E-2"/>
    <x v="0"/>
  </r>
  <r>
    <x v="24"/>
    <x v="2"/>
    <s v="SELL"/>
    <n v="-41400"/>
    <n v="-1220000"/>
    <n v="1040000"/>
    <s v="abrdn Inc."/>
    <s v="No"/>
    <s v="Aggregate MFs"/>
    <n v="29.47"/>
    <n v="-3.9808000000000003E-2"/>
    <x v="0"/>
  </r>
  <r>
    <x v="24"/>
    <x v="2"/>
    <s v="PURCHASE"/>
    <n v="10720"/>
    <n v="316400"/>
    <n v="1040000"/>
    <s v="RBC Global Asset Management Inc."/>
    <s v="No"/>
    <s v="Aggregate MFs"/>
    <n v="29.51"/>
    <n v="1.0307999999999999E-2"/>
    <x v="0"/>
  </r>
  <r>
    <x v="24"/>
    <x v="2"/>
    <s v="SELL"/>
    <n v="-15000"/>
    <n v="-442560"/>
    <n v="955000"/>
    <s v="BNP Paribas Asset Management Belgium S.A."/>
    <s v="No"/>
    <s v="Aggregate MFs"/>
    <n v="29.5"/>
    <n v="-1.5706999999999999E-2"/>
    <x v="0"/>
  </r>
  <r>
    <x v="24"/>
    <x v="2"/>
    <s v="SELL"/>
    <n v="-27000"/>
    <n v="-796600"/>
    <n v="785000"/>
    <s v="BNP Paribas Asset Management Nederland N.V."/>
    <s v="No"/>
    <s v="Aggregate MFs"/>
    <n v="29.5"/>
    <n v="-3.4395000000000002E-2"/>
    <x v="0"/>
  </r>
  <r>
    <x v="24"/>
    <x v="2"/>
    <s v="SELL"/>
    <n v="-1000"/>
    <n v="-29500"/>
    <n v="779000"/>
    <s v="Epoch Investment Partners, Inc."/>
    <s v="No"/>
    <s v="Aggregate MFs"/>
    <n v="29.5"/>
    <n v="-1.284E-3"/>
    <x v="0"/>
  </r>
  <r>
    <x v="24"/>
    <x v="2"/>
    <s v="NO CHANGE"/>
    <n v="0"/>
    <n v="0"/>
    <n v="751420"/>
    <s v="Indecap AB"/>
    <s v="No"/>
    <s v="Aggregate MFs"/>
    <n v="0"/>
    <n v="0"/>
    <x v="0"/>
  </r>
  <r>
    <x v="24"/>
    <x v="2"/>
    <s v="PURCHASE"/>
    <n v="8000"/>
    <n v="236030"/>
    <n v="749590"/>
    <s v="Global X Management (AUS) Limited"/>
    <s v="No"/>
    <s v="Aggregate MFs"/>
    <n v="29.5"/>
    <n v="1.0671999999999999E-2"/>
    <x v="0"/>
  </r>
  <r>
    <x v="24"/>
    <x v="2"/>
    <s v="SELL"/>
    <n v="-14000"/>
    <n v="-413050"/>
    <n v="563000"/>
    <s v="BNP Paribas Asset Management USA, Inc."/>
    <s v="No"/>
    <s v="Aggregate MFs"/>
    <n v="29.5"/>
    <n v="-2.4865999999999999E-2"/>
    <x v="0"/>
  </r>
  <r>
    <x v="24"/>
    <x v="2"/>
    <s v="PURCHASE"/>
    <n v="9100"/>
    <n v="268430"/>
    <n v="520270"/>
    <s v="Jennison Associates LLC"/>
    <s v="No"/>
    <s v="Aggregate MFs"/>
    <n v="29.5"/>
    <n v="1.7491E-2"/>
    <x v="0"/>
  </r>
  <r>
    <x v="24"/>
    <x v="2"/>
    <s v="SELL"/>
    <n v="-1000"/>
    <n v="-29500"/>
    <n v="517000"/>
    <s v="Virtus Investment Advisers Inc."/>
    <s v="No"/>
    <s v="Aggregate MFs"/>
    <n v="29.5"/>
    <n v="-1.934E-3"/>
    <x v="0"/>
  </r>
  <r>
    <x v="24"/>
    <x v="2"/>
    <s v="SELL"/>
    <n v="-5730"/>
    <n v="-169000"/>
    <n v="472860"/>
    <s v="J.P. Morgan Investment Management Inc. (SI)"/>
    <s v="No"/>
    <s v="Aggregate MFs"/>
    <n v="29.49"/>
    <n v="-1.2118E-2"/>
    <x v="0"/>
  </r>
  <r>
    <x v="24"/>
    <x v="2"/>
    <s v="PURCHASE"/>
    <n v="25480"/>
    <n v="751810"/>
    <n v="462500"/>
    <s v="Strive Asset Management LLC"/>
    <s v="No"/>
    <s v="Aggregate MFs"/>
    <n v="29.51"/>
    <n v="5.5092000000000002E-2"/>
    <x v="0"/>
  </r>
  <r>
    <x v="24"/>
    <x v="2"/>
    <s v="SELL"/>
    <n v="-3000"/>
    <n v="-88510"/>
    <n v="419100"/>
    <s v="Nikko Asset Management Asia Limited"/>
    <s v="No"/>
    <s v="Aggregate MFs"/>
    <n v="29.5"/>
    <n v="-7.1580000000000003E-3"/>
    <x v="0"/>
  </r>
  <r>
    <x v="24"/>
    <x v="2"/>
    <s v="NO CHANGE"/>
    <n v="0"/>
    <n v="0"/>
    <n v="322000"/>
    <s v="Krane Funds Advisors, LLC"/>
    <s v="No"/>
    <s v="Aggregate MFs"/>
    <n v="0"/>
    <n v="0"/>
    <x v="0"/>
  </r>
  <r>
    <x v="24"/>
    <x v="2"/>
    <s v="SELL"/>
    <n v="-16610"/>
    <n v="-489970"/>
    <n v="277440"/>
    <s v="Samsung Asset Management Co., Ltd."/>
    <s v="No"/>
    <s v="Aggregate MFs"/>
    <n v="29.5"/>
    <n v="-5.9868999999999999E-2"/>
    <x v="0"/>
  </r>
  <r>
    <x v="24"/>
    <x v="2"/>
    <s v="PURCHASE"/>
    <n v="2000"/>
    <n v="59010"/>
    <n v="276000"/>
    <s v="Rayliant Global Advisors"/>
    <s v="No"/>
    <s v="Aggregate MFs"/>
    <n v="29.5"/>
    <n v="7.2459999999999998E-3"/>
    <x v="0"/>
  </r>
  <r>
    <x v="24"/>
    <x v="2"/>
    <s v="PURCHASE"/>
    <n v="8000"/>
    <n v="236030"/>
    <n v="227000"/>
    <s v="Artico Partners AG"/>
    <s v="No"/>
    <s v="Aggregate MFs"/>
    <n v="29.5"/>
    <n v="3.5242000000000002E-2"/>
    <x v="0"/>
  </r>
  <r>
    <x v="24"/>
    <x v="2"/>
    <s v="PURCHASE"/>
    <n v="20000"/>
    <n v="590070"/>
    <n v="222000"/>
    <s v="VanEck Australia Pty Ltd."/>
    <s v="No"/>
    <s v="Aggregate MFs"/>
    <n v="29.5"/>
    <n v="9.0090000000000003E-2"/>
    <x v="0"/>
  </r>
  <r>
    <x v="24"/>
    <x v="2"/>
    <s v="PURCHASE"/>
    <n v="10300"/>
    <n v="303890"/>
    <n v="199370"/>
    <s v="Roundhill Investments"/>
    <s v="No"/>
    <s v="Aggregate MFs"/>
    <n v="29.5"/>
    <n v="5.1663000000000001E-2"/>
    <x v="0"/>
  </r>
  <r>
    <x v="24"/>
    <x v="2"/>
    <s v="SELL"/>
    <n v="-36000"/>
    <n v="-1060000"/>
    <n v="166000"/>
    <s v="Nuveen Asset Management LLC"/>
    <s v="No"/>
    <s v="Aggregate MFs"/>
    <n v="29.44"/>
    <n v="-0.216867"/>
    <x v="0"/>
  </r>
  <r>
    <x v="24"/>
    <x v="2"/>
    <s v="PURCHASE"/>
    <n v="3870"/>
    <n v="114090"/>
    <n v="142910"/>
    <s v="Nippon Life India Asset Management Limited"/>
    <s v="No"/>
    <s v="Aggregate MFs"/>
    <n v="29.48"/>
    <n v="2.708E-2"/>
    <x v="0"/>
  </r>
  <r>
    <x v="24"/>
    <x v="2"/>
    <s v="SELL"/>
    <n v="-5000"/>
    <n v="-147520"/>
    <n v="122000"/>
    <s v="Franklin Templeton Asset Management (India) Pvt. Ltd."/>
    <s v="No"/>
    <s v="Aggregate MFs"/>
    <n v="29.5"/>
    <n v="-4.0984E-2"/>
    <x v="0"/>
  </r>
  <r>
    <x v="24"/>
    <x v="2"/>
    <s v="NO CHANGE"/>
    <n v="0"/>
    <n v="0"/>
    <n v="105470"/>
    <s v="PanAgora Asset Management Inc."/>
    <s v="No"/>
    <s v="Aggregate MFs"/>
    <n v="0"/>
    <n v="0"/>
    <x v="0"/>
  </r>
  <r>
    <x v="24"/>
    <x v="2"/>
    <s v="PURCHASE"/>
    <n v="400"/>
    <n v="11800"/>
    <n v="92080"/>
    <s v="Franklin Advisers, Inc."/>
    <s v="No"/>
    <s v="Aggregate MFs"/>
    <n v="29.5"/>
    <n v="4.3439999999999998E-3"/>
    <x v="0"/>
  </r>
  <r>
    <x v="24"/>
    <x v="2"/>
    <s v="SELL"/>
    <n v="-3130"/>
    <n v="-92350"/>
    <n v="75180"/>
    <s v="Exchange Traded Concepts, LLC"/>
    <s v="No"/>
    <s v="Aggregate MFs"/>
    <n v="29.5"/>
    <n v="-4.1633000000000003E-2"/>
    <x v="0"/>
  </r>
  <r>
    <x v="24"/>
    <x v="2"/>
    <s v="SELL"/>
    <n v="-2000"/>
    <n v="-59010"/>
    <n v="69000"/>
    <s v="BNP Paribas Asset Management Asia Limited"/>
    <s v="No"/>
    <s v="Aggregate MFs"/>
    <n v="29.51"/>
    <n v="-2.8986000000000001E-2"/>
    <x v="0"/>
  </r>
  <r>
    <x v="24"/>
    <x v="2"/>
    <s v="SELL"/>
    <n v="-2000"/>
    <n v="-59010"/>
    <n v="58000"/>
    <s v="USAA Asset Management Company"/>
    <s v="No"/>
    <s v="Aggregate MFs"/>
    <n v="29.51"/>
    <n v="-3.4483E-2"/>
    <x v="0"/>
  </r>
  <r>
    <x v="25"/>
    <x v="2"/>
    <s v="PURCHASE"/>
    <n v="72250"/>
    <n v="10040000"/>
    <n v="109360000"/>
    <s v="Capital Research Global Investors"/>
    <s v="No"/>
    <s v="Aggregate MFs"/>
    <n v="138.96"/>
    <n v="6.6100000000000002E-4"/>
    <x v="0"/>
  </r>
  <r>
    <x v="25"/>
    <x v="2"/>
    <s v="PURCHASE"/>
    <n v="327510"/>
    <n v="45510000"/>
    <n v="92970000"/>
    <s v="The Vanguard Group, Inc."/>
    <s v="No"/>
    <s v="Aggregate MFs"/>
    <n v="138.96"/>
    <n v="3.5230000000000001E-3"/>
    <x v="2"/>
  </r>
  <r>
    <x v="25"/>
    <x v="2"/>
    <s v="PURCHASE"/>
    <n v="147970"/>
    <n v="20560000"/>
    <n v="68810000"/>
    <s v="Capital World Investors"/>
    <s v="No"/>
    <s v="Aggregate MFs"/>
    <n v="138.94999999999999"/>
    <n v="2.1510000000000001E-3"/>
    <x v="0"/>
  </r>
  <r>
    <x v="25"/>
    <x v="2"/>
    <s v="PURCHASE"/>
    <n v="302400"/>
    <n v="42030000"/>
    <n v="57990000"/>
    <s v="BlackRock Institutional Trust Company, N.A."/>
    <s v="No"/>
    <s v="Aggregate MFs"/>
    <n v="138.99"/>
    <n v="5.215E-3"/>
    <x v="1"/>
  </r>
  <r>
    <x v="25"/>
    <x v="2"/>
    <s v="PURCHASE"/>
    <n v="427860"/>
    <n v="59460000"/>
    <n v="25320000"/>
    <s v="Nuveen LLC"/>
    <s v="No"/>
    <s v="Aggregate MFs"/>
    <n v="138.97"/>
    <n v="1.6898E-2"/>
    <x v="0"/>
  </r>
  <r>
    <x v="25"/>
    <x v="2"/>
    <s v="PURCHASE"/>
    <n v="178980"/>
    <n v="24870000"/>
    <n v="24210000"/>
    <s v="BlackRock Advisors (UK) Limited"/>
    <s v="No"/>
    <s v="Aggregate MFs"/>
    <n v="138.94999999999999"/>
    <n v="7.3930000000000003E-3"/>
    <x v="1"/>
  </r>
  <r>
    <x v="25"/>
    <x v="2"/>
    <s v="PURCHASE"/>
    <n v="524080"/>
    <n v="72830000"/>
    <n v="24130000"/>
    <s v="Geode Capital Management, L.L.C."/>
    <s v="No"/>
    <s v="Aggregate MFs"/>
    <n v="138.97"/>
    <n v="2.1718999999999999E-2"/>
    <x v="0"/>
  </r>
  <r>
    <x v="25"/>
    <x v="2"/>
    <s v="SELL"/>
    <n v="-904200"/>
    <n v="-125660000"/>
    <n v="17770000"/>
    <s v="Handelsbanken Kapitalförvaltning AB"/>
    <s v="No"/>
    <s v="Aggregate MFs"/>
    <n v="138.97"/>
    <n v="-5.0883999999999999E-2"/>
    <x v="0"/>
  </r>
  <r>
    <x v="25"/>
    <x v="2"/>
    <s v="SELL"/>
    <n v="-842780"/>
    <n v="-117120000"/>
    <n v="14940000"/>
    <s v="Amundi Asset Management, SAS"/>
    <s v="No"/>
    <s v="Aggregate MFs"/>
    <n v="138.97"/>
    <n v="-5.6411000000000003E-2"/>
    <x v="0"/>
  </r>
  <r>
    <x v="25"/>
    <x v="2"/>
    <s v="PURCHASE"/>
    <n v="63470"/>
    <n v="8820000"/>
    <n v="11730000"/>
    <s v="MFS Investment Management"/>
    <s v="No"/>
    <s v="Aggregate MFs"/>
    <n v="138.96"/>
    <n v="5.411E-3"/>
    <x v="0"/>
  </r>
  <r>
    <x v="25"/>
    <x v="2"/>
    <s v="PURCHASE"/>
    <n v="257470"/>
    <n v="35780000"/>
    <n v="11350000"/>
    <s v="JPMorgan Asset Management U.K. Limited"/>
    <s v="No"/>
    <s v="Aggregate MFs"/>
    <n v="138.97"/>
    <n v="2.2685E-2"/>
    <x v="0"/>
  </r>
  <r>
    <x v="25"/>
    <x v="2"/>
    <s v="PURCHASE"/>
    <n v="87190"/>
    <n v="12120000"/>
    <n v="11270000"/>
    <s v="Janus Henderson Investors"/>
    <s v="No"/>
    <s v="Aggregate MFs"/>
    <n v="139.01"/>
    <n v="7.7359999999999998E-3"/>
    <x v="0"/>
  </r>
  <r>
    <x v="25"/>
    <x v="2"/>
    <s v="SELL"/>
    <n v="-277560"/>
    <n v="-38570000"/>
    <n v="10430000"/>
    <s v="Allianz Global Investors GmbH"/>
    <s v="No"/>
    <s v="Aggregate MFs"/>
    <n v="138.96"/>
    <n v="-2.6612E-2"/>
    <x v="0"/>
  </r>
  <r>
    <x v="25"/>
    <x v="2"/>
    <s v="SELL"/>
    <n v="-6580"/>
    <n v="-914430"/>
    <n v="8770000"/>
    <s v="Comgest S.A."/>
    <s v="No"/>
    <s v="Aggregate MFs"/>
    <n v="138.97"/>
    <n v="-7.5000000000000002E-4"/>
    <x v="0"/>
  </r>
  <r>
    <x v="25"/>
    <x v="2"/>
    <s v="PURCHASE"/>
    <n v="254660"/>
    <n v="35390000"/>
    <n v="8760000"/>
    <s v="Charles Schwab Investment Management, Inc."/>
    <s v="No"/>
    <s v="Aggregate MFs"/>
    <n v="138.97"/>
    <n v="2.9071E-2"/>
    <x v="0"/>
  </r>
  <r>
    <x v="25"/>
    <x v="2"/>
    <s v="PURCHASE"/>
    <n v="82470"/>
    <n v="11460000"/>
    <n v="8580000"/>
    <s v="DWS Investment GmbH"/>
    <s v="No"/>
    <s v="Aggregate MFs"/>
    <n v="138.96"/>
    <n v="9.6109999999999998E-3"/>
    <x v="0"/>
  </r>
  <r>
    <x v="25"/>
    <x v="2"/>
    <s v="SELL"/>
    <n v="-410660"/>
    <n v="-57070000"/>
    <n v="8050000"/>
    <s v="JP Morgan Asset Management"/>
    <s v="No"/>
    <s v="Aggregate MFs"/>
    <n v="139.02000000000001"/>
    <n v="-5.1013999999999997E-2"/>
    <x v="0"/>
  </r>
  <r>
    <x v="25"/>
    <x v="2"/>
    <s v="PURCHASE"/>
    <n v="329760"/>
    <n v="45830000"/>
    <n v="7990000"/>
    <s v="DWS Investments UK Limited"/>
    <s v="No"/>
    <s v="Aggregate MFs"/>
    <n v="138.97999999999999"/>
    <n v="4.1271000000000002E-2"/>
    <x v="0"/>
  </r>
  <r>
    <x v="25"/>
    <x v="2"/>
    <s v="PURCHASE"/>
    <n v="24950"/>
    <n v="3470000"/>
    <n v="7450000"/>
    <s v="Deka Investment GmbH"/>
    <s v="No"/>
    <s v="Aggregate MFs"/>
    <n v="139.08000000000001"/>
    <n v="3.349E-3"/>
    <x v="0"/>
  </r>
  <r>
    <x v="25"/>
    <x v="2"/>
    <s v="SELL"/>
    <n v="-31640"/>
    <n v="-4400000"/>
    <n v="7170000"/>
    <s v="Walter Scott &amp; Partners Ltd."/>
    <s v="No"/>
    <s v="Aggregate MFs"/>
    <n v="139.06"/>
    <n v="-4.4120000000000001E-3"/>
    <x v="0"/>
  </r>
  <r>
    <x v="25"/>
    <x v="2"/>
    <s v="PURCHASE"/>
    <n v="69500"/>
    <n v="9660000"/>
    <n v="6080000"/>
    <s v="Dimensional Fund Advisors, L.P."/>
    <s v="No"/>
    <s v="Aggregate MFs"/>
    <n v="138.99"/>
    <n v="1.1431E-2"/>
    <x v="0"/>
  </r>
  <r>
    <x v="25"/>
    <x v="2"/>
    <s v="PURCHASE"/>
    <n v="139840"/>
    <n v="19430000"/>
    <n v="6020000"/>
    <s v="Jennison Associates LLC"/>
    <s v="No"/>
    <s v="Aggregate MFs"/>
    <n v="138.94"/>
    <n v="2.3229E-2"/>
    <x v="0"/>
  </r>
  <r>
    <x v="25"/>
    <x v="2"/>
    <s v="PURCHASE"/>
    <n v="39340"/>
    <n v="5470000"/>
    <n v="5680000"/>
    <s v="State Street Global Advisors (US)"/>
    <s v="No"/>
    <s v="Aggregate MFs"/>
    <n v="139.04"/>
    <n v="6.9259999999999999E-3"/>
    <x v="3"/>
  </r>
  <r>
    <x v="25"/>
    <x v="2"/>
    <s v="PURCHASE"/>
    <n v="146000"/>
    <n v="20290000"/>
    <n v="5600000"/>
    <s v="State Street Global Advisors (UK) Ltd."/>
    <s v="No"/>
    <s v="Aggregate MFs"/>
    <n v="138.97"/>
    <n v="2.6071E-2"/>
    <x v="3"/>
  </r>
  <r>
    <x v="25"/>
    <x v="2"/>
    <s v="SELL"/>
    <n v="-45290"/>
    <n v="-6290000"/>
    <n v="5580000"/>
    <s v="Aviva Investors Global Services Limited"/>
    <s v="No"/>
    <s v="Aggregate MFs"/>
    <n v="138.88"/>
    <n v="-8.1169999999999992E-3"/>
    <x v="0"/>
  </r>
  <r>
    <x v="25"/>
    <x v="2"/>
    <s v="SELL"/>
    <n v="-283"/>
    <n v="-39330"/>
    <n v="4890000"/>
    <s v="Morgan Stanley Investment Management Inc. (US)"/>
    <s v="No"/>
    <s v="Aggregate MFs"/>
    <n v="138.97"/>
    <n v="-5.8E-5"/>
    <x v="0"/>
  </r>
  <r>
    <x v="25"/>
    <x v="2"/>
    <s v="SELL"/>
    <n v="-87980"/>
    <n v="-12230000"/>
    <n v="4030000"/>
    <s v="Legal &amp; General Investment Management Ltd."/>
    <s v="No"/>
    <s v="Aggregate MFs"/>
    <n v="139.01"/>
    <n v="-2.1831E-2"/>
    <x v="0"/>
  </r>
  <r>
    <x v="25"/>
    <x v="2"/>
    <s v="SELL"/>
    <n v="-35660"/>
    <n v="-4960000"/>
    <n v="3950000"/>
    <s v="UBS Asset Management (UK) Ltd."/>
    <s v="No"/>
    <s v="Aggregate MFs"/>
    <n v="139.09"/>
    <n v="-9.0279999999999996E-3"/>
    <x v="0"/>
  </r>
  <r>
    <x v="25"/>
    <x v="2"/>
    <s v="PURCHASE"/>
    <n v="68830"/>
    <n v="9570000"/>
    <n v="3810000"/>
    <s v="BlackRock Asset Management Deutschland AG"/>
    <s v="No"/>
    <s v="Aggregate MFs"/>
    <n v="139.04"/>
    <n v="1.8065999999999999E-2"/>
    <x v="1"/>
  </r>
  <r>
    <x v="25"/>
    <x v="2"/>
    <s v="SELL"/>
    <n v="-1840"/>
    <n v="-256120"/>
    <n v="3670000"/>
    <s v="Lazard Asset Management, L.L.C."/>
    <s v="No"/>
    <s v="Aggregate MFs"/>
    <n v="139.19999999999999"/>
    <n v="-5.0100000000000003E-4"/>
    <x v="0"/>
  </r>
  <r>
    <x v="25"/>
    <x v="2"/>
    <s v="SELL"/>
    <n v="-164100"/>
    <n v="-22810000"/>
    <n v="3560000"/>
    <s v="Nykredit Bank AS"/>
    <s v="No"/>
    <s v="Aggregate MFs"/>
    <n v="139"/>
    <n v="-4.6095999999999998E-2"/>
    <x v="0"/>
  </r>
  <r>
    <x v="25"/>
    <x v="2"/>
    <s v="PURCHASE"/>
    <n v="52470"/>
    <n v="7290000"/>
    <n v="3050000"/>
    <s v="TD Asset Management Inc."/>
    <s v="No"/>
    <s v="Aggregate MFs"/>
    <n v="138.94"/>
    <n v="1.7203E-2"/>
    <x v="0"/>
  </r>
  <r>
    <x v="25"/>
    <x v="2"/>
    <s v="SELL"/>
    <n v="-50020"/>
    <n v="-6950000"/>
    <n v="2980000"/>
    <s v="Danske Bank Asset Management"/>
    <s v="No"/>
    <s v="Aggregate MFs"/>
    <n v="138.94"/>
    <n v="-1.6785000000000001E-2"/>
    <x v="0"/>
  </r>
  <r>
    <x v="25"/>
    <x v="2"/>
    <s v="SELL"/>
    <n v="-1590"/>
    <n v="-221660"/>
    <n v="2900000"/>
    <s v="Northern Trust Investments, Inc."/>
    <s v="No"/>
    <s v="Aggregate MFs"/>
    <n v="139.41"/>
    <n v="-5.4799999999999998E-4"/>
    <x v="0"/>
  </r>
  <r>
    <x v="25"/>
    <x v="2"/>
    <s v="PURCHASE"/>
    <n v="254730"/>
    <n v="35400000"/>
    <n v="2810000"/>
    <s v="State Street Global Advisors Ireland Limited"/>
    <s v="No"/>
    <s v="Aggregate MFs"/>
    <n v="138.97"/>
    <n v="9.0650999999999995E-2"/>
    <x v="3"/>
  </r>
  <r>
    <x v="25"/>
    <x v="2"/>
    <s v="PURCHASE"/>
    <n v="76860"/>
    <n v="10680000"/>
    <n v="2680000"/>
    <s v="Vanguard Global Advisers LLC"/>
    <s v="No"/>
    <s v="Aggregate MFs"/>
    <n v="138.94999999999999"/>
    <n v="2.8679E-2"/>
    <x v="2"/>
  </r>
  <r>
    <x v="25"/>
    <x v="2"/>
    <s v="PURCHASE"/>
    <n v="26200"/>
    <n v="3640000"/>
    <n v="2670000"/>
    <s v="DWS International GmbH"/>
    <s v="No"/>
    <s v="Aggregate MFs"/>
    <n v="138.93"/>
    <n v="9.8130000000000005E-3"/>
    <x v="0"/>
  </r>
  <r>
    <x v="25"/>
    <x v="2"/>
    <s v="PURCHASE"/>
    <n v="9880"/>
    <n v="1370000"/>
    <n v="2630000"/>
    <s v="C WorldWide Asset Management Fondsmaeglerselskab A/S"/>
    <s v="No"/>
    <s v="Aggregate MFs"/>
    <n v="138.66"/>
    <n v="3.7569999999999999E-3"/>
    <x v="0"/>
  </r>
  <r>
    <x v="25"/>
    <x v="2"/>
    <s v="PURCHASE"/>
    <n v="31340"/>
    <n v="4360000"/>
    <n v="2370000"/>
    <s v="UBS Fund Management (Switzerland) AG"/>
    <s v="No"/>
    <s v="Aggregate MFs"/>
    <n v="139.12"/>
    <n v="1.3224E-2"/>
    <x v="0"/>
  </r>
  <r>
    <x v="25"/>
    <x v="2"/>
    <s v="SELL"/>
    <n v="-61120"/>
    <n v="-8490000"/>
    <n v="2260000"/>
    <s v="Zürcher Kantonalbank (Asset Management)"/>
    <s v="No"/>
    <s v="Aggregate MFs"/>
    <n v="138.91"/>
    <n v="-2.7043999999999999E-2"/>
    <x v="0"/>
  </r>
  <r>
    <x v="25"/>
    <x v="2"/>
    <s v="PURCHASE"/>
    <n v="15350"/>
    <n v="2130000"/>
    <n v="2090000"/>
    <s v="Mellon Investments Corporation"/>
    <s v="No"/>
    <s v="Aggregate MFs"/>
    <n v="138.76"/>
    <n v="7.3439999999999998E-3"/>
    <x v="0"/>
  </r>
  <r>
    <x v="25"/>
    <x v="2"/>
    <s v="PURCHASE"/>
    <n v="19400"/>
    <n v="2700000"/>
    <n v="2050000"/>
    <s v="Goldman Sachs Asset Management, L.P."/>
    <s v="No"/>
    <s v="Aggregate MFs"/>
    <n v="139.18"/>
    <n v="9.4629999999999992E-3"/>
    <x v="0"/>
  </r>
  <r>
    <x v="25"/>
    <x v="2"/>
    <s v="PURCHASE"/>
    <n v="25080"/>
    <n v="3490000"/>
    <n v="1980000"/>
    <s v="Vanguard Investments Australia Ltd."/>
    <s v="No"/>
    <s v="Aggregate MFs"/>
    <n v="139.15"/>
    <n v="1.2666999999999999E-2"/>
    <x v="0"/>
  </r>
  <r>
    <x v="25"/>
    <x v="2"/>
    <s v="PURCHASE"/>
    <n v="32590"/>
    <n v="4530000"/>
    <n v="1960000"/>
    <s v="BlackRock Asset Management Canada Limited"/>
    <s v="No"/>
    <s v="Aggregate MFs"/>
    <n v="138.99"/>
    <n v="1.6628E-2"/>
    <x v="1"/>
  </r>
  <r>
    <x v="25"/>
    <x v="2"/>
    <s v="SELL"/>
    <n v="-1500"/>
    <n v="-209010"/>
    <n v="1950000"/>
    <s v="BMO Asset Management Inc."/>
    <s v="No"/>
    <s v="Aggregate MFs"/>
    <n v="139.34"/>
    <n v="-7.6900000000000004E-4"/>
    <x v="0"/>
  </r>
  <r>
    <x v="25"/>
    <x v="2"/>
    <s v="SELL"/>
    <n v="-10330"/>
    <n v="-1440000"/>
    <n v="1930000"/>
    <s v="Mackenzie Financial Corporation"/>
    <s v="No"/>
    <s v="Aggregate MFs"/>
    <n v="139.4"/>
    <n v="-5.352E-3"/>
    <x v="0"/>
  </r>
  <r>
    <x v="25"/>
    <x v="2"/>
    <s v="PURCHASE"/>
    <n v="72950"/>
    <n v="10140000"/>
    <n v="1860000"/>
    <s v="BI Asset Management Fondsmæglerselskab A/S"/>
    <s v="No"/>
    <s v="Aggregate MFs"/>
    <n v="139"/>
    <n v="3.9219999999999998E-2"/>
    <x v="0"/>
  </r>
  <r>
    <x v="25"/>
    <x v="2"/>
    <s v="PURCHASE"/>
    <n v="136760"/>
    <n v="19010000"/>
    <n v="1820000"/>
    <s v="AXA Investment Managers Paris"/>
    <s v="No"/>
    <s v="Aggregate MFs"/>
    <n v="139"/>
    <n v="7.5143000000000001E-2"/>
    <x v="0"/>
  </r>
  <r>
    <x v="25"/>
    <x v="2"/>
    <s v="PURCHASE"/>
    <n v="49290"/>
    <n v="6850000"/>
    <n v="1780000"/>
    <s v="BNP Paribas Asset Management France SAS"/>
    <s v="No"/>
    <s v="Aggregate MFs"/>
    <n v="138.97"/>
    <n v="2.7691E-2"/>
    <x v="0"/>
  </r>
  <r>
    <x v="25"/>
    <x v="2"/>
    <s v="SELL"/>
    <n v="-7240"/>
    <n v="-1010000"/>
    <n v="1550000"/>
    <s v="William Blair Investment Management, LLC"/>
    <s v="No"/>
    <s v="Aggregate MFs"/>
    <n v="139.5"/>
    <n v="-4.6709999999999998E-3"/>
    <x v="0"/>
  </r>
  <r>
    <x v="25"/>
    <x v="2"/>
    <s v="PURCHASE"/>
    <n v="28270"/>
    <n v="3930000"/>
    <n v="1490000"/>
    <s v="Guinness Global Investors"/>
    <s v="No"/>
    <s v="Aggregate MFs"/>
    <n v="138.97999999999999"/>
    <n v="1.8973E-2"/>
    <x v="0"/>
  </r>
  <r>
    <x v="25"/>
    <x v="2"/>
    <s v="PURCHASE"/>
    <n v="39040"/>
    <n v="5430000"/>
    <n v="1390000"/>
    <s v="Principal Global Investors (Equity)"/>
    <s v="No"/>
    <s v="Aggregate MFs"/>
    <n v="139.09"/>
    <n v="2.8086E-2"/>
    <x v="0"/>
  </r>
  <r>
    <x v="25"/>
    <x v="2"/>
    <s v="PURCHASE"/>
    <n v="2550"/>
    <n v="353960"/>
    <n v="1360000"/>
    <s v="Manulife Investment Management (North America) Limited"/>
    <s v="No"/>
    <s v="Aggregate MFs"/>
    <n v="138.81"/>
    <n v="1.8749999999999999E-3"/>
    <x v="0"/>
  </r>
  <r>
    <x v="25"/>
    <x v="2"/>
    <s v="PURCHASE"/>
    <n v="2300"/>
    <n v="319500"/>
    <n v="1330000"/>
    <s v="CI Global Asset Management"/>
    <s v="No"/>
    <s v="Aggregate MFs"/>
    <n v="138.91"/>
    <n v="1.7290000000000001E-3"/>
    <x v="0"/>
  </r>
  <r>
    <x v="25"/>
    <x v="2"/>
    <s v="PURCHASE"/>
    <n v="76280"/>
    <n v="10600000"/>
    <n v="1330000"/>
    <s v="Mercer Global Investments Management Ltd"/>
    <s v="No"/>
    <s v="Aggregate MFs"/>
    <n v="138.96"/>
    <n v="5.7353000000000001E-2"/>
    <x v="0"/>
  </r>
  <r>
    <x v="25"/>
    <x v="2"/>
    <s v="SELL"/>
    <n v="-546"/>
    <n v="-75880"/>
    <n v="1250000"/>
    <s v="Marathon-London"/>
    <s v="No"/>
    <s v="Aggregate MFs"/>
    <n v="138.97"/>
    <n v="-4.37E-4"/>
    <x v="0"/>
  </r>
  <r>
    <x v="25"/>
    <x v="2"/>
    <s v="PURCHASE"/>
    <n v="33920"/>
    <n v="4710000"/>
    <n v="977490"/>
    <s v="abrdn Investments Limited"/>
    <s v="No"/>
    <s v="Aggregate MFs"/>
    <n v="138.86000000000001"/>
    <n v="3.4701000000000003E-2"/>
    <x v="0"/>
  </r>
  <r>
    <x v="25"/>
    <x v="2"/>
    <s v="PURCHASE"/>
    <n v="3780"/>
    <n v="525170"/>
    <n v="976900"/>
    <s v="Banque de Luxembourg Investments"/>
    <s v="No"/>
    <s v="Aggregate MFs"/>
    <n v="138.93"/>
    <n v="3.869E-3"/>
    <x v="0"/>
  </r>
  <r>
    <x v="25"/>
    <x v="2"/>
    <s v="SELL"/>
    <n v="-90050"/>
    <n v="-12510000"/>
    <n v="964320"/>
    <s v="Macquarie Investment Management"/>
    <s v="No"/>
    <s v="Aggregate MFs"/>
    <n v="138.91999999999999"/>
    <n v="-9.3381000000000006E-2"/>
    <x v="0"/>
  </r>
  <r>
    <x v="25"/>
    <x v="2"/>
    <s v="SELL"/>
    <n v="-11170"/>
    <n v="-1550000"/>
    <n v="954570"/>
    <s v="DJE Kapital AG"/>
    <s v="No"/>
    <s v="Aggregate MFs"/>
    <n v="138.76"/>
    <n v="-1.1702000000000001E-2"/>
    <x v="0"/>
  </r>
  <r>
    <x v="25"/>
    <x v="2"/>
    <s v="SELL"/>
    <n v="-9360"/>
    <n v="-1300000"/>
    <n v="950660"/>
    <s v="Columbia Threadneedle Investments (US)"/>
    <s v="No"/>
    <s v="Aggregate MFs"/>
    <n v="138.88999999999999"/>
    <n v="-9.8460000000000006E-3"/>
    <x v="0"/>
  </r>
  <r>
    <x v="25"/>
    <x v="2"/>
    <s v="PURCHASE"/>
    <n v="464"/>
    <n v="64480"/>
    <n v="897520"/>
    <s v="VanEck Australia Pty Ltd."/>
    <s v="No"/>
    <s v="Aggregate MFs"/>
    <n v="138.97"/>
    <n v="5.1699999999999999E-4"/>
    <x v="0"/>
  </r>
  <r>
    <x v="25"/>
    <x v="2"/>
    <s v="PURCHASE"/>
    <n v="22890"/>
    <n v="3180000"/>
    <n v="871940"/>
    <s v="BlackRock Investment Management (Australia) Ltd."/>
    <s v="No"/>
    <s v="Aggregate MFs"/>
    <n v="138.93"/>
    <n v="2.6251E-2"/>
    <x v="1"/>
  </r>
  <r>
    <x v="25"/>
    <x v="2"/>
    <s v="SELL"/>
    <n v="-2100"/>
    <n v="-291840"/>
    <n v="836900"/>
    <s v="T. Rowe Price International Ltd"/>
    <s v="No"/>
    <s v="Aggregate MFs"/>
    <n v="139.07"/>
    <n v="-2.5089999999999999E-3"/>
    <x v="0"/>
  </r>
  <r>
    <x v="25"/>
    <x v="2"/>
    <s v="PURCHASE"/>
    <n v="224680"/>
    <n v="31220000"/>
    <n v="808690"/>
    <s v="Invesco Capital Management LLC"/>
    <s v="No"/>
    <s v="Aggregate MFs"/>
    <n v="138.94999999999999"/>
    <n v="0.27783099999999999"/>
    <x v="0"/>
  </r>
  <r>
    <x v="25"/>
    <x v="2"/>
    <s v="PURCHASE"/>
    <n v="9490"/>
    <n v="1320000"/>
    <n v="735990"/>
    <s v="Epoch Investment Partners, Inc."/>
    <s v="No"/>
    <s v="Aggregate MFs"/>
    <n v="139.09"/>
    <n v="1.2893999999999999E-2"/>
    <x v="0"/>
  </r>
  <r>
    <x v="25"/>
    <x v="2"/>
    <s v="PURCHASE"/>
    <n v="1800"/>
    <n v="250570"/>
    <n v="723920"/>
    <s v="Irish Life Investment Managers Ltd."/>
    <s v="No"/>
    <s v="Aggregate MFs"/>
    <n v="139.21"/>
    <n v="2.4859999999999999E-3"/>
    <x v="0"/>
  </r>
  <r>
    <x v="25"/>
    <x v="2"/>
    <s v="SELL"/>
    <n v="-1380"/>
    <n v="-192200"/>
    <n v="688720"/>
    <s v="Sycomore Asset Management"/>
    <s v="No"/>
    <s v="Aggregate MFs"/>
    <n v="139.28"/>
    <n v="-2.0040000000000001E-3"/>
    <x v="0"/>
  </r>
  <r>
    <x v="25"/>
    <x v="2"/>
    <s v="SELL"/>
    <n v="-35680"/>
    <n v="-4960000"/>
    <n v="616560"/>
    <s v="RBC Global Asset Management Inc."/>
    <s v="No"/>
    <s v="Aggregate MFs"/>
    <n v="138.99"/>
    <n v="-5.7868999999999997E-2"/>
    <x v="0"/>
  </r>
  <r>
    <x v="25"/>
    <x v="2"/>
    <s v="SELL"/>
    <n v="-5"/>
    <n v="-695"/>
    <n v="552220"/>
    <s v="Victory Capital Management Inc."/>
    <s v="No"/>
    <s v="Aggregate MFs"/>
    <n v="139"/>
    <n v="-9.0000000000000002E-6"/>
    <x v="0"/>
  </r>
  <r>
    <x v="25"/>
    <x v="2"/>
    <s v="SELL"/>
    <n v="-126910"/>
    <n v="-17640000"/>
    <n v="514750"/>
    <s v="JPMorgan Asset Management (Asia Pacific) Limited"/>
    <s v="No"/>
    <s v="Aggregate MFs"/>
    <n v="139"/>
    <n v="-0.24654699999999999"/>
    <x v="0"/>
  </r>
  <r>
    <x v="25"/>
    <x v="2"/>
    <s v="PURCHASE"/>
    <n v="67150"/>
    <n v="9330000"/>
    <n v="491320"/>
    <s v="Virtus Investment Advisers, Inc."/>
    <s v="No"/>
    <s v="Aggregate MFs"/>
    <n v="138.94"/>
    <n v="0.13667299999999999"/>
    <x v="0"/>
  </r>
  <r>
    <x v="25"/>
    <x v="2"/>
    <s v="SELL"/>
    <n v="-4090"/>
    <n v="-569090"/>
    <n v="469960"/>
    <s v="Assenagon Asset Management S.A."/>
    <s v="No"/>
    <s v="Aggregate MFs"/>
    <n v="139.13999999999999"/>
    <n v="-8.7039999999999999E-3"/>
    <x v="0"/>
  </r>
  <r>
    <x v="25"/>
    <x v="2"/>
    <s v="SELL"/>
    <n v="-32770"/>
    <n v="-4550000"/>
    <n v="454460"/>
    <s v="SEI Investments Management Corporation"/>
    <s v="No"/>
    <s v="Aggregate MFs"/>
    <n v="138.85"/>
    <n v="-7.2107000000000004E-2"/>
    <x v="0"/>
  </r>
  <r>
    <x v="25"/>
    <x v="2"/>
    <s v="PURCHASE"/>
    <n v="15500"/>
    <n v="2150000"/>
    <n v="436240"/>
    <s v="BetaShares Capital Ltd."/>
    <s v="No"/>
    <s v="Aggregate MFs"/>
    <n v="138.71"/>
    <n v="3.5531E-2"/>
    <x v="0"/>
  </r>
  <r>
    <x v="25"/>
    <x v="2"/>
    <s v="SELL"/>
    <n v="-45620"/>
    <n v="-6340000"/>
    <n v="395620"/>
    <s v="Franklin Advisers, Inc."/>
    <s v="No"/>
    <s v="Aggregate MFs"/>
    <n v="138.97"/>
    <n v="-0.115313"/>
    <x v="0"/>
  </r>
  <r>
    <x v="25"/>
    <x v="2"/>
    <s v="SELL"/>
    <n v="-14240"/>
    <n v="-1980000"/>
    <n v="364980"/>
    <s v="BNP Paribas Asset Management UK Limited"/>
    <s v="No"/>
    <s v="Aggregate MFs"/>
    <n v="139.05000000000001"/>
    <n v="-3.9016000000000002E-2"/>
    <x v="0"/>
  </r>
  <r>
    <x v="25"/>
    <x v="2"/>
    <s v="NO CHANGE"/>
    <n v="0"/>
    <n v="0"/>
    <n v="364110"/>
    <s v="BNP Paribas Asset Management USA, Inc."/>
    <s v="No"/>
    <s v="Aggregate MFs"/>
    <n v="0"/>
    <n v="0"/>
    <x v="0"/>
  </r>
  <r>
    <x v="25"/>
    <x v="2"/>
    <s v="SELL"/>
    <n v="-14400"/>
    <n v="-2000000"/>
    <n v="300160"/>
    <s v="Acadian Asset Management LLC"/>
    <s v="No"/>
    <s v="Aggregate MFs"/>
    <n v="138.88999999999999"/>
    <n v="-4.7974999999999997E-2"/>
    <x v="0"/>
  </r>
  <r>
    <x v="25"/>
    <x v="2"/>
    <s v="NO CHANGE"/>
    <n v="0"/>
    <n v="0"/>
    <n v="293610"/>
    <s v="Baring Asset Management Ltd."/>
    <s v="No"/>
    <s v="Aggregate MFs"/>
    <n v="0"/>
    <n v="0"/>
    <x v="0"/>
  </r>
  <r>
    <x v="25"/>
    <x v="2"/>
    <s v="SELL"/>
    <n v="-1990"/>
    <n v="-276140"/>
    <n v="261420"/>
    <s v="INVESCO Asset Management Deutschland GmbH"/>
    <s v="No"/>
    <s v="Aggregate MFs"/>
    <n v="138.76"/>
    <n v="-7.6119999999999998E-3"/>
    <x v="0"/>
  </r>
  <r>
    <x v="25"/>
    <x v="2"/>
    <s v="PURCHASE"/>
    <n v="6380"/>
    <n v="886220"/>
    <n v="220930"/>
    <s v="Allspring Global Investments, LLC"/>
    <s v="No"/>
    <s v="Aggregate MFs"/>
    <n v="138.91"/>
    <n v="2.8878000000000001E-2"/>
    <x v="0"/>
  </r>
  <r>
    <x v="25"/>
    <x v="2"/>
    <s v="PURCHASE"/>
    <n v="14630"/>
    <n v="2030000"/>
    <n v="209520"/>
    <s v="Franklin Templeton Portfolio Advisors, Inc"/>
    <s v="No"/>
    <s v="Aggregate MFs"/>
    <n v="138.76"/>
    <n v="6.9825999999999999E-2"/>
    <x v="0"/>
  </r>
  <r>
    <x v="25"/>
    <x v="2"/>
    <s v="SELL"/>
    <n v="-4970"/>
    <n v="-690130"/>
    <n v="187730"/>
    <s v="8AM Global Limited"/>
    <s v="No"/>
    <s v="Aggregate MFs"/>
    <n v="138.86000000000001"/>
    <n v="-2.6474000000000001E-2"/>
    <x v="0"/>
  </r>
  <r>
    <x v="25"/>
    <x v="2"/>
    <s v="NO CHANGE"/>
    <n v="0"/>
    <n v="0"/>
    <n v="186400"/>
    <s v="Sifter Capital Ltd."/>
    <s v="No"/>
    <s v="Aggregate MFs"/>
    <n v="0"/>
    <n v="0"/>
    <x v="0"/>
  </r>
  <r>
    <x v="25"/>
    <x v="2"/>
    <s v="NO CHANGE"/>
    <n v="0"/>
    <n v="0"/>
    <n v="173310"/>
    <s v="Siemens Fonds Invest GmbH"/>
    <s v="No"/>
    <s v="Aggregate MFs"/>
    <n v="0"/>
    <n v="0"/>
    <x v="0"/>
  </r>
  <r>
    <x v="25"/>
    <x v="2"/>
    <s v="PURCHASE"/>
    <n v="21650"/>
    <n v="3010000"/>
    <n v="158270"/>
    <s v="J.P. Morgan Investment Management, Inc. (SI)"/>
    <s v="No"/>
    <s v="Aggregate MFs"/>
    <n v="138.94"/>
    <n v="0.136791"/>
    <x v="0"/>
  </r>
  <r>
    <x v="25"/>
    <x v="2"/>
    <s v="PURCHASE"/>
    <n v="4060"/>
    <n v="564090"/>
    <n v="133140"/>
    <s v="Martin Currie Investment Management Ltd."/>
    <s v="No"/>
    <s v="Aggregate MFs"/>
    <n v="138.94"/>
    <n v="3.0494E-2"/>
    <x v="0"/>
  </r>
  <r>
    <x v="25"/>
    <x v="2"/>
    <s v="PURCHASE"/>
    <n v="15670"/>
    <n v="2180000"/>
    <n v="127960"/>
    <s v="IndexIQ Advisors LLC"/>
    <s v="No"/>
    <s v="Aggregate MFs"/>
    <n v="139.12"/>
    <n v="0.122461"/>
    <x v="0"/>
  </r>
  <r>
    <x v="25"/>
    <x v="2"/>
    <s v="SELL"/>
    <n v="-5960"/>
    <n v="-827720"/>
    <n v="119270"/>
    <s v="State Street Global Advisors Australia Ltd."/>
    <s v="No"/>
    <s v="Aggregate MFs"/>
    <n v="138.88"/>
    <n v="-4.9971000000000002E-2"/>
    <x v="3"/>
  </r>
  <r>
    <x v="25"/>
    <x v="2"/>
    <s v="SELL"/>
    <n v="-44180"/>
    <n v="-6140000"/>
    <n v="103320"/>
    <s v="Calamos Advisors LLC"/>
    <s v="No"/>
    <s v="Aggregate MFs"/>
    <n v="138.97999999999999"/>
    <n v="-0.42759200000000003"/>
    <x v="0"/>
  </r>
  <r>
    <x v="25"/>
    <x v="2"/>
    <s v="NO CHANGE"/>
    <n v="0"/>
    <n v="0"/>
    <n v="101910"/>
    <s v="Franklin Templeton Investment Management Ltd."/>
    <s v="No"/>
    <s v="Aggregate MFs"/>
    <n v="0"/>
    <n v="0"/>
    <x v="0"/>
  </r>
  <r>
    <x v="25"/>
    <x v="2"/>
    <s v="PURCHASE"/>
    <n v="72920"/>
    <n v="10130000"/>
    <n v="92380"/>
    <s v="abrdn Inc."/>
    <s v="No"/>
    <s v="Aggregate MFs"/>
    <n v="138.91999999999999"/>
    <n v="0.78933900000000001"/>
    <x v="0"/>
  </r>
  <r>
    <x v="25"/>
    <x v="2"/>
    <s v="SELL"/>
    <n v="-8140"/>
    <n v="-1130000"/>
    <n v="88610"/>
    <s v="BlackRock Fund Advisors"/>
    <s v="No"/>
    <s v="Aggregate MFs"/>
    <n v="138.82"/>
    <n v="-9.1861999999999999E-2"/>
    <x v="1"/>
  </r>
  <r>
    <x v="25"/>
    <x v="2"/>
    <s v="PURCHASE"/>
    <n v="70400"/>
    <n v="9780000"/>
    <n v="86660"/>
    <s v="Impax Asset Management Ltd."/>
    <s v="No"/>
    <s v="Aggregate MFs"/>
    <n v="138.91999999999999"/>
    <n v="0.81237400000000004"/>
    <x v="0"/>
  </r>
  <r>
    <x v="25"/>
    <x v="2"/>
    <s v="SELL"/>
    <n v="-4960"/>
    <n v="-689160"/>
    <n v="80190"/>
    <s v="Alfred Berg Kapitalforvaltning AS"/>
    <s v="No"/>
    <s v="Aggregate MFs"/>
    <n v="138.94"/>
    <n v="-6.1852999999999998E-2"/>
    <x v="0"/>
  </r>
  <r>
    <x v="25"/>
    <x v="2"/>
    <s v="SELL"/>
    <n v="-1730"/>
    <n v="-240140"/>
    <n v="77730"/>
    <s v="PGIM Quantitative Solutions LLC"/>
    <s v="No"/>
    <s v="Aggregate MFs"/>
    <n v="138.81"/>
    <n v="-2.2256000000000001E-2"/>
    <x v="0"/>
  </r>
  <r>
    <x v="25"/>
    <x v="2"/>
    <s v="PURCHASE"/>
    <n v="7500"/>
    <n v="1040000"/>
    <n v="72370"/>
    <s v="Sella SGR S.p.A."/>
    <s v="No"/>
    <s v="Aggregate MFs"/>
    <n v="138.66999999999999"/>
    <n v="0.103633"/>
    <x v="0"/>
  </r>
  <r>
    <x v="25"/>
    <x v="2"/>
    <s v="SELL"/>
    <n v="-2060"/>
    <n v="-285590"/>
    <n v="68120"/>
    <s v="Nuveen Asset Management, LLC"/>
    <s v="No"/>
    <s v="Aggregate MFs"/>
    <n v="138.63999999999999"/>
    <n v="-3.0241000000000001E-2"/>
    <x v="0"/>
  </r>
  <r>
    <x v="26"/>
    <x v="14"/>
    <s v="SELL"/>
    <n v="-168870000"/>
    <n v="-6670000000"/>
    <n v="863980000"/>
    <s v="Berkshire Hathaway Inc."/>
    <s v="Yes"/>
    <s v="Insider Update"/>
    <n v="39.5"/>
    <n v="-0.16347999999999999"/>
    <x v="0"/>
  </r>
  <r>
    <x v="26"/>
    <x v="2"/>
    <s v="PURCHASE"/>
    <n v="60070"/>
    <n v="2450000"/>
    <n v="5980000"/>
    <s v="J.P. Morgan Investment Management Inc. (SI)"/>
    <s v="No"/>
    <s v="Aggregate MFs"/>
    <n v="40.78"/>
    <n v="1.005E-2"/>
    <x v="0"/>
  </r>
  <r>
    <x v="26"/>
    <x v="2"/>
    <s v="PURCHASE"/>
    <n v="424080"/>
    <n v="17280000"/>
    <n v="5890000"/>
    <s v="State Street Global Advisors Ireland Limited"/>
    <s v="No"/>
    <s v="Aggregate MFs"/>
    <n v="40.75"/>
    <n v="7.1999999999999995E-2"/>
    <x v="3"/>
  </r>
  <r>
    <x v="26"/>
    <x v="2"/>
    <s v="PURCHASE"/>
    <n v="8960"/>
    <n v="365160"/>
    <n v="3750000"/>
    <s v="State Street Global Advisors (UK) Ltd."/>
    <s v="No"/>
    <s v="Aggregate MFs"/>
    <n v="40.75"/>
    <n v="2.3900000000000002E-3"/>
    <x v="3"/>
  </r>
  <r>
    <x v="26"/>
    <x v="2"/>
    <s v="PURCHASE"/>
    <n v="509160"/>
    <n v="20750000"/>
    <n v="3390000"/>
    <s v="Vanguard Global Advisers LLC"/>
    <s v="No"/>
    <s v="Aggregate MFs"/>
    <n v="40.75"/>
    <n v="0.1502"/>
    <x v="2"/>
  </r>
  <r>
    <x v="26"/>
    <x v="2"/>
    <s v="PURCHASE"/>
    <n v="13060"/>
    <n v="532070"/>
    <n v="1540000"/>
    <s v="Danske Bank Asset Management"/>
    <s v="No"/>
    <s v="Aggregate MFs"/>
    <n v="40.74"/>
    <n v="8.4799999999999997E-3"/>
    <x v="0"/>
  </r>
  <r>
    <x v="26"/>
    <x v="2"/>
    <s v="PURCHASE"/>
    <n v="125570"/>
    <n v="5120000"/>
    <n v="1190000"/>
    <s v="Mercer Global Investments Management Ltd"/>
    <s v="No"/>
    <s v="Aggregate MFs"/>
    <n v="40.770000000000003"/>
    <n v="0.10552"/>
    <x v="0"/>
  </r>
  <r>
    <x v="26"/>
    <x v="2"/>
    <s v="PURCHASE"/>
    <n v="326280"/>
    <n v="13300000"/>
    <n v="1150000"/>
    <s v="Putnam Investments Limited"/>
    <s v="No"/>
    <s v="Aggregate MFs"/>
    <n v="40.76"/>
    <n v="0.28372000000000003"/>
    <x v="0"/>
  </r>
  <r>
    <x v="26"/>
    <x v="2"/>
    <s v="PURCHASE"/>
    <n v="6170"/>
    <n v="251260"/>
    <n v="552290"/>
    <s v="BlackRock Fund Advisors"/>
    <s v="No"/>
    <s v="Aggregate MFs"/>
    <n v="40.72"/>
    <n v="1.1169999999999999E-2"/>
    <x v="1"/>
  </r>
  <r>
    <x v="26"/>
    <x v="2"/>
    <s v="NO CHANGE"/>
    <n v="0"/>
    <n v="0"/>
    <n v="450860"/>
    <s v="Templeton Global Advisors Ltd"/>
    <s v="No"/>
    <s v="Aggregate MFs"/>
    <n v="0"/>
    <n v="0"/>
    <x v="0"/>
  </r>
  <r>
    <x v="26"/>
    <x v="2"/>
    <s v="PURCHASE"/>
    <n v="92910"/>
    <n v="3790000"/>
    <n v="275730"/>
    <s v="Samsung Asset Management Co. Ltd."/>
    <s v="No"/>
    <s v="Aggregate MFs"/>
    <n v="40.79"/>
    <n v="0.33695999999999998"/>
    <x v="0"/>
  </r>
  <r>
    <x v="26"/>
    <x v="2"/>
    <s v="SELL"/>
    <n v="-665"/>
    <n v="-27100"/>
    <n v="262790"/>
    <s v="Brompton Capital Advisors Inc."/>
    <s v="No"/>
    <s v="Aggregate MFs"/>
    <n v="40.75"/>
    <n v="-2.5300000000000001E-3"/>
    <x v="0"/>
  </r>
  <r>
    <x v="26"/>
    <x v="2"/>
    <s v="SELL"/>
    <n v="-17110"/>
    <n v="-697190"/>
    <n v="261750"/>
    <s v="State Street Global Advisors Australia Ltd."/>
    <s v="No"/>
    <s v="Aggregate MFs"/>
    <n v="40.75"/>
    <n v="-6.5369999999999998E-2"/>
    <x v="3"/>
  </r>
  <r>
    <x v="26"/>
    <x v="2"/>
    <s v="SELL"/>
    <n v="-7840"/>
    <n v="-319560"/>
    <n v="197990"/>
    <s v="Franklin Templeton Portfolio Advisors Inc"/>
    <s v="No"/>
    <s v="Aggregate MFs"/>
    <n v="40.76"/>
    <n v="-3.9600000000000003E-2"/>
    <x v="0"/>
  </r>
  <r>
    <x v="26"/>
    <x v="2"/>
    <s v="PURCHASE"/>
    <n v="25070"/>
    <n v="1020000"/>
    <n v="156170"/>
    <s v="BetaShares Capital Ltd."/>
    <s v="No"/>
    <s v="Aggregate MFs"/>
    <n v="40.69"/>
    <n v="0.16053000000000001"/>
    <x v="0"/>
  </r>
  <r>
    <x v="26"/>
    <x v="2"/>
    <s v="SELL"/>
    <n v="-710"/>
    <n v="-28930"/>
    <n v="121040"/>
    <s v="Nikko Asset Management Co. Ltd."/>
    <s v="No"/>
    <s v="Aggregate MFs"/>
    <n v="40.75"/>
    <n v="-5.8700000000000002E-3"/>
    <x v="0"/>
  </r>
  <r>
    <x v="26"/>
    <x v="2"/>
    <s v="PURCHASE"/>
    <n v="7620"/>
    <n v="310640"/>
    <n v="115630"/>
    <s v="Strive Asset Management LLC"/>
    <s v="No"/>
    <s v="Aggregate MFs"/>
    <n v="40.770000000000003"/>
    <n v="6.59E-2"/>
    <x v="0"/>
  </r>
  <r>
    <x v="26"/>
    <x v="2"/>
    <s v="PURCHASE"/>
    <n v="8320"/>
    <n v="339080"/>
    <n v="63120"/>
    <s v="Metaurus Advisors LLC"/>
    <s v="No"/>
    <s v="Aggregate MFs"/>
    <n v="40.75"/>
    <n v="0.1318"/>
    <x v="0"/>
  </r>
  <r>
    <x v="26"/>
    <x v="2"/>
    <s v="SELL"/>
    <n v="-1070"/>
    <n v="-43600"/>
    <n v="58830"/>
    <s v="Motilal Oswal Asset Management Company Ltd."/>
    <s v="No"/>
    <s v="Aggregate MFs"/>
    <n v="40.75"/>
    <n v="-1.8190000000000001E-2"/>
    <x v="0"/>
  </r>
  <r>
    <x v="26"/>
    <x v="2"/>
    <s v="PURCHASE"/>
    <n v="2910"/>
    <n v="118580"/>
    <n v="55900"/>
    <s v="Highstreet Asset Management Inc."/>
    <s v="No"/>
    <s v="Aggregate MFs"/>
    <n v="40.75"/>
    <n v="5.2060000000000002E-2"/>
    <x v="0"/>
  </r>
  <r>
    <x v="26"/>
    <x v="2"/>
    <s v="PURCHASE"/>
    <n v="205"/>
    <n v="8350"/>
    <n v="45760"/>
    <s v="Sella SGR S.p.A."/>
    <s v="No"/>
    <s v="Aggregate MFs"/>
    <n v="40.729999999999997"/>
    <n v="4.4799999999999996E-3"/>
    <x v="0"/>
  </r>
  <r>
    <x v="26"/>
    <x v="2"/>
    <s v="SELL"/>
    <n v="-8410"/>
    <n v="-342710"/>
    <n v="30970"/>
    <s v="Impact Shares Corp."/>
    <s v="No"/>
    <s v="Aggregate MFs"/>
    <n v="40.75"/>
    <n v="-0.27155000000000001"/>
    <x v="0"/>
  </r>
  <r>
    <x v="26"/>
    <x v="2"/>
    <s v="NO CHANGE"/>
    <n v="0"/>
    <n v="0"/>
    <n v="21820"/>
    <s v="Gudme Raaschou Fondsmæglerselskab A/S"/>
    <s v="No"/>
    <s v="Aggregate MFs"/>
    <n v="0"/>
    <n v="0"/>
    <x v="0"/>
  </r>
  <r>
    <x v="26"/>
    <x v="2"/>
    <s v="SELL"/>
    <n v="-140"/>
    <n v="-5710"/>
    <n v="21810"/>
    <s v="Mirae Asset Global Investments (India) Pvt. Ltd."/>
    <s v="No"/>
    <s v="Aggregate MFs"/>
    <n v="40.79"/>
    <n v="-6.4200000000000004E-3"/>
    <x v="0"/>
  </r>
  <r>
    <x v="26"/>
    <x v="2"/>
    <s v="PURCHASE"/>
    <n v="252"/>
    <n v="10270"/>
    <n v="20800"/>
    <s v="Administradora General de Fondos Security S.A."/>
    <s v="No"/>
    <s v="Aggregate MFs"/>
    <n v="40.75"/>
    <n v="1.2120000000000001E-2"/>
    <x v="0"/>
  </r>
  <r>
    <x v="26"/>
    <x v="2"/>
    <s v="NO CHANGE"/>
    <n v="0"/>
    <n v="0"/>
    <n v="8570"/>
    <s v="One Capital Management LLC"/>
    <s v="No"/>
    <s v="Aggregate MFs"/>
    <n v="0"/>
    <n v="0"/>
    <x v="0"/>
  </r>
  <r>
    <x v="26"/>
    <x v="2"/>
    <s v="PURCHASE"/>
    <n v="5460"/>
    <n v="222540"/>
    <n v="5460"/>
    <s v="Alfred Berg Kapitalforvaltning AS"/>
    <s v="No"/>
    <s v="Aggregate MFs"/>
    <n v="40.76"/>
    <n v="1"/>
    <x v="0"/>
  </r>
  <r>
    <x v="26"/>
    <x v="2"/>
    <s v="NO CHANGE"/>
    <n v="0"/>
    <n v="0"/>
    <n v="2970"/>
    <s v="Vantage Consulting Group Inc."/>
    <s v="No"/>
    <s v="Aggregate MFs"/>
    <n v="0"/>
    <n v="0"/>
    <x v="0"/>
  </r>
  <r>
    <x v="26"/>
    <x v="2"/>
    <s v="NO CHANGE"/>
    <n v="0"/>
    <n v="0"/>
    <n v="1560"/>
    <s v="Anytime Invest GmbH"/>
    <s v="No"/>
    <s v="Aggregate MFs"/>
    <n v="0"/>
    <n v="0"/>
    <x v="0"/>
  </r>
  <r>
    <x v="26"/>
    <x v="2"/>
    <s v="PURCHASE"/>
    <n v="139"/>
    <n v="5660"/>
    <n v="482"/>
    <s v="Global X Management (AUS) Limited"/>
    <s v="No"/>
    <s v="Aggregate MFs"/>
    <n v="40.72"/>
    <n v="0.28838000000000003"/>
    <x v="0"/>
  </r>
  <r>
    <x v="26"/>
    <x v="12"/>
    <s v="NO CHANGE"/>
    <n v="0"/>
    <n v="0"/>
    <n v="2560000"/>
    <s v="Moynihan (Brian T)"/>
    <s v="Yes"/>
    <s v="Insider Update"/>
    <n v="0"/>
    <n v="0"/>
    <x v="0"/>
  </r>
  <r>
    <x v="26"/>
    <x v="12"/>
    <s v="PURCHASE"/>
    <n v="19480"/>
    <n v="793770"/>
    <n v="609890"/>
    <s v="Koder (Matthew M.)"/>
    <s v="Yes"/>
    <s v="Insider Update"/>
    <n v="40.75"/>
    <n v="3.1940000000000003E-2"/>
    <x v="0"/>
  </r>
  <r>
    <x v="26"/>
    <x v="12"/>
    <s v="PURCHASE"/>
    <n v="717"/>
    <n v="29220"/>
    <n v="27560"/>
    <s v="Schimpf (Eric A)"/>
    <s v="Yes"/>
    <s v="Insider Update"/>
    <n v="40.75"/>
    <n v="2.6020000000000001E-2"/>
    <x v="0"/>
  </r>
  <r>
    <x v="26"/>
    <x v="12"/>
    <s v="SELL"/>
    <n v="-10390"/>
    <n v="-423350"/>
    <n v="11420"/>
    <s v="Hans (Lindsay D)"/>
    <s v="Yes"/>
    <s v="Insider Update"/>
    <n v="40.75"/>
    <n v="-0.90981999999999996"/>
    <x v="0"/>
  </r>
  <r>
    <x v="26"/>
    <x v="4"/>
    <s v="NO CHANGE"/>
    <n v="0"/>
    <n v="0"/>
    <n v="6320000"/>
    <s v="Templeton Asset Management Ltd."/>
    <s v="No"/>
    <s v="Aggregate MFs"/>
    <n v="0"/>
    <n v="0"/>
    <x v="0"/>
  </r>
  <r>
    <x v="26"/>
    <x v="4"/>
    <s v="PURCHASE"/>
    <n v="172"/>
    <n v="6930"/>
    <n v="3640000"/>
    <s v="Storebrand Kapitalforvaltning AS"/>
    <s v="No"/>
    <s v="Aggregate MFs"/>
    <n v="40.29"/>
    <n v="5.0000000000000002E-5"/>
    <x v="0"/>
  </r>
  <r>
    <x v="26"/>
    <x v="4"/>
    <s v="SELL"/>
    <n v="-48640"/>
    <n v="-1960000"/>
    <n v="3460000"/>
    <s v="Anima SGR S.p.A."/>
    <s v="No"/>
    <s v="Aggregate MFs"/>
    <n v="40.299999999999997"/>
    <n v="-1.406E-2"/>
    <x v="0"/>
  </r>
  <r>
    <x v="26"/>
    <x v="4"/>
    <s v="SELL"/>
    <n v="-1600"/>
    <n v="-64500"/>
    <n v="2100000"/>
    <s v="KLP Fondsforvaltning AS"/>
    <s v="No"/>
    <s v="Aggregate MFs"/>
    <n v="40.31"/>
    <n v="-7.6000000000000004E-4"/>
    <x v="0"/>
  </r>
  <r>
    <x v="26"/>
    <x v="4"/>
    <s v="PURCHASE"/>
    <n v="25250"/>
    <n v="1020000"/>
    <n v="2020000"/>
    <s v="Cardano Asset Management NV"/>
    <s v="No"/>
    <s v="Aggregate MFs"/>
    <n v="40.4"/>
    <n v="1.2500000000000001E-2"/>
    <x v="0"/>
  </r>
  <r>
    <x v="26"/>
    <x v="4"/>
    <s v="PURCHASE"/>
    <n v="1140000"/>
    <n v="45760000"/>
    <n v="1630000"/>
    <s v="Eurizon Capital SGR S.p.A."/>
    <s v="No"/>
    <s v="Aggregate MFs"/>
    <n v="40.14"/>
    <n v="0.69938999999999996"/>
    <x v="0"/>
  </r>
  <r>
    <x v="26"/>
    <x v="4"/>
    <s v="PURCHASE"/>
    <n v="17150"/>
    <n v="691320"/>
    <n v="1370000"/>
    <s v="Dimensional Fund Advisors Ltd."/>
    <s v="No"/>
    <s v="Aggregate MFs"/>
    <n v="40.31"/>
    <n v="1.252E-2"/>
    <x v="0"/>
  </r>
  <r>
    <x v="26"/>
    <x v="4"/>
    <s v="PURCHASE"/>
    <n v="76650"/>
    <n v="3090000"/>
    <n v="1330000"/>
    <s v="Candriam Luxembourg S.A."/>
    <s v="No"/>
    <s v="Aggregate MFs"/>
    <n v="40.31"/>
    <n v="5.7630000000000001E-2"/>
    <x v="0"/>
  </r>
  <r>
    <x v="26"/>
    <x v="4"/>
    <s v="NO CHANGE"/>
    <n v="0"/>
    <n v="0"/>
    <n v="1140000"/>
    <s v="Ruth Asset Management AB"/>
    <s v="No"/>
    <s v="Aggregate MFs"/>
    <n v="0"/>
    <n v="0"/>
    <x v="0"/>
  </r>
  <r>
    <x v="26"/>
    <x v="4"/>
    <s v="SELL"/>
    <n v="-25440"/>
    <n v="-1030000"/>
    <n v="1120000"/>
    <s v="Fideuram Asset Management (Ireland) dac"/>
    <s v="No"/>
    <s v="Aggregate MFs"/>
    <n v="40.49"/>
    <n v="-2.2710000000000001E-2"/>
    <x v="0"/>
  </r>
  <r>
    <x v="26"/>
    <x v="4"/>
    <s v="PURCHASE"/>
    <n v="196130"/>
    <n v="7910000"/>
    <n v="849550"/>
    <s v="ABN AMRO Investment Solutions (AAIS)"/>
    <s v="No"/>
    <s v="Aggregate MFs"/>
    <n v="40.33"/>
    <n v="0.23086000000000001"/>
    <x v="0"/>
  </r>
  <r>
    <x v="26"/>
    <x v="4"/>
    <s v="PURCHASE"/>
    <n v="852"/>
    <n v="34340"/>
    <n v="849110"/>
    <s v="OP Varainhoito Oy"/>
    <s v="No"/>
    <s v="Aggregate MFs"/>
    <n v="40.31"/>
    <n v="1E-3"/>
    <x v="0"/>
  </r>
  <r>
    <x v="26"/>
    <x v="4"/>
    <s v="PURCHASE"/>
    <n v="12900"/>
    <n v="520080"/>
    <n v="782540"/>
    <s v="Nordea Investment Management AB (Denmark)"/>
    <s v="No"/>
    <s v="Aggregate MFs"/>
    <n v="40.32"/>
    <n v="1.6480000000000002E-2"/>
    <x v="0"/>
  </r>
  <r>
    <x v="26"/>
    <x v="4"/>
    <s v="NO CHANGE"/>
    <n v="0"/>
    <n v="0"/>
    <n v="635530"/>
    <s v="ASR Vermogensbeheer N.V."/>
    <s v="No"/>
    <s v="Aggregate MFs"/>
    <n v="0"/>
    <n v="0"/>
    <x v="0"/>
  </r>
  <r>
    <x v="26"/>
    <x v="4"/>
    <s v="SELL"/>
    <n v="-119090"/>
    <n v="-4800000"/>
    <n v="631880"/>
    <s v="Latitude Investment Management LLP"/>
    <s v="No"/>
    <s v="Aggregate MFs"/>
    <n v="40.31"/>
    <n v="-0.18848000000000001"/>
    <x v="0"/>
  </r>
  <r>
    <x v="26"/>
    <x v="4"/>
    <s v="SELL"/>
    <n v="-92370"/>
    <n v="-3720000"/>
    <n v="577610"/>
    <s v="Amundi SGR SpA"/>
    <s v="No"/>
    <s v="Aggregate MFs"/>
    <n v="40.270000000000003"/>
    <n v="-0.15991"/>
    <x v="0"/>
  </r>
  <r>
    <x v="26"/>
    <x v="4"/>
    <s v="SELL"/>
    <n v="-45390"/>
    <n v="-1830000"/>
    <n v="467150"/>
    <s v="Eurizon Capital S.A."/>
    <s v="No"/>
    <s v="Aggregate MFs"/>
    <n v="40.32"/>
    <n v="-9.7159999999999996E-2"/>
    <x v="0"/>
  </r>
  <r>
    <x v="26"/>
    <x v="4"/>
    <s v="SELL"/>
    <n v="-4100"/>
    <n v="-165150"/>
    <n v="430310"/>
    <s v="UBS Asset Management Switzerland AG"/>
    <s v="No"/>
    <s v="Aggregate MFs"/>
    <n v="40.28"/>
    <n v="-9.5300000000000003E-3"/>
    <x v="0"/>
  </r>
  <r>
    <x v="26"/>
    <x v="4"/>
    <s v="PURCHASE"/>
    <n v="33430"/>
    <n v="1350000"/>
    <n v="374920"/>
    <s v="Lansförsäkringar Fondförvaltning AB"/>
    <s v="No"/>
    <s v="Aggregate MFs"/>
    <n v="40.380000000000003"/>
    <n v="8.9160000000000003E-2"/>
    <x v="0"/>
  </r>
  <r>
    <x v="26"/>
    <x v="4"/>
    <s v="SELL"/>
    <n v="-1290"/>
    <n v="-52040"/>
    <n v="341770"/>
    <s v="Gutmann Kapitalanlage Aktiengesellschaft"/>
    <s v="No"/>
    <s v="Aggregate MFs"/>
    <n v="40.340000000000003"/>
    <n v="-3.7699999999999999E-3"/>
    <x v="0"/>
  </r>
  <r>
    <x v="26"/>
    <x v="4"/>
    <s v="NO CHANGE"/>
    <n v="0"/>
    <n v="0"/>
    <n v="307400"/>
    <s v="Lannebo Kapitalförvaltning AB"/>
    <s v="No"/>
    <s v="Aggregate MFs"/>
    <n v="0"/>
    <n v="0"/>
    <x v="0"/>
  </r>
  <r>
    <x v="26"/>
    <x v="4"/>
    <s v="SELL"/>
    <n v="-1740"/>
    <n v="-70300"/>
    <n v="289760"/>
    <s v="Standard Life Assurance Limited"/>
    <s v="No"/>
    <s v="Aggregate MFs"/>
    <n v="40.4"/>
    <n v="-6.0000000000000001E-3"/>
    <x v="0"/>
  </r>
  <r>
    <x v="26"/>
    <x v="4"/>
    <s v="SELL"/>
    <n v="-2910"/>
    <n v="-117460"/>
    <n v="257870"/>
    <s v="Russell Investments Limited"/>
    <s v="No"/>
    <s v="Aggregate MFs"/>
    <n v="40.36"/>
    <n v="-1.128E-2"/>
    <x v="0"/>
  </r>
  <r>
    <x v="26"/>
    <x v="4"/>
    <s v="SELL"/>
    <n v="-10100"/>
    <n v="-407130"/>
    <n v="256330"/>
    <s v="Aegon Asset Management US"/>
    <s v="No"/>
    <s v="Aggregate MFs"/>
    <n v="40.31"/>
    <n v="-3.9410000000000001E-2"/>
    <x v="0"/>
  </r>
  <r>
    <x v="26"/>
    <x v="4"/>
    <s v="PURCHASE"/>
    <n v="56120"/>
    <n v="2260000"/>
    <n v="250100"/>
    <s v="Jyske Invest Fund Management A/S"/>
    <s v="No"/>
    <s v="Aggregate MFs"/>
    <n v="40.270000000000003"/>
    <n v="0.22439000000000001"/>
    <x v="0"/>
  </r>
  <r>
    <x v="26"/>
    <x v="4"/>
    <s v="SELL"/>
    <n v="-3420"/>
    <n v="-138060"/>
    <n v="239500"/>
    <s v="Spuerkeess Asset Management"/>
    <s v="No"/>
    <s v="Aggregate MFs"/>
    <n v="40.369999999999997"/>
    <n v="-1.4279999999999999E-2"/>
    <x v="0"/>
  </r>
  <r>
    <x v="26"/>
    <x v="4"/>
    <s v="PURCHASE"/>
    <n v="13900"/>
    <n v="560310"/>
    <n v="223900"/>
    <s v="Skandia Fonder AB"/>
    <s v="No"/>
    <s v="Aggregate MFs"/>
    <n v="40.31"/>
    <n v="6.2080000000000003E-2"/>
    <x v="0"/>
  </r>
  <r>
    <x v="26"/>
    <x v="4"/>
    <s v="SELL"/>
    <n v="-171"/>
    <n v="-6890"/>
    <n v="210590"/>
    <s v="Lazard Asset Management Limited"/>
    <s v="No"/>
    <s v="Aggregate MFs"/>
    <n v="40.29"/>
    <n v="-8.0999999999999996E-4"/>
    <x v="0"/>
  </r>
  <r>
    <x v="26"/>
    <x v="4"/>
    <s v="PURCHASE"/>
    <n v="23450"/>
    <n v="945470"/>
    <n v="208900"/>
    <s v="AllianceBernstein Canada Inc."/>
    <s v="No"/>
    <s v="Aggregate MFs"/>
    <n v="40.32"/>
    <n v="0.11225"/>
    <x v="0"/>
  </r>
  <r>
    <x v="26"/>
    <x v="4"/>
    <s v="SELL"/>
    <n v="-4980"/>
    <n v="-200660"/>
    <n v="208870"/>
    <s v="Rathbone Unit Trust Management Limited"/>
    <s v="No"/>
    <s v="Aggregate MFs"/>
    <n v="40.29"/>
    <n v="-2.384E-2"/>
    <x v="0"/>
  </r>
  <r>
    <x v="26"/>
    <x v="4"/>
    <s v="SELL"/>
    <n v="-2050"/>
    <n v="-82800"/>
    <n v="200400"/>
    <s v="Generali Investments Partners S.p.A. SGR"/>
    <s v="No"/>
    <s v="Aggregate MFs"/>
    <n v="40.39"/>
    <n v="-1.023E-2"/>
    <x v="0"/>
  </r>
  <r>
    <x v="26"/>
    <x v="4"/>
    <s v="SELL"/>
    <n v="-193"/>
    <n v="-7780"/>
    <n v="188190"/>
    <s v="3 Banken-Generali Investment-Gesellschaft mbH"/>
    <s v="No"/>
    <s v="Aggregate MFs"/>
    <n v="40.31"/>
    <n v="-1.0300000000000001E-3"/>
    <x v="0"/>
  </r>
  <r>
    <x v="26"/>
    <x v="4"/>
    <s v="NO CHANGE"/>
    <n v="0"/>
    <n v="0"/>
    <n v="187420"/>
    <s v="DFA Australia Ltd."/>
    <s v="No"/>
    <s v="Aggregate MFs"/>
    <n v="0"/>
    <n v="0"/>
    <x v="0"/>
  </r>
  <r>
    <x v="26"/>
    <x v="4"/>
    <s v="SELL"/>
    <n v="-14100"/>
    <n v="-568370"/>
    <n v="186870"/>
    <s v="Link Fund Solutions Ltd."/>
    <s v="No"/>
    <s v="Aggregate MFs"/>
    <n v="40.31"/>
    <n v="-7.5450000000000003E-2"/>
    <x v="0"/>
  </r>
  <r>
    <x v="26"/>
    <x v="4"/>
    <s v="PURCHASE"/>
    <n v="7100"/>
    <n v="286200"/>
    <n v="186820"/>
    <s v="Skandia Investment Management AB"/>
    <s v="No"/>
    <s v="Aggregate MFs"/>
    <n v="40.31"/>
    <n v="3.8010000000000002E-2"/>
    <x v="0"/>
  </r>
  <r>
    <x v="26"/>
    <x v="4"/>
    <s v="SELL"/>
    <n v="-2700"/>
    <n v="-108920"/>
    <n v="184830"/>
    <s v="LLB Asset Management AG"/>
    <s v="No"/>
    <s v="Aggregate MFs"/>
    <n v="40.340000000000003"/>
    <n v="-1.461E-2"/>
    <x v="0"/>
  </r>
  <r>
    <x v="26"/>
    <x v="4"/>
    <s v="PURCHASE"/>
    <n v="8410"/>
    <n v="338930"/>
    <n v="184680"/>
    <s v="Bankinter Gestión de Activos SGIIC S.A."/>
    <s v="No"/>
    <s v="Aggregate MFs"/>
    <n v="40.299999999999997"/>
    <n v="4.5539999999999997E-2"/>
    <x v="0"/>
  </r>
  <r>
    <x v="26"/>
    <x v="4"/>
    <s v="NO CHANGE"/>
    <n v="0"/>
    <n v="0"/>
    <n v="180000"/>
    <s v="Aktia Pankki Oyj"/>
    <s v="No"/>
    <s v="Aggregate MFs"/>
    <n v="0"/>
    <n v="0"/>
    <x v="0"/>
  </r>
  <r>
    <x v="26"/>
    <x v="4"/>
    <s v="SELL"/>
    <n v="-1650"/>
    <n v="-66510"/>
    <n v="178600"/>
    <s v="Prisma Global Asset Management S.G.I.I.C S.A."/>
    <s v="No"/>
    <s v="Aggregate MFs"/>
    <n v="40.31"/>
    <n v="-9.2399999999999999E-3"/>
    <x v="0"/>
  </r>
  <r>
    <x v="26"/>
    <x v="4"/>
    <s v="NO CHANGE"/>
    <n v="0"/>
    <n v="0"/>
    <n v="167220"/>
    <s v="Nykredit Bank AS"/>
    <s v="No"/>
    <s v="Aggregate MFs"/>
    <n v="0"/>
    <n v="0"/>
    <x v="0"/>
  </r>
  <r>
    <x v="26"/>
    <x v="4"/>
    <s v="PURCHASE"/>
    <n v="112350"/>
    <n v="4530000"/>
    <n v="159200"/>
    <s v="Evelyn Partners Investment Management LLP"/>
    <s v="No"/>
    <s v="Aggregate MFs"/>
    <n v="40.32"/>
    <n v="0.70570999999999995"/>
    <x v="0"/>
  </r>
  <r>
    <x v="26"/>
    <x v="4"/>
    <s v="NO CHANGE"/>
    <n v="0"/>
    <n v="0"/>
    <n v="153000"/>
    <s v="SP Fund Management Company Ltd"/>
    <s v="No"/>
    <s v="Aggregate MFs"/>
    <n v="0"/>
    <n v="0"/>
    <x v="0"/>
  </r>
  <r>
    <x v="26"/>
    <x v="4"/>
    <s v="SELL"/>
    <n v="-2800"/>
    <n v="-112830"/>
    <n v="150470"/>
    <s v="Rothschild Martin Maurel"/>
    <s v="No"/>
    <s v="Aggregate MFs"/>
    <n v="40.299999999999997"/>
    <n v="-1.8599999999999998E-2"/>
    <x v="0"/>
  </r>
  <r>
    <x v="26"/>
    <x v="4"/>
    <s v="SELL"/>
    <n v="-10020"/>
    <n v="-403990"/>
    <n v="129610"/>
    <s v="Evolve Funds Group Inc"/>
    <s v="No"/>
    <s v="Aggregate MFs"/>
    <n v="40.32"/>
    <n v="-7.7310000000000004E-2"/>
    <x v="0"/>
  </r>
  <r>
    <x v="26"/>
    <x v="4"/>
    <s v="SELL"/>
    <n v="-614"/>
    <n v="-24750"/>
    <n v="115020"/>
    <s v="Rothschild &amp; Co Asset Management Europe SCS"/>
    <s v="No"/>
    <s v="Aggregate MFs"/>
    <n v="40.31"/>
    <n v="-5.3400000000000001E-3"/>
    <x v="0"/>
  </r>
  <r>
    <x v="26"/>
    <x v="4"/>
    <s v="SELL"/>
    <n v="-2670"/>
    <n v="-107670"/>
    <n v="113420"/>
    <s v="DoubleLine Capital LP"/>
    <s v="No"/>
    <s v="Aggregate MFs"/>
    <n v="40.33"/>
    <n v="-2.3539999999999998E-2"/>
    <x v="0"/>
  </r>
  <r>
    <x v="26"/>
    <x v="4"/>
    <s v="SELL"/>
    <n v="-1150"/>
    <n v="-46160"/>
    <n v="112840"/>
    <s v="Amundi Deutschland GmbH"/>
    <s v="No"/>
    <s v="Aggregate MFs"/>
    <n v="40.14"/>
    <n v="-1.0189999999999999E-2"/>
    <x v="0"/>
  </r>
  <r>
    <x v="26"/>
    <x v="4"/>
    <s v="SELL"/>
    <n v="-8920"/>
    <n v="-359560"/>
    <n v="104920"/>
    <s v="Santander Asset Management UK Limited"/>
    <s v="No"/>
    <s v="Aggregate MFs"/>
    <n v="40.31"/>
    <n v="-8.5010000000000002E-2"/>
    <x v="0"/>
  </r>
  <r>
    <x v="26"/>
    <x v="4"/>
    <s v="PURCHASE"/>
    <n v="101550"/>
    <n v="4090000"/>
    <n v="101550"/>
    <s v="Boston Advisors LLC"/>
    <s v="No"/>
    <s v="Aggregate MFs"/>
    <n v="40.28"/>
    <n v="1"/>
    <x v="0"/>
  </r>
  <r>
    <x v="26"/>
    <x v="4"/>
    <s v="NO CHANGE"/>
    <n v="0"/>
    <n v="0"/>
    <n v="98000"/>
    <s v="abrdn Investments Deutschland AG"/>
    <s v="No"/>
    <s v="Aggregate MFs"/>
    <n v="0"/>
    <n v="0"/>
    <x v="0"/>
  </r>
  <r>
    <x v="26"/>
    <x v="4"/>
    <s v="PURCHASE"/>
    <n v="7600"/>
    <n v="306360"/>
    <n v="94070"/>
    <s v="Operadora Valmex de Fondos de Inversión S.A. de C.V."/>
    <s v="No"/>
    <s v="Aggregate MFs"/>
    <n v="40.31"/>
    <n v="8.0790000000000001E-2"/>
    <x v="0"/>
  </r>
  <r>
    <x v="26"/>
    <x v="4"/>
    <s v="NO CHANGE"/>
    <n v="0"/>
    <n v="0"/>
    <n v="89700"/>
    <s v="St. Galler Kantonalbank AG"/>
    <s v="No"/>
    <s v="Aggregate MFs"/>
    <n v="0"/>
    <n v="0"/>
    <x v="0"/>
  </r>
  <r>
    <x v="26"/>
    <x v="4"/>
    <s v="PURCHASE"/>
    <n v="868"/>
    <n v="34990"/>
    <n v="72030"/>
    <s v="Northern Trust Fund Managers (Ireland) Limited"/>
    <s v="No"/>
    <s v="Aggregate MFs"/>
    <n v="40.31"/>
    <n v="1.205E-2"/>
    <x v="0"/>
  </r>
  <r>
    <x v="26"/>
    <x v="4"/>
    <s v="PURCHASE"/>
    <n v="5780"/>
    <n v="233070"/>
    <n v="67590"/>
    <s v="Global X Investments Canada Inc."/>
    <s v="No"/>
    <s v="Aggregate MFs"/>
    <n v="40.32"/>
    <n v="8.5519999999999999E-2"/>
    <x v="0"/>
  </r>
  <r>
    <x v="26"/>
    <x v="4"/>
    <s v="NO CHANGE"/>
    <n v="0"/>
    <n v="0"/>
    <n v="67510"/>
    <s v="Bâloise Asset Management"/>
    <s v="No"/>
    <s v="Aggregate MFs"/>
    <n v="0"/>
    <n v="0"/>
    <x v="0"/>
  </r>
  <r>
    <x v="26"/>
    <x v="4"/>
    <s v="NO CHANGE"/>
    <n v="0"/>
    <n v="0"/>
    <n v="66760"/>
    <s v="East Capital Asset Management AB"/>
    <s v="No"/>
    <s v="Aggregate MFs"/>
    <n v="0"/>
    <n v="0"/>
    <x v="0"/>
  </r>
  <r>
    <x v="26"/>
    <x v="4"/>
    <s v="PURCHASE"/>
    <n v="871"/>
    <n v="35110"/>
    <n v="64880"/>
    <s v="IST Investmentstiftung"/>
    <s v="No"/>
    <s v="Aggregate MFs"/>
    <n v="40.31"/>
    <n v="1.3429999999999999E-2"/>
    <x v="0"/>
  </r>
  <r>
    <x v="26"/>
    <x v="4"/>
    <s v="SELL"/>
    <n v="-3030"/>
    <n v="-122020"/>
    <n v="62070"/>
    <s v="AcomeA SGR S.p.A."/>
    <s v="No"/>
    <s v="Aggregate MFs"/>
    <n v="40.270000000000003"/>
    <n v="-4.8809999999999999E-2"/>
    <x v="0"/>
  </r>
  <r>
    <x v="26"/>
    <x v="4"/>
    <s v="SELL"/>
    <n v="-7250"/>
    <n v="-292410"/>
    <n v="59780"/>
    <s v="Banco Santander International SA"/>
    <s v="No"/>
    <s v="Aggregate MFs"/>
    <n v="40.33"/>
    <n v="-0.12128"/>
    <x v="0"/>
  </r>
  <r>
    <x v="26"/>
    <x v="4"/>
    <s v="PURCHASE"/>
    <n v="1410"/>
    <n v="56960"/>
    <n v="54210"/>
    <s v="Basellandschaftliche Kantonalbank"/>
    <s v="No"/>
    <s v="Aggregate MFs"/>
    <n v="40.4"/>
    <n v="2.6009999999999998E-2"/>
    <x v="0"/>
  </r>
  <r>
    <x v="26"/>
    <x v="4"/>
    <s v="NO CHANGE"/>
    <n v="0"/>
    <n v="0"/>
    <n v="53980"/>
    <s v="Société Générale Gestion"/>
    <s v="No"/>
    <s v="Aggregate MFs"/>
    <n v="0"/>
    <n v="0"/>
    <x v="0"/>
  </r>
  <r>
    <x v="26"/>
    <x v="4"/>
    <s v="PURCHASE"/>
    <n v="4490"/>
    <n v="180990"/>
    <n v="52920"/>
    <s v="PGIM Investments LLC"/>
    <s v="No"/>
    <s v="Aggregate MFs"/>
    <n v="40.31"/>
    <n v="8.4839999999999999E-2"/>
    <x v="0"/>
  </r>
  <r>
    <x v="26"/>
    <x v="4"/>
    <s v="PURCHASE"/>
    <n v="500"/>
    <n v="20160"/>
    <n v="46020"/>
    <s v="Azimut Capital Management Sgr SpA"/>
    <s v="No"/>
    <s v="Aggregate MFs"/>
    <n v="40.32"/>
    <n v="1.086E-2"/>
    <x v="0"/>
  </r>
  <r>
    <x v="26"/>
    <x v="4"/>
    <s v="NO CHANGE"/>
    <n v="0"/>
    <n v="0"/>
    <n v="42090"/>
    <s v="Oddo BHF Asset Management S.A.S"/>
    <s v="No"/>
    <s v="Aggregate MFs"/>
    <n v="0"/>
    <n v="0"/>
    <x v="0"/>
  </r>
  <r>
    <x v="26"/>
    <x v="4"/>
    <s v="NO CHANGE"/>
    <n v="0"/>
    <n v="0"/>
    <n v="41240"/>
    <s v="Monyx Asset Management"/>
    <s v="No"/>
    <s v="Aggregate MFs"/>
    <n v="0"/>
    <n v="0"/>
    <x v="0"/>
  </r>
  <r>
    <x v="26"/>
    <x v="4"/>
    <s v="NO CHANGE"/>
    <n v="0"/>
    <n v="0"/>
    <n v="40000"/>
    <s v="Gamma Financials AG"/>
    <s v="No"/>
    <s v="Aggregate MFs"/>
    <n v="0"/>
    <n v="0"/>
    <x v="0"/>
  </r>
  <r>
    <x v="27"/>
    <x v="2"/>
    <s v="PURCHASE"/>
    <n v="475"/>
    <n v="264520"/>
    <n v="272870"/>
    <s v="Nykredit Bank AS"/>
    <s v="No"/>
    <s v="Aggregate MFs"/>
    <n v="556.88"/>
    <n v="1.74E-3"/>
    <x v="0"/>
  </r>
  <r>
    <x v="27"/>
    <x v="2"/>
    <s v="PURCHASE"/>
    <n v="5280"/>
    <n v="2940000"/>
    <n v="228820"/>
    <s v="Danske Bank Asset Management"/>
    <s v="No"/>
    <s v="Aggregate MFs"/>
    <n v="556.82000000000005"/>
    <n v="2.308E-2"/>
    <x v="0"/>
  </r>
  <r>
    <x v="27"/>
    <x v="2"/>
    <s v="PURCHASE"/>
    <n v="15000"/>
    <n v="8350000"/>
    <n v="213150"/>
    <s v="State Street Global Advisors Ireland Limited"/>
    <s v="No"/>
    <s v="Aggregate MFs"/>
    <n v="556.66999999999996"/>
    <n v="7.0370000000000002E-2"/>
    <x v="3"/>
  </r>
  <r>
    <x v="27"/>
    <x v="2"/>
    <s v="PURCHASE"/>
    <n v="2060"/>
    <n v="1150000"/>
    <n v="150650"/>
    <s v="State Street Global Advisors (UK) Ltd."/>
    <s v="No"/>
    <s v="Aggregate MFs"/>
    <n v="558.25"/>
    <n v="1.367E-2"/>
    <x v="3"/>
  </r>
  <r>
    <x v="27"/>
    <x v="2"/>
    <s v="PURCHASE"/>
    <n v="17130"/>
    <n v="9540000"/>
    <n v="113000"/>
    <s v="Vanguard Global Advisers LLC"/>
    <s v="No"/>
    <s v="Aggregate MFs"/>
    <n v="556.91999999999996"/>
    <n v="0.15159"/>
    <x v="2"/>
  </r>
  <r>
    <x v="27"/>
    <x v="2"/>
    <s v="PURCHASE"/>
    <n v="160"/>
    <n v="89100"/>
    <n v="69830"/>
    <s v="Basellandschaftliche Kantonalbank"/>
    <s v="No"/>
    <s v="Aggregate MFs"/>
    <n v="556.88"/>
    <n v="2.2899999999999999E-3"/>
    <x v="0"/>
  </r>
  <r>
    <x v="27"/>
    <x v="2"/>
    <s v="SELL"/>
    <n v="-292"/>
    <n v="-162610"/>
    <n v="68720"/>
    <s v="Irish Life Investment Managers Ltd."/>
    <s v="No"/>
    <s v="Aggregate MFs"/>
    <n v="556.88"/>
    <n v="-4.2500000000000003E-3"/>
    <x v="0"/>
  </r>
  <r>
    <x v="27"/>
    <x v="2"/>
    <s v="PURCHASE"/>
    <n v="3000"/>
    <n v="1670000"/>
    <n v="43370"/>
    <s v="Mercer Global Investments Management Ltd"/>
    <s v="No"/>
    <s v="Aggregate MFs"/>
    <n v="556.66999999999996"/>
    <n v="6.9169999999999995E-2"/>
    <x v="0"/>
  </r>
  <r>
    <x v="27"/>
    <x v="2"/>
    <s v="NO CHANGE"/>
    <n v="0"/>
    <n v="0"/>
    <n v="31350"/>
    <s v="Indecap AB"/>
    <s v="No"/>
    <s v="Aggregate MFs"/>
    <n v="0"/>
    <n v="0"/>
    <x v="0"/>
  </r>
  <r>
    <x v="27"/>
    <x v="2"/>
    <s v="PURCHASE"/>
    <n v="1240"/>
    <n v="688870"/>
    <n v="28920"/>
    <s v="BetaShares Capital Ltd."/>
    <s v="No"/>
    <s v="Aggregate MFs"/>
    <n v="555.54"/>
    <n v="4.2880000000000001E-2"/>
    <x v="0"/>
  </r>
  <r>
    <x v="27"/>
    <x v="2"/>
    <s v="SELL"/>
    <n v="-1510"/>
    <n v="-839230"/>
    <n v="13140"/>
    <s v="Axis Asset Management Company Limited"/>
    <s v="No"/>
    <s v="Aggregate MFs"/>
    <n v="555.78"/>
    <n v="-0.11491"/>
    <x v="0"/>
  </r>
  <r>
    <x v="27"/>
    <x v="2"/>
    <s v="PURCHASE"/>
    <n v="34"/>
    <n v="18930"/>
    <n v="13110"/>
    <s v="BlackRock Fund Advisors"/>
    <s v="No"/>
    <s v="Aggregate MFs"/>
    <n v="556.76"/>
    <n v="2.5899999999999999E-3"/>
    <x v="1"/>
  </r>
  <r>
    <x v="27"/>
    <x v="2"/>
    <s v="SELL"/>
    <n v="-42"/>
    <n v="-23390"/>
    <n v="12980"/>
    <s v="State Street Global Advisors Australia Ltd."/>
    <s v="No"/>
    <s v="Aggregate MFs"/>
    <n v="556.9"/>
    <n v="-3.2399999999999998E-3"/>
    <x v="3"/>
  </r>
  <r>
    <x v="27"/>
    <x v="2"/>
    <s v="SELL"/>
    <n v="-159"/>
    <n v="-88550"/>
    <n v="6760"/>
    <s v="Franklin Templeton Portfolio Advisors Inc"/>
    <s v="No"/>
    <s v="Aggregate MFs"/>
    <n v="556.91999999999996"/>
    <n v="-2.3519999999999999E-2"/>
    <x v="0"/>
  </r>
  <r>
    <x v="27"/>
    <x v="2"/>
    <s v="SELL"/>
    <n v="-933"/>
    <n v="-519580"/>
    <n v="6500"/>
    <s v="BNP Paribas Asset Management UK Limited"/>
    <s v="No"/>
    <s v="Aggregate MFs"/>
    <n v="556.89"/>
    <n v="-0.14354"/>
    <x v="0"/>
  </r>
  <r>
    <x v="27"/>
    <x v="2"/>
    <s v="SELL"/>
    <n v="-750"/>
    <n v="-417670"/>
    <n v="6300"/>
    <s v="Nippon Life India Asset Management Limited"/>
    <s v="No"/>
    <s v="Aggregate MFs"/>
    <n v="556.89"/>
    <n v="-0.11905"/>
    <x v="0"/>
  </r>
  <r>
    <x v="27"/>
    <x v="2"/>
    <s v="SELL"/>
    <n v="-246"/>
    <n v="-137000"/>
    <n v="6140"/>
    <s v="VanEck Australia Pty Ltd."/>
    <s v="No"/>
    <s v="Aggregate MFs"/>
    <n v="556.91"/>
    <n v="-4.0070000000000001E-2"/>
    <x v="0"/>
  </r>
  <r>
    <x v="27"/>
    <x v="2"/>
    <s v="SELL"/>
    <n v="-164"/>
    <n v="-91330"/>
    <n v="6100"/>
    <s v="VanEck Asset Management B.V."/>
    <s v="No"/>
    <s v="Aggregate MFs"/>
    <n v="556.89"/>
    <n v="-2.6890000000000001E-2"/>
    <x v="0"/>
  </r>
  <r>
    <x v="27"/>
    <x v="2"/>
    <s v="PURCHASE"/>
    <n v="166"/>
    <n v="92440"/>
    <n v="4430"/>
    <s v="Strive Asset Management LLC"/>
    <s v="No"/>
    <s v="Aggregate MFs"/>
    <n v="556.87"/>
    <n v="3.7470000000000003E-2"/>
    <x v="0"/>
  </r>
  <r>
    <x v="27"/>
    <x v="2"/>
    <s v="SELL"/>
    <n v="-27"/>
    <n v="-15040"/>
    <n v="4080"/>
    <s v="Nikko Asset Management Co. Ltd."/>
    <s v="No"/>
    <s v="Aggregate MFs"/>
    <n v="556.96"/>
    <n v="-6.62E-3"/>
    <x v="0"/>
  </r>
  <r>
    <x v="27"/>
    <x v="2"/>
    <s v="SELL"/>
    <n v="-406"/>
    <n v="-226100"/>
    <n v="3480"/>
    <s v="Marathon-London"/>
    <s v="No"/>
    <s v="Aggregate MFs"/>
    <n v="556.9"/>
    <n v="-0.11667"/>
    <x v="0"/>
  </r>
  <r>
    <x v="27"/>
    <x v="2"/>
    <s v="PURCHASE"/>
    <n v="36"/>
    <n v="20050"/>
    <n v="2640"/>
    <s v="Brompton Capital Advisors Inc."/>
    <s v="No"/>
    <s v="Aggregate MFs"/>
    <n v="556.94000000000005"/>
    <n v="1.3639999999999999E-2"/>
    <x v="0"/>
  </r>
  <r>
    <x v="27"/>
    <x v="2"/>
    <s v="PURCHASE"/>
    <n v="19"/>
    <n v="10580"/>
    <n v="2150"/>
    <s v="GuruFocus Investments LLC"/>
    <s v="No"/>
    <s v="Aggregate MFs"/>
    <n v="556.84"/>
    <n v="8.8400000000000006E-3"/>
    <x v="0"/>
  </r>
  <r>
    <x v="27"/>
    <x v="2"/>
    <s v="PURCHASE"/>
    <n v="267"/>
    <n v="148690"/>
    <n v="2130"/>
    <s v="Metaurus Advisors LLC"/>
    <s v="No"/>
    <s v="Aggregate MFs"/>
    <n v="556.89"/>
    <n v="0.12534999999999999"/>
    <x v="0"/>
  </r>
  <r>
    <x v="27"/>
    <x v="2"/>
    <s v="SELL"/>
    <n v="-36"/>
    <n v="-20050"/>
    <n v="2010"/>
    <s v="Motilal Oswal Asset Management Company Ltd."/>
    <s v="No"/>
    <s v="Aggregate MFs"/>
    <n v="556.94000000000005"/>
    <n v="-1.7909999999999999E-2"/>
    <x v="0"/>
  </r>
  <r>
    <x v="27"/>
    <x v="2"/>
    <s v="PURCHASE"/>
    <n v="18"/>
    <n v="10020"/>
    <n v="1310"/>
    <s v="6 Meridian LLC"/>
    <s v="No"/>
    <s v="Aggregate MFs"/>
    <n v="556.66999999999996"/>
    <n v="1.374E-2"/>
    <x v="0"/>
  </r>
  <r>
    <x v="27"/>
    <x v="2"/>
    <s v="SELL"/>
    <n v="-300"/>
    <n v="-167070"/>
    <n v="1060"/>
    <s v="Impact Shares Corp."/>
    <s v="No"/>
    <s v="Aggregate MFs"/>
    <n v="556.9"/>
    <n v="-0.28301999999999999"/>
    <x v="0"/>
  </r>
  <r>
    <x v="27"/>
    <x v="2"/>
    <s v="PURCHASE"/>
    <n v="22"/>
    <n v="12250"/>
    <n v="913"/>
    <s v="Brandes Investment Partners L.P."/>
    <s v="No"/>
    <s v="Aggregate MFs"/>
    <n v="556.82000000000005"/>
    <n v="2.41E-2"/>
    <x v="0"/>
  </r>
  <r>
    <x v="27"/>
    <x v="2"/>
    <s v="NO CHANGE"/>
    <n v="0"/>
    <n v="0"/>
    <n v="838"/>
    <s v="Alfred Berg Kapitalforvaltning AS"/>
    <s v="No"/>
    <s v="Aggregate MFs"/>
    <n v="0"/>
    <n v="0"/>
    <x v="0"/>
  </r>
  <r>
    <x v="27"/>
    <x v="2"/>
    <s v="NO CHANGE"/>
    <n v="0"/>
    <n v="0"/>
    <n v="773"/>
    <s v="Innovative Portfolios LLC"/>
    <s v="No"/>
    <s v="Aggregate MFs"/>
    <n v="0"/>
    <n v="0"/>
    <x v="0"/>
  </r>
  <r>
    <x v="27"/>
    <x v="2"/>
    <s v="PURCHASE"/>
    <n v="14"/>
    <n v="7800"/>
    <n v="687"/>
    <s v="Administradora General de Fondos Security S.A."/>
    <s v="No"/>
    <s v="Aggregate MFs"/>
    <n v="557.14"/>
    <n v="2.0379999999999999E-2"/>
    <x v="0"/>
  </r>
  <r>
    <x v="27"/>
    <x v="2"/>
    <s v="PURCHASE"/>
    <n v="73"/>
    <n v="40650"/>
    <n v="635"/>
    <s v="SG Trading Solutions LLC"/>
    <s v="No"/>
    <s v="Aggregate MFs"/>
    <n v="556.85"/>
    <n v="0.11496000000000001"/>
    <x v="0"/>
  </r>
  <r>
    <x v="27"/>
    <x v="2"/>
    <s v="PURCHASE"/>
    <n v="500"/>
    <n v="278440"/>
    <n v="500"/>
    <s v="Ak Portfoy Yonetimi A.S."/>
    <s v="No"/>
    <s v="Aggregate MFs"/>
    <n v="556.88"/>
    <n v="1"/>
    <x v="0"/>
  </r>
  <r>
    <x v="27"/>
    <x v="2"/>
    <s v="NO CHANGE"/>
    <n v="0"/>
    <n v="0"/>
    <n v="420"/>
    <s v="Gudme Raaschou Fondsmæglerselskab A/S"/>
    <s v="No"/>
    <s v="Aggregate MFs"/>
    <n v="0"/>
    <n v="0"/>
    <x v="0"/>
  </r>
  <r>
    <x v="27"/>
    <x v="2"/>
    <s v="NO CHANGE"/>
    <n v="0"/>
    <n v="0"/>
    <n v="409"/>
    <s v="Captor Investment Management AB"/>
    <s v="No"/>
    <s v="Aggregate MFs"/>
    <n v="0"/>
    <n v="0"/>
    <x v="0"/>
  </r>
  <r>
    <x v="27"/>
    <x v="2"/>
    <s v="NO CHANGE"/>
    <n v="0"/>
    <n v="0"/>
    <n v="159"/>
    <s v="Artico Partners AG"/>
    <s v="No"/>
    <s v="Aggregate MFs"/>
    <n v="0"/>
    <n v="0"/>
    <x v="0"/>
  </r>
  <r>
    <x v="27"/>
    <x v="2"/>
    <s v="NO CHANGE"/>
    <n v="0"/>
    <n v="0"/>
    <n v="113"/>
    <s v="FWU Invest S.A."/>
    <s v="No"/>
    <s v="Aggregate MFs"/>
    <n v="0"/>
    <n v="0"/>
    <x v="0"/>
  </r>
  <r>
    <x v="27"/>
    <x v="2"/>
    <s v="NO CHANGE"/>
    <n v="0"/>
    <n v="0"/>
    <n v="28"/>
    <s v="RiverNorth Capital Management LLC"/>
    <s v="No"/>
    <s v="Aggregate MFs"/>
    <n v="0"/>
    <n v="0"/>
    <x v="0"/>
  </r>
  <r>
    <x v="27"/>
    <x v="2"/>
    <s v="PURCHASE"/>
    <n v="5"/>
    <n v="2780"/>
    <n v="17"/>
    <s v="Global X Management (AUS) Limited"/>
    <s v="No"/>
    <s v="Aggregate MFs"/>
    <n v="556"/>
    <n v="0.29411999999999999"/>
    <x v="0"/>
  </r>
  <r>
    <x v="27"/>
    <x v="21"/>
    <s v="SELL"/>
    <n v="-753"/>
    <n v="-400330"/>
    <n v="8740"/>
    <s v="Peru (Ramiro G)"/>
    <s v="Yes"/>
    <s v="Insider Update"/>
    <n v="531.65"/>
    <n v="-8.616E-2"/>
    <x v="0"/>
  </r>
  <r>
    <x v="27"/>
    <x v="4"/>
    <s v="PURCHASE"/>
    <n v="1030"/>
    <n v="549050"/>
    <n v="612070"/>
    <s v="Nordea Investment Management AB (Denmark)"/>
    <s v="No"/>
    <s v="Aggregate MFs"/>
    <n v="532.96"/>
    <n v="1.6800000000000001E-3"/>
    <x v="0"/>
  </r>
  <r>
    <x v="27"/>
    <x v="4"/>
    <s v="PURCHASE"/>
    <n v="44610"/>
    <n v="23730000"/>
    <n v="211400"/>
    <s v="GMO UK Limited"/>
    <s v="No"/>
    <s v="Aggregate MFs"/>
    <n v="532"/>
    <n v="0.21102000000000001"/>
    <x v="0"/>
  </r>
  <r>
    <x v="27"/>
    <x v="4"/>
    <s v="SELL"/>
    <n v="-653"/>
    <n v="-347420"/>
    <n v="179640"/>
    <s v="Eurizon Capital SGR S.p.A."/>
    <s v="No"/>
    <s v="Aggregate MFs"/>
    <n v="532.04"/>
    <n v="-3.63E-3"/>
    <x v="0"/>
  </r>
  <r>
    <x v="27"/>
    <x v="4"/>
    <s v="PURCHASE"/>
    <n v="3860"/>
    <n v="2050000"/>
    <n v="174020"/>
    <s v="J.P. Morgan Investment Management Inc. (SI)"/>
    <s v="No"/>
    <s v="Aggregate MFs"/>
    <n v="531.09"/>
    <n v="2.2179999999999998E-2"/>
    <x v="0"/>
  </r>
  <r>
    <x v="27"/>
    <x v="4"/>
    <s v="PURCHASE"/>
    <n v="2220"/>
    <n v="1180000"/>
    <n v="147010"/>
    <s v="Storebrand Kapitalforvaltning AS"/>
    <s v="No"/>
    <s v="Aggregate MFs"/>
    <n v="531.53"/>
    <n v="1.5100000000000001E-2"/>
    <x v="0"/>
  </r>
  <r>
    <x v="27"/>
    <x v="4"/>
    <s v="PURCHASE"/>
    <n v="18960"/>
    <n v="10090000"/>
    <n v="131540"/>
    <s v="Candriam Luxembourg S.A."/>
    <s v="No"/>
    <s v="Aggregate MFs"/>
    <n v="532.16999999999996"/>
    <n v="0.14413999999999999"/>
    <x v="0"/>
  </r>
  <r>
    <x v="27"/>
    <x v="4"/>
    <s v="NO CHANGE"/>
    <n v="0"/>
    <n v="0"/>
    <n v="109620"/>
    <s v="ODIN Forvaltning AS"/>
    <s v="No"/>
    <s v="Aggregate MFs"/>
    <n v="0"/>
    <n v="0"/>
    <x v="0"/>
  </r>
  <r>
    <x v="27"/>
    <x v="4"/>
    <s v="SELL"/>
    <n v="-157"/>
    <n v="-83530"/>
    <n v="76420"/>
    <s v="Anima SGR S.p.A."/>
    <s v="No"/>
    <s v="Aggregate MFs"/>
    <n v="532.04"/>
    <n v="-2.0500000000000002E-3"/>
    <x v="0"/>
  </r>
  <r>
    <x v="27"/>
    <x v="4"/>
    <s v="SELL"/>
    <n v="-35"/>
    <n v="-18620"/>
    <n v="75360"/>
    <s v="Cardano Asset Management NV"/>
    <s v="No"/>
    <s v="Aggregate MFs"/>
    <n v="532"/>
    <n v="-4.6000000000000001E-4"/>
    <x v="0"/>
  </r>
  <r>
    <x v="27"/>
    <x v="4"/>
    <s v="SELL"/>
    <n v="-4100"/>
    <n v="-2180000"/>
    <n v="72780"/>
    <s v="KLP Fondsforvaltning AS"/>
    <s v="No"/>
    <s v="Aggregate MFs"/>
    <n v="531.71"/>
    <n v="-5.6329999999999998E-2"/>
    <x v="0"/>
  </r>
  <r>
    <x v="27"/>
    <x v="4"/>
    <s v="PURCHASE"/>
    <n v="2930"/>
    <n v="1560000"/>
    <n v="71370"/>
    <s v="Dimensional Fund Advisors Ltd."/>
    <s v="No"/>
    <s v="Aggregate MFs"/>
    <n v="532.41999999999996"/>
    <n v="4.1050000000000003E-2"/>
    <x v="0"/>
  </r>
  <r>
    <x v="27"/>
    <x v="4"/>
    <s v="PURCHASE"/>
    <n v="214"/>
    <n v="113850"/>
    <n v="56530"/>
    <s v="Ampega Investment GmbH"/>
    <s v="No"/>
    <s v="Aggregate MFs"/>
    <n v="532.01"/>
    <n v="3.7799999999999999E-3"/>
    <x v="0"/>
  </r>
  <r>
    <x v="27"/>
    <x v="4"/>
    <s v="PURCHASE"/>
    <n v="4300"/>
    <n v="2290000"/>
    <n v="56230"/>
    <s v="Jyske Invest Fund Management A/S"/>
    <s v="No"/>
    <s v="Aggregate MFs"/>
    <n v="532.55999999999995"/>
    <n v="7.6469999999999996E-2"/>
    <x v="0"/>
  </r>
  <r>
    <x v="27"/>
    <x v="4"/>
    <s v="PURCHASE"/>
    <n v="292"/>
    <n v="155350"/>
    <n v="53430"/>
    <s v="FIL Investment Management (Hong Kong) Limited"/>
    <s v="No"/>
    <s v="Aggregate MFs"/>
    <n v="532.02"/>
    <n v="5.4599999999999996E-3"/>
    <x v="0"/>
  </r>
  <r>
    <x v="27"/>
    <x v="4"/>
    <s v="PURCHASE"/>
    <n v="3700"/>
    <n v="1970000"/>
    <n v="48610"/>
    <s v="OP Varainhoito Oy"/>
    <s v="No"/>
    <s v="Aggregate MFs"/>
    <n v="532.42999999999995"/>
    <n v="7.6119999999999993E-2"/>
    <x v="0"/>
  </r>
  <r>
    <x v="27"/>
    <x v="4"/>
    <s v="NO CHANGE"/>
    <n v="0"/>
    <n v="0"/>
    <n v="43820"/>
    <s v="Pareto Asset Management AS"/>
    <s v="No"/>
    <s v="Aggregate MFs"/>
    <n v="0"/>
    <n v="0"/>
    <x v="0"/>
  </r>
  <r>
    <x v="27"/>
    <x v="4"/>
    <s v="NO CHANGE"/>
    <n v="0"/>
    <n v="0"/>
    <n v="42670"/>
    <s v="Amundi Austria GmbH"/>
    <s v="No"/>
    <s v="Aggregate MFs"/>
    <n v="0"/>
    <n v="0"/>
    <x v="0"/>
  </r>
  <r>
    <x v="27"/>
    <x v="4"/>
    <s v="PURCHASE"/>
    <n v="1890"/>
    <n v="1010000"/>
    <n v="38430"/>
    <s v="Jennison Associates LLC"/>
    <s v="No"/>
    <s v="Aggregate MFs"/>
    <n v="534.39"/>
    <n v="4.9180000000000001E-2"/>
    <x v="0"/>
  </r>
  <r>
    <x v="27"/>
    <x v="4"/>
    <s v="SELL"/>
    <n v="-35300"/>
    <n v="-18780000"/>
    <n v="37900"/>
    <s v="Russell Investments Limited"/>
    <s v="No"/>
    <s v="Aggregate MFs"/>
    <n v="532.01"/>
    <n v="-0.93140000000000001"/>
    <x v="0"/>
  </r>
  <r>
    <x v="27"/>
    <x v="4"/>
    <s v="PURCHASE"/>
    <n v="4630"/>
    <n v="2470000"/>
    <n v="34460"/>
    <s v="ABN AMRO Investment Solutions (AAIS)"/>
    <s v="No"/>
    <s v="Aggregate MFs"/>
    <n v="533.48"/>
    <n v="0.13436000000000001"/>
    <x v="0"/>
  </r>
  <r>
    <x v="27"/>
    <x v="4"/>
    <s v="PURCHASE"/>
    <n v="1140"/>
    <n v="607050"/>
    <n v="33500"/>
    <s v="Eurizon Capital S.A."/>
    <s v="No"/>
    <s v="Aggregate MFs"/>
    <n v="532.5"/>
    <n v="3.4029999999999998E-2"/>
    <x v="0"/>
  </r>
  <r>
    <x v="27"/>
    <x v="4"/>
    <s v="SELL"/>
    <n v="-3480"/>
    <n v="-1850000"/>
    <n v="32490"/>
    <s v="Nikko Asset Management Europe Ltd."/>
    <s v="No"/>
    <s v="Aggregate MFs"/>
    <n v="531.61"/>
    <n v="-0.10711"/>
    <x v="0"/>
  </r>
  <r>
    <x v="27"/>
    <x v="4"/>
    <s v="SELL"/>
    <n v="-2330"/>
    <n v="-1240000"/>
    <n v="31280"/>
    <s v="Qblue Balanced A/S"/>
    <s v="No"/>
    <s v="Aggregate MFs"/>
    <n v="532.19000000000005"/>
    <n v="-7.4490000000000001E-2"/>
    <x v="0"/>
  </r>
  <r>
    <x v="27"/>
    <x v="4"/>
    <s v="PURCHASE"/>
    <n v="2780"/>
    <n v="1480000"/>
    <n v="29930"/>
    <s v="Oddo BHF Asset Management GmbH"/>
    <s v="No"/>
    <s v="Aggregate MFs"/>
    <n v="532.37"/>
    <n v="9.2880000000000004E-2"/>
    <x v="0"/>
  </r>
  <r>
    <x v="27"/>
    <x v="4"/>
    <s v="PURCHASE"/>
    <n v="2800"/>
    <n v="1490000"/>
    <n v="28000"/>
    <s v="Carnegie Fonder AB"/>
    <s v="No"/>
    <s v="Aggregate MFs"/>
    <n v="532.14"/>
    <n v="0.1"/>
    <x v="0"/>
  </r>
  <r>
    <x v="27"/>
    <x v="4"/>
    <s v="NO CHANGE"/>
    <n v="0"/>
    <n v="0"/>
    <n v="24240"/>
    <s v="Kutxabank Gestion SGIIC S.A.U."/>
    <s v="No"/>
    <s v="Aggregate MFs"/>
    <n v="0"/>
    <n v="0"/>
    <x v="0"/>
  </r>
  <r>
    <x v="27"/>
    <x v="4"/>
    <s v="NO CHANGE"/>
    <n v="0"/>
    <n v="0"/>
    <n v="23700"/>
    <s v="Delphi Fondene"/>
    <s v="No"/>
    <s v="Aggregate MFs"/>
    <n v="0"/>
    <n v="0"/>
    <x v="0"/>
  </r>
  <r>
    <x v="27"/>
    <x v="4"/>
    <s v="SELL"/>
    <n v="-483"/>
    <n v="-256970"/>
    <n v="23300"/>
    <s v="Fideuram Asset Management (Ireland) dac"/>
    <s v="No"/>
    <s v="Aggregate MFs"/>
    <n v="532.03"/>
    <n v="-2.0729999999999998E-2"/>
    <x v="0"/>
  </r>
  <r>
    <x v="27"/>
    <x v="4"/>
    <s v="NO CHANGE"/>
    <n v="0"/>
    <n v="0"/>
    <n v="22160"/>
    <s v="ASR Vermogensbeheer N.V."/>
    <s v="No"/>
    <s v="Aggregate MFs"/>
    <n v="0"/>
    <n v="0"/>
    <x v="0"/>
  </r>
  <r>
    <x v="27"/>
    <x v="4"/>
    <s v="PURCHASE"/>
    <n v="329"/>
    <n v="175040"/>
    <n v="21090"/>
    <s v="KEPLER-FONDS Kapitalanlagegesellschaft m.b.H."/>
    <s v="No"/>
    <s v="Aggregate MFs"/>
    <n v="531.73"/>
    <n v="1.5599999999999999E-2"/>
    <x v="0"/>
  </r>
  <r>
    <x v="27"/>
    <x v="4"/>
    <s v="PURCHASE"/>
    <n v="20720"/>
    <n v="11020000"/>
    <n v="20890"/>
    <s v="Caixabank Asset Management SGIIC S.A.U."/>
    <s v="No"/>
    <s v="Aggregate MFs"/>
    <n v="531.85"/>
    <n v="0.99185999999999996"/>
    <x v="0"/>
  </r>
  <r>
    <x v="27"/>
    <x v="4"/>
    <s v="NO CHANGE"/>
    <n v="0"/>
    <n v="0"/>
    <n v="20880"/>
    <s v="Amundi Deutschland GmbH"/>
    <s v="No"/>
    <s v="Aggregate MFs"/>
    <n v="0"/>
    <n v="0"/>
    <x v="0"/>
  </r>
  <r>
    <x v="27"/>
    <x v="4"/>
    <s v="PURCHASE"/>
    <n v="509"/>
    <n v="270800"/>
    <n v="20010"/>
    <s v="Sydbank"/>
    <s v="No"/>
    <s v="Aggregate MFs"/>
    <n v="531.83000000000004"/>
    <n v="2.5440000000000001E-2"/>
    <x v="0"/>
  </r>
  <r>
    <x v="27"/>
    <x v="4"/>
    <s v="SELL"/>
    <n v="-139"/>
    <n v="-73950"/>
    <n v="18550"/>
    <s v="UBS Asset Management Switzerland AG"/>
    <s v="No"/>
    <s v="Aggregate MFs"/>
    <n v="532.01"/>
    <n v="-7.4900000000000001E-3"/>
    <x v="0"/>
  </r>
  <r>
    <x v="27"/>
    <x v="4"/>
    <s v="NO CHANGE"/>
    <n v="0"/>
    <n v="0"/>
    <n v="16140"/>
    <s v="DFA Australia Ltd."/>
    <s v="No"/>
    <s v="Aggregate MFs"/>
    <n v="0"/>
    <n v="0"/>
    <x v="0"/>
  </r>
  <r>
    <x v="27"/>
    <x v="4"/>
    <s v="PURCHASE"/>
    <n v="120"/>
    <n v="63840"/>
    <n v="12340"/>
    <s v="Northern Trust Fund Managers (Ireland) Limited"/>
    <s v="No"/>
    <s v="Aggregate MFs"/>
    <n v="532"/>
    <n v="9.7199999999999995E-3"/>
    <x v="0"/>
  </r>
  <r>
    <x v="27"/>
    <x v="4"/>
    <s v="SELL"/>
    <n v="-91"/>
    <n v="-48410"/>
    <n v="11890"/>
    <s v="Generali Investments Partners S.p.A. SGR"/>
    <s v="No"/>
    <s v="Aggregate MFs"/>
    <n v="531.98"/>
    <n v="-7.6499999999999997E-3"/>
    <x v="0"/>
  </r>
  <r>
    <x v="27"/>
    <x v="4"/>
    <s v="NO CHANGE"/>
    <n v="0"/>
    <n v="0"/>
    <n v="11170"/>
    <s v="Oasis Asset Management Ltd."/>
    <s v="No"/>
    <s v="Aggregate MFs"/>
    <n v="0"/>
    <n v="0"/>
    <x v="0"/>
  </r>
  <r>
    <x v="27"/>
    <x v="4"/>
    <s v="NO CHANGE"/>
    <n v="0"/>
    <n v="0"/>
    <n v="11000"/>
    <s v="Skandia Fonder AB"/>
    <s v="No"/>
    <s v="Aggregate MFs"/>
    <n v="0"/>
    <n v="0"/>
    <x v="0"/>
  </r>
  <r>
    <x v="27"/>
    <x v="4"/>
    <s v="NO CHANGE"/>
    <n v="0"/>
    <n v="0"/>
    <n v="10300"/>
    <s v="Middlefield Capital Corporation"/>
    <s v="No"/>
    <s v="Aggregate MFs"/>
    <n v="0"/>
    <n v="0"/>
    <x v="0"/>
  </r>
  <r>
    <x v="27"/>
    <x v="4"/>
    <s v="NO CHANGE"/>
    <n v="0"/>
    <n v="0"/>
    <n v="10140"/>
    <s v="Azimut Capital Management Sgr SpA"/>
    <s v="No"/>
    <s v="Aggregate MFs"/>
    <n v="0"/>
    <n v="0"/>
    <x v="0"/>
  </r>
  <r>
    <x v="27"/>
    <x v="4"/>
    <s v="NO CHANGE"/>
    <n v="0"/>
    <n v="0"/>
    <n v="9980"/>
    <s v="Lannebo Kapitalförvaltning AB"/>
    <s v="No"/>
    <s v="Aggregate MFs"/>
    <n v="0"/>
    <n v="0"/>
    <x v="0"/>
  </r>
  <r>
    <x v="27"/>
    <x v="4"/>
    <s v="SELL"/>
    <n v="-58"/>
    <n v="-30860"/>
    <n v="9840"/>
    <s v="Standard Life Assurance Limited"/>
    <s v="No"/>
    <s v="Aggregate MFs"/>
    <n v="532.07000000000005"/>
    <n v="-5.8999999999999999E-3"/>
    <x v="0"/>
  </r>
  <r>
    <x v="27"/>
    <x v="4"/>
    <s v="SELL"/>
    <n v="-398"/>
    <n v="-211750"/>
    <n v="9700"/>
    <s v="LLB Asset Management AG"/>
    <s v="No"/>
    <s v="Aggregate MFs"/>
    <n v="532.04"/>
    <n v="-4.1029999999999997E-2"/>
    <x v="0"/>
  </r>
  <r>
    <x v="27"/>
    <x v="4"/>
    <s v="NO CHANGE"/>
    <n v="0"/>
    <n v="0"/>
    <n v="9170"/>
    <s v="Skandia Investment Management AB"/>
    <s v="No"/>
    <s v="Aggregate MFs"/>
    <n v="0"/>
    <n v="0"/>
    <x v="0"/>
  </r>
  <r>
    <x v="27"/>
    <x v="4"/>
    <s v="PURCHASE"/>
    <n v="2630"/>
    <n v="1400000"/>
    <n v="9150"/>
    <s v="Samsung Asset Management Co. Ltd."/>
    <s v="No"/>
    <s v="Aggregate MFs"/>
    <n v="532.32000000000005"/>
    <n v="0.28743000000000002"/>
    <x v="0"/>
  </r>
  <r>
    <x v="27"/>
    <x v="4"/>
    <s v="SELL"/>
    <n v="-616"/>
    <n v="-327730"/>
    <n v="8620"/>
    <s v="Hamilton Capital Partners Inc."/>
    <s v="No"/>
    <s v="Aggregate MFs"/>
    <n v="532.03"/>
    <n v="-7.1459999999999996E-2"/>
    <x v="0"/>
  </r>
  <r>
    <x v="27"/>
    <x v="4"/>
    <s v="SELL"/>
    <n v="-310"/>
    <n v="-164930"/>
    <n v="7610"/>
    <s v="Aegon Asset Management US"/>
    <s v="No"/>
    <s v="Aggregate MFs"/>
    <n v="532.03"/>
    <n v="-4.0739999999999998E-2"/>
    <x v="0"/>
  </r>
  <r>
    <x v="27"/>
    <x v="4"/>
    <s v="NO CHANGE"/>
    <n v="0"/>
    <n v="0"/>
    <n v="5950"/>
    <s v="Operadora Valmex de Fondos de Inversión S.A. de C.V."/>
    <s v="No"/>
    <s v="Aggregate MFs"/>
    <n v="0"/>
    <n v="0"/>
    <x v="0"/>
  </r>
  <r>
    <x v="27"/>
    <x v="4"/>
    <s v="NO CHANGE"/>
    <n v="0"/>
    <n v="0"/>
    <n v="5500"/>
    <s v="Fondsfinans Kapitalforvaltning AS"/>
    <s v="No"/>
    <s v="Aggregate MFs"/>
    <n v="0"/>
    <n v="0"/>
    <x v="0"/>
  </r>
  <r>
    <x v="27"/>
    <x v="4"/>
    <s v="NO CHANGE"/>
    <n v="0"/>
    <n v="0"/>
    <n v="5330"/>
    <s v="Stonehenge Fondsmæglerselskab A/S"/>
    <s v="No"/>
    <s v="Aggregate MFs"/>
    <n v="0"/>
    <n v="0"/>
    <x v="0"/>
  </r>
  <r>
    <x v="27"/>
    <x v="4"/>
    <s v="NO CHANGE"/>
    <n v="0"/>
    <n v="0"/>
    <n v="5090"/>
    <s v="Credit Mutuel Asset Management"/>
    <s v="No"/>
    <s v="Aggregate MFs"/>
    <n v="0"/>
    <n v="0"/>
    <x v="0"/>
  </r>
  <r>
    <x v="27"/>
    <x v="4"/>
    <s v="SELL"/>
    <n v="-58"/>
    <n v="-30860"/>
    <n v="5090"/>
    <s v="Gutmann Kapitalanlage Aktiengesellschaft"/>
    <s v="No"/>
    <s v="Aggregate MFs"/>
    <n v="532.07000000000005"/>
    <n v="-1.14E-2"/>
    <x v="0"/>
  </r>
  <r>
    <x v="27"/>
    <x v="4"/>
    <s v="NO CHANGE"/>
    <n v="0"/>
    <n v="0"/>
    <n v="4900"/>
    <s v="National Bank Trust"/>
    <s v="No"/>
    <s v="Aggregate MFs"/>
    <n v="0"/>
    <n v="0"/>
    <x v="0"/>
  </r>
  <r>
    <x v="27"/>
    <x v="4"/>
    <s v="PURCHASE"/>
    <n v="2500"/>
    <n v="1330000"/>
    <n v="4710"/>
    <s v="Neuberger Berman Canada ULC"/>
    <s v="No"/>
    <s v="Aggregate MFs"/>
    <n v="532"/>
    <n v="0.53078999999999998"/>
    <x v="0"/>
  </r>
  <r>
    <x v="27"/>
    <x v="4"/>
    <s v="PURCHASE"/>
    <n v="72"/>
    <n v="38310"/>
    <n v="4340"/>
    <s v="Bâloise Asset Management"/>
    <s v="No"/>
    <s v="Aggregate MFs"/>
    <n v="532.08000000000004"/>
    <n v="1.6590000000000001E-2"/>
    <x v="0"/>
  </r>
  <r>
    <x v="27"/>
    <x v="4"/>
    <s v="PURCHASE"/>
    <n v="1000"/>
    <n v="532030"/>
    <n v="4310"/>
    <s v="RGP Investments"/>
    <s v="No"/>
    <s v="Aggregate MFs"/>
    <n v="532.03"/>
    <n v="0.23202"/>
    <x v="0"/>
  </r>
  <r>
    <x v="27"/>
    <x v="4"/>
    <s v="SELL"/>
    <n v="-920"/>
    <n v="-489470"/>
    <n v="4220"/>
    <s v="Northstar Asset Management (Pty) Ltd"/>
    <s v="No"/>
    <s v="Aggregate MFs"/>
    <n v="532.03"/>
    <n v="-0.21801000000000001"/>
    <x v="0"/>
  </r>
  <r>
    <x v="27"/>
    <x v="4"/>
    <s v="NO CHANGE"/>
    <n v="0"/>
    <n v="0"/>
    <n v="3820"/>
    <s v="Movestic Livsförsäkring AB"/>
    <s v="No"/>
    <s v="Aggregate MFs"/>
    <n v="0"/>
    <n v="0"/>
    <x v="0"/>
  </r>
  <r>
    <x v="27"/>
    <x v="4"/>
    <s v="SELL"/>
    <n v="-462"/>
    <n v="-245800"/>
    <n v="3770"/>
    <s v="Fulcrum Asset Management LLP"/>
    <s v="No"/>
    <s v="Aggregate MFs"/>
    <n v="532.03"/>
    <n v="-0.12254"/>
    <x v="0"/>
  </r>
  <r>
    <x v="28"/>
    <x v="2"/>
    <s v="PURCHASE"/>
    <n v="103400"/>
    <n v="7660000"/>
    <n v="1910000"/>
    <s v="BNP Paribas Asset Management UK Limited"/>
    <s v="No"/>
    <s v="Aggregate MFs"/>
    <n v="74.08"/>
    <n v="5.4140000000000001E-2"/>
    <x v="0"/>
  </r>
  <r>
    <x v="28"/>
    <x v="2"/>
    <s v="PURCHASE"/>
    <n v="29"/>
    <n v="2150"/>
    <n v="642540"/>
    <s v="State Street Global Advisors (UK) Ltd."/>
    <s v="No"/>
    <s v="Aggregate MFs"/>
    <n v="74.14"/>
    <n v="5.0000000000000002E-5"/>
    <x v="3"/>
  </r>
  <r>
    <x v="28"/>
    <x v="2"/>
    <s v="SELL"/>
    <n v="-12400"/>
    <n v="-918170"/>
    <n v="634950"/>
    <s v="Franklin Templeton Institutional, LLC"/>
    <s v="No"/>
    <s v="Aggregate MFs"/>
    <n v="74.05"/>
    <n v="-1.9529999999999999E-2"/>
    <x v="0"/>
  </r>
  <r>
    <x v="28"/>
    <x v="2"/>
    <s v="PURCHASE"/>
    <n v="24650"/>
    <n v="1830000"/>
    <n v="520160"/>
    <s v="Vanguard Global Advisers LLC"/>
    <s v="No"/>
    <s v="Aggregate MFs"/>
    <n v="74.239999999999995"/>
    <n v="4.7390000000000002E-2"/>
    <x v="2"/>
  </r>
  <r>
    <x v="28"/>
    <x v="2"/>
    <s v="PURCHASE"/>
    <n v="16350"/>
    <n v="1210000"/>
    <n v="332580"/>
    <s v="State Street Global Advisors Ireland Limited"/>
    <s v="No"/>
    <s v="Aggregate MFs"/>
    <n v="74.010000000000005"/>
    <n v="4.9160000000000002E-2"/>
    <x v="3"/>
  </r>
  <r>
    <x v="28"/>
    <x v="2"/>
    <s v="PURCHASE"/>
    <n v="5240"/>
    <n v="388130"/>
    <n v="319820"/>
    <s v="Danske Bank Asset Management"/>
    <s v="No"/>
    <s v="Aggregate MFs"/>
    <n v="74.069999999999993"/>
    <n v="1.6379999999999999E-2"/>
    <x v="0"/>
  </r>
  <r>
    <x v="28"/>
    <x v="2"/>
    <s v="PURCHASE"/>
    <n v="8400"/>
    <n v="622560"/>
    <n v="270850"/>
    <s v="Handelsbanken Kapitalförvaltning AB"/>
    <s v="No"/>
    <s v="Aggregate MFs"/>
    <n v="74.11"/>
    <n v="3.1009999999999999E-2"/>
    <x v="0"/>
  </r>
  <r>
    <x v="28"/>
    <x v="2"/>
    <s v="SELL"/>
    <n v="-3990"/>
    <n v="-295690"/>
    <n v="221870"/>
    <s v="Irish Life Investment Managers Ltd."/>
    <s v="No"/>
    <s v="Aggregate MFs"/>
    <n v="74.11"/>
    <n v="-1.7979999999999999E-2"/>
    <x v="0"/>
  </r>
  <r>
    <x v="28"/>
    <x v="2"/>
    <s v="SELL"/>
    <n v="-56230"/>
    <n v="-4160000"/>
    <n v="217030"/>
    <s v="Highstreet Asset Management Inc."/>
    <s v="No"/>
    <s v="Aggregate MFs"/>
    <n v="73.98"/>
    <n v="-0.25908999999999999"/>
    <x v="0"/>
  </r>
  <r>
    <x v="28"/>
    <x v="2"/>
    <s v="SELL"/>
    <n v="-13040"/>
    <n v="-965800"/>
    <n v="208980"/>
    <s v="London Capital Management Ltd."/>
    <s v="No"/>
    <s v="Aggregate MFs"/>
    <n v="74.06"/>
    <n v="-6.2399999999999997E-2"/>
    <x v="0"/>
  </r>
  <r>
    <x v="28"/>
    <x v="2"/>
    <s v="PURCHASE"/>
    <n v="21180"/>
    <n v="1570000"/>
    <n v="208600"/>
    <s v="Mercer Global Investments Management Ltd"/>
    <s v="No"/>
    <s v="Aggregate MFs"/>
    <n v="74.13"/>
    <n v="0.10154000000000001"/>
    <x v="0"/>
  </r>
  <r>
    <x v="28"/>
    <x v="2"/>
    <s v="NO CHANGE"/>
    <n v="0"/>
    <n v="0"/>
    <n v="127990"/>
    <s v="Indecap AB"/>
    <s v="No"/>
    <s v="Aggregate MFs"/>
    <n v="0"/>
    <n v="0"/>
    <x v="0"/>
  </r>
  <r>
    <x v="28"/>
    <x v="2"/>
    <s v="SELL"/>
    <n v="-29560"/>
    <n v="-2190000"/>
    <n v="125460"/>
    <s v="BlackRock Investment Management (Australia) Ltd."/>
    <s v="No"/>
    <s v="Aggregate MFs"/>
    <n v="74.09"/>
    <n v="-0.23561000000000001"/>
    <x v="1"/>
  </r>
  <r>
    <x v="28"/>
    <x v="2"/>
    <s v="SELL"/>
    <n v="-4100"/>
    <n v="-303690"/>
    <n v="111730"/>
    <s v="Nykredit Bank AS"/>
    <s v="No"/>
    <s v="Aggregate MFs"/>
    <n v="74.069999999999993"/>
    <n v="-3.6700000000000003E-2"/>
    <x v="0"/>
  </r>
  <r>
    <x v="28"/>
    <x v="2"/>
    <s v="SELL"/>
    <n v="-4190"/>
    <n v="-310430"/>
    <n v="75460"/>
    <s v="Franklin Templeton Portfolio Advisors, Inc"/>
    <s v="No"/>
    <s v="Aggregate MFs"/>
    <n v="74.09"/>
    <n v="-5.552E-2"/>
    <x v="0"/>
  </r>
  <r>
    <x v="28"/>
    <x v="2"/>
    <s v="SELL"/>
    <n v="-2870"/>
    <n v="-212730"/>
    <n v="67670"/>
    <s v="Global X Management (AUS) Limited"/>
    <s v="No"/>
    <s v="Aggregate MFs"/>
    <n v="74.12"/>
    <n v="-4.2410000000000003E-2"/>
    <x v="0"/>
  </r>
  <r>
    <x v="28"/>
    <x v="2"/>
    <s v="SELL"/>
    <n v="-6080"/>
    <n v="-450640"/>
    <n v="54720"/>
    <s v="Spear Advisors LLC"/>
    <s v="No"/>
    <s v="Aggregate MFs"/>
    <n v="74.12"/>
    <n v="-0.11111"/>
    <x v="0"/>
  </r>
  <r>
    <x v="28"/>
    <x v="2"/>
    <s v="PURCHASE"/>
    <n v="6460"/>
    <n v="478860"/>
    <n v="47380"/>
    <s v="Franklin Templeton Investment Management Ltd."/>
    <s v="No"/>
    <s v="Aggregate MFs"/>
    <n v="74.13"/>
    <n v="0.13633999999999999"/>
    <x v="0"/>
  </r>
  <r>
    <x v="28"/>
    <x v="2"/>
    <s v="SELL"/>
    <n v="-1230"/>
    <n v="-90960"/>
    <n v="43440"/>
    <s v="VanEck Asset Management B.V."/>
    <s v="No"/>
    <s v="Aggregate MFs"/>
    <n v="73.95"/>
    <n v="-2.8309999999999998E-2"/>
    <x v="0"/>
  </r>
  <r>
    <x v="28"/>
    <x v="2"/>
    <s v="SELL"/>
    <n v="-1130"/>
    <n v="-83400"/>
    <n v="41520"/>
    <s v="State Street Global Advisors Australia Ltd."/>
    <s v="No"/>
    <s v="Aggregate MFs"/>
    <n v="73.81"/>
    <n v="-2.7210000000000002E-2"/>
    <x v="3"/>
  </r>
  <r>
    <x v="28"/>
    <x v="2"/>
    <s v="NO CHANGE"/>
    <n v="0"/>
    <n v="0"/>
    <n v="40030"/>
    <s v="Danske Bank Oyj"/>
    <s v="No"/>
    <s v="Aggregate MFs"/>
    <n v="0"/>
    <n v="0"/>
    <x v="0"/>
  </r>
  <r>
    <x v="28"/>
    <x v="2"/>
    <s v="SELL"/>
    <n v="-51840"/>
    <n v="-3840000"/>
    <n v="39620"/>
    <s v="BI Asset Management Fondsmæglerselskab A/S"/>
    <s v="No"/>
    <s v="Aggregate MFs"/>
    <n v="74.069999999999993"/>
    <n v="-1.30843"/>
    <x v="0"/>
  </r>
  <r>
    <x v="28"/>
    <x v="2"/>
    <s v="PURCHASE"/>
    <n v="3620"/>
    <n v="267990"/>
    <n v="31520"/>
    <s v="BetaShares Capital Ltd."/>
    <s v="No"/>
    <s v="Aggregate MFs"/>
    <n v="74.03"/>
    <n v="0.11484999999999999"/>
    <x v="0"/>
  </r>
  <r>
    <x v="28"/>
    <x v="2"/>
    <s v="PURCHASE"/>
    <n v="1210"/>
    <n v="89700"/>
    <n v="19210"/>
    <s v="AOT Invest LLC"/>
    <s v="No"/>
    <s v="Aggregate MFs"/>
    <n v="74.13"/>
    <n v="6.2990000000000004E-2"/>
    <x v="0"/>
  </r>
  <r>
    <x v="28"/>
    <x v="2"/>
    <s v="SELL"/>
    <n v="-3880"/>
    <n v="-287170"/>
    <n v="18520"/>
    <s v="BlackRock Fund Advisors"/>
    <s v="No"/>
    <s v="Aggregate MFs"/>
    <n v="74.010000000000005"/>
    <n v="-0.20949999999999999"/>
    <x v="1"/>
  </r>
  <r>
    <x v="28"/>
    <x v="2"/>
    <s v="PURCHASE"/>
    <n v="9100"/>
    <n v="674110"/>
    <n v="9100"/>
    <s v="Winslow Capital Management, LLC"/>
    <s v="No"/>
    <s v="Aggregate MFs"/>
    <n v="74.08"/>
    <n v="1"/>
    <x v="0"/>
  </r>
  <r>
    <x v="28"/>
    <x v="2"/>
    <s v="NO CHANGE"/>
    <n v="0"/>
    <n v="0"/>
    <n v="7070"/>
    <s v="Siemens Fonds Invest GmbH"/>
    <s v="No"/>
    <s v="Aggregate MFs"/>
    <n v="0"/>
    <n v="0"/>
    <x v="0"/>
  </r>
  <r>
    <x v="28"/>
    <x v="2"/>
    <s v="NO CHANGE"/>
    <n v="0"/>
    <n v="0"/>
    <n v="5600"/>
    <s v="Gudme Raaschou Fondsmæglerselskab A/S"/>
    <s v="No"/>
    <s v="Aggregate MFs"/>
    <n v="0"/>
    <n v="0"/>
    <x v="0"/>
  </r>
  <r>
    <x v="28"/>
    <x v="2"/>
    <s v="PURCHASE"/>
    <n v="850"/>
    <n v="62960"/>
    <n v="5500"/>
    <s v="SG Trading Solutions, LLC"/>
    <s v="No"/>
    <s v="Aggregate MFs"/>
    <n v="74.069999999999993"/>
    <n v="0.15454999999999999"/>
    <x v="0"/>
  </r>
  <r>
    <x v="28"/>
    <x v="2"/>
    <s v="PURCHASE"/>
    <n v="40"/>
    <n v="2960"/>
    <n v="4450"/>
    <s v="Nikko Asset Management Co., Ltd."/>
    <s v="No"/>
    <s v="Aggregate MFs"/>
    <n v="74"/>
    <n v="8.9899999999999997E-3"/>
    <x v="0"/>
  </r>
  <r>
    <x v="28"/>
    <x v="2"/>
    <s v="PURCHASE"/>
    <n v="378"/>
    <n v="28000"/>
    <n v="2590"/>
    <s v="Brandes Investment Partners, L.P."/>
    <s v="No"/>
    <s v="Aggregate MFs"/>
    <n v="74.069999999999993"/>
    <n v="0.14595"/>
    <x v="0"/>
  </r>
  <r>
    <x v="28"/>
    <x v="2"/>
    <s v="PURCHASE"/>
    <n v="60"/>
    <n v="4440"/>
    <n v="2480"/>
    <s v="IndexIQ Advisors LLC"/>
    <s v="No"/>
    <s v="Aggregate MFs"/>
    <n v="74"/>
    <n v="2.419E-2"/>
    <x v="0"/>
  </r>
  <r>
    <x v="28"/>
    <x v="2"/>
    <s v="SELL"/>
    <n v="-614"/>
    <n v="-45480"/>
    <n v="1840"/>
    <s v="Bainbridge Partners LLP"/>
    <s v="No"/>
    <s v="Aggregate MFs"/>
    <n v="74.069999999999993"/>
    <n v="-0.3337"/>
    <x v="0"/>
  </r>
  <r>
    <x v="28"/>
    <x v="2"/>
    <s v="SELL"/>
    <n v="-62"/>
    <n v="-4590"/>
    <n v="704"/>
    <s v="ProShare Advisors LLC"/>
    <s v="No"/>
    <s v="Aggregate MFs"/>
    <n v="74.03"/>
    <n v="-8.8069999999999996E-2"/>
    <x v="0"/>
  </r>
  <r>
    <x v="28"/>
    <x v="22"/>
    <s v="SELL"/>
    <n v="-500"/>
    <n v="-36270"/>
    <n v="10470"/>
    <s v="Simo (Fidji)"/>
    <s v="Yes"/>
    <s v="Canadian Insider Data"/>
    <n v="72.540000000000006"/>
    <n v="-4.7759999999999997E-2"/>
    <x v="0"/>
  </r>
  <r>
    <x v="28"/>
    <x v="4"/>
    <s v="PURCHASE"/>
    <n v="2160"/>
    <n v="131950"/>
    <n v="2840000"/>
    <s v="Baillie Gifford Overseas Ltd."/>
    <s v="No"/>
    <s v="Aggregate MFs"/>
    <n v="61.09"/>
    <n v="7.6000000000000004E-4"/>
    <x v="0"/>
  </r>
  <r>
    <x v="28"/>
    <x v="4"/>
    <s v="NO CHANGE"/>
    <n v="0"/>
    <n v="0"/>
    <n v="2080000"/>
    <s v="Schroder Investment Management North America Inc."/>
    <s v="No"/>
    <s v="Aggregate MFs"/>
    <n v="0"/>
    <n v="0"/>
    <x v="0"/>
  </r>
  <r>
    <x v="28"/>
    <x v="4"/>
    <s v="PURCHASE"/>
    <n v="9090"/>
    <n v="556430"/>
    <n v="1080000"/>
    <s v="Rathbone Unit Trust Management Limited"/>
    <s v="No"/>
    <s v="Aggregate MFs"/>
    <n v="61.21"/>
    <n v="8.4200000000000004E-3"/>
    <x v="0"/>
  </r>
  <r>
    <x v="28"/>
    <x v="4"/>
    <s v="PURCHASE"/>
    <n v="12350"/>
    <n v="755760"/>
    <n v="769000"/>
    <s v="Northern Trust Global Investments Limited"/>
    <s v="No"/>
    <s v="Aggregate MFs"/>
    <n v="61.19"/>
    <n v="1.6060000000000001E-2"/>
    <x v="0"/>
  </r>
  <r>
    <x v="28"/>
    <x v="4"/>
    <s v="SELL"/>
    <n v="-7460"/>
    <n v="-456800"/>
    <n v="605560"/>
    <s v="Morgan Stanley Investment Management Ltd. (UK)"/>
    <s v="No"/>
    <s v="Aggregate MFs"/>
    <n v="61.23"/>
    <n v="-1.2319999999999999E-2"/>
    <x v="0"/>
  </r>
  <r>
    <x v="28"/>
    <x v="4"/>
    <s v="NO CHANGE"/>
    <n v="0"/>
    <n v="0"/>
    <n v="344000"/>
    <s v="Morgan Meighen &amp; Associates Ltd."/>
    <s v="No"/>
    <s v="Aggregate MFs"/>
    <n v="0"/>
    <n v="0"/>
    <x v="0"/>
  </r>
  <r>
    <x v="28"/>
    <x v="4"/>
    <s v="SELL"/>
    <n v="-1120"/>
    <n v="-68790"/>
    <n v="309590"/>
    <s v="Cardano Asset Management NV"/>
    <s v="No"/>
    <s v="Aggregate MFs"/>
    <n v="61.42"/>
    <n v="-3.62E-3"/>
    <x v="0"/>
  </r>
  <r>
    <x v="28"/>
    <x v="4"/>
    <s v="NO CHANGE"/>
    <n v="0"/>
    <n v="0"/>
    <n v="300800"/>
    <s v="Raiffeisen Kapitalanlage-Gesellschaft mbH"/>
    <s v="No"/>
    <s v="Aggregate MFs"/>
    <n v="0"/>
    <n v="0"/>
    <x v="0"/>
  </r>
  <r>
    <x v="28"/>
    <x v="4"/>
    <s v="PURCHASE"/>
    <n v="35000"/>
    <n v="2140000"/>
    <n v="275000"/>
    <s v="Eyb &amp; Wallwitz Vermögensmanagement GmbH"/>
    <s v="No"/>
    <s v="Aggregate MFs"/>
    <n v="61.14"/>
    <n v="0.12726999999999999"/>
    <x v="0"/>
  </r>
  <r>
    <x v="28"/>
    <x v="4"/>
    <s v="PURCHASE"/>
    <n v="4860"/>
    <n v="297310"/>
    <n v="266680"/>
    <s v="T. Rowe Price Investment Management, Inc."/>
    <s v="No"/>
    <s v="Aggregate MFs"/>
    <n v="61.17"/>
    <n v="1.822E-2"/>
    <x v="0"/>
  </r>
  <r>
    <x v="28"/>
    <x v="4"/>
    <s v="PURCHASE"/>
    <n v="9700"/>
    <n v="593640"/>
    <n v="233200"/>
    <s v="KLP Fondsforvaltning AS"/>
    <s v="No"/>
    <s v="Aggregate MFs"/>
    <n v="61.2"/>
    <n v="4.1599999999999998E-2"/>
    <x v="0"/>
  </r>
  <r>
    <x v="28"/>
    <x v="4"/>
    <s v="SELL"/>
    <n v="-332160"/>
    <n v="-20330000"/>
    <n v="227780"/>
    <s v="Azimut Capital Management Sgr SpA"/>
    <s v="No"/>
    <s v="Aggregate MFs"/>
    <n v="61.21"/>
    <n v="-1.45825"/>
    <x v="0"/>
  </r>
  <r>
    <x v="28"/>
    <x v="4"/>
    <s v="NO CHANGE"/>
    <n v="0"/>
    <n v="0"/>
    <n v="181110"/>
    <s v="DNB Asset Management AS"/>
    <s v="No"/>
    <s v="Aggregate MFs"/>
    <n v="0"/>
    <n v="0"/>
    <x v="0"/>
  </r>
  <r>
    <x v="28"/>
    <x v="4"/>
    <s v="NO CHANGE"/>
    <n v="0"/>
    <n v="0"/>
    <n v="171470"/>
    <s v="Causeway Capital Management LLC"/>
    <s v="No"/>
    <s v="Aggregate MFs"/>
    <n v="0"/>
    <n v="0"/>
    <x v="0"/>
  </r>
  <r>
    <x v="28"/>
    <x v="4"/>
    <s v="NO CHANGE"/>
    <n v="0"/>
    <n v="0"/>
    <n v="157380"/>
    <s v="Dimensional Fund Advisors, Ltd."/>
    <s v="No"/>
    <s v="Aggregate MFs"/>
    <n v="0"/>
    <n v="0"/>
    <x v="0"/>
  </r>
  <r>
    <x v="28"/>
    <x v="4"/>
    <s v="SELL"/>
    <n v="-1000"/>
    <n v="-61320"/>
    <n v="152570"/>
    <s v="Eurizon Capital SGR S.p.A."/>
    <s v="No"/>
    <s v="Aggregate MFs"/>
    <n v="61.32"/>
    <n v="-6.5500000000000003E-3"/>
    <x v="0"/>
  </r>
  <r>
    <x v="28"/>
    <x v="4"/>
    <s v="PURCHASE"/>
    <n v="9020"/>
    <n v="552150"/>
    <n v="150580"/>
    <s v="Russell Investments Limited"/>
    <s v="No"/>
    <s v="Aggregate MFs"/>
    <n v="61.21"/>
    <n v="5.9900000000000002E-2"/>
    <x v="0"/>
  </r>
  <r>
    <x v="28"/>
    <x v="4"/>
    <s v="PURCHASE"/>
    <n v="1070"/>
    <n v="65480"/>
    <n v="146930"/>
    <s v="OP Varainhoito Oy"/>
    <s v="No"/>
    <s v="Aggregate MFs"/>
    <n v="61.2"/>
    <n v="7.28E-3"/>
    <x v="0"/>
  </r>
  <r>
    <x v="28"/>
    <x v="4"/>
    <s v="NO CHANGE"/>
    <n v="0"/>
    <n v="0"/>
    <n v="131780"/>
    <s v="INVESCO Asset Management Limited"/>
    <s v="No"/>
    <s v="Aggregate MFs"/>
    <n v="0"/>
    <n v="0"/>
    <x v="0"/>
  </r>
  <r>
    <x v="28"/>
    <x v="4"/>
    <s v="PURCHASE"/>
    <n v="8700"/>
    <n v="532620"/>
    <n v="126180"/>
    <s v="Oddo BHF Asset Management GmbH"/>
    <s v="No"/>
    <s v="Aggregate MFs"/>
    <n v="61.22"/>
    <n v="6.8959999999999994E-2"/>
    <x v="0"/>
  </r>
  <r>
    <x v="28"/>
    <x v="4"/>
    <s v="NO CHANGE"/>
    <n v="0"/>
    <n v="0"/>
    <n v="118650"/>
    <s v="abrdn Investments Limited"/>
    <s v="No"/>
    <s v="Aggregate MFs"/>
    <n v="0"/>
    <n v="0"/>
    <x v="0"/>
  </r>
  <r>
    <x v="28"/>
    <x v="4"/>
    <s v="SELL"/>
    <n v="-6710"/>
    <n v="-410590"/>
    <n v="106510"/>
    <s v="Eurizon Capital S.A."/>
    <s v="No"/>
    <s v="Aggregate MFs"/>
    <n v="61.19"/>
    <n v="-6.3E-2"/>
    <x v="0"/>
  </r>
  <r>
    <x v="28"/>
    <x v="4"/>
    <s v="NO CHANGE"/>
    <n v="0"/>
    <n v="0"/>
    <n v="92190"/>
    <s v="Storebrand Kapitalforvaltning AS"/>
    <s v="No"/>
    <s v="Aggregate MFs"/>
    <n v="0"/>
    <n v="0"/>
    <x v="0"/>
  </r>
  <r>
    <x v="28"/>
    <x v="4"/>
    <s v="SELL"/>
    <n v="-3710"/>
    <n v="-226990"/>
    <n v="91590"/>
    <s v="MFS Institutional Advisors, Inc"/>
    <s v="No"/>
    <s v="Aggregate MFs"/>
    <n v="61.18"/>
    <n v="-4.0509999999999997E-2"/>
    <x v="0"/>
  </r>
  <r>
    <x v="28"/>
    <x v="4"/>
    <s v="PURCHASE"/>
    <n v="3370"/>
    <n v="206430"/>
    <n v="89810"/>
    <s v="J.P. Morgan Investment Management, Inc. (SI)"/>
    <s v="No"/>
    <s v="Aggregate MFs"/>
    <n v="61.26"/>
    <n v="3.7519999999999998E-2"/>
    <x v="0"/>
  </r>
  <r>
    <x v="28"/>
    <x v="4"/>
    <s v="NO CHANGE"/>
    <n v="0"/>
    <n v="0"/>
    <n v="86440"/>
    <s v="Louisbourg Investments Inc."/>
    <s v="No"/>
    <s v="Aggregate MFs"/>
    <n v="0"/>
    <n v="0"/>
    <x v="0"/>
  </r>
  <r>
    <x v="28"/>
    <x v="4"/>
    <s v="NO CHANGE"/>
    <n v="0"/>
    <n v="0"/>
    <n v="83090"/>
    <s v="National Bank Trust"/>
    <s v="No"/>
    <s v="Aggregate MFs"/>
    <n v="0"/>
    <n v="0"/>
    <x v="0"/>
  </r>
  <r>
    <x v="28"/>
    <x v="4"/>
    <s v="NO CHANGE"/>
    <n v="0"/>
    <n v="0"/>
    <n v="74160"/>
    <s v="Swedbank Robur Fonder AB"/>
    <s v="No"/>
    <s v="Aggregate MFs"/>
    <n v="0"/>
    <n v="0"/>
    <x v="0"/>
  </r>
  <r>
    <x v="28"/>
    <x v="4"/>
    <s v="NO CHANGE"/>
    <n v="0"/>
    <n v="0"/>
    <n v="71950"/>
    <s v="Verecan Capital Management Inc."/>
    <s v="No"/>
    <s v="Aggregate MFs"/>
    <n v="0"/>
    <n v="0"/>
    <x v="0"/>
  </r>
  <r>
    <x v="28"/>
    <x v="4"/>
    <s v="NO CHANGE"/>
    <n v="0"/>
    <n v="0"/>
    <n v="70200"/>
    <s v="Gestión Santander Mexico S.A. de C.V."/>
    <s v="No"/>
    <s v="Aggregate MFs"/>
    <n v="0"/>
    <n v="0"/>
    <x v="0"/>
  </r>
  <r>
    <x v="28"/>
    <x v="4"/>
    <s v="NO CHANGE"/>
    <n v="0"/>
    <n v="0"/>
    <n v="64080"/>
    <s v="Nordea Funds Oy"/>
    <s v="No"/>
    <s v="Aggregate MFs"/>
    <n v="0"/>
    <n v="0"/>
    <x v="0"/>
  </r>
  <r>
    <x v="28"/>
    <x v="4"/>
    <s v="NO CHANGE"/>
    <n v="0"/>
    <n v="0"/>
    <n v="63290"/>
    <s v="Northern Trust Fund Managers (Ireland) Limited"/>
    <s v="No"/>
    <s v="Aggregate MFs"/>
    <n v="0"/>
    <n v="0"/>
    <x v="0"/>
  </r>
  <r>
    <x v="28"/>
    <x v="4"/>
    <s v="NO CHANGE"/>
    <n v="0"/>
    <n v="0"/>
    <n v="61570"/>
    <s v="Citadel Asset Management"/>
    <s v="No"/>
    <s v="Aggregate MFs"/>
    <n v="0"/>
    <n v="0"/>
    <x v="0"/>
  </r>
  <r>
    <x v="28"/>
    <x v="4"/>
    <s v="NO CHANGE"/>
    <n v="0"/>
    <n v="0"/>
    <n v="59400"/>
    <s v="Nordea Investment Management AB (Denmark)"/>
    <s v="No"/>
    <s v="Aggregate MFs"/>
    <n v="0"/>
    <n v="0"/>
    <x v="0"/>
  </r>
  <r>
    <x v="28"/>
    <x v="4"/>
    <s v="SELL"/>
    <n v="-1270"/>
    <n v="-77850"/>
    <n v="47230"/>
    <s v="Fideuram Asset Management (Ireland) dac"/>
    <s v="No"/>
    <s v="Aggregate MFs"/>
    <n v="61.3"/>
    <n v="-2.6890000000000001E-2"/>
    <x v="0"/>
  </r>
  <r>
    <x v="28"/>
    <x v="4"/>
    <s v="SELL"/>
    <n v="-23770"/>
    <n v="-1450000"/>
    <n v="44160"/>
    <s v="Global X Investments Canada Inc."/>
    <s v="No"/>
    <s v="Aggregate MFs"/>
    <n v="61"/>
    <n v="-0.53827000000000003"/>
    <x v="0"/>
  </r>
  <r>
    <x v="28"/>
    <x v="4"/>
    <s v="PURCHASE"/>
    <n v="2330"/>
    <n v="142410"/>
    <n v="42570"/>
    <s v="Jyske Invest Fund Management A/S"/>
    <s v="No"/>
    <s v="Aggregate MFs"/>
    <n v="61.12"/>
    <n v="5.4730000000000001E-2"/>
    <x v="0"/>
  </r>
  <r>
    <x v="28"/>
    <x v="4"/>
    <s v="SELL"/>
    <n v="-1270"/>
    <n v="-77780"/>
    <n v="41040"/>
    <s v="UBS Asset Management Switzerland AG"/>
    <s v="No"/>
    <s v="Aggregate MFs"/>
    <n v="61.24"/>
    <n v="-3.0939999999999999E-2"/>
    <x v="0"/>
  </r>
  <r>
    <x v="28"/>
    <x v="4"/>
    <s v="NO CHANGE"/>
    <n v="0"/>
    <n v="0"/>
    <n v="38900"/>
    <s v="Skandia Fonder AB"/>
    <s v="No"/>
    <s v="Aggregate MFs"/>
    <n v="0"/>
    <n v="0"/>
    <x v="0"/>
  </r>
  <r>
    <x v="28"/>
    <x v="4"/>
    <s v="PURCHASE"/>
    <n v="2000"/>
    <n v="122400"/>
    <n v="38000"/>
    <s v="Aktia Pankki Oyj"/>
    <s v="No"/>
    <s v="Aggregate MFs"/>
    <n v="61.2"/>
    <n v="5.2630000000000003E-2"/>
    <x v="0"/>
  </r>
  <r>
    <x v="28"/>
    <x v="4"/>
    <s v="PURCHASE"/>
    <n v="4130"/>
    <n v="252690"/>
    <n v="34060"/>
    <s v="Evolve Funds Group Inc"/>
    <s v="No"/>
    <s v="Aggregate MFs"/>
    <n v="61.18"/>
    <n v="0.12126000000000001"/>
    <x v="0"/>
  </r>
  <r>
    <x v="28"/>
    <x v="4"/>
    <s v="NO CHANGE"/>
    <n v="0"/>
    <n v="0"/>
    <n v="30900"/>
    <s v="Lannebo Kapitalförvaltning AB"/>
    <s v="No"/>
    <s v="Aggregate MFs"/>
    <n v="0"/>
    <n v="0"/>
    <x v="0"/>
  </r>
  <r>
    <x v="28"/>
    <x v="4"/>
    <s v="NO CHANGE"/>
    <n v="0"/>
    <n v="0"/>
    <n v="27870"/>
    <s v="Columbia Wanger Asset Management, LLC"/>
    <s v="No"/>
    <s v="Aggregate MFs"/>
    <n v="0"/>
    <n v="0"/>
    <x v="0"/>
  </r>
  <r>
    <x v="28"/>
    <x v="4"/>
    <s v="SELL"/>
    <n v="-508"/>
    <n v="-31090"/>
    <n v="27550"/>
    <s v="HSBC Global Asset Management (France) S.A."/>
    <s v="No"/>
    <s v="Aggregate MFs"/>
    <n v="61.2"/>
    <n v="-1.8440000000000002E-2"/>
    <x v="0"/>
  </r>
  <r>
    <x v="28"/>
    <x v="4"/>
    <s v="PURCHASE"/>
    <n v="10200"/>
    <n v="624180"/>
    <n v="26260"/>
    <s v="Caixabank Asset Management SGIIC, S.A.U."/>
    <s v="No"/>
    <s v="Aggregate MFs"/>
    <n v="61.19"/>
    <n v="0.38841999999999999"/>
    <x v="0"/>
  </r>
  <r>
    <x v="28"/>
    <x v="4"/>
    <s v="NO CHANGE"/>
    <n v="0"/>
    <n v="0"/>
    <n v="25080"/>
    <s v="LLB Asset Management AG"/>
    <s v="No"/>
    <s v="Aggregate MFs"/>
    <n v="0"/>
    <n v="0"/>
    <x v="0"/>
  </r>
  <r>
    <x v="28"/>
    <x v="4"/>
    <s v="NO CHANGE"/>
    <n v="0"/>
    <n v="0"/>
    <n v="24390"/>
    <s v="Skandia Investment Management AB"/>
    <s v="No"/>
    <s v="Aggregate MFs"/>
    <n v="0"/>
    <n v="0"/>
    <x v="0"/>
  </r>
  <r>
    <x v="28"/>
    <x v="4"/>
    <s v="PURCHASE"/>
    <n v="6780"/>
    <n v="414940"/>
    <n v="22530"/>
    <s v="Adroit Investment Management, Ltd."/>
    <s v="No"/>
    <s v="Aggregate MFs"/>
    <n v="61.2"/>
    <n v="0.30093999999999999"/>
    <x v="0"/>
  </r>
  <r>
    <x v="28"/>
    <x v="4"/>
    <s v="NO CHANGE"/>
    <n v="0"/>
    <n v="0"/>
    <n v="22240"/>
    <s v="ARCA Fondi SGR S.p.A"/>
    <s v="No"/>
    <s v="Aggregate MFs"/>
    <n v="0"/>
    <n v="0"/>
    <x v="0"/>
  </r>
  <r>
    <x v="28"/>
    <x v="4"/>
    <s v="SELL"/>
    <n v="-485"/>
    <n v="-29680"/>
    <n v="21560"/>
    <s v="Barclays Wealth"/>
    <s v="No"/>
    <s v="Aggregate MFs"/>
    <n v="61.2"/>
    <n v="-2.249E-2"/>
    <x v="0"/>
  </r>
  <r>
    <x v="28"/>
    <x v="4"/>
    <s v="PURCHASE"/>
    <n v="2600"/>
    <n v="159120"/>
    <n v="21500"/>
    <s v="Secure Spectrum"/>
    <s v="No"/>
    <s v="Aggregate MFs"/>
    <n v="61.2"/>
    <n v="0.12093"/>
    <x v="0"/>
  </r>
  <r>
    <x v="28"/>
    <x v="4"/>
    <s v="SELL"/>
    <n v="-95830"/>
    <n v="-5860000"/>
    <n v="20430"/>
    <s v="Candriam Luxembourg S.A."/>
    <s v="No"/>
    <s v="Aggregate MFs"/>
    <n v="61.15"/>
    <n v="-4.6906499999999998"/>
    <x v="0"/>
  </r>
  <r>
    <x v="28"/>
    <x v="4"/>
    <s v="NO CHANGE"/>
    <n v="0"/>
    <n v="0"/>
    <n v="20380"/>
    <s v="Nomura Asset Management (UK) Ltd."/>
    <s v="No"/>
    <s v="Aggregate MFs"/>
    <n v="0"/>
    <n v="0"/>
    <x v="0"/>
  </r>
  <r>
    <x v="28"/>
    <x v="4"/>
    <s v="PURCHASE"/>
    <n v="538"/>
    <n v="32930"/>
    <n v="18330"/>
    <s v="Sydbank"/>
    <s v="No"/>
    <s v="Aggregate MFs"/>
    <n v="61.21"/>
    <n v="2.9350000000000001E-2"/>
    <x v="0"/>
  </r>
  <r>
    <x v="28"/>
    <x v="4"/>
    <s v="SELL"/>
    <n v="-2680"/>
    <n v="-163770"/>
    <n v="17390"/>
    <s v="Standard Life Assurance Limited"/>
    <s v="No"/>
    <s v="Aggregate MFs"/>
    <n v="61.11"/>
    <n v="-0.15411"/>
    <x v="0"/>
  </r>
  <r>
    <x v="28"/>
    <x v="4"/>
    <s v="PURCHASE"/>
    <n v="900"/>
    <n v="55080"/>
    <n v="16350"/>
    <s v="Palos Management Inc."/>
    <s v="No"/>
    <s v="Aggregate MFs"/>
    <n v="61.2"/>
    <n v="5.5050000000000002E-2"/>
    <x v="0"/>
  </r>
  <r>
    <x v="28"/>
    <x v="4"/>
    <s v="NO CHANGE"/>
    <n v="0"/>
    <n v="0"/>
    <n v="13710"/>
    <s v="Minerva Advisors LLC"/>
    <s v="No"/>
    <s v="Aggregate MFs"/>
    <n v="0"/>
    <n v="0"/>
    <x v="0"/>
  </r>
  <r>
    <x v="28"/>
    <x v="4"/>
    <s v="NO CHANGE"/>
    <n v="0"/>
    <n v="0"/>
    <n v="13500"/>
    <s v="ZEST SA"/>
    <s v="No"/>
    <s v="Aggregate MFs"/>
    <n v="0"/>
    <n v="0"/>
    <x v="0"/>
  </r>
  <r>
    <x v="28"/>
    <x v="4"/>
    <s v="SELL"/>
    <n v="-1330"/>
    <n v="-81330"/>
    <n v="12560"/>
    <s v="Bâloise Asset Management"/>
    <s v="No"/>
    <s v="Aggregate MFs"/>
    <n v="61.15"/>
    <n v="-0.10589"/>
    <x v="0"/>
  </r>
  <r>
    <x v="28"/>
    <x v="4"/>
    <s v="PURCHASE"/>
    <n v="8330"/>
    <n v="509860"/>
    <n v="12290"/>
    <s v="abrdn Alternative Investments Limited"/>
    <s v="No"/>
    <s v="Aggregate MFs"/>
    <n v="61.21"/>
    <n v="0.67779"/>
    <x v="0"/>
  </r>
  <r>
    <x v="28"/>
    <x v="4"/>
    <s v="NO CHANGE"/>
    <n v="0"/>
    <n v="0"/>
    <n v="11620"/>
    <s v="BlackPoint Asset Management GmbH"/>
    <s v="No"/>
    <s v="Aggregate MFs"/>
    <n v="0"/>
    <n v="0"/>
    <x v="0"/>
  </r>
  <r>
    <x v="28"/>
    <x v="4"/>
    <s v="SELL"/>
    <n v="-40"/>
    <n v="-2450"/>
    <n v="10950"/>
    <s v="IST Investmentstiftung"/>
    <s v="No"/>
    <s v="Aggregate MFs"/>
    <n v="61.25"/>
    <n v="-3.65E-3"/>
    <x v="0"/>
  </r>
  <r>
    <x v="28"/>
    <x v="4"/>
    <s v="NO CHANGE"/>
    <n v="0"/>
    <n v="0"/>
    <n v="10370"/>
    <s v="DFA Australia Ltd."/>
    <s v="No"/>
    <s v="Aggregate MFs"/>
    <n v="0"/>
    <n v="0"/>
    <x v="0"/>
  </r>
  <r>
    <x v="28"/>
    <x v="4"/>
    <s v="NO CHANGE"/>
    <n v="0"/>
    <n v="0"/>
    <n v="9380"/>
    <s v="Spuerkeess Asset Management"/>
    <s v="No"/>
    <s v="Aggregate MFs"/>
    <n v="0"/>
    <n v="0"/>
    <x v="0"/>
  </r>
  <r>
    <x v="28"/>
    <x v="4"/>
    <s v="NO CHANGE"/>
    <n v="0"/>
    <n v="0"/>
    <n v="9360"/>
    <s v="SG Kleinwort Hambros Bank Limited"/>
    <s v="No"/>
    <s v="Aggregate MFs"/>
    <n v="0"/>
    <n v="0"/>
    <x v="0"/>
  </r>
  <r>
    <x v="29"/>
    <x v="2"/>
    <s v="PURCHASE"/>
    <n v="54700"/>
    <n v="12230000"/>
    <n v="72740"/>
    <s v="UBS Asset Management (UK) Ltd."/>
    <s v="No"/>
    <s v="Aggregate MFs"/>
    <n v="223.58"/>
    <n v="0.75204839000000001"/>
    <x v="0"/>
  </r>
  <r>
    <x v="29"/>
    <x v="2"/>
    <s v="PURCHASE"/>
    <n v="5210"/>
    <n v="1160000"/>
    <n v="72390"/>
    <s v="Charles Schwab Investment Management, Inc."/>
    <s v="No"/>
    <s v="Aggregate MFs"/>
    <n v="222.65"/>
    <n v="7.1971259999999995E-2"/>
    <x v="0"/>
  </r>
  <r>
    <x v="29"/>
    <x v="2"/>
    <s v="PURCHASE"/>
    <n v="3340"/>
    <n v="746660"/>
    <n v="55770"/>
    <s v="BNP Paribas Asset Management USA, Inc."/>
    <s v="No"/>
    <s v="Aggregate MFs"/>
    <n v="223.55"/>
    <n v="5.9883449999999998E-2"/>
    <x v="0"/>
  </r>
  <r>
    <x v="29"/>
    <x v="2"/>
    <s v="PURCHASE"/>
    <n v="40000"/>
    <n v="8940000"/>
    <n v="50000"/>
    <s v="Franklin Equity Group"/>
    <s v="No"/>
    <s v="Aggregate MFs"/>
    <n v="223.5"/>
    <n v="0.8"/>
    <x v="0"/>
  </r>
  <r>
    <x v="29"/>
    <x v="2"/>
    <s v="PURCHASE"/>
    <n v="1330"/>
    <n v="297320"/>
    <n v="28090"/>
    <s v="Handelsbanken Kapitalförvaltning AB"/>
    <s v="No"/>
    <s v="Aggregate MFs"/>
    <n v="223.55"/>
    <n v="4.7344249999999997E-2"/>
    <x v="0"/>
  </r>
  <r>
    <x v="29"/>
    <x v="2"/>
    <s v="SELL"/>
    <n v="-8970"/>
    <n v="-2010000"/>
    <n v="17910"/>
    <s v="LSV Asset Management"/>
    <s v="No"/>
    <s v="Aggregate MFs"/>
    <n v="224.08"/>
    <n v="-0.50083752000000004"/>
    <x v="0"/>
  </r>
  <r>
    <x v="29"/>
    <x v="2"/>
    <s v="PURCHASE"/>
    <n v="2700"/>
    <n v="604480"/>
    <n v="16100"/>
    <s v="VanEck Investments Ltd."/>
    <s v="No"/>
    <s v="Aggregate MFs"/>
    <n v="223.88"/>
    <n v="0.16770186000000001"/>
    <x v="0"/>
  </r>
  <r>
    <x v="29"/>
    <x v="2"/>
    <s v="NO CHANGE"/>
    <n v="0"/>
    <n v="0"/>
    <n v="9330"/>
    <s v="BlackRock Asset Management Canada Limited"/>
    <s v="No"/>
    <s v="Aggregate MFs"/>
    <n v="0"/>
    <n v="0"/>
    <x v="1"/>
  </r>
  <r>
    <x v="29"/>
    <x v="2"/>
    <s v="NO CHANGE"/>
    <n v="0"/>
    <n v="0"/>
    <n v="8940"/>
    <s v="Neuberger Berman Investment Advisors LLC"/>
    <s v="No"/>
    <s v="Aggregate MFs"/>
    <n v="0"/>
    <n v="0"/>
    <x v="0"/>
  </r>
  <r>
    <x v="29"/>
    <x v="2"/>
    <s v="SELL"/>
    <n v="-730"/>
    <n v="-163190"/>
    <n v="8570"/>
    <s v="Allspring Global Investments, LLC"/>
    <s v="No"/>
    <s v="Aggregate MFs"/>
    <n v="223.55"/>
    <n v="-8.5180850000000002E-2"/>
    <x v="0"/>
  </r>
  <r>
    <x v="29"/>
    <x v="2"/>
    <s v="PURCHASE"/>
    <n v="1390"/>
    <n v="310740"/>
    <n v="7950"/>
    <s v="Macquarie Investment Management"/>
    <s v="No"/>
    <s v="Aggregate MFs"/>
    <n v="223.55"/>
    <n v="0.17484277000000001"/>
    <x v="0"/>
  </r>
  <r>
    <x v="29"/>
    <x v="2"/>
    <s v="PURCHASE"/>
    <n v="655"/>
    <n v="146430"/>
    <n v="4280"/>
    <s v="Vanguard Global Advisers LLC"/>
    <s v="No"/>
    <s v="Aggregate MFs"/>
    <n v="223.56"/>
    <n v="0.15303738"/>
    <x v="2"/>
  </r>
  <r>
    <x v="29"/>
    <x v="2"/>
    <s v="PURCHASE"/>
    <n v="120"/>
    <n v="26830"/>
    <n v="3810"/>
    <s v="State Street Global Advisors Ireland Limited"/>
    <s v="No"/>
    <s v="Aggregate MFs"/>
    <n v="223.58"/>
    <n v="3.1496059999999999E-2"/>
    <x v="3"/>
  </r>
  <r>
    <x v="29"/>
    <x v="2"/>
    <s v="PURCHASE"/>
    <n v="288"/>
    <n v="64380"/>
    <n v="1680"/>
    <s v="IndexIQ Advisors LLC"/>
    <s v="No"/>
    <s v="Aggregate MFs"/>
    <n v="223.54"/>
    <n v="0.17142857"/>
    <x v="0"/>
  </r>
  <r>
    <x v="29"/>
    <x v="2"/>
    <s v="PURCHASE"/>
    <n v="525"/>
    <n v="117360"/>
    <n v="1490"/>
    <s v="Penserra Capital Management LLC"/>
    <s v="No"/>
    <s v="Aggregate MFs"/>
    <n v="223.54"/>
    <n v="0.35234898999999997"/>
    <x v="0"/>
  </r>
  <r>
    <x v="29"/>
    <x v="2"/>
    <s v="SELL"/>
    <n v="-2"/>
    <n v="-447"/>
    <n v="852"/>
    <s v="CI Global Asset Management"/>
    <s v="No"/>
    <s v="Aggregate MFs"/>
    <n v="223.5"/>
    <n v="-2.3474199999999998E-3"/>
    <x v="0"/>
  </r>
  <r>
    <x v="29"/>
    <x v="2"/>
    <s v="PURCHASE"/>
    <n v="44"/>
    <n v="9840"/>
    <n v="569"/>
    <s v="Vident Investment Advisory, LLC"/>
    <s v="No"/>
    <s v="Aggregate MFs"/>
    <n v="223.64"/>
    <n v="7.7337429999999999E-2"/>
    <x v="0"/>
  </r>
  <r>
    <x v="29"/>
    <x v="2"/>
    <s v="PURCHASE"/>
    <n v="73"/>
    <n v="16320"/>
    <n v="536"/>
    <s v="BetaShares Capital Ltd."/>
    <s v="No"/>
    <s v="Aggregate MFs"/>
    <n v="223.56"/>
    <n v="0.13619402999999999"/>
    <x v="0"/>
  </r>
  <r>
    <x v="29"/>
    <x v="2"/>
    <s v="NO CHANGE"/>
    <n v="0"/>
    <n v="0"/>
    <n v="523"/>
    <s v="Origin Asset Management LLP"/>
    <s v="No"/>
    <s v="Aggregate MFs"/>
    <n v="0"/>
    <n v="0"/>
    <x v="0"/>
  </r>
  <r>
    <x v="29"/>
    <x v="2"/>
    <s v="PURCHASE"/>
    <n v="6"/>
    <n v="1340"/>
    <n v="366"/>
    <s v="Franklin Templeton Portfolio Advisors, Inc"/>
    <s v="No"/>
    <s v="Aggregate MFs"/>
    <n v="223.33"/>
    <n v="1.6393439999999999E-2"/>
    <x v="0"/>
  </r>
  <r>
    <x v="29"/>
    <x v="2"/>
    <s v="PURCHASE"/>
    <n v="4"/>
    <n v="894"/>
    <n v="269"/>
    <s v="Adasina Social Capital"/>
    <s v="No"/>
    <s v="Aggregate MFs"/>
    <n v="223.5"/>
    <n v="1.486989E-2"/>
    <x v="0"/>
  </r>
  <r>
    <x v="29"/>
    <x v="2"/>
    <s v="PURCHASE"/>
    <n v="2"/>
    <n v="447"/>
    <n v="23"/>
    <s v="Mirae Asset Global Investments (USA) LLC"/>
    <s v="No"/>
    <s v="Aggregate MFs"/>
    <n v="223.5"/>
    <n v="8.6956519999999995E-2"/>
    <x v="0"/>
  </r>
  <r>
    <x v="29"/>
    <x v="2"/>
    <s v="SELL"/>
    <n v="-3780"/>
    <n v="-845470"/>
    <n v="0"/>
    <s v="PGIM Inc"/>
    <s v="No"/>
    <s v="Aggregate MFs"/>
    <n v="223.67"/>
    <n v="-1"/>
    <x v="0"/>
  </r>
  <r>
    <x v="29"/>
    <x v="23"/>
    <s v="SELL"/>
    <n v="-460680"/>
    <n v="-102990000"/>
    <n v="1570000"/>
    <s v="Wasatch Global Investors Inc"/>
    <s v="No"/>
    <s v="13G"/>
    <n v="223.56"/>
    <n v="-0.29342037999999998"/>
    <x v="0"/>
  </r>
  <r>
    <x v="29"/>
    <x v="4"/>
    <s v="PURCHASE"/>
    <n v="31450"/>
    <n v="6490000"/>
    <n v="97000"/>
    <s v="Lord, Abbett &amp; Co. LLC"/>
    <s v="No"/>
    <s v="Aggregate MFs"/>
    <n v="206.36"/>
    <n v="0.32422679999999998"/>
    <x v="0"/>
  </r>
  <r>
    <x v="29"/>
    <x v="4"/>
    <s v="SELL"/>
    <n v="-645"/>
    <n v="-133170"/>
    <n v="39720"/>
    <s v="Teachers Advisors, LLC"/>
    <s v="No"/>
    <s v="Aggregate MFs"/>
    <n v="206.47"/>
    <n v="-1.623867E-2"/>
    <x v="0"/>
  </r>
  <r>
    <x v="29"/>
    <x v="4"/>
    <s v="NO CHANGE"/>
    <n v="0"/>
    <n v="0"/>
    <n v="17830"/>
    <s v="Mercer Global Investments Management Ltd"/>
    <s v="No"/>
    <s v="Aggregate MFs"/>
    <n v="0"/>
    <n v="0"/>
    <x v="0"/>
  </r>
  <r>
    <x v="29"/>
    <x v="4"/>
    <s v="PURCHASE"/>
    <n v="306"/>
    <n v="63180"/>
    <n v="15510"/>
    <s v="Nordea Funds Oy"/>
    <s v="No"/>
    <s v="Aggregate MFs"/>
    <n v="206.47"/>
    <n v="1.9729199999999999E-2"/>
    <x v="0"/>
  </r>
  <r>
    <x v="29"/>
    <x v="4"/>
    <s v="PURCHASE"/>
    <n v="3360"/>
    <n v="694570"/>
    <n v="14790"/>
    <s v="Dimensional Fund Advisors, Ltd."/>
    <s v="No"/>
    <s v="Aggregate MFs"/>
    <n v="206.72"/>
    <n v="0.22718728999999999"/>
    <x v="0"/>
  </r>
  <r>
    <x v="29"/>
    <x v="4"/>
    <s v="SELL"/>
    <n v="-1450"/>
    <n v="-300000"/>
    <n v="10240"/>
    <s v="Lannebo Kapitalförvaltning AB"/>
    <s v="No"/>
    <s v="Aggregate MFs"/>
    <n v="206.9"/>
    <n v="-0.14160155999999999"/>
    <x v="0"/>
  </r>
  <r>
    <x v="29"/>
    <x v="4"/>
    <s v="PURCHASE"/>
    <n v="458"/>
    <n v="94560"/>
    <n v="9120"/>
    <s v="Northern Trust Global Investments Limited"/>
    <s v="No"/>
    <s v="Aggregate MFs"/>
    <n v="206.46"/>
    <n v="5.0219300000000001E-2"/>
    <x v="0"/>
  </r>
  <r>
    <x v="29"/>
    <x v="4"/>
    <s v="PURCHASE"/>
    <n v="326"/>
    <n v="67310"/>
    <n v="8600"/>
    <s v="Nordea Investment Management AB (Denmark)"/>
    <s v="No"/>
    <s v="Aggregate MFs"/>
    <n v="206.47"/>
    <n v="3.790698E-2"/>
    <x v="0"/>
  </r>
  <r>
    <x v="29"/>
    <x v="4"/>
    <s v="SELL"/>
    <n v="-1290"/>
    <n v="-267170"/>
    <n v="8430"/>
    <s v="Nomura Asset Management (UK) Ltd."/>
    <s v="No"/>
    <s v="Aggregate MFs"/>
    <n v="207.11"/>
    <n v="-0.15303676999999999"/>
    <x v="0"/>
  </r>
  <r>
    <x v="29"/>
    <x v="4"/>
    <s v="PURCHASE"/>
    <n v="6710"/>
    <n v="1390000"/>
    <n v="6710"/>
    <s v="Boston Partners"/>
    <s v="No"/>
    <s v="Aggregate MFs"/>
    <n v="207.15"/>
    <n v="1"/>
    <x v="0"/>
  </r>
  <r>
    <x v="29"/>
    <x v="4"/>
    <s v="NO CHANGE"/>
    <n v="0"/>
    <n v="0"/>
    <n v="5330"/>
    <s v="KLP Fondsforvaltning AS"/>
    <s v="No"/>
    <s v="Aggregate MFs"/>
    <n v="0"/>
    <n v="0"/>
    <x v="0"/>
  </r>
  <r>
    <x v="29"/>
    <x v="4"/>
    <s v="PURCHASE"/>
    <n v="417"/>
    <n v="86100"/>
    <n v="4260"/>
    <s v="JP Morgan Asset Management"/>
    <s v="No"/>
    <s v="Aggregate MFs"/>
    <n v="206.47"/>
    <n v="9.788732E-2"/>
    <x v="0"/>
  </r>
  <r>
    <x v="29"/>
    <x v="4"/>
    <s v="NO CHANGE"/>
    <n v="0"/>
    <n v="0"/>
    <n v="3800"/>
    <s v="Grossbötzl, Schmitz, Lomparski &amp; Partner International S.à.r"/>
    <s v="No"/>
    <s v="Aggregate MFs"/>
    <n v="0"/>
    <n v="0"/>
    <x v="0"/>
  </r>
  <r>
    <x v="29"/>
    <x v="4"/>
    <s v="SELL"/>
    <n v="-760"/>
    <n v="-156920"/>
    <n v="3310"/>
    <s v="Nykredit Bank AS"/>
    <s v="No"/>
    <s v="Aggregate MFs"/>
    <n v="206.47"/>
    <n v="-0.22960725000000001"/>
    <x v="0"/>
  </r>
  <r>
    <x v="29"/>
    <x v="4"/>
    <s v="NO CHANGE"/>
    <n v="0"/>
    <n v="0"/>
    <n v="2710"/>
    <s v="Minerva Advisors LLC"/>
    <s v="No"/>
    <s v="Aggregate MFs"/>
    <n v="0"/>
    <n v="0"/>
    <x v="0"/>
  </r>
  <r>
    <x v="29"/>
    <x v="4"/>
    <s v="PURCHASE"/>
    <n v="2380"/>
    <n v="492020"/>
    <n v="2380"/>
    <s v="Nicholas Investment Partners, L.P."/>
    <s v="No"/>
    <s v="Aggregate MFs"/>
    <n v="206.73"/>
    <n v="1"/>
    <x v="0"/>
  </r>
  <r>
    <x v="29"/>
    <x v="4"/>
    <s v="NO CHANGE"/>
    <n v="0"/>
    <n v="0"/>
    <n v="1800"/>
    <s v="Sapphire Star Capital LLC"/>
    <s v="No"/>
    <s v="Aggregate MFs"/>
    <n v="0"/>
    <n v="0"/>
    <x v="0"/>
  </r>
  <r>
    <x v="29"/>
    <x v="4"/>
    <s v="PURCHASE"/>
    <n v="93"/>
    <n v="19200"/>
    <n v="517"/>
    <s v="DFA Australia Ltd."/>
    <s v="No"/>
    <s v="Aggregate MFs"/>
    <n v="206.45"/>
    <n v="0.17987330000000001"/>
    <x v="0"/>
  </r>
  <r>
    <x v="29"/>
    <x v="4"/>
    <s v="NO CHANGE"/>
    <n v="0"/>
    <n v="0"/>
    <n v="431"/>
    <s v="Aviva Investors Global Services Limited"/>
    <s v="No"/>
    <s v="Aggregate MFs"/>
    <n v="0"/>
    <n v="0"/>
    <x v="0"/>
  </r>
  <r>
    <x v="29"/>
    <x v="4"/>
    <s v="PURCHASE"/>
    <n v="2"/>
    <n v="413"/>
    <n v="362"/>
    <s v="State Street Global Advisors (UK) Ltd."/>
    <s v="No"/>
    <s v="Aggregate MFs"/>
    <n v="206.5"/>
    <n v="5.5248600000000004E-3"/>
    <x v="3"/>
  </r>
  <r>
    <x v="29"/>
    <x v="4"/>
    <s v="PURCHASE"/>
    <n v="156"/>
    <n v="32210"/>
    <n v="286"/>
    <s v="abrdn Alternative Investments Limited"/>
    <s v="No"/>
    <s v="Aggregate MFs"/>
    <n v="206.47"/>
    <n v="0.54545454999999998"/>
    <x v="0"/>
  </r>
  <r>
    <x v="29"/>
    <x v="4"/>
    <s v="PURCHASE"/>
    <n v="4"/>
    <n v="826"/>
    <n v="280"/>
    <s v="Fulcrum Asset Management LLP"/>
    <s v="No"/>
    <s v="Aggregate MFs"/>
    <n v="206.5"/>
    <n v="1.428571E-2"/>
    <x v="0"/>
  </r>
  <r>
    <x v="29"/>
    <x v="4"/>
    <s v="NO CHANGE"/>
    <n v="0"/>
    <n v="0"/>
    <n v="103"/>
    <s v="Riverbridge Partners, LLC"/>
    <s v="No"/>
    <s v="Aggregate MFs"/>
    <n v="0"/>
    <n v="0"/>
    <x v="0"/>
  </r>
  <r>
    <x v="29"/>
    <x v="6"/>
    <s v="SELL"/>
    <n v="-2990"/>
    <n v="-701480"/>
    <n v="2660000"/>
    <s v="Fidelity Management &amp; Research Company LLC"/>
    <s v="No"/>
    <s v="13F"/>
    <n v="234.61"/>
    <n v="-1.1240600000000001E-3"/>
    <x v="0"/>
  </r>
  <r>
    <x v="29"/>
    <x v="6"/>
    <s v="PURCHASE"/>
    <n v="11870"/>
    <n v="2780000"/>
    <n v="1290000"/>
    <s v="Menora Mivtachim Insurance Ltd."/>
    <s v="No"/>
    <s v="13F"/>
    <n v="234.2"/>
    <n v="9.2015499999999993E-3"/>
    <x v="0"/>
  </r>
  <r>
    <x v="29"/>
    <x v="6"/>
    <s v="PURCHASE"/>
    <n v="80500"/>
    <n v="18880000"/>
    <n v="1200000"/>
    <s v="Migdal Insurance and Financial Holdings Ltd"/>
    <s v="No"/>
    <s v="13F"/>
    <n v="234.53"/>
    <n v="6.7083329999999997E-2"/>
    <x v="0"/>
  </r>
  <r>
    <x v="29"/>
    <x v="6"/>
    <s v="NO CHANGE"/>
    <n v="0"/>
    <n v="0"/>
    <n v="1160000"/>
    <s v="Harel Insurance Investments and Financial Services Ltd"/>
    <s v="No"/>
    <s v="13F"/>
    <n v="0"/>
    <n v="0"/>
    <x v="0"/>
  </r>
  <r>
    <x v="29"/>
    <x v="6"/>
    <s v="PURCHASE"/>
    <n v="26420"/>
    <n v="6200000"/>
    <n v="1010000"/>
    <s v="The Vanguard Group, Inc."/>
    <s v="No"/>
    <s v="13F"/>
    <n v="234.67"/>
    <n v="2.6158420000000002E-2"/>
    <x v="2"/>
  </r>
  <r>
    <x v="29"/>
    <x v="6"/>
    <s v="PURCHASE"/>
    <n v="595700"/>
    <n v="139710000"/>
    <n v="813360"/>
    <s v="Invesco Advisers, Inc."/>
    <s v="No"/>
    <s v="13F"/>
    <n v="234.53"/>
    <n v="0.73240724000000001"/>
    <x v="0"/>
  </r>
  <r>
    <x v="29"/>
    <x v="6"/>
    <s v="SELL"/>
    <n v="-26460"/>
    <n v="-6210000"/>
    <n v="776560"/>
    <s v="Acadian Asset Management LLC"/>
    <s v="No"/>
    <s v="13F"/>
    <n v="234.69"/>
    <n v="-3.4070990000000002E-2"/>
    <x v="0"/>
  </r>
  <r>
    <x v="29"/>
    <x v="6"/>
    <s v="SELL"/>
    <n v="-31900"/>
    <n v="-7480000"/>
    <n v="741490"/>
    <s v="Renaissance Technologies LLC"/>
    <s v="No"/>
    <s v="13F"/>
    <n v="234.48"/>
    <n v="-4.3021589999999998E-2"/>
    <x v="0"/>
  </r>
  <r>
    <x v="29"/>
    <x v="6"/>
    <s v="PURCHASE"/>
    <n v="129060"/>
    <n v="30270000"/>
    <n v="734040"/>
    <s v="Clal Insurance Enterprises Holdings Ltd."/>
    <s v="No"/>
    <s v="13F"/>
    <n v="234.54"/>
    <n v="0.17582099000000001"/>
    <x v="0"/>
  </r>
  <r>
    <x v="29"/>
    <x v="6"/>
    <s v="PURCHASE"/>
    <n v="200500"/>
    <n v="47020000"/>
    <n v="644700"/>
    <s v="MFS Investment Management"/>
    <s v="No"/>
    <s v="13F"/>
    <n v="234.51"/>
    <n v="0.31099736"/>
    <x v="0"/>
  </r>
  <r>
    <x v="29"/>
    <x v="6"/>
    <s v="PURCHASE"/>
    <n v="122220"/>
    <n v="28660000"/>
    <n v="556840"/>
    <s v="Meitav Dash Investments Ltd."/>
    <s v="No"/>
    <s v="13F"/>
    <n v="234.49"/>
    <n v="0.21949789"/>
    <x v="0"/>
  </r>
  <r>
    <x v="29"/>
    <x v="6"/>
    <s v="SELL"/>
    <n v="-225790"/>
    <n v="-52950000"/>
    <n v="466210"/>
    <s v="Adage Capital Management, L.P."/>
    <s v="No"/>
    <s v="13F"/>
    <n v="234.51"/>
    <n v="-0.48431179000000002"/>
    <x v="0"/>
  </r>
  <r>
    <x v="29"/>
    <x v="6"/>
    <s v="NO CHANGE"/>
    <n v="0"/>
    <n v="0"/>
    <n v="450870"/>
    <s v="Capital World Investors"/>
    <s v="No"/>
    <s v="13F"/>
    <n v="0"/>
    <n v="0"/>
    <x v="0"/>
  </r>
  <r>
    <x v="29"/>
    <x v="6"/>
    <s v="PURCHASE"/>
    <n v="14130"/>
    <n v="3310000"/>
    <n v="364340"/>
    <s v="Arrowstreet Capital, Limited Partnership"/>
    <s v="No"/>
    <s v="13F"/>
    <n v="234.25"/>
    <n v="3.87874E-2"/>
    <x v="0"/>
  </r>
  <r>
    <x v="29"/>
    <x v="6"/>
    <s v="PURCHASE"/>
    <n v="278790"/>
    <n v="65380000"/>
    <n v="288990"/>
    <s v="More Investment House Ltd."/>
    <s v="No"/>
    <s v="13F"/>
    <n v="234.51"/>
    <n v="0.96470951000000005"/>
    <x v="0"/>
  </r>
  <r>
    <x v="29"/>
    <x v="6"/>
    <s v="PURCHASE"/>
    <n v="6070"/>
    <n v="1420000"/>
    <n v="248950"/>
    <s v="Fidelity Institutional Asset Management"/>
    <s v="No"/>
    <s v="13F"/>
    <n v="233.94"/>
    <n v="2.437839E-2"/>
    <x v="0"/>
  </r>
  <r>
    <x v="29"/>
    <x v="6"/>
    <s v="SELL"/>
    <n v="-36120"/>
    <n v="-8470000"/>
    <n v="231990"/>
    <s v="Phoenix Investment and Finances Ltd"/>
    <s v="No"/>
    <s v="13F"/>
    <n v="234.5"/>
    <n v="-0.15570068000000001"/>
    <x v="0"/>
  </r>
  <r>
    <x v="29"/>
    <x v="6"/>
    <s v="PURCHASE"/>
    <n v="17170"/>
    <n v="4030000"/>
    <n v="227560"/>
    <s v="Congress Asset Management Company, LLP"/>
    <s v="No"/>
    <s v="13F"/>
    <n v="234.71"/>
    <n v="7.5453510000000001E-2"/>
    <x v="0"/>
  </r>
  <r>
    <x v="29"/>
    <x v="6"/>
    <s v="SELL"/>
    <n v="-56910"/>
    <n v="-13350000"/>
    <n v="224700"/>
    <s v="American Century Investment Management, Inc."/>
    <s v="No"/>
    <s v="13F"/>
    <n v="234.58"/>
    <n v="-0.25327103000000001"/>
    <x v="0"/>
  </r>
  <r>
    <x v="29"/>
    <x v="6"/>
    <s v="PURCHASE"/>
    <n v="4810"/>
    <n v="1130000"/>
    <n v="195450"/>
    <s v="Putnam Investment Management, L.L.C."/>
    <s v="No"/>
    <s v="13F"/>
    <n v="234.93"/>
    <n v="2.4609880000000001E-2"/>
    <x v="0"/>
  </r>
  <r>
    <x v="29"/>
    <x v="6"/>
    <s v="PURCHASE"/>
    <n v="29720"/>
    <n v="6970000"/>
    <n v="194370"/>
    <s v="Morgan Stanley &amp; Co. LLC"/>
    <s v="No"/>
    <s v="13F"/>
    <n v="234.52"/>
    <n v="0.15290938000000001"/>
    <x v="0"/>
  </r>
  <r>
    <x v="29"/>
    <x v="6"/>
    <s v="SELL"/>
    <n v="-43370"/>
    <n v="-10170000"/>
    <n v="194180"/>
    <s v="Citi Investment Research (US)"/>
    <s v="No"/>
    <s v="13F"/>
    <n v="234.49"/>
    <n v="-0.22335358999999999"/>
    <x v="0"/>
  </r>
  <r>
    <x v="29"/>
    <x v="6"/>
    <s v="SELL"/>
    <n v="-38120"/>
    <n v="-8940000"/>
    <n v="179830"/>
    <s v="Westfield Capital Management Company, L.P."/>
    <s v="No"/>
    <s v="13F"/>
    <n v="234.52"/>
    <n v="-0.21197241"/>
    <x v="0"/>
  </r>
  <r>
    <x v="29"/>
    <x v="6"/>
    <s v="SELL"/>
    <n v="-10190"/>
    <n v="-2390000"/>
    <n v="179280"/>
    <s v="Summit Partners Public Asset Management, LLC"/>
    <s v="No"/>
    <s v="13F"/>
    <n v="234.54"/>
    <n v="-5.6838470000000002E-2"/>
    <x v="0"/>
  </r>
  <r>
    <x v="29"/>
    <x v="6"/>
    <s v="SELL"/>
    <n v="-8050"/>
    <n v="-1890000"/>
    <n v="175500"/>
    <s v="Needham Investment Management L.L.C."/>
    <s v="No"/>
    <s v="13F"/>
    <n v="234.78"/>
    <n v="-4.5868939999999997E-2"/>
    <x v="0"/>
  </r>
  <r>
    <x v="29"/>
    <x v="6"/>
    <s v="SELL"/>
    <n v="-72660"/>
    <n v="-17040000"/>
    <n v="166210"/>
    <s v="Loomis, Sayles &amp; Company, L.P."/>
    <s v="No"/>
    <s v="13F"/>
    <n v="234.52"/>
    <n v="-0.43715178999999998"/>
    <x v="0"/>
  </r>
  <r>
    <x v="29"/>
    <x v="6"/>
    <s v="PURCHASE"/>
    <n v="24840"/>
    <n v="5830000"/>
    <n v="162740"/>
    <s v="Morgan Stanley Investment Management Inc. (US)"/>
    <s v="No"/>
    <s v="13F"/>
    <n v="234.7"/>
    <n v="0.15263613000000001"/>
    <x v="0"/>
  </r>
  <r>
    <x v="29"/>
    <x v="6"/>
    <s v="PURCHASE"/>
    <n v="178"/>
    <n v="41750"/>
    <n v="161190"/>
    <s v="Carmignac Gestion"/>
    <s v="No"/>
    <s v="13F"/>
    <n v="234.55"/>
    <n v="1.10428E-3"/>
    <x v="0"/>
  </r>
  <r>
    <x v="29"/>
    <x v="6"/>
    <s v="PURCHASE"/>
    <n v="103160"/>
    <n v="24190000"/>
    <n v="156310"/>
    <s v="Millennium Management LLC"/>
    <s v="No"/>
    <s v="13F"/>
    <n v="234.49"/>
    <n v="0.66000256000000002"/>
    <x v="0"/>
  </r>
  <r>
    <x v="29"/>
    <x v="6"/>
    <s v="NO CHANGE"/>
    <n v="0"/>
    <n v="0"/>
    <n v="148590"/>
    <s v="Baron Capital Management, Inc."/>
    <s v="No"/>
    <s v="13F"/>
    <n v="0"/>
    <n v="0"/>
    <x v="0"/>
  </r>
  <r>
    <x v="29"/>
    <x v="6"/>
    <s v="NO CHANGE"/>
    <n v="0"/>
    <n v="0"/>
    <n v="142870"/>
    <s v="Amitim"/>
    <s v="No"/>
    <s v="13F"/>
    <n v="0"/>
    <n v="0"/>
    <x v="0"/>
  </r>
  <r>
    <x v="29"/>
    <x v="6"/>
    <s v="PURCHASE"/>
    <n v="13890"/>
    <n v="3260000"/>
    <n v="142310"/>
    <s v="SEI Investments Management Corporation"/>
    <s v="No"/>
    <s v="13F"/>
    <n v="234.7"/>
    <n v="9.7603819999999994E-2"/>
    <x v="0"/>
  </r>
  <r>
    <x v="29"/>
    <x v="6"/>
    <s v="PURCHASE"/>
    <n v="930"/>
    <n v="218110"/>
    <n v="139160"/>
    <s v="Fidelity Investments Canada ULC"/>
    <s v="No"/>
    <s v="Aggregate MFs"/>
    <n v="234.53"/>
    <n v="6.68295E-3"/>
    <x v="0"/>
  </r>
  <r>
    <x v="29"/>
    <x v="6"/>
    <s v="SELL"/>
    <n v="-14000"/>
    <n v="-3280000"/>
    <n v="133100"/>
    <s v="Montanaro Asset Management Limited"/>
    <s v="No"/>
    <s v="13F"/>
    <n v="234.29"/>
    <n v="-0.10518407"/>
    <x v="0"/>
  </r>
  <r>
    <x v="29"/>
    <x v="6"/>
    <s v="PURCHASE"/>
    <n v="59160"/>
    <n v="13880000"/>
    <n v="128850"/>
    <s v="Assenagon Asset Management S.A."/>
    <s v="No"/>
    <s v="13F"/>
    <n v="234.62"/>
    <n v="0.45914630000000001"/>
    <x v="0"/>
  </r>
  <r>
    <x v="29"/>
    <x v="6"/>
    <s v="SELL"/>
    <n v="-15150"/>
    <n v="-3550000"/>
    <n v="119590"/>
    <s v="Axiom Investors"/>
    <s v="No"/>
    <s v="13F"/>
    <n v="234.32"/>
    <n v="-0.12668283999999999"/>
    <x v="0"/>
  </r>
  <r>
    <x v="29"/>
    <x v="6"/>
    <s v="SELL"/>
    <n v="-13630"/>
    <n v="-3200000"/>
    <n v="119210"/>
    <s v="Principal Global Investors (Equity)"/>
    <s v="No"/>
    <s v="13F"/>
    <n v="234.78"/>
    <n v="-0.11433519"/>
    <x v="0"/>
  </r>
  <r>
    <x v="29"/>
    <x v="6"/>
    <s v="PURCHASE"/>
    <n v="78320"/>
    <n v="18370000"/>
    <n v="112960"/>
    <s v="Two Sigma Investments, LP"/>
    <s v="No"/>
    <s v="13F"/>
    <n v="234.55"/>
    <n v="0.69333568999999995"/>
    <x v="0"/>
  </r>
  <r>
    <x v="29"/>
    <x v="6"/>
    <s v="SELL"/>
    <n v="-13500"/>
    <n v="-3170000"/>
    <n v="111970"/>
    <s v="Invesco Capital Management LLC"/>
    <s v="No"/>
    <s v="13F"/>
    <n v="234.81"/>
    <n v="-0.12056623"/>
    <x v="0"/>
  </r>
  <r>
    <x v="29"/>
    <x v="6"/>
    <s v="PURCHASE"/>
    <n v="9130"/>
    <n v="2140000"/>
    <n v="111860"/>
    <s v="Goldman Sachs Asset Management, L.P."/>
    <s v="No"/>
    <s v="13F"/>
    <n v="234.39"/>
    <n v="8.1621659999999999E-2"/>
    <x v="0"/>
  </r>
  <r>
    <x v="29"/>
    <x v="6"/>
    <s v="SELL"/>
    <n v="-5300"/>
    <n v="-1240000"/>
    <n v="111580"/>
    <s v="Legal &amp; General Investment Management Ltd."/>
    <s v="No"/>
    <s v="13F"/>
    <n v="233.96"/>
    <n v="-4.7503139999999999E-2"/>
    <x v="0"/>
  </r>
  <r>
    <x v="29"/>
    <x v="6"/>
    <s v="PURCHASE"/>
    <n v="111560"/>
    <n v="26160000"/>
    <n v="111560"/>
    <s v="Templeton Investment Counsel, L.L.C."/>
    <s v="No"/>
    <s v="13F"/>
    <n v="234.49"/>
    <n v="1"/>
    <x v="0"/>
  </r>
  <r>
    <x v="29"/>
    <x v="6"/>
    <s v="SELL"/>
    <n v="-16550"/>
    <n v="-3880000"/>
    <n v="109850"/>
    <s v="Royce Investment Partners"/>
    <s v="No"/>
    <s v="13F"/>
    <n v="234.44"/>
    <n v="-0.15065999999999999"/>
    <x v="0"/>
  </r>
  <r>
    <x v="29"/>
    <x v="6"/>
    <s v="SELL"/>
    <n v="-29650"/>
    <n v="-6950000"/>
    <n v="108230"/>
    <s v="Thrivent Asset Management, LLC"/>
    <s v="No"/>
    <s v="13F"/>
    <n v="234.4"/>
    <n v="-0.27395544999999999"/>
    <x v="0"/>
  </r>
  <r>
    <x v="29"/>
    <x v="6"/>
    <s v="SELL"/>
    <n v="-11030"/>
    <n v="-2590000"/>
    <n v="108020"/>
    <s v="abrdn Investment Management Limited"/>
    <s v="No"/>
    <s v="13F"/>
    <n v="234.81"/>
    <n v="-0.10211072"/>
    <x v="0"/>
  </r>
  <r>
    <x v="29"/>
    <x v="6"/>
    <s v="PURCHASE"/>
    <n v="100670"/>
    <n v="23610000"/>
    <n v="106430"/>
    <s v="T. Rowe Price Associates, Inc."/>
    <s v="No"/>
    <s v="13F"/>
    <n v="234.53"/>
    <n v="0.94586864000000004"/>
    <x v="0"/>
  </r>
  <r>
    <x v="29"/>
    <x v="6"/>
    <s v="SELL"/>
    <n v="-17850"/>
    <n v="-4190000"/>
    <n v="103840"/>
    <s v="Nuveen LLC"/>
    <s v="No"/>
    <s v="13F"/>
    <n v="234.73"/>
    <n v="-0.17190100999999999"/>
    <x v="0"/>
  </r>
  <r>
    <x v="29"/>
    <x v="6"/>
    <s v="PURCHASE"/>
    <n v="101470"/>
    <n v="23800000"/>
    <n v="101470"/>
    <s v="Voya Investment Management LLC"/>
    <s v="No"/>
    <s v="13F"/>
    <n v="234.55"/>
    <n v="1"/>
    <x v="0"/>
  </r>
  <r>
    <x v="29"/>
    <x v="6"/>
    <s v="PURCHASE"/>
    <n v="60060"/>
    <n v="14090000"/>
    <n v="86480"/>
    <s v="Neuberger Berman, LLC"/>
    <s v="No"/>
    <s v="13F"/>
    <n v="234.6"/>
    <n v="0.69449583999999998"/>
    <x v="0"/>
  </r>
  <r>
    <x v="29"/>
    <x v="6"/>
    <s v="PURCHASE"/>
    <n v="23420"/>
    <n v="5490000"/>
    <n v="85060"/>
    <s v="Squarepoint Capital LLP"/>
    <s v="No"/>
    <s v="13F"/>
    <n v="234.41"/>
    <n v="0.27533270999999998"/>
    <x v="0"/>
  </r>
  <r>
    <x v="29"/>
    <x v="6"/>
    <s v="SELL"/>
    <n v="-1240"/>
    <n v="-289880"/>
    <n v="84430"/>
    <s v="Grandeur Peak Global Advisors, LLC"/>
    <s v="No"/>
    <s v="13F"/>
    <n v="233.77"/>
    <n v="-1.468556E-2"/>
    <x v="0"/>
  </r>
  <r>
    <x v="29"/>
    <x v="6"/>
    <s v="SELL"/>
    <n v="-31210"/>
    <n v="-7320000"/>
    <n v="77050"/>
    <s v="abrdn Investments Limited"/>
    <s v="No"/>
    <s v="13F"/>
    <n v="234.54"/>
    <n v="-0.40507462999999999"/>
    <x v="0"/>
  </r>
  <r>
    <x v="29"/>
    <x v="6"/>
    <s v="SELL"/>
    <n v="-20240"/>
    <n v="-4750000"/>
    <n v="75460"/>
    <s v="Point72 Asset Management, L.P."/>
    <s v="No"/>
    <s v="13F"/>
    <n v="234.68"/>
    <n v="-0.26822424"/>
    <x v="0"/>
  </r>
  <r>
    <x v="30"/>
    <x v="2"/>
    <s v="SELL"/>
    <n v="-259"/>
    <n v="9430"/>
    <n v="50950"/>
    <s v="BlackRock Advisors (UK) Limited"/>
    <s v="No"/>
    <s v="Aggregate MFs"/>
    <n v="36.409999999999997"/>
    <n v="-5.0800000000000003E-3"/>
    <x v="1"/>
  </r>
  <r>
    <x v="30"/>
    <x v="2"/>
    <s v="PURCHASE"/>
    <n v="36600"/>
    <n v="1330000"/>
    <n v="36600"/>
    <s v="Knowledge Leaders Capital, LLC"/>
    <s v="No"/>
    <s v="Aggregate MFs"/>
    <n v="36.340000000000003"/>
    <n v="1"/>
    <x v="0"/>
  </r>
  <r>
    <x v="30"/>
    <x v="2"/>
    <s v="PURCHASE"/>
    <n v="7950"/>
    <n v="289150"/>
    <n v="10450"/>
    <s v="LSV Asset Management"/>
    <s v="No"/>
    <s v="Aggregate MFs"/>
    <n v="36.369999999999997"/>
    <n v="0.76076999999999995"/>
    <x v="0"/>
  </r>
  <r>
    <x v="30"/>
    <x v="2"/>
    <s v="PURCHASE"/>
    <n v="2000"/>
    <n v="72780"/>
    <n v="7400"/>
    <s v="Simplicity AB"/>
    <s v="No"/>
    <s v="Aggregate MFs"/>
    <n v="36.39"/>
    <n v="0.27027000000000001"/>
    <x v="0"/>
  </r>
  <r>
    <x v="30"/>
    <x v="2"/>
    <s v="PURCHASE"/>
    <n v="1800"/>
    <n v="65470"/>
    <n v="5920"/>
    <s v="ProShare Advisors LLC"/>
    <s v="No"/>
    <s v="Aggregate MFs"/>
    <n v="36.369999999999997"/>
    <n v="0.30404999999999999"/>
    <x v="0"/>
  </r>
  <r>
    <x v="30"/>
    <x v="2"/>
    <s v="NO CHANGE"/>
    <n v="0"/>
    <n v="0"/>
    <n v="5140"/>
    <s v="Handelsbanken Kapitalförvaltning AB"/>
    <s v="No"/>
    <s v="Aggregate MFs"/>
    <n v="0"/>
    <n v="0"/>
    <x v="0"/>
  </r>
  <r>
    <x v="30"/>
    <x v="2"/>
    <s v="NO CHANGE"/>
    <n v="0"/>
    <n v="0"/>
    <n v="4770"/>
    <s v="State Street Global Advisors Ireland Limited"/>
    <s v="No"/>
    <s v="Aggregate MFs"/>
    <n v="0"/>
    <n v="0"/>
    <x v="3"/>
  </r>
  <r>
    <x v="30"/>
    <x v="2"/>
    <s v="PURCHASE"/>
    <n v="50"/>
    <n v="1820"/>
    <n v="2790"/>
    <s v="Adasina Social Capital"/>
    <s v="No"/>
    <s v="Aggregate MFs"/>
    <n v="36.4"/>
    <n v="1.7919999999999998E-2"/>
    <x v="0"/>
  </r>
  <r>
    <x v="30"/>
    <x v="2"/>
    <s v="PURCHASE"/>
    <n v="99"/>
    <n v="3600"/>
    <n v="1600"/>
    <s v="Franklin Templeton Portfolio Advisors, Inc"/>
    <s v="No"/>
    <s v="Aggregate MFs"/>
    <n v="36.36"/>
    <n v="6.1879999999999998E-2"/>
    <x v="0"/>
  </r>
  <r>
    <x v="30"/>
    <x v="4"/>
    <s v="PURCHASE"/>
    <n v="728630"/>
    <n v="28340000"/>
    <n v="728630"/>
    <s v="Lord, Abbett &amp; Co. LLC"/>
    <s v="No"/>
    <s v="Aggregate MFs"/>
    <n v="38.89"/>
    <n v="1"/>
    <x v="0"/>
  </r>
  <r>
    <x v="30"/>
    <x v="4"/>
    <s v="NO CHANGE"/>
    <n v="0"/>
    <n v="0"/>
    <n v="53110"/>
    <s v="Teachers Advisors, LLC"/>
    <s v="No"/>
    <s v="Aggregate MFs"/>
    <n v="0"/>
    <n v="0"/>
    <x v="0"/>
  </r>
  <r>
    <x v="30"/>
    <x v="4"/>
    <s v="SELL"/>
    <n v="-19900"/>
    <n v="774070"/>
    <n v="50420"/>
    <s v="Dimensional Fund Advisors, Ltd."/>
    <s v="No"/>
    <s v="Aggregate MFs"/>
    <n v="38.9"/>
    <n v="-0.39467999999999998"/>
    <x v="0"/>
  </r>
  <r>
    <x v="30"/>
    <x v="4"/>
    <s v="NO CHANGE"/>
    <n v="0"/>
    <n v="0"/>
    <n v="47740"/>
    <s v="Polen Capital Management, LLC"/>
    <s v="No"/>
    <s v="Aggregate MFs"/>
    <n v="0"/>
    <n v="0"/>
    <x v="0"/>
  </r>
  <r>
    <x v="30"/>
    <x v="4"/>
    <s v="SELL"/>
    <n v="-1860"/>
    <n v="72240"/>
    <n v="20300"/>
    <s v="UBS Asset Management (UK) Ltd."/>
    <s v="No"/>
    <s v="Aggregate MFs"/>
    <n v="38.840000000000003"/>
    <n v="-9.1630000000000003E-2"/>
    <x v="0"/>
  </r>
  <r>
    <x v="30"/>
    <x v="4"/>
    <s v="PURCHASE"/>
    <n v="801"/>
    <n v="31160"/>
    <n v="12230"/>
    <s v="Mercer Global Investments Management Ltd"/>
    <s v="No"/>
    <s v="Aggregate MFs"/>
    <n v="38.9"/>
    <n v="6.5490000000000007E-2"/>
    <x v="0"/>
  </r>
  <r>
    <x v="30"/>
    <x v="4"/>
    <s v="NO CHANGE"/>
    <n v="0"/>
    <n v="0"/>
    <n v="12000"/>
    <s v="Virtus Investment Advisers, Inc."/>
    <s v="No"/>
    <s v="Aggregate MFs"/>
    <n v="0"/>
    <n v="0"/>
    <x v="0"/>
  </r>
  <r>
    <x v="30"/>
    <x v="4"/>
    <s v="NO CHANGE"/>
    <n v="0"/>
    <n v="0"/>
    <n v="9960"/>
    <s v="Northern Trust Global Investments Limited"/>
    <s v="No"/>
    <s v="Aggregate MFs"/>
    <n v="0"/>
    <n v="0"/>
    <x v="0"/>
  </r>
  <r>
    <x v="30"/>
    <x v="4"/>
    <s v="NO CHANGE"/>
    <n v="0"/>
    <n v="0"/>
    <n v="6130"/>
    <s v="KLP Fondsforvaltning AS"/>
    <s v="No"/>
    <s v="Aggregate MFs"/>
    <n v="0"/>
    <n v="0"/>
    <x v="0"/>
  </r>
  <r>
    <x v="30"/>
    <x v="4"/>
    <s v="NO CHANGE"/>
    <n v="0"/>
    <n v="0"/>
    <n v="3900"/>
    <s v="Azimut Capital Management Sgr SpA"/>
    <s v="No"/>
    <s v="Aggregate MFs"/>
    <n v="0"/>
    <n v="0"/>
    <x v="0"/>
  </r>
  <r>
    <x v="30"/>
    <x v="4"/>
    <s v="NO CHANGE"/>
    <n v="0"/>
    <n v="0"/>
    <n v="1350"/>
    <s v="Franklin Mutual Advisers, LLC"/>
    <s v="No"/>
    <s v="Aggregate MFs"/>
    <n v="0"/>
    <n v="0"/>
    <x v="0"/>
  </r>
  <r>
    <x v="30"/>
    <x v="4"/>
    <s v="NO CHANGE"/>
    <n v="0"/>
    <n v="0"/>
    <n v="635"/>
    <s v="Guggenheim Investments"/>
    <s v="No"/>
    <s v="Aggregate MFs"/>
    <n v="0"/>
    <n v="0"/>
    <x v="0"/>
  </r>
  <r>
    <x v="30"/>
    <x v="4"/>
    <s v="NO CHANGE"/>
    <n v="0"/>
    <n v="0"/>
    <n v="475"/>
    <s v="Vanguard Global Advisers LLC"/>
    <s v="No"/>
    <s v="Aggregate MFs"/>
    <n v="0"/>
    <n v="0"/>
    <x v="2"/>
  </r>
  <r>
    <x v="30"/>
    <x v="6"/>
    <s v="PURCHASE"/>
    <n v="32720"/>
    <n v="1110000"/>
    <n v="1440000"/>
    <s v="BlackRock Institutional Trust Company, N.A."/>
    <s v="No"/>
    <s v="13F"/>
    <n v="33.92"/>
    <n v="2.2720000000000001E-2"/>
    <x v="1"/>
  </r>
  <r>
    <x v="30"/>
    <x v="6"/>
    <s v="SELL"/>
    <n v="-2600"/>
    <n v="88250"/>
    <n v="1360000"/>
    <s v="The Vanguard Group, Inc."/>
    <s v="No"/>
    <s v="13F"/>
    <n v="33.94"/>
    <n v="-1.91E-3"/>
    <x v="2"/>
  </r>
  <r>
    <x v="30"/>
    <x v="6"/>
    <s v="PURCHASE"/>
    <n v="25620"/>
    <n v="869390"/>
    <n v="1040000"/>
    <s v="Dimensional Fund Advisors, L.P."/>
    <s v="No"/>
    <s v="13F"/>
    <n v="33.93"/>
    <n v="2.4629999999999999E-2"/>
    <x v="0"/>
  </r>
  <r>
    <x v="30"/>
    <x v="6"/>
    <s v="SELL"/>
    <n v="-68250"/>
    <n v="2320000"/>
    <n v="886540"/>
    <s v="Acadian Asset Management LLC"/>
    <s v="No"/>
    <s v="13F"/>
    <n v="33.99"/>
    <n v="-7.6990000000000003E-2"/>
    <x v="0"/>
  </r>
  <r>
    <x v="30"/>
    <x v="6"/>
    <s v="PURCHASE"/>
    <n v="8310"/>
    <n v="281860"/>
    <n v="855050"/>
    <s v="T. Rowe Price Associates, Inc."/>
    <s v="No"/>
    <s v="13F"/>
    <n v="33.92"/>
    <n v="9.7199999999999995E-3"/>
    <x v="0"/>
  </r>
  <r>
    <x v="30"/>
    <x v="6"/>
    <s v="PURCHASE"/>
    <n v="567560"/>
    <n v="19260000"/>
    <n v="732230"/>
    <s v="Nine Ten Capital Management LLC"/>
    <s v="No"/>
    <s v="13F"/>
    <n v="33.93"/>
    <n v="0.77508999999999995"/>
    <x v="0"/>
  </r>
  <r>
    <x v="30"/>
    <x v="6"/>
    <s v="PURCHASE"/>
    <n v="181820"/>
    <n v="6170000"/>
    <n v="706040"/>
    <s v="Royce Investment Partners"/>
    <s v="No"/>
    <s v="13F"/>
    <n v="33.93"/>
    <n v="0.25752000000000003"/>
    <x v="0"/>
  </r>
  <r>
    <x v="30"/>
    <x v="6"/>
    <s v="PURCHASE"/>
    <n v="87000"/>
    <n v="2950000"/>
    <n v="681000"/>
    <s v="Renaissance Technologies LLC"/>
    <s v="No"/>
    <s v="13F"/>
    <n v="33.909999999999997"/>
    <n v="0.12776000000000001"/>
    <x v="0"/>
  </r>
  <r>
    <x v="30"/>
    <x v="6"/>
    <s v="PURCHASE"/>
    <n v="1050"/>
    <n v="35590"/>
    <n v="603620"/>
    <s v="State Street Global Advisors (US)"/>
    <s v="No"/>
    <s v="13F"/>
    <n v="33.9"/>
    <n v="1.74E-3"/>
    <x v="3"/>
  </r>
  <r>
    <x v="30"/>
    <x v="6"/>
    <s v="PURCHASE"/>
    <n v="2360"/>
    <n v="80210"/>
    <n v="601750"/>
    <s v="Janus Henderson Investors"/>
    <s v="No"/>
    <s v="13F"/>
    <n v="33.99"/>
    <n v="3.9199999999999999E-3"/>
    <x v="0"/>
  </r>
  <r>
    <x v="30"/>
    <x v="6"/>
    <s v="NO CHANGE"/>
    <n v="0"/>
    <n v="0"/>
    <n v="580590"/>
    <s v="Clal Insurance Enterprises Holdings Ltd."/>
    <s v="No"/>
    <s v="13F"/>
    <n v="0"/>
    <n v="0"/>
    <x v="0"/>
  </r>
  <r>
    <x v="30"/>
    <x v="6"/>
    <s v="NO CHANGE"/>
    <n v="0"/>
    <n v="0"/>
    <n v="556600"/>
    <s v="Harris Associates L.P."/>
    <s v="No"/>
    <s v="13F"/>
    <n v="0"/>
    <n v="0"/>
    <x v="0"/>
  </r>
  <r>
    <x v="30"/>
    <x v="6"/>
    <s v="PURCHASE"/>
    <n v="485530"/>
    <n v="16470000"/>
    <n v="518690"/>
    <s v="Wellington Management Company, LLP"/>
    <s v="No"/>
    <s v="13F"/>
    <n v="33.92"/>
    <n v="0.93606999999999996"/>
    <x v="0"/>
  </r>
  <r>
    <x v="30"/>
    <x v="6"/>
    <s v="PURCHASE"/>
    <n v="489700"/>
    <n v="16620000"/>
    <n v="489700"/>
    <s v="Harel Insurance Investments and Financial Services Ltd"/>
    <s v="No"/>
    <s v="13F"/>
    <n v="33.94"/>
    <n v="1"/>
    <x v="0"/>
  </r>
  <r>
    <x v="30"/>
    <x v="6"/>
    <s v="PURCHASE"/>
    <n v="22320"/>
    <n v="757150"/>
    <n v="410100"/>
    <s v="Geode Capital Management, L.L.C."/>
    <s v="No"/>
    <s v="13F"/>
    <n v="33.92"/>
    <n v="5.4429999999999999E-2"/>
    <x v="0"/>
  </r>
  <r>
    <x v="30"/>
    <x v="6"/>
    <s v="SELL"/>
    <n v="-68060"/>
    <n v="2310000"/>
    <n v="367520"/>
    <s v="Nuveen LLC"/>
    <s v="No"/>
    <s v="13F"/>
    <n v="33.94"/>
    <n v="-0.18518999999999999"/>
    <x v="0"/>
  </r>
  <r>
    <x v="30"/>
    <x v="6"/>
    <s v="NO CHANGE"/>
    <n v="0"/>
    <n v="0"/>
    <n v="322400"/>
    <s v="Menora Mivtachim Insurance Ltd."/>
    <s v="No"/>
    <s v="13F"/>
    <n v="0"/>
    <n v="0"/>
    <x v="0"/>
  </r>
  <r>
    <x v="30"/>
    <x v="6"/>
    <s v="SELL"/>
    <n v="-25890"/>
    <n v="878310"/>
    <n v="303550"/>
    <s v="Arrowstreet Capital, Limited Partnership"/>
    <s v="No"/>
    <s v="13F"/>
    <n v="33.93"/>
    <n v="-8.5300000000000001E-2"/>
    <x v="0"/>
  </r>
  <r>
    <x v="30"/>
    <x v="6"/>
    <s v="SELL"/>
    <n v="-20380"/>
    <n v="691630"/>
    <n v="284120"/>
    <s v="Crawford Investment Counsel, Inc."/>
    <s v="No"/>
    <s v="13F"/>
    <n v="33.94"/>
    <n v="-7.1730000000000002E-2"/>
    <x v="0"/>
  </r>
  <r>
    <x v="30"/>
    <x v="6"/>
    <s v="SELL"/>
    <n v="-1060"/>
    <n v="35970"/>
    <n v="254160"/>
    <s v="RBC Global Asset Management (U.S.) Inc."/>
    <s v="No"/>
    <s v="13F"/>
    <n v="33.93"/>
    <n v="-4.1700000000000001E-3"/>
    <x v="0"/>
  </r>
  <r>
    <x v="30"/>
    <x v="6"/>
    <s v="SELL"/>
    <n v="-8860"/>
    <n v="300480"/>
    <n v="227770"/>
    <s v="Federated MDTA LLC"/>
    <s v="No"/>
    <s v="13F"/>
    <n v="33.909999999999997"/>
    <n v="-3.8890000000000001E-2"/>
    <x v="0"/>
  </r>
  <r>
    <x v="30"/>
    <x v="6"/>
    <s v="SELL"/>
    <n v="-117890"/>
    <n v="4000000"/>
    <n v="206470"/>
    <s v="Millennium Management LLC"/>
    <s v="No"/>
    <s v="13F"/>
    <n v="33.93"/>
    <n v="-0.57096999999999998"/>
    <x v="0"/>
  </r>
  <r>
    <x v="30"/>
    <x v="6"/>
    <s v="PURCHASE"/>
    <n v="202750"/>
    <n v="6880000"/>
    <n v="202750"/>
    <s v="More Investment House Ltd."/>
    <s v="No"/>
    <s v="13F"/>
    <n v="33.93"/>
    <n v="1"/>
    <x v="0"/>
  </r>
  <r>
    <x v="30"/>
    <x v="6"/>
    <s v="SELL"/>
    <n v="-13630"/>
    <n v="462400"/>
    <n v="190220"/>
    <s v="Northern Trust Investments, Inc."/>
    <s v="No"/>
    <s v="13F"/>
    <n v="33.92"/>
    <n v="-7.1650000000000005E-2"/>
    <x v="0"/>
  </r>
  <r>
    <x v="30"/>
    <x v="6"/>
    <s v="PURCHASE"/>
    <n v="10000"/>
    <n v="339300"/>
    <n v="160000"/>
    <s v="Robeco Institutional Asset Management B.V."/>
    <s v="No"/>
    <s v="13F"/>
    <n v="33.93"/>
    <n v="6.25E-2"/>
    <x v="0"/>
  </r>
  <r>
    <x v="30"/>
    <x v="6"/>
    <s v="SELL"/>
    <n v="-8920"/>
    <n v="302720"/>
    <n v="148580"/>
    <s v="Rhumbline Advisers Ltd. Partnership"/>
    <s v="No"/>
    <s v="13F"/>
    <n v="33.94"/>
    <n v="-6.0040000000000003E-2"/>
    <x v="0"/>
  </r>
  <r>
    <x v="30"/>
    <x v="6"/>
    <s v="SELL"/>
    <n v="-6100"/>
    <n v="206970"/>
    <n v="147300"/>
    <s v="Hillsdale Investment Management Inc."/>
    <s v="No"/>
    <s v="13F"/>
    <n v="33.93"/>
    <n v="-4.1410000000000002E-2"/>
    <x v="0"/>
  </r>
  <r>
    <x v="30"/>
    <x v="6"/>
    <s v="PURCHASE"/>
    <n v="27600"/>
    <n v="936470"/>
    <n v="138840"/>
    <s v="Aptus Capital Advisors, LLC"/>
    <s v="No"/>
    <s v="13F"/>
    <n v="33.93"/>
    <n v="0.19878999999999999"/>
    <x v="0"/>
  </r>
  <r>
    <x v="30"/>
    <x v="6"/>
    <s v="PURCHASE"/>
    <n v="6930"/>
    <n v="235200"/>
    <n v="137140"/>
    <s v="Foundry Partners, LLC"/>
    <s v="No"/>
    <s v="13F"/>
    <n v="33.94"/>
    <n v="5.0529999999999999E-2"/>
    <x v="0"/>
  </r>
  <r>
    <x v="30"/>
    <x v="6"/>
    <s v="PURCHASE"/>
    <n v="1550"/>
    <n v="52760"/>
    <n v="136040"/>
    <s v="SEI Investments Management Corporation"/>
    <s v="No"/>
    <s v="13F"/>
    <n v="34.04"/>
    <n v="1.14E-2"/>
    <x v="0"/>
  </r>
  <r>
    <x v="30"/>
    <x v="6"/>
    <s v="SELL"/>
    <n v="-2120"/>
    <n v="71930"/>
    <n v="129380"/>
    <s v="Seizert Capital Partners, L.L.C."/>
    <s v="No"/>
    <s v="13F"/>
    <n v="33.93"/>
    <n v="-1.6379999999999999E-2"/>
    <x v="0"/>
  </r>
  <r>
    <x v="30"/>
    <x v="6"/>
    <s v="SELL"/>
    <n v="-5800"/>
    <n v="196660"/>
    <n v="112580"/>
    <s v="Confluence Investment Management LLC"/>
    <s v="No"/>
    <s v="13F"/>
    <n v="33.909999999999997"/>
    <n v="-5.1520000000000003E-2"/>
    <x v="0"/>
  </r>
  <r>
    <x v="30"/>
    <x v="6"/>
    <s v="PURCHASE"/>
    <n v="947"/>
    <n v="32130"/>
    <n v="106560"/>
    <s v="Voya Investment Management LLC"/>
    <s v="No"/>
    <s v="13F"/>
    <n v="33.93"/>
    <n v="8.8900000000000003E-3"/>
    <x v="0"/>
  </r>
  <r>
    <x v="30"/>
    <x v="6"/>
    <s v="PURCHASE"/>
    <n v="99990"/>
    <n v="3390000"/>
    <n v="99990"/>
    <s v="Assenagon Asset Management S.A."/>
    <s v="No"/>
    <s v="13F"/>
    <n v="33.9"/>
    <n v="1"/>
    <x v="0"/>
  </r>
  <r>
    <x v="30"/>
    <x v="6"/>
    <s v="SELL"/>
    <n v="-13200"/>
    <n v="447770"/>
    <n v="98800"/>
    <s v="Goldman Sachs Asset Management, L.P."/>
    <s v="No"/>
    <s v="13F"/>
    <n v="33.92"/>
    <n v="-0.1336"/>
    <x v="0"/>
  </r>
  <r>
    <x v="30"/>
    <x v="6"/>
    <s v="SELL"/>
    <n v="-90950"/>
    <n v="3090000"/>
    <n v="97150"/>
    <s v="J.P. Morgan Securities plc"/>
    <s v="No"/>
    <s v="13F"/>
    <n v="33.97"/>
    <n v="-0.93618000000000001"/>
    <x v="0"/>
  </r>
  <r>
    <x v="30"/>
    <x v="6"/>
    <s v="PURCHASE"/>
    <n v="82120"/>
    <n v="2790000"/>
    <n v="95420"/>
    <s v="Jane Street Capital, L.L.C."/>
    <s v="No"/>
    <s v="13F"/>
    <n v="33.97"/>
    <n v="0.86063000000000001"/>
    <x v="0"/>
  </r>
  <r>
    <x v="30"/>
    <x v="6"/>
    <s v="PURCHASE"/>
    <n v="3940"/>
    <n v="133820"/>
    <n v="85300"/>
    <s v="Russell Investments Trust Company"/>
    <s v="No"/>
    <s v="13F"/>
    <n v="33.96"/>
    <n v="4.6190000000000002E-2"/>
    <x v="0"/>
  </r>
  <r>
    <x v="30"/>
    <x v="6"/>
    <s v="PURCHASE"/>
    <n v="1730"/>
    <n v="58840"/>
    <n v="84280"/>
    <s v="Renaissance Investment Management"/>
    <s v="No"/>
    <s v="13F"/>
    <n v="34.01"/>
    <n v="2.053E-2"/>
    <x v="0"/>
  </r>
  <r>
    <x v="30"/>
    <x v="6"/>
    <s v="SELL"/>
    <n v="-98080"/>
    <n v="3330000"/>
    <n v="81780"/>
    <s v="Morgan Stanley &amp; Co. LLC"/>
    <s v="No"/>
    <s v="13F"/>
    <n v="33.950000000000003"/>
    <n v="-1.19933"/>
    <x v="0"/>
  </r>
  <r>
    <x v="30"/>
    <x v="6"/>
    <s v="PURCHASE"/>
    <n v="3730"/>
    <n v="126590"/>
    <n v="80250"/>
    <s v="Citadel Advisors LLC"/>
    <s v="No"/>
    <s v="13F"/>
    <n v="33.94"/>
    <n v="4.648E-2"/>
    <x v="0"/>
  </r>
  <r>
    <x v="30"/>
    <x v="6"/>
    <s v="PURCHASE"/>
    <n v="35740"/>
    <n v="1210000"/>
    <n v="78200"/>
    <s v="Qube Research &amp; Technologies Ltd"/>
    <s v="No"/>
    <s v="13F"/>
    <n v="33.86"/>
    <n v="0.45704"/>
    <x v="0"/>
  </r>
  <r>
    <x v="30"/>
    <x v="6"/>
    <s v="PURCHASE"/>
    <n v="4500"/>
    <n v="152820"/>
    <n v="77690"/>
    <s v="BlackRock Investment Management, LLC"/>
    <s v="No"/>
    <s v="13F"/>
    <n v="33.96"/>
    <n v="5.7930000000000002E-2"/>
    <x v="1"/>
  </r>
  <r>
    <x v="30"/>
    <x v="6"/>
    <s v="PURCHASE"/>
    <n v="3310"/>
    <n v="112480"/>
    <n v="76280"/>
    <s v="BlackRock Financial Management, Inc."/>
    <s v="No"/>
    <s v="13F"/>
    <n v="33.979999999999997"/>
    <n v="4.3389999999999998E-2"/>
    <x v="1"/>
  </r>
  <r>
    <x v="30"/>
    <x v="6"/>
    <s v="SELL"/>
    <n v="-18180"/>
    <n v="616880"/>
    <n v="75360"/>
    <s v="Parametric Portfolio Associates LLC"/>
    <s v="No"/>
    <s v="13F"/>
    <n v="33.93"/>
    <n v="-0.24124000000000001"/>
    <x v="0"/>
  </r>
  <r>
    <x v="30"/>
    <x v="6"/>
    <s v="PURCHASE"/>
    <n v="2600"/>
    <n v="88220"/>
    <n v="74050"/>
    <s v="Schwartz Investment Counsel, Inc."/>
    <s v="No"/>
    <s v="13F"/>
    <n v="33.93"/>
    <n v="3.5110000000000002E-2"/>
    <x v="0"/>
  </r>
  <r>
    <x v="30"/>
    <x v="6"/>
    <s v="PURCHASE"/>
    <n v="3680"/>
    <n v="124760"/>
    <n v="73290"/>
    <s v="Charles Schwab Investment Management, Inc."/>
    <s v="No"/>
    <s v="13F"/>
    <n v="33.9"/>
    <n v="5.0209999999999998E-2"/>
    <x v="0"/>
  </r>
  <r>
    <x v="30"/>
    <x v="6"/>
    <s v="SELL"/>
    <n v="-6300"/>
    <n v="213660"/>
    <n v="71920"/>
    <s v="ARK Investment Management LLC"/>
    <s v="No"/>
    <s v="13F"/>
    <n v="33.909999999999997"/>
    <n v="-8.7590000000000001E-2"/>
    <x v="0"/>
  </r>
  <r>
    <x v="30"/>
    <x v="6"/>
    <s v="SELL"/>
    <n v="-1330"/>
    <n v="45060"/>
    <n v="71570"/>
    <s v="Florida State Board of Administration"/>
    <s v="No"/>
    <s v="13F"/>
    <n v="33.880000000000003"/>
    <n v="-1.8579999999999999E-2"/>
    <x v="0"/>
  </r>
  <r>
    <x v="30"/>
    <x v="6"/>
    <s v="PURCHASE"/>
    <n v="7080"/>
    <n v="240190"/>
    <n v="71560"/>
    <s v="BNY Mellon Asset Management"/>
    <s v="No"/>
    <s v="13F"/>
    <n v="33.93"/>
    <n v="9.894E-2"/>
    <x v="0"/>
  </r>
  <r>
    <x v="30"/>
    <x v="6"/>
    <s v="NO CHANGE"/>
    <n v="0"/>
    <n v="0"/>
    <n v="65510"/>
    <s v="Schweizerische Nationalbank"/>
    <s v="No"/>
    <s v="13F"/>
    <n v="0"/>
    <n v="0"/>
    <x v="0"/>
  </r>
  <r>
    <x v="30"/>
    <x v="6"/>
    <s v="NO CHANGE"/>
    <n v="0"/>
    <n v="0"/>
    <n v="64320"/>
    <s v="Amitim"/>
    <s v="No"/>
    <s v="13F"/>
    <n v="0"/>
    <n v="0"/>
    <x v="0"/>
  </r>
  <r>
    <x v="30"/>
    <x v="6"/>
    <s v="SELL"/>
    <n v="-340"/>
    <n v="11540"/>
    <n v="64000"/>
    <s v="Johnson Investment Counsel, Inc."/>
    <s v="No"/>
    <s v="13F"/>
    <n v="33.94"/>
    <n v="-5.3099999999999996E-3"/>
    <x v="0"/>
  </r>
  <r>
    <x v="30"/>
    <x v="6"/>
    <s v="SELL"/>
    <n v="-24590"/>
    <n v="834510"/>
    <n v="63850"/>
    <s v="Mirae Asset Global Investments (USA) LLC"/>
    <s v="No"/>
    <s v="13F"/>
    <n v="33.94"/>
    <n v="-0.38511000000000001"/>
    <x v="0"/>
  </r>
  <r>
    <x v="30"/>
    <x v="6"/>
    <s v="PURCHASE"/>
    <n v="134"/>
    <n v="4550"/>
    <n v="61510"/>
    <s v="Synovus Trust Company, N.A."/>
    <s v="No"/>
    <s v="13F"/>
    <n v="33.96"/>
    <n v="2.1800000000000001E-3"/>
    <x v="0"/>
  </r>
  <r>
    <x v="30"/>
    <x v="6"/>
    <s v="PURCHASE"/>
    <n v="17450"/>
    <n v="591910"/>
    <n v="60020"/>
    <s v="ExodusPoint Capital Management, LP"/>
    <s v="No"/>
    <s v="13F"/>
    <n v="33.92"/>
    <n v="0.29072999999999999"/>
    <x v="0"/>
  </r>
  <r>
    <x v="30"/>
    <x v="6"/>
    <s v="PURCHASE"/>
    <n v="1790"/>
    <n v="60700"/>
    <n v="57760"/>
    <s v="Envestnet Asset Management, Inc."/>
    <s v="No"/>
    <s v="13F"/>
    <n v="33.909999999999997"/>
    <n v="3.099E-2"/>
    <x v="0"/>
  </r>
  <r>
    <x v="30"/>
    <x v="6"/>
    <s v="NO CHANGE"/>
    <n v="0"/>
    <n v="0"/>
    <n v="55300"/>
    <s v="Eagle Global Advisors, LLC"/>
    <s v="No"/>
    <s v="13F"/>
    <n v="0"/>
    <n v="0"/>
    <x v="0"/>
  </r>
  <r>
    <x v="30"/>
    <x v="6"/>
    <s v="NO CHANGE"/>
    <n v="0"/>
    <n v="0"/>
    <n v="53510"/>
    <s v="AXA Investment Managers UK Ltd."/>
    <s v="No"/>
    <s v="13F"/>
    <n v="0"/>
    <n v="0"/>
    <x v="0"/>
  </r>
  <r>
    <x v="30"/>
    <x v="6"/>
    <s v="SELL"/>
    <n v="-24710"/>
    <n v="838550"/>
    <n v="51430"/>
    <s v="UBS Financial Services, Inc."/>
    <s v="No"/>
    <s v="13F"/>
    <n v="33.94"/>
    <n v="-0.48046"/>
    <x v="0"/>
  </r>
  <r>
    <x v="30"/>
    <x v="6"/>
    <s v="SELL"/>
    <n v="-1820"/>
    <n v="61650"/>
    <n v="49600"/>
    <s v="Zions Capital Advisors, Inc."/>
    <s v="No"/>
    <s v="13F"/>
    <n v="33.869999999999997"/>
    <n v="-3.669E-2"/>
    <x v="0"/>
  </r>
  <r>
    <x v="30"/>
    <x v="6"/>
    <s v="SELL"/>
    <n v="-4180"/>
    <n v="142000"/>
    <n v="49590"/>
    <s v="LPL Financial LLC"/>
    <s v="No"/>
    <s v="13F"/>
    <n v="33.97"/>
    <n v="-8.4290000000000004E-2"/>
    <x v="0"/>
  </r>
  <r>
    <x v="30"/>
    <x v="6"/>
    <s v="PURCHASE"/>
    <n v="3780"/>
    <n v="128320"/>
    <n v="49440"/>
    <s v="Torray Investment Partners LLC."/>
    <s v="No"/>
    <s v="13F"/>
    <n v="33.950000000000003"/>
    <n v="7.6450000000000004E-2"/>
    <x v="0"/>
  </r>
  <r>
    <x v="30"/>
    <x v="6"/>
    <s v="PURCHASE"/>
    <n v="45730"/>
    <n v="1550000"/>
    <n v="45730"/>
    <s v="Norges Bank Investment Management (NBIM)"/>
    <s v="No"/>
    <s v="13F"/>
    <n v="33.89"/>
    <n v="1"/>
    <x v="0"/>
  </r>
  <r>
    <x v="30"/>
    <x v="6"/>
    <s v="SELL"/>
    <n v="-8210"/>
    <n v="278430"/>
    <n v="45020"/>
    <s v="Corient Private Wealth LLC"/>
    <s v="No"/>
    <s v="13F"/>
    <n v="33.909999999999997"/>
    <n v="-0.18235999999999999"/>
    <x v="0"/>
  </r>
  <r>
    <x v="30"/>
    <x v="6"/>
    <s v="PURCHASE"/>
    <n v="17760"/>
    <n v="602560"/>
    <n v="43980"/>
    <s v="BofA Global Research (US)"/>
    <s v="No"/>
    <s v="13F"/>
    <n v="33.93"/>
    <n v="0.40382000000000001"/>
    <x v="0"/>
  </r>
  <r>
    <x v="30"/>
    <x v="6"/>
    <s v="PURCHASE"/>
    <n v="701"/>
    <n v="23790"/>
    <n v="43090"/>
    <s v="Martingale Asset Management, L.P."/>
    <s v="No"/>
    <s v="13F"/>
    <n v="33.94"/>
    <n v="1.627E-2"/>
    <x v="0"/>
  </r>
  <r>
    <x v="30"/>
    <x v="6"/>
    <s v="PURCHASE"/>
    <n v="8460"/>
    <n v="287010"/>
    <n v="42340"/>
    <s v="AllianceBernstein L.P."/>
    <s v="No"/>
    <s v="13F"/>
    <n v="33.93"/>
    <n v="0.19980999999999999"/>
    <x v="0"/>
  </r>
  <r>
    <x v="30"/>
    <x v="6"/>
    <s v="PURCHASE"/>
    <n v="14"/>
    <n v="475"/>
    <n v="39990"/>
    <s v="New York State Common Retirement Fund"/>
    <s v="No"/>
    <s v="13F"/>
    <n v="33.93"/>
    <n v="3.5E-4"/>
    <x v="0"/>
  </r>
  <r>
    <x v="30"/>
    <x v="6"/>
    <s v="PURCHASE"/>
    <n v="29350"/>
    <n v="995810"/>
    <n v="39810"/>
    <s v="Goldman Sachs &amp; Company, Inc."/>
    <s v="No"/>
    <s v="13F"/>
    <n v="33.93"/>
    <n v="0.73726000000000003"/>
    <x v="0"/>
  </r>
  <r>
    <x v="30"/>
    <x v="6"/>
    <s v="PURCHASE"/>
    <n v="3710"/>
    <n v="125950"/>
    <n v="38560"/>
    <s v="Annex Wealth Management, LLC"/>
    <s v="No"/>
    <s v="13F"/>
    <n v="33.950000000000003"/>
    <n v="9.622E-2"/>
    <x v="0"/>
  </r>
  <r>
    <x v="30"/>
    <x v="6"/>
    <s v="SELL"/>
    <n v="-11430"/>
    <n v="387960"/>
    <n v="37370"/>
    <s v="Goldman Sachs International"/>
    <s v="No"/>
    <s v="13F"/>
    <n v="33.94"/>
    <n v="-0.30586000000000002"/>
    <x v="0"/>
  </r>
  <r>
    <x v="30"/>
    <x v="6"/>
    <s v="PURCHASE"/>
    <n v="36560"/>
    <n v="1240000"/>
    <n v="36560"/>
    <s v="Trexquant Investment LP"/>
    <s v="No"/>
    <s v="13F"/>
    <n v="33.92"/>
    <n v="1"/>
    <x v="0"/>
  </r>
  <r>
    <x v="30"/>
    <x v="6"/>
    <s v="SELL"/>
    <n v="-28930"/>
    <n v="981560"/>
    <n v="34760"/>
    <s v="J.P. Morgan Securities LLC"/>
    <s v="No"/>
    <s v="13F"/>
    <n v="33.93"/>
    <n v="-0.83226999999999995"/>
    <x v="0"/>
  </r>
  <r>
    <x v="30"/>
    <x v="6"/>
    <s v="PURCHASE"/>
    <n v="7070"/>
    <n v="239750"/>
    <n v="33640"/>
    <s v="Legal &amp; General Investment Management Ltd."/>
    <s v="No"/>
    <s v="13F"/>
    <n v="33.909999999999997"/>
    <n v="0.21017"/>
    <x v="0"/>
  </r>
  <r>
    <x v="30"/>
    <x v="6"/>
    <s v="SELL"/>
    <n v="-51480"/>
    <n v="1750000"/>
    <n v="33320"/>
    <s v="Two Sigma Investments, LP"/>
    <s v="No"/>
    <s v="13F"/>
    <n v="33.99"/>
    <n v="-1.5450200000000001"/>
    <x v="0"/>
  </r>
  <r>
    <x v="30"/>
    <x v="6"/>
    <s v="PURCHASE"/>
    <n v="3820"/>
    <n v="129540"/>
    <n v="30890"/>
    <s v="Tidal Investments LLC"/>
    <s v="No"/>
    <s v="13F"/>
    <n v="33.909999999999997"/>
    <n v="0.12366000000000001"/>
    <x v="0"/>
  </r>
  <r>
    <x v="30"/>
    <x v="6"/>
    <s v="SELL"/>
    <n v="-1280"/>
    <n v="43570"/>
    <n v="30740"/>
    <s v="Northern Trust Global Investments"/>
    <s v="No"/>
    <s v="13F"/>
    <n v="34.04"/>
    <n v="-4.1640000000000003E-2"/>
    <x v="0"/>
  </r>
  <r>
    <x v="30"/>
    <x v="6"/>
    <s v="PURCHASE"/>
    <n v="30020"/>
    <n v="1020000"/>
    <n v="30020"/>
    <s v="Los Angeles Capital Management LLC"/>
    <s v="No"/>
    <s v="13F"/>
    <n v="33.979999999999997"/>
    <n v="1"/>
    <x v="0"/>
  </r>
  <r>
    <x v="30"/>
    <x v="6"/>
    <s v="PURCHASE"/>
    <n v="29800"/>
    <n v="1010000"/>
    <n v="29800"/>
    <s v="Mellon Investments Corporation"/>
    <s v="No"/>
    <s v="13F"/>
    <n v="33.89"/>
    <n v="1"/>
    <x v="0"/>
  </r>
  <r>
    <x v="30"/>
    <x v="6"/>
    <s v="PURCHASE"/>
    <n v="29470"/>
    <n v="999990"/>
    <n v="29470"/>
    <s v="BNP Paribas Securities Corp. North America"/>
    <s v="No"/>
    <s v="13F"/>
    <n v="33.93"/>
    <n v="1"/>
    <x v="0"/>
  </r>
  <r>
    <x v="30"/>
    <x v="6"/>
    <s v="PURCHASE"/>
    <n v="26040"/>
    <n v="883540"/>
    <n v="26040"/>
    <s v="UBS Fund Management (Switzerland) AG"/>
    <s v="No"/>
    <s v="13F"/>
    <n v="33.93"/>
    <n v="1"/>
    <x v="0"/>
  </r>
  <r>
    <x v="30"/>
    <x v="6"/>
    <s v="PURCHASE"/>
    <n v="24260"/>
    <n v="823010"/>
    <n v="24260"/>
    <s v="Pennsylvania Public School Employees Retirement System"/>
    <s v="No"/>
    <s v="13F"/>
    <n v="33.92"/>
    <n v="1"/>
    <x v="0"/>
  </r>
  <r>
    <x v="30"/>
    <x v="6"/>
    <s v="PURCHASE"/>
    <n v="23570"/>
    <n v="799760"/>
    <n v="23570"/>
    <s v="Yelin Lapidot Provident Funds Management Ltd"/>
    <s v="No"/>
    <s v="13F"/>
    <n v="33.93"/>
    <n v="1"/>
    <x v="0"/>
  </r>
  <r>
    <x v="30"/>
    <x v="6"/>
    <s v="PURCHASE"/>
    <n v="20830"/>
    <n v="706690"/>
    <n v="20830"/>
    <s v="GHP Investment Advisors Inc"/>
    <s v="No"/>
    <s v="13F"/>
    <n v="33.93"/>
    <n v="1"/>
    <x v="0"/>
  </r>
  <r>
    <x v="30"/>
    <x v="6"/>
    <s v="PURCHASE"/>
    <n v="20300"/>
    <n v="789510"/>
    <n v="20300"/>
    <s v="UBS Asset Management (UK) Ltd."/>
    <s v="No"/>
    <s v="13F"/>
    <n v="38.89"/>
    <n v="1"/>
    <x v="0"/>
  </r>
  <r>
    <x v="30"/>
    <x v="6"/>
    <s v="PURCHASE"/>
    <n v="19390"/>
    <n v="657970"/>
    <n v="19390"/>
    <s v="Principal Global Investors (Equity)"/>
    <s v="No"/>
    <s v="13F"/>
    <n v="33.93"/>
    <n v="1"/>
    <x v="0"/>
  </r>
  <r>
    <x v="30"/>
    <x v="6"/>
    <s v="PURCHASE"/>
    <n v="19300"/>
    <n v="654750"/>
    <n v="19300"/>
    <s v="Allianz Global Investors GmbH"/>
    <s v="No"/>
    <s v="13F"/>
    <n v="33.92"/>
    <n v="1"/>
    <x v="0"/>
  </r>
  <r>
    <x v="30"/>
    <x v="6"/>
    <s v="PURCHASE"/>
    <n v="19000"/>
    <n v="644670"/>
    <n v="19000"/>
    <s v="State Teachers Retirement System of Ohio"/>
    <s v="No"/>
    <s v="13F"/>
    <n v="33.93"/>
    <n v="1"/>
    <x v="0"/>
  </r>
  <r>
    <x v="30"/>
    <x v="6"/>
    <s v="PURCHASE"/>
    <n v="18590"/>
    <n v="630890"/>
    <n v="18590"/>
    <s v="Aperio Group, LLC"/>
    <s v="No"/>
    <s v="13F"/>
    <n v="33.94"/>
    <n v="1"/>
    <x v="0"/>
  </r>
  <r>
    <x v="31"/>
    <x v="2"/>
    <s v="PURCHASE"/>
    <n v="25220"/>
    <n v="12190000"/>
    <n v="744250"/>
    <s v="J.P. Morgan Investment Management, Inc. (SI)"/>
    <s v="No"/>
    <s v="Aggregate MFs"/>
    <n v="483.34654"/>
    <n v="3.3890000000000003E-2"/>
    <x v="0"/>
  </r>
  <r>
    <x v="31"/>
    <x v="2"/>
    <s v="PURCHASE"/>
    <n v="51320"/>
    <n v="24810000"/>
    <n v="725060"/>
    <s v="State Street Global Advisors Ireland Limited"/>
    <s v="No"/>
    <s v="Aggregate MFs"/>
    <n v="483.43725000000001"/>
    <n v="7.0779999999999996E-2"/>
    <x v="3"/>
  </r>
  <r>
    <x v="31"/>
    <x v="2"/>
    <s v="PURCHASE"/>
    <n v="7080"/>
    <n v="3420000"/>
    <n v="491870"/>
    <s v="State Street Global Advisors (UK) Ltd."/>
    <s v="No"/>
    <s v="Aggregate MFs"/>
    <n v="483.05085000000003"/>
    <n v="1.439E-2"/>
    <x v="3"/>
  </r>
  <r>
    <x v="31"/>
    <x v="2"/>
    <s v="PURCHASE"/>
    <n v="61030"/>
    <n v="29500000"/>
    <n v="403690"/>
    <s v="Vanguard Global Advisers LLC"/>
    <s v="No"/>
    <s v="Aggregate MFs"/>
    <n v="483.36720000000003"/>
    <n v="0.15118000000000001"/>
    <x v="2"/>
  </r>
  <r>
    <x v="31"/>
    <x v="2"/>
    <s v="PURCHASE"/>
    <n v="18350"/>
    <n v="8870000"/>
    <n v="230050"/>
    <s v="Mercer Global Investments Management Ltd"/>
    <s v="No"/>
    <s v="Aggregate MFs"/>
    <n v="483.37873999999999"/>
    <n v="7.9759999999999998E-2"/>
    <x v="0"/>
  </r>
  <r>
    <x v="31"/>
    <x v="2"/>
    <s v="PURCHASE"/>
    <n v="2480"/>
    <n v="1200000"/>
    <n v="202390"/>
    <s v="Danske Bank Asset Management"/>
    <s v="No"/>
    <s v="Aggregate MFs"/>
    <n v="483.87097"/>
    <n v="1.225E-2"/>
    <x v="0"/>
  </r>
  <r>
    <x v="31"/>
    <x v="2"/>
    <s v="PURCHASE"/>
    <n v="220"/>
    <n v="106330"/>
    <n v="202300"/>
    <s v="Irish Life Investment Managers Ltd."/>
    <s v="No"/>
    <s v="Aggregate MFs"/>
    <n v="483.31817999999998"/>
    <n v="1.09E-3"/>
    <x v="0"/>
  </r>
  <r>
    <x v="31"/>
    <x v="2"/>
    <s v="PURCHASE"/>
    <n v="2450"/>
    <n v="1190000"/>
    <n v="185440"/>
    <s v="BetaShares Capital Ltd."/>
    <s v="No"/>
    <s v="Aggregate MFs"/>
    <n v="485.71429000000001"/>
    <n v="1.321E-2"/>
    <x v="0"/>
  </r>
  <r>
    <x v="31"/>
    <x v="2"/>
    <s v="PURCHASE"/>
    <n v="471"/>
    <n v="227650"/>
    <n v="156170"/>
    <s v="VanEck Australia Pty Ltd."/>
    <s v="No"/>
    <s v="Aggregate MFs"/>
    <n v="483.33332999999999"/>
    <n v="3.0200000000000001E-3"/>
    <x v="0"/>
  </r>
  <r>
    <x v="31"/>
    <x v="2"/>
    <s v="SELL"/>
    <n v="-1300"/>
    <n v="-627380"/>
    <n v="153020"/>
    <s v="BlackRock Fund Advisors"/>
    <s v="No"/>
    <s v="Aggregate MFs"/>
    <n v="482.6"/>
    <n v="-8.4899999999999993E-3"/>
    <x v="1"/>
  </r>
  <r>
    <x v="31"/>
    <x v="2"/>
    <s v="PURCHASE"/>
    <n v="6030"/>
    <n v="2910000"/>
    <n v="89890"/>
    <s v="Evenlode Investment Management Limited"/>
    <s v="No"/>
    <s v="Aggregate MFs"/>
    <n v="482.58706999999998"/>
    <n v="6.7080000000000001E-2"/>
    <x v="0"/>
  </r>
  <r>
    <x v="31"/>
    <x v="2"/>
    <s v="SELL"/>
    <n v="-1580"/>
    <n v="-762710"/>
    <n v="83240"/>
    <s v="Nykredit Bank AS"/>
    <s v="No"/>
    <s v="Aggregate MFs"/>
    <n v="482.72784999999999"/>
    <n v="-1.898E-2"/>
    <x v="0"/>
  </r>
  <r>
    <x v="31"/>
    <x v="2"/>
    <s v="SELL"/>
    <n v="-1870"/>
    <n v="-901910"/>
    <n v="73710"/>
    <s v="Franklin Templeton Portfolio Advisors, Inc"/>
    <s v="No"/>
    <s v="Aggregate MFs"/>
    <n v="482.30480999999997"/>
    <n v="-2.537E-2"/>
    <x v="0"/>
  </r>
  <r>
    <x v="31"/>
    <x v="2"/>
    <s v="NO CHANGE"/>
    <n v="0"/>
    <n v="0"/>
    <n v="43640"/>
    <s v="Indecap AB"/>
    <s v="No"/>
    <s v="Aggregate MFs"/>
    <n v="0"/>
    <n v="0"/>
    <x v="0"/>
  </r>
  <r>
    <x v="31"/>
    <x v="2"/>
    <s v="SELL"/>
    <n v="-27"/>
    <n v="-13050"/>
    <n v="42160"/>
    <s v="Baillie Gifford Overseas Ltd."/>
    <s v="No"/>
    <s v="Aggregate MFs"/>
    <n v="483.33332999999999"/>
    <n v="-6.4000000000000005E-4"/>
    <x v="0"/>
  </r>
  <r>
    <x v="31"/>
    <x v="2"/>
    <s v="PURCHASE"/>
    <n v="11710"/>
    <n v="5660000"/>
    <n v="41220"/>
    <s v="Samsung Asset Management Co., Ltd."/>
    <s v="No"/>
    <s v="Aggregate MFs"/>
    <n v="483.34757000000002"/>
    <n v="0.28408"/>
    <x v="0"/>
  </r>
  <r>
    <x v="31"/>
    <x v="2"/>
    <s v="SELL"/>
    <n v="-661"/>
    <n v="-319490"/>
    <n v="36660"/>
    <s v="State Street Global Advisors Australia Ltd."/>
    <s v="No"/>
    <s v="Aggregate MFs"/>
    <n v="483.34343000000001"/>
    <n v="-1.8030000000000001E-2"/>
    <x v="3"/>
  </r>
  <r>
    <x v="31"/>
    <x v="2"/>
    <s v="PURCHASE"/>
    <n v="1530"/>
    <n v="739990"/>
    <n v="15780"/>
    <s v="Putnam Investments Limited"/>
    <s v="No"/>
    <s v="Aggregate MFs"/>
    <n v="483.65359000000001"/>
    <n v="9.6960000000000005E-2"/>
    <x v="0"/>
  </r>
  <r>
    <x v="31"/>
    <x v="2"/>
    <s v="PURCHASE"/>
    <n v="819"/>
    <n v="395860"/>
    <n v="15450"/>
    <s v="Strive Asset Management LLC"/>
    <s v="No"/>
    <s v="Aggregate MFs"/>
    <n v="483.34554000000003"/>
    <n v="5.3010000000000002E-2"/>
    <x v="0"/>
  </r>
  <r>
    <x v="31"/>
    <x v="2"/>
    <s v="SELL"/>
    <n v="-87"/>
    <n v="-42050"/>
    <n v="14510"/>
    <s v="Nikko Asset Management Co., Ltd."/>
    <s v="No"/>
    <s v="Aggregate MFs"/>
    <n v="483.33332999999999"/>
    <n v="-6.0000000000000001E-3"/>
    <x v="0"/>
  </r>
  <r>
    <x v="31"/>
    <x v="2"/>
    <s v="PURCHASE"/>
    <n v="162"/>
    <n v="78300"/>
    <n v="12500"/>
    <s v="VanEck Asset Management B.V."/>
    <s v="No"/>
    <s v="Aggregate MFs"/>
    <n v="483.33332999999999"/>
    <n v="1.2959999999999999E-2"/>
    <x v="0"/>
  </r>
  <r>
    <x v="31"/>
    <x v="2"/>
    <s v="SELL"/>
    <n v="-70610"/>
    <n v="-34130000"/>
    <n v="9170"/>
    <s v="Basellandschaftliche Kantonalbank"/>
    <s v="No"/>
    <s v="Aggregate MFs"/>
    <n v="483.35192000000001"/>
    <n v="-7.7001099999999996"/>
    <x v="0"/>
  </r>
  <r>
    <x v="31"/>
    <x v="2"/>
    <s v="SELL"/>
    <n v="-2210"/>
    <n v="-1070000"/>
    <n v="8140"/>
    <s v="Nippon Life India Asset Management Limited"/>
    <s v="No"/>
    <s v="Aggregate MFs"/>
    <n v="484.16289999999998"/>
    <n v="-0.27150000000000002"/>
    <x v="0"/>
  </r>
  <r>
    <x v="31"/>
    <x v="2"/>
    <s v="PURCHASE"/>
    <n v="997"/>
    <n v="481890"/>
    <n v="7610"/>
    <s v="Metaurus Advisors LLC"/>
    <s v="No"/>
    <s v="Aggregate MFs"/>
    <n v="483.34001999999998"/>
    <n v="0.13100999999999999"/>
    <x v="0"/>
  </r>
  <r>
    <x v="31"/>
    <x v="2"/>
    <s v="NO CHANGE"/>
    <n v="0"/>
    <n v="0"/>
    <n v="7300"/>
    <s v="Church House Investments Limited"/>
    <s v="No"/>
    <s v="Aggregate MFs"/>
    <n v="0"/>
    <n v="0"/>
    <x v="0"/>
  </r>
  <r>
    <x v="31"/>
    <x v="2"/>
    <s v="SELL"/>
    <n v="-129"/>
    <n v="-62350"/>
    <n v="7100"/>
    <s v="Motilal Oswal Asset Management Company Ltd."/>
    <s v="No"/>
    <s v="Aggregate MFs"/>
    <n v="483.33332999999999"/>
    <n v="-1.8169999999999999E-2"/>
    <x v="0"/>
  </r>
  <r>
    <x v="31"/>
    <x v="2"/>
    <s v="SELL"/>
    <n v="-8000"/>
    <n v="-3870000"/>
    <n v="6500"/>
    <s v="PEH Wertpapier AG"/>
    <s v="No"/>
    <s v="Aggregate MFs"/>
    <n v="483.75"/>
    <n v="-1.2307699999999999"/>
    <x v="0"/>
  </r>
  <r>
    <x v="31"/>
    <x v="2"/>
    <s v="SELL"/>
    <n v="-3120"/>
    <n v="-1510000"/>
    <n v="5940"/>
    <s v="BNP Paribas Asset Management UK Limited"/>
    <s v="No"/>
    <s v="Aggregate MFs"/>
    <n v="483.97435999999999"/>
    <n v="-0.52524999999999999"/>
    <x v="0"/>
  </r>
  <r>
    <x v="31"/>
    <x v="2"/>
    <s v="SELL"/>
    <n v="-36"/>
    <n v="-17400"/>
    <n v="5280"/>
    <s v="Brompton Capital Advisors, Inc."/>
    <s v="No"/>
    <s v="Aggregate MFs"/>
    <n v="483.33332999999999"/>
    <n v="-6.8199999999999997E-3"/>
    <x v="0"/>
  </r>
  <r>
    <x v="31"/>
    <x v="2"/>
    <s v="PURCHASE"/>
    <n v="15"/>
    <n v="7250"/>
    <n v="4840"/>
    <s v="Sella SGR S.p.A."/>
    <s v="No"/>
    <s v="Aggregate MFs"/>
    <n v="483.33332999999999"/>
    <n v="3.0999999999999999E-3"/>
    <x v="0"/>
  </r>
  <r>
    <x v="31"/>
    <x v="2"/>
    <s v="PURCHASE"/>
    <n v="65"/>
    <n v="31420"/>
    <n v="3950"/>
    <s v="6 Meridian LLC"/>
    <s v="No"/>
    <s v="Aggregate MFs"/>
    <n v="483.38461999999998"/>
    <n v="1.6459999999999999E-2"/>
    <x v="0"/>
  </r>
  <r>
    <x v="31"/>
    <x v="2"/>
    <s v="NO CHANGE"/>
    <n v="0"/>
    <n v="0"/>
    <n v="3850"/>
    <s v="Gudme Raaschou Fondsmæglerselskab A/S"/>
    <s v="No"/>
    <s v="Aggregate MFs"/>
    <n v="0"/>
    <n v="0"/>
    <x v="0"/>
  </r>
  <r>
    <x v="31"/>
    <x v="2"/>
    <s v="SELL"/>
    <n v="-233"/>
    <n v="-112620"/>
    <n v="3740"/>
    <s v="Impact Shares, Corp."/>
    <s v="No"/>
    <s v="Aggregate MFs"/>
    <n v="483.34764000000001"/>
    <n v="-6.2300000000000001E-2"/>
    <x v="0"/>
  </r>
  <r>
    <x v="31"/>
    <x v="2"/>
    <s v="SELL"/>
    <n v="-4520"/>
    <n v="-2180000"/>
    <n v="3070"/>
    <s v="London Capital Management Ltd."/>
    <s v="No"/>
    <s v="Aggregate MFs"/>
    <n v="482.30088000000001"/>
    <n v="-1.4723200000000001"/>
    <x v="0"/>
  </r>
  <r>
    <x v="31"/>
    <x v="2"/>
    <s v="PURCHASE"/>
    <n v="2820"/>
    <n v="1360000"/>
    <n v="2820"/>
    <s v="Highstreet Asset Management Inc."/>
    <s v="No"/>
    <s v="Aggregate MFs"/>
    <n v="482.26949999999999"/>
    <n v="1"/>
    <x v="0"/>
  </r>
  <r>
    <x v="31"/>
    <x v="2"/>
    <s v="NO CHANGE"/>
    <n v="0"/>
    <n v="0"/>
    <n v="2700"/>
    <s v="Change Finance, P.B.C."/>
    <s v="No"/>
    <s v="Aggregate MFs"/>
    <n v="0"/>
    <n v="0"/>
    <x v="0"/>
  </r>
  <r>
    <x v="31"/>
    <x v="2"/>
    <s v="SELL"/>
    <n v="-17"/>
    <n v="-8220"/>
    <n v="2630"/>
    <s v="Mirae Asset Global Investments (India) Pvt. Ltd."/>
    <s v="No"/>
    <s v="Aggregate MFs"/>
    <n v="483.52940999999998"/>
    <n v="-6.4599999999999996E-3"/>
    <x v="0"/>
  </r>
  <r>
    <x v="31"/>
    <x v="2"/>
    <s v="PURCHASE"/>
    <n v="22"/>
    <n v="10630"/>
    <n v="2500"/>
    <s v="GuruFocus Investments, LLC"/>
    <s v="No"/>
    <s v="Aggregate MFs"/>
    <n v="483.18182000000002"/>
    <n v="8.8000000000000005E-3"/>
    <x v="0"/>
  </r>
  <r>
    <x v="31"/>
    <x v="2"/>
    <s v="NO CHANGE"/>
    <n v="0"/>
    <n v="0"/>
    <n v="2470"/>
    <s v="WAY Fund Managers Limited"/>
    <s v="No"/>
    <s v="Aggregate MFs"/>
    <n v="0"/>
    <n v="0"/>
    <x v="0"/>
  </r>
  <r>
    <x v="31"/>
    <x v="2"/>
    <s v="PURCHASE"/>
    <n v="43"/>
    <n v="20780"/>
    <n v="2450"/>
    <s v="Administradora General de Fondos Security S.A."/>
    <s v="No"/>
    <s v="Aggregate MFs"/>
    <n v="483.25581"/>
    <n v="1.755E-2"/>
    <x v="0"/>
  </r>
  <r>
    <x v="31"/>
    <x v="2"/>
    <s v="PURCHASE"/>
    <n v="264"/>
    <n v="127600"/>
    <n v="2320"/>
    <s v="Rayliant Global Advisors"/>
    <s v="No"/>
    <s v="Aggregate MFs"/>
    <n v="483.33332999999999"/>
    <n v="0.11379"/>
    <x v="0"/>
  </r>
  <r>
    <x v="31"/>
    <x v="2"/>
    <s v="SELL"/>
    <n v="-310"/>
    <n v="-149840"/>
    <n v="1530"/>
    <s v="Axis Asset Management Company Limited"/>
    <s v="No"/>
    <s v="Aggregate MFs"/>
    <n v="483.35484000000002"/>
    <n v="-0.20261000000000001"/>
    <x v="0"/>
  </r>
  <r>
    <x v="31"/>
    <x v="2"/>
    <s v="PURCHASE"/>
    <n v="91"/>
    <n v="43980"/>
    <n v="870"/>
    <s v="Brandes Investment Partners, L.P."/>
    <s v="No"/>
    <s v="Aggregate MFs"/>
    <n v="483.29669999999999"/>
    <n v="0.1046"/>
    <x v="0"/>
  </r>
  <r>
    <x v="31"/>
    <x v="2"/>
    <s v="SELL"/>
    <n v="-839"/>
    <n v="-405520"/>
    <n v="866"/>
    <s v="Bainbridge Partners LLP"/>
    <s v="No"/>
    <s v="Aggregate MFs"/>
    <n v="483.33731"/>
    <n v="-0.96882000000000001"/>
    <x v="0"/>
  </r>
  <r>
    <x v="31"/>
    <x v="2"/>
    <s v="PURCHASE"/>
    <n v="30"/>
    <n v="14500"/>
    <n v="795"/>
    <s v="Scotia Administradora General de Fondos Chile S.A."/>
    <s v="No"/>
    <s v="Aggregate MFs"/>
    <n v="483.33332999999999"/>
    <n v="3.7740000000000003E-2"/>
    <x v="0"/>
  </r>
  <r>
    <x v="31"/>
    <x v="2"/>
    <s v="PURCHASE"/>
    <n v="38"/>
    <n v="18370"/>
    <n v="700"/>
    <s v="SG Trading Solutions, LLC"/>
    <s v="No"/>
    <s v="Aggregate MFs"/>
    <n v="483.42104999999998"/>
    <n v="5.4289999999999998E-2"/>
    <x v="0"/>
  </r>
  <r>
    <x v="31"/>
    <x v="2"/>
    <s v="NO CHANGE"/>
    <n v="0"/>
    <n v="0"/>
    <n v="437"/>
    <s v="Captor Investment Management AB"/>
    <s v="No"/>
    <s v="Aggregate MFs"/>
    <n v="0"/>
    <n v="0"/>
    <x v="0"/>
  </r>
  <r>
    <x v="31"/>
    <x v="2"/>
    <s v="NO CHANGE"/>
    <n v="0"/>
    <n v="0"/>
    <n v="334"/>
    <s v="FWU Invest S.A."/>
    <s v="No"/>
    <s v="Aggregate MFs"/>
    <n v="0"/>
    <n v="0"/>
    <x v="0"/>
  </r>
  <r>
    <x v="31"/>
    <x v="2"/>
    <s v="NO CHANGE"/>
    <n v="0"/>
    <n v="0"/>
    <n v="329"/>
    <s v="Artico Partners AG"/>
    <s v="No"/>
    <s v="Aggregate MFs"/>
    <n v="0"/>
    <n v="0"/>
    <x v="0"/>
  </r>
  <r>
    <x v="31"/>
    <x v="2"/>
    <s v="PURCHASE"/>
    <n v="14"/>
    <n v="6770"/>
    <n v="254"/>
    <s v="AOT Invest LLC"/>
    <s v="No"/>
    <s v="Aggregate MFs"/>
    <n v="483.57143000000002"/>
    <n v="5.5120000000000002E-2"/>
    <x v="0"/>
  </r>
  <r>
    <x v="31"/>
    <x v="2"/>
    <s v="NO CHANGE"/>
    <n v="0"/>
    <n v="0"/>
    <n v="174"/>
    <s v="Anytime Invest GmbH"/>
    <s v="No"/>
    <s v="Aggregate MFs"/>
    <n v="0"/>
    <n v="0"/>
    <x v="0"/>
  </r>
  <r>
    <x v="31"/>
    <x v="2"/>
    <s v="SELL"/>
    <n v="-16"/>
    <n v="-7730"/>
    <n v="167"/>
    <s v="Global X Management (AUS) Limited"/>
    <s v="No"/>
    <s v="Aggregate MFs"/>
    <n v="483.125"/>
    <n v="-9.5810000000000006E-2"/>
    <x v="0"/>
  </r>
  <r>
    <x v="31"/>
    <x v="2"/>
    <s v="SELL"/>
    <n v="-102"/>
    <n v="-49300"/>
    <n v="99"/>
    <s v="Simplify Asset Management Inc"/>
    <s v="No"/>
    <s v="Aggregate MFs"/>
    <n v="483.33332999999999"/>
    <n v="-1.0303"/>
    <x v="0"/>
  </r>
  <r>
    <x v="31"/>
    <x v="2"/>
    <s v="NO CHANGE"/>
    <n v="0"/>
    <n v="0"/>
    <n v="96"/>
    <s v="Vantage Consulting Group, Inc."/>
    <s v="No"/>
    <s v="Aggregate MFs"/>
    <n v="0"/>
    <n v="0"/>
    <x v="0"/>
  </r>
  <r>
    <x v="31"/>
    <x v="2"/>
    <s v="SELL"/>
    <n v="-175"/>
    <n v="-84580"/>
    <n v="8960"/>
    <s v="PGIM Inc"/>
    <s v="No"/>
    <s v="Aggregate MFs"/>
    <n v="483.31429000000003"/>
    <n v="-1.9529999999999999E-2"/>
    <x v="0"/>
  </r>
  <r>
    <x v="31"/>
    <x v="16"/>
    <s v="SELL"/>
    <n v="-503000"/>
    <n v="-235730000"/>
    <n v="92490000"/>
    <s v="MasterCard Foundation"/>
    <s v="Yes"/>
    <s v="Insider Update"/>
    <n v="468.64812000000001"/>
    <n v="-5.4400000000000004E-3"/>
    <x v="0"/>
  </r>
  <r>
    <x v="31"/>
    <x v="24"/>
    <s v="SELL"/>
    <n v="-7660"/>
    <n v="-3590000"/>
    <n v="27300"/>
    <s v="Sachin (J. Mehra)"/>
    <s v="Yes"/>
    <s v="Insider Update"/>
    <n v="468.66840999999999"/>
    <n v="-0.28059000000000001"/>
    <x v="0"/>
  </r>
  <r>
    <x v="31"/>
    <x v="4"/>
    <s v="SELL"/>
    <n v="-931"/>
    <n v="-431710"/>
    <n v="1220000"/>
    <s v="Nordea Investment Management AB (Denmark)"/>
    <s v="No"/>
    <s v="Aggregate MFs"/>
    <n v="463.70569999999998"/>
    <n v="-7.6000000000000004E-4"/>
    <x v="0"/>
  </r>
  <r>
    <x v="31"/>
    <x v="4"/>
    <s v="SELL"/>
    <n v="-193"/>
    <n v="-89500"/>
    <n v="443280"/>
    <s v="Sands Capital Management, LLC"/>
    <s v="No"/>
    <s v="Aggregate MFs"/>
    <n v="463.73057"/>
    <n v="-4.4000000000000002E-4"/>
    <x v="0"/>
  </r>
  <r>
    <x v="31"/>
    <x v="4"/>
    <s v="PURCHASE"/>
    <n v="4180"/>
    <n v="1940000"/>
    <n v="414770"/>
    <s v="Storebrand Kapitalforvaltning AS"/>
    <s v="No"/>
    <s v="Aggregate MFs"/>
    <n v="463.87560000000002"/>
    <n v="1.008E-2"/>
    <x v="0"/>
  </r>
  <r>
    <x v="31"/>
    <x v="4"/>
    <s v="SELL"/>
    <n v="-49300"/>
    <n v="-22860000"/>
    <n v="408630"/>
    <s v="Caixabank Asset Management SGIIC, S.A.U."/>
    <s v="No"/>
    <s v="Aggregate MFs"/>
    <n v="463.69168999999999"/>
    <n v="-0.12064999999999999"/>
    <x v="0"/>
  </r>
  <r>
    <x v="31"/>
    <x v="4"/>
    <s v="PURCHASE"/>
    <n v="5410"/>
    <n v="2510000"/>
    <n v="401140"/>
    <s v="Rathbone Unit Trust Management Limited"/>
    <s v="No"/>
    <s v="Aggregate MFs"/>
    <n v="463.95564000000002"/>
    <n v="1.349E-2"/>
    <x v="0"/>
  </r>
  <r>
    <x v="31"/>
    <x v="4"/>
    <s v="NO CHANGE"/>
    <n v="0"/>
    <n v="0"/>
    <n v="381950"/>
    <s v="Skagen AS"/>
    <s v="No"/>
    <s v="Aggregate MFs"/>
    <n v="0"/>
    <n v="0"/>
    <x v="0"/>
  </r>
  <r>
    <x v="31"/>
    <x v="4"/>
    <s v="PURCHASE"/>
    <n v="35040"/>
    <n v="16250000"/>
    <n v="366540"/>
    <s v="Candriam Luxembourg S.A."/>
    <s v="No"/>
    <s v="Aggregate MFs"/>
    <n v="463.75571000000002"/>
    <n v="9.5600000000000004E-2"/>
    <x v="0"/>
  </r>
  <r>
    <x v="31"/>
    <x v="4"/>
    <s v="PURCHASE"/>
    <n v="14470"/>
    <n v="6710000"/>
    <n v="299870"/>
    <s v="Anima SGR S.p.A."/>
    <s v="No"/>
    <s v="Aggregate MFs"/>
    <n v="463.71803999999997"/>
    <n v="4.8250000000000001E-2"/>
    <x v="0"/>
  </r>
  <r>
    <x v="31"/>
    <x v="4"/>
    <s v="PURCHASE"/>
    <n v="2200"/>
    <n v="1020000"/>
    <n v="289330"/>
    <s v="KLP Fondsforvaltning AS"/>
    <s v="No"/>
    <s v="Aggregate MFs"/>
    <n v="463.63636000000002"/>
    <n v="7.6E-3"/>
    <x v="0"/>
  </r>
  <r>
    <x v="31"/>
    <x v="4"/>
    <s v="SELL"/>
    <n v="-4980"/>
    <n v="-2310000"/>
    <n v="173800"/>
    <s v="Fideuram Asset Management (Ireland) dac"/>
    <s v="No"/>
    <s v="Aggregate MFs"/>
    <n v="463.85541999999998"/>
    <n v="-2.8660000000000001E-2"/>
    <x v="0"/>
  </r>
  <r>
    <x v="31"/>
    <x v="4"/>
    <s v="SELL"/>
    <n v="-370"/>
    <n v="-171570"/>
    <n v="172540"/>
    <s v="Munro Asset Management Limited"/>
    <s v="No"/>
    <s v="Aggregate MFs"/>
    <n v="463.70269999999999"/>
    <n v="-2.14E-3"/>
    <x v="0"/>
  </r>
  <r>
    <x v="31"/>
    <x v="4"/>
    <s v="PURCHASE"/>
    <n v="1050"/>
    <n v="489210"/>
    <n v="152600"/>
    <s v="Julius Baer International Ltd."/>
    <s v="No"/>
    <s v="Aggregate MFs"/>
    <n v="465.91428999999999"/>
    <n v="6.8799999999999998E-3"/>
    <x v="0"/>
  </r>
  <r>
    <x v="31"/>
    <x v="4"/>
    <s v="PURCHASE"/>
    <n v="2780"/>
    <n v="1290000"/>
    <n v="148210"/>
    <s v="Dimensional Fund Advisors, Ltd."/>
    <s v="No"/>
    <s v="Aggregate MFs"/>
    <n v="464.02877999999998"/>
    <n v="1.8749999999999999E-2"/>
    <x v="0"/>
  </r>
  <r>
    <x v="31"/>
    <x v="4"/>
    <s v="SELL"/>
    <n v="-1750"/>
    <n v="-811030"/>
    <n v="125480"/>
    <s v="Russell Investments Limited"/>
    <s v="No"/>
    <s v="Aggregate MFs"/>
    <n v="463.44571000000002"/>
    <n v="-1.3950000000000001E-2"/>
    <x v="0"/>
  </r>
  <r>
    <x v="31"/>
    <x v="4"/>
    <s v="NO CHANGE"/>
    <n v="0"/>
    <n v="0"/>
    <n v="120000"/>
    <s v="Ruth Asset Management AB"/>
    <s v="No"/>
    <s v="Aggregate MFs"/>
    <n v="0"/>
    <n v="0"/>
    <x v="0"/>
  </r>
  <r>
    <x v="31"/>
    <x v="4"/>
    <s v="PURCHASE"/>
    <n v="3060"/>
    <n v="1420000"/>
    <n v="116480"/>
    <s v="Jyske Invest Fund Management A/S"/>
    <s v="No"/>
    <s v="Aggregate MFs"/>
    <n v="463.72548999999998"/>
    <n v="2.6270000000000002E-2"/>
    <x v="0"/>
  </r>
  <r>
    <x v="31"/>
    <x v="4"/>
    <s v="NO CHANGE"/>
    <n v="0"/>
    <n v="0"/>
    <n v="114370"/>
    <s v="Stonehage Fleming Family and Partners"/>
    <s v="No"/>
    <s v="Aggregate MFs"/>
    <n v="0"/>
    <n v="0"/>
    <x v="0"/>
  </r>
  <r>
    <x v="31"/>
    <x v="4"/>
    <s v="NO CHANGE"/>
    <n v="0"/>
    <n v="0"/>
    <n v="110640"/>
    <s v="AllianceBernstein Ltd. (Growth)"/>
    <s v="No"/>
    <s v="Aggregate MFs"/>
    <n v="0"/>
    <n v="0"/>
    <x v="0"/>
  </r>
  <r>
    <x v="31"/>
    <x v="4"/>
    <s v="SELL"/>
    <n v="-2720"/>
    <n v="-1260000"/>
    <n v="107580"/>
    <s v="Eurizon Capital S.A."/>
    <s v="No"/>
    <s v="Aggregate MFs"/>
    <n v="463.23529000000002"/>
    <n v="-2.529E-2"/>
    <x v="0"/>
  </r>
  <r>
    <x v="31"/>
    <x v="4"/>
    <s v="PURCHASE"/>
    <n v="2750"/>
    <n v="1280000"/>
    <n v="99870"/>
    <s v="Ampega Investment GmbH"/>
    <s v="No"/>
    <s v="Aggregate MFs"/>
    <n v="465.45454999999998"/>
    <n v="2.7529999999999999E-2"/>
    <x v="0"/>
  </r>
  <r>
    <x v="31"/>
    <x v="4"/>
    <s v="SELL"/>
    <n v="-367"/>
    <n v="-170180"/>
    <n v="95650"/>
    <s v="OP Varainhoito Oy"/>
    <s v="No"/>
    <s v="Aggregate MFs"/>
    <n v="463.70571999999999"/>
    <n v="-3.8400000000000001E-3"/>
    <x v="0"/>
  </r>
  <r>
    <x v="31"/>
    <x v="4"/>
    <s v="SELL"/>
    <n v="-33"/>
    <n v="-15300"/>
    <n v="93560"/>
    <s v="Raiffeisen Kapitalanlage-Gesellschaft mbH"/>
    <s v="No"/>
    <s v="Aggregate MFs"/>
    <n v="463.63636000000002"/>
    <n v="-3.5E-4"/>
    <x v="0"/>
  </r>
  <r>
    <x v="31"/>
    <x v="4"/>
    <s v="SELL"/>
    <n v="-2500"/>
    <n v="-1160000"/>
    <n v="89500"/>
    <s v="Eyb &amp; Wallwitz Vermögensmanagement GmbH"/>
    <s v="No"/>
    <s v="Aggregate MFs"/>
    <n v="464"/>
    <n v="-2.793E-2"/>
    <x v="0"/>
  </r>
  <r>
    <x v="31"/>
    <x v="4"/>
    <s v="PURCHASE"/>
    <n v="1000"/>
    <n v="463710"/>
    <n v="87360"/>
    <s v="Erste Asset Management GmbH"/>
    <s v="No"/>
    <s v="Aggregate MFs"/>
    <n v="463.71"/>
    <n v="1.145E-2"/>
    <x v="0"/>
  </r>
  <r>
    <x v="31"/>
    <x v="4"/>
    <s v="NO CHANGE"/>
    <n v="0"/>
    <n v="0"/>
    <n v="85000"/>
    <s v="Hartz, Regehr &amp; Partner GmbH"/>
    <s v="No"/>
    <s v="Aggregate MFs"/>
    <n v="0"/>
    <n v="0"/>
    <x v="0"/>
  </r>
  <r>
    <x v="31"/>
    <x v="4"/>
    <s v="NO CHANGE"/>
    <n v="0"/>
    <n v="0"/>
    <n v="81670"/>
    <s v="ASR Vermogensbeheer N.V."/>
    <s v="No"/>
    <s v="Aggregate MFs"/>
    <n v="0"/>
    <n v="0"/>
    <x v="0"/>
  </r>
  <r>
    <x v="31"/>
    <x v="4"/>
    <s v="PURCHASE"/>
    <n v="5120"/>
    <n v="2370000"/>
    <n v="75890"/>
    <s v="Eurizon Capital SGR S.p.A."/>
    <s v="No"/>
    <s v="Aggregate MFs"/>
    <n v="462.89062999999999"/>
    <n v="6.7460000000000006E-2"/>
    <x v="0"/>
  </r>
  <r>
    <x v="31"/>
    <x v="4"/>
    <s v="NO CHANGE"/>
    <n v="0"/>
    <n v="0"/>
    <n v="72000"/>
    <s v="Morgan Meighen &amp; Associates Ltd."/>
    <s v="No"/>
    <s v="Aggregate MFs"/>
    <n v="0"/>
    <n v="0"/>
    <x v="0"/>
  </r>
  <r>
    <x v="31"/>
    <x v="4"/>
    <s v="PURCHASE"/>
    <n v="299"/>
    <n v="138650"/>
    <n v="68940"/>
    <s v="Credit Mutuel Asset Management"/>
    <s v="No"/>
    <s v="Aggregate MFs"/>
    <n v="463.71237000000002"/>
    <n v="4.3400000000000001E-3"/>
    <x v="0"/>
  </r>
  <r>
    <x v="31"/>
    <x v="4"/>
    <s v="SELL"/>
    <n v="-507"/>
    <n v="-235100"/>
    <n v="60840"/>
    <s v="UBS Asset Management Switzerland AG"/>
    <s v="No"/>
    <s v="Aggregate MFs"/>
    <n v="463.70808"/>
    <n v="-8.3300000000000006E-3"/>
    <x v="0"/>
  </r>
  <r>
    <x v="31"/>
    <x v="4"/>
    <s v="NO CHANGE"/>
    <n v="0"/>
    <n v="0"/>
    <n v="56700"/>
    <s v="Amundi (UK)"/>
    <s v="No"/>
    <s v="Aggregate MFs"/>
    <n v="0"/>
    <n v="0"/>
    <x v="0"/>
  </r>
  <r>
    <x v="31"/>
    <x v="4"/>
    <s v="NO CHANGE"/>
    <n v="0"/>
    <n v="0"/>
    <n v="55500"/>
    <s v="Holberg Fondsforvaltning AS"/>
    <s v="No"/>
    <s v="Aggregate MFs"/>
    <n v="0"/>
    <n v="0"/>
    <x v="0"/>
  </r>
  <r>
    <x v="31"/>
    <x v="4"/>
    <s v="NO CHANGE"/>
    <n v="0"/>
    <n v="0"/>
    <n v="47590"/>
    <s v="Lannebo Kapitalförvaltning AB"/>
    <s v="No"/>
    <s v="Aggregate MFs"/>
    <n v="0"/>
    <n v="0"/>
    <x v="0"/>
  </r>
  <r>
    <x v="31"/>
    <x v="4"/>
    <s v="PURCHASE"/>
    <n v="13190"/>
    <n v="6120000"/>
    <n v="47380"/>
    <s v="Generali Investments Partners S.p.A. SGR"/>
    <s v="No"/>
    <s v="Aggregate MFs"/>
    <n v="463.98786999999999"/>
    <n v="0.27839000000000003"/>
    <x v="0"/>
  </r>
  <r>
    <x v="31"/>
    <x v="4"/>
    <s v="PURCHASE"/>
    <n v="4970"/>
    <n v="2300000"/>
    <n v="47260"/>
    <s v="Azimut Capital Management Sgr SpA"/>
    <s v="No"/>
    <s v="Aggregate MFs"/>
    <n v="462.77665000000002"/>
    <n v="0.10516"/>
    <x v="0"/>
  </r>
  <r>
    <x v="31"/>
    <x v="4"/>
    <s v="PURCHASE"/>
    <n v="531"/>
    <n v="246230"/>
    <n v="44050"/>
    <s v="Northern Trust Fund Managers (Ireland) Limited"/>
    <s v="No"/>
    <s v="Aggregate MFs"/>
    <n v="463.71"/>
    <n v="1.205E-2"/>
    <x v="0"/>
  </r>
  <r>
    <x v="31"/>
    <x v="4"/>
    <s v="NO CHANGE"/>
    <n v="0"/>
    <n v="0"/>
    <n v="39600"/>
    <s v="Kutxabank Gestion, SGIIC, S.A.U."/>
    <s v="No"/>
    <s v="Aggregate MFs"/>
    <n v="0"/>
    <n v="0"/>
    <x v="0"/>
  </r>
  <r>
    <x v="31"/>
    <x v="4"/>
    <s v="SELL"/>
    <n v="-1660"/>
    <n v="-771610"/>
    <n v="39240"/>
    <s v="ARCA Fondi SGR S.p.A"/>
    <s v="No"/>
    <s v="Aggregate MFs"/>
    <n v="464.82530000000003"/>
    <n v="-4.2299999999999997E-2"/>
    <x v="0"/>
  </r>
  <r>
    <x v="31"/>
    <x v="4"/>
    <s v="SELL"/>
    <n v="-847"/>
    <n v="-392760"/>
    <n v="37730"/>
    <s v="Barclays Wealth"/>
    <s v="No"/>
    <s v="Aggregate MFs"/>
    <n v="463.7072"/>
    <n v="-2.2450000000000001E-2"/>
    <x v="0"/>
  </r>
  <r>
    <x v="31"/>
    <x v="4"/>
    <s v="PURCHASE"/>
    <n v="359"/>
    <n v="166470"/>
    <n v="35800"/>
    <s v="KEPLER-FONDS Kapitalanlagegesellschaft m.b.H."/>
    <s v="No"/>
    <s v="Aggregate MFs"/>
    <n v="463.70474000000002"/>
    <n v="1.0030000000000001E-2"/>
    <x v="0"/>
  </r>
  <r>
    <x v="31"/>
    <x v="4"/>
    <s v="PURCHASE"/>
    <n v="257"/>
    <n v="119170"/>
    <n v="35220"/>
    <s v="Thesis Asset Management Limited"/>
    <s v="No"/>
    <s v="Aggregate MFs"/>
    <n v="463.69648999999998"/>
    <n v="7.2899999999999996E-3"/>
    <x v="0"/>
  </r>
  <r>
    <x v="31"/>
    <x v="4"/>
    <s v="SELL"/>
    <n v="-209"/>
    <n v="-96920"/>
    <n v="34910"/>
    <s v="Standard Life Assurance Limited"/>
    <s v="No"/>
    <s v="Aggregate MFs"/>
    <n v="463.73205999999999"/>
    <n v="-5.9800000000000001E-3"/>
    <x v="0"/>
  </r>
  <r>
    <x v="31"/>
    <x v="4"/>
    <s v="SELL"/>
    <n v="-100"/>
    <n v="-46370"/>
    <n v="32060"/>
    <s v="FIL Pensions Management"/>
    <s v="No"/>
    <s v="Aggregate MFs"/>
    <n v="463.7"/>
    <n v="-3.1199999999999999E-3"/>
    <x v="0"/>
  </r>
  <r>
    <x v="31"/>
    <x v="4"/>
    <s v="SELL"/>
    <n v="-100"/>
    <n v="-46370"/>
    <n v="32060"/>
    <s v="T. Rowe Price International Ltd"/>
    <s v="No"/>
    <s v="Aggregate MFs"/>
    <n v="463.7"/>
    <n v="-3.1199999999999999E-3"/>
    <x v="0"/>
  </r>
  <r>
    <x v="32"/>
    <x v="9"/>
    <s v="SELL"/>
    <n v="-2000"/>
    <n v="-1770000"/>
    <n v="215130"/>
    <s v="Kapito (Robert S)"/>
    <s v="Yes"/>
    <s v="Insider Update"/>
    <n v="885"/>
    <n v="-9.2200000000000008E-3"/>
    <x v="0"/>
  </r>
  <r>
    <x v="32"/>
    <x v="2"/>
    <s v="PURCHASE"/>
    <n v="8740"/>
    <n v="7880000"/>
    <n v="121730"/>
    <s v="State Street Global Advisors Ireland Limited"/>
    <s v="No"/>
    <s v="Aggregate MFs"/>
    <n v="901.60183066000002"/>
    <n v="7.1790000000000007E-2"/>
    <x v="3"/>
  </r>
  <r>
    <x v="32"/>
    <x v="2"/>
    <s v="PURCHASE"/>
    <n v="92"/>
    <n v="82970"/>
    <n v="84590"/>
    <s v="State Street Global Advisors (UK) Ltd."/>
    <s v="No"/>
    <s v="Aggregate MFs"/>
    <n v="901.84782609000001"/>
    <n v="1.09E-3"/>
    <x v="3"/>
  </r>
  <r>
    <x v="32"/>
    <x v="2"/>
    <s v="PURCHASE"/>
    <n v="11130"/>
    <n v="10040000"/>
    <n v="72200"/>
    <s v="Vanguard Global Advisers LLC"/>
    <s v="No"/>
    <s v="Aggregate MFs"/>
    <n v="902.06647798999995"/>
    <n v="0.15415999999999999"/>
    <x v="2"/>
  </r>
  <r>
    <x v="32"/>
    <x v="2"/>
    <s v="PURCHASE"/>
    <n v="160"/>
    <n v="144290"/>
    <n v="49670"/>
    <s v="Danske Bank Asset Management"/>
    <s v="No"/>
    <s v="Aggregate MFs"/>
    <n v="901.8125"/>
    <n v="3.2200000000000002E-3"/>
    <x v="0"/>
  </r>
  <r>
    <x v="32"/>
    <x v="2"/>
    <s v="PURCHASE"/>
    <n v="3620"/>
    <n v="3270000"/>
    <n v="32610"/>
    <s v="Mercer Global Investments Management Ltd"/>
    <s v="No"/>
    <s v="Aggregate MFs"/>
    <n v="903.31491713000003"/>
    <n v="0.11101"/>
    <x v="0"/>
  </r>
  <r>
    <x v="32"/>
    <x v="2"/>
    <s v="PURCHASE"/>
    <n v="67"/>
    <n v="60420"/>
    <n v="23040"/>
    <s v="VanEck Australia Pty Ltd."/>
    <s v="No"/>
    <s v="Aggregate MFs"/>
    <n v="901.79104477999999"/>
    <n v="2.9099999999999998E-3"/>
    <x v="0"/>
  </r>
  <r>
    <x v="32"/>
    <x v="2"/>
    <s v="PURCHASE"/>
    <n v="4320"/>
    <n v="3900000"/>
    <n v="22640"/>
    <s v="DJE Kapital AG"/>
    <s v="No"/>
    <s v="Aggregate MFs"/>
    <n v="902.77777777999995"/>
    <n v="0.19081000000000001"/>
    <x v="0"/>
  </r>
  <r>
    <x v="32"/>
    <x v="2"/>
    <s v="PURCHASE"/>
    <n v="139"/>
    <n v="125350"/>
    <n v="15100"/>
    <s v="Nykredit Bank AS"/>
    <s v="No"/>
    <s v="Aggregate MFs"/>
    <n v="901.79856114999995"/>
    <n v="9.2099999999999994E-3"/>
    <x v="0"/>
  </r>
  <r>
    <x v="32"/>
    <x v="2"/>
    <s v="PURCHASE"/>
    <n v="98"/>
    <n v="88380"/>
    <n v="9210"/>
    <s v="BlackRock Fund Advisors"/>
    <s v="No"/>
    <s v="Aggregate MFs"/>
    <n v="901.83673468999996"/>
    <n v="1.064E-2"/>
    <x v="1"/>
  </r>
  <r>
    <x v="32"/>
    <x v="2"/>
    <s v="PURCHASE"/>
    <n v="94"/>
    <n v="84770"/>
    <n v="7190"/>
    <s v="VanEck Asset Management B.V."/>
    <s v="No"/>
    <s v="Aggregate MFs"/>
    <n v="901.80851064000001"/>
    <n v="1.307E-2"/>
    <x v="0"/>
  </r>
  <r>
    <x v="32"/>
    <x v="2"/>
    <s v="PURCHASE"/>
    <n v="1770"/>
    <n v="1600000"/>
    <n v="6630"/>
    <s v="Samsung Asset Management Co., Ltd."/>
    <s v="No"/>
    <s v="Aggregate MFs"/>
    <n v="904.52401129999998"/>
    <n v="0.26695999999999998"/>
    <x v="0"/>
  </r>
  <r>
    <x v="32"/>
    <x v="2"/>
    <s v="SELL"/>
    <n v="-309"/>
    <n v="-278660"/>
    <n v="4520"/>
    <s v="Franklin Templeton Portfolio Advisors, Inc"/>
    <s v="No"/>
    <s v="Aggregate MFs"/>
    <n v="901.81229773999996"/>
    <n v="-6.8360000000000004E-2"/>
    <x v="0"/>
  </r>
  <r>
    <x v="32"/>
    <x v="2"/>
    <s v="PURCHASE"/>
    <n v="427"/>
    <n v="385070"/>
    <n v="4330"/>
    <s v="BetaShares Capital Ltd."/>
    <s v="No"/>
    <s v="Aggregate MFs"/>
    <n v="901.80327868999996"/>
    <n v="9.8619999999999999E-2"/>
    <x v="0"/>
  </r>
  <r>
    <x v="32"/>
    <x v="2"/>
    <s v="SELL"/>
    <n v="-1040"/>
    <n v="-937880"/>
    <n v="4060"/>
    <s v="State Street Global Advisors Australia Ltd."/>
    <s v="No"/>
    <s v="Aggregate MFs"/>
    <n v="901.80769230999999"/>
    <n v="-0.25614999999999999"/>
    <x v="3"/>
  </r>
  <r>
    <x v="32"/>
    <x v="2"/>
    <s v="PURCHASE"/>
    <n v="162"/>
    <n v="146090"/>
    <n v="2600"/>
    <s v="Strive Asset Management LLC"/>
    <s v="No"/>
    <s v="Aggregate MFs"/>
    <n v="901.79012346000002"/>
    <n v="6.2309999999999997E-2"/>
    <x v="0"/>
  </r>
  <r>
    <x v="32"/>
    <x v="2"/>
    <s v="SELL"/>
    <n v="-18"/>
    <n v="-16230"/>
    <n v="2430"/>
    <s v="Nikko Asset Management Co., Ltd."/>
    <s v="No"/>
    <s v="Aggregate MFs"/>
    <n v="901.66666667000004"/>
    <n v="-7.4099999999999999E-3"/>
    <x v="0"/>
  </r>
  <r>
    <x v="32"/>
    <x v="2"/>
    <s v="PURCHASE"/>
    <n v="4"/>
    <n v="3610"/>
    <n v="1460"/>
    <s v="Sella SGR S.p.A."/>
    <s v="No"/>
    <s v="Aggregate MFs"/>
    <n v="902.5"/>
    <n v="2.7399999999999998E-3"/>
    <x v="0"/>
  </r>
  <r>
    <x v="32"/>
    <x v="2"/>
    <s v="PURCHASE"/>
    <n v="153"/>
    <n v="137980"/>
    <n v="1270"/>
    <s v="Metaurus Advisors LLC"/>
    <s v="No"/>
    <s v="Aggregate MFs"/>
    <n v="901.83006536000005"/>
    <n v="0.12046999999999999"/>
    <x v="0"/>
  </r>
  <r>
    <x v="32"/>
    <x v="2"/>
    <s v="SELL"/>
    <n v="-22"/>
    <n v="-19840"/>
    <n v="1210"/>
    <s v="Motilal Oswal Asset Management Company Ltd."/>
    <s v="No"/>
    <s v="Aggregate MFs"/>
    <n v="901.81818181999995"/>
    <n v="-1.8180000000000002E-2"/>
    <x v="0"/>
  </r>
  <r>
    <x v="32"/>
    <x v="2"/>
    <s v="NO CHANGE"/>
    <n v="0"/>
    <n v="0"/>
    <n v="470"/>
    <s v="Gudme Raaschou Fondsmæglerselskab A/S"/>
    <s v="No"/>
    <s v="Aggregate MFs"/>
    <n v="0"/>
    <n v="0"/>
    <x v="0"/>
  </r>
  <r>
    <x v="32"/>
    <x v="2"/>
    <s v="PURCHASE"/>
    <n v="8"/>
    <n v="7210"/>
    <n v="439"/>
    <s v="Administradora General de Fondos Security S.A."/>
    <s v="No"/>
    <s v="Aggregate MFs"/>
    <n v="901.25"/>
    <n v="1.822E-2"/>
    <x v="0"/>
  </r>
  <r>
    <x v="32"/>
    <x v="2"/>
    <s v="SELL"/>
    <n v="-20"/>
    <n v="-18040"/>
    <n v="403"/>
    <s v="Impact Shares, Corp."/>
    <s v="No"/>
    <s v="Aggregate MFs"/>
    <n v="902"/>
    <n v="-4.9630000000000001E-2"/>
    <x v="0"/>
  </r>
  <r>
    <x v="32"/>
    <x v="2"/>
    <s v="SELL"/>
    <n v="-100"/>
    <n v="-90180"/>
    <n v="300"/>
    <s v="Aditya Birla Sun Life AMC Limited"/>
    <s v="No"/>
    <s v="Aggregate MFs"/>
    <n v="901.8"/>
    <n v="-0.33333000000000002"/>
    <x v="0"/>
  </r>
  <r>
    <x v="32"/>
    <x v="2"/>
    <s v="SELL"/>
    <n v="-8"/>
    <n v="-7210"/>
    <n v="167"/>
    <s v="Humankind Investments LLC"/>
    <s v="No"/>
    <s v="Aggregate MFs"/>
    <n v="901.25"/>
    <n v="-4.7899999999999998E-2"/>
    <x v="0"/>
  </r>
  <r>
    <x v="32"/>
    <x v="2"/>
    <s v="SELL"/>
    <n v="-64"/>
    <n v="-57720"/>
    <n v="166"/>
    <s v="Franklin Templeton Investments Corporation"/>
    <s v="No"/>
    <s v="Aggregate MFs"/>
    <n v="901.875"/>
    <n v="-0.38553999999999999"/>
    <x v="0"/>
  </r>
  <r>
    <x v="32"/>
    <x v="2"/>
    <s v="NO CHANGE"/>
    <n v="0"/>
    <n v="0"/>
    <n v="98"/>
    <s v="Vantage Consulting Group, Inc."/>
    <s v="No"/>
    <s v="Aggregate MFs"/>
    <n v="0"/>
    <n v="0"/>
    <x v="0"/>
  </r>
  <r>
    <x v="32"/>
    <x v="2"/>
    <s v="PURCHASE"/>
    <n v="3"/>
    <n v="2710"/>
    <n v="10"/>
    <s v="Global X Management (AUS) Limited"/>
    <s v="No"/>
    <s v="Aggregate MFs"/>
    <n v="903.33333332999996"/>
    <n v="0.3"/>
    <x v="0"/>
  </r>
  <r>
    <x v="32"/>
    <x v="23"/>
    <s v="NO CHANGE"/>
    <n v="0"/>
    <n v="0"/>
    <n v="6480"/>
    <s v="Wiedman (Mark Kenneth)"/>
    <s v="Yes"/>
    <s v="Insider Update"/>
    <n v="0"/>
    <n v="0"/>
    <x v="0"/>
  </r>
  <r>
    <x v="32"/>
    <x v="10"/>
    <s v="NO CHANGE"/>
    <n v="0"/>
    <n v="0"/>
    <n v="144930"/>
    <s v="Kushel (J Richard)"/>
    <s v="Yes"/>
    <s v="Insider Update"/>
    <n v="0"/>
    <n v="0"/>
    <x v="0"/>
  </r>
  <r>
    <x v="32"/>
    <x v="24"/>
    <s v="SELL"/>
    <n v="-290"/>
    <n v="-256020"/>
    <n v="427800"/>
    <s v="Wagner (Susan L)"/>
    <s v="Yes"/>
    <s v="Insider Update"/>
    <n v="882.82758621000005"/>
    <n v="-6.8000000000000005E-4"/>
    <x v="0"/>
  </r>
  <r>
    <x v="32"/>
    <x v="25"/>
    <s v="SELL"/>
    <n v="-39380"/>
    <n v="-35510000"/>
    <n v="343790"/>
    <s v="Fink (Laurence D)"/>
    <s v="Yes"/>
    <s v="Insider Update"/>
    <n v="901.72930168000005"/>
    <n v="-0.11455"/>
    <x v="0"/>
  </r>
  <r>
    <x v="32"/>
    <x v="26"/>
    <s v="SELL"/>
    <n v="-1530"/>
    <n v="-1380000"/>
    <n v="5680"/>
    <s v="Daley (Pamela)"/>
    <s v="Yes"/>
    <s v="Insider Update"/>
    <n v="901.96078431000001"/>
    <n v="-0.26937"/>
    <x v="0"/>
  </r>
  <r>
    <x v="32"/>
    <x v="4"/>
    <s v="PURCHASE"/>
    <n v="276"/>
    <n v="241910"/>
    <n v="128550"/>
    <s v="Caixa Gestão de Ativos Sociedade Gestora de Fundos de Invest"/>
    <s v="No"/>
    <s v="Aggregate MFs"/>
    <n v="876.48550724999996"/>
    <n v="2.15E-3"/>
    <x v="0"/>
  </r>
  <r>
    <x v="32"/>
    <x v="4"/>
    <s v="SELL"/>
    <n v="-15670"/>
    <n v="-13740000"/>
    <n v="76780"/>
    <s v="Eurizon Capital SGR S.p.A."/>
    <s v="No"/>
    <s v="Aggregate MFs"/>
    <n v="876.83471600999997"/>
    <n v="-0.2041"/>
    <x v="0"/>
  </r>
  <r>
    <x v="32"/>
    <x v="4"/>
    <s v="PURCHASE"/>
    <n v="7540"/>
    <n v="6610000"/>
    <n v="75350"/>
    <s v="Mirae Asset Global Investments Co., Ltd."/>
    <s v="No"/>
    <s v="Aggregate MFs"/>
    <n v="876.65782492999995"/>
    <n v="0.10007000000000001"/>
    <x v="0"/>
  </r>
  <r>
    <x v="32"/>
    <x v="4"/>
    <s v="PURCHASE"/>
    <n v="482"/>
    <n v="422470"/>
    <n v="53070"/>
    <s v="Storebrand Kapitalforvaltning AS"/>
    <s v="No"/>
    <s v="Aggregate MFs"/>
    <n v="876.49377592999997"/>
    <n v="9.0799999999999995E-3"/>
    <x v="0"/>
  </r>
  <r>
    <x v="32"/>
    <x v="4"/>
    <s v="NO CHANGE"/>
    <n v="0"/>
    <n v="0"/>
    <n v="51760"/>
    <s v="Lannebo Kapitalförvaltning AB"/>
    <s v="No"/>
    <s v="Aggregate MFs"/>
    <n v="0"/>
    <n v="0"/>
    <x v="0"/>
  </r>
  <r>
    <x v="32"/>
    <x v="4"/>
    <s v="PURCHASE"/>
    <n v="4400"/>
    <n v="3850000"/>
    <n v="42350"/>
    <s v="Cardano Asset Management NV"/>
    <s v="No"/>
    <s v="Aggregate MFs"/>
    <n v="875"/>
    <n v="0.10390000000000001"/>
    <x v="0"/>
  </r>
  <r>
    <x v="32"/>
    <x v="4"/>
    <s v="SELL"/>
    <n v="-1"/>
    <n v="-877"/>
    <n v="41600"/>
    <s v="FIL Investment Management (Hong Kong) Limited"/>
    <s v="No"/>
    <s v="Aggregate MFs"/>
    <n v="877"/>
    <n v="-2.0000000000000002E-5"/>
    <x v="0"/>
  </r>
  <r>
    <x v="32"/>
    <x v="4"/>
    <s v="SELL"/>
    <n v="-111"/>
    <n v="-97290"/>
    <n v="41380"/>
    <s v="Fideuram Asset Management (Ireland) dac"/>
    <s v="No"/>
    <s v="Aggregate MFs"/>
    <n v="876.48648648999995"/>
    <n v="-2.6800000000000001E-3"/>
    <x v="0"/>
  </r>
  <r>
    <x v="32"/>
    <x v="4"/>
    <s v="NO CHANGE"/>
    <n v="0"/>
    <n v="0"/>
    <n v="38050"/>
    <s v="KLP Fondsforvaltning AS"/>
    <s v="No"/>
    <s v="Aggregate MFs"/>
    <n v="0"/>
    <n v="0"/>
    <x v="0"/>
  </r>
  <r>
    <x v="32"/>
    <x v="4"/>
    <s v="NO CHANGE"/>
    <n v="0"/>
    <n v="0"/>
    <n v="32900"/>
    <s v="Citadel Asset Management"/>
    <s v="No"/>
    <s v="Aggregate MFs"/>
    <n v="0"/>
    <n v="0"/>
    <x v="0"/>
  </r>
  <r>
    <x v="32"/>
    <x v="4"/>
    <s v="PURCHASE"/>
    <n v="32"/>
    <n v="28050"/>
    <n v="27240"/>
    <s v="Nordea Investment Management AB (Denmark)"/>
    <s v="No"/>
    <s v="Aggregate MFs"/>
    <n v="876.5625"/>
    <n v="1.17E-3"/>
    <x v="0"/>
  </r>
  <r>
    <x v="32"/>
    <x v="4"/>
    <s v="PURCHASE"/>
    <n v="107"/>
    <n v="93790"/>
    <n v="26270"/>
    <s v="Jyske Invest Fund Management A/S"/>
    <s v="No"/>
    <s v="Aggregate MFs"/>
    <n v="876.54205606999994"/>
    <n v="4.0699999999999998E-3"/>
    <x v="0"/>
  </r>
  <r>
    <x v="32"/>
    <x v="4"/>
    <s v="PURCHASE"/>
    <n v="211"/>
    <n v="184940"/>
    <n v="26090"/>
    <s v="Dimensional Fund Advisors, Ltd."/>
    <s v="No"/>
    <s v="Aggregate MFs"/>
    <n v="876.49289098999998"/>
    <n v="8.09E-3"/>
    <x v="0"/>
  </r>
  <r>
    <x v="32"/>
    <x v="4"/>
    <s v="NO CHANGE"/>
    <n v="0"/>
    <n v="0"/>
    <n v="21150"/>
    <s v="Pacific Asset Management LLP"/>
    <s v="No"/>
    <s v="Aggregate MFs"/>
    <n v="0"/>
    <n v="0"/>
    <x v="0"/>
  </r>
  <r>
    <x v="32"/>
    <x v="4"/>
    <s v="PURCHASE"/>
    <n v="2790"/>
    <n v="2450000"/>
    <n v="20390"/>
    <s v="Jennison Associates LLC"/>
    <s v="No"/>
    <s v="Aggregate MFs"/>
    <n v="878.13620072000003"/>
    <n v="0.13683000000000001"/>
    <x v="0"/>
  </r>
  <r>
    <x v="32"/>
    <x v="4"/>
    <s v="PURCHASE"/>
    <n v="1240"/>
    <n v="1090000"/>
    <n v="18150"/>
    <s v="Anima SGR S.p.A."/>
    <s v="No"/>
    <s v="Aggregate MFs"/>
    <n v="879.03225806"/>
    <n v="6.8320000000000006E-2"/>
    <x v="0"/>
  </r>
  <r>
    <x v="32"/>
    <x v="4"/>
    <s v="SELL"/>
    <n v="-356"/>
    <n v="-312030"/>
    <n v="17250"/>
    <s v="Barrow Hanley Global Investors"/>
    <s v="No"/>
    <s v="Aggregate MFs"/>
    <n v="876.48876403999998"/>
    <n v="-2.0639999999999999E-2"/>
    <x v="0"/>
  </r>
  <r>
    <x v="32"/>
    <x v="4"/>
    <s v="NO CHANGE"/>
    <n v="0"/>
    <n v="0"/>
    <n v="17030"/>
    <s v="ASR Vermogensbeheer N.V."/>
    <s v="No"/>
    <s v="Aggregate MFs"/>
    <n v="0"/>
    <n v="0"/>
    <x v="0"/>
  </r>
  <r>
    <x v="32"/>
    <x v="4"/>
    <s v="PURCHASE"/>
    <n v="129"/>
    <n v="113070"/>
    <n v="16260"/>
    <s v="OP Varainhoito Oy"/>
    <s v="No"/>
    <s v="Aggregate MFs"/>
    <n v="876.51162791000002"/>
    <n v="7.9299999999999995E-3"/>
    <x v="0"/>
  </r>
  <r>
    <x v="32"/>
    <x v="4"/>
    <s v="SELL"/>
    <n v="-54"/>
    <n v="-47330"/>
    <n v="16210"/>
    <s v="Russell Investments Limited"/>
    <s v="No"/>
    <s v="Aggregate MFs"/>
    <n v="876.48148147999996"/>
    <n v="-3.3300000000000001E-3"/>
    <x v="0"/>
  </r>
  <r>
    <x v="32"/>
    <x v="4"/>
    <s v="NO CHANGE"/>
    <n v="0"/>
    <n v="0"/>
    <n v="15200"/>
    <s v="Erste Asset Management GmbH"/>
    <s v="No"/>
    <s v="Aggregate MFs"/>
    <n v="0"/>
    <n v="0"/>
    <x v="0"/>
  </r>
  <r>
    <x v="32"/>
    <x v="4"/>
    <s v="SELL"/>
    <n v="-65"/>
    <n v="-56970"/>
    <n v="14590"/>
    <s v="Spuerkeess Asset Management"/>
    <s v="No"/>
    <s v="Aggregate MFs"/>
    <n v="876.46153846000004"/>
    <n v="-4.4600000000000004E-3"/>
    <x v="0"/>
  </r>
  <r>
    <x v="32"/>
    <x v="4"/>
    <s v="PURCHASE"/>
    <n v="476"/>
    <n v="417210"/>
    <n v="12850"/>
    <s v="Eurizon Capital S.A."/>
    <s v="No"/>
    <s v="Aggregate MFs"/>
    <n v="876.49159664000001"/>
    <n v="3.7039999999999997E-2"/>
    <x v="0"/>
  </r>
  <r>
    <x v="32"/>
    <x v="4"/>
    <s v="PURCHASE"/>
    <n v="193"/>
    <n v="169160"/>
    <n v="10330"/>
    <s v="Candriam Luxembourg S.A."/>
    <s v="No"/>
    <s v="Aggregate MFs"/>
    <n v="876.47668394000004"/>
    <n v="1.8679999999999999E-2"/>
    <x v="0"/>
  </r>
  <r>
    <x v="32"/>
    <x v="4"/>
    <s v="PURCHASE"/>
    <n v="1000"/>
    <n v="876500"/>
    <n v="9940"/>
    <s v="T. Rowe Price Investment Management, Inc."/>
    <s v="No"/>
    <s v="Aggregate MFs"/>
    <n v="876.5"/>
    <n v="0.10059999999999999"/>
    <x v="0"/>
  </r>
  <r>
    <x v="32"/>
    <x v="4"/>
    <s v="SELL"/>
    <n v="-3600"/>
    <n v="-3160000"/>
    <n v="9900"/>
    <s v="Carnegie Fonder AB"/>
    <s v="No"/>
    <s v="Aggregate MFs"/>
    <n v="877.77777777999995"/>
    <n v="-0.36364000000000002"/>
    <x v="0"/>
  </r>
  <r>
    <x v="32"/>
    <x v="4"/>
    <s v="NO CHANGE"/>
    <n v="0"/>
    <n v="0"/>
    <n v="9670"/>
    <s v="Basellandschaftliche Kantonalbank"/>
    <s v="No"/>
    <s v="Aggregate MFs"/>
    <n v="0"/>
    <n v="0"/>
    <x v="0"/>
  </r>
  <r>
    <x v="32"/>
    <x v="4"/>
    <s v="SELL"/>
    <n v="-114"/>
    <n v="-99920"/>
    <n v="9650"/>
    <s v="UBS Asset Management Switzerland AG"/>
    <s v="No"/>
    <s v="Aggregate MFs"/>
    <n v="876.49122807000003"/>
    <n v="-1.1809999999999999E-2"/>
    <x v="0"/>
  </r>
  <r>
    <x v="32"/>
    <x v="4"/>
    <s v="PURCHASE"/>
    <n v="105"/>
    <n v="92030"/>
    <n v="9170"/>
    <s v="KEPLER-FONDS Kapitalanlagegesellschaft m.b.H."/>
    <s v="No"/>
    <s v="Aggregate MFs"/>
    <n v="876.47619048000001"/>
    <n v="1.145E-2"/>
    <x v="0"/>
  </r>
  <r>
    <x v="32"/>
    <x v="4"/>
    <s v="PURCHASE"/>
    <n v="113"/>
    <n v="99050"/>
    <n v="8040"/>
    <s v="Northern Trust Fund Managers (Ireland) Limited"/>
    <s v="No"/>
    <s v="Aggregate MFs"/>
    <n v="876.54867257000001"/>
    <n v="1.405E-2"/>
    <x v="0"/>
  </r>
  <r>
    <x v="32"/>
    <x v="4"/>
    <s v="SELL"/>
    <n v="-96"/>
    <n v="-84140"/>
    <n v="7590"/>
    <s v="Julius Baer International Ltd."/>
    <s v="No"/>
    <s v="Aggregate MFs"/>
    <n v="876.45833332999996"/>
    <n v="-1.265E-2"/>
    <x v="0"/>
  </r>
  <r>
    <x v="32"/>
    <x v="4"/>
    <s v="SELL"/>
    <n v="-216"/>
    <n v="-189320"/>
    <n v="7080"/>
    <s v="3 Banken-Generali Investment-Gesellschaft mbH"/>
    <s v="No"/>
    <s v="Aggregate MFs"/>
    <n v="876.48148147999996"/>
    <n v="-3.0509999999999999E-2"/>
    <x v="0"/>
  </r>
  <r>
    <x v="32"/>
    <x v="4"/>
    <s v="SELL"/>
    <n v="-38"/>
    <n v="-33310"/>
    <n v="6200"/>
    <s v="Standard Life Assurance Limited"/>
    <s v="No"/>
    <s v="Aggregate MFs"/>
    <n v="876.57894737000004"/>
    <n v="-6.13E-3"/>
    <x v="0"/>
  </r>
  <r>
    <x v="32"/>
    <x v="4"/>
    <s v="NO CHANGE"/>
    <n v="0"/>
    <n v="0"/>
    <n v="6060"/>
    <s v="Vanneck Limited"/>
    <s v="No"/>
    <s v="Aggregate MFs"/>
    <n v="0"/>
    <n v="0"/>
    <x v="0"/>
  </r>
  <r>
    <x v="32"/>
    <x v="4"/>
    <s v="NO CHANGE"/>
    <n v="0"/>
    <n v="0"/>
    <n v="5100"/>
    <s v="Skandia Fonder AB"/>
    <s v="No"/>
    <s v="Aggregate MFs"/>
    <n v="0"/>
    <n v="0"/>
    <x v="0"/>
  </r>
  <r>
    <x v="32"/>
    <x v="4"/>
    <s v="PURCHASE"/>
    <n v="35"/>
    <n v="30680"/>
    <n v="4330"/>
    <s v="Skandia Investment Management AB"/>
    <s v="No"/>
    <s v="Aggregate MFs"/>
    <n v="876.57142856999997"/>
    <n v="8.0800000000000004E-3"/>
    <x v="0"/>
  </r>
  <r>
    <x v="32"/>
    <x v="4"/>
    <s v="SELL"/>
    <n v="-84"/>
    <n v="-73630"/>
    <n v="3610"/>
    <s v="LLB Asset Management AG"/>
    <s v="No"/>
    <s v="Aggregate MFs"/>
    <n v="876.54761904999998"/>
    <n v="-2.3269999999999999E-2"/>
    <x v="0"/>
  </r>
  <r>
    <x v="32"/>
    <x v="4"/>
    <s v="NO CHANGE"/>
    <n v="0"/>
    <n v="0"/>
    <n v="3510"/>
    <s v="DFA Australia Ltd."/>
    <s v="No"/>
    <s v="Aggregate MFs"/>
    <n v="0"/>
    <n v="0"/>
    <x v="0"/>
  </r>
  <r>
    <x v="32"/>
    <x v="4"/>
    <s v="NO CHANGE"/>
    <n v="0"/>
    <n v="0"/>
    <n v="3300"/>
    <s v="Les Fils Dreyfus &amp; Cie SA, Banquiers"/>
    <s v="No"/>
    <s v="Aggregate MFs"/>
    <n v="0"/>
    <n v="0"/>
    <x v="0"/>
  </r>
  <r>
    <x v="32"/>
    <x v="4"/>
    <s v="NO CHANGE"/>
    <n v="0"/>
    <n v="0"/>
    <n v="3220"/>
    <s v="GQG Partners, LLC"/>
    <s v="No"/>
    <s v="Aggregate MFs"/>
    <n v="0"/>
    <n v="0"/>
    <x v="0"/>
  </r>
  <r>
    <x v="32"/>
    <x v="4"/>
    <s v="NO CHANGE"/>
    <n v="0"/>
    <n v="0"/>
    <n v="3150"/>
    <s v="Hauck &amp; Aufhäuser Fund Services S.A."/>
    <s v="No"/>
    <s v="Aggregate MFs"/>
    <n v="0"/>
    <n v="0"/>
    <x v="0"/>
  </r>
  <r>
    <x v="32"/>
    <x v="4"/>
    <s v="PURCHASE"/>
    <n v="48"/>
    <n v="42070"/>
    <n v="3090"/>
    <s v="Level Four Capital Management LLC"/>
    <s v="No"/>
    <s v="Aggregate MFs"/>
    <n v="876.45833332999996"/>
    <n v="1.553E-2"/>
    <x v="0"/>
  </r>
  <r>
    <x v="32"/>
    <x v="4"/>
    <s v="NO CHANGE"/>
    <n v="0"/>
    <n v="0"/>
    <n v="2930"/>
    <s v="abrdn Asia Limited"/>
    <s v="No"/>
    <s v="Aggregate MFs"/>
    <n v="0"/>
    <n v="0"/>
    <x v="0"/>
  </r>
  <r>
    <x v="32"/>
    <x v="4"/>
    <s v="NO CHANGE"/>
    <n v="0"/>
    <n v="0"/>
    <n v="2770"/>
    <s v="Cantor Fitzgerald Asset Management"/>
    <s v="No"/>
    <s v="Aggregate MFs"/>
    <n v="0"/>
    <n v="0"/>
    <x v="0"/>
  </r>
  <r>
    <x v="32"/>
    <x v="4"/>
    <s v="PURCHASE"/>
    <n v="2"/>
    <n v="1750"/>
    <n v="2700"/>
    <s v="Gestión Santander Mexico S.A. de C.V."/>
    <s v="No"/>
    <s v="Aggregate MFs"/>
    <n v="875"/>
    <n v="7.3999999999999999E-4"/>
    <x v="0"/>
  </r>
  <r>
    <x v="32"/>
    <x v="4"/>
    <s v="SELL"/>
    <n v="-28"/>
    <n v="-24540"/>
    <n v="2470"/>
    <s v="Finreon AG"/>
    <s v="No"/>
    <s v="Aggregate MFs"/>
    <n v="876.42857143000003"/>
    <n v="-1.1339999999999999E-2"/>
    <x v="0"/>
  </r>
  <r>
    <x v="32"/>
    <x v="4"/>
    <s v="SELL"/>
    <n v="-24"/>
    <n v="-21040"/>
    <n v="2350"/>
    <s v="DoubleLine Capital LP"/>
    <s v="No"/>
    <s v="Aggregate MFs"/>
    <n v="876.66666667000004"/>
    <n v="-1.021E-2"/>
    <x v="0"/>
  </r>
  <r>
    <x v="32"/>
    <x v="4"/>
    <s v="NO CHANGE"/>
    <n v="0"/>
    <n v="0"/>
    <n v="1910"/>
    <s v="Peregrine Guernsey Ltd"/>
    <s v="No"/>
    <s v="Aggregate MFs"/>
    <n v="0"/>
    <n v="0"/>
    <x v="0"/>
  </r>
  <r>
    <x v="32"/>
    <x v="4"/>
    <s v="SELL"/>
    <n v="-31"/>
    <n v="-27170"/>
    <n v="1880"/>
    <s v="Dean Capital Management, LLC"/>
    <s v="No"/>
    <s v="Aggregate MFs"/>
    <n v="876.45161289999999"/>
    <n v="-1.6490000000000001E-2"/>
    <x v="0"/>
  </r>
  <r>
    <x v="32"/>
    <x v="4"/>
    <s v="PURCHASE"/>
    <n v="5"/>
    <n v="4380"/>
    <n v="1700"/>
    <s v="Howard Capital Management, Inc."/>
    <s v="No"/>
    <s v="Aggregate MFs"/>
    <n v="876"/>
    <n v="2.9399999999999999E-3"/>
    <x v="0"/>
  </r>
  <r>
    <x v="32"/>
    <x v="4"/>
    <s v="PURCHASE"/>
    <n v="25"/>
    <n v="21910"/>
    <n v="1580"/>
    <s v="BPI Gestão de Activos - S.G.F.I.M., S.A."/>
    <s v="No"/>
    <s v="Aggregate MFs"/>
    <n v="876.4"/>
    <n v="1.5820000000000001E-2"/>
    <x v="0"/>
  </r>
  <r>
    <x v="32"/>
    <x v="4"/>
    <s v="PURCHASE"/>
    <n v="1500"/>
    <n v="1310000"/>
    <n v="1500"/>
    <s v="Flornoy Ferri SAS"/>
    <s v="No"/>
    <s v="Aggregate MFs"/>
    <n v="873.33333332999996"/>
    <n v="1"/>
    <x v="0"/>
  </r>
  <r>
    <x v="32"/>
    <x v="4"/>
    <s v="NO CHANGE"/>
    <n v="0"/>
    <n v="0"/>
    <n v="1450"/>
    <s v="Fondsforvaltning A/S"/>
    <s v="No"/>
    <s v="Aggregate MFs"/>
    <n v="0"/>
    <n v="0"/>
    <x v="0"/>
  </r>
  <r>
    <x v="32"/>
    <x v="4"/>
    <s v="NO CHANGE"/>
    <n v="0"/>
    <n v="0"/>
    <n v="1430"/>
    <s v="High Street Capital (Pty) Ltd"/>
    <s v="No"/>
    <s v="Aggregate MFs"/>
    <n v="0"/>
    <n v="0"/>
    <x v="0"/>
  </r>
  <r>
    <x v="32"/>
    <x v="4"/>
    <s v="PURCHASE"/>
    <n v="92"/>
    <n v="80640"/>
    <n v="1400"/>
    <s v="Global X Investments Canada Inc."/>
    <s v="No"/>
    <s v="Aggregate MFs"/>
    <n v="876.52173913000001"/>
    <n v="6.5710000000000005E-2"/>
    <x v="0"/>
  </r>
  <r>
    <x v="32"/>
    <x v="4"/>
    <s v="PURCHASE"/>
    <n v="46"/>
    <n v="40320"/>
    <n v="1390"/>
    <s v="IST Investmentstiftung"/>
    <s v="No"/>
    <s v="Aggregate MFs"/>
    <n v="876.52173913000001"/>
    <n v="3.3090000000000001E-2"/>
    <x v="0"/>
  </r>
  <r>
    <x v="32"/>
    <x v="4"/>
    <s v="NO CHANGE"/>
    <n v="0"/>
    <n v="0"/>
    <n v="1300"/>
    <s v="Bâloise Asset Management"/>
    <s v="No"/>
    <s v="Aggregate MFs"/>
    <n v="0"/>
    <n v="0"/>
    <x v="0"/>
  </r>
  <r>
    <x v="32"/>
    <x v="4"/>
    <s v="NO CHANGE"/>
    <n v="0"/>
    <n v="0"/>
    <n v="1250"/>
    <s v="Bellatrix Asset Management"/>
    <s v="No"/>
    <s v="Aggregate MFs"/>
    <n v="0"/>
    <n v="0"/>
    <x v="0"/>
  </r>
  <r>
    <x v="32"/>
    <x v="4"/>
    <s v="NO CHANGE"/>
    <n v="0"/>
    <n v="0"/>
    <n v="1110"/>
    <s v="Fulcrum Asset Management LLP"/>
    <s v="No"/>
    <s v="Aggregate MFs"/>
    <n v="0"/>
    <n v="0"/>
    <x v="0"/>
  </r>
  <r>
    <x v="32"/>
    <x v="4"/>
    <s v="NO CHANGE"/>
    <n v="0"/>
    <n v="0"/>
    <n v="1050"/>
    <s v="Vogt Asset Management Trust reg."/>
    <s v="No"/>
    <s v="Aggregate MFs"/>
    <n v="0"/>
    <n v="0"/>
    <x v="0"/>
  </r>
  <r>
    <x v="32"/>
    <x v="4"/>
    <s v="NO CHANGE"/>
    <n v="0"/>
    <n v="0"/>
    <n v="882"/>
    <s v="R Cubed Global Capital Inc."/>
    <s v="No"/>
    <s v="Aggregate MFs"/>
    <n v="0"/>
    <n v="0"/>
    <x v="0"/>
  </r>
  <r>
    <x v="32"/>
    <x v="4"/>
    <s v="PURCHASE"/>
    <n v="90"/>
    <n v="78890"/>
    <n v="808"/>
    <s v="Thesis Asset Management Limited"/>
    <s v="No"/>
    <s v="Aggregate MFs"/>
    <n v="876.55555556000002"/>
    <n v="0.11138000000000001"/>
    <x v="0"/>
  </r>
  <r>
    <x v="32"/>
    <x v="4"/>
    <s v="NO CHANGE"/>
    <n v="0"/>
    <n v="0"/>
    <n v="800"/>
    <s v="Rothschild &amp; Co Asset Management Europe SCS"/>
    <s v="No"/>
    <s v="Aggregate MFs"/>
    <n v="0"/>
    <n v="0"/>
    <x v="0"/>
  </r>
  <r>
    <x v="32"/>
    <x v="4"/>
    <s v="PURCHASE"/>
    <n v="409"/>
    <n v="358490"/>
    <n v="795"/>
    <s v="Zürich Beteiligungs-Aktiengesellschaft (Deutschland)"/>
    <s v="No"/>
    <s v="Aggregate MFs"/>
    <n v="876.50366747999999"/>
    <n v="0.51446999999999998"/>
    <x v="0"/>
  </r>
  <r>
    <x v="32"/>
    <x v="4"/>
    <s v="PURCHASE"/>
    <n v="24"/>
    <n v="21040"/>
    <n v="716"/>
    <s v="OneAscent Investment Solutions LLC"/>
    <s v="No"/>
    <s v="Aggregate MFs"/>
    <n v="876.66666667000004"/>
    <n v="3.3520000000000001E-2"/>
    <x v="0"/>
  </r>
  <r>
    <x v="32"/>
    <x v="4"/>
    <s v="NO CHANGE"/>
    <n v="0"/>
    <n v="0"/>
    <n v="700"/>
    <s v="Bankhaus Bauer AG"/>
    <s v="No"/>
    <s v="Aggregate MFs"/>
    <n v="0"/>
    <n v="0"/>
    <x v="0"/>
  </r>
  <r>
    <x v="32"/>
    <x v="4"/>
    <s v="PURCHASE"/>
    <n v="65"/>
    <n v="56970"/>
    <n v="665"/>
    <s v="Stonehage Fleming Investment Management Limited"/>
    <s v="No"/>
    <s v="Aggregate MFs"/>
    <n v="876.46153846000004"/>
    <n v="9.7739999999999994E-2"/>
    <x v="0"/>
  </r>
  <r>
    <x v="33"/>
    <x v="2"/>
    <s v="PURCHASE"/>
    <n v="656"/>
    <n v="50710"/>
    <n v="7890000"/>
    <s v="Invesco Capital Management (QQQ Trust)"/>
    <s v="No"/>
    <s v="Aggregate MFs"/>
    <n v="77.3"/>
    <n v="8.3150000000000002E-5"/>
    <x v="0"/>
  </r>
  <r>
    <x v="33"/>
    <x v="2"/>
    <s v="PURCHASE"/>
    <n v="25200"/>
    <n v="1950000"/>
    <n v="1350000"/>
    <s v="BNP Paribas Asset Management UK Limited"/>
    <s v="No"/>
    <s v="Aggregate MFs"/>
    <n v="77.38"/>
    <n v="1.866667E-2"/>
    <x v="0"/>
  </r>
  <r>
    <x v="33"/>
    <x v="2"/>
    <s v="PURCHASE"/>
    <n v="30060"/>
    <n v="2320000"/>
    <n v="326800"/>
    <s v="State Street Global Advisors Ireland Limited"/>
    <s v="No"/>
    <s v="Aggregate MFs"/>
    <n v="77.180000000000007"/>
    <n v="9.1982869999999994E-2"/>
    <x v="3"/>
  </r>
  <r>
    <x v="33"/>
    <x v="2"/>
    <s v="PURCHASE"/>
    <n v="10"/>
    <n v="773"/>
    <n v="286770"/>
    <s v="State Street Global Advisors (UK) Ltd."/>
    <s v="No"/>
    <s v="Aggregate MFs"/>
    <n v="77.3"/>
    <n v="3.4870000000000003E-5"/>
    <x v="3"/>
  </r>
  <r>
    <x v="33"/>
    <x v="2"/>
    <s v="PURCHASE"/>
    <n v="2740"/>
    <n v="211800"/>
    <n v="196710"/>
    <s v="BetaShares Capital Ltd."/>
    <s v="No"/>
    <s v="Aggregate MFs"/>
    <n v="77.3"/>
    <n v="1.392914E-2"/>
    <x v="0"/>
  </r>
  <r>
    <x v="33"/>
    <x v="2"/>
    <s v="PURCHASE"/>
    <n v="31290"/>
    <n v="2420000"/>
    <n v="195960"/>
    <s v="Vanguard Global Advisers LLC"/>
    <s v="No"/>
    <s v="Aggregate MFs"/>
    <n v="77.34"/>
    <n v="0.15967544"/>
    <x v="2"/>
  </r>
  <r>
    <x v="33"/>
    <x v="2"/>
    <s v="SELL"/>
    <n v="-1510"/>
    <n v="-116650"/>
    <n v="97910"/>
    <s v="Danske Bank Asset Management"/>
    <s v="No"/>
    <s v="Aggregate MFs"/>
    <n v="77.25"/>
    <n v="-1.541825E-2"/>
    <x v="0"/>
  </r>
  <r>
    <x v="33"/>
    <x v="2"/>
    <s v="PURCHASE"/>
    <n v="3900"/>
    <n v="301470"/>
    <n v="86290"/>
    <s v="Mercer Global Investments Management Ltd"/>
    <s v="No"/>
    <s v="Aggregate MFs"/>
    <n v="77.3"/>
    <n v="4.5196439999999997E-2"/>
    <x v="0"/>
  </r>
  <r>
    <x v="33"/>
    <x v="2"/>
    <s v="PURCHASE"/>
    <n v="926"/>
    <n v="71580"/>
    <n v="71330"/>
    <s v="VanEck Asset Management B.V."/>
    <s v="No"/>
    <s v="Aggregate MFs"/>
    <n v="77.3"/>
    <n v="1.2981889999999999E-2"/>
    <x v="0"/>
  </r>
  <r>
    <x v="33"/>
    <x v="2"/>
    <s v="NO CHANGE"/>
    <n v="0"/>
    <n v="0"/>
    <n v="55440"/>
    <s v="LSV Asset Management"/>
    <s v="No"/>
    <s v="Aggregate MFs"/>
    <n v="0"/>
    <n v="0"/>
    <x v="0"/>
  </r>
  <r>
    <x v="33"/>
    <x v="2"/>
    <s v="PURCHASE"/>
    <n v="355"/>
    <n v="27440"/>
    <n v="30230"/>
    <s v="Motilal Oswal Asset Management Company Ltd."/>
    <s v="No"/>
    <s v="Aggregate MFs"/>
    <n v="77.3"/>
    <n v="1.174E-2"/>
    <x v="0"/>
  </r>
  <r>
    <x v="33"/>
    <x v="2"/>
    <s v="PURCHASE"/>
    <n v="1730"/>
    <n v="133810"/>
    <n v="28280"/>
    <s v="Nikko Asset Management Co. Ltd."/>
    <s v="No"/>
    <s v="Aggregate MFs"/>
    <n v="77.349999999999994"/>
    <n v="6.1170450000000001E-2"/>
    <x v="0"/>
  </r>
  <r>
    <x v="33"/>
    <x v="2"/>
    <s v="NO CHANGE"/>
    <n v="0"/>
    <n v="0"/>
    <n v="15450"/>
    <s v="Change Finance P.B.C."/>
    <s v="No"/>
    <s v="Aggregate MFs"/>
    <n v="0"/>
    <n v="0"/>
    <x v="0"/>
  </r>
  <r>
    <x v="33"/>
    <x v="2"/>
    <s v="SELL"/>
    <n v="-791"/>
    <n v="-61140"/>
    <n v="14000"/>
    <s v="Vident Investment Advisory LLC"/>
    <s v="No"/>
    <s v="Aggregate MFs"/>
    <n v="77.290000000000006"/>
    <n v="-5.6500000000000002E-2"/>
    <x v="0"/>
  </r>
  <r>
    <x v="33"/>
    <x v="2"/>
    <s v="SELL"/>
    <n v="-278"/>
    <n v="-21490"/>
    <n v="11810"/>
    <s v="Franklin Templeton Portfolio Advisors Inc"/>
    <s v="No"/>
    <s v="Aggregate MFs"/>
    <n v="77.3"/>
    <n v="-2.354784E-2"/>
    <x v="0"/>
  </r>
  <r>
    <x v="33"/>
    <x v="2"/>
    <s v="PURCHASE"/>
    <n v="936"/>
    <n v="72350"/>
    <n v="9590"/>
    <s v="Shariaportfolio Inc"/>
    <s v="No"/>
    <s v="Aggregate MFs"/>
    <n v="77.3"/>
    <n v="9.7601670000000001E-2"/>
    <x v="0"/>
  </r>
  <r>
    <x v="33"/>
    <x v="2"/>
    <s v="PURCHASE"/>
    <n v="3850"/>
    <n v="297530"/>
    <n v="9460"/>
    <s v="Putnam Investments Limited"/>
    <s v="No"/>
    <s v="Aggregate MFs"/>
    <n v="77.28"/>
    <n v="0.40698730999999999"/>
    <x v="0"/>
  </r>
  <r>
    <x v="33"/>
    <x v="2"/>
    <s v="PURCHASE"/>
    <n v="383"/>
    <n v="29610"/>
    <n v="6330"/>
    <s v="Strive Asset Management LLC"/>
    <s v="No"/>
    <s v="Aggregate MFs"/>
    <n v="77.31"/>
    <n v="6.0505530000000002E-2"/>
    <x v="0"/>
  </r>
  <r>
    <x v="33"/>
    <x v="2"/>
    <s v="PURCHASE"/>
    <n v="488"/>
    <n v="37720"/>
    <n v="3770"/>
    <s v="Metaurus Advisors LLC"/>
    <s v="No"/>
    <s v="Aggregate MFs"/>
    <n v="77.3"/>
    <n v="0.12944296999999999"/>
    <x v="0"/>
  </r>
  <r>
    <x v="33"/>
    <x v="2"/>
    <s v="NO CHANGE"/>
    <n v="0"/>
    <n v="0"/>
    <n v="1040"/>
    <s v="Gudme Raaschou Fondsmæglerselskab A/S"/>
    <s v="No"/>
    <s v="Aggregate MFs"/>
    <n v="0"/>
    <n v="0"/>
    <x v="0"/>
  </r>
  <r>
    <x v="33"/>
    <x v="2"/>
    <s v="PURCHASE"/>
    <n v="130"/>
    <n v="10050"/>
    <n v="793"/>
    <s v="Global X Management (AUS) Limited"/>
    <s v="No"/>
    <s v="Aggregate MFs"/>
    <n v="77.31"/>
    <n v="0.16393442"/>
    <x v="0"/>
  </r>
  <r>
    <x v="33"/>
    <x v="2"/>
    <s v="NO CHANGE"/>
    <n v="0"/>
    <n v="0"/>
    <n v="529"/>
    <s v="Vantage Consulting Group Inc."/>
    <s v="No"/>
    <s v="Aggregate MFs"/>
    <n v="0"/>
    <n v="0"/>
    <x v="0"/>
  </r>
  <r>
    <x v="33"/>
    <x v="2"/>
    <s v="PURCHASE"/>
    <n v="42"/>
    <n v="3250"/>
    <n v="235"/>
    <s v="Humankind Investments LLC"/>
    <s v="No"/>
    <s v="Aggregate MFs"/>
    <n v="77.38"/>
    <n v="0.1787234"/>
    <x v="0"/>
  </r>
  <r>
    <x v="33"/>
    <x v="2"/>
    <s v="PURCHASE"/>
    <n v="15"/>
    <n v="1160"/>
    <n v="113"/>
    <s v="BlackRock Fund Advisors"/>
    <s v="No"/>
    <s v="Aggregate MFs"/>
    <n v="77.33"/>
    <n v="0.13274336"/>
    <x v="1"/>
  </r>
  <r>
    <x v="33"/>
    <x v="4"/>
    <s v="PURCHASE"/>
    <n v="55440"/>
    <n v="4330000"/>
    <n v="490920"/>
    <s v="Eurizon Capital SGR S.p.A."/>
    <s v="No"/>
    <s v="Aggregate MFs"/>
    <n v="78.099999999999994"/>
    <n v="0.11293083"/>
    <x v="0"/>
  </r>
  <r>
    <x v="33"/>
    <x v="4"/>
    <s v="PURCHASE"/>
    <n v="103190"/>
    <n v="8050000"/>
    <n v="369980"/>
    <s v="GQG Partners LLC"/>
    <s v="No"/>
    <s v="Aggregate MFs"/>
    <n v="78.010000000000005"/>
    <n v="0.27890859000000001"/>
    <x v="0"/>
  </r>
  <r>
    <x v="33"/>
    <x v="4"/>
    <s v="SELL"/>
    <n v="-86"/>
    <n v="-6710"/>
    <n v="159280"/>
    <s v="Cardano Asset Management NV"/>
    <s v="No"/>
    <s v="Aggregate MFs"/>
    <n v="78.02"/>
    <n v="-5.3992999999999999E-4"/>
    <x v="0"/>
  </r>
  <r>
    <x v="33"/>
    <x v="4"/>
    <s v="PURCHASE"/>
    <n v="16130"/>
    <n v="1260000"/>
    <n v="123450"/>
    <s v="Dimensional Fund Advisors Ltd."/>
    <s v="No"/>
    <s v="Aggregate MFs"/>
    <n v="78.12"/>
    <n v="0.13066019000000001"/>
    <x v="0"/>
  </r>
  <r>
    <x v="33"/>
    <x v="4"/>
    <s v="PURCHASE"/>
    <n v="342"/>
    <n v="26680"/>
    <n v="112000"/>
    <s v="Storebrand Kapitalforvaltning AS"/>
    <s v="No"/>
    <s v="Aggregate MFs"/>
    <n v="78.010000000000005"/>
    <n v="3.0535699999999998E-3"/>
    <x v="0"/>
  </r>
  <r>
    <x v="33"/>
    <x v="4"/>
    <s v="NO CHANGE"/>
    <n v="0"/>
    <n v="0"/>
    <n v="108100"/>
    <s v="KLP Fondsforvaltning AS"/>
    <s v="No"/>
    <s v="Aggregate MFs"/>
    <n v="0"/>
    <n v="0"/>
    <x v="0"/>
  </r>
  <r>
    <x v="33"/>
    <x v="4"/>
    <s v="PURCHASE"/>
    <n v="4410"/>
    <n v="344220"/>
    <n v="100750"/>
    <s v="Mirae Asset Global Investments Co. Ltd."/>
    <s v="No"/>
    <s v="Aggregate MFs"/>
    <n v="78.05"/>
    <n v="4.3771730000000002E-2"/>
    <x v="0"/>
  </r>
  <r>
    <x v="33"/>
    <x v="4"/>
    <s v="PURCHASE"/>
    <n v="3130"/>
    <n v="244360"/>
    <n v="89390"/>
    <s v="Nykredit Bank AS"/>
    <s v="No"/>
    <s v="Aggregate MFs"/>
    <n v="78.069999999999993"/>
    <n v="3.50151E-2"/>
    <x v="0"/>
  </r>
  <r>
    <x v="33"/>
    <x v="4"/>
    <s v="NO CHANGE"/>
    <n v="0"/>
    <n v="0"/>
    <n v="78890"/>
    <s v="Rothschild &amp; Co Asset Management Europe SCS"/>
    <s v="No"/>
    <s v="Aggregate MFs"/>
    <n v="0"/>
    <n v="0"/>
    <x v="0"/>
  </r>
  <r>
    <x v="33"/>
    <x v="4"/>
    <s v="NO CHANGE"/>
    <n v="0"/>
    <n v="0"/>
    <n v="61450"/>
    <s v="Secure Spectrum"/>
    <s v="No"/>
    <s v="Aggregate MFs"/>
    <n v="0"/>
    <n v="0"/>
    <x v="0"/>
  </r>
  <r>
    <x v="33"/>
    <x v="4"/>
    <s v="SELL"/>
    <n v="-251"/>
    <n v="-19580"/>
    <n v="55670"/>
    <s v="Gestión Santander Mexico S.A. de C.V."/>
    <s v="No"/>
    <s v="Aggregate MFs"/>
    <n v="78.010000000000005"/>
    <n v="-4.5069200000000002E-3"/>
    <x v="0"/>
  </r>
  <r>
    <x v="33"/>
    <x v="4"/>
    <s v="PURCHASE"/>
    <n v="296"/>
    <n v="23090"/>
    <n v="51350"/>
    <s v="OP Varainhoito Oy"/>
    <s v="No"/>
    <s v="Aggregate MFs"/>
    <n v="78.010000000000005"/>
    <n v="5.7663100000000002E-3"/>
    <x v="0"/>
  </r>
  <r>
    <x v="33"/>
    <x v="4"/>
    <s v="PURCHASE"/>
    <n v="16900"/>
    <n v="1320000"/>
    <n v="49110"/>
    <s v="Samsung Asset Management Co. Ltd."/>
    <s v="No"/>
    <s v="Aggregate MFs"/>
    <n v="78.11"/>
    <n v="0.34412949999999998"/>
    <x v="0"/>
  </r>
  <r>
    <x v="33"/>
    <x v="4"/>
    <s v="NO CHANGE"/>
    <n v="0"/>
    <n v="0"/>
    <n v="34940"/>
    <s v="Cicero Fonder AB"/>
    <s v="No"/>
    <s v="Aggregate MFs"/>
    <n v="0"/>
    <n v="0"/>
    <x v="0"/>
  </r>
  <r>
    <x v="33"/>
    <x v="4"/>
    <s v="NO CHANGE"/>
    <n v="0"/>
    <n v="0"/>
    <n v="30830"/>
    <s v="Kutxabank Gestion SGIIC S.A.U."/>
    <s v="No"/>
    <s v="Aggregate MFs"/>
    <n v="0"/>
    <n v="0"/>
    <x v="0"/>
  </r>
  <r>
    <x v="33"/>
    <x v="4"/>
    <s v="PURCHASE"/>
    <n v="1460"/>
    <n v="114140"/>
    <n v="29050"/>
    <s v="Global X Investments Canada Inc."/>
    <s v="No"/>
    <s v="Aggregate MFs"/>
    <n v="78.180000000000007"/>
    <n v="5.0254729999999997E-2"/>
    <x v="0"/>
  </r>
  <r>
    <x v="33"/>
    <x v="4"/>
    <s v="SELL"/>
    <n v="-6090"/>
    <n v="-475530"/>
    <n v="28700"/>
    <s v="Russell Investments Limited"/>
    <s v="No"/>
    <s v="Aggregate MFs"/>
    <n v="78.08"/>
    <n v="-0.21219511999999999"/>
    <x v="0"/>
  </r>
  <r>
    <x v="33"/>
    <x v="4"/>
    <s v="NO CHANGE"/>
    <n v="0"/>
    <n v="0"/>
    <n v="25320"/>
    <s v="Polen Capital Management LLC"/>
    <s v="No"/>
    <s v="Aggregate MFs"/>
    <n v="0"/>
    <n v="0"/>
    <x v="0"/>
  </r>
  <r>
    <x v="33"/>
    <x v="4"/>
    <s v="NO CHANGE"/>
    <n v="0"/>
    <n v="0"/>
    <n v="21290"/>
    <s v="UBS Asset Management Switzerland AG"/>
    <s v="No"/>
    <s v="Aggregate MFs"/>
    <n v="0"/>
    <n v="0"/>
    <x v="0"/>
  </r>
  <r>
    <x v="33"/>
    <x v="4"/>
    <s v="PURCHASE"/>
    <n v="17350"/>
    <n v="1350000"/>
    <n v="21110"/>
    <s v="Jyske Invest Fund Management A/S"/>
    <s v="No"/>
    <s v="Aggregate MFs"/>
    <n v="77.81"/>
    <n v="0.82188536000000001"/>
    <x v="0"/>
  </r>
  <r>
    <x v="33"/>
    <x v="4"/>
    <s v="NO CHANGE"/>
    <n v="0"/>
    <n v="0"/>
    <n v="20050"/>
    <s v="Nordea Investment Management AB (Denmark)"/>
    <s v="No"/>
    <s v="Aggregate MFs"/>
    <n v="0"/>
    <n v="0"/>
    <x v="0"/>
  </r>
  <r>
    <x v="33"/>
    <x v="4"/>
    <s v="SELL"/>
    <n v="-294"/>
    <n v="-22940"/>
    <n v="18140"/>
    <s v="Eurizon Capital S.A."/>
    <s v="No"/>
    <s v="Aggregate MFs"/>
    <n v="78.03"/>
    <n v="-1.6212790000000001E-2"/>
    <x v="0"/>
  </r>
  <r>
    <x v="33"/>
    <x v="4"/>
    <s v="PURCHASE"/>
    <n v="1840"/>
    <n v="143560"/>
    <n v="16760"/>
    <s v="Candriam Luxembourg S.A."/>
    <s v="No"/>
    <s v="Aggregate MFs"/>
    <n v="78.02"/>
    <n v="0.1097852"/>
    <x v="0"/>
  </r>
  <r>
    <x v="33"/>
    <x v="4"/>
    <s v="PURCHASE"/>
    <n v="344"/>
    <n v="26840"/>
    <n v="14260"/>
    <s v="Fideuram Asset Management (Ireland) dac"/>
    <s v="No"/>
    <s v="Aggregate MFs"/>
    <n v="78.02"/>
    <n v="2.412342E-2"/>
    <x v="0"/>
  </r>
  <r>
    <x v="33"/>
    <x v="4"/>
    <s v="PURCHASE"/>
    <n v="116"/>
    <n v="9050"/>
    <n v="13170"/>
    <s v="Howard Capital Management Inc."/>
    <s v="No"/>
    <s v="Aggregate MFs"/>
    <n v="78.02"/>
    <n v="8.8078900000000005E-3"/>
    <x v="0"/>
  </r>
  <r>
    <x v="33"/>
    <x v="4"/>
    <s v="NO CHANGE"/>
    <n v="0"/>
    <n v="0"/>
    <n v="12540"/>
    <s v="GLG LLC"/>
    <s v="No"/>
    <s v="Aggregate MFs"/>
    <n v="0"/>
    <n v="0"/>
    <x v="0"/>
  </r>
  <r>
    <x v="33"/>
    <x v="4"/>
    <s v="SELL"/>
    <n v="-655"/>
    <n v="-51100"/>
    <n v="12380"/>
    <s v="State Street Global Advisors Australia Ltd."/>
    <s v="No"/>
    <s v="Aggregate MFs"/>
    <n v="78.02"/>
    <n v="-5.2907910000000002E-2"/>
    <x v="3"/>
  </r>
  <r>
    <x v="33"/>
    <x v="4"/>
    <s v="PURCHASE"/>
    <n v="2490"/>
    <n v="194430"/>
    <n v="11690"/>
    <s v="Nykredit Asset Management"/>
    <s v="No"/>
    <s v="Aggregate MFs"/>
    <n v="78.08"/>
    <n v="0.21300257"/>
    <x v="0"/>
  </r>
  <r>
    <x v="33"/>
    <x v="4"/>
    <s v="NO CHANGE"/>
    <n v="0"/>
    <n v="0"/>
    <n v="10350"/>
    <s v="DFA Australia Ltd."/>
    <s v="No"/>
    <s v="Aggregate MFs"/>
    <n v="0"/>
    <n v="0"/>
    <x v="0"/>
  </r>
  <r>
    <x v="33"/>
    <x v="4"/>
    <s v="NO CHANGE"/>
    <n v="0"/>
    <n v="0"/>
    <n v="7900"/>
    <s v="Skandia Fonder AB"/>
    <s v="No"/>
    <s v="Aggregate MFs"/>
    <n v="0"/>
    <n v="0"/>
    <x v="0"/>
  </r>
  <r>
    <x v="33"/>
    <x v="4"/>
    <s v="NO CHANGE"/>
    <n v="0"/>
    <n v="0"/>
    <n v="6940"/>
    <s v="Skandia Investment Management AB"/>
    <s v="No"/>
    <s v="Aggregate MFs"/>
    <n v="0"/>
    <n v="0"/>
    <x v="0"/>
  </r>
  <r>
    <x v="33"/>
    <x v="4"/>
    <s v="PURCHASE"/>
    <n v="6750"/>
    <n v="526630"/>
    <n v="6750"/>
    <s v="Alkimis SGR SpA"/>
    <s v="No"/>
    <s v="Aggregate MFs"/>
    <n v="78.02"/>
    <n v="1"/>
    <x v="0"/>
  </r>
  <r>
    <x v="33"/>
    <x v="4"/>
    <s v="SELL"/>
    <n v="-138"/>
    <n v="-10770"/>
    <n v="6140"/>
    <s v="Barclays Wealth"/>
    <s v="No"/>
    <s v="Aggregate MFs"/>
    <n v="78.040000000000006"/>
    <n v="-2.247557E-2"/>
    <x v="0"/>
  </r>
  <r>
    <x v="33"/>
    <x v="4"/>
    <s v="NO CHANGE"/>
    <n v="0"/>
    <n v="0"/>
    <n v="5950"/>
    <s v="ASR Vermogensbeheer N.V."/>
    <s v="No"/>
    <s v="Aggregate MFs"/>
    <n v="0"/>
    <n v="0"/>
    <x v="0"/>
  </r>
  <r>
    <x v="33"/>
    <x v="4"/>
    <s v="NO CHANGE"/>
    <n v="0"/>
    <n v="0"/>
    <n v="5790"/>
    <s v="Evli Fund Management Company Ltd."/>
    <s v="No"/>
    <s v="Aggregate MFs"/>
    <n v="0"/>
    <n v="0"/>
    <x v="0"/>
  </r>
  <r>
    <x v="33"/>
    <x v="4"/>
    <s v="NO CHANGE"/>
    <n v="0"/>
    <n v="0"/>
    <n v="5580"/>
    <s v="Bâloise Asset Management"/>
    <s v="No"/>
    <s v="Aggregate MFs"/>
    <n v="0"/>
    <n v="0"/>
    <x v="0"/>
  </r>
  <r>
    <x v="33"/>
    <x v="4"/>
    <s v="SELL"/>
    <n v="-20"/>
    <n v="-1560"/>
    <n v="4990"/>
    <s v="Standard Life Assurance Limited"/>
    <s v="No"/>
    <s v="Aggregate MFs"/>
    <n v="78"/>
    <n v="-4.0080200000000002E-3"/>
    <x v="0"/>
  </r>
  <r>
    <x v="33"/>
    <x v="4"/>
    <s v="NO CHANGE"/>
    <n v="0"/>
    <n v="0"/>
    <n v="4680"/>
    <s v="LLB Asset Management AG"/>
    <s v="No"/>
    <s v="Aggregate MFs"/>
    <n v="0"/>
    <n v="0"/>
    <x v="0"/>
  </r>
  <r>
    <x v="33"/>
    <x v="4"/>
    <s v="SELL"/>
    <n v="-13"/>
    <n v="-1010"/>
    <n v="3670"/>
    <s v="IST Investmentstiftung"/>
    <s v="No"/>
    <s v="Aggregate MFs"/>
    <n v="77.69"/>
    <n v="-3.5422299999999999E-3"/>
    <x v="0"/>
  </r>
  <r>
    <x v="33"/>
    <x v="4"/>
    <s v="SELL"/>
    <n v="-30"/>
    <n v="-2340"/>
    <n v="3590"/>
    <s v="Performa Investment Advisory AG"/>
    <s v="No"/>
    <s v="Aggregate MFs"/>
    <n v="78"/>
    <n v="-8.3565400000000008E-3"/>
    <x v="0"/>
  </r>
  <r>
    <x v="33"/>
    <x v="4"/>
    <s v="SELL"/>
    <n v="-1360"/>
    <n v="-106110"/>
    <n v="3430"/>
    <s v="Nomura Asset Management (UK) Ltd."/>
    <s v="No"/>
    <s v="Aggregate MFs"/>
    <n v="78.02"/>
    <n v="-0.39650145999999997"/>
    <x v="0"/>
  </r>
  <r>
    <x v="33"/>
    <x v="4"/>
    <s v="SELL"/>
    <n v="-1"/>
    <n v="-78"/>
    <n v="2230"/>
    <s v="ABN AMRO Investment Solutions (AAIS)"/>
    <s v="No"/>
    <s v="Aggregate MFs"/>
    <n v="78"/>
    <n v="-4.4842999999999999E-4"/>
    <x v="0"/>
  </r>
  <r>
    <x v="33"/>
    <x v="4"/>
    <s v="PURCHASE"/>
    <n v="559"/>
    <n v="43610"/>
    <n v="2190"/>
    <s v="Betashares Capital NZ Limited"/>
    <s v="No"/>
    <s v="Aggregate MFs"/>
    <n v="78.010000000000005"/>
    <n v="0.25525113999999999"/>
    <x v="0"/>
  </r>
  <r>
    <x v="33"/>
    <x v="4"/>
    <s v="SELL"/>
    <n v="-2"/>
    <n v="-156"/>
    <n v="1860"/>
    <s v="FIL Investment Management (Hong Kong) Limited"/>
    <s v="No"/>
    <s v="Aggregate MFs"/>
    <n v="78"/>
    <n v="-1.0752699999999999E-3"/>
    <x v="0"/>
  </r>
  <r>
    <x v="33"/>
    <x v="4"/>
    <s v="NO CHANGE"/>
    <n v="0"/>
    <n v="0"/>
    <n v="1650"/>
    <s v="National Bank Trust"/>
    <s v="No"/>
    <s v="Aggregate MFs"/>
    <n v="0"/>
    <n v="0"/>
    <x v="0"/>
  </r>
  <r>
    <x v="33"/>
    <x v="4"/>
    <s v="PURCHASE"/>
    <n v="59"/>
    <n v="4600"/>
    <n v="1540"/>
    <s v="L2 Asset Management LLC"/>
    <s v="No"/>
    <s v="Aggregate MFs"/>
    <n v="77.97"/>
    <n v="3.8311690000000002E-2"/>
    <x v="0"/>
  </r>
  <r>
    <x v="33"/>
    <x v="4"/>
    <s v="PURCHASE"/>
    <n v="35"/>
    <n v="2730"/>
    <n v="1250"/>
    <s v="Aptus Capital Advisors LLC"/>
    <s v="No"/>
    <s v="Aggregate MFs"/>
    <n v="78"/>
    <n v="2.8000000000000001E-2"/>
    <x v="0"/>
  </r>
  <r>
    <x v="33"/>
    <x v="4"/>
    <s v="SELL"/>
    <n v="-102"/>
    <n v="-7960"/>
    <n v="1210"/>
    <s v="Finreon AG"/>
    <s v="No"/>
    <s v="Aggregate MFs"/>
    <n v="78.040000000000006"/>
    <n v="-8.4297520000000001E-2"/>
    <x v="0"/>
  </r>
  <r>
    <x v="33"/>
    <x v="4"/>
    <s v="NO CHANGE"/>
    <n v="0"/>
    <n v="0"/>
    <n v="1080"/>
    <s v="FCG Fonder AB"/>
    <s v="No"/>
    <s v="Aggregate MFs"/>
    <n v="0"/>
    <n v="0"/>
    <x v="0"/>
  </r>
  <r>
    <x v="33"/>
    <x v="4"/>
    <s v="NO CHANGE"/>
    <n v="0"/>
    <n v="0"/>
    <n v="1050"/>
    <s v="The Index Group Inc."/>
    <s v="No"/>
    <s v="Aggregate MFs"/>
    <n v="0"/>
    <n v="0"/>
    <x v="0"/>
  </r>
  <r>
    <x v="33"/>
    <x v="4"/>
    <s v="PURCHASE"/>
    <n v="285"/>
    <n v="22240"/>
    <n v="837"/>
    <s v="Evolve Funds Group Inc"/>
    <s v="No"/>
    <s v="Aggregate MFs"/>
    <n v="78.040000000000006"/>
    <n v="0.34050179000000003"/>
    <x v="0"/>
  </r>
  <r>
    <x v="33"/>
    <x v="4"/>
    <s v="NO CHANGE"/>
    <n v="0"/>
    <n v="0"/>
    <n v="523"/>
    <s v="Orcadia Asset Management"/>
    <s v="No"/>
    <s v="Aggregate MFs"/>
    <n v="0"/>
    <n v="0"/>
    <x v="0"/>
  </r>
  <r>
    <x v="33"/>
    <x v="4"/>
    <s v="PURCHASE"/>
    <n v="4"/>
    <n v="312"/>
    <n v="295"/>
    <s v="FIL Investment Management (Australia) Limited"/>
    <s v="No"/>
    <s v="Aggregate MFs"/>
    <n v="78"/>
    <n v="1.355932E-2"/>
    <x v="0"/>
  </r>
  <r>
    <x v="33"/>
    <x v="4"/>
    <s v="SELL"/>
    <n v="-388"/>
    <n v="-30270"/>
    <n v="246"/>
    <s v="Themes Management Company LLC"/>
    <s v="No"/>
    <s v="Aggregate MFs"/>
    <n v="78.02"/>
    <n v="-1.5772357699999999"/>
    <x v="0"/>
  </r>
  <r>
    <x v="33"/>
    <x v="4"/>
    <s v="PURCHASE"/>
    <n v="135"/>
    <n v="10530"/>
    <n v="135"/>
    <s v="Man Investments Inc"/>
    <s v="No"/>
    <s v="Aggregate MFs"/>
    <n v="78"/>
    <n v="1"/>
    <x v="0"/>
  </r>
  <r>
    <x v="33"/>
    <x v="4"/>
    <s v="PURCHASE"/>
    <n v="66"/>
    <n v="5150"/>
    <n v="66"/>
    <s v="Man Investments Ltd."/>
    <s v="No"/>
    <s v="Aggregate MFs"/>
    <n v="78.03"/>
    <n v="1"/>
    <x v="0"/>
  </r>
  <r>
    <x v="33"/>
    <x v="27"/>
    <s v="PURCHASE"/>
    <n v="2360"/>
    <n v="184440"/>
    <n v="20230"/>
    <s v="Hill (John W)"/>
    <s v="Yes"/>
    <s v="Insider Update"/>
    <n v="78.150000000000006"/>
    <n v="0.11666337"/>
    <x v="0"/>
  </r>
  <r>
    <x v="33"/>
    <x v="28"/>
    <s v="SELL"/>
    <n v="-12720"/>
    <n v="-992340"/>
    <n v="1920000"/>
    <s v="Klein (Michael R)"/>
    <s v="Yes"/>
    <s v="Insider Update"/>
    <n v="78.010000000000005"/>
    <n v="-6.6249999999999998E-3"/>
    <x v="0"/>
  </r>
  <r>
    <x v="33"/>
    <x v="29"/>
    <s v="PURCHASE"/>
    <n v="12740"/>
    <n v="993820"/>
    <n v="295590"/>
    <s v="Saint (Frederick G)"/>
    <s v="Yes"/>
    <s v="Insider Update"/>
    <n v="78.010000000000005"/>
    <n v="4.3103639999999999E-2"/>
    <x v="0"/>
  </r>
  <r>
    <x v="33"/>
    <x v="29"/>
    <s v="PURCHASE"/>
    <n v="29000"/>
    <n v="2260000"/>
    <n v="29000"/>
    <s v="Cann (Cynthia Cammett)"/>
    <s v="Yes"/>
    <s v="Insider Update"/>
    <n v="77.930000000000007"/>
    <n v="1"/>
    <x v="0"/>
  </r>
  <r>
    <x v="33"/>
    <x v="30"/>
    <s v="PURCHASE"/>
    <n v="3780"/>
    <n v="294990"/>
    <n v="277400"/>
    <s v="Nassetta (Christopher J)"/>
    <s v="Yes"/>
    <s v="Insider Update"/>
    <n v="78.040000000000006"/>
    <n v="1.3630140000000001E-2"/>
    <x v="0"/>
  </r>
  <r>
    <x v="33"/>
    <x v="30"/>
    <s v="PURCHASE"/>
    <n v="3450"/>
    <n v="269320"/>
    <n v="17840"/>
    <s v="Kaplan (Laura Cox)"/>
    <s v="Yes"/>
    <s v="Insider Update"/>
    <n v="78.06"/>
    <n v="0.19338005999999999"/>
    <x v="0"/>
  </r>
  <r>
    <x v="33"/>
    <x v="30"/>
    <s v="PURCHASE"/>
    <n v="3490"/>
    <n v="272370"/>
    <n v="16120"/>
    <s v="Sams (Louise S.)"/>
    <s v="Yes"/>
    <s v="Insider Update"/>
    <n v="78.040000000000006"/>
    <n v="0.21650124000000001"/>
    <x v="0"/>
  </r>
  <r>
    <x v="33"/>
    <x v="30"/>
    <s v="PURCHASE"/>
    <n v="3290"/>
    <n v="256920"/>
    <n v="15160"/>
    <s v="Musslewhite (Robert W)"/>
    <s v="Yes"/>
    <s v="Insider Update"/>
    <n v="78.09"/>
    <n v="0.21701187"/>
    <x v="0"/>
  </r>
  <r>
    <x v="33"/>
    <x v="30"/>
    <s v="PURCHASE"/>
    <n v="3490"/>
    <n v="272370"/>
    <n v="7020"/>
    <s v="Brunner (Angelique G)"/>
    <s v="Yes"/>
    <s v="Insider Update"/>
    <n v="78.040000000000006"/>
    <n v="0.49715099000000001"/>
    <x v="0"/>
  </r>
  <r>
    <x v="33"/>
    <x v="31"/>
    <s v="PURCHASE"/>
    <n v="37220"/>
    <n v="2900000"/>
    <n v="37220"/>
    <s v="Lown (Christian M)"/>
    <s v="Yes"/>
    <s v="Insider Update"/>
    <n v="77.92"/>
    <n v="1"/>
    <x v="0"/>
  </r>
  <r>
    <x v="33"/>
    <x v="6"/>
    <s v="PURCHASE"/>
    <n v="163240"/>
    <n v="12100000"/>
    <n v="65440000"/>
    <s v="The Vanguard Group Inc."/>
    <s v="No"/>
    <s v="13F"/>
    <n v="74.12"/>
    <n v="2.4945100000000001E-3"/>
    <x v="2"/>
  </r>
  <r>
    <x v="33"/>
    <x v="6"/>
    <s v="SELL"/>
    <n v="-556450"/>
    <n v="-41260000"/>
    <n v="23130000"/>
    <s v="BlackRock Institutional Trust Company N.A."/>
    <s v="No"/>
    <s v="13F"/>
    <n v="74.150000000000006"/>
    <n v="-2.405318E-2"/>
    <x v="1"/>
  </r>
  <r>
    <x v="33"/>
    <x v="6"/>
    <s v="SELL"/>
    <n v="-221210"/>
    <n v="-16400000"/>
    <n v="19370000"/>
    <s v="Principal Global Investors (Equity)"/>
    <s v="No"/>
    <s v="13F"/>
    <n v="74.14"/>
    <n v="-1.142024E-2"/>
    <x v="0"/>
  </r>
  <r>
    <x v="33"/>
    <x v="6"/>
    <s v="SELL"/>
    <n v="-66620"/>
    <n v="-4940000"/>
    <n v="19270000"/>
    <s v="Baron Capital Management Inc."/>
    <s v="No"/>
    <s v="13F"/>
    <n v="74.150000000000006"/>
    <n v="-3.4571900000000002E-3"/>
    <x v="0"/>
  </r>
  <r>
    <x v="33"/>
    <x v="6"/>
    <s v="PURCHASE"/>
    <n v="211420"/>
    <n v="15670000"/>
    <n v="16340000"/>
    <s v="State Street Global Advisors (US)"/>
    <s v="No"/>
    <s v="13F"/>
    <n v="74.12"/>
    <n v="1.2943700000000001E-2"/>
    <x v="3"/>
  </r>
  <r>
    <x v="33"/>
    <x v="6"/>
    <s v="PURCHASE"/>
    <n v="306500"/>
    <n v="22720000"/>
    <n v="12110000"/>
    <s v="Janus Henderson Investors"/>
    <s v="No"/>
    <s v="13F"/>
    <n v="74.13"/>
    <n v="2.5317920000000001E-2"/>
    <x v="0"/>
  </r>
  <r>
    <x v="33"/>
    <x v="6"/>
    <s v="SELL"/>
    <n v="-121450"/>
    <n v="-9000000"/>
    <n v="11080000"/>
    <s v="MFS Investment Management"/>
    <s v="No"/>
    <s v="13F"/>
    <n v="74.099999999999994"/>
    <n v="-1.0961190000000001E-2"/>
    <x v="0"/>
  </r>
  <r>
    <x v="33"/>
    <x v="6"/>
    <s v="PURCHASE"/>
    <n v="230770"/>
    <n v="17110000"/>
    <n v="11070000"/>
    <s v="Geode Capital Management L.L.C."/>
    <s v="No"/>
    <s v="13F"/>
    <n v="74.14"/>
    <n v="2.0846440000000001E-2"/>
    <x v="0"/>
  </r>
  <r>
    <x v="33"/>
    <x v="6"/>
    <s v="SELL"/>
    <n v="-201970"/>
    <n v="-14970000"/>
    <n v="9050000"/>
    <s v="Baillie Gifford &amp; Co."/>
    <s v="No"/>
    <s v="13F"/>
    <n v="74.12"/>
    <n v="-2.232928E-2"/>
    <x v="0"/>
  </r>
  <r>
    <x v="33"/>
    <x v="6"/>
    <s v="PURCHASE"/>
    <n v="1510000"/>
    <n v="111860000"/>
    <n v="8770000"/>
    <s v="Akre Capital Management LLC"/>
    <s v="No"/>
    <s v="13F"/>
    <n v="74.08"/>
    <n v="0.17217789"/>
    <x v="0"/>
  </r>
  <r>
    <x v="34"/>
    <x v="9"/>
    <s v="NO CHANGE"/>
    <n v="0"/>
    <n v="0"/>
    <n v="9760000"/>
    <s v="Ullal (Jayshree)"/>
    <s v="Yes"/>
    <s v="Insider Update"/>
    <n v="0"/>
    <n v="0"/>
    <x v="0"/>
  </r>
  <r>
    <x v="34"/>
    <x v="2"/>
    <s v="PURCHASE"/>
    <n v="3160"/>
    <n v="1120000"/>
    <n v="228470"/>
    <s v="BNP Paribas Asset Management UK Limited"/>
    <s v="No"/>
    <s v="Aggregate MFs"/>
    <n v="354.43037974999999"/>
    <n v="1.3826740000000001E-2"/>
    <x v="0"/>
  </r>
  <r>
    <x v="34"/>
    <x v="2"/>
    <s v="SELL"/>
    <n v="-394"/>
    <n v="139230"/>
    <n v="188010"/>
    <s v="State Street Global Advisors (UK) Ltd."/>
    <s v="No"/>
    <s v="Aggregate MFs"/>
    <n v="353.37563452000001"/>
    <n v="-2.0956199999999999E-3"/>
    <x v="3"/>
  </r>
  <r>
    <x v="34"/>
    <x v="2"/>
    <s v="PURCHASE"/>
    <n v="10480"/>
    <n v="3700000"/>
    <n v="168900"/>
    <s v="State Street Global Advisors Ireland Limited"/>
    <s v="No"/>
    <s v="Aggregate MFs"/>
    <n v="353.05343511000001"/>
    <n v="6.205447E-2"/>
    <x v="3"/>
  </r>
  <r>
    <x v="34"/>
    <x v="2"/>
    <s v="PURCHASE"/>
    <n v="19750"/>
    <n v="6980000"/>
    <n v="127850"/>
    <s v="Vanguard Global Advisers LLC"/>
    <s v="No"/>
    <s v="Aggregate MFs"/>
    <n v="353.41772151999999"/>
    <n v="0.15447009"/>
    <x v="2"/>
  </r>
  <r>
    <x v="34"/>
    <x v="2"/>
    <s v="PURCHASE"/>
    <n v="15590"/>
    <n v="5510000"/>
    <n v="114700"/>
    <s v="Danske Bank Asset Management"/>
    <s v="No"/>
    <s v="Aggregate MFs"/>
    <n v="353.43169339000002"/>
    <n v="0.13592852"/>
    <x v="0"/>
  </r>
  <r>
    <x v="34"/>
    <x v="2"/>
    <s v="PURCHASE"/>
    <n v="7340"/>
    <n v="2590000"/>
    <n v="87980"/>
    <s v="Mercer Global Investments Management Ltd"/>
    <s v="No"/>
    <s v="Aggregate MFs"/>
    <n v="352.86103542000001"/>
    <n v="8.3425769999999996E-2"/>
    <x v="0"/>
  </r>
  <r>
    <x v="34"/>
    <x v="2"/>
    <s v="PURCHASE"/>
    <n v="1250"/>
    <n v="440670"/>
    <n v="85390"/>
    <s v="BetaShares Capital Ltd."/>
    <s v="No"/>
    <s v="Aggregate MFs"/>
    <n v="352.536"/>
    <n v="1.4639289999999999E-2"/>
    <x v="0"/>
  </r>
  <r>
    <x v="34"/>
    <x v="2"/>
    <s v="PURCHASE"/>
    <n v="164"/>
    <n v="57950"/>
    <n v="53340"/>
    <s v="VanEck Australia Pty Ltd."/>
    <s v="No"/>
    <s v="Aggregate MFs"/>
    <n v="353.35365854000003"/>
    <n v="3.0746100000000002E-3"/>
    <x v="0"/>
  </r>
  <r>
    <x v="34"/>
    <x v="2"/>
    <s v="SELL"/>
    <n v="-406"/>
    <n v="143470"/>
    <n v="37950"/>
    <s v="Franklin Templeton Portfolio Advisors, Inc"/>
    <s v="No"/>
    <s v="Aggregate MFs"/>
    <n v="353.37438423999998"/>
    <n v="-1.0695649999999999E-2"/>
    <x v="0"/>
  </r>
  <r>
    <x v="34"/>
    <x v="2"/>
    <s v="PURCHASE"/>
    <n v="16910"/>
    <n v="5980000"/>
    <n v="31050"/>
    <s v="Samsung Asset Management Co., Ltd."/>
    <s v="No"/>
    <s v="Aggregate MFs"/>
    <n v="353.63689533000002"/>
    <n v="0.54460869999999995"/>
    <x v="0"/>
  </r>
  <r>
    <x v="34"/>
    <x v="2"/>
    <s v="SELL"/>
    <n v="-321"/>
    <n v="113440"/>
    <n v="22100"/>
    <s v="Axis Asset Management Company Limited"/>
    <s v="No"/>
    <s v="Aggregate MFs"/>
    <n v="353.39563863000001"/>
    <n v="-1.452489E-2"/>
    <x v="0"/>
  </r>
  <r>
    <x v="34"/>
    <x v="2"/>
    <s v="SELL"/>
    <n v="-1580"/>
    <n v="558690"/>
    <n v="14390"/>
    <s v="Roundhill Investments"/>
    <s v="No"/>
    <s v="Aggregate MFs"/>
    <n v="353.60126581999998"/>
    <n v="-0.10980542"/>
    <x v="0"/>
  </r>
  <r>
    <x v="34"/>
    <x v="2"/>
    <s v="SELL"/>
    <n v="-2200"/>
    <n v="777790"/>
    <n v="14120"/>
    <s v="Amundi Ireland Limited"/>
    <s v="No"/>
    <s v="Aggregate MFs"/>
    <n v="353.54090909000001"/>
    <n v="-0.15581444999999999"/>
    <x v="0"/>
  </r>
  <r>
    <x v="34"/>
    <x v="2"/>
    <s v="SELL"/>
    <n v="-332"/>
    <n v="117320"/>
    <n v="10890"/>
    <s v="VanEck Asset Management B.V."/>
    <s v="No"/>
    <s v="Aggregate MFs"/>
    <n v="353.37349397999998"/>
    <n v="-3.0495870000000001E-2"/>
    <x v="0"/>
  </r>
  <r>
    <x v="34"/>
    <x v="2"/>
    <s v="PURCHASE"/>
    <n v="10590"/>
    <n v="3740000"/>
    <n v="10590"/>
    <s v="EntrepreneurShares LLC"/>
    <s v="No"/>
    <s v="Aggregate MFs"/>
    <n v="353.16336166000002"/>
    <n v="1"/>
    <x v="0"/>
  </r>
  <r>
    <x v="34"/>
    <x v="2"/>
    <s v="PURCHASE"/>
    <n v="74"/>
    <n v="26150"/>
    <n v="9120"/>
    <s v="State Street Global Advisors Australia Ltd."/>
    <s v="No"/>
    <s v="Aggregate MFs"/>
    <n v="353.37837838000002"/>
    <n v="8.1140399999999994E-3"/>
    <x v="3"/>
  </r>
  <r>
    <x v="34"/>
    <x v="2"/>
    <s v="PURCHASE"/>
    <n v="222"/>
    <n v="78450"/>
    <n v="9010"/>
    <s v="Danske Bank Oyj"/>
    <s v="No"/>
    <s v="Aggregate MFs"/>
    <n v="353.37837838000002"/>
    <n v="2.4639290000000001E-2"/>
    <x v="0"/>
  </r>
  <r>
    <x v="34"/>
    <x v="2"/>
    <s v="PURCHASE"/>
    <n v="617"/>
    <n v="218030"/>
    <n v="5990"/>
    <s v="Shariaportfolio Inc"/>
    <s v="No"/>
    <s v="Aggregate MFs"/>
    <n v="353.37438410999999"/>
    <n v="0.10300500999999999"/>
    <x v="0"/>
  </r>
  <r>
    <x v="34"/>
    <x v="2"/>
    <s v="SELL"/>
    <n v="-44"/>
    <n v="15550"/>
    <n v="4440"/>
    <s v="Nikko Asset Management Co., Ltd."/>
    <s v="No"/>
    <s v="Aggregate MFs"/>
    <n v="353.40909090999997"/>
    <n v="-9.9099099999999992E-3"/>
    <x v="0"/>
  </r>
  <r>
    <x v="34"/>
    <x v="2"/>
    <s v="NO CHANGE"/>
    <n v="0"/>
    <n v="0"/>
    <n v="4060"/>
    <s v="Change Finance, P.B.C."/>
    <s v="No"/>
    <s v="Aggregate MFs"/>
    <n v="0"/>
    <n v="0"/>
    <x v="0"/>
  </r>
  <r>
    <x v="34"/>
    <x v="2"/>
    <s v="PURCHASE"/>
    <n v="488"/>
    <n v="172450"/>
    <n v="3920"/>
    <s v="Strive Asset Management LLC"/>
    <s v="No"/>
    <s v="Aggregate MFs"/>
    <n v="353.38114753999997"/>
    <n v="0.1244898"/>
    <x v="0"/>
  </r>
  <r>
    <x v="34"/>
    <x v="2"/>
    <s v="PURCHASE"/>
    <n v="1560"/>
    <n v="550210"/>
    <n v="3740"/>
    <s v="Highstreet Asset Management Inc."/>
    <s v="No"/>
    <s v="Aggregate MFs"/>
    <n v="352.69871795"/>
    <n v="0.41711229999999999"/>
    <x v="0"/>
  </r>
  <r>
    <x v="34"/>
    <x v="2"/>
    <s v="SELL"/>
    <n v="-52"/>
    <n v="18380"/>
    <n v="3500"/>
    <s v="BlackRock Fund Advisors"/>
    <s v="No"/>
    <s v="Aggregate MFs"/>
    <n v="353.46153845999999"/>
    <n v="-1.485714E-2"/>
    <x v="1"/>
  </r>
  <r>
    <x v="34"/>
    <x v="2"/>
    <s v="PURCHASE"/>
    <n v="2270"/>
    <n v="803940"/>
    <n v="3310"/>
    <s v="LSV Asset Management"/>
    <s v="No"/>
    <s v="Aggregate MFs"/>
    <n v="354.15859031000002"/>
    <n v="0.68580059999999998"/>
    <x v="0"/>
  </r>
  <r>
    <x v="34"/>
    <x v="2"/>
    <s v="PURCHASE"/>
    <n v="47"/>
    <n v="16610"/>
    <n v="2840"/>
    <s v="6 Meridian LLC"/>
    <s v="No"/>
    <s v="Aggregate MFs"/>
    <n v="353.40425532"/>
    <n v="1.6549299999999999E-2"/>
    <x v="0"/>
  </r>
  <r>
    <x v="34"/>
    <x v="2"/>
    <s v="SELL"/>
    <n v="-19570"/>
    <n v="6910000"/>
    <n v="2770"/>
    <s v="Bainbridge Partners LLP"/>
    <s v="No"/>
    <s v="Aggregate MFs"/>
    <n v="353.09146652999999"/>
    <n v="-7.06498195"/>
    <x v="0"/>
  </r>
  <r>
    <x v="34"/>
    <x v="2"/>
    <s v="PURCHASE"/>
    <n v="304"/>
    <n v="107430"/>
    <n v="2350"/>
    <s v="Metaurus Advisors LLC"/>
    <s v="No"/>
    <s v="Aggregate MFs"/>
    <n v="353.38815789"/>
    <n v="0.1293617"/>
    <x v="0"/>
  </r>
  <r>
    <x v="34"/>
    <x v="2"/>
    <s v="SELL"/>
    <n v="-242"/>
    <n v="85520"/>
    <n v="2290"/>
    <s v="Spear Advisors LLC"/>
    <s v="No"/>
    <s v="Aggregate MFs"/>
    <n v="353.38842975"/>
    <n v="-0.10567686"/>
    <x v="0"/>
  </r>
  <r>
    <x v="34"/>
    <x v="2"/>
    <s v="PURCHASE"/>
    <n v="1760"/>
    <n v="621950"/>
    <n v="2230"/>
    <s v="William Blair Investment Management, LLC"/>
    <s v="No"/>
    <s v="Aggregate MFs"/>
    <n v="353.38068182000001"/>
    <n v="0.78923765999999995"/>
    <x v="0"/>
  </r>
  <r>
    <x v="34"/>
    <x v="2"/>
    <s v="SELL"/>
    <n v="-40"/>
    <n v="14130"/>
    <n v="2190"/>
    <s v="Motilal Oswal Asset Management Company Ltd."/>
    <s v="No"/>
    <s v="Aggregate MFs"/>
    <n v="353.25"/>
    <n v="-1.8264840000000001E-2"/>
    <x v="0"/>
  </r>
  <r>
    <x v="34"/>
    <x v="2"/>
    <s v="PURCHASE"/>
    <n v="162"/>
    <n v="57250"/>
    <n v="1730"/>
    <s v="Alfred Berg Kapitalforvaltning AS"/>
    <s v="No"/>
    <s v="Aggregate MFs"/>
    <n v="353.39506173000001"/>
    <n v="9.3641619999999995E-2"/>
    <x v="0"/>
  </r>
  <r>
    <x v="34"/>
    <x v="2"/>
    <s v="PURCHASE"/>
    <n v="710"/>
    <n v="250900"/>
    <n v="1470"/>
    <s v="Baillie Gifford &amp; Co."/>
    <s v="No"/>
    <s v="Aggregate MFs"/>
    <n v="353.38028169"/>
    <n v="0.48299320000000001"/>
    <x v="0"/>
  </r>
  <r>
    <x v="34"/>
    <x v="2"/>
    <s v="NO CHANGE"/>
    <n v="0"/>
    <n v="0"/>
    <n v="1450"/>
    <s v="FWU Invest S.A."/>
    <s v="No"/>
    <s v="Aggregate MFs"/>
    <n v="0"/>
    <n v="0"/>
    <x v="0"/>
  </r>
  <r>
    <x v="34"/>
    <x v="2"/>
    <s v="PURCHASE"/>
    <n v="25"/>
    <n v="8840"/>
    <n v="1160"/>
    <s v="Reflection Asset Management, LLC"/>
    <s v="No"/>
    <s v="Aggregate MFs"/>
    <n v="353.6"/>
    <n v="2.155172E-2"/>
    <x v="0"/>
  </r>
  <r>
    <x v="34"/>
    <x v="2"/>
    <s v="NO CHANGE"/>
    <n v="0"/>
    <n v="0"/>
    <n v="740"/>
    <s v="Gudme Raaschou Fondsmæglerselskab A/S"/>
    <s v="No"/>
    <s v="Aggregate MFs"/>
    <n v="0"/>
    <n v="0"/>
    <x v="0"/>
  </r>
  <r>
    <x v="34"/>
    <x v="2"/>
    <s v="PURCHASE"/>
    <n v="291"/>
    <n v="102830"/>
    <n v="597"/>
    <s v="Baillie Gifford Overseas Ltd."/>
    <s v="No"/>
    <s v="Aggregate MFs"/>
    <n v="353.36769759999999"/>
    <n v="0.48744387"/>
    <x v="0"/>
  </r>
  <r>
    <x v="34"/>
    <x v="2"/>
    <s v="PURCHASE"/>
    <n v="72"/>
    <n v="25440"/>
    <n v="544"/>
    <s v="Acruence Capital, LLC"/>
    <s v="No"/>
    <s v="Aggregate MFs"/>
    <n v="353.33333333000002"/>
    <n v="0.13235294"/>
    <x v="0"/>
  </r>
  <r>
    <x v="34"/>
    <x v="2"/>
    <s v="NO CHANGE"/>
    <n v="0"/>
    <n v="0"/>
    <n v="276"/>
    <s v="Edelweiss Asset Management Ltd."/>
    <s v="No"/>
    <s v="Aggregate MFs"/>
    <n v="0"/>
    <n v="0"/>
    <x v="0"/>
  </r>
  <r>
    <x v="34"/>
    <x v="2"/>
    <s v="PURCHASE"/>
    <n v="271"/>
    <n v="95770"/>
    <n v="271"/>
    <s v="Winslow Capital Management, LLC"/>
    <s v="No"/>
    <s v="Aggregate MFs"/>
    <n v="353.39483395000002"/>
    <n v="1"/>
    <x v="0"/>
  </r>
  <r>
    <x v="34"/>
    <x v="2"/>
    <s v="SELL"/>
    <n v="-5"/>
    <n v="1770"/>
    <n v="67"/>
    <s v="Humankind Investments LLC"/>
    <s v="No"/>
    <s v="Aggregate MFs"/>
    <n v="354"/>
    <n v="-7.4626869999999998E-2"/>
    <x v="0"/>
  </r>
  <r>
    <x v="34"/>
    <x v="2"/>
    <s v="PURCHASE"/>
    <n v="5"/>
    <n v="1770"/>
    <n v="18"/>
    <s v="Global X Management (AUS) Limited"/>
    <s v="No"/>
    <s v="Aggregate MFs"/>
    <n v="354"/>
    <n v="0.27777777999999997"/>
    <x v="0"/>
  </r>
  <r>
    <x v="34"/>
    <x v="32"/>
    <s v="NO CHANGE"/>
    <n v="0"/>
    <n v="0"/>
    <n v="1090000"/>
    <s v="Duda (Kenneth)"/>
    <s v="Yes"/>
    <s v="Insider Update"/>
    <n v="0"/>
    <n v="0"/>
    <x v="0"/>
  </r>
  <r>
    <x v="34"/>
    <x v="19"/>
    <s v="PURCHASE"/>
    <n v="211"/>
    <n v="72730"/>
    <n v="113220"/>
    <s v="Giancarlo (Charles H)"/>
    <s v="Yes"/>
    <s v="Insider Update"/>
    <n v="344.69194313000003"/>
    <n v="1.8636099999999999E-3"/>
    <x v="0"/>
  </r>
  <r>
    <x v="34"/>
    <x v="19"/>
    <s v="PURCHASE"/>
    <n v="211"/>
    <n v="72730"/>
    <n v="37940"/>
    <s v="Scheinman (Daniel)"/>
    <s v="Yes"/>
    <s v="Insider Update"/>
    <n v="344.69194313000003"/>
    <n v="5.5587700000000002E-3"/>
    <x v="0"/>
  </r>
  <r>
    <x v="34"/>
    <x v="19"/>
    <s v="PURCHASE"/>
    <n v="211"/>
    <n v="74930"/>
    <n v="31660"/>
    <s v="Templeton (Mark B)"/>
    <s v="Yes"/>
    <s v="Insider Update"/>
    <n v="355.11848341000001"/>
    <n v="6.6645599999999999E-3"/>
    <x v="0"/>
  </r>
  <r>
    <x v="34"/>
    <x v="19"/>
    <s v="PURCHASE"/>
    <n v="211"/>
    <n v="72730"/>
    <n v="6200"/>
    <s v="Chew (Lewis)"/>
    <s v="Yes"/>
    <s v="Insider Update"/>
    <n v="344.69194313000003"/>
    <n v="3.4032260000000002E-2"/>
    <x v="0"/>
  </r>
  <r>
    <x v="34"/>
    <x v="19"/>
    <s v="PURCHASE"/>
    <n v="211"/>
    <n v="74930"/>
    <n v="3190"/>
    <s v="Wassenaar (Yvonne)"/>
    <s v="Yes"/>
    <s v="Insider Update"/>
    <n v="355.11848341000001"/>
    <n v="6.61442E-2"/>
    <x v="0"/>
  </r>
  <r>
    <x v="34"/>
    <x v="19"/>
    <s v="SELL"/>
    <n v="-5"/>
    <n v="1720"/>
    <n v="2940"/>
    <s v="Battles (Kelly Bodnar)"/>
    <s v="Yes"/>
    <s v="Insider Update"/>
    <n v="344"/>
    <n v="-1.70068E-3"/>
    <x v="0"/>
  </r>
  <r>
    <x v="34"/>
    <x v="4"/>
    <s v="SELL"/>
    <n v="-36880"/>
    <n v="12780000"/>
    <n v="168810"/>
    <s v="Storebrand Kapitalforvaltning AS"/>
    <s v="No"/>
    <s v="Aggregate MFs"/>
    <n v="346.52927875"/>
    <n v="-0.21847047"/>
    <x v="0"/>
  </r>
  <r>
    <x v="34"/>
    <x v="4"/>
    <s v="NO CHANGE"/>
    <n v="0"/>
    <n v="0"/>
    <n v="153400"/>
    <s v="Raiffeisen Kapitalanlage-Gesellschaft mbH"/>
    <s v="No"/>
    <s v="Aggregate MFs"/>
    <n v="0"/>
    <n v="0"/>
    <x v="0"/>
  </r>
  <r>
    <x v="34"/>
    <x v="4"/>
    <s v="PURCHASE"/>
    <n v="15600"/>
    <n v="5410000"/>
    <n v="130070"/>
    <s v="Anima SGR S.p.A."/>
    <s v="No"/>
    <s v="Aggregate MFs"/>
    <n v="346.79487179"/>
    <n v="0.11993234"/>
    <x v="0"/>
  </r>
  <r>
    <x v="34"/>
    <x v="4"/>
    <s v="SELL"/>
    <n v="-100"/>
    <n v="34660"/>
    <n v="94800"/>
    <s v="KLP Fondsforvaltning AS"/>
    <s v="No"/>
    <s v="Aggregate MFs"/>
    <n v="346.6"/>
    <n v="-1.05485E-3"/>
    <x v="0"/>
  </r>
  <r>
    <x v="34"/>
    <x v="4"/>
    <s v="SELL"/>
    <n v="-178"/>
    <n v="61690"/>
    <n v="82090"/>
    <s v="Cardano Asset Management NV"/>
    <s v="No"/>
    <s v="Aggregate MFs"/>
    <n v="346.57303371"/>
    <n v="-2.1683499999999999E-3"/>
    <x v="0"/>
  </r>
  <r>
    <x v="34"/>
    <x v="4"/>
    <s v="SELL"/>
    <n v="-1540"/>
    <n v="532650"/>
    <n v="81140"/>
    <s v="T. Rowe Price Investment Management, Inc."/>
    <s v="No"/>
    <s v="Aggregate MFs"/>
    <n v="345.87662338000001"/>
    <n v="-1.897708E-2"/>
    <x v="0"/>
  </r>
  <r>
    <x v="34"/>
    <x v="4"/>
    <s v="SELL"/>
    <n v="-1170"/>
    <n v="406850"/>
    <n v="73380"/>
    <s v="Fideuram Asset Management (Ireland) dac"/>
    <s v="No"/>
    <s v="Aggregate MFs"/>
    <n v="347.73504273999998"/>
    <n v="-1.5942350000000001E-2"/>
    <x v="0"/>
  </r>
  <r>
    <x v="34"/>
    <x v="4"/>
    <s v="SELL"/>
    <n v="-3260"/>
    <n v="1130000"/>
    <n v="50840"/>
    <s v="Irish Life Investment Managers Ltd."/>
    <s v="No"/>
    <s v="Aggregate MFs"/>
    <n v="346.62576687000001"/>
    <n v="-6.4122739999999998E-2"/>
    <x v="0"/>
  </r>
  <r>
    <x v="34"/>
    <x v="4"/>
    <s v="NO CHANGE"/>
    <n v="0"/>
    <n v="0"/>
    <n v="43910"/>
    <s v="Old Mutual Investment Group (South Africa) (Pty) Limited"/>
    <s v="No"/>
    <s v="Aggregate MFs"/>
    <n v="0"/>
    <n v="0"/>
    <x v="0"/>
  </r>
  <r>
    <x v="34"/>
    <x v="4"/>
    <s v="NO CHANGE"/>
    <n v="0"/>
    <n v="0"/>
    <n v="43510"/>
    <s v="Erste Asset Management GmbH"/>
    <s v="No"/>
    <s v="Aggregate MFs"/>
    <n v="0"/>
    <n v="0"/>
    <x v="0"/>
  </r>
  <r>
    <x v="34"/>
    <x v="4"/>
    <s v="PURCHASE"/>
    <n v="2150"/>
    <n v="746120"/>
    <n v="40030"/>
    <s v="Candriam Luxembourg S.A."/>
    <s v="No"/>
    <s v="Aggregate MFs"/>
    <n v="347.03255813999999"/>
    <n v="5.3709720000000002E-2"/>
    <x v="0"/>
  </r>
  <r>
    <x v="34"/>
    <x v="4"/>
    <s v="PURCHASE"/>
    <n v="232"/>
    <n v="80400"/>
    <n v="37550"/>
    <s v="OP Varainhoito Oy"/>
    <s v="No"/>
    <s v="Aggregate MFs"/>
    <n v="346.55172413999998"/>
    <n v="6.1784300000000004E-3"/>
    <x v="0"/>
  </r>
  <r>
    <x v="34"/>
    <x v="4"/>
    <s v="PURCHASE"/>
    <n v="225"/>
    <n v="77970"/>
    <n v="32940"/>
    <s v="Dimensional Fund Advisors, Ltd."/>
    <s v="No"/>
    <s v="Aggregate MFs"/>
    <n v="346.53333333"/>
    <n v="6.8275599999999999E-3"/>
    <x v="0"/>
  </r>
  <r>
    <x v="34"/>
    <x v="4"/>
    <s v="NO CHANGE"/>
    <n v="0"/>
    <n v="0"/>
    <n v="26060"/>
    <s v="ASR Vermogensbeheer N.V."/>
    <s v="No"/>
    <s v="Aggregate MFs"/>
    <n v="0"/>
    <n v="0"/>
    <x v="0"/>
  </r>
  <r>
    <x v="34"/>
    <x v="4"/>
    <s v="SELL"/>
    <n v="-9390"/>
    <n v="3250000"/>
    <n v="23420"/>
    <s v="Bank J. Safra Sarasin AG (Asset Management)"/>
    <s v="No"/>
    <s v="Aggregate MFs"/>
    <n v="346.11288604999999"/>
    <n v="-0.40094363999999999"/>
    <x v="0"/>
  </r>
  <r>
    <x v="34"/>
    <x v="4"/>
    <s v="PURCHASE"/>
    <n v="2780"/>
    <n v="964790"/>
    <n v="23410"/>
    <s v="Nordea Investment Management AB (Denmark)"/>
    <s v="No"/>
    <s v="Aggregate MFs"/>
    <n v="347.04676259000001"/>
    <n v="0.1187484"/>
    <x v="0"/>
  </r>
  <r>
    <x v="34"/>
    <x v="4"/>
    <s v="NO CHANGE"/>
    <n v="0"/>
    <n v="0"/>
    <n v="21320"/>
    <s v="AllianceBernstein Ltd. (Value)"/>
    <s v="No"/>
    <s v="Aggregate MFs"/>
    <n v="0"/>
    <n v="0"/>
    <x v="0"/>
  </r>
  <r>
    <x v="34"/>
    <x v="4"/>
    <s v="SELL"/>
    <n v="-1030"/>
    <n v="356250"/>
    <n v="21120"/>
    <s v="BPI Gestão de Activos - S.G.F.I.M., S.A."/>
    <s v="No"/>
    <s v="Aggregate MFs"/>
    <n v="345.87378640999998"/>
    <n v="-4.8773579999999997E-2"/>
    <x v="0"/>
  </r>
  <r>
    <x v="34"/>
    <x v="4"/>
    <s v="SELL"/>
    <n v="-239"/>
    <n v="82830"/>
    <n v="20860"/>
    <s v="UBS Asset Management Switzerland AG"/>
    <s v="No"/>
    <s v="Aggregate MFs"/>
    <n v="346.56903765999999"/>
    <n v="-1.145734E-2"/>
    <x v="0"/>
  </r>
  <r>
    <x v="34"/>
    <x v="4"/>
    <s v="SELL"/>
    <n v="-971"/>
    <n v="336500"/>
    <n v="18370"/>
    <s v="J.P. Morgan Investment Management, Inc. (SI)"/>
    <s v="No"/>
    <s v="Aggregate MFs"/>
    <n v="346.54995881000002"/>
    <n v="-5.2857929999999997E-2"/>
    <x v="0"/>
  </r>
  <r>
    <x v="34"/>
    <x v="4"/>
    <s v="SELL"/>
    <n v="-2260"/>
    <n v="784240"/>
    <n v="18360"/>
    <s v="Lansförsäkringar Fondförvaltning AB"/>
    <s v="No"/>
    <s v="Aggregate MFs"/>
    <n v="347.00884955999999"/>
    <n v="-0.12309913"/>
    <x v="0"/>
  </r>
  <r>
    <x v="34"/>
    <x v="4"/>
    <s v="PURCHASE"/>
    <n v="3130"/>
    <n v="1080000"/>
    <n v="17110"/>
    <s v="First Sentier Investors (Hong Kong) Limited"/>
    <s v="No"/>
    <s v="Aggregate MFs"/>
    <n v="345.04792332"/>
    <n v="0.18293978999999999"/>
    <x v="0"/>
  </r>
  <r>
    <x v="34"/>
    <x v="4"/>
    <s v="SELL"/>
    <n v="-18"/>
    <n v="6240"/>
    <n v="15630"/>
    <s v="PFA Asset Management"/>
    <s v="No"/>
    <s v="Aggregate MFs"/>
    <n v="346.66666666999998"/>
    <n v="-1.1516300000000001E-3"/>
    <x v="0"/>
  </r>
  <r>
    <x v="34"/>
    <x v="4"/>
    <s v="NO CHANGE"/>
    <n v="0"/>
    <n v="0"/>
    <n v="15000"/>
    <s v="Rockland Trust Company"/>
    <s v="No"/>
    <s v="Aggregate MFs"/>
    <n v="0"/>
    <n v="0"/>
    <x v="0"/>
  </r>
  <r>
    <x v="34"/>
    <x v="4"/>
    <s v="NO CHANGE"/>
    <n v="0"/>
    <n v="0"/>
    <n v="14270"/>
    <s v="ARCA Fondi SGR S.p.A"/>
    <s v="No"/>
    <s v="Aggregate MFs"/>
    <n v="0"/>
    <n v="0"/>
    <x v="0"/>
  </r>
  <r>
    <x v="34"/>
    <x v="4"/>
    <s v="SELL"/>
    <n v="-867"/>
    <n v="300460"/>
    <n v="14000"/>
    <s v="Eurizon Capital S.A."/>
    <s v="No"/>
    <s v="Aggregate MFs"/>
    <n v="346.55248905000002"/>
    <n v="-6.1928570000000002E-2"/>
    <x v="0"/>
  </r>
  <r>
    <x v="34"/>
    <x v="4"/>
    <s v="SELL"/>
    <n v="-79"/>
    <n v="27380"/>
    <n v="13960"/>
    <s v="GNB Gestão de Ativos"/>
    <s v="No"/>
    <s v="Aggregate MFs"/>
    <n v="346.58227848000001"/>
    <n v="-5.6590199999999998E-3"/>
    <x v="0"/>
  </r>
  <r>
    <x v="34"/>
    <x v="4"/>
    <s v="NO CHANGE"/>
    <n v="0"/>
    <n v="0"/>
    <n v="13170"/>
    <s v="Julius Baer International Ltd."/>
    <s v="No"/>
    <s v="Aggregate MFs"/>
    <n v="0"/>
    <n v="0"/>
    <x v="0"/>
  </r>
  <r>
    <x v="34"/>
    <x v="4"/>
    <s v="PURCHASE"/>
    <n v="246"/>
    <n v="85250"/>
    <n v="13060"/>
    <s v="Credit Mutuel Asset Management"/>
    <s v="No"/>
    <s v="Aggregate MFs"/>
    <n v="346.54471545000001"/>
    <n v="1.8836140000000001E-2"/>
    <x v="0"/>
  </r>
  <r>
    <x v="34"/>
    <x v="4"/>
    <s v="SELL"/>
    <n v="-101"/>
    <n v="35000"/>
    <n v="12930"/>
    <s v="Generali Investments Partners S.p.A. SGR"/>
    <s v="No"/>
    <s v="Aggregate MFs"/>
    <n v="346.53465347000002"/>
    <n v="-7.8112900000000002E-3"/>
    <x v="0"/>
  </r>
  <r>
    <x v="34"/>
    <x v="4"/>
    <s v="NO CHANGE"/>
    <n v="0"/>
    <n v="0"/>
    <n v="12400"/>
    <s v="Fondita Rahastoyhtiö Oy"/>
    <s v="No"/>
    <s v="Aggregate MFs"/>
    <n v="0"/>
    <n v="0"/>
    <x v="0"/>
  </r>
  <r>
    <x v="34"/>
    <x v="4"/>
    <s v="SELL"/>
    <n v="-1070"/>
    <n v="369420"/>
    <n v="12240"/>
    <s v="Russell Investments Limited"/>
    <s v="No"/>
    <s v="Aggregate MFs"/>
    <n v="345.25233644999997"/>
    <n v="-8.7418300000000004E-2"/>
    <x v="0"/>
  </r>
  <r>
    <x v="34"/>
    <x v="4"/>
    <s v="SELL"/>
    <n v="-272"/>
    <n v="94260"/>
    <n v="12170"/>
    <s v="Barclays Wealth"/>
    <s v="No"/>
    <s v="Aggregate MFs"/>
    <n v="346.54411764999998"/>
    <n v="-2.2341819999999998E-2"/>
    <x v="0"/>
  </r>
  <r>
    <x v="34"/>
    <x v="4"/>
    <s v="PURCHASE"/>
    <n v="2160"/>
    <n v="748200"/>
    <n v="11970"/>
    <s v="Jyske Invest Fund Management A/S"/>
    <s v="No"/>
    <s v="Aggregate MFs"/>
    <n v="346.38888888999998"/>
    <n v="0.18045112999999999"/>
    <x v="0"/>
  </r>
  <r>
    <x v="34"/>
    <x v="4"/>
    <s v="PURCHASE"/>
    <n v="4790"/>
    <n v="1660000"/>
    <n v="11760"/>
    <s v="Eurizon Capital SGR S.p.A."/>
    <s v="No"/>
    <s v="Aggregate MFs"/>
    <n v="346.55532359"/>
    <n v="0.40731293000000002"/>
    <x v="0"/>
  </r>
  <r>
    <x v="34"/>
    <x v="4"/>
    <s v="SELL"/>
    <n v="-67"/>
    <n v="23220"/>
    <n v="11290"/>
    <s v="Standard Life Assurance Limited"/>
    <s v="No"/>
    <s v="Aggregate MFs"/>
    <n v="346.56716418000002"/>
    <n v="-5.9344599999999999E-3"/>
    <x v="0"/>
  </r>
  <r>
    <x v="34"/>
    <x v="4"/>
    <s v="NO CHANGE"/>
    <n v="0"/>
    <n v="0"/>
    <n v="10830"/>
    <s v="Constance Associés S.A.S."/>
    <s v="No"/>
    <s v="Aggregate MFs"/>
    <n v="0"/>
    <n v="0"/>
    <x v="0"/>
  </r>
  <r>
    <x v="34"/>
    <x v="4"/>
    <s v="PURCHASE"/>
    <n v="10660"/>
    <n v="3690000"/>
    <n v="10660"/>
    <s v="FERI (Schweiz) AG"/>
    <s v="No"/>
    <s v="Aggregate MFs"/>
    <n v="346.15385615000002"/>
    <n v="1"/>
    <x v="0"/>
  </r>
  <r>
    <x v="34"/>
    <x v="4"/>
    <s v="SELL"/>
    <n v="-3930"/>
    <n v="1360000"/>
    <n v="10510"/>
    <s v="Evelyn Partners Investment Management LLP"/>
    <s v="No"/>
    <s v="Aggregate MFs"/>
    <n v="345.80152672000003"/>
    <n v="-0.37393912000000001"/>
    <x v="0"/>
  </r>
  <r>
    <x v="34"/>
    <x v="4"/>
    <s v="PURCHASE"/>
    <n v="8200"/>
    <n v="2840000"/>
    <n v="10190"/>
    <s v="Weatherbie Capital, LLC"/>
    <s v="No"/>
    <s v="Aggregate MFs"/>
    <n v="346.34146341000002"/>
    <n v="0.8047105"/>
    <x v="0"/>
  </r>
  <r>
    <x v="34"/>
    <x v="4"/>
    <s v="NO CHANGE"/>
    <n v="0"/>
    <n v="0"/>
    <n v="10000"/>
    <s v="Banque de Luxembourg Investments"/>
    <s v="No"/>
    <s v="Aggregate MFs"/>
    <n v="0"/>
    <n v="0"/>
    <x v="0"/>
  </r>
  <r>
    <x v="34"/>
    <x v="4"/>
    <s v="NO CHANGE"/>
    <n v="0"/>
    <n v="0"/>
    <n v="9380"/>
    <s v="Skandia Investment Management AB"/>
    <s v="No"/>
    <s v="Aggregate MFs"/>
    <n v="0"/>
    <n v="0"/>
    <x v="0"/>
  </r>
  <r>
    <x v="34"/>
    <x v="4"/>
    <s v="PURCHASE"/>
    <n v="512"/>
    <n v="177430"/>
    <n v="8570"/>
    <s v="Nykredit Bank AS"/>
    <s v="No"/>
    <s v="Aggregate MFs"/>
    <n v="346.54296875"/>
    <n v="5.9731630000000001E-2"/>
    <x v="0"/>
  </r>
  <r>
    <x v="34"/>
    <x v="4"/>
    <s v="NO CHANGE"/>
    <n v="0"/>
    <n v="0"/>
    <n v="8500"/>
    <s v="Skandia Fonder AB"/>
    <s v="No"/>
    <s v="Aggregate MFs"/>
    <n v="0"/>
    <n v="0"/>
    <x v="0"/>
  </r>
  <r>
    <x v="34"/>
    <x v="4"/>
    <s v="SELL"/>
    <n v="-1750"/>
    <n v="607160"/>
    <n v="8290"/>
    <s v="Operadora de Fondos GBM S.A.B. de C.V."/>
    <s v="No"/>
    <s v="Aggregate MFs"/>
    <n v="346.94857143000002"/>
    <n v="-0.21109770999999999"/>
    <x v="0"/>
  </r>
  <r>
    <x v="34"/>
    <x v="4"/>
    <s v="SELL"/>
    <n v="-890"/>
    <n v="308430"/>
    <n v="8190"/>
    <s v="Basler Kantonalbank"/>
    <s v="No"/>
    <s v="Aggregate MFs"/>
    <n v="346.55056180000003"/>
    <n v="-0.10866911"/>
    <x v="0"/>
  </r>
  <r>
    <x v="34"/>
    <x v="4"/>
    <s v="PURCHASE"/>
    <n v="1330"/>
    <n v="460220"/>
    <n v="8100"/>
    <s v="Nykredit Asset Management"/>
    <s v="No"/>
    <s v="Aggregate MFs"/>
    <n v="346.03007518999999"/>
    <n v="0.16419753000000001"/>
    <x v="0"/>
  </r>
  <r>
    <x v="34"/>
    <x v="4"/>
    <s v="NO CHANGE"/>
    <n v="0"/>
    <n v="0"/>
    <n v="6620"/>
    <s v="FERI AG"/>
    <s v="No"/>
    <s v="Aggregate MFs"/>
    <n v="0"/>
    <n v="0"/>
    <x v="0"/>
  </r>
  <r>
    <x v="34"/>
    <x v="4"/>
    <s v="PURCHASE"/>
    <n v="640"/>
    <n v="221790"/>
    <n v="6250"/>
    <s v="Amundi Japan Ltd."/>
    <s v="No"/>
    <s v="Aggregate MFs"/>
    <n v="346.546875"/>
    <n v="0.1024"/>
    <x v="0"/>
  </r>
  <r>
    <x v="34"/>
    <x v="4"/>
    <s v="PURCHASE"/>
    <n v="189"/>
    <n v="65500"/>
    <n v="5840"/>
    <s v="Optimize Financial Inc"/>
    <s v="No"/>
    <s v="Aggregate MFs"/>
    <n v="346.56084656000002"/>
    <n v="3.2363009999999998E-2"/>
    <x v="0"/>
  </r>
  <r>
    <x v="34"/>
    <x v="4"/>
    <s v="NO CHANGE"/>
    <n v="0"/>
    <n v="0"/>
    <n v="5500"/>
    <s v="Cavanal Hill Investment Management, Inc."/>
    <s v="No"/>
    <s v="Aggregate MFs"/>
    <n v="0"/>
    <n v="0"/>
    <x v="0"/>
  </r>
  <r>
    <x v="35"/>
    <x v="15"/>
    <s v="SELL"/>
    <n v="-7530"/>
    <n v="2590000"/>
    <n v="592760"/>
    <s v="Klarich (Lee)"/>
    <s v="Yes"/>
    <s v="Insider Update"/>
    <n v="343.95"/>
    <n v="1.2699999999999999E-2"/>
    <x v="0"/>
  </r>
  <r>
    <x v="35"/>
    <x v="15"/>
    <s v="SELL"/>
    <n v="-54230"/>
    <n v="18540000"/>
    <n v="395710"/>
    <s v="Arora (Nikesh)"/>
    <s v="Yes"/>
    <s v="Insider Update"/>
    <n v="341.88"/>
    <n v="0.13705000000000001"/>
    <x v="0"/>
  </r>
  <r>
    <x v="35"/>
    <x v="9"/>
    <s v="SELL"/>
    <n v="-2500"/>
    <n v="860120"/>
    <n v="72850"/>
    <s v="Golechha (Dipak)"/>
    <s v="Yes"/>
    <s v="Insider Update"/>
    <n v="344.05"/>
    <n v="3.4320000000000003E-2"/>
    <x v="0"/>
  </r>
  <r>
    <x v="35"/>
    <x v="2"/>
    <s v="SELL"/>
    <n v="-15490"/>
    <n v="5620000"/>
    <n v="6250000"/>
    <s v="Invesco Capital Management (QQQ Trust)"/>
    <s v="No"/>
    <s v="Aggregate MFs"/>
    <n v="362.81"/>
    <n v="2.48E-3"/>
    <x v="0"/>
  </r>
  <r>
    <x v="35"/>
    <x v="2"/>
    <s v="PURCHASE"/>
    <n v="4420"/>
    <n v="1610000"/>
    <n v="313430"/>
    <s v="BetaShares Capital Ltd."/>
    <s v="No"/>
    <s v="Aggregate MFs"/>
    <n v="364.25"/>
    <n v="1.41E-2"/>
    <x v="0"/>
  </r>
  <r>
    <x v="35"/>
    <x v="2"/>
    <s v="PURCHASE"/>
    <n v="1880"/>
    <n v="680100"/>
    <n v="257140"/>
    <s v="Danske Bank Asset Management"/>
    <s v="No"/>
    <s v="Aggregate MFs"/>
    <n v="361.76"/>
    <n v="7.3099999999999997E-3"/>
    <x v="0"/>
  </r>
  <r>
    <x v="35"/>
    <x v="2"/>
    <s v="PURCHASE"/>
    <n v="12830"/>
    <n v="4650000"/>
    <n v="220970"/>
    <s v="State Street Global Advisors Ireland Limited"/>
    <s v="No"/>
    <s v="Aggregate MFs"/>
    <n v="362.43"/>
    <n v="5.806E-2"/>
    <x v="3"/>
  </r>
  <r>
    <x v="35"/>
    <x v="2"/>
    <s v="PURCHASE"/>
    <n v="2010"/>
    <n v="728700"/>
    <n v="184310"/>
    <s v="State Street Global Advisors (UK) Ltd."/>
    <s v="No"/>
    <s v="Aggregate MFs"/>
    <n v="362.54"/>
    <n v="1.091E-2"/>
    <x v="3"/>
  </r>
  <r>
    <x v="35"/>
    <x v="2"/>
    <s v="PURCHASE"/>
    <n v="11250"/>
    <n v="4080000"/>
    <n v="161810"/>
    <s v="Irish Life Investment Managers Ltd."/>
    <s v="No"/>
    <s v="Aggregate MFs"/>
    <n v="362.67"/>
    <n v="6.9519999999999998E-2"/>
    <x v="0"/>
  </r>
  <r>
    <x v="35"/>
    <x v="2"/>
    <s v="PURCHASE"/>
    <n v="24880"/>
    <n v="9020000"/>
    <n v="155660"/>
    <s v="Vanguard Global Advisers LLC"/>
    <s v="No"/>
    <s v="Aggregate MFs"/>
    <n v="362.54"/>
    <n v="0.15984000000000001"/>
    <x v="2"/>
  </r>
  <r>
    <x v="35"/>
    <x v="2"/>
    <s v="SELL"/>
    <n v="-729"/>
    <n v="264420"/>
    <n v="104980"/>
    <s v="DJE Kapital AG"/>
    <s v="No"/>
    <s v="Aggregate MFs"/>
    <n v="362.72"/>
    <n v="6.94E-3"/>
    <x v="0"/>
  </r>
  <r>
    <x v="35"/>
    <x v="2"/>
    <s v="PURCHASE"/>
    <n v="2150"/>
    <n v="780210"/>
    <n v="76600"/>
    <s v="BlackRock Fund Advisors"/>
    <s v="No"/>
    <s v="Aggregate MFs"/>
    <n v="362.89"/>
    <n v="2.8060000000000002E-2"/>
    <x v="1"/>
  </r>
  <r>
    <x v="35"/>
    <x v="2"/>
    <s v="PURCHASE"/>
    <n v="7650"/>
    <n v="2770000"/>
    <n v="68000"/>
    <s v="Mercer Global Investments Management Ltd"/>
    <s v="No"/>
    <s v="Aggregate MFs"/>
    <n v="362.09"/>
    <n v="0.1125"/>
    <x v="0"/>
  </r>
  <r>
    <x v="35"/>
    <x v="2"/>
    <s v="PURCHASE"/>
    <n v="176"/>
    <n v="63840"/>
    <n v="57680"/>
    <s v="VanEck Australia Pty Ltd."/>
    <s v="No"/>
    <s v="Aggregate MFs"/>
    <n v="362.73"/>
    <n v="3.0500000000000002E-3"/>
    <x v="0"/>
  </r>
  <r>
    <x v="35"/>
    <x v="2"/>
    <s v="PURCHASE"/>
    <n v="10970"/>
    <n v="3980000"/>
    <n v="36040"/>
    <s v="Samsung Asset Management Co., Ltd."/>
    <s v="No"/>
    <s v="Aggregate MFs"/>
    <n v="362.81"/>
    <n v="0.30437999999999998"/>
    <x v="0"/>
  </r>
  <r>
    <x v="35"/>
    <x v="2"/>
    <s v="SELL"/>
    <n v="-2970"/>
    <n v="1080000"/>
    <n v="33440"/>
    <s v="Evolve Funds Group Inc"/>
    <s v="No"/>
    <s v="Aggregate MFs"/>
    <n v="363.64"/>
    <n v="8.881E-2"/>
    <x v="0"/>
  </r>
  <r>
    <x v="35"/>
    <x v="2"/>
    <s v="PURCHASE"/>
    <n v="656"/>
    <n v="237940"/>
    <n v="31370"/>
    <s v="Nykredit Bank AS"/>
    <s v="No"/>
    <s v="Aggregate MFs"/>
    <n v="362.71"/>
    <n v="2.0910000000000002E-2"/>
    <x v="0"/>
  </r>
  <r>
    <x v="35"/>
    <x v="2"/>
    <s v="PURCHASE"/>
    <n v="730"/>
    <n v="264790"/>
    <n v="29120"/>
    <s v="BNP Paribas Asset Management Belgium S.A."/>
    <s v="No"/>
    <s v="Aggregate MFs"/>
    <n v="362.73"/>
    <n v="2.5069999999999999E-2"/>
    <x v="0"/>
  </r>
  <r>
    <x v="35"/>
    <x v="2"/>
    <s v="SELL"/>
    <n v="-115"/>
    <n v="41710"/>
    <n v="28510"/>
    <s v="VanEck Asset Management B.V."/>
    <s v="No"/>
    <s v="Aggregate MFs"/>
    <n v="362.7"/>
    <n v="4.0299999999999997E-3"/>
    <x v="0"/>
  </r>
  <r>
    <x v="35"/>
    <x v="2"/>
    <s v="PURCHASE"/>
    <n v="274"/>
    <n v="99390"/>
    <n v="23950"/>
    <s v="Motilal Oswal Asset Management Company Ltd."/>
    <s v="No"/>
    <s v="Aggregate MFs"/>
    <n v="362.74"/>
    <n v="1.1440000000000001E-2"/>
    <x v="0"/>
  </r>
  <r>
    <x v="35"/>
    <x v="2"/>
    <s v="PURCHASE"/>
    <n v="1280"/>
    <n v="463920"/>
    <n v="21780"/>
    <s v="Nikko Asset Management Co., Ltd."/>
    <s v="No"/>
    <s v="Aggregate MFs"/>
    <n v="362.44"/>
    <n v="5.8779999999999999E-2"/>
    <x v="0"/>
  </r>
  <r>
    <x v="35"/>
    <x v="2"/>
    <s v="NO CHANGE"/>
    <n v="0"/>
    <n v="0"/>
    <n v="14880"/>
    <s v="Neuberger Berman Investment Advisors LLC"/>
    <s v="No"/>
    <s v="Aggregate MFs"/>
    <n v="0"/>
    <n v="0"/>
    <x v="0"/>
  </r>
  <r>
    <x v="35"/>
    <x v="2"/>
    <s v="SELL"/>
    <n v="-534"/>
    <n v="193690"/>
    <n v="14540"/>
    <s v="Global X Management (AUS) Limited"/>
    <s v="No"/>
    <s v="Aggregate MFs"/>
    <n v="362.72"/>
    <n v="3.6729999999999999E-2"/>
    <x v="0"/>
  </r>
  <r>
    <x v="35"/>
    <x v="2"/>
    <s v="SELL"/>
    <n v="-116"/>
    <n v="42080"/>
    <n v="13300"/>
    <s v="State Street Global Advisors Australia Ltd."/>
    <s v="No"/>
    <s v="Aggregate MFs"/>
    <n v="362.76"/>
    <n v="8.7200000000000003E-3"/>
    <x v="3"/>
  </r>
  <r>
    <x v="35"/>
    <x v="2"/>
    <s v="SELL"/>
    <n v="-1150"/>
    <n v="416760"/>
    <n v="11510"/>
    <s v="Brompton Capital Advisors, Inc."/>
    <s v="No"/>
    <s v="Aggregate MFs"/>
    <n v="362.4"/>
    <n v="9.9909999999999999E-2"/>
    <x v="0"/>
  </r>
  <r>
    <x v="35"/>
    <x v="2"/>
    <s v="PURCHASE"/>
    <n v="64"/>
    <n v="23210"/>
    <n v="11070"/>
    <s v="Danske Bank Oyj"/>
    <s v="No"/>
    <s v="Aggregate MFs"/>
    <n v="362.66"/>
    <n v="5.7800000000000004E-3"/>
    <x v="0"/>
  </r>
  <r>
    <x v="35"/>
    <x v="2"/>
    <s v="SELL"/>
    <n v="-489"/>
    <n v="177370"/>
    <n v="10800"/>
    <s v="Franklin Templeton Portfolio Advisors, Inc"/>
    <s v="No"/>
    <s v="Aggregate MFs"/>
    <n v="362.72"/>
    <n v="4.5280000000000001E-2"/>
    <x v="0"/>
  </r>
  <r>
    <x v="35"/>
    <x v="2"/>
    <s v="PURCHASE"/>
    <n v="783"/>
    <n v="284010"/>
    <n v="7630"/>
    <s v="Shariaportfolio Inc"/>
    <s v="No"/>
    <s v="Aggregate MFs"/>
    <n v="362.72"/>
    <n v="0.10262"/>
    <x v="0"/>
  </r>
  <r>
    <x v="35"/>
    <x v="2"/>
    <s v="SELL"/>
    <n v="-634"/>
    <n v="229960"/>
    <n v="7580"/>
    <s v="Amundi Ireland Limited"/>
    <s v="No"/>
    <s v="Aggregate MFs"/>
    <n v="362.71"/>
    <n v="8.3640000000000006E-2"/>
    <x v="0"/>
  </r>
  <r>
    <x v="35"/>
    <x v="2"/>
    <s v="NO CHANGE"/>
    <n v="0"/>
    <n v="0"/>
    <n v="6500"/>
    <s v="Tellus Fonder AB"/>
    <s v="No"/>
    <s v="Aggregate MFs"/>
    <n v="0"/>
    <n v="0"/>
    <x v="0"/>
  </r>
  <r>
    <x v="35"/>
    <x v="2"/>
    <s v="PURCHASE"/>
    <n v="289"/>
    <n v="104830"/>
    <n v="5160"/>
    <s v="Strive Asset Management LLC"/>
    <s v="No"/>
    <s v="Aggregate MFs"/>
    <n v="362.73"/>
    <n v="5.6009999999999997E-2"/>
    <x v="0"/>
  </r>
  <r>
    <x v="35"/>
    <x v="2"/>
    <s v="NO CHANGE"/>
    <n v="0"/>
    <n v="0"/>
    <n v="4100"/>
    <s v="Change Finance, P.B.C."/>
    <s v="No"/>
    <s v="Aggregate MFs"/>
    <n v="0"/>
    <n v="0"/>
    <x v="0"/>
  </r>
  <r>
    <x v="35"/>
    <x v="2"/>
    <s v="PURCHASE"/>
    <n v="380"/>
    <n v="137830"/>
    <n v="2980"/>
    <s v="Metaurus Advisors LLC"/>
    <s v="No"/>
    <s v="Aggregate MFs"/>
    <n v="362.71"/>
    <n v="0.12751999999999999"/>
    <x v="0"/>
  </r>
  <r>
    <x v="35"/>
    <x v="2"/>
    <s v="SELL"/>
    <n v="-233"/>
    <n v="84510"/>
    <n v="2540"/>
    <s v="Impact Shares, Corp."/>
    <s v="No"/>
    <s v="Aggregate MFs"/>
    <n v="362.7"/>
    <n v="9.1730000000000006E-2"/>
    <x v="0"/>
  </r>
  <r>
    <x v="35"/>
    <x v="2"/>
    <s v="PURCHASE"/>
    <n v="1890"/>
    <n v="683730"/>
    <n v="1890"/>
    <s v="Highstreet Asset Management Inc."/>
    <s v="No"/>
    <s v="Aggregate MFs"/>
    <n v="361.76"/>
    <n v="1"/>
    <x v="0"/>
  </r>
  <r>
    <x v="35"/>
    <x v="2"/>
    <s v="SELL"/>
    <n v="-1780"/>
    <n v="645640"/>
    <n v="1700"/>
    <s v="Banque et Caisse d'Epargne de l'Etat Luxembourg"/>
    <s v="No"/>
    <s v="Aggregate MFs"/>
    <n v="362.72"/>
    <n v="1.0470600000000001"/>
    <x v="0"/>
  </r>
  <r>
    <x v="35"/>
    <x v="2"/>
    <s v="NO CHANGE"/>
    <n v="0"/>
    <n v="0"/>
    <n v="1700"/>
    <s v="Gudme Raaschou Fondsmæglerselskab A/S"/>
    <s v="No"/>
    <s v="Aggregate MFs"/>
    <n v="0"/>
    <n v="0"/>
    <x v="0"/>
  </r>
  <r>
    <x v="35"/>
    <x v="2"/>
    <s v="SELL"/>
    <n v="-41"/>
    <n v="14870"/>
    <n v="1480"/>
    <s v="Rayliant Global Advisors"/>
    <s v="No"/>
    <s v="Aggregate MFs"/>
    <n v="362.68"/>
    <n v="2.7699999999999999E-2"/>
    <x v="0"/>
  </r>
  <r>
    <x v="35"/>
    <x v="2"/>
    <s v="PURCHASE"/>
    <n v="23"/>
    <n v="8340"/>
    <n v="1000"/>
    <s v="Sparkline Capital LP"/>
    <s v="No"/>
    <s v="Aggregate MFs"/>
    <n v="362.61"/>
    <n v="2.3E-2"/>
    <x v="0"/>
  </r>
  <r>
    <x v="35"/>
    <x v="2"/>
    <s v="PURCHASE"/>
    <n v="957"/>
    <n v="347120"/>
    <n v="957"/>
    <s v="Administradora General de Fondos Security S.A."/>
    <s v="No"/>
    <s v="Aggregate MFs"/>
    <n v="362.72"/>
    <n v="1"/>
    <x v="0"/>
  </r>
  <r>
    <x v="35"/>
    <x v="2"/>
    <s v="NO CHANGE"/>
    <n v="0"/>
    <n v="0"/>
    <n v="900"/>
    <s v="Sella SGR S.p.A."/>
    <s v="No"/>
    <s v="Aggregate MFs"/>
    <n v="0"/>
    <n v="0"/>
    <x v="0"/>
  </r>
  <r>
    <x v="35"/>
    <x v="2"/>
    <s v="SELL"/>
    <n v="-9260"/>
    <n v="3360000"/>
    <n v="714"/>
    <s v="Bainbridge Partners LLP"/>
    <s v="No"/>
    <s v="Aggregate MFs"/>
    <n v="362.85"/>
    <n v="12.96918"/>
    <x v="0"/>
  </r>
  <r>
    <x v="35"/>
    <x v="2"/>
    <s v="SELL"/>
    <n v="-4920"/>
    <n v="1790000"/>
    <n v="592"/>
    <s v="Putnam Investments Limited"/>
    <s v="No"/>
    <s v="Aggregate MFs"/>
    <n v="363.82"/>
    <n v="8.31081"/>
    <x v="0"/>
  </r>
  <r>
    <x v="35"/>
    <x v="2"/>
    <s v="NO CHANGE"/>
    <n v="0"/>
    <n v="0"/>
    <n v="539"/>
    <s v="FWU Invest S.A."/>
    <s v="No"/>
    <s v="Aggregate MFs"/>
    <n v="0"/>
    <n v="0"/>
    <x v="0"/>
  </r>
  <r>
    <x v="35"/>
    <x v="2"/>
    <s v="PURCHASE"/>
    <n v="21"/>
    <n v="7620"/>
    <n v="386"/>
    <s v="AOT Invest LLC"/>
    <s v="No"/>
    <s v="Aggregate MFs"/>
    <n v="362.86"/>
    <n v="5.4399999999999997E-2"/>
    <x v="0"/>
  </r>
  <r>
    <x v="35"/>
    <x v="2"/>
    <s v="NO CHANGE"/>
    <n v="0"/>
    <n v="0"/>
    <n v="380"/>
    <s v="Axxion S.A."/>
    <s v="No"/>
    <s v="Aggregate MFs"/>
    <n v="0"/>
    <n v="0"/>
    <x v="0"/>
  </r>
  <r>
    <x v="35"/>
    <x v="2"/>
    <s v="NO CHANGE"/>
    <n v="0"/>
    <n v="0"/>
    <n v="372"/>
    <s v="Edelweiss Asset Management Ltd."/>
    <s v="No"/>
    <s v="Aggregate MFs"/>
    <n v="0"/>
    <n v="0"/>
    <x v="0"/>
  </r>
  <r>
    <x v="35"/>
    <x v="2"/>
    <s v="SELL"/>
    <n v="-5980"/>
    <n v="2170000"/>
    <n v="317"/>
    <s v="Spear Advisors LLC"/>
    <s v="No"/>
    <s v="Aggregate MFs"/>
    <n v="362.88"/>
    <n v="18.864350000000002"/>
    <x v="0"/>
  </r>
  <r>
    <x v="35"/>
    <x v="2"/>
    <s v="SELL"/>
    <n v="-2"/>
    <n v="725"/>
    <n v="60"/>
    <s v="Humankind Investments LLC"/>
    <s v="No"/>
    <s v="Aggregate MFs"/>
    <n v="362.5"/>
    <n v="3.3329999999999999E-2"/>
    <x v="0"/>
  </r>
  <r>
    <x v="35"/>
    <x v="2"/>
    <s v="PURCHASE"/>
    <n v="425"/>
    <n v="154160"/>
    <n v="3160"/>
    <s v="PGIM Inc"/>
    <s v="No"/>
    <s v="Aggregate MFs"/>
    <n v="362.73"/>
    <n v="0.13449"/>
    <x v="0"/>
  </r>
  <r>
    <x v="35"/>
    <x v="33"/>
    <s v="SELL"/>
    <n v="-11000"/>
    <n v="3940000"/>
    <n v="30940"/>
    <s v="McCarthy (Mary Pat)"/>
    <s v="Yes"/>
    <s v="Insider Update"/>
    <n v="358.18"/>
    <n v="0.35553000000000001"/>
    <x v="0"/>
  </r>
  <r>
    <x v="35"/>
    <x v="19"/>
    <s v="SELL"/>
    <n v="-5300"/>
    <n v="1840000"/>
    <n v="57460"/>
    <s v="Jenkins (William D Jr.)"/>
    <s v="Yes"/>
    <s v="Insider Update"/>
    <n v="347.17"/>
    <n v="9.2240000000000003E-2"/>
    <x v="0"/>
  </r>
  <r>
    <x v="35"/>
    <x v="34"/>
    <s v="SELL"/>
    <n v="-72000"/>
    <n v="25230000"/>
    <n v="1460000"/>
    <s v="Zuk (Nir)"/>
    <s v="Yes"/>
    <s v="Insider Update"/>
    <n v="350.42"/>
    <n v="4.9320000000000003E-2"/>
    <x v="0"/>
  </r>
  <r>
    <x v="35"/>
    <x v="4"/>
    <s v="PURCHASE"/>
    <n v="119970"/>
    <n v="38960000"/>
    <n v="386380"/>
    <s v="Candriam Luxembourg S.A."/>
    <s v="No"/>
    <s v="Aggregate MFs"/>
    <n v="324.75"/>
    <n v="0.3105"/>
    <x v="0"/>
  </r>
  <r>
    <x v="35"/>
    <x v="4"/>
    <s v="PURCHASE"/>
    <n v="4310"/>
    <n v="1400000"/>
    <n v="319700"/>
    <s v="Nordea Investment Management AB (Denmark)"/>
    <s v="No"/>
    <s v="Aggregate MFs"/>
    <n v="324.83"/>
    <n v="1.3480000000000001E-2"/>
    <x v="0"/>
  </r>
  <r>
    <x v="35"/>
    <x v="4"/>
    <s v="SELL"/>
    <n v="-10020"/>
    <n v="3250000"/>
    <n v="260900"/>
    <s v="Storebrand Kapitalforvaltning AS"/>
    <s v="No"/>
    <s v="Aggregate MFs"/>
    <n v="324.35000000000002"/>
    <n v="3.841E-2"/>
    <x v="0"/>
  </r>
  <r>
    <x v="35"/>
    <x v="4"/>
    <s v="NO CHANGE"/>
    <n v="0"/>
    <n v="0"/>
    <n v="165250"/>
    <s v="Raiffeisen Kapitalanlage-Gesellschaft mbH"/>
    <s v="No"/>
    <s v="Aggregate MFs"/>
    <n v="0"/>
    <n v="0"/>
    <x v="0"/>
  </r>
  <r>
    <x v="35"/>
    <x v="4"/>
    <s v="SELL"/>
    <n v="-46"/>
    <n v="14940"/>
    <n v="113160"/>
    <s v="Cardano Asset Management NV"/>
    <s v="No"/>
    <s v="Aggregate MFs"/>
    <n v="324.77999999999997"/>
    <n v="4.0999999999999999E-4"/>
    <x v="0"/>
  </r>
  <r>
    <x v="35"/>
    <x v="4"/>
    <s v="SELL"/>
    <n v="-100"/>
    <n v="32470"/>
    <n v="107620"/>
    <s v="KLP Fondsforvaltning AS"/>
    <s v="No"/>
    <s v="Aggregate MFs"/>
    <n v="324.7"/>
    <n v="9.3000000000000005E-4"/>
    <x v="0"/>
  </r>
  <r>
    <x v="35"/>
    <x v="4"/>
    <s v="PURCHASE"/>
    <n v="3790"/>
    <n v="1230000"/>
    <n v="103560"/>
    <s v="Eurizon Capital SGR S.p.A."/>
    <s v="No"/>
    <s v="Aggregate MFs"/>
    <n v="324.54000000000002"/>
    <n v="3.6600000000000001E-2"/>
    <x v="0"/>
  </r>
  <r>
    <x v="35"/>
    <x v="4"/>
    <s v="PURCHASE"/>
    <n v="4330"/>
    <n v="1410000"/>
    <n v="82630"/>
    <s v="Mirae Asset Global Investments Co., Ltd."/>
    <s v="No"/>
    <s v="Aggregate MFs"/>
    <n v="325.63"/>
    <n v="5.2400000000000002E-2"/>
    <x v="0"/>
  </r>
  <r>
    <x v="35"/>
    <x v="4"/>
    <s v="SELL"/>
    <n v="-49600"/>
    <n v="16110000"/>
    <n v="78470"/>
    <s v="Anima SGR S.p.A."/>
    <s v="No"/>
    <s v="Aggregate MFs"/>
    <n v="324.8"/>
    <n v="0.63209000000000004"/>
    <x v="0"/>
  </r>
  <r>
    <x v="35"/>
    <x v="4"/>
    <s v="PURCHASE"/>
    <n v="69700"/>
    <n v="22630000"/>
    <n v="69700"/>
    <s v="Harvest Portfolios Group Inc"/>
    <s v="No"/>
    <s v="Aggregate MFs"/>
    <n v="324.68"/>
    <n v="1"/>
    <x v="0"/>
  </r>
  <r>
    <x v="35"/>
    <x v="4"/>
    <s v="NO CHANGE"/>
    <n v="0"/>
    <n v="0"/>
    <n v="68620"/>
    <s v="Ruth Asset Management AB"/>
    <s v="No"/>
    <s v="Aggregate MFs"/>
    <n v="0"/>
    <n v="0"/>
    <x v="0"/>
  </r>
  <r>
    <x v="35"/>
    <x v="4"/>
    <s v="SELL"/>
    <n v="-18460"/>
    <n v="5990000"/>
    <n v="59730"/>
    <s v="DBS Bank Ltd."/>
    <s v="No"/>
    <s v="Aggregate MFs"/>
    <n v="324.49"/>
    <n v="0.30906"/>
    <x v="0"/>
  </r>
  <r>
    <x v="35"/>
    <x v="4"/>
    <s v="PURCHASE"/>
    <n v="2580"/>
    <n v="839100"/>
    <n v="58590"/>
    <s v="Jyske Invest Fund Management A/S"/>
    <s v="No"/>
    <s v="Aggregate MFs"/>
    <n v="325.23"/>
    <n v="4.4040000000000003E-2"/>
    <x v="0"/>
  </r>
  <r>
    <x v="35"/>
    <x v="4"/>
    <s v="NO CHANGE"/>
    <n v="0"/>
    <n v="0"/>
    <n v="55390"/>
    <s v="Citadel Asset Management"/>
    <s v="No"/>
    <s v="Aggregate MFs"/>
    <n v="0"/>
    <n v="0"/>
    <x v="0"/>
  </r>
  <r>
    <x v="35"/>
    <x v="4"/>
    <s v="NO CHANGE"/>
    <n v="0"/>
    <n v="0"/>
    <n v="52530"/>
    <s v="Erste Asset Management GmbH"/>
    <s v="No"/>
    <s v="Aggregate MFs"/>
    <n v="0"/>
    <n v="0"/>
    <x v="0"/>
  </r>
  <r>
    <x v="35"/>
    <x v="4"/>
    <s v="SELL"/>
    <n v="-1600"/>
    <n v="518920"/>
    <n v="49110"/>
    <s v="Fideuram Asset Management (Ireland) dac"/>
    <s v="No"/>
    <s v="Aggregate MFs"/>
    <n v="324.33"/>
    <n v="3.2579999999999998E-2"/>
    <x v="0"/>
  </r>
  <r>
    <x v="35"/>
    <x v="4"/>
    <s v="PURCHASE"/>
    <n v="283"/>
    <n v="91900"/>
    <n v="44950"/>
    <s v="OP Varainhoito Oy"/>
    <s v="No"/>
    <s v="Aggregate MFs"/>
    <n v="324.73"/>
    <n v="6.2899999999999996E-3"/>
    <x v="0"/>
  </r>
  <r>
    <x v="35"/>
    <x v="4"/>
    <s v="SELL"/>
    <n v="-7550"/>
    <n v="2450000"/>
    <n v="41770"/>
    <s v="De Pury Pictet Turrettini &amp; Co. Ltd."/>
    <s v="No"/>
    <s v="Aggregate MFs"/>
    <n v="324.5"/>
    <n v="0.18074999999999999"/>
    <x v="0"/>
  </r>
  <r>
    <x v="35"/>
    <x v="4"/>
    <s v="SELL"/>
    <n v="-1990"/>
    <n v="646540"/>
    <n v="38860"/>
    <s v="TOBAM"/>
    <s v="No"/>
    <s v="Aggregate MFs"/>
    <n v="324.89"/>
    <n v="5.1209999999999999E-2"/>
    <x v="0"/>
  </r>
  <r>
    <x v="35"/>
    <x v="4"/>
    <s v="SELL"/>
    <n v="-1500"/>
    <n v="485800"/>
    <n v="38540"/>
    <s v="Eurizon Capital S.A."/>
    <s v="No"/>
    <s v="Aggregate MFs"/>
    <n v="323.87"/>
    <n v="3.8920000000000003E-2"/>
    <x v="0"/>
  </r>
  <r>
    <x v="35"/>
    <x v="4"/>
    <s v="NO CHANGE"/>
    <n v="0"/>
    <n v="0"/>
    <n v="35320"/>
    <s v="Kutxabank Gestion, SGIIC, S.A.U."/>
    <s v="No"/>
    <s v="Aggregate MFs"/>
    <n v="0"/>
    <n v="0"/>
    <x v="0"/>
  </r>
  <r>
    <x v="35"/>
    <x v="4"/>
    <s v="SELL"/>
    <n v="-1550"/>
    <n v="502030"/>
    <n v="34980"/>
    <s v="Credit Mutuel Asset Management"/>
    <s v="No"/>
    <s v="Aggregate MFs"/>
    <n v="323.89"/>
    <n v="4.4310000000000002E-2"/>
    <x v="0"/>
  </r>
  <r>
    <x v="35"/>
    <x v="4"/>
    <s v="PURCHASE"/>
    <n v="46"/>
    <n v="14940"/>
    <n v="34890"/>
    <s v="Dimensional Fund Advisors, Ltd."/>
    <s v="No"/>
    <s v="Aggregate MFs"/>
    <n v="324.77999999999997"/>
    <n v="1.32E-3"/>
    <x v="0"/>
  </r>
  <r>
    <x v="35"/>
    <x v="4"/>
    <s v="SELL"/>
    <n v="-5040"/>
    <n v="1640000"/>
    <n v="32480"/>
    <s v="ABN AMRO Investment Solutions (AAIS)"/>
    <s v="No"/>
    <s v="Aggregate MFs"/>
    <n v="325.39999999999998"/>
    <n v="0.15518000000000001"/>
    <x v="0"/>
  </r>
  <r>
    <x v="35"/>
    <x v="4"/>
    <s v="SELL"/>
    <n v="-160"/>
    <n v="51960"/>
    <n v="32010"/>
    <s v="Bank J. Safra Sarasin AG (Asset Management)"/>
    <s v="No"/>
    <s v="Aggregate MFs"/>
    <n v="324.75"/>
    <n v="5.0000000000000001E-3"/>
    <x v="0"/>
  </r>
  <r>
    <x v="35"/>
    <x v="4"/>
    <s v="SELL"/>
    <n v="-1760"/>
    <n v="572170"/>
    <n v="29390"/>
    <s v="Oddo BHF Asset Management GmbH"/>
    <s v="No"/>
    <s v="Aggregate MFs"/>
    <n v="325.10000000000002"/>
    <n v="5.9889999999999999E-2"/>
    <x v="0"/>
  </r>
  <r>
    <x v="35"/>
    <x v="4"/>
    <s v="NO CHANGE"/>
    <n v="0"/>
    <n v="0"/>
    <n v="28320"/>
    <s v="AllianceBernstein Ltd. (Value)"/>
    <s v="No"/>
    <s v="Aggregate MFs"/>
    <n v="0"/>
    <n v="0"/>
    <x v="0"/>
  </r>
  <r>
    <x v="35"/>
    <x v="4"/>
    <s v="PURCHASE"/>
    <n v="20"/>
    <n v="6500"/>
    <n v="24960"/>
    <s v="Heptagon Capital LLP"/>
    <s v="No"/>
    <s v="Aggregate MFs"/>
    <n v="325"/>
    <n v="8.0000000000000004E-4"/>
    <x v="0"/>
  </r>
  <r>
    <x v="35"/>
    <x v="4"/>
    <s v="NO CHANGE"/>
    <n v="0"/>
    <n v="0"/>
    <n v="24090"/>
    <s v="UBS Asset Management Switzerland AG"/>
    <s v="No"/>
    <s v="Aggregate MFs"/>
    <n v="0"/>
    <n v="0"/>
    <x v="0"/>
  </r>
  <r>
    <x v="35"/>
    <x v="4"/>
    <s v="NO CHANGE"/>
    <n v="0"/>
    <n v="0"/>
    <n v="23160"/>
    <s v="ASR Vermogensbeheer N.V."/>
    <s v="No"/>
    <s v="Aggregate MFs"/>
    <n v="0"/>
    <n v="0"/>
    <x v="0"/>
  </r>
  <r>
    <x v="35"/>
    <x v="4"/>
    <s v="PURCHASE"/>
    <n v="1190"/>
    <n v="385130"/>
    <n v="22790"/>
    <s v="Global X Investments Canada Inc."/>
    <s v="No"/>
    <s v="Aggregate MFs"/>
    <n v="323.64"/>
    <n v="5.2220000000000003E-2"/>
    <x v="0"/>
  </r>
  <r>
    <x v="35"/>
    <x v="4"/>
    <s v="PURCHASE"/>
    <n v="1720"/>
    <n v="557240"/>
    <n v="21980"/>
    <s v="Russell Investments Limited"/>
    <s v="No"/>
    <s v="Aggregate MFs"/>
    <n v="324"/>
    <n v="7.8259999999999996E-2"/>
    <x v="0"/>
  </r>
  <r>
    <x v="35"/>
    <x v="4"/>
    <s v="NO CHANGE"/>
    <n v="0"/>
    <n v="0"/>
    <n v="21430"/>
    <s v="Cicero Fonder AB"/>
    <s v="No"/>
    <s v="Aggregate MFs"/>
    <n v="0"/>
    <n v="0"/>
    <x v="0"/>
  </r>
  <r>
    <x v="35"/>
    <x v="4"/>
    <s v="SELL"/>
    <n v="-1920"/>
    <n v="623160"/>
    <n v="21250"/>
    <s v="Sydbank"/>
    <s v="No"/>
    <s v="Aggregate MFs"/>
    <n v="324.56"/>
    <n v="9.035E-2"/>
    <x v="0"/>
  </r>
  <r>
    <x v="35"/>
    <x v="4"/>
    <s v="SELL"/>
    <n v="-72000"/>
    <n v="23380000"/>
    <n v="21180"/>
    <s v="Caixabank Asset Management SGIIC, S.A.U."/>
    <s v="No"/>
    <s v="Aggregate MFs"/>
    <n v="324.72000000000003"/>
    <n v="3.3994300000000002"/>
    <x v="0"/>
  </r>
  <r>
    <x v="35"/>
    <x v="4"/>
    <s v="SELL"/>
    <n v="-441"/>
    <n v="143210"/>
    <n v="19650"/>
    <s v="Barclays Wealth"/>
    <s v="No"/>
    <s v="Aggregate MFs"/>
    <n v="324.74"/>
    <n v="2.2440000000000002E-2"/>
    <x v="0"/>
  </r>
  <r>
    <x v="35"/>
    <x v="4"/>
    <s v="PURCHASE"/>
    <n v="673"/>
    <n v="218540"/>
    <n v="18840"/>
    <s v="ARCA Fondi SGR S.p.A"/>
    <s v="No"/>
    <s v="Aggregate MFs"/>
    <n v="324.72000000000003"/>
    <n v="3.5720000000000002E-2"/>
    <x v="0"/>
  </r>
  <r>
    <x v="35"/>
    <x v="4"/>
    <s v="SELL"/>
    <n v="-110"/>
    <n v="35720"/>
    <n v="18180"/>
    <s v="Standard Life Assurance Limited"/>
    <s v="No"/>
    <s v="Aggregate MFs"/>
    <n v="324.73"/>
    <n v="6.0499999999999998E-3"/>
    <x v="0"/>
  </r>
  <r>
    <x v="35"/>
    <x v="4"/>
    <s v="NO CHANGE"/>
    <n v="0"/>
    <n v="0"/>
    <n v="17250"/>
    <s v="EdenTree Investment Management Limited"/>
    <s v="No"/>
    <s v="Aggregate MFs"/>
    <n v="0"/>
    <n v="0"/>
    <x v="0"/>
  </r>
  <r>
    <x v="35"/>
    <x v="4"/>
    <s v="PURCHASE"/>
    <n v="216"/>
    <n v="70140"/>
    <n v="17080"/>
    <s v="Northern Trust Fund Managers (Ireland) Limited"/>
    <s v="No"/>
    <s v="Aggregate MFs"/>
    <n v="324.72000000000003"/>
    <n v="1.264E-2"/>
    <x v="0"/>
  </r>
  <r>
    <x v="35"/>
    <x v="4"/>
    <s v="NO CHANGE"/>
    <n v="0"/>
    <n v="0"/>
    <n v="15860"/>
    <s v="Middlefield Capital Corporation"/>
    <s v="No"/>
    <s v="Aggregate MFs"/>
    <n v="0"/>
    <n v="0"/>
    <x v="0"/>
  </r>
  <r>
    <x v="35"/>
    <x v="4"/>
    <s v="SELL"/>
    <n v="-150"/>
    <n v="48710"/>
    <n v="14120"/>
    <s v="Azimut Capital Management Sgr SpA"/>
    <s v="No"/>
    <s v="Aggregate MFs"/>
    <n v="324.73"/>
    <n v="1.0619999999999999E-2"/>
    <x v="0"/>
  </r>
  <r>
    <x v="35"/>
    <x v="4"/>
    <s v="NO CHANGE"/>
    <n v="0"/>
    <n v="0"/>
    <n v="13860"/>
    <s v="Lannebo Kapitalförvaltning AB"/>
    <s v="No"/>
    <s v="Aggregate MFs"/>
    <n v="0"/>
    <n v="0"/>
    <x v="0"/>
  </r>
  <r>
    <x v="35"/>
    <x v="4"/>
    <s v="SELL"/>
    <n v="-1060"/>
    <n v="344210"/>
    <n v="13160"/>
    <s v="Schwyzer Kantonalbank"/>
    <s v="No"/>
    <s v="Aggregate MFs"/>
    <n v="324.73"/>
    <n v="8.0549999999999997E-2"/>
    <x v="0"/>
  </r>
  <r>
    <x v="35"/>
    <x v="4"/>
    <s v="NO CHANGE"/>
    <n v="0"/>
    <n v="0"/>
    <n v="13150"/>
    <s v="Lampe Asset Management GmbH"/>
    <s v="No"/>
    <s v="Aggregate MFs"/>
    <n v="0"/>
    <n v="0"/>
    <x v="0"/>
  </r>
  <r>
    <x v="35"/>
    <x v="4"/>
    <s v="NO CHANGE"/>
    <n v="0"/>
    <n v="0"/>
    <n v="12500"/>
    <s v="Bellatrix Asset Management"/>
    <s v="No"/>
    <s v="Aggregate MFs"/>
    <n v="0"/>
    <n v="0"/>
    <x v="0"/>
  </r>
  <r>
    <x v="35"/>
    <x v="4"/>
    <s v="SELL"/>
    <n v="-1020"/>
    <n v="332850"/>
    <n v="12410"/>
    <s v="Fulcrum Asset Management LLP"/>
    <s v="No"/>
    <s v="Aggregate MFs"/>
    <n v="326.32"/>
    <n v="8.2189999999999999E-2"/>
    <x v="0"/>
  </r>
  <r>
    <x v="36"/>
    <x v="2"/>
    <s v="PURCHASE"/>
    <n v="302"/>
    <n v="282270"/>
    <n v="33090"/>
    <s v="State Street Global Advisors (UK) Ltd."/>
    <s v="No"/>
    <s v="Aggregate MFs"/>
    <n v="934.33672999999999"/>
    <n v="9.1296299999999997E-3"/>
    <x v="3"/>
  </r>
  <r>
    <x v="36"/>
    <x v="2"/>
    <s v="PURCHASE"/>
    <n v="1940"/>
    <n v="1810000"/>
    <n v="32290"/>
    <s v="State Street Global Advisors Ireland Limited"/>
    <s v="No"/>
    <s v="Aggregate MFs"/>
    <n v="933.50514999999996"/>
    <n v="6.0077419999999999E-2"/>
    <x v="3"/>
  </r>
  <r>
    <x v="36"/>
    <x v="2"/>
    <s v="PURCHASE"/>
    <n v="3220"/>
    <n v="3010000"/>
    <n v="23320"/>
    <s v="Vanguard Global Advisers LLC"/>
    <s v="No"/>
    <s v="Aggregate MFs"/>
    <n v="934.78260999999998"/>
    <n v="0.13807462000000001"/>
    <x v="2"/>
  </r>
  <r>
    <x v="36"/>
    <x v="2"/>
    <s v="PURCHASE"/>
    <n v="366"/>
    <n v="342090"/>
    <n v="14130"/>
    <s v="Danske Bank Asset Management"/>
    <s v="No"/>
    <s v="Aggregate MFs"/>
    <n v="934.67213000000004"/>
    <n v="2.5902339999999999E-2"/>
    <x v="0"/>
  </r>
  <r>
    <x v="36"/>
    <x v="2"/>
    <s v="PURCHASE"/>
    <n v="658"/>
    <n v="615020"/>
    <n v="11850"/>
    <s v="BetaShares Capital Ltd."/>
    <s v="No"/>
    <s v="Aggregate MFs"/>
    <n v="934.68084999999996"/>
    <n v="5.5527430000000003E-2"/>
    <x v="0"/>
  </r>
  <r>
    <x v="36"/>
    <x v="2"/>
    <s v="PURCHASE"/>
    <n v="6"/>
    <n v="5610"/>
    <n v="10570"/>
    <s v="Irish Life Investment Managers Ltd."/>
    <s v="No"/>
    <s v="Aggregate MFs"/>
    <n v="935"/>
    <n v="5.6764000000000001E-4"/>
    <x v="0"/>
  </r>
  <r>
    <x v="36"/>
    <x v="2"/>
    <s v="PURCHASE"/>
    <n v="29"/>
    <n v="27110"/>
    <n v="8650"/>
    <s v="VanEck Australia Pty Ltd."/>
    <s v="No"/>
    <s v="Aggregate MFs"/>
    <n v="934.82758999999999"/>
    <n v="3.3525999999999999E-3"/>
    <x v="0"/>
  </r>
  <r>
    <x v="36"/>
    <x v="2"/>
    <s v="PURCHASE"/>
    <n v="3290"/>
    <n v="3070000"/>
    <n v="8090"/>
    <s v="Samsung Asset Management Co., Ltd."/>
    <s v="No"/>
    <s v="Aggregate MFs"/>
    <n v="933.13068999999996"/>
    <n v="0.40667491"/>
    <x v="0"/>
  </r>
  <r>
    <x v="36"/>
    <x v="2"/>
    <s v="SELL"/>
    <n v="-1210"/>
    <n v="-1130000"/>
    <n v="6850"/>
    <s v="LSV Asset Management"/>
    <s v="No"/>
    <s v="Aggregate MFs"/>
    <n v="933.88430000000005"/>
    <n v="-0.17664234000000001"/>
    <x v="0"/>
  </r>
  <r>
    <x v="36"/>
    <x v="2"/>
    <s v="PURCHASE"/>
    <n v="400"/>
    <n v="373870"/>
    <n v="5400"/>
    <s v="Mercer Global Investments Management Ltd"/>
    <s v="No"/>
    <s v="Aggregate MFs"/>
    <n v="934.67499999999995"/>
    <n v="7.4074070000000006E-2"/>
    <x v="0"/>
  </r>
  <r>
    <x v="36"/>
    <x v="2"/>
    <s v="PURCHASE"/>
    <n v="4020"/>
    <n v="3760000"/>
    <n v="4020"/>
    <s v="EntrepreneurShares LLC"/>
    <s v="No"/>
    <s v="Aggregate MFs"/>
    <n v="934.82587000000001"/>
    <n v="1"/>
    <x v="0"/>
  </r>
  <r>
    <x v="36"/>
    <x v="2"/>
    <s v="NO CHANGE"/>
    <n v="0"/>
    <n v="0"/>
    <n v="2840"/>
    <s v="Neuberger Berman Investment Advisors LLC"/>
    <s v="No"/>
    <s v="Aggregate MFs"/>
    <n v="0"/>
    <n v="0"/>
    <x v="0"/>
  </r>
  <r>
    <x v="36"/>
    <x v="2"/>
    <s v="PURCHASE"/>
    <n v="2770"/>
    <n v="2590000"/>
    <n v="2770"/>
    <s v="Global X Management (AUS) Limited"/>
    <s v="No"/>
    <s v="Aggregate MFs"/>
    <n v="934.65704000000005"/>
    <n v="1"/>
    <x v="0"/>
  </r>
  <r>
    <x v="36"/>
    <x v="2"/>
    <s v="PURCHASE"/>
    <n v="2350"/>
    <n v="2200000"/>
    <n v="2350"/>
    <s v="SevenOneSeven Capital Management, Ltd."/>
    <s v="No"/>
    <s v="Aggregate MFs"/>
    <n v="936.17021"/>
    <n v="1"/>
    <x v="0"/>
  </r>
  <r>
    <x v="36"/>
    <x v="2"/>
    <s v="SELL"/>
    <n v="-26"/>
    <n v="-24300"/>
    <n v="1790"/>
    <s v="Danske Bank Oyj"/>
    <s v="No"/>
    <s v="Aggregate MFs"/>
    <n v="934.61537999999996"/>
    <n v="-1.4525140000000001E-2"/>
    <x v="0"/>
  </r>
  <r>
    <x v="36"/>
    <x v="2"/>
    <s v="NO CHANGE"/>
    <n v="0"/>
    <n v="0"/>
    <n v="1640"/>
    <s v="Change Finance, P.B.C."/>
    <s v="No"/>
    <s v="Aggregate MFs"/>
    <n v="0"/>
    <n v="0"/>
    <x v="0"/>
  </r>
  <r>
    <x v="36"/>
    <x v="2"/>
    <s v="PURCHASE"/>
    <n v="24"/>
    <n v="22430"/>
    <n v="1580"/>
    <s v="BlackRock Fund Advisors"/>
    <s v="No"/>
    <s v="Aggregate MFs"/>
    <n v="934.58333000000005"/>
    <n v="1.5189869999999999E-2"/>
    <x v="1"/>
  </r>
  <r>
    <x v="36"/>
    <x v="2"/>
    <s v="SELL"/>
    <n v="-71"/>
    <n v="-66360"/>
    <n v="1410"/>
    <s v="Franklin Templeton Portfolio Advisors, Inc"/>
    <s v="No"/>
    <s v="Aggregate MFs"/>
    <n v="934.64788999999996"/>
    <n v="-5.0354610000000001E-2"/>
    <x v="0"/>
  </r>
  <r>
    <x v="36"/>
    <x v="2"/>
    <s v="PURCHASE"/>
    <n v="111"/>
    <n v="103750"/>
    <n v="1140"/>
    <s v="Shariaportfolio Inc"/>
    <s v="No"/>
    <s v="Aggregate MFs"/>
    <n v="934.68467999999996"/>
    <n v="9.7368419999999997E-2"/>
    <x v="0"/>
  </r>
  <r>
    <x v="36"/>
    <x v="2"/>
    <s v="PURCHASE"/>
    <n v="124"/>
    <n v="115900"/>
    <n v="924"/>
    <s v="Strive Asset Management LLC"/>
    <s v="No"/>
    <s v="Aggregate MFs"/>
    <n v="934.67741999999998"/>
    <n v="0.13419913"/>
    <x v="0"/>
  </r>
  <r>
    <x v="36"/>
    <x v="2"/>
    <s v="NO CHANGE"/>
    <n v="0"/>
    <n v="0"/>
    <n v="827"/>
    <s v="Nikko Asset Management Co., Ltd."/>
    <s v="No"/>
    <s v="Aggregate MFs"/>
    <n v="0"/>
    <n v="0"/>
    <x v="0"/>
  </r>
  <r>
    <x v="36"/>
    <x v="2"/>
    <s v="PURCHASE"/>
    <n v="229"/>
    <n v="214040"/>
    <n v="779"/>
    <s v="Motilal Oswal Asset Management Company Ltd."/>
    <s v="No"/>
    <s v="Aggregate MFs"/>
    <n v="934.67249000000004"/>
    <n v="0.29396662000000001"/>
    <x v="0"/>
  </r>
  <r>
    <x v="36"/>
    <x v="2"/>
    <s v="PURCHASE"/>
    <n v="8"/>
    <n v="7480"/>
    <n v="515"/>
    <s v="6 Meridian LLC"/>
    <s v="No"/>
    <s v="Aggregate MFs"/>
    <n v="935"/>
    <n v="1.5533979999999999E-2"/>
    <x v="0"/>
  </r>
  <r>
    <x v="36"/>
    <x v="2"/>
    <s v="PURCHASE"/>
    <n v="60"/>
    <n v="56080"/>
    <n v="451"/>
    <s v="Metaurus Advisors LLC"/>
    <s v="No"/>
    <s v="Aggregate MFs"/>
    <n v="934.66666999999995"/>
    <n v="0.13303768999999999"/>
    <x v="0"/>
  </r>
  <r>
    <x v="36"/>
    <x v="2"/>
    <s v="PURCHASE"/>
    <n v="448"/>
    <n v="418740"/>
    <n v="448"/>
    <s v="FWU Invest S.A."/>
    <s v="No"/>
    <s v="Aggregate MFs"/>
    <n v="934.6875"/>
    <n v="1"/>
    <x v="0"/>
  </r>
  <r>
    <x v="36"/>
    <x v="2"/>
    <s v="PURCHASE"/>
    <n v="3"/>
    <n v="2800"/>
    <n v="229"/>
    <s v="Impact Shares, Corp."/>
    <s v="No"/>
    <s v="Aggregate MFs"/>
    <n v="933.33333000000005"/>
    <n v="1.310044E-2"/>
    <x v="0"/>
  </r>
  <r>
    <x v="36"/>
    <x v="2"/>
    <s v="NO CHANGE"/>
    <n v="0"/>
    <n v="0"/>
    <n v="150"/>
    <s v="Gudme Raaschou Fondsmæglerselskab A/S"/>
    <s v="No"/>
    <s v="Aggregate MFs"/>
    <n v="0"/>
    <n v="0"/>
    <x v="0"/>
  </r>
  <r>
    <x v="36"/>
    <x v="2"/>
    <s v="NO CHANGE"/>
    <n v="0"/>
    <n v="0"/>
    <n v="98"/>
    <s v="Bainbridge Partners LLP"/>
    <s v="No"/>
    <s v="Aggregate MFs"/>
    <n v="0"/>
    <n v="0"/>
    <x v="0"/>
  </r>
  <r>
    <x v="36"/>
    <x v="2"/>
    <s v="NO CHANGE"/>
    <n v="0"/>
    <n v="0"/>
    <n v="51"/>
    <s v="Edelweiss Asset Management Ltd."/>
    <s v="No"/>
    <s v="Aggregate MFs"/>
    <n v="0"/>
    <n v="0"/>
    <x v="0"/>
  </r>
  <r>
    <x v="36"/>
    <x v="2"/>
    <s v="SELL"/>
    <n v="-1"/>
    <n v="-935"/>
    <n v="9"/>
    <s v="Humankind Investments LLC"/>
    <s v="No"/>
    <s v="Aggregate MFs"/>
    <n v="935"/>
    <n v="-0.11111111"/>
    <x v="0"/>
  </r>
  <r>
    <x v="36"/>
    <x v="2"/>
    <s v="PURCHASE"/>
    <n v="12"/>
    <n v="11220"/>
    <n v="518"/>
    <s v="PGIM Inc"/>
    <s v="No"/>
    <s v="Aggregate MFs"/>
    <n v="935"/>
    <n v="2.3166019999999999E-2"/>
    <x v="0"/>
  </r>
  <r>
    <x v="36"/>
    <x v="16"/>
    <s v="SELL"/>
    <n v="-43320"/>
    <n v="-40490000"/>
    <n v="152380"/>
    <s v="Xiao (Deming)"/>
    <s v="Yes"/>
    <s v="Insider Update"/>
    <n v="934.67220999999995"/>
    <n v="-0.28429189999999999"/>
    <x v="0"/>
  </r>
  <r>
    <x v="36"/>
    <x v="12"/>
    <s v="SELL"/>
    <n v="-200"/>
    <n v="-182930"/>
    <n v="193"/>
    <s v="Chang (Kuo Wei Herbert)"/>
    <s v="Yes"/>
    <s v="Insider Update"/>
    <n v="914.65"/>
    <n v="-1.0362694299999999"/>
    <x v="0"/>
  </r>
  <r>
    <x v="36"/>
    <x v="35"/>
    <s v="SELL"/>
    <n v="-19340"/>
    <n v="-18080000"/>
    <n v="980870"/>
    <s v="Hsing (Michael R)"/>
    <s v="Yes"/>
    <s v="Insider Update"/>
    <n v="934.85005000000001"/>
    <n v="-1.9717289999999998E-2"/>
    <x v="0"/>
  </r>
  <r>
    <x v="36"/>
    <x v="36"/>
    <s v="SELL"/>
    <n v="-15060"/>
    <n v="-14080000"/>
    <n v="191020"/>
    <s v="Sciammas (Maurice)"/>
    <s v="Yes"/>
    <s v="Insider Update"/>
    <n v="934.92696999999998"/>
    <n v="-7.8838859999999997E-2"/>
    <x v="0"/>
  </r>
  <r>
    <x v="36"/>
    <x v="36"/>
    <s v="SELL"/>
    <n v="-43020"/>
    <n v="-40210000"/>
    <n v="147530"/>
    <s v="Tseng (Saria H)"/>
    <s v="Yes"/>
    <s v="Insider Update"/>
    <n v="934.68386999999996"/>
    <n v="-0.29159763999999999"/>
    <x v="0"/>
  </r>
  <r>
    <x v="36"/>
    <x v="4"/>
    <s v="PURCHASE"/>
    <n v="15740"/>
    <n v="13590000"/>
    <n v="86540"/>
    <s v="Mirae Asset Global Investments Co., Ltd."/>
    <s v="No"/>
    <s v="Aggregate MFs"/>
    <n v="863.40534000000002"/>
    <n v="0.18188583999999999"/>
    <x v="0"/>
  </r>
  <r>
    <x v="36"/>
    <x v="4"/>
    <s v="SELL"/>
    <n v="-1630"/>
    <n v="-1410000"/>
    <n v="55030"/>
    <s v="T. Rowe Price Investment Management Inc."/>
    <s v="No"/>
    <s v="Aggregate MFs"/>
    <n v="864.41718000000003"/>
    <n v="-2.9623839999999999E-2"/>
    <x v="0"/>
  </r>
  <r>
    <x v="36"/>
    <x v="4"/>
    <s v="SELL"/>
    <n v="-450"/>
    <n v="-388390"/>
    <n v="33640"/>
    <s v="Fideuram Asset Management (Ireland) dac"/>
    <s v="No"/>
    <s v="Aggregate MFs"/>
    <n v="862.97778000000005"/>
    <n v="-1.3373960000000001E-2"/>
    <x v="0"/>
  </r>
  <r>
    <x v="36"/>
    <x v="4"/>
    <s v="PURCHASE"/>
    <n v="123"/>
    <n v="106160"/>
    <n v="13790"/>
    <s v="Storebrand Kapitalforvaltning AS"/>
    <s v="No"/>
    <s v="Aggregate MFs"/>
    <n v="863.08942999999999"/>
    <n v="8.9195100000000003E-3"/>
    <x v="0"/>
  </r>
  <r>
    <x v="36"/>
    <x v="4"/>
    <s v="SELL"/>
    <n v="-2"/>
    <n v="-1730"/>
    <n v="13130"/>
    <s v="Cardano Asset Management NV"/>
    <s v="No"/>
    <s v="Aggregate MFs"/>
    <n v="865"/>
    <n v="-1.5233E-4"/>
    <x v="0"/>
  </r>
  <r>
    <x v="36"/>
    <x v="4"/>
    <s v="SELL"/>
    <n v="-800"/>
    <n v="-690470"/>
    <n v="11900"/>
    <s v="KLP Fondsforvaltning AS"/>
    <s v="No"/>
    <s v="Aggregate MFs"/>
    <n v="863.08749999999998"/>
    <n v="-6.7226889999999997E-2"/>
    <x v="0"/>
  </r>
  <r>
    <x v="36"/>
    <x v="4"/>
    <s v="NO CHANGE"/>
    <n v="0"/>
    <n v="0"/>
    <n v="10370"/>
    <s v="AllianceBernstein Ltd. (Value)"/>
    <s v="No"/>
    <s v="Aggregate MFs"/>
    <n v="0"/>
    <n v="0"/>
    <x v="0"/>
  </r>
  <r>
    <x v="36"/>
    <x v="4"/>
    <s v="PURCHASE"/>
    <n v="51"/>
    <n v="44020"/>
    <n v="7980"/>
    <s v="OP Varainhoito Oy"/>
    <s v="No"/>
    <s v="Aggregate MFs"/>
    <n v="863.13724999999999"/>
    <n v="6.3909800000000001E-3"/>
    <x v="0"/>
  </r>
  <r>
    <x v="36"/>
    <x v="4"/>
    <s v="NO CHANGE"/>
    <n v="0"/>
    <n v="0"/>
    <n v="7470"/>
    <s v="ODDO BHF Trust GmbH"/>
    <s v="No"/>
    <s v="Aggregate MFs"/>
    <n v="0"/>
    <n v="0"/>
    <x v="0"/>
  </r>
  <r>
    <x v="36"/>
    <x v="4"/>
    <s v="NO CHANGE"/>
    <n v="0"/>
    <n v="0"/>
    <n v="7450"/>
    <s v="ARCA Fondi SGR S.p.A"/>
    <s v="No"/>
    <s v="Aggregate MFs"/>
    <n v="0"/>
    <n v="0"/>
    <x v="0"/>
  </r>
  <r>
    <x v="36"/>
    <x v="4"/>
    <s v="PURCHASE"/>
    <n v="4710"/>
    <n v="4070000"/>
    <n v="7130"/>
    <s v="Candriam Luxembourg S.A."/>
    <s v="No"/>
    <s v="Aggregate MFs"/>
    <n v="863.90657999999996"/>
    <n v="0.66058905999999995"/>
    <x v="0"/>
  </r>
  <r>
    <x v="36"/>
    <x v="4"/>
    <s v="PURCHASE"/>
    <n v="14"/>
    <n v="12080"/>
    <n v="6780"/>
    <s v="Dimensional Fund Advisors Ltd."/>
    <s v="No"/>
    <s v="Aggregate MFs"/>
    <n v="862.85713999999996"/>
    <n v="2.0648900000000002E-3"/>
    <x v="0"/>
  </r>
  <r>
    <x v="36"/>
    <x v="4"/>
    <s v="PURCHASE"/>
    <n v="89"/>
    <n v="76810"/>
    <n v="5660"/>
    <s v="Quaestio Capital Management SGR S.p.A."/>
    <s v="No"/>
    <s v="Aggregate MFs"/>
    <n v="862.92134999999996"/>
    <n v="1.57173E-2"/>
    <x v="0"/>
  </r>
  <r>
    <x v="36"/>
    <x v="4"/>
    <s v="NO CHANGE"/>
    <n v="0"/>
    <n v="0"/>
    <n v="4920"/>
    <s v="J.P. Morgan Investment Management Inc. (SI)"/>
    <s v="No"/>
    <s v="Aggregate MFs"/>
    <n v="0"/>
    <n v="0"/>
    <x v="0"/>
  </r>
  <r>
    <x v="36"/>
    <x v="4"/>
    <s v="SELL"/>
    <n v="-10"/>
    <n v="-8630"/>
    <n v="3110"/>
    <s v="Bank Julius Baer &amp; Co Ltd., Singapore Branch"/>
    <s v="No"/>
    <s v="Aggregate MFs"/>
    <n v="863"/>
    <n v="-3.21543E-3"/>
    <x v="0"/>
  </r>
  <r>
    <x v="36"/>
    <x v="4"/>
    <s v="NO CHANGE"/>
    <n v="0"/>
    <n v="0"/>
    <n v="2850"/>
    <s v="Nomura Asset Management (UK) Ltd."/>
    <s v="No"/>
    <s v="Aggregate MFs"/>
    <n v="0"/>
    <n v="0"/>
    <x v="0"/>
  </r>
  <r>
    <x v="36"/>
    <x v="4"/>
    <s v="NO CHANGE"/>
    <n v="0"/>
    <n v="0"/>
    <n v="2600"/>
    <s v="Nordea Investment Management AB (Denmark)"/>
    <s v="No"/>
    <s v="Aggregate MFs"/>
    <n v="0"/>
    <n v="0"/>
    <x v="0"/>
  </r>
  <r>
    <x v="36"/>
    <x v="4"/>
    <s v="SELL"/>
    <n v="-42"/>
    <n v="-36250"/>
    <n v="2440"/>
    <s v="Bank J. Safra Sarasin AG (Asset Management)"/>
    <s v="No"/>
    <s v="Aggregate MFs"/>
    <n v="863.09523999999999"/>
    <n v="-1.721311E-2"/>
    <x v="0"/>
  </r>
  <r>
    <x v="36"/>
    <x v="4"/>
    <s v="NO CHANGE"/>
    <n v="0"/>
    <n v="0"/>
    <n v="2410"/>
    <s v="UBS Asset Management Switzerland AG"/>
    <s v="No"/>
    <s v="Aggregate MFs"/>
    <n v="0"/>
    <n v="0"/>
    <x v="0"/>
  </r>
  <r>
    <x v="36"/>
    <x v="4"/>
    <s v="PURCHASE"/>
    <n v="32"/>
    <n v="27620"/>
    <n v="2320"/>
    <s v="Level Four Capital Management LLC"/>
    <s v="No"/>
    <s v="Aggregate MFs"/>
    <n v="863.125"/>
    <n v="1.3793100000000001E-2"/>
    <x v="0"/>
  </r>
  <r>
    <x v="36"/>
    <x v="4"/>
    <s v="PURCHASE"/>
    <n v="941"/>
    <n v="812170"/>
    <n v="2220"/>
    <s v="Nykredit Asset Management"/>
    <s v="No"/>
    <s v="Aggregate MFs"/>
    <n v="863.09244999999999"/>
    <n v="0.42387386999999999"/>
    <x v="0"/>
  </r>
  <r>
    <x v="36"/>
    <x v="4"/>
    <s v="SELL"/>
    <n v="-176"/>
    <n v="-151900"/>
    <n v="2060"/>
    <s v="Eurizon Capital S.A."/>
    <s v="No"/>
    <s v="Aggregate MFs"/>
    <n v="863.06817999999998"/>
    <n v="-8.5436890000000001E-2"/>
    <x v="0"/>
  </r>
  <r>
    <x v="36"/>
    <x v="4"/>
    <s v="NO CHANGE"/>
    <n v="0"/>
    <n v="0"/>
    <n v="2000"/>
    <s v="Lannebo Kapitalförvaltning AB"/>
    <s v="No"/>
    <s v="Aggregate MFs"/>
    <n v="0"/>
    <n v="0"/>
    <x v="0"/>
  </r>
  <r>
    <x v="36"/>
    <x v="4"/>
    <s v="NO CHANGE"/>
    <n v="0"/>
    <n v="0"/>
    <n v="1720"/>
    <s v="Jyske Invest Fund Management A/S"/>
    <s v="No"/>
    <s v="Aggregate MFs"/>
    <n v="0"/>
    <n v="0"/>
    <x v="0"/>
  </r>
  <r>
    <x v="36"/>
    <x v="4"/>
    <s v="NO CHANGE"/>
    <n v="0"/>
    <n v="0"/>
    <n v="1700"/>
    <s v="Intesa Sanpaolo Wealth Management S.A."/>
    <s v="No"/>
    <s v="Aggregate MFs"/>
    <n v="0"/>
    <n v="0"/>
    <x v="0"/>
  </r>
  <r>
    <x v="36"/>
    <x v="4"/>
    <s v="PURCHASE"/>
    <n v="279"/>
    <n v="240800"/>
    <n v="1650"/>
    <s v="Nykredit Bank AS"/>
    <s v="No"/>
    <s v="Aggregate MFs"/>
    <n v="862.72401000000002"/>
    <n v="0.16909091000000001"/>
    <x v="0"/>
  </r>
  <r>
    <x v="36"/>
    <x v="4"/>
    <s v="SELL"/>
    <n v="-100"/>
    <n v="-86310"/>
    <n v="1600"/>
    <s v="Grossbötzl, Schmitz, Lomparski &amp; Partner International S.à.r"/>
    <s v="No"/>
    <s v="Aggregate MFs"/>
    <n v="863.1"/>
    <n v="-6.25E-2"/>
    <x v="0"/>
  </r>
  <r>
    <x v="36"/>
    <x v="4"/>
    <s v="PURCHASE"/>
    <n v="13"/>
    <n v="11220"/>
    <n v="1580"/>
    <s v="Global X Investments Canada Inc."/>
    <s v="No"/>
    <s v="Aggregate MFs"/>
    <n v="863.07691999999997"/>
    <n v="8.2278500000000001E-3"/>
    <x v="0"/>
  </r>
  <r>
    <x v="36"/>
    <x v="4"/>
    <s v="PURCHASE"/>
    <n v="462"/>
    <n v="398750"/>
    <n v="1520"/>
    <s v="Astoria Portfolio Advisors LLC"/>
    <s v="No"/>
    <s v="Aggregate MFs"/>
    <n v="863.09523999999999"/>
    <n v="0.30394736999999999"/>
    <x v="0"/>
  </r>
  <r>
    <x v="36"/>
    <x v="4"/>
    <s v="PURCHASE"/>
    <n v="600"/>
    <n v="517850"/>
    <n v="1400"/>
    <s v="Skandia Fonder AB"/>
    <s v="No"/>
    <s v="Aggregate MFs"/>
    <n v="863.08333000000005"/>
    <n v="0.42857142999999998"/>
    <x v="0"/>
  </r>
  <r>
    <x v="36"/>
    <x v="4"/>
    <s v="PURCHASE"/>
    <n v="992"/>
    <n v="856180"/>
    <n v="1340"/>
    <s v="Eurizon Capital SGR S.p.A."/>
    <s v="No"/>
    <s v="Aggregate MFs"/>
    <n v="862.88306"/>
    <n v="0.74029851000000002"/>
    <x v="0"/>
  </r>
  <r>
    <x v="36"/>
    <x v="4"/>
    <s v="NO CHANGE"/>
    <n v="0"/>
    <n v="0"/>
    <n v="1210"/>
    <s v="ASR Vermogensbeheer N.V."/>
    <s v="No"/>
    <s v="Aggregate MFs"/>
    <n v="0"/>
    <n v="0"/>
    <x v="0"/>
  </r>
  <r>
    <x v="36"/>
    <x v="4"/>
    <s v="PURCHASE"/>
    <n v="7"/>
    <n v="6040"/>
    <n v="1150"/>
    <s v="Bâloise Asset Management"/>
    <s v="No"/>
    <s v="Aggregate MFs"/>
    <n v="862.85713999999996"/>
    <n v="6.0869599999999998E-3"/>
    <x v="0"/>
  </r>
  <r>
    <x v="36"/>
    <x v="4"/>
    <s v="NO CHANGE"/>
    <n v="0"/>
    <n v="0"/>
    <n v="1100"/>
    <s v="PGIM Investments LLC"/>
    <s v="No"/>
    <s v="Aggregate MFs"/>
    <n v="0"/>
    <n v="0"/>
    <x v="0"/>
  </r>
  <r>
    <x v="36"/>
    <x v="4"/>
    <s v="PURCHASE"/>
    <n v="52"/>
    <n v="44880"/>
    <n v="987"/>
    <s v="GLG LLC"/>
    <s v="No"/>
    <s v="Aggregate MFs"/>
    <n v="863.07691999999997"/>
    <n v="5.2684910000000001E-2"/>
    <x v="0"/>
  </r>
  <r>
    <x v="36"/>
    <x v="4"/>
    <s v="SELL"/>
    <n v="-20"/>
    <n v="-17260"/>
    <n v="939"/>
    <s v="Barclays Wealth"/>
    <s v="No"/>
    <s v="Aggregate MFs"/>
    <n v="863"/>
    <n v="-2.1299249999999999E-2"/>
    <x v="0"/>
  </r>
  <r>
    <x v="36"/>
    <x v="4"/>
    <s v="NO CHANGE"/>
    <n v="0"/>
    <n v="0"/>
    <n v="934"/>
    <s v="DFA Australia Ltd."/>
    <s v="No"/>
    <s v="Aggregate MFs"/>
    <n v="0"/>
    <n v="0"/>
    <x v="0"/>
  </r>
  <r>
    <x v="36"/>
    <x v="4"/>
    <s v="NO CHANGE"/>
    <n v="0"/>
    <n v="0"/>
    <n v="846"/>
    <s v="LLB Asset Management AG"/>
    <s v="No"/>
    <s v="Aggregate MFs"/>
    <n v="0"/>
    <n v="0"/>
    <x v="0"/>
  </r>
  <r>
    <x v="36"/>
    <x v="4"/>
    <s v="NO CHANGE"/>
    <n v="0"/>
    <n v="0"/>
    <n v="811"/>
    <s v="Evli Fund Management Company Ltd."/>
    <s v="No"/>
    <s v="Aggregate MFs"/>
    <n v="0"/>
    <n v="0"/>
    <x v="0"/>
  </r>
  <r>
    <x v="36"/>
    <x v="4"/>
    <s v="SELL"/>
    <n v="-316"/>
    <n v="-272740"/>
    <n v="791"/>
    <s v="State Street Global Advisors Australia Ltd."/>
    <s v="No"/>
    <s v="Aggregate MFs"/>
    <n v="863.10127"/>
    <n v="-0.39950695000000003"/>
    <x v="3"/>
  </r>
  <r>
    <x v="36"/>
    <x v="4"/>
    <s v="NO CHANGE"/>
    <n v="0"/>
    <n v="0"/>
    <n v="777"/>
    <s v="Compass Investments de México, S.A. - Sociedad Operadora de"/>
    <s v="No"/>
    <s v="Aggregate MFs"/>
    <n v="0"/>
    <n v="0"/>
    <x v="0"/>
  </r>
  <r>
    <x v="36"/>
    <x v="4"/>
    <s v="SELL"/>
    <n v="-3"/>
    <n v="-2590"/>
    <n v="753"/>
    <s v="Standard Life Assurance Limited"/>
    <s v="No"/>
    <s v="Aggregate MFs"/>
    <n v="863.33333000000005"/>
    <n v="-3.9840600000000002E-3"/>
    <x v="0"/>
  </r>
  <r>
    <x v="36"/>
    <x v="4"/>
    <s v="NO CHANGE"/>
    <n v="0"/>
    <n v="0"/>
    <n v="700"/>
    <s v="Skandia Investment Management AB"/>
    <s v="No"/>
    <s v="Aggregate MFs"/>
    <n v="0"/>
    <n v="0"/>
    <x v="0"/>
  </r>
  <r>
    <x v="36"/>
    <x v="4"/>
    <s v="PURCHASE"/>
    <n v="5"/>
    <n v="4320"/>
    <n v="661"/>
    <s v="ABN AMRO Investment Solutions (AAIS)"/>
    <s v="No"/>
    <s v="Aggregate MFs"/>
    <n v="864"/>
    <n v="7.5642900000000004E-3"/>
    <x v="0"/>
  </r>
  <r>
    <x v="36"/>
    <x v="4"/>
    <s v="NO CHANGE"/>
    <n v="0"/>
    <n v="0"/>
    <n v="578"/>
    <s v="Howard Capital Management, Inc."/>
    <s v="No"/>
    <s v="Aggregate MFs"/>
    <n v="0"/>
    <n v="0"/>
    <x v="0"/>
  </r>
  <r>
    <x v="36"/>
    <x v="4"/>
    <s v="PURCHASE"/>
    <n v="421"/>
    <n v="363360"/>
    <n v="421"/>
    <s v="Zürich Beteiligungs-Aktiengesellschaft (Deutschland)"/>
    <s v="No"/>
    <s v="Aggregate MFs"/>
    <n v="863.08789000000002"/>
    <n v="1"/>
    <x v="0"/>
  </r>
  <r>
    <x v="36"/>
    <x v="4"/>
    <s v="SELL"/>
    <n v="-1"/>
    <n v="-863"/>
    <n v="418"/>
    <s v="IST Investmentstiftung"/>
    <s v="No"/>
    <s v="Aggregate MFs"/>
    <n v="863"/>
    <n v="-2.3923400000000002E-3"/>
    <x v="0"/>
  </r>
  <r>
    <x v="36"/>
    <x v="4"/>
    <s v="SELL"/>
    <n v="-280"/>
    <n v="-241660"/>
    <n v="405"/>
    <s v="Azimut Capital Management Sgr SpA"/>
    <s v="No"/>
    <s v="Aggregate MFs"/>
    <n v="863.07142999999996"/>
    <n v="-0.69135802000000002"/>
    <x v="0"/>
  </r>
  <r>
    <x v="36"/>
    <x v="4"/>
    <s v="NO CHANGE"/>
    <n v="0"/>
    <n v="0"/>
    <n v="400"/>
    <s v="JRS Finanzmandate AG"/>
    <s v="No"/>
    <s v="Aggregate MFs"/>
    <n v="0"/>
    <n v="0"/>
    <x v="0"/>
  </r>
  <r>
    <x v="36"/>
    <x v="4"/>
    <s v="SELL"/>
    <n v="-11"/>
    <n v="-9490"/>
    <n v="357"/>
    <s v="Banco Santander International SA"/>
    <s v="No"/>
    <s v="Aggregate MFs"/>
    <n v="863.63635999999997"/>
    <n v="-3.0812320000000001E-2"/>
    <x v="0"/>
  </r>
  <r>
    <x v="36"/>
    <x v="4"/>
    <s v="SELL"/>
    <n v="-99"/>
    <n v="-85450"/>
    <n v="355"/>
    <s v="BNP Paribas Asset Management UK Limited"/>
    <s v="No"/>
    <s v="Aggregate MFs"/>
    <n v="863.13130999999998"/>
    <n v="-0.27887324000000002"/>
    <x v="0"/>
  </r>
  <r>
    <x v="36"/>
    <x v="4"/>
    <s v="SELL"/>
    <n v="-3"/>
    <n v="-2590"/>
    <n v="341"/>
    <s v="Russell Investments Limited"/>
    <s v="No"/>
    <s v="Aggregate MFs"/>
    <n v="863.33333000000005"/>
    <n v="-8.7976500000000006E-3"/>
    <x v="0"/>
  </r>
  <r>
    <x v="36"/>
    <x v="4"/>
    <s v="PURCHASE"/>
    <n v="270"/>
    <n v="233030"/>
    <n v="270"/>
    <s v="Investitori SGR S.p.A."/>
    <s v="No"/>
    <s v="Aggregate MFs"/>
    <n v="863.07407000000001"/>
    <n v="1"/>
    <x v="0"/>
  </r>
  <r>
    <x v="36"/>
    <x v="4"/>
    <s v="NO CHANGE"/>
    <n v="0"/>
    <n v="0"/>
    <n v="246"/>
    <s v="KEPLER-FONDS Kapitalanlagegesellschaft m.b.H."/>
    <s v="No"/>
    <s v="Aggregate MFs"/>
    <n v="0"/>
    <n v="0"/>
    <x v="0"/>
  </r>
  <r>
    <x v="36"/>
    <x v="4"/>
    <s v="NO CHANGE"/>
    <n v="0"/>
    <n v="0"/>
    <n v="242"/>
    <s v="3 Banken-Generali Investment-Gesellschaft mbH"/>
    <s v="No"/>
    <s v="Aggregate MFs"/>
    <n v="0"/>
    <n v="0"/>
    <x v="0"/>
  </r>
  <r>
    <x v="36"/>
    <x v="4"/>
    <s v="PURCHASE"/>
    <n v="202"/>
    <n v="174340"/>
    <n v="202"/>
    <s v="Clube do Valor Administracao de Carteiras de Valores Mobilia"/>
    <s v="No"/>
    <s v="Aggregate MFs"/>
    <n v="863.06930999999997"/>
    <n v="1"/>
    <x v="0"/>
  </r>
  <r>
    <x v="36"/>
    <x v="4"/>
    <s v="NO CHANGE"/>
    <n v="0"/>
    <n v="0"/>
    <n v="188"/>
    <s v="National Bank Trust"/>
    <s v="No"/>
    <s v="Aggregate MFs"/>
    <n v="0"/>
    <n v="0"/>
    <x v="0"/>
  </r>
  <r>
    <x v="36"/>
    <x v="4"/>
    <s v="PURCHASE"/>
    <n v="176"/>
    <n v="151900"/>
    <n v="176"/>
    <s v="Betashares Capital NZ Limited"/>
    <s v="No"/>
    <s v="Aggregate MFs"/>
    <n v="863.06817999999998"/>
    <n v="1"/>
    <x v="0"/>
  </r>
  <r>
    <x v="36"/>
    <x v="4"/>
    <s v="PURCHASE"/>
    <n v="6"/>
    <n v="5180"/>
    <n v="172"/>
    <s v="L2 Asset Management LLC"/>
    <s v="No"/>
    <s v="Aggregate MFs"/>
    <n v="863.33333000000005"/>
    <n v="3.488372E-2"/>
    <x v="0"/>
  </r>
  <r>
    <x v="36"/>
    <x v="4"/>
    <s v="SELL"/>
    <n v="-168"/>
    <n v="-145000"/>
    <n v="169"/>
    <s v="Valu-Trac Investment Management Ltd."/>
    <s v="No"/>
    <s v="Aggregate MFs"/>
    <n v="863.09523999999999"/>
    <n v="-0.99408284000000002"/>
    <x v="0"/>
  </r>
  <r>
    <x v="36"/>
    <x v="4"/>
    <s v="SELL"/>
    <n v="-11"/>
    <n v="-9490"/>
    <n v="140"/>
    <s v="Finreon AG"/>
    <s v="No"/>
    <s v="Aggregate MFs"/>
    <n v="863.63635999999997"/>
    <n v="-7.8596490000000005E-2"/>
    <x v="0"/>
  </r>
  <r>
    <x v="36"/>
    <x v="4"/>
    <s v="NO CHANGE"/>
    <n v="0"/>
    <n v="0"/>
    <n v="124"/>
    <s v="The Index Group Inc."/>
    <s v="No"/>
    <s v="Aggregate MFs"/>
    <n v="0"/>
    <n v="0"/>
    <x v="0"/>
  </r>
  <r>
    <x v="36"/>
    <x v="4"/>
    <s v="PURCHASE"/>
    <n v="5"/>
    <n v="4320"/>
    <n v="122"/>
    <s v="Vest Financial LLC"/>
    <s v="No"/>
    <s v="Aggregate MFs"/>
    <n v="864"/>
    <n v="4.0983609999999997E-2"/>
    <x v="0"/>
  </r>
  <r>
    <x v="36"/>
    <x v="4"/>
    <s v="PURCHASE"/>
    <n v="35"/>
    <n v="30210"/>
    <n v="101"/>
    <s v="Evolve Funds Group Inc"/>
    <s v="No"/>
    <s v="Aggregate MFs"/>
    <n v="863.14286000000004"/>
    <n v="0.34653465"/>
    <x v="0"/>
  </r>
  <r>
    <x v="37"/>
    <x v="2"/>
    <s v="SELL"/>
    <n v="-36450"/>
    <n v="-2800000"/>
    <n v="14750000"/>
    <s v="Invesco Capital Management (QQQ Trust)"/>
    <s v="No"/>
    <s v="Aggregate MFs"/>
    <n v="76.81756"/>
    <n v="2.47E-3"/>
    <x v="0"/>
  </r>
  <r>
    <x v="37"/>
    <x v="2"/>
    <s v="PURCHASE"/>
    <n v="7820"/>
    <n v="599950"/>
    <n v="584350"/>
    <s v="BetaShares Capital Ltd."/>
    <s v="No"/>
    <s v="Aggregate MFs"/>
    <n v="76.719939999999994"/>
    <n v="1.338E-2"/>
    <x v="0"/>
  </r>
  <r>
    <x v="37"/>
    <x v="2"/>
    <s v="PURCHASE"/>
    <n v="28580"/>
    <n v="2190000"/>
    <n v="438510"/>
    <s v="State Street Global Advisors Ireland Limited"/>
    <s v="No"/>
    <s v="Aggregate MFs"/>
    <n v="76.627020000000002"/>
    <n v="6.5170000000000006E-2"/>
    <x v="3"/>
  </r>
  <r>
    <x v="37"/>
    <x v="2"/>
    <s v="PURCHASE"/>
    <n v="23620"/>
    <n v="1810000"/>
    <n v="367020"/>
    <s v="Danske Bank Asset Management"/>
    <s v="No"/>
    <s v="Aggregate MFs"/>
    <n v="76.63"/>
    <n v="6.4350000000000004E-2"/>
    <x v="0"/>
  </r>
  <r>
    <x v="37"/>
    <x v="2"/>
    <s v="PURCHASE"/>
    <n v="17"/>
    <n v="1300"/>
    <n v="351330"/>
    <s v="State Street Global Advisors (UK) Ltd."/>
    <s v="No"/>
    <s v="Aggregate MFs"/>
    <n v="76.470590000000001"/>
    <n v="5.0000000000000002E-5"/>
    <x v="3"/>
  </r>
  <r>
    <x v="37"/>
    <x v="2"/>
    <s v="PURCHASE"/>
    <n v="48700"/>
    <n v="3740000"/>
    <n v="312410"/>
    <s v="Vanguard Global Advisers LLC"/>
    <s v="No"/>
    <s v="Aggregate MFs"/>
    <n v="76.796710000000004"/>
    <n v="0.15587999999999999"/>
    <x v="2"/>
  </r>
  <r>
    <x v="37"/>
    <x v="2"/>
    <s v="SELL"/>
    <n v="-3810"/>
    <n v="-291960"/>
    <n v="271730"/>
    <s v="Irish Life Investment Managers Ltd."/>
    <s v="No"/>
    <s v="Aggregate MFs"/>
    <n v="76.629919999999998"/>
    <n v="1.4019999999999999E-2"/>
    <x v="0"/>
  </r>
  <r>
    <x v="37"/>
    <x v="2"/>
    <s v="SELL"/>
    <n v="-4610"/>
    <n v="-353330"/>
    <n v="222190"/>
    <s v="VanEck Australia Pty Ltd."/>
    <s v="No"/>
    <s v="Aggregate MFs"/>
    <n v="76.64425"/>
    <n v="2.0750000000000001E-2"/>
    <x v="0"/>
  </r>
  <r>
    <x v="37"/>
    <x v="2"/>
    <s v="SELL"/>
    <n v="-6240"/>
    <n v="-478360"/>
    <n v="193620"/>
    <s v="BlackRock Fund Advisors"/>
    <s v="No"/>
    <s v="Aggregate MFs"/>
    <n v="76.659940000000006"/>
    <n v="3.2230000000000002E-2"/>
    <x v="1"/>
  </r>
  <r>
    <x v="37"/>
    <x v="2"/>
    <s v="PURCHASE"/>
    <n v="28080"/>
    <n v="2150000"/>
    <n v="186490"/>
    <s v="Evolve Funds Group Inc"/>
    <s v="No"/>
    <s v="Aggregate MFs"/>
    <n v="76.566950000000006"/>
    <n v="0.15057999999999999"/>
    <x v="0"/>
  </r>
  <r>
    <x v="37"/>
    <x v="2"/>
    <s v="PURCHASE"/>
    <n v="11910"/>
    <n v="913620"/>
    <n v="137410"/>
    <s v="Mercer Global Investments Management Ltd"/>
    <s v="No"/>
    <s v="Aggregate MFs"/>
    <n v="76.710329999999999"/>
    <n v="8.6679999999999993E-2"/>
    <x v="0"/>
  </r>
  <r>
    <x v="37"/>
    <x v="2"/>
    <s v="PURCHASE"/>
    <n v="1240"/>
    <n v="95430"/>
    <n v="95750"/>
    <s v="VanEck Asset Management B.V."/>
    <s v="No"/>
    <s v="Aggregate MFs"/>
    <n v="76.959680000000006"/>
    <n v="1.295E-2"/>
    <x v="0"/>
  </r>
  <r>
    <x v="37"/>
    <x v="2"/>
    <s v="PURCHASE"/>
    <n v="26590"/>
    <n v="2040000"/>
    <n v="77240"/>
    <s v="Samsung Asset Management Co., Ltd."/>
    <s v="No"/>
    <s v="Aggregate MFs"/>
    <n v="76.720569999999995"/>
    <n v="0.34425"/>
    <x v="0"/>
  </r>
  <r>
    <x v="37"/>
    <x v="2"/>
    <s v="SELL"/>
    <n v="-2040"/>
    <n v="-156410"/>
    <n v="69440"/>
    <s v="Global X Management (AUS) Limited"/>
    <s v="No"/>
    <s v="Aggregate MFs"/>
    <n v="76.671570000000003"/>
    <n v="2.938E-2"/>
    <x v="0"/>
  </r>
  <r>
    <x v="37"/>
    <x v="2"/>
    <s v="PURCHASE"/>
    <n v="705"/>
    <n v="54080"/>
    <n v="55430"/>
    <s v="Motilal Oswal Asset Management Company Ltd."/>
    <s v="No"/>
    <s v="Aggregate MFs"/>
    <n v="76.709220000000002"/>
    <n v="1.272E-2"/>
    <x v="0"/>
  </r>
  <r>
    <x v="37"/>
    <x v="2"/>
    <s v="PURCHASE"/>
    <n v="3030"/>
    <n v="232590"/>
    <n v="51480"/>
    <s v="Nikko Asset Management Co., Ltd."/>
    <s v="No"/>
    <s v="Aggregate MFs"/>
    <n v="76.762379999999993"/>
    <n v="5.8860000000000003E-2"/>
    <x v="0"/>
  </r>
  <r>
    <x v="37"/>
    <x v="2"/>
    <s v="NO CHANGE"/>
    <n v="0"/>
    <n v="0"/>
    <n v="23100"/>
    <s v="Danske Bank Oyj"/>
    <s v="No"/>
    <s v="Aggregate MFs"/>
    <n v="0"/>
    <n v="0"/>
    <x v="0"/>
  </r>
  <r>
    <x v="37"/>
    <x v="2"/>
    <s v="NO CHANGE"/>
    <n v="0"/>
    <n v="0"/>
    <n v="20360"/>
    <s v="Change Finance, P.B.C."/>
    <s v="No"/>
    <s v="Aggregate MFs"/>
    <n v="0"/>
    <n v="0"/>
    <x v="0"/>
  </r>
  <r>
    <x v="37"/>
    <x v="2"/>
    <s v="SELL"/>
    <n v="-437"/>
    <n v="-33520"/>
    <n v="18570"/>
    <s v="Franklin Templeton Portfolio Advisors, Inc"/>
    <s v="No"/>
    <s v="Aggregate MFs"/>
    <n v="76.704809999999995"/>
    <n v="2.3529999999999999E-2"/>
    <x v="0"/>
  </r>
  <r>
    <x v="37"/>
    <x v="2"/>
    <s v="PURCHASE"/>
    <n v="1510"/>
    <n v="115990"/>
    <n v="14950"/>
    <s v="Shariaportfolio Inc"/>
    <s v="No"/>
    <s v="Aggregate MFs"/>
    <n v="76.814570000000003"/>
    <n v="0.10100000000000001"/>
    <x v="0"/>
  </r>
  <r>
    <x v="37"/>
    <x v="2"/>
    <s v="PURCHASE"/>
    <n v="7360"/>
    <n v="564430"/>
    <n v="11780"/>
    <s v="VanEck Investments Ltd."/>
    <s v="No"/>
    <s v="Aggregate MFs"/>
    <n v="76.688860000000005"/>
    <n v="0.62478999999999996"/>
    <x v="0"/>
  </r>
  <r>
    <x v="37"/>
    <x v="2"/>
    <s v="SELL"/>
    <n v="-6110"/>
    <n v="-468700"/>
    <n v="9910"/>
    <s v="Banque et Caisse d'Epargne de l'Etat Luxembourg"/>
    <s v="No"/>
    <s v="Aggregate MFs"/>
    <n v="76.708680000000001"/>
    <n v="0.61653999999999998"/>
    <x v="0"/>
  </r>
  <r>
    <x v="37"/>
    <x v="2"/>
    <s v="PURCHASE"/>
    <n v="519"/>
    <n v="39810"/>
    <n v="9770"/>
    <s v="Strive Asset Management LLC"/>
    <s v="No"/>
    <s v="Aggregate MFs"/>
    <n v="76.705200000000005"/>
    <n v="5.3120000000000001E-2"/>
    <x v="0"/>
  </r>
  <r>
    <x v="37"/>
    <x v="2"/>
    <s v="PURCHASE"/>
    <n v="768"/>
    <n v="58910"/>
    <n v="5870"/>
    <s v="Metaurus Advisors LLC"/>
    <s v="No"/>
    <s v="Aggregate MFs"/>
    <n v="76.705730000000003"/>
    <n v="0.13084000000000001"/>
    <x v="0"/>
  </r>
  <r>
    <x v="37"/>
    <x v="2"/>
    <s v="PURCHASE"/>
    <n v="4930"/>
    <n v="378330"/>
    <n v="4930"/>
    <s v="Cambria Investment Management, L.P."/>
    <s v="No"/>
    <s v="Aggregate MFs"/>
    <n v="76.740359999999995"/>
    <n v="1"/>
    <x v="0"/>
  </r>
  <r>
    <x v="37"/>
    <x v="2"/>
    <s v="PURCHASE"/>
    <n v="2520"/>
    <n v="193460"/>
    <n v="4760"/>
    <s v="LSV Asset Management"/>
    <s v="No"/>
    <s v="Aggregate MFs"/>
    <n v="76.769840000000002"/>
    <n v="0.52941000000000005"/>
    <x v="0"/>
  </r>
  <r>
    <x v="37"/>
    <x v="2"/>
    <s v="SELL"/>
    <n v="-400"/>
    <n v="-30680"/>
    <n v="2900"/>
    <s v="Aditya Birla Sun Life AMC Limited"/>
    <s v="No"/>
    <s v="Aggregate MFs"/>
    <n v="76.7"/>
    <n v="0.13793"/>
    <x v="0"/>
  </r>
  <r>
    <x v="37"/>
    <x v="2"/>
    <s v="PURCHASE"/>
    <n v="1310"/>
    <n v="100720"/>
    <n v="2410"/>
    <s v="Axxion S.A."/>
    <s v="No"/>
    <s v="Aggregate MFs"/>
    <n v="76.885499999999993"/>
    <n v="0.54357"/>
    <x v="0"/>
  </r>
  <r>
    <x v="37"/>
    <x v="2"/>
    <s v="SELL"/>
    <n v="-38060"/>
    <n v="-2920000"/>
    <n v="1700"/>
    <s v="Bainbridge Partners LLP"/>
    <s v="No"/>
    <s v="Aggregate MFs"/>
    <n v="76.720960000000005"/>
    <n v="22.38824"/>
    <x v="0"/>
  </r>
  <r>
    <x v="37"/>
    <x v="2"/>
    <s v="NO CHANGE"/>
    <n v="0"/>
    <n v="0"/>
    <n v="1550"/>
    <s v="Gudme Raaschou Fondsmæglerselskab A/S"/>
    <s v="No"/>
    <s v="Aggregate MFs"/>
    <n v="0"/>
    <n v="0"/>
    <x v="0"/>
  </r>
  <r>
    <x v="37"/>
    <x v="2"/>
    <s v="SELL"/>
    <n v="-163"/>
    <n v="-12500"/>
    <n v="1050"/>
    <s v="Simplify Asset Management Inc"/>
    <s v="No"/>
    <s v="Aggregate MFs"/>
    <n v="76.687119999999993"/>
    <n v="0.15523999999999999"/>
    <x v="0"/>
  </r>
  <r>
    <x v="37"/>
    <x v="2"/>
    <s v="NO CHANGE"/>
    <n v="0"/>
    <n v="0"/>
    <n v="708"/>
    <s v="Edelweiss Asset Management Ltd."/>
    <s v="No"/>
    <s v="Aggregate MFs"/>
    <n v="0"/>
    <n v="0"/>
    <x v="0"/>
  </r>
  <r>
    <x v="37"/>
    <x v="2"/>
    <s v="SELL"/>
    <n v="-48"/>
    <n v="-3680"/>
    <n v="267"/>
    <s v="Humankind Investments LLC"/>
    <s v="No"/>
    <s v="Aggregate MFs"/>
    <n v="76.666669999999996"/>
    <n v="0.17978"/>
    <x v="0"/>
  </r>
  <r>
    <x v="37"/>
    <x v="33"/>
    <s v="PURCHASE"/>
    <n v="13"/>
    <n v="992"/>
    <n v="4680"/>
    <s v="Jensen (Keith Franklin)"/>
    <s v="Yes"/>
    <s v="Insider Update"/>
    <n v="76.307689999999994"/>
    <n v="2.7799999999999999E-3"/>
    <x v="0"/>
  </r>
  <r>
    <x v="37"/>
    <x v="11"/>
    <s v="PURCHASE"/>
    <n v="2680"/>
    <n v="201780"/>
    <n v="47760"/>
    <s v="Whittle (John)"/>
    <s v="Yes"/>
    <s v="Insider Update"/>
    <n v="75.291039999999995"/>
    <n v="5.611E-2"/>
    <x v="0"/>
  </r>
  <r>
    <x v="37"/>
    <x v="37"/>
    <s v="PURCHASE"/>
    <n v="82630"/>
    <n v="6170000"/>
    <n v="63840000"/>
    <s v="Xie (Kenneth Qing)"/>
    <s v="Yes"/>
    <s v="Insider Update"/>
    <n v="74.669049999999999"/>
    <n v="1.2899999999999999E-3"/>
    <x v="0"/>
  </r>
  <r>
    <x v="37"/>
    <x v="26"/>
    <s v="SELL"/>
    <n v="-20000"/>
    <n v="-1530000"/>
    <n v="69100000"/>
    <s v="Xie (Michael)"/>
    <s v="Yes"/>
    <s v="Insider Update"/>
    <n v="76.5"/>
    <n v="2.9E-4"/>
    <x v="0"/>
  </r>
  <r>
    <x v="37"/>
    <x v="4"/>
    <s v="PURCHASE"/>
    <n v="53730"/>
    <n v="3120000"/>
    <n v="4830000"/>
    <s v="Nordea Investment Management AB (Denmark)"/>
    <s v="No"/>
    <s v="Aggregate MFs"/>
    <n v="58.06812"/>
    <n v="1.112E-2"/>
    <x v="0"/>
  </r>
  <r>
    <x v="37"/>
    <x v="4"/>
    <s v="PURCHASE"/>
    <n v="12480"/>
    <n v="724340"/>
    <n v="351730"/>
    <s v="Lannebo Kapitalförvaltning AB"/>
    <s v="No"/>
    <s v="Aggregate MFs"/>
    <n v="58.040059999999997"/>
    <n v="3.5479999999999998E-2"/>
    <x v="0"/>
  </r>
  <r>
    <x v="37"/>
    <x v="4"/>
    <s v="PURCHASE"/>
    <n v="6440"/>
    <n v="373950"/>
    <n v="235500"/>
    <s v="Mirae Asset Global Investments Co., Ltd."/>
    <s v="No"/>
    <s v="Aggregate MFs"/>
    <n v="58.066769999999998"/>
    <n v="2.7349999999999999E-2"/>
    <x v="0"/>
  </r>
  <r>
    <x v="37"/>
    <x v="4"/>
    <s v="SELL"/>
    <n v="-94"/>
    <n v="-5460"/>
    <n v="198350"/>
    <s v="Cardano Asset Management NV"/>
    <s v="No"/>
    <s v="Aggregate MFs"/>
    <n v="58.08511"/>
    <n v="4.6999999999999999E-4"/>
    <x v="0"/>
  </r>
  <r>
    <x v="37"/>
    <x v="4"/>
    <s v="PURCHASE"/>
    <n v="793"/>
    <n v="46030"/>
    <n v="195930"/>
    <s v="Storebrand Kapitalforvaltning AS"/>
    <s v="No"/>
    <s v="Aggregate MFs"/>
    <n v="58.045400000000001"/>
    <n v="4.0499999999999998E-3"/>
    <x v="0"/>
  </r>
  <r>
    <x v="37"/>
    <x v="4"/>
    <s v="PURCHASE"/>
    <n v="3800"/>
    <n v="220550"/>
    <n v="194060"/>
    <s v="ODDO BHF Trust GmbH"/>
    <s v="No"/>
    <s v="Aggregate MFs"/>
    <n v="58.039470000000001"/>
    <n v="1.959E-2"/>
    <x v="0"/>
  </r>
  <r>
    <x v="37"/>
    <x v="4"/>
    <s v="SELL"/>
    <n v="-13600"/>
    <n v="-789050"/>
    <n v="193750"/>
    <s v="First Sentier Investors (Hong Kong) Limited"/>
    <s v="No"/>
    <s v="Aggregate MFs"/>
    <n v="58.018380000000001"/>
    <n v="7.0190000000000002E-2"/>
    <x v="0"/>
  </r>
  <r>
    <x v="37"/>
    <x v="4"/>
    <s v="PURCHASE"/>
    <n v="58"/>
    <n v="3370"/>
    <n v="183010"/>
    <s v="Eurizon Capital S.A."/>
    <s v="No"/>
    <s v="Aggregate MFs"/>
    <n v="58.103450000000002"/>
    <n v="3.2000000000000003E-4"/>
    <x v="0"/>
  </r>
  <r>
    <x v="37"/>
    <x v="4"/>
    <s v="PURCHASE"/>
    <n v="198"/>
    <n v="11490"/>
    <n v="176990"/>
    <s v="Dimensional Fund Advisors, Ltd."/>
    <s v="No"/>
    <s v="Aggregate MFs"/>
    <n v="58.030299999999997"/>
    <n v="1.1199999999999999E-3"/>
    <x v="0"/>
  </r>
  <r>
    <x v="37"/>
    <x v="4"/>
    <s v="NO CHANGE"/>
    <n v="0"/>
    <n v="0"/>
    <n v="174000"/>
    <s v="KLP Fondsforvaltning AS"/>
    <s v="No"/>
    <s v="Aggregate MFs"/>
    <n v="0"/>
    <n v="0"/>
    <x v="0"/>
  </r>
  <r>
    <x v="37"/>
    <x v="4"/>
    <s v="SELL"/>
    <n v="-1600"/>
    <n v="-92860"/>
    <n v="172480"/>
    <s v="Eurizon Capital SGR S.p.A."/>
    <s v="No"/>
    <s v="Aggregate MFs"/>
    <n v="58.037500000000001"/>
    <n v="9.2800000000000001E-3"/>
    <x v="0"/>
  </r>
  <r>
    <x v="37"/>
    <x v="4"/>
    <s v="NO CHANGE"/>
    <n v="0"/>
    <n v="0"/>
    <n v="91700"/>
    <s v="Oddo BHF Asset Management GmbH"/>
    <s v="No"/>
    <s v="Aggregate MFs"/>
    <n v="0"/>
    <n v="0"/>
    <x v="0"/>
  </r>
  <r>
    <x v="37"/>
    <x v="4"/>
    <s v="SELL"/>
    <n v="-378"/>
    <n v="-21940"/>
    <n v="89870"/>
    <s v="Gestión Santander Mexico S.A. de C.V."/>
    <s v="No"/>
    <s v="Aggregate MFs"/>
    <n v="58.04233"/>
    <n v="4.2100000000000002E-3"/>
    <x v="0"/>
  </r>
  <r>
    <x v="37"/>
    <x v="4"/>
    <s v="NO CHANGE"/>
    <n v="0"/>
    <n v="0"/>
    <n v="74800"/>
    <s v="Vector Asset Management S.A."/>
    <s v="No"/>
    <s v="Aggregate MFs"/>
    <n v="0"/>
    <n v="0"/>
    <x v="0"/>
  </r>
  <r>
    <x v="37"/>
    <x v="4"/>
    <s v="PURCHASE"/>
    <n v="795"/>
    <n v="46140"/>
    <n v="70590"/>
    <s v="OP Varainhoito Oy"/>
    <s v="No"/>
    <s v="Aggregate MFs"/>
    <n v="58.037739999999999"/>
    <n v="1.1259999999999999E-2"/>
    <x v="0"/>
  </r>
  <r>
    <x v="37"/>
    <x v="4"/>
    <s v="SELL"/>
    <n v="-3"/>
    <n v="-174"/>
    <n v="67960"/>
    <s v="Fondsmæglerselskabet Maj Invest A/S"/>
    <s v="No"/>
    <s v="Aggregate MFs"/>
    <n v="58"/>
    <n v="4.0000000000000003E-5"/>
    <x v="0"/>
  </r>
  <r>
    <x v="37"/>
    <x v="4"/>
    <s v="NO CHANGE"/>
    <n v="0"/>
    <n v="0"/>
    <n v="57060"/>
    <s v="ARCA Fondi SGR S.p.A"/>
    <s v="No"/>
    <s v="Aggregate MFs"/>
    <n v="0"/>
    <n v="0"/>
    <x v="0"/>
  </r>
  <r>
    <x v="37"/>
    <x v="4"/>
    <s v="NO CHANGE"/>
    <n v="0"/>
    <n v="0"/>
    <n v="56000"/>
    <s v="Beagle Asset Management AG"/>
    <s v="No"/>
    <s v="Aggregate MFs"/>
    <n v="0"/>
    <n v="0"/>
    <x v="0"/>
  </r>
  <r>
    <x v="37"/>
    <x v="4"/>
    <s v="SELL"/>
    <n v="-1000"/>
    <n v="-58040"/>
    <n v="55750"/>
    <s v="PT Asset Management AG"/>
    <s v="No"/>
    <s v="Aggregate MFs"/>
    <n v="58.04"/>
    <n v="1.7930000000000001E-2"/>
    <x v="0"/>
  </r>
  <r>
    <x v="37"/>
    <x v="4"/>
    <s v="PURCHASE"/>
    <n v="1"/>
    <n v="58"/>
    <n v="52620"/>
    <s v="Nykredit Bank AS"/>
    <s v="No"/>
    <s v="Aggregate MFs"/>
    <n v="58"/>
    <n v="2.0000000000000002E-5"/>
    <x v="0"/>
  </r>
  <r>
    <x v="37"/>
    <x v="4"/>
    <s v="PURCHASE"/>
    <n v="6660"/>
    <n v="386370"/>
    <n v="50630"/>
    <s v="Candriam Luxembourg S.A."/>
    <s v="No"/>
    <s v="Aggregate MFs"/>
    <n v="58.013509999999997"/>
    <n v="0.13153999999999999"/>
    <x v="0"/>
  </r>
  <r>
    <x v="37"/>
    <x v="4"/>
    <s v="PURCHASE"/>
    <n v="2660"/>
    <n v="154210"/>
    <n v="48950"/>
    <s v="Global X Investments Canada Inc."/>
    <s v="No"/>
    <s v="Aggregate MFs"/>
    <n v="57.973680000000002"/>
    <n v="5.4339999999999999E-2"/>
    <x v="0"/>
  </r>
  <r>
    <x v="37"/>
    <x v="4"/>
    <s v="NO CHANGE"/>
    <n v="0"/>
    <n v="0"/>
    <n v="43940"/>
    <s v="Kutxabank Gestion, SGIIC, S.A.U."/>
    <s v="No"/>
    <s v="Aggregate MFs"/>
    <n v="0"/>
    <n v="0"/>
    <x v="0"/>
  </r>
  <r>
    <x v="37"/>
    <x v="4"/>
    <s v="NO CHANGE"/>
    <n v="0"/>
    <n v="0"/>
    <n v="41130"/>
    <s v="ASR Vermogensbeheer N.V."/>
    <s v="No"/>
    <s v="Aggregate MFs"/>
    <n v="0"/>
    <n v="0"/>
    <x v="0"/>
  </r>
  <r>
    <x v="37"/>
    <x v="4"/>
    <s v="SELL"/>
    <n v="-15"/>
    <n v="-871"/>
    <n v="38100"/>
    <s v="Santa Lucía Asset Management S.G.I.I.C., S.A.U."/>
    <s v="No"/>
    <s v="Aggregate MFs"/>
    <n v="58.066670000000002"/>
    <n v="3.8999999999999999E-4"/>
    <x v="0"/>
  </r>
  <r>
    <x v="37"/>
    <x v="4"/>
    <s v="PURCHASE"/>
    <n v="20340"/>
    <n v="1180000"/>
    <n v="35000"/>
    <s v="Anchor Capital (Pty) Ltd"/>
    <s v="No"/>
    <s v="Aggregate MFs"/>
    <n v="58.013770000000001"/>
    <n v="0.58113999999999999"/>
    <x v="0"/>
  </r>
  <r>
    <x v="37"/>
    <x v="4"/>
    <s v="SELL"/>
    <n v="-936"/>
    <n v="-54330"/>
    <n v="33480"/>
    <s v="Carne Global Fund Managers (Ireland) Limited"/>
    <s v="No"/>
    <s v="Aggregate MFs"/>
    <n v="58.044870000000003"/>
    <n v="2.7949999999999999E-2"/>
    <x v="0"/>
  </r>
  <r>
    <x v="37"/>
    <x v="4"/>
    <s v="NO CHANGE"/>
    <n v="0"/>
    <n v="0"/>
    <n v="33280"/>
    <s v="Compass Investments de México, S.A. - Sociedad Operadora de"/>
    <s v="No"/>
    <s v="Aggregate MFs"/>
    <n v="0"/>
    <n v="0"/>
    <x v="0"/>
  </r>
  <r>
    <x v="37"/>
    <x v="4"/>
    <s v="PURCHASE"/>
    <n v="2870"/>
    <n v="166340"/>
    <n v="33160"/>
    <s v="GLG LLC"/>
    <s v="No"/>
    <s v="Aggregate MFs"/>
    <n v="57.958190000000002"/>
    <n v="8.6550000000000002E-2"/>
    <x v="0"/>
  </r>
  <r>
    <x v="37"/>
    <x v="4"/>
    <s v="NO CHANGE"/>
    <n v="0"/>
    <n v="0"/>
    <n v="32040"/>
    <s v="Polen Capital Management, LLC"/>
    <s v="No"/>
    <s v="Aggregate MFs"/>
    <n v="0"/>
    <n v="0"/>
    <x v="0"/>
  </r>
  <r>
    <x v="37"/>
    <x v="4"/>
    <s v="PURCHASE"/>
    <n v="139"/>
    <n v="8070"/>
    <n v="31660"/>
    <s v="Jyske Invest Fund Management A/S"/>
    <s v="No"/>
    <s v="Aggregate MFs"/>
    <n v="58.057549999999999"/>
    <n v="4.3899999999999998E-3"/>
    <x v="0"/>
  </r>
  <r>
    <x v="37"/>
    <x v="4"/>
    <s v="PURCHASE"/>
    <n v="3670"/>
    <n v="212780"/>
    <n v="28770"/>
    <s v="Sydbank"/>
    <s v="No"/>
    <s v="Aggregate MFs"/>
    <n v="57.978200000000001"/>
    <n v="0.12756999999999999"/>
    <x v="0"/>
  </r>
  <r>
    <x v="37"/>
    <x v="4"/>
    <s v="PURCHASE"/>
    <n v="6650"/>
    <n v="385970"/>
    <n v="28350"/>
    <s v="Optimize Investment Partners"/>
    <s v="No"/>
    <s v="Aggregate MFs"/>
    <n v="58.040599999999998"/>
    <n v="0.23457"/>
    <x v="0"/>
  </r>
  <r>
    <x v="37"/>
    <x v="4"/>
    <s v="PURCHASE"/>
    <n v="713"/>
    <n v="41380"/>
    <n v="27810"/>
    <s v="Russell Investments Limited"/>
    <s v="No"/>
    <s v="Aggregate MFs"/>
    <n v="58.036470000000001"/>
    <n v="2.564E-2"/>
    <x v="0"/>
  </r>
  <r>
    <x v="37"/>
    <x v="4"/>
    <s v="NO CHANGE"/>
    <n v="0"/>
    <n v="0"/>
    <n v="27500"/>
    <s v="Grossbötzl, Schmitz, Lomparski &amp; Partner International S.à.r"/>
    <s v="No"/>
    <s v="Aggregate MFs"/>
    <n v="0"/>
    <n v="0"/>
    <x v="0"/>
  </r>
  <r>
    <x v="37"/>
    <x v="4"/>
    <s v="SELL"/>
    <n v="-158"/>
    <n v="-9170"/>
    <n v="26320"/>
    <s v="Standard Life Assurance Limited"/>
    <s v="No"/>
    <s v="Aggregate MFs"/>
    <n v="58.037970000000001"/>
    <n v="6.0000000000000001E-3"/>
    <x v="0"/>
  </r>
  <r>
    <x v="37"/>
    <x v="4"/>
    <s v="NO CHANGE"/>
    <n v="0"/>
    <n v="0"/>
    <n v="25700"/>
    <s v="Skandia Investment Management AB"/>
    <s v="No"/>
    <s v="Aggregate MFs"/>
    <n v="0"/>
    <n v="0"/>
    <x v="0"/>
  </r>
  <r>
    <x v="37"/>
    <x v="4"/>
    <s v="NO CHANGE"/>
    <n v="0"/>
    <n v="0"/>
    <n v="25310"/>
    <s v="DFA Australia Ltd."/>
    <s v="No"/>
    <s v="Aggregate MFs"/>
    <n v="0"/>
    <n v="0"/>
    <x v="0"/>
  </r>
  <r>
    <x v="37"/>
    <x v="4"/>
    <s v="NO CHANGE"/>
    <n v="0"/>
    <n v="0"/>
    <n v="24880"/>
    <s v="UBS Asset Management Switzerland AG"/>
    <s v="No"/>
    <s v="Aggregate MFs"/>
    <n v="0"/>
    <n v="0"/>
    <x v="0"/>
  </r>
  <r>
    <x v="37"/>
    <x v="4"/>
    <s v="SELL"/>
    <n v="-2340"/>
    <n v="-135700"/>
    <n v="24670"/>
    <s v="Fulcrum Asset Management LLP"/>
    <s v="No"/>
    <s v="Aggregate MFs"/>
    <n v="57.99145"/>
    <n v="9.4850000000000004E-2"/>
    <x v="0"/>
  </r>
  <r>
    <x v="37"/>
    <x v="4"/>
    <s v="NO CHANGE"/>
    <n v="0"/>
    <n v="0"/>
    <n v="24450"/>
    <s v="Peregrine Guernsey Ltd"/>
    <s v="No"/>
    <s v="Aggregate MFs"/>
    <n v="0"/>
    <n v="0"/>
    <x v="0"/>
  </r>
  <r>
    <x v="37"/>
    <x v="4"/>
    <s v="PURCHASE"/>
    <n v="210"/>
    <n v="12190"/>
    <n v="22680"/>
    <s v="Howard Capital Management, Inc."/>
    <s v="No"/>
    <s v="Aggregate MFs"/>
    <n v="58.047620000000002"/>
    <n v="9.2599999999999991E-3"/>
    <x v="0"/>
  </r>
  <r>
    <x v="37"/>
    <x v="4"/>
    <s v="NO CHANGE"/>
    <n v="0"/>
    <n v="0"/>
    <n v="20820"/>
    <s v="FERI AG"/>
    <s v="No"/>
    <s v="Aggregate MFs"/>
    <n v="0"/>
    <n v="0"/>
    <x v="0"/>
  </r>
  <r>
    <x v="37"/>
    <x v="4"/>
    <s v="NO CHANGE"/>
    <n v="0"/>
    <n v="0"/>
    <n v="20320"/>
    <s v="Fideuram Asset Management (Ireland) dac"/>
    <s v="No"/>
    <s v="Aggregate MFs"/>
    <n v="0"/>
    <n v="0"/>
    <x v="0"/>
  </r>
  <r>
    <x v="37"/>
    <x v="4"/>
    <s v="PURCHASE"/>
    <n v="2200"/>
    <n v="127690"/>
    <n v="20320"/>
    <s v="J.P. Morgan Investment Management, Inc. (SI)"/>
    <s v="No"/>
    <s v="Aggregate MFs"/>
    <n v="58.040909999999997"/>
    <n v="0.10828"/>
    <x v="0"/>
  </r>
  <r>
    <x v="37"/>
    <x v="4"/>
    <s v="PURCHASE"/>
    <n v="5410"/>
    <n v="314230"/>
    <n v="20030"/>
    <s v="Nykredit Asset Management"/>
    <s v="No"/>
    <s v="Aggregate MFs"/>
    <n v="58.083170000000003"/>
    <n v="0.27009"/>
    <x v="0"/>
  </r>
  <r>
    <x v="37"/>
    <x v="4"/>
    <s v="PURCHASE"/>
    <n v="20000"/>
    <n v="1160000"/>
    <n v="20000"/>
    <s v="SP Fund Management Company Ltd"/>
    <s v="No"/>
    <s v="Aggregate MFs"/>
    <n v="58"/>
    <n v="1"/>
    <x v="0"/>
  </r>
  <r>
    <x v="37"/>
    <x v="4"/>
    <s v="NO CHANGE"/>
    <n v="0"/>
    <n v="0"/>
    <n v="19700"/>
    <s v="Skandia Fonder AB"/>
    <s v="No"/>
    <s v="Aggregate MFs"/>
    <n v="0"/>
    <n v="0"/>
    <x v="0"/>
  </r>
  <r>
    <x v="37"/>
    <x v="4"/>
    <s v="SELL"/>
    <n v="-1020"/>
    <n v="-59090"/>
    <n v="19330"/>
    <s v="State Street Global Advisors Australia Ltd."/>
    <s v="No"/>
    <s v="Aggregate MFs"/>
    <n v="57.931370000000001"/>
    <n v="5.2769999999999997E-2"/>
    <x v="3"/>
  </r>
  <r>
    <x v="37"/>
    <x v="4"/>
    <s v="NO CHANGE"/>
    <n v="0"/>
    <n v="0"/>
    <n v="18270"/>
    <s v="Heward Investment Management Inc."/>
    <s v="No"/>
    <s v="Aggregate MFs"/>
    <n v="0"/>
    <n v="0"/>
    <x v="0"/>
  </r>
  <r>
    <x v="37"/>
    <x v="4"/>
    <s v="SELL"/>
    <n v="-2470"/>
    <n v="-143360"/>
    <n v="17990"/>
    <s v="Investitori SGR S.p.A."/>
    <s v="No"/>
    <s v="Aggregate MFs"/>
    <n v="58.040489999999998"/>
    <n v="0.13730000000000001"/>
    <x v="0"/>
  </r>
  <r>
    <x v="37"/>
    <x v="4"/>
    <s v="NO CHANGE"/>
    <n v="0"/>
    <n v="0"/>
    <n v="17000"/>
    <s v="Emirates NBD Asset Management Limited"/>
    <s v="No"/>
    <s v="Aggregate MFs"/>
    <n v="0"/>
    <n v="0"/>
    <x v="0"/>
  </r>
  <r>
    <x v="37"/>
    <x v="4"/>
    <s v="NO CHANGE"/>
    <n v="0"/>
    <n v="0"/>
    <n v="16480"/>
    <s v="KEPLER-FONDS Kapitalanlagegesellschaft m.b.H."/>
    <s v="No"/>
    <s v="Aggregate MFs"/>
    <n v="0"/>
    <n v="0"/>
    <x v="0"/>
  </r>
  <r>
    <x v="37"/>
    <x v="4"/>
    <s v="PURCHASE"/>
    <n v="1110"/>
    <n v="64600"/>
    <n v="15620"/>
    <s v="LLB Asset Management AG"/>
    <s v="No"/>
    <s v="Aggregate MFs"/>
    <n v="58.1982"/>
    <n v="7.1059999999999998E-2"/>
    <x v="0"/>
  </r>
  <r>
    <x v="37"/>
    <x v="4"/>
    <s v="PURCHASE"/>
    <n v="2440"/>
    <n v="141330"/>
    <n v="15120"/>
    <s v="Jennison Associates LLC"/>
    <s v="No"/>
    <s v="Aggregate MFs"/>
    <n v="57.922130000000003"/>
    <n v="0.16138"/>
    <x v="0"/>
  </r>
  <r>
    <x v="37"/>
    <x v="4"/>
    <s v="SELL"/>
    <n v="-488"/>
    <n v="-28320"/>
    <n v="15100"/>
    <s v="Banco Santander International SA"/>
    <s v="No"/>
    <s v="Aggregate MFs"/>
    <n v="58.032789999999999"/>
    <n v="3.2320000000000002E-2"/>
    <x v="0"/>
  </r>
  <r>
    <x v="37"/>
    <x v="4"/>
    <s v="NO CHANGE"/>
    <n v="0"/>
    <n v="0"/>
    <n v="14820"/>
    <s v="Nevastar Finance Ltd."/>
    <s v="No"/>
    <s v="Aggregate MFs"/>
    <n v="0"/>
    <n v="0"/>
    <x v="0"/>
  </r>
  <r>
    <x v="37"/>
    <x v="4"/>
    <s v="NO CHANGE"/>
    <n v="0"/>
    <n v="0"/>
    <n v="14600"/>
    <s v="GQG Partners, LLC"/>
    <s v="No"/>
    <s v="Aggregate MFs"/>
    <n v="0"/>
    <n v="0"/>
    <x v="0"/>
  </r>
  <r>
    <x v="37"/>
    <x v="4"/>
    <s v="NO CHANGE"/>
    <n v="0"/>
    <n v="0"/>
    <n v="13000"/>
    <s v="Les Fils Dreyfus &amp; Cie SA, Banquiers"/>
    <s v="No"/>
    <s v="Aggregate MFs"/>
    <n v="0"/>
    <n v="0"/>
    <x v="0"/>
  </r>
  <r>
    <x v="37"/>
    <x v="4"/>
    <s v="NO CHANGE"/>
    <n v="0"/>
    <n v="0"/>
    <n v="12040"/>
    <s v="Evli Fund Management Company Ltd."/>
    <s v="No"/>
    <s v="Aggregate MFs"/>
    <n v="0"/>
    <n v="0"/>
    <x v="0"/>
  </r>
  <r>
    <x v="37"/>
    <x v="4"/>
    <s v="PURCHASE"/>
    <n v="400"/>
    <n v="23220"/>
    <n v="12000"/>
    <s v="Zenith Asset Management"/>
    <s v="No"/>
    <s v="Aggregate MFs"/>
    <n v="58.05"/>
    <n v="3.3329999999999999E-2"/>
    <x v="0"/>
  </r>
  <r>
    <x v="37"/>
    <x v="4"/>
    <s v="NO CHANGE"/>
    <n v="0"/>
    <n v="0"/>
    <n v="11900"/>
    <s v="Principal Vermögensverwaltung AG"/>
    <s v="No"/>
    <s v="Aggregate MFs"/>
    <n v="0"/>
    <n v="0"/>
    <x v="0"/>
  </r>
  <r>
    <x v="38"/>
    <x v="2"/>
    <s v="PURCHASE"/>
    <n v="14"/>
    <n v="1620"/>
    <n v="226840"/>
    <s v="State Street Global Advisors (UK) Ltd."/>
    <s v="No"/>
    <s v="Aggregate MFs"/>
    <n v="115.71"/>
    <n v="6.1719999999999999E-5"/>
    <x v="3"/>
  </r>
  <r>
    <x v="38"/>
    <x v="2"/>
    <s v="PURCHASE"/>
    <n v="2060"/>
    <n v="238630"/>
    <n v="190070"/>
    <s v="Putnam Investments Limited"/>
    <s v="No"/>
    <s v="Aggregate MFs"/>
    <n v="115.84"/>
    <n v="1.083919E-2"/>
    <x v="0"/>
  </r>
  <r>
    <x v="38"/>
    <x v="2"/>
    <s v="PURCHASE"/>
    <n v="10910"/>
    <n v="1260000"/>
    <n v="188100"/>
    <s v="Vanguard Global Advisers LLC"/>
    <s v="No"/>
    <s v="Aggregate MFs"/>
    <n v="115.49"/>
    <n v="5.800106E-2"/>
    <x v="2"/>
  </r>
  <r>
    <x v="38"/>
    <x v="2"/>
    <s v="PURCHASE"/>
    <n v="802"/>
    <n v="92810"/>
    <n v="133630"/>
    <s v="Irish Life Investment Managers Ltd."/>
    <s v="No"/>
    <s v="Aggregate MFs"/>
    <n v="115.72"/>
    <n v="6.0016399999999999E-3"/>
    <x v="0"/>
  </r>
  <r>
    <x v="38"/>
    <x v="2"/>
    <s v="PURCHASE"/>
    <n v="2440"/>
    <n v="282260"/>
    <n v="109460"/>
    <s v="State Street Global Advisors Ireland Limited"/>
    <s v="No"/>
    <s v="Aggregate MFs"/>
    <n v="115.68"/>
    <n v="2.2293070000000002E-2"/>
    <x v="3"/>
  </r>
  <r>
    <x v="38"/>
    <x v="2"/>
    <s v="PURCHASE"/>
    <n v="372"/>
    <n v="43050"/>
    <n v="75950"/>
    <s v="VanEck Australia Pty Ltd."/>
    <s v="No"/>
    <s v="Aggregate MFs"/>
    <n v="115.73"/>
    <n v="4.8979499999999999E-3"/>
    <x v="0"/>
  </r>
  <r>
    <x v="38"/>
    <x v="2"/>
    <s v="PURCHASE"/>
    <n v="6460"/>
    <n v="747850"/>
    <n v="74870"/>
    <s v="Mercer Global Investments Management Ltd"/>
    <s v="No"/>
    <s v="Aggregate MFs"/>
    <n v="115.77"/>
    <n v="8.6274859999999995E-2"/>
    <x v="0"/>
  </r>
  <r>
    <x v="38"/>
    <x v="2"/>
    <s v="PURCHASE"/>
    <n v="1270"/>
    <n v="147090"/>
    <n v="63720"/>
    <s v="Danske Bank Asset Management"/>
    <s v="No"/>
    <s v="Aggregate MFs"/>
    <n v="115.82"/>
    <n v="1.9930940000000001E-2"/>
    <x v="0"/>
  </r>
  <r>
    <x v="38"/>
    <x v="2"/>
    <s v="PURCHASE"/>
    <n v="59980"/>
    <n v="6940000"/>
    <n v="59980"/>
    <s v="Franklin Mutual Advisers, LLC"/>
    <s v="No"/>
    <s v="Aggregate MFs"/>
    <n v="115.71"/>
    <n v="1"/>
    <x v="0"/>
  </r>
  <r>
    <x v="38"/>
    <x v="2"/>
    <s v="PURCHASE"/>
    <n v="222"/>
    <n v="25690"/>
    <n v="24590"/>
    <s v="BlackRock Fund Advisors"/>
    <s v="No"/>
    <s v="Aggregate MFs"/>
    <n v="115.72"/>
    <n v="9.0280599999999992E-3"/>
    <x v="1"/>
  </r>
  <r>
    <x v="38"/>
    <x v="2"/>
    <s v="SELL"/>
    <n v="-845"/>
    <n v="-97790"/>
    <n v="12720"/>
    <s v="Franklin Templeton Portfolio Advisors, Inc"/>
    <s v="No"/>
    <s v="Aggregate MFs"/>
    <n v="115.73"/>
    <n v="-6.6430820000000002E-2"/>
    <x v="0"/>
  </r>
  <r>
    <x v="38"/>
    <x v="2"/>
    <s v="SELL"/>
    <n v="-75"/>
    <n v="-8680"/>
    <n v="12030"/>
    <s v="Brompton Capital Advisors, Inc."/>
    <s v="No"/>
    <s v="Aggregate MFs"/>
    <n v="115.73"/>
    <n v="-6.2344100000000001E-3"/>
    <x v="0"/>
  </r>
  <r>
    <x v="38"/>
    <x v="2"/>
    <s v="PURCHASE"/>
    <n v="8380"/>
    <n v="970050"/>
    <n v="8380"/>
    <s v="GuruFocus Investments, LLC"/>
    <s v="No"/>
    <s v="Aggregate MFs"/>
    <n v="115.76"/>
    <n v="1"/>
    <x v="0"/>
  </r>
  <r>
    <x v="38"/>
    <x v="2"/>
    <s v="PURCHASE"/>
    <n v="1210"/>
    <n v="139920"/>
    <n v="6740"/>
    <s v="Strive Asset Management LLC"/>
    <s v="No"/>
    <s v="Aggregate MFs"/>
    <n v="115.64"/>
    <n v="0.17952522000000001"/>
    <x v="0"/>
  </r>
  <r>
    <x v="38"/>
    <x v="2"/>
    <s v="PURCHASE"/>
    <n v="1230"/>
    <n v="142580"/>
    <n v="5120"/>
    <s v="BetaShares Capital Ltd."/>
    <s v="No"/>
    <s v="Aggregate MFs"/>
    <n v="115.92"/>
    <n v="0.24023438"/>
    <x v="0"/>
  </r>
  <r>
    <x v="38"/>
    <x v="2"/>
    <s v="PURCHASE"/>
    <n v="2600"/>
    <n v="300670"/>
    <n v="2600"/>
    <s v="LSV Asset Management"/>
    <s v="No"/>
    <s v="Aggregate MFs"/>
    <n v="115.64"/>
    <n v="1"/>
    <x v="0"/>
  </r>
  <r>
    <x v="38"/>
    <x v="2"/>
    <s v="NO CHANGE"/>
    <n v="0"/>
    <n v="0"/>
    <n v="1600"/>
    <s v="Gudme Raaschou Fondsmæglerselskab A/S"/>
    <s v="No"/>
    <s v="Aggregate MFs"/>
    <n v="0"/>
    <n v="0"/>
    <x v="0"/>
  </r>
  <r>
    <x v="38"/>
    <x v="2"/>
    <s v="PURCHASE"/>
    <n v="161"/>
    <n v="18630"/>
    <n v="1510"/>
    <s v="Vident Investment Advisory, LLC"/>
    <s v="No"/>
    <s v="Aggregate MFs"/>
    <n v="115.71"/>
    <n v="0.10662252"/>
    <x v="0"/>
  </r>
  <r>
    <x v="38"/>
    <x v="2"/>
    <s v="SELL"/>
    <n v="-29"/>
    <n v="-3360"/>
    <n v="1450"/>
    <s v="Nikko Asset Management Co., Ltd."/>
    <s v="No"/>
    <s v="Aggregate MFs"/>
    <n v="115.86"/>
    <n v="-0.02"/>
    <x v="0"/>
  </r>
  <r>
    <x v="38"/>
    <x v="2"/>
    <s v="PURCHASE"/>
    <n v="170"/>
    <n v="19670"/>
    <n v="1280"/>
    <s v="Acruence Capital, LLC"/>
    <s v="No"/>
    <s v="Aggregate MFs"/>
    <n v="115.71"/>
    <n v="0.1328125"/>
    <x v="0"/>
  </r>
  <r>
    <x v="38"/>
    <x v="2"/>
    <s v="PURCHASE"/>
    <n v="20"/>
    <n v="2310"/>
    <n v="1240"/>
    <s v="6 Meridian LLC"/>
    <s v="No"/>
    <s v="Aggregate MFs"/>
    <n v="115.5"/>
    <n v="1.6129029999999999E-2"/>
    <x v="0"/>
  </r>
  <r>
    <x v="38"/>
    <x v="2"/>
    <s v="PURCHASE"/>
    <n v="13"/>
    <n v="1500"/>
    <n v="329"/>
    <s v="Humankind Investments LLC"/>
    <s v="No"/>
    <s v="Aggregate MFs"/>
    <n v="115.38"/>
    <n v="3.9513680000000002E-2"/>
    <x v="0"/>
  </r>
  <r>
    <x v="38"/>
    <x v="2"/>
    <s v="NO CHANGE"/>
    <n v="0"/>
    <n v="0"/>
    <n v="84"/>
    <s v="RiverNorth Capital Management LLC"/>
    <s v="No"/>
    <s v="Aggregate MFs"/>
    <n v="0"/>
    <n v="0"/>
    <x v="0"/>
  </r>
  <r>
    <x v="38"/>
    <x v="23"/>
    <s v="SELL"/>
    <n v="-54970"/>
    <n v="-6360000"/>
    <n v="2780000"/>
    <s v="Zelter (James C)"/>
    <s v="Yes"/>
    <s v="Insider Update"/>
    <n v="115.7"/>
    <n v="-1.977698E-2"/>
    <x v="0"/>
  </r>
  <r>
    <x v="38"/>
    <x v="23"/>
    <s v="SELL"/>
    <n v="-27540"/>
    <n v="-3190000"/>
    <n v="83180"/>
    <s v="Kelly (Martin B)"/>
    <s v="Yes"/>
    <s v="Insider Update"/>
    <n v="115.83"/>
    <n v="-0.33108439000000001"/>
    <x v="0"/>
  </r>
  <r>
    <x v="38"/>
    <x v="25"/>
    <s v="PURCHASE"/>
    <n v="4050"/>
    <n v="468710"/>
    <n v="83410"/>
    <s v="Richards (Pauline D E)"/>
    <s v="Yes"/>
    <s v="Insider Update"/>
    <n v="115.73"/>
    <n v="4.8555319999999999E-2"/>
    <x v="0"/>
  </r>
  <r>
    <x v="38"/>
    <x v="4"/>
    <s v="SELL"/>
    <n v="-38360"/>
    <n v="-4810000"/>
    <n v="395860"/>
    <s v="T. Rowe Price Investment Management, Inc."/>
    <s v="No"/>
    <s v="Aggregate MFs"/>
    <n v="125.39"/>
    <n v="-9.6900410000000006E-2"/>
    <x v="0"/>
  </r>
  <r>
    <x v="38"/>
    <x v="4"/>
    <s v="SELL"/>
    <n v="-1940"/>
    <n v="-242470"/>
    <n v="211190"/>
    <s v="Storebrand Kapitalforvaltning AS"/>
    <s v="No"/>
    <s v="Aggregate MFs"/>
    <n v="125"/>
    <n v="-9.1862200000000001E-3"/>
    <x v="0"/>
  </r>
  <r>
    <x v="38"/>
    <x v="4"/>
    <s v="PURCHASE"/>
    <n v="31"/>
    <n v="3880"/>
    <n v="152340"/>
    <s v="Candriam Luxembourg S.A."/>
    <s v="No"/>
    <s v="Aggregate MFs"/>
    <n v="125.16"/>
    <n v="2.0348999999999999E-4"/>
    <x v="0"/>
  </r>
  <r>
    <x v="38"/>
    <x v="4"/>
    <s v="SELL"/>
    <n v="-605"/>
    <n v="-75810"/>
    <n v="130520"/>
    <s v="Fideuram Asset Management (Ireland) dac"/>
    <s v="No"/>
    <s v="Aggregate MFs"/>
    <n v="125.31"/>
    <n v="-4.6352900000000002E-3"/>
    <x v="0"/>
  </r>
  <r>
    <x v="38"/>
    <x v="4"/>
    <s v="PURCHASE"/>
    <n v="2610"/>
    <n v="327310"/>
    <n v="112170"/>
    <s v="Dimensional Fund Advisors, Ltd."/>
    <s v="No"/>
    <s v="Aggregate MFs"/>
    <n v="125.41"/>
    <n v="2.327363E-2"/>
    <x v="0"/>
  </r>
  <r>
    <x v="38"/>
    <x v="4"/>
    <s v="NO CHANGE"/>
    <n v="0"/>
    <n v="0"/>
    <n v="101500"/>
    <s v="KLP Fondsforvaltning AS"/>
    <s v="No"/>
    <s v="Aggregate MFs"/>
    <n v="0"/>
    <n v="0"/>
    <x v="0"/>
  </r>
  <r>
    <x v="38"/>
    <x v="4"/>
    <s v="SELL"/>
    <n v="-53"/>
    <n v="-6640"/>
    <n v="60880"/>
    <s v="ARCA Fondi SGR S.p.A"/>
    <s v="No"/>
    <s v="Aggregate MFs"/>
    <n v="125.28"/>
    <n v="-8.7056999999999998E-4"/>
    <x v="0"/>
  </r>
  <r>
    <x v="38"/>
    <x v="4"/>
    <s v="PURCHASE"/>
    <n v="450"/>
    <n v="56390"/>
    <n v="42640"/>
    <s v="OP Varainhoito Oy"/>
    <s v="No"/>
    <s v="Aggregate MFs"/>
    <n v="125.31"/>
    <n v="1.055582E-2"/>
    <x v="0"/>
  </r>
  <r>
    <x v="38"/>
    <x v="4"/>
    <s v="NO CHANGE"/>
    <n v="0"/>
    <n v="0"/>
    <n v="39500"/>
    <s v="Mediobanca SGR S.p.A."/>
    <s v="No"/>
    <s v="Aggregate MFs"/>
    <n v="0"/>
    <n v="0"/>
    <x v="0"/>
  </r>
  <r>
    <x v="38"/>
    <x v="4"/>
    <s v="SELL"/>
    <n v="-14010"/>
    <n v="-1760000"/>
    <n v="26890"/>
    <s v="Eurizon Capital S.A."/>
    <s v="No"/>
    <s v="Aggregate MFs"/>
    <n v="125.62"/>
    <n v="-0.52101153"/>
    <x v="0"/>
  </r>
  <r>
    <x v="38"/>
    <x v="4"/>
    <s v="NO CHANGE"/>
    <n v="0"/>
    <n v="0"/>
    <n v="25940"/>
    <s v="UBS Asset Management Switzerland AG"/>
    <s v="No"/>
    <s v="Aggregate MFs"/>
    <n v="0"/>
    <n v="0"/>
    <x v="0"/>
  </r>
  <r>
    <x v="38"/>
    <x v="4"/>
    <s v="NO CHANGE"/>
    <n v="0"/>
    <n v="0"/>
    <n v="21340"/>
    <s v="Nordea Investment Management AB (Denmark)"/>
    <s v="No"/>
    <s v="Aggregate MFs"/>
    <n v="0"/>
    <n v="0"/>
    <x v="0"/>
  </r>
  <r>
    <x v="38"/>
    <x v="4"/>
    <s v="NO CHANGE"/>
    <n v="0"/>
    <n v="0"/>
    <n v="20410"/>
    <s v="ASR Vermogensbeheer N.V."/>
    <s v="No"/>
    <s v="Aggregate MFs"/>
    <n v="0"/>
    <n v="0"/>
    <x v="0"/>
  </r>
  <r>
    <x v="38"/>
    <x v="4"/>
    <s v="NO CHANGE"/>
    <n v="0"/>
    <n v="0"/>
    <n v="17400"/>
    <s v="Lannebo Kapitalförvaltning AB"/>
    <s v="No"/>
    <s v="Aggregate MFs"/>
    <n v="0"/>
    <n v="0"/>
    <x v="0"/>
  </r>
  <r>
    <x v="38"/>
    <x v="4"/>
    <s v="PURCHASE"/>
    <n v="1560"/>
    <n v="195730"/>
    <n v="16710"/>
    <s v="Jyske Invest Fund Management A/S"/>
    <s v="No"/>
    <s v="Aggregate MFs"/>
    <n v="125.47"/>
    <n v="9.3357280000000001E-2"/>
    <x v="0"/>
  </r>
  <r>
    <x v="38"/>
    <x v="4"/>
    <s v="NO CHANGE"/>
    <n v="0"/>
    <n v="0"/>
    <n v="16500"/>
    <s v="Thornbridge Investment Management LLP"/>
    <s v="No"/>
    <s v="Aggregate MFs"/>
    <n v="0"/>
    <n v="0"/>
    <x v="0"/>
  </r>
  <r>
    <x v="38"/>
    <x v="4"/>
    <s v="SELL"/>
    <n v="-351"/>
    <n v="-43980"/>
    <n v="15620"/>
    <s v="Barclays Wealth"/>
    <s v="No"/>
    <s v="Aggregate MFs"/>
    <n v="125.3"/>
    <n v="-2.2464789999999998E-2"/>
    <x v="0"/>
  </r>
  <r>
    <x v="38"/>
    <x v="4"/>
    <s v="SELL"/>
    <n v="-203"/>
    <n v="-25440"/>
    <n v="14460"/>
    <s v="State Street Global Advisors Australia Ltd."/>
    <s v="No"/>
    <s v="Aggregate MFs"/>
    <n v="125.32"/>
    <n v="-1.4038739999999999E-2"/>
    <x v="3"/>
  </r>
  <r>
    <x v="38"/>
    <x v="4"/>
    <s v="SELL"/>
    <n v="-87"/>
    <n v="-10900"/>
    <n v="14450"/>
    <s v="Standard Life Assurance Limited"/>
    <s v="No"/>
    <s v="Aggregate MFs"/>
    <n v="125.29"/>
    <n v="-6.0207500000000001E-3"/>
    <x v="0"/>
  </r>
  <r>
    <x v="38"/>
    <x v="4"/>
    <s v="SELL"/>
    <n v="-3870"/>
    <n v="-484700"/>
    <n v="14380"/>
    <s v="Russell Investments Limited"/>
    <s v="No"/>
    <s v="Aggregate MFs"/>
    <n v="125.25"/>
    <n v="-0.26912378999999997"/>
    <x v="0"/>
  </r>
  <r>
    <x v="38"/>
    <x v="4"/>
    <s v="PURCHASE"/>
    <n v="143"/>
    <n v="17920"/>
    <n v="13690"/>
    <s v="KEPLER-FONDS Kapitalanlagegesellschaft m.b.H."/>
    <s v="No"/>
    <s v="Aggregate MFs"/>
    <n v="125.31"/>
    <n v="1.0445579999999999E-2"/>
    <x v="0"/>
  </r>
  <r>
    <x v="38"/>
    <x v="4"/>
    <s v="NO CHANGE"/>
    <n v="0"/>
    <n v="0"/>
    <n v="13470"/>
    <s v="Fulcrum Asset Management LLP"/>
    <s v="No"/>
    <s v="Aggregate MFs"/>
    <n v="0"/>
    <n v="0"/>
    <x v="0"/>
  </r>
  <r>
    <x v="38"/>
    <x v="4"/>
    <s v="NO CHANGE"/>
    <n v="0"/>
    <n v="0"/>
    <n v="13410"/>
    <s v="DFA Australia Ltd."/>
    <s v="No"/>
    <s v="Aggregate MFs"/>
    <n v="0"/>
    <n v="0"/>
    <x v="0"/>
  </r>
  <r>
    <x v="38"/>
    <x v="4"/>
    <s v="SELL"/>
    <n v="-8350"/>
    <n v="-1050000"/>
    <n v="13300"/>
    <s v="Eurizon Capital SGR S.p.A."/>
    <s v="No"/>
    <s v="Aggregate MFs"/>
    <n v="125.75"/>
    <n v="-0.62781955"/>
    <x v="0"/>
  </r>
  <r>
    <x v="38"/>
    <x v="4"/>
    <s v="NO CHANGE"/>
    <n v="0"/>
    <n v="0"/>
    <n v="12150"/>
    <s v="LLB Asset Management AG"/>
    <s v="No"/>
    <s v="Aggregate MFs"/>
    <n v="0"/>
    <n v="0"/>
    <x v="0"/>
  </r>
  <r>
    <x v="38"/>
    <x v="4"/>
    <s v="NO CHANGE"/>
    <n v="0"/>
    <n v="0"/>
    <n v="9480"/>
    <s v="Nykredit Bank AS"/>
    <s v="No"/>
    <s v="Aggregate MFs"/>
    <n v="0"/>
    <n v="0"/>
    <x v="0"/>
  </r>
  <r>
    <x v="38"/>
    <x v="4"/>
    <s v="SELL"/>
    <n v="-1420"/>
    <n v="-177940"/>
    <n v="8610"/>
    <s v="Hamilton Capital Partners Inc."/>
    <s v="No"/>
    <s v="Aggregate MFs"/>
    <n v="125.31"/>
    <n v="-0.16492451"/>
    <x v="0"/>
  </r>
  <r>
    <x v="38"/>
    <x v="4"/>
    <s v="NO CHANGE"/>
    <n v="0"/>
    <n v="0"/>
    <n v="8090"/>
    <s v="Skandia Fonder AB"/>
    <s v="No"/>
    <s v="Aggregate MFs"/>
    <n v="0"/>
    <n v="0"/>
    <x v="0"/>
  </r>
  <r>
    <x v="38"/>
    <x v="4"/>
    <s v="PURCHASE"/>
    <n v="864"/>
    <n v="108270"/>
    <n v="7980"/>
    <s v="J.P. Morgan Investment Management, Inc. (SI)"/>
    <s v="No"/>
    <s v="Aggregate MFs"/>
    <n v="125.31"/>
    <n v="0.10827067999999999"/>
    <x v="0"/>
  </r>
  <r>
    <x v="38"/>
    <x v="4"/>
    <s v="NO CHANGE"/>
    <n v="0"/>
    <n v="0"/>
    <n v="7510"/>
    <s v="Skandia Investment Management AB"/>
    <s v="No"/>
    <s v="Aggregate MFs"/>
    <n v="0"/>
    <n v="0"/>
    <x v="0"/>
  </r>
  <r>
    <x v="38"/>
    <x v="4"/>
    <s v="NO CHANGE"/>
    <n v="0"/>
    <n v="0"/>
    <n v="6400"/>
    <s v="CATAM Asset Management AG"/>
    <s v="No"/>
    <s v="Aggregate MFs"/>
    <n v="0"/>
    <n v="0"/>
    <x v="0"/>
  </r>
  <r>
    <x v="38"/>
    <x v="4"/>
    <s v="NO CHANGE"/>
    <n v="0"/>
    <n v="0"/>
    <n v="5620"/>
    <s v="Equitable Advisors, LLC"/>
    <s v="No"/>
    <s v="Aggregate MFs"/>
    <n v="0"/>
    <n v="0"/>
    <x v="0"/>
  </r>
  <r>
    <x v="38"/>
    <x v="4"/>
    <s v="PURCHASE"/>
    <n v="19"/>
    <n v="2380"/>
    <n v="5570"/>
    <s v="ABN AMRO Investment Solutions (AAIS)"/>
    <s v="No"/>
    <s v="Aggregate MFs"/>
    <n v="125.26"/>
    <n v="3.41114E-3"/>
    <x v="0"/>
  </r>
  <r>
    <x v="38"/>
    <x v="4"/>
    <s v="SELL"/>
    <n v="-54"/>
    <n v="-6770"/>
    <n v="4610"/>
    <s v="Performa Investment Advisory AG"/>
    <s v="No"/>
    <s v="Aggregate MFs"/>
    <n v="125.37"/>
    <n v="-1.1713660000000001E-2"/>
    <x v="0"/>
  </r>
  <r>
    <x v="38"/>
    <x v="4"/>
    <s v="SELL"/>
    <n v="-1030"/>
    <n v="-129320"/>
    <n v="4140"/>
    <s v="BNP Paribas Asset Management UK Limited"/>
    <s v="No"/>
    <s v="Aggregate MFs"/>
    <n v="125.55"/>
    <n v="-0.24879227000000001"/>
    <x v="0"/>
  </r>
  <r>
    <x v="38"/>
    <x v="4"/>
    <s v="NO CHANGE"/>
    <n v="0"/>
    <n v="0"/>
    <n v="3900"/>
    <s v="Bâloise Asset Management"/>
    <s v="No"/>
    <s v="Aggregate MFs"/>
    <n v="0"/>
    <n v="0"/>
    <x v="0"/>
  </r>
  <r>
    <x v="38"/>
    <x v="4"/>
    <s v="PURCHASE"/>
    <n v="341"/>
    <n v="42730"/>
    <n v="3750"/>
    <s v="IST Investmentstiftung"/>
    <s v="No"/>
    <s v="Aggregate MFs"/>
    <n v="125.31"/>
    <n v="9.0933330000000007E-2"/>
    <x v="0"/>
  </r>
  <r>
    <x v="38"/>
    <x v="4"/>
    <s v="PURCHASE"/>
    <n v="108"/>
    <n v="13530"/>
    <n v="3260"/>
    <s v="Optimize Financial Inc"/>
    <s v="No"/>
    <s v="Aggregate MFs"/>
    <n v="125.28"/>
    <n v="3.3128829999999998E-2"/>
    <x v="0"/>
  </r>
  <r>
    <x v="38"/>
    <x v="4"/>
    <s v="SELL"/>
    <n v="-7"/>
    <n v="-877"/>
    <n v="2640"/>
    <s v="PGIM Investments LLC"/>
    <s v="No"/>
    <s v="Aggregate MFs"/>
    <n v="125.29"/>
    <n v="-2.6515200000000001E-3"/>
    <x v="0"/>
  </r>
  <r>
    <x v="38"/>
    <x v="4"/>
    <s v="SELL"/>
    <n v="-1"/>
    <n v="-125"/>
    <n v="2520"/>
    <s v="FIL Investment Management (Hong Kong) Limited"/>
    <s v="No"/>
    <s v="Aggregate MFs"/>
    <n v="125"/>
    <n v="-3.9682999999999998E-4"/>
    <x v="0"/>
  </r>
  <r>
    <x v="38"/>
    <x v="4"/>
    <s v="PURCHASE"/>
    <n v="30"/>
    <n v="3760"/>
    <n v="2480"/>
    <s v="Howard Capital Management, Inc."/>
    <s v="No"/>
    <s v="Aggregate MFs"/>
    <n v="125.33"/>
    <n v="1.209677E-2"/>
    <x v="0"/>
  </r>
  <r>
    <x v="38"/>
    <x v="4"/>
    <s v="SELL"/>
    <n v="-59"/>
    <n v="-7390"/>
    <n v="2030"/>
    <s v="Quaestio Capital Management SGR S.p.A."/>
    <s v="No"/>
    <s v="Aggregate MFs"/>
    <n v="125.25"/>
    <n v="-2.9064039999999999E-2"/>
    <x v="0"/>
  </r>
  <r>
    <x v="38"/>
    <x v="4"/>
    <s v="NO CHANGE"/>
    <n v="0"/>
    <n v="0"/>
    <n v="2000"/>
    <s v="Welzia Management SGIIC S.A."/>
    <s v="No"/>
    <s v="Aggregate MFs"/>
    <n v="0"/>
    <n v="0"/>
    <x v="0"/>
  </r>
  <r>
    <x v="38"/>
    <x v="4"/>
    <s v="NO CHANGE"/>
    <n v="0"/>
    <n v="0"/>
    <n v="1990"/>
    <s v="Octogone gestion S.A."/>
    <s v="No"/>
    <s v="Aggregate MFs"/>
    <n v="0"/>
    <n v="0"/>
    <x v="0"/>
  </r>
  <r>
    <x v="38"/>
    <x v="4"/>
    <s v="NO CHANGE"/>
    <n v="0"/>
    <n v="0"/>
    <n v="1610"/>
    <s v="National Bank Trust"/>
    <s v="No"/>
    <s v="Aggregate MFs"/>
    <n v="0"/>
    <n v="0"/>
    <x v="0"/>
  </r>
  <r>
    <x v="38"/>
    <x v="4"/>
    <s v="NO CHANGE"/>
    <n v="0"/>
    <n v="0"/>
    <n v="1580"/>
    <s v="Amundi (UK)"/>
    <s v="No"/>
    <s v="Aggregate MFs"/>
    <n v="0"/>
    <n v="0"/>
    <x v="0"/>
  </r>
  <r>
    <x v="38"/>
    <x v="4"/>
    <s v="PURCHASE"/>
    <n v="57"/>
    <n v="7140"/>
    <n v="1560"/>
    <s v="L2 Asset Management, LLC"/>
    <s v="No"/>
    <s v="Aggregate MFs"/>
    <n v="125.26"/>
    <n v="3.6538460000000002E-2"/>
    <x v="0"/>
  </r>
  <r>
    <x v="38"/>
    <x v="4"/>
    <s v="PURCHASE"/>
    <n v="50"/>
    <n v="6270"/>
    <n v="1440"/>
    <s v="Global X Investments Canada Inc."/>
    <s v="No"/>
    <s v="Aggregate MFs"/>
    <n v="125.4"/>
    <n v="3.4722219999999998E-2"/>
    <x v="0"/>
  </r>
  <r>
    <x v="38"/>
    <x v="4"/>
    <s v="NO CHANGE"/>
    <n v="0"/>
    <n v="0"/>
    <n v="1430"/>
    <s v="Green Ash Partners LLP"/>
    <s v="No"/>
    <s v="Aggregate MFs"/>
    <n v="0"/>
    <n v="0"/>
    <x v="0"/>
  </r>
  <r>
    <x v="38"/>
    <x v="4"/>
    <s v="NO CHANGE"/>
    <n v="0"/>
    <n v="0"/>
    <n v="1200"/>
    <s v="Investitori SGR S.p.A."/>
    <s v="No"/>
    <s v="Aggregate MFs"/>
    <n v="0"/>
    <n v="0"/>
    <x v="0"/>
  </r>
  <r>
    <x v="38"/>
    <x v="4"/>
    <s v="NO CHANGE"/>
    <n v="0"/>
    <n v="0"/>
    <n v="1200"/>
    <s v="Gamma Financials AG"/>
    <s v="No"/>
    <s v="Aggregate MFs"/>
    <n v="0"/>
    <n v="0"/>
    <x v="0"/>
  </r>
  <r>
    <x v="38"/>
    <x v="4"/>
    <s v="SELL"/>
    <n v="-80"/>
    <n v="-10030"/>
    <n v="1170"/>
    <s v="Finreon AG"/>
    <s v="No"/>
    <s v="Aggregate MFs"/>
    <n v="125.38"/>
    <n v="-6.8376069999999997E-2"/>
    <x v="0"/>
  </r>
  <r>
    <x v="38"/>
    <x v="4"/>
    <s v="PURCHASE"/>
    <n v="21"/>
    <n v="2630"/>
    <n v="872"/>
    <s v="Aptus Capital Advisors, LLC"/>
    <s v="No"/>
    <s v="Aggregate MFs"/>
    <n v="125.24"/>
    <n v="2.4082570000000001E-2"/>
    <x v="0"/>
  </r>
  <r>
    <x v="38"/>
    <x v="4"/>
    <s v="PURCHASE"/>
    <n v="279"/>
    <n v="34960"/>
    <n v="822"/>
    <s v="FIL Investment Management (Australia) Limited"/>
    <s v="No"/>
    <s v="Aggregate MFs"/>
    <n v="125.3"/>
    <n v="0.33942823999999999"/>
    <x v="0"/>
  </r>
  <r>
    <x v="38"/>
    <x v="4"/>
    <s v="PURCHASE"/>
    <n v="220"/>
    <n v="27570"/>
    <n v="800"/>
    <s v="Banca Credinvest SA"/>
    <s v="No"/>
    <s v="Aggregate MFs"/>
    <n v="125.32"/>
    <n v="0.27500000000000002"/>
    <x v="0"/>
  </r>
  <r>
    <x v="38"/>
    <x v="4"/>
    <s v="NO CHANGE"/>
    <n v="0"/>
    <n v="0"/>
    <n v="664"/>
    <s v="TOBAM"/>
    <s v="No"/>
    <s v="Aggregate MFs"/>
    <n v="0"/>
    <n v="0"/>
    <x v="0"/>
  </r>
  <r>
    <x v="38"/>
    <x v="4"/>
    <s v="PURCHASE"/>
    <n v="448"/>
    <n v="56140"/>
    <n v="448"/>
    <s v="Itau Unibanco Asset Management Ltda"/>
    <s v="No"/>
    <s v="Aggregate MFs"/>
    <n v="125.31"/>
    <n v="1"/>
    <x v="0"/>
  </r>
  <r>
    <x v="38"/>
    <x v="4"/>
    <s v="PURCHASE"/>
    <n v="429"/>
    <n v="53760"/>
    <n v="429"/>
    <s v="Themes Management Company LLC"/>
    <s v="No"/>
    <s v="Aggregate MFs"/>
    <n v="125.31"/>
    <n v="1"/>
    <x v="0"/>
  </r>
  <r>
    <x v="38"/>
    <x v="4"/>
    <s v="NO CHANGE"/>
    <n v="0"/>
    <n v="0"/>
    <n v="355"/>
    <s v="Orcadia Asset Management"/>
    <s v="No"/>
    <s v="Aggregate MFs"/>
    <n v="0"/>
    <n v="0"/>
    <x v="0"/>
  </r>
  <r>
    <x v="38"/>
    <x v="4"/>
    <s v="PURCHASE"/>
    <n v="304"/>
    <n v="38090"/>
    <n v="304"/>
    <s v="FTC Capital GmbH"/>
    <s v="No"/>
    <s v="Aggregate MFs"/>
    <n v="125.3"/>
    <n v="1"/>
    <x v="0"/>
  </r>
  <r>
    <x v="38"/>
    <x v="4"/>
    <s v="SELL"/>
    <n v="-400"/>
    <n v="-50120"/>
    <n v="300"/>
    <s v="GN Invest &amp; Consulting AG"/>
    <s v="No"/>
    <s v="Aggregate MFs"/>
    <n v="125.3"/>
    <n v="-1.3333333300000001"/>
    <x v="0"/>
  </r>
  <r>
    <x v="38"/>
    <x v="4"/>
    <s v="SELL"/>
    <n v="-2"/>
    <n v="-251"/>
    <n v="244"/>
    <s v="Neuberger Berman Canada ULC"/>
    <s v="No"/>
    <s v="Aggregate MFs"/>
    <n v="125.5"/>
    <n v="-8.1967199999999994E-3"/>
    <x v="0"/>
  </r>
  <r>
    <x v="38"/>
    <x v="4"/>
    <s v="PURCHASE"/>
    <n v="26"/>
    <n v="3260"/>
    <n v="26"/>
    <s v="Neuberger Berman Investment Advisors LLC"/>
    <s v="No"/>
    <s v="Aggregate MFs"/>
    <n v="125.38"/>
    <n v="1"/>
    <x v="0"/>
  </r>
  <r>
    <x v="38"/>
    <x v="4"/>
    <s v="NO CHANGE"/>
    <n v="0"/>
    <n v="0"/>
    <n v="13"/>
    <s v="Man Investments, Ltd."/>
    <s v="No"/>
    <s v="Aggregate MFs"/>
    <n v="0"/>
    <n v="0"/>
    <x v="0"/>
  </r>
  <r>
    <x v="38"/>
    <x v="38"/>
    <s v="NO CHANGE"/>
    <n v="0"/>
    <n v="0"/>
    <n v="33740000"/>
    <s v="MJH Partners II LLC"/>
    <s v="Yes"/>
    <s v="13D"/>
    <n v="0"/>
    <n v="0"/>
    <x v="0"/>
  </r>
  <r>
    <x v="38"/>
    <x v="38"/>
    <s v="NO CHANGE"/>
    <n v="0"/>
    <n v="0"/>
    <n v="572010"/>
    <s v="Harris (Joshua J)"/>
    <s v="Yes"/>
    <s v="13D"/>
    <n v="0"/>
    <n v="0"/>
    <x v="0"/>
  </r>
  <r>
    <x v="38"/>
    <x v="31"/>
    <s v="PURCHASE"/>
    <n v="1700"/>
    <n v="212900"/>
    <n v="443710"/>
    <s v="Krongard (Alvin Bernard)"/>
    <s v="Yes"/>
    <s v="Insider Update"/>
    <n v="125.24"/>
    <n v="3.83132E-3"/>
    <x v="0"/>
  </r>
  <r>
    <x v="38"/>
    <x v="31"/>
    <s v="PURCHASE"/>
    <n v="1700"/>
    <n v="212900"/>
    <n v="67890"/>
    <s v="Ducey (Michael E)"/>
    <s v="Yes"/>
    <s v="Insider Update"/>
    <n v="125.24"/>
    <n v="2.5039039999999999E-2"/>
    <x v="0"/>
  </r>
  <r>
    <x v="38"/>
    <x v="31"/>
    <s v="PURCHASE"/>
    <n v="2120"/>
    <n v="266030"/>
    <n v="26950"/>
    <s v="Clayton (Walter Joseph III)"/>
    <s v="Yes"/>
    <s v="Insider Update"/>
    <n v="125.49"/>
    <n v="7.866049E-2"/>
    <x v="0"/>
  </r>
  <r>
    <x v="38"/>
    <x v="31"/>
    <s v="PURCHASE"/>
    <n v="1700"/>
    <n v="212900"/>
    <n v="15750"/>
    <s v="Healey (Kerry Murphy)"/>
    <s v="Yes"/>
    <s v="Insider Update"/>
    <n v="125.24"/>
    <n v="0.10793651"/>
    <x v="0"/>
  </r>
  <r>
    <x v="38"/>
    <x v="31"/>
    <s v="PURCHASE"/>
    <n v="1700"/>
    <n v="212900"/>
    <n v="9560"/>
    <s v="Joyner (Pamela J)"/>
    <s v="Yes"/>
    <s v="Insider Update"/>
    <n v="125.24"/>
    <n v="0.17782427000000001"/>
    <x v="0"/>
  </r>
  <r>
    <x v="38"/>
    <x v="31"/>
    <s v="PURCHASE"/>
    <n v="1700"/>
    <n v="212900"/>
    <n v="8440"/>
    <s v="Simon (David E)"/>
    <s v="Yes"/>
    <s v="Insider Update"/>
    <n v="125.24"/>
    <n v="0.20142180000000001"/>
    <x v="0"/>
  </r>
  <r>
    <x v="39"/>
    <x v="2"/>
    <s v="SELL"/>
    <n v="-284110"/>
    <n v="65060000"/>
    <n v="114610000"/>
    <s v="Invesco Capital Management (QQQ Trust)"/>
    <s v="No"/>
    <s v="Aggregate MFs"/>
    <n v="228.99"/>
    <n v="-2.48E-3"/>
    <x v="0"/>
  </r>
  <r>
    <x v="39"/>
    <x v="2"/>
    <s v="PURCHASE"/>
    <n v="863410"/>
    <n v="197720000"/>
    <n v="11300000"/>
    <s v="State Street Global Advisors Ireland Limited"/>
    <s v="No"/>
    <s v="Aggregate MFs"/>
    <n v="229"/>
    <n v="7.6410000000000006E-2"/>
    <x v="3"/>
  </r>
  <r>
    <x v="39"/>
    <x v="2"/>
    <s v="PURCHASE"/>
    <n v="40270"/>
    <n v="9220000"/>
    <n v="7660000"/>
    <s v="State Street Global Advisors (UK) Ltd."/>
    <s v="No"/>
    <s v="Aggregate MFs"/>
    <n v="228.95"/>
    <n v="5.2599999999999999E-3"/>
    <x v="3"/>
  </r>
  <r>
    <x v="39"/>
    <x v="2"/>
    <s v="PURCHASE"/>
    <n v="1090000"/>
    <n v="248870000"/>
    <n v="7110000"/>
    <s v="Vanguard Global Advisers LLC"/>
    <s v="No"/>
    <s v="Aggregate MFs"/>
    <n v="228.32"/>
    <n v="0.15331"/>
    <x v="2"/>
  </r>
  <r>
    <x v="39"/>
    <x v="2"/>
    <s v="PURCHASE"/>
    <n v="167260"/>
    <n v="38300000"/>
    <n v="6900000"/>
    <s v="J.P. Morgan Investment Management, Inc. (SI)"/>
    <s v="No"/>
    <s v="Aggregate MFs"/>
    <n v="228.98"/>
    <n v="2.4250000000000001E-2"/>
    <x v="0"/>
  </r>
  <r>
    <x v="39"/>
    <x v="2"/>
    <s v="PURCHASE"/>
    <n v="40770"/>
    <n v="9340000"/>
    <n v="4880000"/>
    <s v="Danske Bank Asset Management"/>
    <s v="No"/>
    <s v="Aggregate MFs"/>
    <n v="229.09"/>
    <n v="8.3599999999999994E-3"/>
    <x v="0"/>
  </r>
  <r>
    <x v="39"/>
    <x v="2"/>
    <s v="PURCHASE"/>
    <n v="322090"/>
    <n v="73760000"/>
    <n v="3560000"/>
    <s v="Mercer Global Investments Management Ltd"/>
    <s v="No"/>
    <s v="Aggregate MFs"/>
    <n v="228.94"/>
    <n v="9.0469999999999995E-2"/>
    <x v="0"/>
  </r>
  <r>
    <x v="39"/>
    <x v="2"/>
    <s v="SELL"/>
    <n v="-779"/>
    <n v="178390"/>
    <n v="3280000"/>
    <s v="Irish Life Investment Managers Ltd."/>
    <s v="No"/>
    <s v="Aggregate MFs"/>
    <n v="228.99"/>
    <n v="-2.4000000000000001E-4"/>
    <x v="0"/>
  </r>
  <r>
    <x v="39"/>
    <x v="2"/>
    <s v="PURCHASE"/>
    <n v="64380"/>
    <n v="14740000"/>
    <n v="2000000"/>
    <s v="BetaShares Capital Ltd."/>
    <s v="No"/>
    <s v="Aggregate MFs"/>
    <n v="228.95"/>
    <n v="3.2190000000000003E-2"/>
    <x v="0"/>
  </r>
  <r>
    <x v="39"/>
    <x v="2"/>
    <s v="SELL"/>
    <n v="-3080"/>
    <n v="706470"/>
    <n v="1260000"/>
    <s v="BlackRock Fund Advisors"/>
    <s v="No"/>
    <s v="Aggregate MFs"/>
    <n v="229.37"/>
    <n v="-2.4399999999999999E-3"/>
    <x v="1"/>
  </r>
  <r>
    <x v="39"/>
    <x v="2"/>
    <s v="PURCHASE"/>
    <n v="350420"/>
    <n v="80250000"/>
    <n v="1160000"/>
    <s v="Samsung Asset Management Co., Ltd."/>
    <s v="No"/>
    <s v="Aggregate MFs"/>
    <n v="228.98"/>
    <n v="0.30209000000000003"/>
    <x v="0"/>
  </r>
  <r>
    <x v="39"/>
    <x v="2"/>
    <s v="PURCHASE"/>
    <n v="3150"/>
    <n v="720660"/>
    <n v="1040000"/>
    <s v="VanEck Australia Pty Ltd."/>
    <s v="No"/>
    <s v="Aggregate MFs"/>
    <n v="228.78"/>
    <n v="3.0300000000000001E-3"/>
    <x v="0"/>
  </r>
  <r>
    <x v="39"/>
    <x v="2"/>
    <s v="SELL"/>
    <n v="-22250"/>
    <n v="5090000"/>
    <n v="826710"/>
    <s v="Franklin Templeton Portfolio Advisors, Inc"/>
    <s v="No"/>
    <s v="Aggregate MFs"/>
    <n v="228.76"/>
    <n v="-2.691E-2"/>
    <x v="0"/>
  </r>
  <r>
    <x v="39"/>
    <x v="2"/>
    <s v="SELL"/>
    <n v="-16640"/>
    <n v="3810000"/>
    <n v="816280"/>
    <s v="DJE Kapital AG"/>
    <s v="No"/>
    <s v="Aggregate MFs"/>
    <n v="228.97"/>
    <n v="-2.0389999999999998E-2"/>
    <x v="0"/>
  </r>
  <r>
    <x v="39"/>
    <x v="2"/>
    <s v="PURCHASE"/>
    <n v="17560"/>
    <n v="4020000"/>
    <n v="705940"/>
    <s v="Nikko Asset Management Co., Ltd."/>
    <s v="No"/>
    <s v="Aggregate MFs"/>
    <n v="228.93"/>
    <n v="2.487E-2"/>
    <x v="0"/>
  </r>
  <r>
    <x v="39"/>
    <x v="2"/>
    <s v="PURCHASE"/>
    <n v="3900"/>
    <n v="892410"/>
    <n v="512690"/>
    <s v="Motilal Oswal Asset Management Company Ltd."/>
    <s v="No"/>
    <s v="Aggregate MFs"/>
    <n v="228.82"/>
    <n v="7.6099999999999996E-3"/>
    <x v="0"/>
  </r>
  <r>
    <x v="39"/>
    <x v="2"/>
    <s v="SELL"/>
    <n v="-44770"/>
    <n v="10250000"/>
    <n v="511370"/>
    <s v="State Street Global Advisors Australia Ltd."/>
    <s v="No"/>
    <s v="Aggregate MFs"/>
    <n v="228.95"/>
    <n v="-8.7550000000000003E-2"/>
    <x v="3"/>
  </r>
  <r>
    <x v="39"/>
    <x v="2"/>
    <s v="PURCHASE"/>
    <n v="25840"/>
    <n v="5920000"/>
    <n v="275490"/>
    <s v="Global X Management (AUS) Limited"/>
    <s v="No"/>
    <s v="Aggregate MFs"/>
    <n v="229.1"/>
    <n v="9.3799999999999994E-2"/>
    <x v="0"/>
  </r>
  <r>
    <x v="39"/>
    <x v="2"/>
    <s v="PURCHASE"/>
    <n v="10530"/>
    <n v="2410000"/>
    <n v="250560"/>
    <s v="Putnam Investments Limited"/>
    <s v="No"/>
    <s v="Aggregate MFs"/>
    <n v="228.87"/>
    <n v="4.2029999999999998E-2"/>
    <x v="0"/>
  </r>
  <r>
    <x v="39"/>
    <x v="2"/>
    <s v="PURCHASE"/>
    <n v="12730"/>
    <n v="2920000"/>
    <n v="240870"/>
    <s v="Strive Asset Management LLC"/>
    <s v="No"/>
    <s v="Aggregate MFs"/>
    <n v="229.38"/>
    <n v="5.2850000000000001E-2"/>
    <x v="0"/>
  </r>
  <r>
    <x v="39"/>
    <x v="2"/>
    <s v="SELL"/>
    <n v="-56360"/>
    <n v="12910000"/>
    <n v="186540"/>
    <s v="Highstreet Asset Management Inc."/>
    <s v="No"/>
    <s v="Aggregate MFs"/>
    <n v="229.06"/>
    <n v="-0.30213000000000001"/>
    <x v="0"/>
  </r>
  <r>
    <x v="39"/>
    <x v="2"/>
    <s v="SELL"/>
    <n v="-770"/>
    <n v="176330"/>
    <n v="177150"/>
    <s v="Mirae Asset Global Investments (India) Pvt. Ltd."/>
    <s v="No"/>
    <s v="Aggregate MFs"/>
    <n v="229"/>
    <n v="-4.3499999999999997E-3"/>
    <x v="0"/>
  </r>
  <r>
    <x v="39"/>
    <x v="2"/>
    <s v="SELL"/>
    <n v="-16210"/>
    <n v="3710000"/>
    <n v="135900"/>
    <s v="Evolve Funds Group Inc"/>
    <s v="No"/>
    <s v="Aggregate MFs"/>
    <n v="228.87"/>
    <n v="-0.11928"/>
    <x v="0"/>
  </r>
  <r>
    <x v="39"/>
    <x v="2"/>
    <s v="SELL"/>
    <n v="-395"/>
    <n v="90450"/>
    <n v="134530"/>
    <s v="Danske Bank Oyj"/>
    <s v="No"/>
    <s v="Aggregate MFs"/>
    <n v="228.99"/>
    <n v="-2.9399999999999999E-3"/>
    <x v="0"/>
  </r>
  <r>
    <x v="39"/>
    <x v="2"/>
    <s v="PURCHASE"/>
    <n v="17620"/>
    <n v="4040000"/>
    <n v="133730"/>
    <s v="Metaurus Advisors LLC"/>
    <s v="No"/>
    <s v="Aggregate MFs"/>
    <n v="229.28"/>
    <n v="0.13175000000000001"/>
    <x v="0"/>
  </r>
  <r>
    <x v="39"/>
    <x v="2"/>
    <s v="SELL"/>
    <n v="-365"/>
    <n v="83580"/>
    <n v="96500"/>
    <s v="Baillie Gifford Overseas Ltd."/>
    <s v="No"/>
    <s v="Aggregate MFs"/>
    <n v="229"/>
    <n v="-3.7799999999999999E-3"/>
    <x v="0"/>
  </r>
  <r>
    <x v="39"/>
    <x v="2"/>
    <s v="SELL"/>
    <n v="-2210"/>
    <n v="507010"/>
    <n v="87710"/>
    <s v="Axxion S.A."/>
    <s v="No"/>
    <s v="Aggregate MFs"/>
    <n v="229.42"/>
    <n v="-2.52E-2"/>
    <x v="0"/>
  </r>
  <r>
    <x v="39"/>
    <x v="2"/>
    <s v="PURCHASE"/>
    <n v="7190"/>
    <n v="1650000"/>
    <n v="80480"/>
    <s v="Purpose Investments Inc."/>
    <s v="No"/>
    <s v="Aggregate MFs"/>
    <n v="229.49"/>
    <n v="8.9340000000000003E-2"/>
    <x v="0"/>
  </r>
  <r>
    <x v="39"/>
    <x v="2"/>
    <s v="PURCHASE"/>
    <n v="296"/>
    <n v="67780"/>
    <n v="74840"/>
    <s v="Brompton Capital Advisors, Inc."/>
    <s v="No"/>
    <s v="Aggregate MFs"/>
    <n v="228.99"/>
    <n v="3.9500000000000004E-3"/>
    <x v="0"/>
  </r>
  <r>
    <x v="39"/>
    <x v="2"/>
    <s v="PURCHASE"/>
    <n v="57010"/>
    <n v="13060000"/>
    <n v="57010"/>
    <s v="Templeton Global Advisors Ltd"/>
    <s v="No"/>
    <s v="Aggregate MFs"/>
    <n v="229.08"/>
    <n v="1"/>
    <x v="0"/>
  </r>
  <r>
    <x v="39"/>
    <x v="2"/>
    <s v="NO CHANGE"/>
    <n v="0"/>
    <n v="0"/>
    <n v="56190"/>
    <s v="Indecap AB"/>
    <s v="No"/>
    <s v="Aggregate MFs"/>
    <n v="0"/>
    <n v="0"/>
    <x v="0"/>
  </r>
  <r>
    <x v="39"/>
    <x v="2"/>
    <s v="SELL"/>
    <n v="-3050"/>
    <n v="698450"/>
    <n v="53050"/>
    <s v="6 Meridian LLC"/>
    <s v="No"/>
    <s v="Aggregate MFs"/>
    <n v="229"/>
    <n v="-5.7489999999999999E-2"/>
    <x v="0"/>
  </r>
  <r>
    <x v="39"/>
    <x v="2"/>
    <s v="NO CHANGE"/>
    <n v="0"/>
    <n v="0"/>
    <n v="45700"/>
    <s v="Gudme Raaschou Fondsmæglerselskab A/S"/>
    <s v="No"/>
    <s v="Aggregate MFs"/>
    <n v="0"/>
    <n v="0"/>
    <x v="0"/>
  </r>
  <r>
    <x v="39"/>
    <x v="2"/>
    <s v="PURCHASE"/>
    <n v="604"/>
    <n v="138320"/>
    <n v="43040"/>
    <s v="Administradora General de Fondos Security S.A."/>
    <s v="No"/>
    <s v="Aggregate MFs"/>
    <n v="229.01"/>
    <n v="1.4030000000000001E-2"/>
    <x v="0"/>
  </r>
  <r>
    <x v="39"/>
    <x v="2"/>
    <s v="PURCHASE"/>
    <n v="247"/>
    <n v="56560"/>
    <n v="40650"/>
    <s v="Sella SGR S.p.A."/>
    <s v="No"/>
    <s v="Aggregate MFs"/>
    <n v="228.99"/>
    <n v="6.0800000000000003E-3"/>
    <x v="0"/>
  </r>
  <r>
    <x v="39"/>
    <x v="2"/>
    <s v="SELL"/>
    <n v="-9510"/>
    <n v="2180000"/>
    <n v="27590"/>
    <s v="Exponential ETFs"/>
    <s v="No"/>
    <s v="Aggregate MFs"/>
    <n v="229.23"/>
    <n v="-0.34469"/>
    <x v="0"/>
  </r>
  <r>
    <x v="39"/>
    <x v="2"/>
    <s v="NO CHANGE"/>
    <n v="0"/>
    <n v="0"/>
    <n v="24300"/>
    <s v="Zürcher Kantonalbank Österreich AG"/>
    <s v="No"/>
    <s v="Aggregate MFs"/>
    <n v="0"/>
    <n v="0"/>
    <x v="0"/>
  </r>
  <r>
    <x v="39"/>
    <x v="2"/>
    <s v="SELL"/>
    <n v="-1340"/>
    <n v="306170"/>
    <n v="24030"/>
    <s v="Impact Shares, Corp."/>
    <s v="No"/>
    <s v="Aggregate MFs"/>
    <n v="228.49"/>
    <n v="-5.5759999999999997E-2"/>
    <x v="0"/>
  </r>
  <r>
    <x v="39"/>
    <x v="2"/>
    <s v="SELL"/>
    <n v="-80"/>
    <n v="18320"/>
    <n v="23670"/>
    <s v="Banque et Caisse d'Epargne de l'Etat Luxembourg"/>
    <s v="No"/>
    <s v="Aggregate MFs"/>
    <n v="229"/>
    <n v="-3.3800000000000002E-3"/>
    <x v="0"/>
  </r>
  <r>
    <x v="39"/>
    <x v="2"/>
    <s v="PURCHASE"/>
    <n v="2200"/>
    <n v="503800"/>
    <n v="22950"/>
    <s v="Tellus Fonder AB"/>
    <s v="No"/>
    <s v="Aggregate MFs"/>
    <n v="228.99"/>
    <n v="9.5860000000000001E-2"/>
    <x v="0"/>
  </r>
  <r>
    <x v="39"/>
    <x v="2"/>
    <s v="PURCHASE"/>
    <n v="7730"/>
    <n v="1770000"/>
    <n v="22250"/>
    <s v="Roundhill Investments"/>
    <s v="No"/>
    <s v="Aggregate MFs"/>
    <n v="229"/>
    <n v="0.34742000000000001"/>
    <x v="0"/>
  </r>
  <r>
    <x v="39"/>
    <x v="2"/>
    <s v="NO CHANGE"/>
    <n v="0"/>
    <n v="0"/>
    <n v="18650"/>
    <s v="FWU Invest S.A."/>
    <s v="No"/>
    <s v="Aggregate MFs"/>
    <n v="0"/>
    <n v="0"/>
    <x v="0"/>
  </r>
  <r>
    <x v="39"/>
    <x v="2"/>
    <s v="SELL"/>
    <n v="-541"/>
    <n v="123890"/>
    <n v="17840"/>
    <s v="VanEck Asset Management B.V."/>
    <s v="No"/>
    <s v="Aggregate MFs"/>
    <n v="229"/>
    <n v="-3.0329999999999999E-2"/>
    <x v="0"/>
  </r>
  <r>
    <x v="39"/>
    <x v="2"/>
    <s v="NO CHANGE"/>
    <n v="0"/>
    <n v="0"/>
    <n v="16960"/>
    <s v="Edelweiss Asset Management Ltd."/>
    <s v="No"/>
    <s v="Aggregate MFs"/>
    <n v="0"/>
    <n v="0"/>
    <x v="0"/>
  </r>
  <r>
    <x v="39"/>
    <x v="2"/>
    <s v="NO CHANGE"/>
    <n v="0"/>
    <n v="0"/>
    <n v="15120"/>
    <s v="Aditya Birla Sun Life AMC Limited"/>
    <s v="No"/>
    <s v="Aggregate MFs"/>
    <n v="0"/>
    <n v="0"/>
    <x v="0"/>
  </r>
  <r>
    <x v="39"/>
    <x v="2"/>
    <s v="NO CHANGE"/>
    <n v="0"/>
    <n v="0"/>
    <n v="15000"/>
    <s v="Church House Investments Limited"/>
    <s v="No"/>
    <s v="Aggregate MFs"/>
    <n v="0"/>
    <n v="0"/>
    <x v="0"/>
  </r>
  <r>
    <x v="39"/>
    <x v="2"/>
    <s v="SELL"/>
    <n v="-430"/>
    <n v="98470"/>
    <n v="14800"/>
    <s v="Rayliant Global Advisors"/>
    <s v="No"/>
    <s v="Aggregate MFs"/>
    <n v="229"/>
    <n v="-2.9049999999999999E-2"/>
    <x v="0"/>
  </r>
  <r>
    <x v="39"/>
    <x v="2"/>
    <s v="SELL"/>
    <n v="-1780"/>
    <n v="408760"/>
    <n v="14240"/>
    <s v="LLB Invest Kapitalanlagegesellschaft m.b.H."/>
    <s v="No"/>
    <s v="Aggregate MFs"/>
    <n v="229.64"/>
    <n v="-0.125"/>
    <x v="0"/>
  </r>
  <r>
    <x v="39"/>
    <x v="2"/>
    <s v="PURCHASE"/>
    <n v="645"/>
    <n v="147710"/>
    <n v="12240"/>
    <s v="Sparekassen Danmark"/>
    <s v="No"/>
    <s v="Aggregate MFs"/>
    <n v="229.01"/>
    <n v="5.2699999999999997E-2"/>
    <x v="0"/>
  </r>
  <r>
    <x v="39"/>
    <x v="2"/>
    <s v="PURCHASE"/>
    <n v="1300"/>
    <n v="297010"/>
    <n v="11860"/>
    <s v="SG Trading Solutions, LLC"/>
    <s v="No"/>
    <s v="Aggregate MFs"/>
    <n v="228.47"/>
    <n v="0.10962"/>
    <x v="0"/>
  </r>
  <r>
    <x v="39"/>
    <x v="2"/>
    <s v="PURCHASE"/>
    <n v="198"/>
    <n v="45340"/>
    <n v="11750"/>
    <s v="Reflection Asset Management, LLC"/>
    <s v="No"/>
    <s v="Aggregate MFs"/>
    <n v="228.99"/>
    <n v="1.685E-2"/>
    <x v="0"/>
  </r>
  <r>
    <x v="39"/>
    <x v="2"/>
    <s v="PURCHASE"/>
    <n v="917"/>
    <n v="209990"/>
    <n v="11550"/>
    <s v="Alfred Berg Kapitalforvaltning AS"/>
    <s v="No"/>
    <s v="Aggregate MFs"/>
    <n v="229"/>
    <n v="7.9390000000000002E-2"/>
    <x v="0"/>
  </r>
  <r>
    <x v="39"/>
    <x v="2"/>
    <s v="SELL"/>
    <n v="-59240"/>
    <n v="13570000"/>
    <n v="9700"/>
    <s v="Bainbridge Partners LLP"/>
    <s v="No"/>
    <s v="Aggregate MFs"/>
    <n v="229.07"/>
    <n v="-6.1072199999999999"/>
    <x v="0"/>
  </r>
  <r>
    <x v="39"/>
    <x v="2"/>
    <s v="PURCHASE"/>
    <n v="1390"/>
    <n v="319000"/>
    <n v="9060"/>
    <s v="Brandes Investment Partners, L.P."/>
    <s v="No"/>
    <s v="Aggregate MFs"/>
    <n v="229.5"/>
    <n v="0.15342"/>
    <x v="0"/>
  </r>
  <r>
    <x v="39"/>
    <x v="2"/>
    <s v="NO CHANGE"/>
    <n v="0"/>
    <n v="0"/>
    <n v="7000"/>
    <s v="Michael Pintarelli Finanzdienstleistungen AG"/>
    <s v="No"/>
    <s v="Aggregate MFs"/>
    <n v="0"/>
    <n v="0"/>
    <x v="0"/>
  </r>
  <r>
    <x v="39"/>
    <x v="2"/>
    <s v="SELL"/>
    <n v="-642"/>
    <n v="147020"/>
    <n v="6560"/>
    <s v="Captor Investment Management AB"/>
    <s v="No"/>
    <s v="Aggregate MFs"/>
    <n v="229"/>
    <n v="-9.7869999999999999E-2"/>
    <x v="0"/>
  </r>
  <r>
    <x v="39"/>
    <x v="2"/>
    <s v="NO CHANGE"/>
    <n v="0"/>
    <n v="0"/>
    <n v="6280"/>
    <s v="Change Finance, P.B.C."/>
    <s v="No"/>
    <s v="Aggregate MFs"/>
    <n v="0"/>
    <n v="0"/>
    <x v="0"/>
  </r>
  <r>
    <x v="39"/>
    <x v="2"/>
    <s v="PURCHASE"/>
    <n v="95"/>
    <n v="21750"/>
    <n v="5790"/>
    <s v="Alexis Investment Partners, LLC"/>
    <s v="No"/>
    <s v="Aggregate MFs"/>
    <n v="228.95"/>
    <n v="1.6410000000000001E-2"/>
    <x v="0"/>
  </r>
  <r>
    <x v="39"/>
    <x v="2"/>
    <s v="PURCHASE"/>
    <n v="47"/>
    <n v="10760"/>
    <n v="5310"/>
    <s v="GuruFocus Investments, LLC"/>
    <s v="No"/>
    <s v="Aggregate MFs"/>
    <n v="228.94"/>
    <n v="8.8500000000000002E-3"/>
    <x v="0"/>
  </r>
  <r>
    <x v="39"/>
    <x v="2"/>
    <s v="SELL"/>
    <n v="-2090"/>
    <n v="479300"/>
    <n v="4770"/>
    <s v="Franklin Templeton Asset Management (India) Pvt. Ltd."/>
    <s v="No"/>
    <s v="Aggregate MFs"/>
    <n v="229.33"/>
    <n v="-0.43815999999999999"/>
    <x v="0"/>
  </r>
  <r>
    <x v="39"/>
    <x v="2"/>
    <s v="PURCHASE"/>
    <n v="1070"/>
    <n v="244110"/>
    <n v="3870"/>
    <s v="Clockwise Capital LLC"/>
    <s v="No"/>
    <s v="Aggregate MFs"/>
    <n v="228.14"/>
    <n v="0.27648"/>
    <x v="0"/>
  </r>
  <r>
    <x v="39"/>
    <x v="2"/>
    <s v="NO CHANGE"/>
    <n v="0"/>
    <n v="0"/>
    <n v="3600"/>
    <s v="Tellsons Investors LLP"/>
    <s v="No"/>
    <s v="Aggregate MFs"/>
    <n v="0"/>
    <n v="0"/>
    <x v="0"/>
  </r>
  <r>
    <x v="39"/>
    <x v="2"/>
    <s v="SELL"/>
    <n v="-93"/>
    <n v="21300"/>
    <n v="3160"/>
    <s v="Artico Partners AG"/>
    <s v="No"/>
    <s v="Aggregate MFs"/>
    <n v="229.03"/>
    <n v="-2.9430000000000001E-2"/>
    <x v="0"/>
  </r>
  <r>
    <x v="39"/>
    <x v="2"/>
    <s v="NO CHANGE"/>
    <n v="0"/>
    <n v="0"/>
    <n v="3100"/>
    <s v="One Capital Management, LLC"/>
    <s v="No"/>
    <s v="Aggregate MFs"/>
    <n v="0"/>
    <n v="0"/>
    <x v="0"/>
  </r>
  <r>
    <x v="39"/>
    <x v="2"/>
    <s v="NO CHANGE"/>
    <n v="0"/>
    <n v="0"/>
    <n v="2960"/>
    <s v="Anytime Invest GmbH"/>
    <s v="No"/>
    <s v="Aggregate MFs"/>
    <n v="0"/>
    <n v="0"/>
    <x v="0"/>
  </r>
  <r>
    <x v="39"/>
    <x v="2"/>
    <s v="NO CHANGE"/>
    <n v="0"/>
    <n v="0"/>
    <n v="2220"/>
    <s v="Innovative Portfolios, LLC"/>
    <s v="No"/>
    <s v="Aggregate MFs"/>
    <n v="0"/>
    <n v="0"/>
    <x v="0"/>
  </r>
  <r>
    <x v="39"/>
    <x v="2"/>
    <s v="NO CHANGE"/>
    <n v="0"/>
    <n v="0"/>
    <n v="1800"/>
    <s v="Werte Invest Family Office GmbH"/>
    <s v="No"/>
    <s v="Aggregate MFs"/>
    <n v="0"/>
    <n v="0"/>
    <x v="0"/>
  </r>
  <r>
    <x v="39"/>
    <x v="2"/>
    <s v="PURCHASE"/>
    <n v="344"/>
    <n v="78780"/>
    <n v="344"/>
    <s v="ARK Investment Management LLC"/>
    <s v="No"/>
    <s v="Aggregate MFs"/>
    <n v="229.01"/>
    <n v="1"/>
    <x v="0"/>
  </r>
  <r>
    <x v="39"/>
    <x v="2"/>
    <s v="PURCHASE"/>
    <n v="1820"/>
    <n v="417700"/>
    <n v="51420"/>
    <s v="PGIM Inc"/>
    <s v="No"/>
    <s v="Aggregate MFs"/>
    <n v="229.51"/>
    <n v="3.5400000000000001E-2"/>
    <x v="0"/>
  </r>
  <r>
    <x v="39"/>
    <x v="4"/>
    <s v="PURCHASE"/>
    <n v="70170"/>
    <n v="15580000"/>
    <n v="10370000"/>
    <s v="Nordea Investment Management AB (Denmark)"/>
    <s v="No"/>
    <s v="Aggregate MFs"/>
    <n v="222.03"/>
    <n v="6.77E-3"/>
    <x v="0"/>
  </r>
  <r>
    <x v="39"/>
    <x v="4"/>
    <s v="PURCHASE"/>
    <n v="506710"/>
    <n v="112530000"/>
    <n v="6490000"/>
    <s v="Storebrand Kapitalforvaltning AS"/>
    <s v="No"/>
    <s v="Aggregate MFs"/>
    <n v="222.08"/>
    <n v="7.8079999999999997E-2"/>
    <x v="0"/>
  </r>
  <r>
    <x v="39"/>
    <x v="4"/>
    <s v="SELL"/>
    <n v="-137960"/>
    <n v="30640000"/>
    <n v="4810000"/>
    <s v="Eurizon Capital SGR S.p.A."/>
    <s v="No"/>
    <s v="Aggregate MFs"/>
    <n v="222.09"/>
    <n v="-2.8680000000000001E-2"/>
    <x v="0"/>
  </r>
  <r>
    <x v="39"/>
    <x v="4"/>
    <s v="PURCHASE"/>
    <n v="346460"/>
    <n v="76940000"/>
    <n v="4660000"/>
    <s v="Mirae Asset Global Investments Co., Ltd."/>
    <s v="No"/>
    <s v="Aggregate MFs"/>
    <n v="222.07"/>
    <n v="7.4349999999999999E-2"/>
    <x v="0"/>
  </r>
  <r>
    <x v="39"/>
    <x v="4"/>
    <s v="SELL"/>
    <n v="-89300"/>
    <n v="19830000"/>
    <n v="4270000"/>
    <s v="KLP Fondsforvaltning AS"/>
    <s v="No"/>
    <s v="Aggregate MFs"/>
    <n v="222.06"/>
    <n v="-2.0910000000000002E-2"/>
    <x v="0"/>
  </r>
  <r>
    <x v="39"/>
    <x v="4"/>
    <s v="PURCHASE"/>
    <n v="209740"/>
    <n v="46580000"/>
    <n v="3280000"/>
    <s v="Candriam Luxembourg S.A."/>
    <s v="No"/>
    <s v="Aggregate MFs"/>
    <n v="222.08"/>
    <n v="6.3939999999999997E-2"/>
    <x v="0"/>
  </r>
  <r>
    <x v="39"/>
    <x v="4"/>
    <s v="PURCHASE"/>
    <n v="14000"/>
    <n v="3110000"/>
    <n v="3010000"/>
    <s v="Dimensional Fund Advisors, Ltd."/>
    <s v="No"/>
    <s v="Aggregate MFs"/>
    <n v="222.14"/>
    <n v="4.6499999999999996E-3"/>
    <x v="0"/>
  </r>
  <r>
    <x v="39"/>
    <x v="4"/>
    <s v="SELL"/>
    <n v="-150440"/>
    <n v="33410000"/>
    <n v="2550000"/>
    <s v="Anima SGR S.p.A."/>
    <s v="No"/>
    <s v="Aggregate MFs"/>
    <n v="222.08"/>
    <n v="-5.8999999999999997E-2"/>
    <x v="0"/>
  </r>
  <r>
    <x v="39"/>
    <x v="4"/>
    <s v="SELL"/>
    <n v="-78800"/>
    <n v="17500000"/>
    <n v="2410000"/>
    <s v="Fideuram Asset Management (Ireland) dac"/>
    <s v="No"/>
    <s v="Aggregate MFs"/>
    <n v="222.08"/>
    <n v="-3.27E-2"/>
    <x v="0"/>
  </r>
  <r>
    <x v="39"/>
    <x v="4"/>
    <s v="SELL"/>
    <n v="-1220000"/>
    <n v="270340000"/>
    <n v="2350000"/>
    <s v="Caixabank Asset Management SGIIC, S.A.U."/>
    <s v="No"/>
    <s v="Aggregate MFs"/>
    <n v="221.59"/>
    <n v="-0.51915"/>
    <x v="0"/>
  </r>
  <r>
    <x v="39"/>
    <x v="4"/>
    <s v="SELL"/>
    <n v="-2690"/>
    <n v="596280"/>
    <n v="1730000"/>
    <s v="ASR Vermogensbeheer N.V."/>
    <s v="No"/>
    <s v="Aggregate MFs"/>
    <n v="221.67"/>
    <n v="-1.5499999999999999E-3"/>
    <x v="0"/>
  </r>
  <r>
    <x v="39"/>
    <x v="4"/>
    <s v="PURCHASE"/>
    <n v="2000"/>
    <n v="443050"/>
    <n v="1600000"/>
    <s v="OP Varainhoito Oy"/>
    <s v="No"/>
    <s v="Aggregate MFs"/>
    <n v="221.53"/>
    <n v="1.25E-3"/>
    <x v="0"/>
  </r>
  <r>
    <x v="39"/>
    <x v="4"/>
    <s v="NO CHANGE"/>
    <n v="0"/>
    <n v="0"/>
    <n v="1250000"/>
    <s v="Operadora de Fondos GBM S.A.B. de C.V."/>
    <s v="No"/>
    <s v="Aggregate MFs"/>
    <n v="0"/>
    <n v="0"/>
    <x v="0"/>
  </r>
  <r>
    <x v="39"/>
    <x v="4"/>
    <s v="NO CHANGE"/>
    <n v="0"/>
    <n v="0"/>
    <n v="1140000"/>
    <s v="Raiffeisen Kapitalanlage-Gesellschaft mbH"/>
    <s v="No"/>
    <s v="Aggregate MFs"/>
    <n v="0"/>
    <n v="0"/>
    <x v="0"/>
  </r>
  <r>
    <x v="39"/>
    <x v="4"/>
    <s v="PURCHASE"/>
    <n v="87660"/>
    <n v="19470000"/>
    <n v="1080000"/>
    <s v="Jyske Invest Fund Management A/S"/>
    <s v="No"/>
    <s v="Aggregate MFs"/>
    <n v="222.11"/>
    <n v="8.1170000000000006E-2"/>
    <x v="0"/>
  </r>
  <r>
    <x v="39"/>
    <x v="4"/>
    <s v="PURCHASE"/>
    <n v="254280"/>
    <n v="56470000"/>
    <n v="1080000"/>
    <s v="Azimut Capital Management Sgr SpA"/>
    <s v="No"/>
    <s v="Aggregate MFs"/>
    <n v="222.08"/>
    <n v="0.23544000000000001"/>
    <x v="0"/>
  </r>
  <r>
    <x v="39"/>
    <x v="4"/>
    <s v="NO CHANGE"/>
    <n v="0"/>
    <n v="0"/>
    <n v="1030000"/>
    <s v="Erste Asset Management GmbH"/>
    <s v="No"/>
    <s v="Aggregate MFs"/>
    <n v="0"/>
    <n v="0"/>
    <x v="0"/>
  </r>
  <r>
    <x v="39"/>
    <x v="4"/>
    <s v="SELL"/>
    <n v="-29150"/>
    <n v="6470000"/>
    <n v="968830"/>
    <s v="Eurizon Capital S.A."/>
    <s v="No"/>
    <s v="Aggregate MFs"/>
    <n v="222"/>
    <n v="-3.0079999999999999E-2"/>
    <x v="0"/>
  </r>
  <r>
    <x v="39"/>
    <x v="4"/>
    <s v="PURCHASE"/>
    <n v="543"/>
    <n v="120590"/>
    <n v="944220"/>
    <s v="Lannebo Kapitalförvaltning AB"/>
    <s v="No"/>
    <s v="Aggregate MFs"/>
    <n v="222.08"/>
    <n v="5.6999999999999998E-4"/>
    <x v="0"/>
  </r>
  <r>
    <x v="39"/>
    <x v="4"/>
    <s v="SELL"/>
    <n v="-25"/>
    <n v="5550"/>
    <n v="913800"/>
    <s v="FIL Investment Management (Hong Kong) Limited"/>
    <s v="No"/>
    <s v="Aggregate MFs"/>
    <n v="222"/>
    <n v="-3.0000000000000001E-5"/>
    <x v="0"/>
  </r>
  <r>
    <x v="39"/>
    <x v="4"/>
    <s v="SELL"/>
    <n v="-5580"/>
    <n v="1240000"/>
    <n v="849510"/>
    <s v="UBS Asset Management Switzerland AG"/>
    <s v="No"/>
    <s v="Aggregate MFs"/>
    <n v="222.22"/>
    <n v="-6.5599999999999999E-3"/>
    <x v="0"/>
  </r>
  <r>
    <x v="39"/>
    <x v="4"/>
    <s v="PURCHASE"/>
    <n v="30100"/>
    <n v="6690000"/>
    <n v="801950"/>
    <s v="GMO UK Limited"/>
    <s v="No"/>
    <s v="Aggregate MFs"/>
    <n v="222.26"/>
    <n v="3.7519999999999998E-2"/>
    <x v="0"/>
  </r>
  <r>
    <x v="39"/>
    <x v="4"/>
    <s v="PURCHASE"/>
    <n v="41820"/>
    <n v="9290000"/>
    <n v="748290"/>
    <s v="Credit Mutuel Asset Management"/>
    <s v="No"/>
    <s v="Aggregate MFs"/>
    <n v="222.14"/>
    <n v="5.5899999999999998E-2"/>
    <x v="0"/>
  </r>
  <r>
    <x v="39"/>
    <x v="4"/>
    <s v="SELL"/>
    <n v="-39260"/>
    <n v="8720000"/>
    <n v="705650"/>
    <s v="Rathbone Unit Trust Management Limited"/>
    <s v="No"/>
    <s v="Aggregate MFs"/>
    <n v="222.11"/>
    <n v="-5.5669999999999997E-2"/>
    <x v="0"/>
  </r>
  <r>
    <x v="39"/>
    <x v="4"/>
    <s v="PURCHASE"/>
    <n v="5570"/>
    <n v="1240000"/>
    <n v="629130"/>
    <s v="Julius Baer International Ltd."/>
    <s v="No"/>
    <s v="Aggregate MFs"/>
    <n v="222.62"/>
    <n v="8.8500000000000002E-3"/>
    <x v="0"/>
  </r>
  <r>
    <x v="39"/>
    <x v="4"/>
    <s v="SELL"/>
    <n v="-719"/>
    <n v="159680"/>
    <n v="581850"/>
    <s v="ARCA Fondi SGR S.p.A"/>
    <s v="No"/>
    <s v="Aggregate MFs"/>
    <n v="222.09"/>
    <n v="-1.24E-3"/>
    <x v="0"/>
  </r>
  <r>
    <x v="39"/>
    <x v="4"/>
    <s v="SELL"/>
    <n v="-138360"/>
    <n v="30730000"/>
    <n v="537280"/>
    <s v="Russell Investments Limited"/>
    <s v="No"/>
    <s v="Aggregate MFs"/>
    <n v="222.1"/>
    <n v="-0.25752000000000003"/>
    <x v="0"/>
  </r>
  <r>
    <x v="39"/>
    <x v="4"/>
    <s v="PURCHASE"/>
    <n v="529150"/>
    <n v="117510000"/>
    <n v="529150"/>
    <s v="Polen Capital Management, LLC"/>
    <s v="No"/>
    <s v="Aggregate MFs"/>
    <n v="222.07"/>
    <n v="1"/>
    <x v="0"/>
  </r>
  <r>
    <x v="39"/>
    <x v="4"/>
    <s v="PURCHASE"/>
    <n v="8100"/>
    <n v="1800000"/>
    <n v="524700"/>
    <s v="Skandia Fonder AB"/>
    <s v="No"/>
    <s v="Aggregate MFs"/>
    <n v="222.22"/>
    <n v="1.5440000000000001E-2"/>
    <x v="0"/>
  </r>
  <r>
    <x v="39"/>
    <x v="4"/>
    <s v="SELL"/>
    <n v="-4450"/>
    <n v="987150"/>
    <n v="517330"/>
    <s v="Nykredit Bank AS"/>
    <s v="No"/>
    <s v="Aggregate MFs"/>
    <n v="221.83"/>
    <n v="-8.6E-3"/>
    <x v="0"/>
  </r>
  <r>
    <x v="40"/>
    <x v="7"/>
    <s v="PURCHASE"/>
    <n v="9170"/>
    <n v="581580"/>
    <n v="148570"/>
    <s v="Waterhouse (Kevin C.)"/>
    <s v="Yes"/>
    <s v="Insider Update"/>
    <n v="63.42"/>
    <n v="6.1719999999999997E-2"/>
    <x v="0"/>
  </r>
  <r>
    <x v="40"/>
    <x v="2"/>
    <s v="SELL"/>
    <n v="-840"/>
    <n v="-51690"/>
    <n v="9270"/>
    <s v="LSV Asset Management"/>
    <s v="No"/>
    <s v="Aggregate MFs"/>
    <n v="61.54"/>
    <n v="-9.0609999999999996E-2"/>
    <x v="0"/>
  </r>
  <r>
    <x v="40"/>
    <x v="2"/>
    <s v="SELL"/>
    <n v="-2160"/>
    <n v="-132910"/>
    <n v="8090"/>
    <s v="SEI Investments Management Corporation"/>
    <s v="No"/>
    <s v="Aggregate MFs"/>
    <n v="61.53"/>
    <n v="-0.26700000000000002"/>
    <x v="0"/>
  </r>
  <r>
    <x v="40"/>
    <x v="2"/>
    <s v="PURCHASE"/>
    <n v="424"/>
    <n v="26090"/>
    <n v="1360"/>
    <s v="ProShare Advisors LLC"/>
    <s v="No"/>
    <s v="Aggregate MFs"/>
    <n v="61.53"/>
    <n v="0.31175999999999998"/>
    <x v="0"/>
  </r>
  <r>
    <x v="40"/>
    <x v="2"/>
    <s v="SELL"/>
    <n v="-109"/>
    <n v="-6710"/>
    <n v="772"/>
    <s v="Principal Global Investors (Equity)"/>
    <s v="No"/>
    <s v="Aggregate MFs"/>
    <n v="61.56"/>
    <n v="-0.14118"/>
    <x v="0"/>
  </r>
  <r>
    <x v="40"/>
    <x v="4"/>
    <s v="NO CHANGE"/>
    <n v="0"/>
    <n v="0"/>
    <n v="35010"/>
    <s v="Driehaus Capital Management, LLC"/>
    <s v="No"/>
    <s v="Aggregate MFs"/>
    <n v="0"/>
    <n v="0"/>
    <x v="0"/>
  </r>
  <r>
    <x v="40"/>
    <x v="4"/>
    <s v="NO CHANGE"/>
    <n v="0"/>
    <n v="0"/>
    <n v="14220"/>
    <s v="Dimensional Fund Advisors, Ltd."/>
    <s v="No"/>
    <s v="Aggregate MFs"/>
    <n v="0"/>
    <n v="0"/>
    <x v="0"/>
  </r>
  <r>
    <x v="40"/>
    <x v="4"/>
    <s v="SELL"/>
    <n v="-124"/>
    <n v="-7650"/>
    <n v="2770"/>
    <s v="Manulife Investment Management (North America) Limited"/>
    <s v="No"/>
    <s v="Aggregate MFs"/>
    <n v="61.69"/>
    <n v="-4.4769999999999997E-2"/>
    <x v="0"/>
  </r>
  <r>
    <x v="40"/>
    <x v="4"/>
    <s v="SELL"/>
    <n v="-154"/>
    <n v="-9500"/>
    <n v="1420"/>
    <s v="Mandarine Gestion"/>
    <s v="No"/>
    <s v="Aggregate MFs"/>
    <n v="61.69"/>
    <n v="-0.10845"/>
    <x v="0"/>
  </r>
  <r>
    <x v="40"/>
    <x v="4"/>
    <s v="NO CHANGE"/>
    <n v="0"/>
    <n v="0"/>
    <n v="917"/>
    <s v="Hotchkis and Wiley Capital Management, LLC"/>
    <s v="No"/>
    <s v="Aggregate MFs"/>
    <n v="0"/>
    <n v="0"/>
    <x v="0"/>
  </r>
  <r>
    <x v="40"/>
    <x v="4"/>
    <s v="NO CHANGE"/>
    <n v="0"/>
    <n v="0"/>
    <n v="536"/>
    <s v="Russell Investments Limited"/>
    <s v="No"/>
    <s v="Aggregate MFs"/>
    <n v="0"/>
    <n v="0"/>
    <x v="0"/>
  </r>
  <r>
    <x v="40"/>
    <x v="4"/>
    <s v="NO CHANGE"/>
    <n v="0"/>
    <n v="0"/>
    <n v="350"/>
    <s v="Franklin Mutual Advisers, LLC"/>
    <s v="No"/>
    <s v="Aggregate MFs"/>
    <n v="0"/>
    <n v="0"/>
    <x v="0"/>
  </r>
  <r>
    <x v="40"/>
    <x v="4"/>
    <s v="NO CHANGE"/>
    <n v="0"/>
    <n v="0"/>
    <n v="176"/>
    <s v="Horizon Kinetics LLC"/>
    <s v="No"/>
    <s v="Aggregate MFs"/>
    <n v="0"/>
    <n v="0"/>
    <x v="0"/>
  </r>
  <r>
    <x v="40"/>
    <x v="4"/>
    <s v="NO CHANGE"/>
    <n v="0"/>
    <n v="0"/>
    <n v="104"/>
    <s v="Guggenheim Investments"/>
    <s v="No"/>
    <s v="Aggregate MFs"/>
    <n v="0"/>
    <n v="0"/>
    <x v="0"/>
  </r>
  <r>
    <x v="40"/>
    <x v="4"/>
    <s v="NO CHANGE"/>
    <n v="0"/>
    <n v="0"/>
    <n v="25"/>
    <s v="L2 Asset Management, LLC"/>
    <s v="No"/>
    <s v="Aggregate MFs"/>
    <n v="0"/>
    <n v="0"/>
    <x v="0"/>
  </r>
  <r>
    <x v="40"/>
    <x v="29"/>
    <s v="PURCHASE"/>
    <n v="7890"/>
    <n v="486700"/>
    <n v="242340"/>
    <s v="Sagliocca (Andrew C)"/>
    <s v="Yes"/>
    <s v="Insider Update"/>
    <n v="61.69"/>
    <n v="3.2559999999999999E-2"/>
    <x v="0"/>
  </r>
  <r>
    <x v="40"/>
    <x v="29"/>
    <s v="PURCHASE"/>
    <n v="5170"/>
    <n v="318770"/>
    <n v="111800"/>
    <s v="Bader (Eric S)"/>
    <s v="Yes"/>
    <s v="Insider Update"/>
    <n v="61.66"/>
    <n v="4.6240000000000003E-2"/>
    <x v="0"/>
  </r>
  <r>
    <x v="40"/>
    <x v="29"/>
    <s v="PURCHASE"/>
    <n v="7890"/>
    <n v="486700"/>
    <n v="102580"/>
    <s v="Kornhaber (Ari P)"/>
    <s v="Yes"/>
    <s v="Insider Update"/>
    <n v="61.69"/>
    <n v="7.6920000000000002E-2"/>
    <x v="0"/>
  </r>
  <r>
    <x v="40"/>
    <x v="6"/>
    <s v="SELL"/>
    <n v="-1640"/>
    <n v="-78250"/>
    <n v="561580"/>
    <s v="Wasatch Global Investors Inc"/>
    <s v="No"/>
    <s v="13F"/>
    <n v="47.71"/>
    <n v="-2.9199999999999999E-3"/>
    <x v="0"/>
  </r>
  <r>
    <x v="40"/>
    <x v="6"/>
    <s v="PURCHASE"/>
    <n v="19110"/>
    <n v="909640"/>
    <n v="489350"/>
    <s v="BlackRock Institutional Trust Company, N.A."/>
    <s v="No"/>
    <s v="13F"/>
    <n v="47.6"/>
    <n v="3.9059999999999997E-2"/>
    <x v="1"/>
  </r>
  <r>
    <x v="40"/>
    <x v="6"/>
    <s v="SELL"/>
    <n v="-409"/>
    <n v="-19470"/>
    <n v="353520"/>
    <s v="Basswood Capital Management, LLC"/>
    <s v="No"/>
    <s v="13F"/>
    <n v="47.6"/>
    <n v="-1.16E-3"/>
    <x v="0"/>
  </r>
  <r>
    <x v="40"/>
    <x v="6"/>
    <s v="SELL"/>
    <n v="-28430"/>
    <n v="-1350000"/>
    <n v="339950"/>
    <s v="The Vanguard Group, Inc."/>
    <s v="No"/>
    <s v="13F"/>
    <n v="47.49"/>
    <n v="-8.3629999999999996E-2"/>
    <x v="2"/>
  </r>
  <r>
    <x v="40"/>
    <x v="6"/>
    <s v="PURCHASE"/>
    <n v="13520"/>
    <n v="643740"/>
    <n v="206200"/>
    <s v="GW&amp;K Investment Management, LLC"/>
    <s v="No"/>
    <s v="13F"/>
    <n v="47.61"/>
    <n v="6.5570000000000003E-2"/>
    <x v="0"/>
  </r>
  <r>
    <x v="40"/>
    <x v="6"/>
    <s v="PURCHASE"/>
    <n v="17330"/>
    <n v="825050"/>
    <n v="202850"/>
    <s v="Dimensional Fund Advisors, L.P."/>
    <s v="No"/>
    <s v="13F"/>
    <n v="47.61"/>
    <n v="8.5440000000000002E-2"/>
    <x v="0"/>
  </r>
  <r>
    <x v="40"/>
    <x v="6"/>
    <s v="PURCHASE"/>
    <n v="10270"/>
    <n v="488950"/>
    <n v="176230"/>
    <s v="Geode Capital Management, L.L.C."/>
    <s v="No"/>
    <s v="13F"/>
    <n v="47.61"/>
    <n v="5.8279999999999998E-2"/>
    <x v="0"/>
  </r>
  <r>
    <x v="40"/>
    <x v="6"/>
    <s v="PURCHASE"/>
    <n v="2700"/>
    <n v="128520"/>
    <n v="153720"/>
    <s v="AllianceBernstein L.P."/>
    <s v="No"/>
    <s v="13F"/>
    <n v="47.6"/>
    <n v="1.7569999999999999E-2"/>
    <x v="0"/>
  </r>
  <r>
    <x v="40"/>
    <x v="6"/>
    <s v="PURCHASE"/>
    <n v="542"/>
    <n v="25800"/>
    <n v="133000"/>
    <s v="State Street Global Advisors (US)"/>
    <s v="No"/>
    <s v="13F"/>
    <n v="47.6"/>
    <n v="4.0800000000000003E-3"/>
    <x v="3"/>
  </r>
  <r>
    <x v="40"/>
    <x v="6"/>
    <s v="PURCHASE"/>
    <n v="21830"/>
    <n v="1040000"/>
    <n v="122220"/>
    <s v="American Century Investment Management, Inc."/>
    <s v="No"/>
    <s v="13F"/>
    <n v="47.64"/>
    <n v="0.17862"/>
    <x v="0"/>
  </r>
  <r>
    <x v="40"/>
    <x v="6"/>
    <s v="PURCHASE"/>
    <n v="5660"/>
    <n v="269420"/>
    <n v="110660"/>
    <s v="Maltese Capital Management, LLC"/>
    <s v="No"/>
    <s v="13F"/>
    <n v="47.6"/>
    <n v="5.1150000000000001E-2"/>
    <x v="0"/>
  </r>
  <r>
    <x v="40"/>
    <x v="6"/>
    <s v="PURCHASE"/>
    <n v="19150"/>
    <n v="911630"/>
    <n v="104850"/>
    <s v="Grandeur Peak Global Advisors, LLC"/>
    <s v="No"/>
    <s v="13F"/>
    <n v="47.61"/>
    <n v="0.18264"/>
    <x v="0"/>
  </r>
  <r>
    <x v="40"/>
    <x v="6"/>
    <s v="SELL"/>
    <n v="-4280"/>
    <n v="-203590"/>
    <n v="98670"/>
    <s v="Pacific Ridge Capital Partners, LLC"/>
    <s v="No"/>
    <s v="13F"/>
    <n v="47.57"/>
    <n v="-4.3369999999999999E-2"/>
    <x v="0"/>
  </r>
  <r>
    <x v="40"/>
    <x v="6"/>
    <s v="SELL"/>
    <n v="-1300"/>
    <n v="-61930"/>
    <n v="93350"/>
    <s v="Gator Capital Management, LLC"/>
    <s v="No"/>
    <s v="13F"/>
    <n v="47.64"/>
    <n v="-1.392E-2"/>
    <x v="0"/>
  </r>
  <r>
    <x v="40"/>
    <x v="6"/>
    <s v="PURCHASE"/>
    <n v="2000"/>
    <n v="95200"/>
    <n v="82000"/>
    <s v="First Manhattan Co. LLC"/>
    <s v="No"/>
    <s v="13F"/>
    <n v="47.6"/>
    <n v="2.4389999999999998E-2"/>
    <x v="0"/>
  </r>
  <r>
    <x v="40"/>
    <x v="6"/>
    <s v="SELL"/>
    <n v="-2270"/>
    <n v="-108290"/>
    <n v="65890"/>
    <s v="Jacobs Asset Management, LLC"/>
    <s v="No"/>
    <s v="13F"/>
    <n v="47.71"/>
    <n v="-3.4439999999999998E-2"/>
    <x v="0"/>
  </r>
  <r>
    <x v="40"/>
    <x v="6"/>
    <s v="SELL"/>
    <n v="-5250"/>
    <n v="-250090"/>
    <n v="63500"/>
    <s v="Renaissance Technologies LLC"/>
    <s v="No"/>
    <s v="13F"/>
    <n v="47.64"/>
    <n v="-8.2680000000000003E-2"/>
    <x v="0"/>
  </r>
  <r>
    <x v="40"/>
    <x v="6"/>
    <s v="PURCHASE"/>
    <n v="1810"/>
    <n v="85970"/>
    <n v="61280"/>
    <s v="Two Sigma Investments, LP"/>
    <s v="No"/>
    <s v="13F"/>
    <n v="47.5"/>
    <n v="2.9530000000000001E-2"/>
    <x v="0"/>
  </r>
  <r>
    <x v="40"/>
    <x v="6"/>
    <s v="SELL"/>
    <n v="-10940"/>
    <n v="-520550"/>
    <n v="59740"/>
    <s v="Elizabeth Park Capital Management Ltd."/>
    <s v="No"/>
    <s v="13F"/>
    <n v="47.58"/>
    <n v="-0.18312999999999999"/>
    <x v="0"/>
  </r>
  <r>
    <x v="40"/>
    <x v="6"/>
    <s v="SELL"/>
    <n v="-1310"/>
    <n v="-62170"/>
    <n v="59440"/>
    <s v="Russell Investments Trust Company"/>
    <s v="No"/>
    <s v="13F"/>
    <n v="47.46"/>
    <n v="-2.205E-2"/>
    <x v="0"/>
  </r>
  <r>
    <x v="40"/>
    <x v="6"/>
    <s v="PURCHASE"/>
    <n v="1280"/>
    <n v="60930"/>
    <n v="55860"/>
    <s v="Los Angeles Capital Management LLC"/>
    <s v="No"/>
    <s v="13F"/>
    <n v="47.6"/>
    <n v="2.291E-2"/>
    <x v="0"/>
  </r>
  <r>
    <x v="40"/>
    <x v="6"/>
    <s v="PURCHASE"/>
    <n v="6720"/>
    <n v="320110"/>
    <n v="52610"/>
    <s v="Millennium Management LLC"/>
    <s v="No"/>
    <s v="13F"/>
    <n v="47.64"/>
    <n v="0.12773000000000001"/>
    <x v="0"/>
  </r>
  <r>
    <x v="40"/>
    <x v="6"/>
    <s v="SELL"/>
    <n v="-1830"/>
    <n v="-86920"/>
    <n v="51270"/>
    <s v="Northern Trust Investments, Inc."/>
    <s v="No"/>
    <s v="13F"/>
    <n v="47.5"/>
    <n v="-3.5700000000000003E-2"/>
    <x v="0"/>
  </r>
  <r>
    <x v="40"/>
    <x v="6"/>
    <s v="SELL"/>
    <n v="-390"/>
    <n v="-18560"/>
    <n v="43880"/>
    <s v="Florida State Board of Administration"/>
    <s v="No"/>
    <s v="Aggregate MFs"/>
    <n v="47.59"/>
    <n v="-8.8900000000000003E-3"/>
    <x v="0"/>
  </r>
  <r>
    <x v="40"/>
    <x v="6"/>
    <s v="SELL"/>
    <n v="-1900"/>
    <n v="-90200"/>
    <n v="42470"/>
    <s v="Cox Capital Management LLC"/>
    <s v="No"/>
    <s v="13F"/>
    <n v="47.47"/>
    <n v="-4.4740000000000002E-2"/>
    <x v="0"/>
  </r>
  <r>
    <x v="40"/>
    <x v="6"/>
    <s v="NO CHANGE"/>
    <n v="0"/>
    <n v="0"/>
    <n v="40000"/>
    <s v="John W. Rosenthal Capital Management, Inc."/>
    <s v="No"/>
    <s v="13F"/>
    <n v="0"/>
    <n v="0"/>
    <x v="0"/>
  </r>
  <r>
    <x v="40"/>
    <x v="6"/>
    <s v="SELL"/>
    <n v="-24420"/>
    <n v="-1160000"/>
    <n v="31060"/>
    <s v="Boothbay Fund Management, LLC"/>
    <s v="No"/>
    <s v="13F"/>
    <n v="47.5"/>
    <n v="-0.78620999999999996"/>
    <x v="0"/>
  </r>
  <r>
    <x v="40"/>
    <x v="6"/>
    <s v="SELL"/>
    <n v="-7840"/>
    <n v="-373180"/>
    <n v="30430"/>
    <s v="Horizon Investment Services, LLC"/>
    <s v="No"/>
    <s v="13F"/>
    <n v="47.6"/>
    <n v="-0.25763999999999998"/>
    <x v="0"/>
  </r>
  <r>
    <x v="40"/>
    <x v="6"/>
    <s v="SELL"/>
    <n v="-311"/>
    <n v="-14800"/>
    <n v="30350"/>
    <s v="PanAgora Asset Management Inc."/>
    <s v="No"/>
    <s v="13F"/>
    <n v="47.59"/>
    <n v="-1.025E-2"/>
    <x v="0"/>
  </r>
  <r>
    <x v="40"/>
    <x v="6"/>
    <s v="SELL"/>
    <n v="-10690"/>
    <n v="-508840"/>
    <n v="30040"/>
    <s v="Citadel Advisors LLC"/>
    <s v="No"/>
    <s v="13F"/>
    <n v="47.6"/>
    <n v="-0.35585"/>
    <x v="0"/>
  </r>
  <r>
    <x v="40"/>
    <x v="6"/>
    <s v="NO CHANGE"/>
    <n v="0"/>
    <n v="0"/>
    <n v="30000"/>
    <s v="RBF Capital, LLC"/>
    <s v="No"/>
    <s v="13F"/>
    <n v="0"/>
    <n v="0"/>
    <x v="0"/>
  </r>
  <r>
    <x v="40"/>
    <x v="6"/>
    <s v="PURCHASE"/>
    <n v="5600"/>
    <n v="266560"/>
    <n v="27440"/>
    <s v="Nuveen LLC"/>
    <s v="No"/>
    <s v="13F"/>
    <n v="47.6"/>
    <n v="0.20408999999999999"/>
    <x v="0"/>
  </r>
  <r>
    <x v="40"/>
    <x v="6"/>
    <s v="PURCHASE"/>
    <n v="212"/>
    <n v="10090"/>
    <n v="27140"/>
    <s v="BlackRock Financial Management, Inc."/>
    <s v="No"/>
    <s v="13F"/>
    <n v="47.59"/>
    <n v="7.8100000000000001E-3"/>
    <x v="1"/>
  </r>
  <r>
    <x v="40"/>
    <x v="6"/>
    <s v="PURCHASE"/>
    <n v="1080"/>
    <n v="51460"/>
    <n v="25350"/>
    <s v="BNY Mellon Asset Management"/>
    <s v="No"/>
    <s v="13F"/>
    <n v="47.65"/>
    <n v="4.2610000000000002E-2"/>
    <x v="0"/>
  </r>
  <r>
    <x v="40"/>
    <x v="6"/>
    <s v="SELL"/>
    <n v="-1290"/>
    <n v="-61260"/>
    <n v="20870"/>
    <s v="First Trust Advisors L.P."/>
    <s v="No"/>
    <s v="13F"/>
    <n v="47.49"/>
    <n v="-6.1809999999999997E-2"/>
    <x v="0"/>
  </r>
  <r>
    <x v="40"/>
    <x v="6"/>
    <s v="PURCHASE"/>
    <n v="5090"/>
    <n v="242280"/>
    <n v="20810"/>
    <s v="RBC Global Asset Management (U.S.) Inc."/>
    <s v="No"/>
    <s v="13F"/>
    <n v="47.6"/>
    <n v="0.24459"/>
    <x v="0"/>
  </r>
  <r>
    <x v="40"/>
    <x v="6"/>
    <s v="PURCHASE"/>
    <n v="11510"/>
    <n v="547780"/>
    <n v="20050"/>
    <s v="Boston Partners"/>
    <s v="No"/>
    <s v="13F"/>
    <n v="47.59"/>
    <n v="0.57406000000000001"/>
    <x v="0"/>
  </r>
  <r>
    <x v="40"/>
    <x v="6"/>
    <s v="PURCHASE"/>
    <n v="19880"/>
    <n v="946290"/>
    <n v="20050"/>
    <s v="Assenagon Asset Management S.A."/>
    <s v="No"/>
    <s v="13F"/>
    <n v="47.6"/>
    <n v="0.99151999999999996"/>
    <x v="0"/>
  </r>
  <r>
    <x v="40"/>
    <x v="6"/>
    <s v="PURCHASE"/>
    <n v="1010"/>
    <n v="47890"/>
    <n v="19960"/>
    <s v="Charles Schwab Investment Management, Inc."/>
    <s v="No"/>
    <s v="13F"/>
    <n v="47.42"/>
    <n v="5.0599999999999999E-2"/>
    <x v="0"/>
  </r>
  <r>
    <x v="40"/>
    <x v="6"/>
    <s v="PURCHASE"/>
    <n v="2550"/>
    <n v="121380"/>
    <n v="19930"/>
    <s v="BlackRock Investment Management, LLC"/>
    <s v="No"/>
    <s v="13F"/>
    <n v="47.6"/>
    <n v="0.12795000000000001"/>
    <x v="1"/>
  </r>
  <r>
    <x v="40"/>
    <x v="6"/>
    <s v="PURCHASE"/>
    <n v="19450"/>
    <n v="925630"/>
    <n v="19450"/>
    <s v="Marshall Wace LLP"/>
    <s v="No"/>
    <s v="13F"/>
    <n v="47.59"/>
    <n v="1"/>
    <x v="0"/>
  </r>
  <r>
    <x v="40"/>
    <x v="6"/>
    <s v="NO CHANGE"/>
    <n v="0"/>
    <n v="0"/>
    <n v="17640"/>
    <s v="Emerald Advisers LLC"/>
    <s v="No"/>
    <s v="13F"/>
    <n v="0"/>
    <n v="0"/>
    <x v="0"/>
  </r>
  <r>
    <x v="40"/>
    <x v="6"/>
    <s v="SELL"/>
    <n v="-2830"/>
    <n v="-134610"/>
    <n v="17090"/>
    <s v="Columbia Threadneedle Investments (US)"/>
    <s v="No"/>
    <s v="13F"/>
    <n v="47.57"/>
    <n v="-0.1656"/>
    <x v="0"/>
  </r>
  <r>
    <x v="40"/>
    <x v="6"/>
    <s v="SELL"/>
    <n v="-400"/>
    <n v="-19040"/>
    <n v="16660"/>
    <s v="Corient Private Wealth LLC"/>
    <s v="No"/>
    <s v="13F"/>
    <n v="47.6"/>
    <n v="-2.401E-2"/>
    <x v="0"/>
  </r>
  <r>
    <x v="40"/>
    <x v="6"/>
    <s v="PURCHASE"/>
    <n v="10580"/>
    <n v="503660"/>
    <n v="15490"/>
    <s v="HRT Financial LP"/>
    <s v="No"/>
    <s v="13F"/>
    <n v="47.6"/>
    <n v="0.68301999999999996"/>
    <x v="0"/>
  </r>
  <r>
    <x v="40"/>
    <x v="6"/>
    <s v="PURCHASE"/>
    <n v="7500"/>
    <n v="357100"/>
    <n v="14820"/>
    <s v="Squarepoint Capital LLP"/>
    <s v="No"/>
    <s v="13F"/>
    <n v="47.61"/>
    <n v="0.50607000000000002"/>
    <x v="0"/>
  </r>
  <r>
    <x v="40"/>
    <x v="6"/>
    <s v="NO CHANGE"/>
    <n v="0"/>
    <n v="0"/>
    <n v="13130"/>
    <s v="Hightower Advisors, LLC"/>
    <s v="No"/>
    <s v="13F"/>
    <n v="0"/>
    <n v="0"/>
    <x v="0"/>
  </r>
  <r>
    <x v="40"/>
    <x v="6"/>
    <s v="SELL"/>
    <n v="-69980"/>
    <n v="-3330000"/>
    <n v="12880"/>
    <s v="Invesco Capital Management LLC"/>
    <s v="No"/>
    <s v="13F"/>
    <n v="47.59"/>
    <n v="-5.43323"/>
    <x v="0"/>
  </r>
  <r>
    <x v="40"/>
    <x v="6"/>
    <s v="SELL"/>
    <n v="-16540"/>
    <n v="-787110"/>
    <n v="12700"/>
    <s v="Quadrature Capital LLP"/>
    <s v="No"/>
    <s v="13F"/>
    <n v="47.59"/>
    <n v="-1.30236"/>
    <x v="0"/>
  </r>
  <r>
    <x v="40"/>
    <x v="6"/>
    <s v="PURCHASE"/>
    <n v="2350"/>
    <n v="112100"/>
    <n v="12490"/>
    <s v="Mellon Investments Corporation"/>
    <s v="No"/>
    <s v="13F"/>
    <n v="47.7"/>
    <n v="0.18815000000000001"/>
    <x v="0"/>
  </r>
  <r>
    <x v="40"/>
    <x v="6"/>
    <s v="PURCHASE"/>
    <n v="11970"/>
    <n v="569680"/>
    <n v="11970"/>
    <s v="CornerCap Investment Counsel, Inc."/>
    <s v="No"/>
    <s v="13F"/>
    <n v="47.59"/>
    <n v="1"/>
    <x v="0"/>
  </r>
  <r>
    <x v="40"/>
    <x v="6"/>
    <s v="NO CHANGE"/>
    <n v="0"/>
    <n v="0"/>
    <n v="11880"/>
    <s v="Wells Fargo Advisors"/>
    <s v="No"/>
    <s v="13F"/>
    <n v="0"/>
    <n v="0"/>
    <x v="0"/>
  </r>
  <r>
    <x v="40"/>
    <x v="6"/>
    <s v="PURCHASE"/>
    <n v="5500"/>
    <n v="261990"/>
    <n v="11440"/>
    <s v="D. E. Shaw &amp; Co., L.P."/>
    <s v="No"/>
    <s v="13F"/>
    <n v="47.63"/>
    <n v="0.48076999999999998"/>
    <x v="0"/>
  </r>
  <r>
    <x v="40"/>
    <x v="6"/>
    <s v="PURCHASE"/>
    <n v="439"/>
    <n v="20900"/>
    <n v="11240"/>
    <s v="Rhumbline Advisers Ltd. Partnership"/>
    <s v="No"/>
    <s v="13F"/>
    <n v="47.61"/>
    <n v="3.9059999999999997E-2"/>
    <x v="0"/>
  </r>
  <r>
    <x v="40"/>
    <x v="6"/>
    <s v="SELL"/>
    <n v="-69"/>
    <n v="-3280"/>
    <n v="10730"/>
    <s v="AQR Capital Management, LLC"/>
    <s v="No"/>
    <s v="13F"/>
    <n v="47.54"/>
    <n v="-6.43E-3"/>
    <x v="0"/>
  </r>
  <r>
    <x v="40"/>
    <x v="6"/>
    <s v="PURCHASE"/>
    <n v="5550"/>
    <n v="264420"/>
    <n v="10180"/>
    <s v="Jane Street Capital, L.L.C."/>
    <s v="No"/>
    <s v="13F"/>
    <n v="47.64"/>
    <n v="0.54518"/>
    <x v="0"/>
  </r>
  <r>
    <x v="40"/>
    <x v="6"/>
    <s v="PURCHASE"/>
    <n v="422"/>
    <n v="20090"/>
    <n v="9330"/>
    <s v="Cetera Investment Advisers LLC"/>
    <s v="No"/>
    <s v="13F"/>
    <n v="47.61"/>
    <n v="4.5229999999999999E-2"/>
    <x v="0"/>
  </r>
  <r>
    <x v="40"/>
    <x v="6"/>
    <s v="SELL"/>
    <n v="-2880"/>
    <n v="-137090"/>
    <n v="9030"/>
    <s v="Morgan Stanley &amp; Co. LLC"/>
    <s v="No"/>
    <s v="13F"/>
    <n v="47.6"/>
    <n v="-0.31894"/>
    <x v="0"/>
  </r>
  <r>
    <x v="40"/>
    <x v="6"/>
    <s v="PURCHASE"/>
    <n v="8150"/>
    <n v="388130"/>
    <n v="8150"/>
    <s v="Sanctuary Advisors, LLC"/>
    <s v="No"/>
    <s v="13F"/>
    <n v="47.62"/>
    <n v="1"/>
    <x v="0"/>
  </r>
  <r>
    <x v="40"/>
    <x v="6"/>
    <s v="SELL"/>
    <n v="-1780"/>
    <n v="-84970"/>
    <n v="7290"/>
    <s v="Voya Investment Management LLC"/>
    <s v="No"/>
    <s v="13F"/>
    <n v="47.74"/>
    <n v="-0.24415999999999999"/>
    <x v="0"/>
  </r>
  <r>
    <x v="40"/>
    <x v="6"/>
    <s v="PURCHASE"/>
    <n v="42"/>
    <n v="2000"/>
    <n v="7260"/>
    <s v="Raymond James &amp; Associates, Inc."/>
    <s v="No"/>
    <s v="13F"/>
    <n v="47.62"/>
    <n v="5.79E-3"/>
    <x v="0"/>
  </r>
  <r>
    <x v="40"/>
    <x v="6"/>
    <s v="SELL"/>
    <n v="-1180"/>
    <n v="-56220"/>
    <n v="7150"/>
    <s v="Qube Research &amp; Technologies Ltd"/>
    <s v="No"/>
    <s v="13F"/>
    <n v="47.64"/>
    <n v="-0.16503000000000001"/>
    <x v="0"/>
  </r>
  <r>
    <x v="40"/>
    <x v="6"/>
    <s v="NO CHANGE"/>
    <n v="0"/>
    <n v="0"/>
    <n v="6500"/>
    <s v="Newton Investment Management North America, LLC"/>
    <s v="No"/>
    <s v="13F"/>
    <n v="0"/>
    <n v="0"/>
    <x v="0"/>
  </r>
  <r>
    <x v="40"/>
    <x v="6"/>
    <s v="PURCHASE"/>
    <n v="6210"/>
    <n v="295600"/>
    <n v="6210"/>
    <s v="Goldman Sachs &amp; Company, Inc."/>
    <s v="No"/>
    <s v="13F"/>
    <n v="47.6"/>
    <n v="1"/>
    <x v="0"/>
  </r>
  <r>
    <x v="40"/>
    <x v="6"/>
    <s v="NO CHANGE"/>
    <n v="0"/>
    <n v="0"/>
    <n v="6050"/>
    <s v="Northern Trust Global Investments"/>
    <s v="No"/>
    <s v="13F"/>
    <n v="0"/>
    <n v="0"/>
    <x v="0"/>
  </r>
  <r>
    <x v="40"/>
    <x v="6"/>
    <s v="SELL"/>
    <n v="-5030"/>
    <n v="-239380"/>
    <n v="6040"/>
    <s v="GSA Capital Partners LLP"/>
    <s v="No"/>
    <s v="13F"/>
    <n v="47.59"/>
    <n v="-0.83277999999999996"/>
    <x v="0"/>
  </r>
  <r>
    <x v="40"/>
    <x v="6"/>
    <s v="SELL"/>
    <n v="-4240"/>
    <n v="-201730"/>
    <n v="5960"/>
    <s v="J.P. Morgan Securities LLC"/>
    <s v="No"/>
    <s v="13F"/>
    <n v="47.58"/>
    <n v="-0.71140999999999999"/>
    <x v="0"/>
  </r>
  <r>
    <x v="40"/>
    <x v="6"/>
    <s v="SELL"/>
    <n v="-102730"/>
    <n v="-4890000"/>
    <n v="4750"/>
    <s v="BofA Global Research (US)"/>
    <s v="No"/>
    <s v="13F"/>
    <n v="47.6"/>
    <n v="-21.627369999999999"/>
    <x v="0"/>
  </r>
  <r>
    <x v="40"/>
    <x v="6"/>
    <s v="PURCHASE"/>
    <n v="4410"/>
    <n v="209870"/>
    <n v="4410"/>
    <s v="State of Wisconsin Investment Board"/>
    <s v="No"/>
    <s v="13F"/>
    <n v="47.59"/>
    <n v="1"/>
    <x v="0"/>
  </r>
  <r>
    <x v="40"/>
    <x v="6"/>
    <s v="PURCHASE"/>
    <n v="4320"/>
    <n v="205780"/>
    <n v="4320"/>
    <s v="Jump Financial, LLC"/>
    <s v="No"/>
    <s v="13F"/>
    <n v="47.63"/>
    <n v="1"/>
    <x v="0"/>
  </r>
  <r>
    <x v="40"/>
    <x v="6"/>
    <s v="SELL"/>
    <n v="-400"/>
    <n v="-19040"/>
    <n v="4210"/>
    <s v="Janus Henderson Investors"/>
    <s v="No"/>
    <s v="13F"/>
    <n v="47.6"/>
    <n v="-9.5009999999999997E-2"/>
    <x v="0"/>
  </r>
  <r>
    <x v="40"/>
    <x v="6"/>
    <s v="PURCHASE"/>
    <n v="429"/>
    <n v="20420"/>
    <n v="4130"/>
    <s v="MetLife Investment Management, LLC"/>
    <s v="No"/>
    <s v="13F"/>
    <n v="47.6"/>
    <n v="0.10387"/>
    <x v="0"/>
  </r>
  <r>
    <x v="40"/>
    <x v="6"/>
    <s v="PURCHASE"/>
    <n v="3140"/>
    <n v="149420"/>
    <n v="4020"/>
    <s v="Allspring Global Investments, LLC"/>
    <s v="No"/>
    <s v="13F"/>
    <n v="47.59"/>
    <n v="0.78108999999999995"/>
    <x v="0"/>
  </r>
  <r>
    <x v="40"/>
    <x v="6"/>
    <s v="PURCHASE"/>
    <n v="575"/>
    <n v="27370"/>
    <n v="3920"/>
    <s v="Franklin Advisers, Inc."/>
    <s v="No"/>
    <s v="Aggregate MFs"/>
    <n v="47.6"/>
    <n v="0.14668"/>
    <x v="0"/>
  </r>
  <r>
    <x v="40"/>
    <x v="6"/>
    <s v="PURCHASE"/>
    <n v="3800"/>
    <n v="180830"/>
    <n v="3800"/>
    <s v="Corebridge Financial Inc"/>
    <s v="No"/>
    <s v="13F"/>
    <n v="47.59"/>
    <n v="1"/>
    <x v="0"/>
  </r>
  <r>
    <x v="40"/>
    <x v="6"/>
    <s v="SELL"/>
    <n v="-4500"/>
    <n v="-214250"/>
    <n v="3440"/>
    <s v="UBS Financial Services, Inc."/>
    <s v="No"/>
    <s v="13F"/>
    <n v="47.61"/>
    <n v="-1.3081400000000001"/>
    <x v="0"/>
  </r>
  <r>
    <x v="40"/>
    <x v="6"/>
    <s v="NO CHANGE"/>
    <n v="0"/>
    <n v="0"/>
    <n v="3330"/>
    <s v="DWS Investments UK Limited"/>
    <s v="No"/>
    <s v="13F"/>
    <n v="0"/>
    <n v="0"/>
    <x v="0"/>
  </r>
  <r>
    <x v="40"/>
    <x v="6"/>
    <s v="PURCHASE"/>
    <n v="93"/>
    <n v="4430"/>
    <n v="3250"/>
    <s v="Mirae Asset Global Investments (USA) LLC"/>
    <s v="No"/>
    <s v="13F"/>
    <n v="47.63"/>
    <n v="2.862E-2"/>
    <x v="0"/>
  </r>
  <r>
    <x v="40"/>
    <x v="6"/>
    <s v="PURCHASE"/>
    <n v="315"/>
    <n v="14990"/>
    <n v="3010"/>
    <s v="JPMorgan Private Bank (United States)"/>
    <s v="No"/>
    <s v="13F"/>
    <n v="47.59"/>
    <n v="0.10465000000000001"/>
    <x v="0"/>
  </r>
  <r>
    <x v="40"/>
    <x v="6"/>
    <s v="SELL"/>
    <n v="-54"/>
    <n v="-2570"/>
    <n v="2900"/>
    <s v="Invesco Advisers, Inc."/>
    <s v="No"/>
    <s v="13F"/>
    <n v="47.59"/>
    <n v="-1.8620000000000001E-2"/>
    <x v="0"/>
  </r>
  <r>
    <x v="40"/>
    <x v="6"/>
    <s v="SELL"/>
    <n v="-2570"/>
    <n v="-122190"/>
    <n v="2440"/>
    <s v="Barclays Bank PLC"/>
    <s v="No"/>
    <s v="13F"/>
    <n v="47.54"/>
    <n v="-1.05328"/>
    <x v="0"/>
  </r>
  <r>
    <x v="40"/>
    <x v="6"/>
    <s v="PURCHASE"/>
    <n v="2430"/>
    <n v="115810"/>
    <n v="2430"/>
    <s v="BNP Paribas Securities Corp. North America"/>
    <s v="No"/>
    <s v="13F"/>
    <n v="47.66"/>
    <n v="1"/>
    <x v="0"/>
  </r>
  <r>
    <x v="40"/>
    <x v="6"/>
    <s v="SELL"/>
    <n v="-400"/>
    <n v="-19040"/>
    <n v="2380"/>
    <s v="Wells Fargo Bank"/>
    <s v="No"/>
    <s v="13F"/>
    <n v="47.6"/>
    <n v="-0.16807"/>
    <x v="0"/>
  </r>
  <r>
    <x v="40"/>
    <x v="6"/>
    <s v="PURCHASE"/>
    <n v="2310"/>
    <n v="110050"/>
    <n v="2310"/>
    <s v="Hollencrest Capital Management"/>
    <s v="No"/>
    <s v="13F"/>
    <n v="47.64"/>
    <n v="1"/>
    <x v="0"/>
  </r>
  <r>
    <x v="40"/>
    <x v="6"/>
    <s v="PURCHASE"/>
    <n v="1920"/>
    <n v="91340"/>
    <n v="1920"/>
    <s v="Zürcher Kantonalbank (Asset Management)"/>
    <s v="No"/>
    <s v="13F"/>
    <n v="47.57"/>
    <n v="1"/>
    <x v="0"/>
  </r>
  <r>
    <x v="40"/>
    <x v="6"/>
    <s v="PURCHASE"/>
    <n v="1850"/>
    <n v="88110"/>
    <n v="1850"/>
    <s v="Fidelity Management &amp; Research Company LLC"/>
    <s v="No"/>
    <s v="13F"/>
    <n v="47.63"/>
    <n v="1"/>
    <x v="0"/>
  </r>
  <r>
    <x v="40"/>
    <x v="6"/>
    <s v="PURCHASE"/>
    <n v="1610"/>
    <n v="76780"/>
    <n v="1610"/>
    <s v="Tower Research Capital LLC"/>
    <s v="No"/>
    <s v="13F"/>
    <n v="47.69"/>
    <n v="1"/>
    <x v="0"/>
  </r>
  <r>
    <x v="40"/>
    <x v="6"/>
    <s v="PURCHASE"/>
    <n v="1600"/>
    <n v="76160"/>
    <n v="1600"/>
    <s v="Piscataqua Savings Bank"/>
    <s v="No"/>
    <s v="13F"/>
    <n v="47.6"/>
    <n v="1"/>
    <x v="0"/>
  </r>
  <r>
    <x v="40"/>
    <x v="6"/>
    <s v="PURCHASE"/>
    <n v="1570"/>
    <n v="74880"/>
    <n v="1570"/>
    <s v="DFA Australia Ltd."/>
    <s v="No"/>
    <s v="13F"/>
    <n v="47.69"/>
    <n v="1"/>
    <x v="0"/>
  </r>
  <r>
    <x v="41"/>
    <x v="2"/>
    <s v="PURCHASE"/>
    <n v="153020"/>
    <n v="26250000"/>
    <n v="1880000"/>
    <s v="State Street Global Advisors Ireland Limited"/>
    <s v="No"/>
    <s v="Aggregate MFs"/>
    <n v="171.54545454999999"/>
    <n v="8.1382978719999999E-2"/>
    <x v="3"/>
  </r>
  <r>
    <x v="41"/>
    <x v="2"/>
    <s v="PURCHASE"/>
    <n v="174680"/>
    <n v="29960000"/>
    <n v="1150000"/>
    <s v="Vanguard Global Advisers LLC"/>
    <s v="No"/>
    <s v="Aggregate MFs"/>
    <n v="171.51363635999999"/>
    <n v="0.15189565217000001"/>
    <x v="2"/>
  </r>
  <r>
    <x v="41"/>
    <x v="2"/>
    <s v="SELL"/>
    <n v="-2850"/>
    <n v="-489060"/>
    <n v="838200"/>
    <s v="Irish Life Investment Managers Ltd."/>
    <s v="No"/>
    <s v="Aggregate MFs"/>
    <n v="171.6"/>
    <n v="-3.4001288500000002E-3"/>
    <x v="0"/>
  </r>
  <r>
    <x v="41"/>
    <x v="2"/>
    <s v="PURCHASE"/>
    <n v="2090"/>
    <n v="358690"/>
    <n v="721740"/>
    <s v="State Street Global Advisors (UK) Ltd."/>
    <s v="No"/>
    <s v="Aggregate MFs"/>
    <n v="171.62200956999999"/>
    <n v="2.8957751999999998E-3"/>
    <x v="3"/>
  </r>
  <r>
    <x v="41"/>
    <x v="2"/>
    <s v="SELL"/>
    <n v="-8560"/>
    <n v="-1470000"/>
    <n v="680520"/>
    <s v="Danske Bank Asset Management"/>
    <s v="No"/>
    <s v="Aggregate MFs"/>
    <n v="171.72897196"/>
    <n v="-1.257851003E-2"/>
    <x v="0"/>
  </r>
  <r>
    <x v="41"/>
    <x v="2"/>
    <s v="SELL"/>
    <n v="-86140"/>
    <n v="-14780000"/>
    <n v="674220"/>
    <s v="Evenlode Investment Management Limited"/>
    <s v="No"/>
    <s v="Aggregate MFs"/>
    <n v="171.58344550999999"/>
    <n v="-0.12777054151"/>
    <x v="0"/>
  </r>
  <r>
    <x v="41"/>
    <x v="2"/>
    <s v="PURCHASE"/>
    <n v="39000"/>
    <n v="6690000"/>
    <n v="588270"/>
    <s v="Mercer Global Investments Management Ltd"/>
    <s v="No"/>
    <s v="Aggregate MFs"/>
    <n v="171.53846153999999"/>
    <n v="6.6299516899999994E-2"/>
    <x v="0"/>
  </r>
  <r>
    <x v="41"/>
    <x v="2"/>
    <s v="PURCHASE"/>
    <n v="1160"/>
    <n v="198300"/>
    <n v="380890"/>
    <s v="VanEck Australia Pty Ltd."/>
    <s v="No"/>
    <s v="Aggregate MFs"/>
    <n v="171.03448276"/>
    <n v="3.04549871E-3"/>
    <x v="0"/>
  </r>
  <r>
    <x v="41"/>
    <x v="2"/>
    <s v="SELL"/>
    <n v="-5390"/>
    <n v="-925290"/>
    <n v="217930"/>
    <s v="BlackRock Fund Advisors"/>
    <s v="No"/>
    <s v="Aggregate MFs"/>
    <n v="171.66790352000001"/>
    <n v="-2.4732705000000001E-2"/>
    <x v="1"/>
  </r>
  <r>
    <x v="41"/>
    <x v="2"/>
    <s v="PURCHASE"/>
    <n v="31290"/>
    <n v="5370000"/>
    <n v="106680"/>
    <s v="Samsung Asset Management Co., Ltd."/>
    <s v="No"/>
    <s v="Aggregate MFs"/>
    <n v="171.62032918"/>
    <n v="0.29330708660999999"/>
    <x v="0"/>
  </r>
  <r>
    <x v="41"/>
    <x v="2"/>
    <s v="SELL"/>
    <n v="-373"/>
    <n v="-63980"/>
    <n v="83670"/>
    <s v="Franklin Templeton Portfolio Advisors, Inc"/>
    <s v="No"/>
    <s v="Aggregate MFs"/>
    <n v="171.52815013"/>
    <n v="-4.4580351500000002E-3"/>
    <x v="0"/>
  </r>
  <r>
    <x v="41"/>
    <x v="2"/>
    <s v="SELL"/>
    <n v="-7170"/>
    <n v="-1230000"/>
    <n v="75620"/>
    <s v="State Street Global Advisors Australia Ltd."/>
    <s v="No"/>
    <s v="Aggregate MFs"/>
    <n v="171.54811715"/>
    <n v="-9.4810958900000006E-2"/>
    <x v="3"/>
  </r>
  <r>
    <x v="41"/>
    <x v="2"/>
    <s v="SELL"/>
    <n v="-5550"/>
    <n v="-952390"/>
    <n v="67110"/>
    <s v="Nikko Asset Management Co., Ltd."/>
    <s v="No"/>
    <s v="Aggregate MFs"/>
    <n v="171.6018018"/>
    <n v="-8.269406386E-2"/>
    <x v="0"/>
  </r>
  <r>
    <x v="41"/>
    <x v="2"/>
    <s v="PURCHASE"/>
    <n v="1930"/>
    <n v="331590"/>
    <n v="58080"/>
    <s v="6 Meridian LLC"/>
    <s v="No"/>
    <s v="Aggregate MFs"/>
    <n v="171.80829016000001"/>
    <n v="3.3231746030000002E-2"/>
    <x v="0"/>
  </r>
  <r>
    <x v="41"/>
    <x v="2"/>
    <s v="PURCHASE"/>
    <n v="2540"/>
    <n v="435540"/>
    <n v="44870"/>
    <s v="Strive Asset Management LLC"/>
    <s v="No"/>
    <s v="Aggregate MFs"/>
    <n v="171.47244094000001"/>
    <n v="5.6607988839999998E-2"/>
    <x v="0"/>
  </r>
  <r>
    <x v="41"/>
    <x v="2"/>
    <s v="SELL"/>
    <n v="-6870"/>
    <n v="-1180000"/>
    <n v="37960"/>
    <s v="Axis Asset Management Company Limited"/>
    <s v="No"/>
    <s v="Aggregate MFs"/>
    <n v="171.76127364999999"/>
    <n v="-0.18097997364000001"/>
    <x v="0"/>
  </r>
  <r>
    <x v="41"/>
    <x v="2"/>
    <s v="PURCHASE"/>
    <n v="8200"/>
    <n v="1410000"/>
    <n v="36330"/>
    <s v="BetaShares Capital Ltd."/>
    <s v="No"/>
    <s v="Aggregate MFs"/>
    <n v="171.95121950999999"/>
    <n v="0.22570602532"/>
    <x v="0"/>
  </r>
  <r>
    <x v="41"/>
    <x v="2"/>
    <s v="SELL"/>
    <n v="-2020"/>
    <n v="-346170"/>
    <n v="33630"/>
    <s v="BNP Paribas Asset Management UK Limited"/>
    <s v="No"/>
    <s v="Aggregate MFs"/>
    <n v="171.37128713000001"/>
    <n v="-6.0065425259999999E-2"/>
    <x v="0"/>
  </r>
  <r>
    <x v="41"/>
    <x v="2"/>
    <s v="PURCHASE"/>
    <n v="2870"/>
    <n v="491630"/>
    <n v="21880"/>
    <s v="Metaurus Advisors LLC"/>
    <s v="No"/>
    <s v="Aggregate MFs"/>
    <n v="171.30034843000001"/>
    <n v="0.13116544656000001"/>
    <x v="0"/>
  </r>
  <r>
    <x v="41"/>
    <x v="2"/>
    <s v="SELL"/>
    <n v="-589"/>
    <n v="-101040"/>
    <n v="21140"/>
    <s v="VanEck Asset Management B.V."/>
    <s v="No"/>
    <s v="Aggregate MFs"/>
    <n v="171.54499150999999"/>
    <n v="-2.786187796E-2"/>
    <x v="0"/>
  </r>
  <r>
    <x v="41"/>
    <x v="2"/>
    <s v="SELL"/>
    <n v="-372"/>
    <n v="-63810"/>
    <n v="20410"/>
    <s v="Motilal Oswal Asset Management Company Ltd."/>
    <s v="No"/>
    <s v="Aggregate MFs"/>
    <n v="171.53225806"/>
    <n v="-1.8231259180000001E-2"/>
    <x v="0"/>
  </r>
  <r>
    <x v="41"/>
    <x v="2"/>
    <s v="NO CHANGE"/>
    <n v="0"/>
    <n v="0"/>
    <n v="12800"/>
    <s v="Tellsons Investors LLP"/>
    <s v="No"/>
    <s v="Aggregate MFs"/>
    <n v="0"/>
    <n v="0"/>
    <x v="0"/>
  </r>
  <r>
    <x v="41"/>
    <x v="2"/>
    <s v="SELL"/>
    <n v="-8990"/>
    <n v="-1540000"/>
    <n v="9840"/>
    <s v="LLB Invest Kapitalanlagegesellschaft m.b.H."/>
    <s v="No"/>
    <s v="Aggregate MFs"/>
    <n v="171.30144605000001"/>
    <n v="-0.91362195122000001"/>
    <x v="0"/>
  </r>
  <r>
    <x v="41"/>
    <x v="2"/>
    <s v="NO CHANGE"/>
    <n v="0"/>
    <n v="0"/>
    <n v="9500"/>
    <s v="Michael Pintarelli Finanzdienstleistungen AG"/>
    <s v="No"/>
    <s v="Aggregate MFs"/>
    <n v="0"/>
    <n v="0"/>
    <x v="0"/>
  </r>
  <r>
    <x v="41"/>
    <x v="2"/>
    <s v="PURCHASE"/>
    <n v="59"/>
    <n v="10120"/>
    <n v="8460"/>
    <s v="Sella SGR S.p.A."/>
    <s v="No"/>
    <s v="Aggregate MFs"/>
    <n v="171.52542373"/>
    <n v="6.97399527E-3"/>
    <x v="0"/>
  </r>
  <r>
    <x v="41"/>
    <x v="2"/>
    <s v="SELL"/>
    <n v="-49"/>
    <n v="-8400"/>
    <n v="7570"/>
    <s v="Mirae Asset Global Investments (India) Pvt. Ltd."/>
    <s v="No"/>
    <s v="Aggregate MFs"/>
    <n v="171.42857143000001"/>
    <n v="-6.4729190700000003E-3"/>
    <x v="0"/>
  </r>
  <r>
    <x v="41"/>
    <x v="2"/>
    <s v="SELL"/>
    <n v="-2500"/>
    <n v="-428850"/>
    <n v="7500"/>
    <s v="PEH Wertpapier AG"/>
    <s v="No"/>
    <s v="Aggregate MFs"/>
    <n v="171.54"/>
    <n v="-0.33333333332999998"/>
    <x v="0"/>
  </r>
  <r>
    <x v="41"/>
    <x v="2"/>
    <s v="PURCHASE"/>
    <n v="167"/>
    <n v="28650"/>
    <n v="6970"/>
    <s v="Administradora General de Fondos Security S.A."/>
    <s v="No"/>
    <s v="Aggregate MFs"/>
    <n v="171.55688623"/>
    <n v="2.3959839310000001E-2"/>
    <x v="0"/>
  </r>
  <r>
    <x v="41"/>
    <x v="2"/>
    <s v="SELL"/>
    <n v="-217"/>
    <n v="-37220"/>
    <n v="6370"/>
    <s v="Impact Shares, Corp."/>
    <s v="No"/>
    <s v="Aggregate MFs"/>
    <n v="171.52073733"/>
    <n v="-3.4073786410000001E-2"/>
    <x v="0"/>
  </r>
  <r>
    <x v="41"/>
    <x v="2"/>
    <s v="SELL"/>
    <n v="-509"/>
    <n v="-87310"/>
    <n v="5050"/>
    <s v="Clockwise Capital LLC"/>
    <s v="No"/>
    <s v="Aggregate MFs"/>
    <n v="171.53241650000001"/>
    <n v="-0.10079207921"/>
    <x v="0"/>
  </r>
  <r>
    <x v="41"/>
    <x v="2"/>
    <s v="NO CHANGE"/>
    <n v="0"/>
    <n v="0"/>
    <n v="4950"/>
    <s v="Gudme Raaschou Fondsmæglerselskab A/S"/>
    <s v="No"/>
    <s v="Aggregate MFs"/>
    <n v="0"/>
    <n v="0"/>
    <x v="0"/>
  </r>
  <r>
    <x v="41"/>
    <x v="2"/>
    <s v="SELL"/>
    <n v="-425"/>
    <n v="-72910"/>
    <n v="4340"/>
    <s v="FWU Invest S.A."/>
    <s v="No"/>
    <s v="Aggregate MFs"/>
    <n v="171.55294118"/>
    <n v="-9.7926267280000007E-2"/>
    <x v="0"/>
  </r>
  <r>
    <x v="41"/>
    <x v="2"/>
    <s v="PURCHASE"/>
    <n v="224"/>
    <n v="38420"/>
    <n v="2310"/>
    <s v="Brandes Investment Partners, L.P."/>
    <s v="No"/>
    <s v="Aggregate MFs"/>
    <n v="171.51785713999999"/>
    <n v="9.6969696970000005E-2"/>
    <x v="0"/>
  </r>
  <r>
    <x v="41"/>
    <x v="2"/>
    <s v="SELL"/>
    <n v="-40"/>
    <n v="-6860"/>
    <n v="2140"/>
    <s v="Rayliant Global Advisors"/>
    <s v="No"/>
    <s v="Aggregate MFs"/>
    <n v="171.5"/>
    <n v="-1.8691588790000001E-2"/>
    <x v="0"/>
  </r>
  <r>
    <x v="41"/>
    <x v="2"/>
    <s v="PURCHASE"/>
    <n v="76"/>
    <n v="13040"/>
    <n v="1210"/>
    <s v="Brompton Capital Advisors, Inc."/>
    <s v="No"/>
    <s v="Aggregate MFs"/>
    <n v="171.57894737000001"/>
    <n v="6.2809917359999995E-2"/>
    <x v="0"/>
  </r>
  <r>
    <x v="41"/>
    <x v="2"/>
    <s v="NO CHANGE"/>
    <n v="0"/>
    <n v="0"/>
    <n v="1170"/>
    <s v="Captor Investment Management AB"/>
    <s v="No"/>
    <s v="Aggregate MFs"/>
    <n v="0"/>
    <n v="0"/>
    <x v="0"/>
  </r>
  <r>
    <x v="41"/>
    <x v="2"/>
    <s v="NO CHANGE"/>
    <n v="0"/>
    <n v="0"/>
    <n v="470"/>
    <s v="Anytime Invest GmbH"/>
    <s v="No"/>
    <s v="Aggregate MFs"/>
    <n v="0"/>
    <n v="0"/>
    <x v="0"/>
  </r>
  <r>
    <x v="41"/>
    <x v="2"/>
    <s v="NO CHANGE"/>
    <n v="0"/>
    <n v="0"/>
    <n v="350"/>
    <s v="Werte Invest Family Office GmbH"/>
    <s v="No"/>
    <s v="Aggregate MFs"/>
    <n v="0"/>
    <n v="0"/>
    <x v="0"/>
  </r>
  <r>
    <x v="41"/>
    <x v="2"/>
    <s v="PURCHASE"/>
    <n v="48"/>
    <n v="8230"/>
    <n v="167"/>
    <s v="Global X Management (AUS) Limited"/>
    <s v="No"/>
    <s v="Aggregate MFs"/>
    <n v="171.45833332999999"/>
    <n v="0.28742514969999999"/>
    <x v="0"/>
  </r>
  <r>
    <x v="41"/>
    <x v="2"/>
    <s v="SELL"/>
    <n v="-99000"/>
    <n v="-16980000"/>
    <n v="145"/>
    <s v="Putnam Investments Limited"/>
    <s v="No"/>
    <s v="Aggregate MFs"/>
    <n v="171.51515151999999"/>
    <n v="-682.75862069000004"/>
    <x v="0"/>
  </r>
  <r>
    <x v="41"/>
    <x v="2"/>
    <s v="PURCHASE"/>
    <n v="105"/>
    <n v="18010"/>
    <n v="105"/>
    <s v="Unity Wealth Partners LLC"/>
    <s v="No"/>
    <s v="Aggregate MFs"/>
    <n v="171.52380951999999"/>
    <n v="1"/>
    <x v="0"/>
  </r>
  <r>
    <x v="41"/>
    <x v="39"/>
    <s v="NO CHANGE"/>
    <n v="0"/>
    <n v="0"/>
    <n v="350500"/>
    <s v="Moeller (Jon R)"/>
    <s v="Yes"/>
    <s v="Insider Update"/>
    <n v="0"/>
    <n v="0"/>
    <x v="0"/>
  </r>
  <r>
    <x v="41"/>
    <x v="32"/>
    <s v="NO CHANGE"/>
    <n v="0"/>
    <n v="0"/>
    <n v="45100"/>
    <s v="Schulten (Andre)"/>
    <s v="Yes"/>
    <s v="Insider Update"/>
    <n v="0"/>
    <n v="0"/>
    <x v="0"/>
  </r>
  <r>
    <x v="41"/>
    <x v="22"/>
    <s v="NO CHANGE"/>
    <n v="0"/>
    <n v="0"/>
    <n v="56070"/>
    <s v="Jejurikar (Shailesh)"/>
    <s v="Yes"/>
    <s v="Insider Update"/>
    <n v="0"/>
    <n v="0"/>
    <x v="0"/>
  </r>
  <r>
    <x v="41"/>
    <x v="22"/>
    <s v="SELL"/>
    <n v="-7540"/>
    <n v="-1290000"/>
    <n v="35480"/>
    <s v="Keith (R Alexandra)"/>
    <s v="Yes"/>
    <s v="Insider Update"/>
    <n v="171.08753315999999"/>
    <n v="-0.21251408451000001"/>
    <x v="0"/>
  </r>
  <r>
    <x v="41"/>
    <x v="16"/>
    <s v="PURCHASE"/>
    <n v="12220"/>
    <n v="2100000"/>
    <n v="37240"/>
    <s v="Francisco (Ma. Fatima)"/>
    <s v="Yes"/>
    <s v="Insider Update"/>
    <n v="171.84943536"/>
    <n v="0.32814983713000001"/>
    <x v="0"/>
  </r>
  <r>
    <x v="41"/>
    <x v="11"/>
    <s v="NO CHANGE"/>
    <n v="0"/>
    <n v="0"/>
    <n v="11280"/>
    <s v="Purushothaman (Balaji)"/>
    <s v="Yes"/>
    <s v="Insider Update"/>
    <n v="0"/>
    <n v="0"/>
    <x v="0"/>
  </r>
  <r>
    <x v="41"/>
    <x v="19"/>
    <s v="PURCHASE"/>
    <n v="1040"/>
    <n v="177680"/>
    <n v="12530"/>
    <s v="Whaley (Susan Street)"/>
    <s v="Yes"/>
    <s v="Insider Update"/>
    <n v="170.84615385000001"/>
    <n v="8.2994413409999995E-2"/>
    <x v="0"/>
  </r>
  <r>
    <x v="41"/>
    <x v="4"/>
    <s v="PURCHASE"/>
    <n v="12430"/>
    <n v="2000000"/>
    <n v="1340000"/>
    <s v="Nordea Investment Management AB (Denmark)"/>
    <s v="No"/>
    <s v="Aggregate MFs"/>
    <n v="160.90104585"/>
    <n v="9.2761193999999995E-3"/>
    <x v="0"/>
  </r>
  <r>
    <x v="41"/>
    <x v="4"/>
    <s v="PURCHASE"/>
    <n v="4170"/>
    <n v="669890"/>
    <n v="1190000"/>
    <s v="Storebrand Kapitalforvaltning AS"/>
    <s v="No"/>
    <s v="Aggregate MFs"/>
    <n v="160.64508633"/>
    <n v="3.5042016800000001E-3"/>
    <x v="0"/>
  </r>
  <r>
    <x v="41"/>
    <x v="4"/>
    <s v="PURCHASE"/>
    <n v="174120"/>
    <n v="27990000"/>
    <n v="1060000"/>
    <s v="Candriam Luxembourg S.A."/>
    <s v="No"/>
    <s v="Aggregate MFs"/>
    <n v="160.75119458"/>
    <n v="0.16426415093999999"/>
    <x v="0"/>
  </r>
  <r>
    <x v="41"/>
    <x v="4"/>
    <s v="PURCHASE"/>
    <n v="23820"/>
    <n v="3830000"/>
    <n v="954010"/>
    <s v="Anima SGR S.p.A."/>
    <s v="No"/>
    <s v="Aggregate MFs"/>
    <n v="160.78925272999999"/>
    <n v="2.496830089E-2"/>
    <x v="0"/>
  </r>
  <r>
    <x v="41"/>
    <x v="4"/>
    <s v="SELL"/>
    <n v="-98790"/>
    <n v="-15880000"/>
    <n v="753540"/>
    <s v="Eurizon Capital SGR S.p.A."/>
    <s v="No"/>
    <s v="Aggregate MFs"/>
    <n v="160.74502480999999"/>
    <n v="-0.13109218017999999"/>
    <x v="0"/>
  </r>
  <r>
    <x v="41"/>
    <x v="4"/>
    <s v="SELL"/>
    <n v="-900"/>
    <n v="-144680"/>
    <n v="746090"/>
    <s v="KLP Fondsforvaltning AS"/>
    <s v="No"/>
    <s v="Aggregate MFs"/>
    <n v="160.75555556"/>
    <n v="-1.2062726199999999E-3"/>
    <x v="0"/>
  </r>
  <r>
    <x v="41"/>
    <x v="4"/>
    <s v="SELL"/>
    <n v="-78860"/>
    <n v="-12680000"/>
    <n v="609160"/>
    <s v="Caixa Gestão de Ativos Sociedade Gestora de Fundos de Invest"/>
    <s v="No"/>
    <s v="Aggregate MFs"/>
    <n v="160.79126045000001"/>
    <n v="-0.12945006747000001"/>
    <x v="0"/>
  </r>
  <r>
    <x v="41"/>
    <x v="4"/>
    <s v="PURCHASE"/>
    <n v="37660"/>
    <n v="6050000"/>
    <n v="546380"/>
    <s v="Dimensional Fund Advisors, Ltd."/>
    <s v="No"/>
    <s v="Aggregate MFs"/>
    <n v="160.64790493999999"/>
    <n v="6.8920523809999995E-2"/>
    <x v="0"/>
  </r>
  <r>
    <x v="41"/>
    <x v="4"/>
    <s v="SELL"/>
    <n v="-3180"/>
    <n v="-510890"/>
    <n v="511370"/>
    <s v="Raiffeisen Kapitalanlage-Gesellschaft mbH"/>
    <s v="No"/>
    <s v="Aggregate MFs"/>
    <n v="160.65723270000001"/>
    <n v="-6.2187922599999997E-3"/>
    <x v="0"/>
  </r>
  <r>
    <x v="41"/>
    <x v="4"/>
    <s v="SELL"/>
    <n v="-860"/>
    <n v="-138250"/>
    <n v="473650"/>
    <s v="Fideuram Asset Management (Ireland) dac"/>
    <s v="No"/>
    <s v="Aggregate MFs"/>
    <n v="160.75581395"/>
    <n v="-1.8156856299999999E-3"/>
    <x v="0"/>
  </r>
  <r>
    <x v="41"/>
    <x v="4"/>
    <s v="SELL"/>
    <n v="-252"/>
    <n v="-40510"/>
    <n v="373830"/>
    <s v="Amundi Deutschland GmbH"/>
    <s v="No"/>
    <s v="Aggregate MFs"/>
    <n v="160.75396825000001"/>
    <n v="-6.7409057000000002E-4"/>
    <x v="0"/>
  </r>
  <r>
    <x v="41"/>
    <x v="4"/>
    <s v="PURCHASE"/>
    <n v="623"/>
    <n v="100150"/>
    <n v="361540"/>
    <s v="Ampega Investment GmbH"/>
    <s v="No"/>
    <s v="Aggregate MFs"/>
    <n v="160.75441412999999"/>
    <n v="1.7231885900000001E-3"/>
    <x v="0"/>
  </r>
  <r>
    <x v="41"/>
    <x v="4"/>
    <s v="SELL"/>
    <n v="-20050"/>
    <n v="-3220000"/>
    <n v="353830"/>
    <s v="Eurizon Capital S.A."/>
    <s v="No"/>
    <s v="Aggregate MFs"/>
    <n v="160.59850374000001"/>
    <n v="-5.6665069659999998E-2"/>
    <x v="0"/>
  </r>
  <r>
    <x v="41"/>
    <x v="4"/>
    <s v="SELL"/>
    <n v="-154180"/>
    <n v="-24790000"/>
    <n v="346270"/>
    <s v="J.P. Morgan Investment Management, Inc. (SI)"/>
    <s v="No"/>
    <s v="Aggregate MFs"/>
    <n v="160.78609548"/>
    <n v="-0.44526467754999999"/>
    <x v="0"/>
  </r>
  <r>
    <x v="41"/>
    <x v="4"/>
    <s v="SELL"/>
    <n v="-19490"/>
    <n v="-3130000"/>
    <n v="289050"/>
    <s v="Jyske Invest Fund Management A/S"/>
    <s v="No"/>
    <s v="Aggregate MFs"/>
    <n v="160.59517700999999"/>
    <n v="-6.7427784120000001E-2"/>
    <x v="0"/>
  </r>
  <r>
    <x v="41"/>
    <x v="4"/>
    <s v="NO CHANGE"/>
    <n v="0"/>
    <n v="0"/>
    <n v="227000"/>
    <s v="Hartz, Regehr &amp; Partner GmbH"/>
    <s v="No"/>
    <s v="Aggregate MFs"/>
    <n v="0"/>
    <n v="0"/>
    <x v="0"/>
  </r>
  <r>
    <x v="41"/>
    <x v="4"/>
    <s v="NO CHANGE"/>
    <n v="0"/>
    <n v="0"/>
    <n v="220660"/>
    <s v="ASR Vermogensbeheer N.V."/>
    <s v="No"/>
    <s v="Aggregate MFs"/>
    <n v="0"/>
    <n v="0"/>
    <x v="0"/>
  </r>
  <r>
    <x v="41"/>
    <x v="4"/>
    <s v="NO CHANGE"/>
    <n v="0"/>
    <n v="0"/>
    <n v="202010"/>
    <s v="Ruth Asset Management AB"/>
    <s v="No"/>
    <s v="Aggregate MFs"/>
    <n v="0"/>
    <n v="0"/>
    <x v="0"/>
  </r>
  <r>
    <x v="41"/>
    <x v="4"/>
    <s v="SELL"/>
    <n v="-3330"/>
    <n v="-535650"/>
    <n v="193660"/>
    <s v="Nykredit Bank AS"/>
    <s v="No"/>
    <s v="Aggregate MFs"/>
    <n v="160.85585585999999"/>
    <n v="-1.719917613E-2"/>
    <x v="0"/>
  </r>
  <r>
    <x v="41"/>
    <x v="4"/>
    <s v="SELL"/>
    <n v="-73"/>
    <n v="-11730"/>
    <n v="179090"/>
    <s v="Lazard Asset Management Limited"/>
    <s v="No"/>
    <s v="Aggregate MFs"/>
    <n v="160.68493151000001"/>
    <n v="-4.0761071999999998E-4"/>
    <x v="0"/>
  </r>
  <r>
    <x v="41"/>
    <x v="4"/>
    <s v="SELL"/>
    <n v="-32400"/>
    <n v="-5210000"/>
    <n v="170480"/>
    <s v="Erste Asset Management GmbH"/>
    <s v="No"/>
    <s v="Aggregate MFs"/>
    <n v="160.80246914"/>
    <n v="-0.19005395683000001"/>
    <x v="0"/>
  </r>
  <r>
    <x v="41"/>
    <x v="4"/>
    <s v="PURCHASE"/>
    <n v="12450"/>
    <n v="2000000"/>
    <n v="167520"/>
    <s v="Russell Investments Limited"/>
    <s v="No"/>
    <s v="Aggregate MFs"/>
    <n v="160.64257028"/>
    <n v="7.4314705879999998E-2"/>
    <x v="0"/>
  </r>
  <r>
    <x v="41"/>
    <x v="4"/>
    <s v="SELL"/>
    <n v="-982"/>
    <n v="-157870"/>
    <n v="157810"/>
    <s v="UBS Asset Management Switzerland AG"/>
    <s v="No"/>
    <s v="Aggregate MFs"/>
    <n v="160.76374745000001"/>
    <n v="-6.2226601499999999E-3"/>
    <x v="0"/>
  </r>
  <r>
    <x v="41"/>
    <x v="4"/>
    <s v="PURCHASE"/>
    <n v="9520"/>
    <n v="1530000"/>
    <n v="157720"/>
    <s v="Mirae Asset Global Investments Co., Ltd."/>
    <s v="No"/>
    <s v="Aggregate MFs"/>
    <n v="160.71428571000001"/>
    <n v="6.0360132160000003E-2"/>
    <x v="0"/>
  </r>
  <r>
    <x v="41"/>
    <x v="4"/>
    <s v="SELL"/>
    <n v="-7560"/>
    <n v="-1220000"/>
    <n v="155460"/>
    <s v="Sparinvest S.A."/>
    <s v="No"/>
    <s v="Aggregate MFs"/>
    <n v="161.37566138"/>
    <n v="-4.8626003219999998E-2"/>
    <x v="0"/>
  </r>
  <r>
    <x v="41"/>
    <x v="4"/>
    <s v="PURCHASE"/>
    <n v="15530"/>
    <n v="2500000"/>
    <n v="151770"/>
    <s v="ABN AMRO Investment Solutions (AAIS)"/>
    <s v="No"/>
    <s v="Aggregate MFs"/>
    <n v="160.9787508"/>
    <n v="0.10233247678"/>
    <x v="0"/>
  </r>
  <r>
    <x v="41"/>
    <x v="4"/>
    <s v="PURCHASE"/>
    <n v="998"/>
    <n v="160440"/>
    <n v="118440"/>
    <s v="Baillie Gifford Overseas Ltd."/>
    <s v="No"/>
    <s v="Aggregate MFs"/>
    <n v="160.76152304999999"/>
    <n v="8.4262158199999992E-3"/>
    <x v="0"/>
  </r>
  <r>
    <x v="41"/>
    <x v="4"/>
    <s v="PURCHASE"/>
    <n v="19770"/>
    <n v="3180000"/>
    <n v="111910"/>
    <s v="Generali Investments Partners S.p.A. SGR"/>
    <s v="No"/>
    <s v="Aggregate MFs"/>
    <n v="160.85988366000001"/>
    <n v="0.17666694128999999"/>
    <x v="0"/>
  </r>
  <r>
    <x v="41"/>
    <x v="4"/>
    <s v="SELL"/>
    <n v="-626"/>
    <n v="-100640"/>
    <n v="104230"/>
    <s v="Standard Life Assurance Limited"/>
    <s v="No"/>
    <s v="Aggregate MFs"/>
    <n v="160.76677316000001"/>
    <n v="-6.0059579899999996E-3"/>
    <x v="0"/>
  </r>
  <r>
    <x v="41"/>
    <x v="4"/>
    <s v="NO CHANGE"/>
    <n v="0"/>
    <n v="0"/>
    <n v="101960"/>
    <s v="Lannebo Kapitalförvaltning AB"/>
    <s v="No"/>
    <s v="Aggregate MFs"/>
    <n v="0"/>
    <n v="0"/>
    <x v="0"/>
  </r>
  <r>
    <x v="41"/>
    <x v="4"/>
    <s v="NO CHANGE"/>
    <n v="0"/>
    <n v="0"/>
    <n v="99310"/>
    <s v="ID-Sparinvest A/S"/>
    <s v="No"/>
    <s v="Aggregate MFs"/>
    <n v="0"/>
    <n v="0"/>
    <x v="0"/>
  </r>
  <r>
    <x v="41"/>
    <x v="4"/>
    <s v="NO CHANGE"/>
    <n v="0"/>
    <n v="0"/>
    <n v="99010"/>
    <s v="Pacific Asset Management LLP"/>
    <s v="No"/>
    <s v="Aggregate MFs"/>
    <n v="0"/>
    <n v="0"/>
    <x v="0"/>
  </r>
  <r>
    <x v="41"/>
    <x v="4"/>
    <s v="PURCHASE"/>
    <n v="35500"/>
    <n v="5710000"/>
    <n v="98100"/>
    <s v="Carnegie Fonder AB"/>
    <s v="No"/>
    <s v="Aggregate MFs"/>
    <n v="160.84507042000001"/>
    <n v="0.36187563198"/>
    <x v="0"/>
  </r>
  <r>
    <x v="41"/>
    <x v="4"/>
    <s v="NO CHANGE"/>
    <n v="0"/>
    <n v="0"/>
    <n v="93830"/>
    <s v="Evli Fund Management Company Ltd."/>
    <s v="No"/>
    <s v="Aggregate MFs"/>
    <n v="0"/>
    <n v="0"/>
    <x v="0"/>
  </r>
  <r>
    <x v="41"/>
    <x v="4"/>
    <s v="PURCHASE"/>
    <n v="1360"/>
    <n v="218630"/>
    <n v="92640"/>
    <s v="KEPLER-FONDS Kapitalanlagegesellschaft m.b.H."/>
    <s v="No"/>
    <s v="Aggregate MFs"/>
    <n v="160.75735294"/>
    <n v="1.4670000000000001E-2"/>
    <x v="0"/>
  </r>
  <r>
    <x v="41"/>
    <x v="4"/>
    <s v="SELL"/>
    <n v="-6600"/>
    <n v="-1060000"/>
    <n v="92000"/>
    <s v="Dickemann Capital Aktiengesellschaft"/>
    <s v="No"/>
    <s v="Aggregate MFs"/>
    <n v="160.60606060999999"/>
    <n v="-7.1739130430000006E-2"/>
    <x v="0"/>
  </r>
  <r>
    <x v="41"/>
    <x v="4"/>
    <s v="PURCHASE"/>
    <n v="2790"/>
    <n v="448840"/>
    <n v="86860"/>
    <s v="3 Banken-Generali Investment-Gesellschaft mbH"/>
    <s v="No"/>
    <s v="Aggregate MFs"/>
    <n v="160.87455197"/>
    <n v="3.213270142E-2"/>
    <x v="0"/>
  </r>
  <r>
    <x v="41"/>
    <x v="4"/>
    <s v="PURCHASE"/>
    <n v="53"/>
    <n v="8520"/>
    <n v="84960"/>
    <s v="DoubleLine Capital LP"/>
    <s v="No"/>
    <s v="Aggregate MFs"/>
    <n v="160.75471698000001"/>
    <n v="6.2380952E-4"/>
    <x v="0"/>
  </r>
  <r>
    <x v="41"/>
    <x v="4"/>
    <s v="PURCHASE"/>
    <n v="8510"/>
    <n v="1370000"/>
    <n v="81780"/>
    <s v="AllianceBernstein Canada, Inc."/>
    <s v="No"/>
    <s v="Aggregate MFs"/>
    <n v="161.10458284000001"/>
    <n v="0.10405962343"/>
    <x v="0"/>
  </r>
  <r>
    <x v="41"/>
    <x v="4"/>
    <s v="PURCHASE"/>
    <n v="4050"/>
    <n v="651080"/>
    <n v="77830"/>
    <s v="Hamilton Capital Partners Inc."/>
    <s v="No"/>
    <s v="Aggregate MFs"/>
    <n v="160.76049383"/>
    <n v="5.2036496350000003E-2"/>
    <x v="0"/>
  </r>
  <r>
    <x v="41"/>
    <x v="4"/>
    <s v="PURCHASE"/>
    <n v="1520"/>
    <n v="245160"/>
    <n v="76190"/>
    <s v="Purpose Investments Inc."/>
    <s v="No"/>
    <s v="Aggregate MFs"/>
    <n v="161.28947367999999"/>
    <n v="1.9947506560000001E-2"/>
    <x v="0"/>
  </r>
  <r>
    <x v="41"/>
    <x v="4"/>
    <s v="SELL"/>
    <n v="-126"/>
    <n v="-20260"/>
    <n v="73210"/>
    <s v="Sydbank"/>
    <s v="No"/>
    <s v="Aggregate MFs"/>
    <n v="160.79365078999999"/>
    <n v="-1.7210772800000001E-3"/>
    <x v="0"/>
  </r>
  <r>
    <x v="41"/>
    <x v="4"/>
    <s v="NO CHANGE"/>
    <n v="0"/>
    <n v="0"/>
    <n v="70640"/>
    <s v="Skandia Fonder AB"/>
    <s v="No"/>
    <s v="Aggregate MFs"/>
    <n v="0"/>
    <n v="0"/>
    <x v="0"/>
  </r>
  <r>
    <x v="41"/>
    <x v="4"/>
    <s v="PURCHASE"/>
    <n v="1000"/>
    <n v="160760"/>
    <n v="69040"/>
    <s v="Northern Trust Fund Managers (Ireland) Limited"/>
    <s v="No"/>
    <s v="Aggregate MFs"/>
    <n v="160.76"/>
    <n v="1.4482758619999999E-2"/>
    <x v="0"/>
  </r>
  <r>
    <x v="41"/>
    <x v="4"/>
    <s v="NO CHANGE"/>
    <n v="0"/>
    <n v="0"/>
    <n v="66510"/>
    <s v="Skandia Investment Management AB"/>
    <s v="No"/>
    <s v="Aggregate MFs"/>
    <n v="0"/>
    <n v="0"/>
    <x v="0"/>
  </r>
  <r>
    <x v="41"/>
    <x v="4"/>
    <s v="SELL"/>
    <n v="-5200"/>
    <n v="-835310"/>
    <n v="64490"/>
    <s v="Bank J. Safra Sarasin AG (Asset Management)"/>
    <s v="No"/>
    <s v="Aggregate MFs"/>
    <n v="160.63653846"/>
    <n v="-8.0620155040000002E-2"/>
    <x v="0"/>
  </r>
  <r>
    <x v="41"/>
    <x v="4"/>
    <s v="NO CHANGE"/>
    <n v="0"/>
    <n v="0"/>
    <n v="64200"/>
    <s v="Citadel Asset Management"/>
    <s v="No"/>
    <s v="Aggregate MFs"/>
    <n v="0"/>
    <n v="0"/>
    <x v="0"/>
  </r>
  <r>
    <x v="41"/>
    <x v="4"/>
    <s v="NO CHANGE"/>
    <n v="0"/>
    <n v="0"/>
    <n v="63150"/>
    <s v="AllianceBernstein Ltd. (Value)"/>
    <s v="No"/>
    <s v="Aggregate MFs"/>
    <n v="0"/>
    <n v="0"/>
    <x v="0"/>
  </r>
  <r>
    <x v="41"/>
    <x v="4"/>
    <s v="PURCHASE"/>
    <n v="5050"/>
    <n v="811200"/>
    <n v="59910"/>
    <s v="Spuerkeess Asset Management"/>
    <s v="No"/>
    <s v="Aggregate MFs"/>
    <n v="160.63366336999999"/>
    <n v="8.4285714289999994E-2"/>
    <x v="0"/>
  </r>
  <r>
    <x v="41"/>
    <x v="4"/>
    <s v="NO CHANGE"/>
    <n v="0"/>
    <n v="0"/>
    <n v="59400"/>
    <s v="FERI AG"/>
    <s v="No"/>
    <s v="Aggregate MFs"/>
    <n v="0"/>
    <n v="0"/>
    <x v="0"/>
  </r>
  <r>
    <x v="41"/>
    <x v="4"/>
    <s v="NO CHANGE"/>
    <n v="0"/>
    <n v="0"/>
    <n v="58520"/>
    <s v="DFA Australia Ltd."/>
    <s v="No"/>
    <s v="Aggregate MFs"/>
    <n v="0"/>
    <n v="0"/>
    <x v="0"/>
  </r>
  <r>
    <x v="41"/>
    <x v="4"/>
    <s v="PURCHASE"/>
    <n v="2060"/>
    <n v="330680"/>
    <n v="57480"/>
    <s v="Gutmann Kapitalanlage Aktiengesellschaft"/>
    <s v="No"/>
    <s v="Aggregate MFs"/>
    <n v="160.52427184000001"/>
    <n v="3.5842293910000003E-2"/>
    <x v="0"/>
  </r>
  <r>
    <x v="42"/>
    <x v="40"/>
    <s v="PURCHASE"/>
    <n v="1500000"/>
    <n v="11340000"/>
    <n v="1500000"/>
    <s v="Klein (Frank)"/>
    <s v="Yes"/>
    <s v="Insider Update"/>
    <n v="7.56"/>
    <n v="1"/>
    <x v="0"/>
  </r>
  <r>
    <x v="42"/>
    <x v="40"/>
    <s v="PURCHASE"/>
    <n v="18000"/>
    <n v="155140"/>
    <n v="142290"/>
    <s v="Armagno (Nina M.)"/>
    <s v="Yes"/>
    <s v="Insider Update"/>
    <n v="8.6188888899999991"/>
    <n v="0.1265"/>
    <x v="0"/>
  </r>
  <r>
    <x v="42"/>
    <x v="40"/>
    <s v="PURCHASE"/>
    <n v="90220"/>
    <n v="777680"/>
    <n v="90220"/>
    <s v="Possenriede Kenneth R"/>
    <s v="Yes"/>
    <s v="Insider Update"/>
    <n v="8.6188888899999991"/>
    <n v="1"/>
    <x v="0"/>
  </r>
  <r>
    <x v="42"/>
    <x v="2"/>
    <s v="PURCHASE"/>
    <n v="12210"/>
    <n v="76580"/>
    <n v="424400"/>
    <s v="BlackRock Advisors (UK) Limited"/>
    <s v="No"/>
    <s v="Aggregate MFs"/>
    <n v="6.27190827"/>
    <n v="2.8767669999999999E-2"/>
    <x v="1"/>
  </r>
  <r>
    <x v="42"/>
    <x v="2"/>
    <s v="PURCHASE"/>
    <n v="161200"/>
    <n v="1010000"/>
    <n v="161200"/>
    <s v="Main Management ETF Advisors, LLC"/>
    <s v="No"/>
    <s v="Aggregate MFs"/>
    <n v="6.2655000000000003"/>
    <n v="1"/>
    <x v="0"/>
  </r>
  <r>
    <x v="42"/>
    <x v="2"/>
    <s v="PURCHASE"/>
    <n v="6060"/>
    <n v="38000"/>
    <n v="104520"/>
    <s v="VanEck Asset Management B.V."/>
    <s v="No"/>
    <s v="Aggregate MFs"/>
    <n v="6.2706270599999998"/>
    <n v="5.7969769999999997E-2"/>
    <x v="0"/>
  </r>
  <r>
    <x v="42"/>
    <x v="2"/>
    <s v="PURCHASE"/>
    <n v="4380"/>
    <n v="27450"/>
    <n v="49910"/>
    <s v="State Street Global Advisors Ireland Limited"/>
    <s v="No"/>
    <s v="Aggregate MFs"/>
    <n v="6.2671232899999998"/>
    <n v="8.7753960000000006E-2"/>
    <x v="3"/>
  </r>
  <r>
    <x v="42"/>
    <x v="2"/>
    <s v="PURCHASE"/>
    <n v="12140"/>
    <n v="76130"/>
    <n v="24580"/>
    <s v="Assenagon Asset Management S.A."/>
    <s v="No"/>
    <s v="Aggregate MFs"/>
    <n v="6.2710049400000001"/>
    <n v="0.49389748"/>
    <x v="0"/>
  </r>
  <r>
    <x v="42"/>
    <x v="2"/>
    <s v="PURCHASE"/>
    <n v="88"/>
    <n v="552"/>
    <n v="17200"/>
    <s v="Vanguard Global Advisers LLC"/>
    <s v="No"/>
    <s v="Aggregate MFs"/>
    <n v="6.2727272699999999"/>
    <n v="5.11628E-3"/>
    <x v="2"/>
  </r>
  <r>
    <x v="42"/>
    <x v="2"/>
    <s v="PURCHASE"/>
    <n v="2180"/>
    <n v="13680"/>
    <n v="9270"/>
    <s v="Strive Asset Management LLC"/>
    <s v="No"/>
    <s v="Aggregate MFs"/>
    <n v="6.27522936"/>
    <n v="0.23516719999999999"/>
    <x v="0"/>
  </r>
  <r>
    <x v="42"/>
    <x v="2"/>
    <s v="PURCHASE"/>
    <n v="245"/>
    <n v="1540"/>
    <n v="9080"/>
    <s v="J.P. Morgan Investment Management, Inc. (SI)"/>
    <s v="No"/>
    <s v="Aggregate MFs"/>
    <n v="6.2857142899999996"/>
    <n v="2.698238E-2"/>
    <x v="0"/>
  </r>
  <r>
    <x v="42"/>
    <x v="2"/>
    <s v="PURCHASE"/>
    <n v="6970"/>
    <n v="43730"/>
    <n v="6970"/>
    <s v="Motley Fool Asset Management, LLC"/>
    <s v="No"/>
    <s v="Aggregate MFs"/>
    <n v="6.2740315500000001"/>
    <n v="1"/>
    <x v="0"/>
  </r>
  <r>
    <x v="42"/>
    <x v="16"/>
    <s v="SELL"/>
    <n v="-62510"/>
    <n v="-382570"/>
    <n v="397400"/>
    <s v="Spice (Adam C)"/>
    <s v="Yes"/>
    <s v="Insider Update"/>
    <n v="6.12"/>
    <n v="-0.15730247"/>
    <x v="0"/>
  </r>
  <r>
    <x v="42"/>
    <x v="16"/>
    <s v="SELL"/>
    <n v="-28560"/>
    <n v="-174810"/>
    <n v="135060"/>
    <s v="Kampani (Arjun E)"/>
    <s v="Yes"/>
    <s v="Insider Update"/>
    <n v="6.1207843100000003"/>
    <n v="-0.21146306000000001"/>
    <x v="0"/>
  </r>
  <r>
    <x v="42"/>
    <x v="37"/>
    <s v="PURCHASE"/>
    <n v="13240000"/>
    <n v="82990000"/>
    <n v="65260000"/>
    <s v="VK Services, LLC"/>
    <s v="No"/>
    <s v="13D"/>
    <n v="6.2681268799999996"/>
    <n v="0.20288554"/>
    <x v="0"/>
  </r>
  <r>
    <x v="42"/>
    <x v="37"/>
    <s v="SELL"/>
    <n v="-39450"/>
    <n v="-241410"/>
    <n v="42350"/>
    <s v="Griffin (Michael D)"/>
    <s v="Yes"/>
    <s v="Insider Update"/>
    <n v="6.1193992399999999"/>
    <n v="-0.93152066"/>
    <x v="0"/>
  </r>
  <r>
    <x v="42"/>
    <x v="4"/>
    <s v="SELL"/>
    <n v="-28200"/>
    <n v="-147780"/>
    <n v="202460"/>
    <s v="Dimensional Fund Advisors, Ltd."/>
    <s v="No"/>
    <s v="Aggregate MFs"/>
    <n v="5.2404255300000004"/>
    <n v="-0.13928478999999999"/>
    <x v="0"/>
  </r>
  <r>
    <x v="42"/>
    <x v="4"/>
    <s v="NO CHANGE"/>
    <n v="0"/>
    <n v="0"/>
    <n v="113120"/>
    <s v="Nomura Asset Management (UK) Ltd."/>
    <s v="No"/>
    <s v="Aggregate MFs"/>
    <n v="0"/>
    <n v="0"/>
    <x v="0"/>
  </r>
  <r>
    <x v="42"/>
    <x v="4"/>
    <s v="NO CHANGE"/>
    <n v="0"/>
    <n v="0"/>
    <n v="58300"/>
    <s v="KLP Fondsforvaltning AS"/>
    <s v="No"/>
    <s v="Aggregate MFs"/>
    <n v="0"/>
    <n v="0"/>
    <x v="0"/>
  </r>
  <r>
    <x v="42"/>
    <x v="4"/>
    <s v="NO CHANGE"/>
    <n v="0"/>
    <n v="0"/>
    <n v="14740"/>
    <s v="Franklin Mutual Advisers, LLC"/>
    <s v="No"/>
    <s v="Aggregate MFs"/>
    <n v="0"/>
    <n v="0"/>
    <x v="0"/>
  </r>
  <r>
    <x v="42"/>
    <x v="4"/>
    <s v="SELL"/>
    <n v="-1000"/>
    <n v="-5240"/>
    <n v="6360"/>
    <s v="AIFM Capital AB"/>
    <s v="No"/>
    <s v="Aggregate MFs"/>
    <n v="5.24"/>
    <n v="-0.1572327"/>
    <x v="0"/>
  </r>
  <r>
    <x v="42"/>
    <x v="4"/>
    <s v="NO CHANGE"/>
    <n v="0"/>
    <n v="0"/>
    <n v="1120"/>
    <s v="Los Angeles Capital Management LLC"/>
    <s v="No"/>
    <s v="Aggregate MFs"/>
    <n v="0"/>
    <n v="0"/>
    <x v="0"/>
  </r>
  <r>
    <x v="42"/>
    <x v="4"/>
    <s v="NO CHANGE"/>
    <n v="0"/>
    <n v="0"/>
    <n v="1040"/>
    <s v="L2 Asset Management, LLC"/>
    <s v="No"/>
    <s v="Aggregate MFs"/>
    <n v="0"/>
    <n v="0"/>
    <x v="0"/>
  </r>
  <r>
    <x v="42"/>
    <x v="6"/>
    <s v="NO CHANGE"/>
    <n v="0"/>
    <n v="0"/>
    <n v="40740000"/>
    <s v="Bessemer Venture Partners"/>
    <s v="No"/>
    <s v="13F"/>
    <n v="0"/>
    <n v="0"/>
    <x v="0"/>
  </r>
  <r>
    <x v="42"/>
    <x v="6"/>
    <s v="PURCHASE"/>
    <n v="2220000"/>
    <n v="10660000"/>
    <n v="31170000"/>
    <s v="The Vanguard Group, Inc."/>
    <s v="No"/>
    <s v="13F"/>
    <n v="4.8018017999999998"/>
    <n v="7.122233E-2"/>
    <x v="2"/>
  </r>
  <r>
    <x v="42"/>
    <x v="6"/>
    <s v="PURCHASE"/>
    <n v="2840000"/>
    <n v="13610000"/>
    <n v="24610000"/>
    <s v="BlackRock Institutional Trust Company, N.A."/>
    <s v="No"/>
    <s v="13F"/>
    <n v="4.79225352"/>
    <n v="0.11539618"/>
    <x v="1"/>
  </r>
  <r>
    <x v="42"/>
    <x v="6"/>
    <s v="SELL"/>
    <n v="-8000000"/>
    <n v="-38420000"/>
    <n v="17000000"/>
    <s v="State Street Global Advisors (US)"/>
    <s v="No"/>
    <s v="13F"/>
    <n v="4.8025000000000002"/>
    <n v="-0.47058823999999999"/>
    <x v="3"/>
  </r>
  <r>
    <x v="42"/>
    <x v="6"/>
    <s v="NO CHANGE"/>
    <n v="0"/>
    <n v="0"/>
    <n v="9620000"/>
    <s v="Vector Capital Management, L.P."/>
    <s v="No"/>
    <s v="13F"/>
    <n v="0"/>
    <n v="0"/>
    <x v="0"/>
  </r>
  <r>
    <x v="42"/>
    <x v="6"/>
    <s v="NO CHANGE"/>
    <n v="0"/>
    <n v="0"/>
    <n v="8210000"/>
    <s v="StepStone Group LP"/>
    <s v="No"/>
    <s v="13F"/>
    <n v="0"/>
    <n v="0"/>
    <x v="0"/>
  </r>
  <r>
    <x v="42"/>
    <x v="6"/>
    <s v="PURCHASE"/>
    <n v="1020000"/>
    <n v="4900000"/>
    <n v="7350000"/>
    <s v="Geode Capital Management, L.L.C."/>
    <s v="No"/>
    <s v="13F"/>
    <n v="4.80392157"/>
    <n v="0.13877550999999999"/>
    <x v="0"/>
  </r>
  <r>
    <x v="42"/>
    <x v="6"/>
    <s v="PURCHASE"/>
    <n v="391780"/>
    <n v="1880000"/>
    <n v="6300000"/>
    <s v="ARK Investment Management LLC"/>
    <s v="No"/>
    <s v="13F"/>
    <n v="4.7986293499999997"/>
    <n v="6.2187300000000001E-2"/>
    <x v="0"/>
  </r>
  <r>
    <x v="42"/>
    <x v="6"/>
    <s v="SELL"/>
    <n v="-232590"/>
    <n v="-1120000"/>
    <n v="3680000"/>
    <s v="Dimensional Fund Advisors, L.P."/>
    <s v="No"/>
    <s v="13F"/>
    <n v="4.8153316999999998"/>
    <n v="-6.320924E-2"/>
    <x v="0"/>
  </r>
  <r>
    <x v="42"/>
    <x v="6"/>
    <s v="PURCHASE"/>
    <n v="398260"/>
    <n v="1910000"/>
    <n v="2940000"/>
    <s v="BofA Global Research (US)"/>
    <s v="No"/>
    <s v="13F"/>
    <n v="4.7958630099999997"/>
    <n v="0.13546258999999999"/>
    <x v="0"/>
  </r>
  <r>
    <x v="42"/>
    <x v="6"/>
    <s v="NO CHANGE"/>
    <n v="0"/>
    <n v="0"/>
    <n v="2930000"/>
    <s v="DCVC Management Co, LLC"/>
    <s v="No"/>
    <s v="13F"/>
    <n v="0"/>
    <n v="0"/>
    <x v="0"/>
  </r>
  <r>
    <x v="42"/>
    <x v="6"/>
    <s v="PURCHASE"/>
    <n v="2240000"/>
    <n v="10760000"/>
    <n v="2930000"/>
    <s v="UBS Financial Services, Inc."/>
    <s v="No"/>
    <s v="13F"/>
    <n v="4.8035714299999999"/>
    <n v="0.76450512000000004"/>
    <x v="0"/>
  </r>
  <r>
    <x v="42"/>
    <x v="6"/>
    <s v="PURCHASE"/>
    <n v="284360"/>
    <n v="1360000"/>
    <n v="2860000"/>
    <s v="American Century Investment Management, Inc."/>
    <s v="No"/>
    <s v="13F"/>
    <n v="4.7826726800000001"/>
    <n v="9.9426570000000006E-2"/>
    <x v="0"/>
  </r>
  <r>
    <x v="42"/>
    <x v="6"/>
    <s v="PURCHASE"/>
    <n v="2260000"/>
    <n v="10870000"/>
    <n v="2640000"/>
    <s v="Barclays Bank PLC"/>
    <s v="No"/>
    <s v="13F"/>
    <n v="4.8097345100000002"/>
    <n v="0.85606061"/>
    <x v="0"/>
  </r>
  <r>
    <x v="42"/>
    <x v="6"/>
    <s v="PURCHASE"/>
    <n v="2440000"/>
    <n v="11690000"/>
    <n v="2440000"/>
    <s v="RBC Wealth Management, International"/>
    <s v="No"/>
    <s v="13F"/>
    <n v="4.7909836099999996"/>
    <n v="1"/>
    <x v="0"/>
  </r>
  <r>
    <x v="42"/>
    <x v="6"/>
    <s v="SELL"/>
    <n v="-2440000"/>
    <n v="-11720000"/>
    <n v="2370000"/>
    <s v="Citadel Advisors LLC"/>
    <s v="No"/>
    <s v="13F"/>
    <n v="4.80327869"/>
    <n v="-1.02953586"/>
    <x v="0"/>
  </r>
  <r>
    <x v="42"/>
    <x v="6"/>
    <s v="PURCHASE"/>
    <n v="213380"/>
    <n v="1020000"/>
    <n v="2350000"/>
    <s v="Charles Schwab Investment Management, Inc."/>
    <s v="No"/>
    <s v="13F"/>
    <n v="4.7792689099999999"/>
    <n v="9.0800000000000006E-2"/>
    <x v="0"/>
  </r>
  <r>
    <x v="42"/>
    <x v="6"/>
    <s v="SELL"/>
    <n v="-47580"/>
    <n v="-228370"/>
    <n v="2200000"/>
    <s v="Northern Trust Investments, Inc."/>
    <s v="No"/>
    <s v="13F"/>
    <n v="4.8018158900000003"/>
    <n v="-2.1627270000000001E-2"/>
    <x v="0"/>
  </r>
  <r>
    <x v="42"/>
    <x v="6"/>
    <s v="PURCHASE"/>
    <n v="432500"/>
    <n v="2080000"/>
    <n v="2120000"/>
    <s v="Nikko Asset Management Co., Ltd."/>
    <s v="No"/>
    <s v="13F"/>
    <n v="4.8092592600000001"/>
    <n v="0.20401786"/>
    <x v="0"/>
  </r>
  <r>
    <x v="42"/>
    <x v="6"/>
    <s v="SELL"/>
    <n v="-276260"/>
    <n v="-1330000"/>
    <n v="1740000"/>
    <s v="Morgan Stanley Smith Barney LLC"/>
    <s v="No"/>
    <s v="13F"/>
    <n v="4.8143017500000003"/>
    <n v="-0.15877010999999999"/>
    <x v="0"/>
  </r>
  <r>
    <x v="42"/>
    <x v="6"/>
    <s v="PURCHASE"/>
    <n v="274390"/>
    <n v="1320000"/>
    <n v="1560000"/>
    <s v="Tocqueville Asset Management LP"/>
    <s v="No"/>
    <s v="13F"/>
    <n v="4.8106600000000004"/>
    <n v="0.17589103"/>
    <x v="0"/>
  </r>
  <r>
    <x v="42"/>
    <x v="6"/>
    <s v="PURCHASE"/>
    <n v="193100"/>
    <n v="926870"/>
    <n v="1420000"/>
    <s v="Jane Street Capital, L.L.C."/>
    <s v="No"/>
    <s v="13F"/>
    <n v="4.8004609"/>
    <n v="0.13598592000000001"/>
    <x v="0"/>
  </r>
  <r>
    <x v="42"/>
    <x v="6"/>
    <s v="PURCHASE"/>
    <n v="1400000"/>
    <n v="6720000"/>
    <n v="1400000"/>
    <s v="Mizuho Markets Americas, L.L.C"/>
    <s v="No"/>
    <s v="13F"/>
    <n v="4.8"/>
    <n v="1"/>
    <x v="0"/>
  </r>
  <r>
    <x v="42"/>
    <x v="6"/>
    <s v="SELL"/>
    <n v="-89490"/>
    <n v="-429540"/>
    <n v="1200000"/>
    <s v="Millennium Management LLC"/>
    <s v="No"/>
    <s v="13F"/>
    <n v="4.8"/>
    <n v="-7.4575000000000002E-2"/>
    <x v="0"/>
  </r>
  <r>
    <x v="42"/>
    <x v="6"/>
    <s v="PURCHASE"/>
    <n v="98640"/>
    <n v="473490"/>
    <n v="1150000"/>
    <s v="La Financière de l'Echiquier"/>
    <s v="No"/>
    <s v="13F"/>
    <n v="4.8001419299999997"/>
    <n v="8.5773909999999995E-2"/>
    <x v="0"/>
  </r>
  <r>
    <x v="42"/>
    <x v="6"/>
    <s v="PURCHASE"/>
    <n v="1140000"/>
    <n v="5470000"/>
    <n v="1140000"/>
    <s v="IEQ Capital LLC"/>
    <s v="No"/>
    <s v="13F"/>
    <n v="4.7982456100000004"/>
    <n v="1"/>
    <x v="0"/>
  </r>
  <r>
    <x v="42"/>
    <x v="6"/>
    <s v="PURCHASE"/>
    <n v="415080"/>
    <n v="1990000"/>
    <n v="1130000"/>
    <s v="Group One Trading, L.P."/>
    <s v="No"/>
    <s v="13F"/>
    <n v="4.7942531600000002"/>
    <n v="0.36732743000000001"/>
    <x v="0"/>
  </r>
  <r>
    <x v="42"/>
    <x v="6"/>
    <s v="PURCHASE"/>
    <n v="255340"/>
    <n v="1230000"/>
    <n v="1120000"/>
    <s v="Morgan Stanley &amp; Co. LLC"/>
    <s v="No"/>
    <s v="13F"/>
    <n v="4.8170854500000004"/>
    <n v="0.22798214"/>
    <x v="0"/>
  </r>
  <r>
    <x v="42"/>
    <x v="6"/>
    <s v="NO CHANGE"/>
    <n v="0"/>
    <n v="0"/>
    <n v="1000000"/>
    <s v="Harvard Management Company, Inc."/>
    <s v="No"/>
    <s v="13F"/>
    <n v="0"/>
    <n v="0"/>
    <x v="0"/>
  </r>
  <r>
    <x v="42"/>
    <x v="6"/>
    <s v="PURCHASE"/>
    <n v="214460"/>
    <n v="1030000"/>
    <n v="979480"/>
    <s v="BlackRock Financial Management, Inc."/>
    <s v="No"/>
    <s v="13F"/>
    <n v="4.8027464200000001"/>
    <n v="0.21895392"/>
    <x v="1"/>
  </r>
  <r>
    <x v="42"/>
    <x v="6"/>
    <s v="PURCHASE"/>
    <n v="4850"/>
    <n v="23290"/>
    <n v="954030"/>
    <s v="Voya Investment Management LLC"/>
    <s v="No"/>
    <s v="13F"/>
    <n v="4.8020618600000002"/>
    <n v="5.0836600000000003E-3"/>
    <x v="0"/>
  </r>
  <r>
    <x v="42"/>
    <x v="6"/>
    <s v="PURCHASE"/>
    <n v="190050"/>
    <n v="912250"/>
    <n v="862400"/>
    <s v="BlackRock Investment Management, LLC"/>
    <s v="No"/>
    <s v="13F"/>
    <n v="4.8000526199999998"/>
    <n v="0.22037570000000001"/>
    <x v="1"/>
  </r>
  <r>
    <x v="42"/>
    <x v="6"/>
    <s v="PURCHASE"/>
    <n v="93380"/>
    <n v="448230"/>
    <n v="833440"/>
    <s v="Nuveen LLC"/>
    <s v="No"/>
    <s v="13F"/>
    <n v="4.8001713400000003"/>
    <n v="0.11204012000000001"/>
    <x v="0"/>
  </r>
  <r>
    <x v="42"/>
    <x v="6"/>
    <s v="PURCHASE"/>
    <n v="169640"/>
    <n v="814280"/>
    <n v="832940"/>
    <s v="BNY Mellon Asset Management"/>
    <s v="No"/>
    <s v="13F"/>
    <n v="4.8"/>
    <n v="0.20366414999999999"/>
    <x v="0"/>
  </r>
  <r>
    <x v="42"/>
    <x v="6"/>
    <s v="PURCHASE"/>
    <n v="484170"/>
    <n v="2320000"/>
    <n v="676440"/>
    <s v="Goldman Sachs &amp; Company, Inc."/>
    <s v="No"/>
    <s v="13F"/>
    <n v="4.7917136600000001"/>
    <n v="0.71576576999999997"/>
    <x v="0"/>
  </r>
  <r>
    <x v="42"/>
    <x v="6"/>
    <s v="PURCHASE"/>
    <n v="99200"/>
    <n v="476160"/>
    <n v="625300"/>
    <s v="Schweizerische Nationalbank"/>
    <s v="No"/>
    <s v="13F"/>
    <n v="4.7999979799999997"/>
    <n v="0.15864528999999999"/>
    <x v="0"/>
  </r>
  <r>
    <x v="42"/>
    <x v="6"/>
    <s v="SELL"/>
    <n v="-1260000"/>
    <n v="-6060000"/>
    <n v="619910"/>
    <s v="Susquehanna International Group, LLP"/>
    <s v="No"/>
    <s v="13F"/>
    <n v="4.80952381"/>
    <n v="-2.0325545200000001"/>
    <x v="0"/>
  </r>
  <r>
    <x v="42"/>
    <x v="6"/>
    <s v="PURCHASE"/>
    <n v="327550"/>
    <n v="1570000"/>
    <n v="570450"/>
    <s v="Goldman Sachs Asset Management, L.P."/>
    <s v="No"/>
    <s v="13F"/>
    <n v="4.7931674600000003"/>
    <n v="0.57419933000000001"/>
    <x v="0"/>
  </r>
  <r>
    <x v="42"/>
    <x v="6"/>
    <s v="PURCHASE"/>
    <n v="93450"/>
    <n v="448550"/>
    <n v="480150"/>
    <s v="Rhumbline Advisers Ltd. Partnership"/>
    <s v="No"/>
    <s v="13F"/>
    <n v="4.8"/>
    <n v="0.19462458999999999"/>
    <x v="0"/>
  </r>
  <r>
    <x v="42"/>
    <x v="6"/>
    <s v="SELL"/>
    <n v="-105690"/>
    <n v="-507290"/>
    <n v="470950"/>
    <s v="Citi Investment Research (US)"/>
    <s v="No"/>
    <s v="13F"/>
    <n v="4.8"/>
    <n v="-0.22441873000000001"/>
    <x v="0"/>
  </r>
  <r>
    <x v="42"/>
    <x v="6"/>
    <s v="PURCHASE"/>
    <n v="55480"/>
    <n v="266290"/>
    <n v="454310"/>
    <s v="IMC Chicago, LLC"/>
    <s v="No"/>
    <s v="13F"/>
    <n v="4.8"/>
    <n v="0.12211925999999999"/>
    <x v="0"/>
  </r>
  <r>
    <x v="42"/>
    <x v="6"/>
    <s v="PURCHASE"/>
    <n v="94690"/>
    <n v="454520"/>
    <n v="434760"/>
    <s v="Legal &amp; General Investment Management Ltd."/>
    <s v="No"/>
    <s v="13F"/>
    <n v="4.8"/>
    <n v="0.21780153999999999"/>
    <x v="0"/>
  </r>
  <r>
    <x v="42"/>
    <x v="6"/>
    <s v="PURCHASE"/>
    <n v="92680"/>
    <n v="444850"/>
    <n v="386730"/>
    <s v="Mitsubishi UFJ Kokusai Asset Management Co., Ltd."/>
    <s v="No"/>
    <s v="13F"/>
    <n v="4.8"/>
    <n v="0.23965194000000001"/>
    <x v="0"/>
  </r>
  <r>
    <x v="42"/>
    <x v="6"/>
    <s v="PURCHASE"/>
    <n v="72470"/>
    <n v="347860"/>
    <n v="367480"/>
    <s v="AllianceBernstein L.P."/>
    <s v="No"/>
    <s v="13F"/>
    <n v="4.8"/>
    <n v="0.19720529000000001"/>
    <x v="0"/>
  </r>
  <r>
    <x v="42"/>
    <x v="6"/>
    <s v="PURCHASE"/>
    <n v="18300"/>
    <n v="87840"/>
    <n v="363840"/>
    <s v="Wells Fargo Advisors"/>
    <s v="No"/>
    <s v="13F"/>
    <n v="4.8"/>
    <n v="5.029956E-2"/>
    <x v="0"/>
  </r>
  <r>
    <x v="42"/>
    <x v="6"/>
    <s v="SELL"/>
    <n v="-232400"/>
    <n v="-1120000"/>
    <n v="358480"/>
    <s v="Mellon Investments Corporation"/>
    <s v="No"/>
    <s v="13F"/>
    <n v="4.8192857099999999"/>
    <n v="-0.64829000000000003"/>
    <x v="0"/>
  </r>
  <r>
    <x v="42"/>
    <x v="6"/>
    <s v="SELL"/>
    <n v="-2790"/>
    <n v="-13400"/>
    <n v="348880"/>
    <s v="BlackRock Asset Management Ireland Limited"/>
    <s v="No"/>
    <s v="13F"/>
    <n v="4.8028673800000004"/>
    <n v="-7.9970300000000005E-3"/>
    <x v="1"/>
  </r>
  <r>
    <x v="42"/>
    <x v="6"/>
    <s v="PURCHASE"/>
    <n v="9980"/>
    <n v="47880"/>
    <n v="326800"/>
    <s v="Neuberger Berman, LLC"/>
    <s v="No"/>
    <s v="13F"/>
    <n v="4.79759519"/>
    <n v="3.0541619999999998E-2"/>
    <x v="0"/>
  </r>
  <r>
    <x v="42"/>
    <x v="6"/>
    <s v="SELL"/>
    <n v="-58910"/>
    <n v="-282740"/>
    <n v="324410"/>
    <s v="Penserra Capital Management LLC"/>
    <s v="No"/>
    <s v="13F"/>
    <n v="4.8"/>
    <n v="-0.18159243"/>
    <x v="0"/>
  </r>
  <r>
    <x v="42"/>
    <x v="6"/>
    <s v="NO CHANGE"/>
    <n v="0"/>
    <n v="0"/>
    <n v="322500"/>
    <s v="Once Capital Management, LLC"/>
    <s v="No"/>
    <s v="13F"/>
    <n v="0"/>
    <n v="0"/>
    <x v="0"/>
  </r>
  <r>
    <x v="42"/>
    <x v="6"/>
    <s v="PURCHASE"/>
    <n v="99630"/>
    <n v="478240"/>
    <n v="321980"/>
    <s v="UBS Asset Management (Switzerland)"/>
    <s v="No"/>
    <s v="13F"/>
    <n v="4.8"/>
    <n v="0.30943226000000001"/>
    <x v="0"/>
  </r>
  <r>
    <x v="42"/>
    <x v="6"/>
    <s v="PURCHASE"/>
    <n v="243"/>
    <n v="1170"/>
    <n v="314880"/>
    <s v="Strategas Asset Management, LLC"/>
    <s v="No"/>
    <s v="13F"/>
    <n v="4.8148148099999997"/>
    <n v="7.7172000000000004E-4"/>
    <x v="0"/>
  </r>
  <r>
    <x v="42"/>
    <x v="6"/>
    <s v="PURCHASE"/>
    <n v="43460"/>
    <n v="208630"/>
    <n v="312290"/>
    <s v="California State Teachers Retirement System"/>
    <s v="No"/>
    <s v="13F"/>
    <n v="4.8"/>
    <n v="0.13916550999999999"/>
    <x v="0"/>
  </r>
  <r>
    <x v="42"/>
    <x v="6"/>
    <s v="SELL"/>
    <n v="-2020"/>
    <n v="-9680"/>
    <n v="259750"/>
    <s v="J.P. Morgan Private Wealth Advisors LLC"/>
    <s v="No"/>
    <s v="13F"/>
    <n v="4.7920792099999998"/>
    <n v="-7.7728600000000004E-3"/>
    <x v="0"/>
  </r>
  <r>
    <x v="42"/>
    <x v="6"/>
    <s v="SELL"/>
    <n v="-87660"/>
    <n v="-420790"/>
    <n v="251270"/>
    <s v="Parametric Portfolio Associates LLC"/>
    <s v="No"/>
    <s v="13F"/>
    <n v="4.8"/>
    <n v="-0.34887371"/>
    <x v="0"/>
  </r>
  <r>
    <x v="42"/>
    <x v="6"/>
    <s v="PURCHASE"/>
    <n v="115730"/>
    <n v="555530"/>
    <n v="243190"/>
    <s v="GTS Securities LLC"/>
    <s v="No"/>
    <s v="13F"/>
    <n v="4.8"/>
    <n v="0.47588717000000003"/>
    <x v="0"/>
  </r>
  <r>
    <x v="42"/>
    <x v="6"/>
    <s v="SELL"/>
    <n v="-14400"/>
    <n v="-69120"/>
    <n v="242170"/>
    <s v="Vident Asset Management"/>
    <s v="No"/>
    <s v="13F"/>
    <n v="4.8"/>
    <n v="-5.9458209999999997E-2"/>
    <x v="0"/>
  </r>
  <r>
    <x v="42"/>
    <x v="6"/>
    <s v="SELL"/>
    <n v="-15800"/>
    <n v="-75830"/>
    <n v="240470"/>
    <s v="UBS Fund Management (Switzerland) AG"/>
    <s v="No"/>
    <s v="13F"/>
    <n v="4.7993670899999996"/>
    <n v="-6.5708829999999996E-2"/>
    <x v="0"/>
  </r>
  <r>
    <x v="42"/>
    <x v="6"/>
    <s v="PURCHASE"/>
    <n v="10010"/>
    <n v="48050"/>
    <n v="228720"/>
    <s v="Rockefeller Capital Management"/>
    <s v="No"/>
    <s v="13F"/>
    <n v="4.8"/>
    <n v="4.376356E-2"/>
    <x v="0"/>
  </r>
  <r>
    <x v="42"/>
    <x v="6"/>
    <s v="SELL"/>
    <n v="-43730"/>
    <n v="-209900"/>
    <n v="215040"/>
    <s v="William Blair &amp; Company, L.L.C. (Research)"/>
    <s v="No"/>
    <s v="13F"/>
    <n v="4.8"/>
    <n v="-0.20335750999999999"/>
    <x v="0"/>
  </r>
  <r>
    <x v="42"/>
    <x v="6"/>
    <s v="SELL"/>
    <n v="-378330"/>
    <n v="-1820000"/>
    <n v="209210"/>
    <s v="Balyasny Asset Management LP"/>
    <s v="No"/>
    <s v="13F"/>
    <n v="4.81062353"/>
    <n v="-1.80836957"/>
    <x v="0"/>
  </r>
  <r>
    <x v="42"/>
    <x v="6"/>
    <s v="PURCHASE"/>
    <n v="35850"/>
    <n v="172070"/>
    <n v="205190"/>
    <s v="Manulife Investment Management (North America) Limited"/>
    <s v="No"/>
    <s v="13F"/>
    <n v="4.8"/>
    <n v="0.17471612"/>
    <x v="0"/>
  </r>
  <r>
    <x v="42"/>
    <x v="6"/>
    <s v="NO CHANGE"/>
    <n v="0"/>
    <n v="0"/>
    <n v="202810"/>
    <s v="Bessemer Trust Company, N.A. (US)"/>
    <s v="No"/>
    <s v="13F"/>
    <n v="0"/>
    <n v="0"/>
    <x v="0"/>
  </r>
  <r>
    <x v="42"/>
    <x v="6"/>
    <s v="PURCHASE"/>
    <n v="63930"/>
    <n v="306870"/>
    <n v="202080"/>
    <s v="MetLife Investment Management, LLC"/>
    <s v="No"/>
    <s v="13F"/>
    <n v="4.8"/>
    <n v="0.31635490999999999"/>
    <x v="0"/>
  </r>
  <r>
    <x v="42"/>
    <x v="6"/>
    <s v="NO CHANGE"/>
    <n v="0"/>
    <n v="0"/>
    <n v="202000"/>
    <s v="AWM Investment Company, Inc."/>
    <s v="No"/>
    <s v="13F"/>
    <n v="0"/>
    <n v="0"/>
    <x v="0"/>
  </r>
  <r>
    <x v="42"/>
    <x v="6"/>
    <s v="PURCHASE"/>
    <n v="17900"/>
    <n v="85920"/>
    <n v="191900"/>
    <s v="BlackRock Investment Management (UK) Ltd."/>
    <s v="No"/>
    <s v="13F"/>
    <n v="4.8"/>
    <n v="9.3272540000000001E-2"/>
    <x v="1"/>
  </r>
  <r>
    <x v="42"/>
    <x v="6"/>
    <s v="PURCHASE"/>
    <n v="30640"/>
    <n v="147080"/>
    <n v="191000"/>
    <s v="T. Rowe Price International Ltd"/>
    <s v="No"/>
    <s v="13F"/>
    <n v="4.8"/>
    <n v="0.16041885"/>
    <x v="0"/>
  </r>
  <r>
    <x v="42"/>
    <x v="6"/>
    <s v="PURCHASE"/>
    <n v="187180"/>
    <n v="898480"/>
    <n v="187180"/>
    <s v="Corebridge Financial Inc"/>
    <s v="No"/>
    <s v="13F"/>
    <n v="4.8"/>
    <n v="1"/>
    <x v="0"/>
  </r>
  <r>
    <x v="42"/>
    <x v="6"/>
    <s v="NO CHANGE"/>
    <n v="0"/>
    <n v="0"/>
    <n v="185890"/>
    <s v="Nomura Asset Management Europe KVG mbH"/>
    <s v="No"/>
    <s v="13F"/>
    <n v="0"/>
    <n v="0"/>
    <x v="0"/>
  </r>
  <r>
    <x v="42"/>
    <x v="6"/>
    <s v="PURCHASE"/>
    <n v="104980"/>
    <n v="503900"/>
    <n v="182520"/>
    <s v="Scientech Research LLC"/>
    <s v="No"/>
    <s v="13F"/>
    <n v="4.8"/>
    <n v="0.57517532999999998"/>
    <x v="0"/>
  </r>
  <r>
    <x v="42"/>
    <x v="6"/>
    <s v="SELL"/>
    <n v="-200"/>
    <n v="-960"/>
    <n v="172210"/>
    <s v="Waverly Advisors, LLC"/>
    <s v="No"/>
    <s v="13F"/>
    <n v="4.8"/>
    <n v="-1.1613699999999999E-3"/>
    <x v="0"/>
  </r>
  <r>
    <x v="42"/>
    <x v="6"/>
    <s v="PURCHASE"/>
    <n v="1970"/>
    <n v="9460"/>
    <n v="171290"/>
    <s v="Northern Trust Global Investments"/>
    <s v="No"/>
    <s v="13F"/>
    <n v="4.8"/>
    <n v="1.1507389999999999E-2"/>
    <x v="0"/>
  </r>
  <r>
    <x v="42"/>
    <x v="6"/>
    <s v="PURCHASE"/>
    <n v="143480"/>
    <n v="688700"/>
    <n v="160150"/>
    <s v="Graham Capital Management, L.P."/>
    <s v="No"/>
    <s v="13F"/>
    <n v="4.8"/>
    <n v="0.89591944999999995"/>
    <x v="0"/>
  </r>
  <r>
    <x v="42"/>
    <x v="6"/>
    <s v="PURCHASE"/>
    <n v="20200"/>
    <n v="96960"/>
    <n v="159480"/>
    <s v="Daiwa Asset Management Co., Ltd."/>
    <s v="No"/>
    <s v="13F"/>
    <n v="4.8"/>
    <n v="0.12666040000000001"/>
    <x v="0"/>
  </r>
  <r>
    <x v="42"/>
    <x v="6"/>
    <s v="PURCHASE"/>
    <n v="33080"/>
    <n v="158760"/>
    <n v="156920"/>
    <s v="Mariner Wealth Advisors"/>
    <s v="No"/>
    <s v="13F"/>
    <n v="4.8"/>
    <n v="0.21080806999999999"/>
    <x v="0"/>
  </r>
  <r>
    <x v="42"/>
    <x v="6"/>
    <s v="PURCHASE"/>
    <n v="88760"/>
    <n v="426070"/>
    <n v="155860"/>
    <s v="Rafferty Asset Management LLC"/>
    <s v="No"/>
    <s v="13F"/>
    <n v="4.8"/>
    <n v="0.56948673000000005"/>
    <x v="0"/>
  </r>
  <r>
    <x v="42"/>
    <x v="6"/>
    <s v="PURCHASE"/>
    <n v="39230"/>
    <n v="188280"/>
    <n v="148580"/>
    <s v="JPMorgan Private Bank (United States)"/>
    <s v="No"/>
    <s v="13F"/>
    <n v="4.8"/>
    <n v="0.26403958"/>
    <x v="0"/>
  </r>
  <r>
    <x v="42"/>
    <x v="6"/>
    <s v="PURCHASE"/>
    <n v="145170"/>
    <n v="696830"/>
    <n v="145170"/>
    <s v="Newton Investment Management North America, LLC"/>
    <s v="No"/>
    <s v="13F"/>
    <n v="4.8"/>
    <n v="1"/>
    <x v="0"/>
  </r>
  <r>
    <x v="42"/>
    <x v="6"/>
    <s v="PURCHASE"/>
    <n v="144710"/>
    <n v="694620"/>
    <n v="144710"/>
    <s v="DWS Investments UK Limited"/>
    <s v="No"/>
    <s v="13F"/>
    <n v="4.8"/>
    <n v="1"/>
    <x v="0"/>
  </r>
  <r>
    <x v="42"/>
    <x v="6"/>
    <s v="PURCHASE"/>
    <n v="144210"/>
    <n v="865270"/>
    <n v="144210"/>
    <s v="Vident Investment Advisory, LLC"/>
    <s v="No"/>
    <s v="13F"/>
    <n v="6"/>
    <n v="1"/>
    <x v="0"/>
  </r>
  <r>
    <x v="43"/>
    <x v="2"/>
    <s v="NO CHANGE"/>
    <n v="0"/>
    <n v="0"/>
    <n v="5420"/>
    <s v="Charles Schwab Investment Management, Inc."/>
    <s v="No"/>
    <s v="Aggregate MFs"/>
    <n v="0"/>
    <n v="0"/>
    <x v="0"/>
  </r>
  <r>
    <x v="43"/>
    <x v="32"/>
    <s v="PURCHASE"/>
    <n v="1300000"/>
    <n v="7080000"/>
    <n v="1300000"/>
    <s v="Jumana Capital"/>
    <s v="No"/>
    <s v="13G"/>
    <n v="5.44615385"/>
    <n v="1"/>
    <x v="0"/>
  </r>
  <r>
    <x v="43"/>
    <x v="4"/>
    <s v="NO CHANGE"/>
    <n v="0"/>
    <n v="0"/>
    <n v="30060"/>
    <s v="Dimensional Fund Advisors, Ltd."/>
    <s v="No"/>
    <s v="Aggregate MFs"/>
    <n v="0"/>
    <n v="0"/>
    <x v="0"/>
  </r>
  <r>
    <x v="43"/>
    <x v="4"/>
    <s v="NO CHANGE"/>
    <n v="0"/>
    <n v="0"/>
    <n v="3270"/>
    <s v="Manulife Investment Management (North America) Limited"/>
    <s v="No"/>
    <s v="Aggregate MFs"/>
    <n v="0"/>
    <n v="0"/>
    <x v="0"/>
  </r>
  <r>
    <x v="43"/>
    <x v="41"/>
    <s v="PURCHASE"/>
    <n v="24820"/>
    <n v="135300"/>
    <n v="464710"/>
    <s v="Stabell (Jason)"/>
    <s v="Yes"/>
    <s v="Insider Update"/>
    <n v="5.4512570499999997"/>
    <n v="5.3411809999999997E-2"/>
    <x v="0"/>
  </r>
  <r>
    <x v="43"/>
    <x v="41"/>
    <s v="PURCHASE"/>
    <n v="10340"/>
    <n v="56380"/>
    <n v="28130"/>
    <s v="Williamson (James Andrew)"/>
    <s v="Yes"/>
    <s v="Insider Update"/>
    <n v="5.4526112199999996"/>
    <n v="0.36757909"/>
    <x v="0"/>
  </r>
  <r>
    <x v="43"/>
    <x v="6"/>
    <s v="NO CHANGE"/>
    <n v="0"/>
    <n v="0"/>
    <n v="3770000"/>
    <s v="Solas Capital Management, LLC"/>
    <s v="No"/>
    <s v="13F"/>
    <n v="0"/>
    <n v="0"/>
    <x v="0"/>
  </r>
  <r>
    <x v="43"/>
    <x v="6"/>
    <s v="SELL"/>
    <n v="-5560"/>
    <n v="-30310"/>
    <n v="1330000"/>
    <s v="Palo Duro Investment Partners, L.P."/>
    <s v="No"/>
    <s v="13F"/>
    <n v="5.4514388499999997"/>
    <n v="-4.17293E-3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PURCHASE"/>
    <n v="25470"/>
    <n v="138830"/>
    <n v="408450"/>
    <s v="Ballast Asset Management LP"/>
    <s v="No"/>
    <s v="13F"/>
    <n v="5.4507145699999997"/>
    <n v="6.2355250000000001E-2"/>
    <x v="0"/>
  </r>
  <r>
    <x v="43"/>
    <x v="6"/>
    <s v="PURCHASE"/>
    <n v="5760"/>
    <n v="31390"/>
    <n v="397360"/>
    <s v="Bridgeway Capital Management LLC"/>
    <s v="No"/>
    <s v="13F"/>
    <n v="5.4496527800000001"/>
    <n v="1.449568E-2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NO CHANGE"/>
    <n v="0"/>
    <n v="0"/>
    <n v="85880"/>
    <s v="State Street Global Advisors (US)"/>
    <s v="No"/>
    <s v="13F"/>
    <n v="0"/>
    <n v="0"/>
    <x v="3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SELL"/>
    <n v="-30570"/>
    <n v="-166610"/>
    <n v="60660"/>
    <s v="Two Sigma Investments LP"/>
    <s v="No"/>
    <s v="13F"/>
    <n v="5.4501079499999996"/>
    <n v="-0.33516352999999999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PURCHASE"/>
    <n v="3060"/>
    <n v="16680"/>
    <n v="44850"/>
    <s v="Northern Trust Investments Inc."/>
    <s v="No"/>
    <s v="13F"/>
    <n v="5.4509803899999998"/>
    <n v="6.8222969999999994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6550"/>
    <n v="-90220"/>
    <n v="32930"/>
    <s v="O'Shaughnessy Asset Management LLC"/>
    <s v="No"/>
    <s v="13F"/>
    <n v="5.4513655600000002"/>
    <n v="-0.33428485000000002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10920"/>
    <s v="CAPTRUST Financial Advisors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PURCHASE"/>
    <n v="2"/>
    <n v="11"/>
    <n v="2620"/>
    <s v="DFA Australia Ltd."/>
    <s v="No"/>
    <s v="Aggregate MFs"/>
    <n v="5.5"/>
    <n v="7.6336000000000004E-4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PURCHASE"/>
    <n v="1000"/>
    <n v="5450"/>
    <n v="1000"/>
    <s v="Northwestern Mutual Capital LLC"/>
    <s v="No"/>
    <s v="13F"/>
    <n v="5.45"/>
    <n v="1"/>
    <x v="0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NO CHANGE"/>
    <n v="0"/>
    <n v="0"/>
    <n v="588"/>
    <s v="Parametric Portfolio Associates LLC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2100"/>
    <n v="-65940"/>
    <n v="0"/>
    <s v="Sheaff Brock Investment Advisors LLC"/>
    <s v="No"/>
    <s v="13F"/>
    <n v="5.45"/>
    <n v="-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SELL"/>
    <n v="-173"/>
    <n v="-943"/>
    <n v="0"/>
    <s v="Wells Fargo Bank, N.A."/>
    <s v="No"/>
    <s v="13F"/>
    <n v="5.4508670500000003"/>
    <n v="-1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4"/>
    <x v="42"/>
    <s v="PURCHASE"/>
    <n v="12350000"/>
    <n v="1100000000"/>
    <n v="34210000"/>
    <s v="Fidelity Management &amp; Research Company LLC"/>
    <s v="No"/>
    <s v="Regulatory News Service"/>
    <n v="89.07"/>
    <n v="0.36099999999999999"/>
    <x v="0"/>
  </r>
  <r>
    <x v="44"/>
    <x v="2"/>
    <s v="PURCHASE"/>
    <n v="80690"/>
    <n v="7320000"/>
    <n v="432000"/>
    <s v="BNP Paribas Asset Management France SAS"/>
    <s v="No"/>
    <s v="Aggregate MFs"/>
    <n v="90.72"/>
    <n v="0.18678"/>
    <x v="0"/>
  </r>
  <r>
    <x v="44"/>
    <x v="2"/>
    <s v="SELL"/>
    <n v="-6300"/>
    <n v="571490"/>
    <n v="426990"/>
    <s v="HSBC Global Asset Management (France) S.A."/>
    <s v="No"/>
    <s v="Aggregate MFs"/>
    <n v="90.71"/>
    <n v="-1.4749999999999999E-2"/>
    <x v="0"/>
  </r>
  <r>
    <x v="44"/>
    <x v="2"/>
    <s v="PURCHASE"/>
    <n v="34770"/>
    <n v="3160000"/>
    <n v="404710"/>
    <s v="Putnam Investments Limited"/>
    <s v="No"/>
    <s v="Aggregate MFs"/>
    <n v="90.88"/>
    <n v="8.5919999999999996E-2"/>
    <x v="0"/>
  </r>
  <r>
    <x v="44"/>
    <x v="2"/>
    <s v="PURCHASE"/>
    <n v="17540"/>
    <n v="1590000"/>
    <n v="327170"/>
    <s v="Danske Bank Asset Management"/>
    <s v="No"/>
    <s v="Aggregate MFs"/>
    <n v="90.65"/>
    <n v="5.3609999999999998E-2"/>
    <x v="0"/>
  </r>
  <r>
    <x v="44"/>
    <x v="2"/>
    <s v="PURCHASE"/>
    <n v="14700"/>
    <n v="1330000"/>
    <n v="304290"/>
    <s v="Vanguard Global Advisers LLC"/>
    <s v="No"/>
    <s v="Aggregate MFs"/>
    <n v="90.48"/>
    <n v="4.8309999999999999E-2"/>
    <x v="2"/>
  </r>
  <r>
    <x v="44"/>
    <x v="2"/>
    <s v="NO CHANGE"/>
    <n v="0"/>
    <n v="0"/>
    <n v="280130"/>
    <s v="Templeton Global Advisors Ltd"/>
    <s v="No"/>
    <s v="Aggregate MFs"/>
    <n v="0"/>
    <n v="0"/>
    <x v="0"/>
  </r>
  <r>
    <x v="44"/>
    <x v="2"/>
    <s v="PURCHASE"/>
    <n v="3170"/>
    <n v="287740"/>
    <n v="215930"/>
    <s v="State Street Global Advisors (UK) Ltd."/>
    <s v="No"/>
    <s v="Aggregate MFs"/>
    <n v="90.77"/>
    <n v="1.468E-2"/>
    <x v="3"/>
  </r>
  <r>
    <x v="44"/>
    <x v="2"/>
    <s v="PURCHASE"/>
    <n v="157850"/>
    <n v="14330000"/>
    <n v="205220"/>
    <s v="BNP Paribas Asset Management UK Limited"/>
    <s v="No"/>
    <s v="Aggregate MFs"/>
    <n v="90.78"/>
    <n v="0.76917000000000002"/>
    <x v="0"/>
  </r>
  <r>
    <x v="44"/>
    <x v="2"/>
    <s v="NO CHANGE"/>
    <n v="0"/>
    <n v="0"/>
    <n v="194500"/>
    <s v="Baring Asset Management Ltd."/>
    <s v="No"/>
    <s v="Aggregate MFs"/>
    <n v="0"/>
    <n v="0"/>
    <x v="0"/>
  </r>
  <r>
    <x v="44"/>
    <x v="2"/>
    <s v="SELL"/>
    <n v="-4250"/>
    <n v="385770"/>
    <n v="193670"/>
    <s v="State Street Global Advisors Ireland Limited"/>
    <s v="No"/>
    <s v="Aggregate MFs"/>
    <n v="90.77"/>
    <n v="-2.1940000000000001E-2"/>
    <x v="3"/>
  </r>
  <r>
    <x v="44"/>
    <x v="2"/>
    <s v="SELL"/>
    <n v="-8230"/>
    <n v="746760"/>
    <n v="191650"/>
    <s v="Canada Life Asset Management Limited"/>
    <s v="No"/>
    <s v="Aggregate MFs"/>
    <n v="90.74"/>
    <n v="-4.2939999999999999E-2"/>
    <x v="0"/>
  </r>
  <r>
    <x v="44"/>
    <x v="2"/>
    <s v="SELL"/>
    <n v="-5270"/>
    <n v="478270"/>
    <n v="133060"/>
    <s v="Baillie Gifford Overseas Ltd."/>
    <s v="No"/>
    <s v="Aggregate MFs"/>
    <n v="90.75"/>
    <n v="-3.9609999999999999E-2"/>
    <x v="0"/>
  </r>
  <r>
    <x v="44"/>
    <x v="2"/>
    <s v="PURCHASE"/>
    <n v="9050"/>
    <n v="821650"/>
    <n v="120710"/>
    <s v="Mercer Global Investments Management Ltd"/>
    <s v="No"/>
    <s v="Aggregate MFs"/>
    <n v="90.79"/>
    <n v="7.4969999999999995E-2"/>
    <x v="0"/>
  </r>
  <r>
    <x v="44"/>
    <x v="2"/>
    <s v="PURCHASE"/>
    <n v="3540"/>
    <n v="320960"/>
    <n v="63200"/>
    <s v="BlackRock Fund Advisors"/>
    <s v="No"/>
    <s v="Aggregate MFs"/>
    <n v="90.67"/>
    <n v="5.6009999999999997E-2"/>
    <x v="1"/>
  </r>
  <r>
    <x v="44"/>
    <x v="2"/>
    <s v="SELL"/>
    <n v="-1080"/>
    <n v="98210"/>
    <n v="55310"/>
    <s v="Franklin Templeton Portfolio Advisors, Inc"/>
    <s v="No"/>
    <s v="Aggregate MFs"/>
    <n v="90.94"/>
    <n v="-1.9519999999999999E-2"/>
    <x v="0"/>
  </r>
  <r>
    <x v="44"/>
    <x v="2"/>
    <s v="PURCHASE"/>
    <n v="36920"/>
    <n v="3350000"/>
    <n v="38280"/>
    <s v="BI Asset Management Fondsmæglerselskab A/S"/>
    <s v="No"/>
    <s v="Aggregate MFs"/>
    <n v="90.74"/>
    <n v="0.96447000000000005"/>
    <x v="0"/>
  </r>
  <r>
    <x v="44"/>
    <x v="2"/>
    <s v="PURCHASE"/>
    <n v="368"/>
    <n v="33400"/>
    <n v="26860"/>
    <s v="Nykredit Bank AS"/>
    <s v="No"/>
    <s v="Aggregate MFs"/>
    <n v="90.76"/>
    <n v="1.37E-2"/>
    <x v="0"/>
  </r>
  <r>
    <x v="44"/>
    <x v="2"/>
    <s v="PURCHASE"/>
    <n v="22030"/>
    <n v="2000000"/>
    <n v="26580"/>
    <s v="Vident Investment Advisory, LLC"/>
    <s v="No"/>
    <s v="Aggregate MFs"/>
    <n v="90.79"/>
    <n v="0.82881000000000005"/>
    <x v="0"/>
  </r>
  <r>
    <x v="44"/>
    <x v="2"/>
    <s v="SELL"/>
    <n v="-6330"/>
    <n v="574660"/>
    <n v="20100"/>
    <s v="Sella SGR S.p.A."/>
    <s v="No"/>
    <s v="Aggregate MFs"/>
    <n v="90.78"/>
    <n v="-0.31492999999999999"/>
    <x v="0"/>
  </r>
  <r>
    <x v="44"/>
    <x v="2"/>
    <s v="PURCHASE"/>
    <n v="10020"/>
    <n v="909330"/>
    <n v="20050"/>
    <s v="Gutzwiller Fonds Management AG"/>
    <s v="No"/>
    <s v="Aggregate MFs"/>
    <n v="90.75"/>
    <n v="0.49975000000000003"/>
    <x v="0"/>
  </r>
  <r>
    <x v="44"/>
    <x v="2"/>
    <s v="NO CHANGE"/>
    <n v="0"/>
    <n v="0"/>
    <n v="14830"/>
    <s v="FWU Invest S.A."/>
    <s v="No"/>
    <s v="Aggregate MFs"/>
    <n v="0"/>
    <n v="0"/>
    <x v="0"/>
  </r>
  <r>
    <x v="44"/>
    <x v="2"/>
    <s v="NO CHANGE"/>
    <n v="0"/>
    <n v="0"/>
    <n v="13520"/>
    <s v="Neuberger Berman Investment Advisors LLC"/>
    <s v="No"/>
    <s v="Aggregate MFs"/>
    <n v="0"/>
    <n v="0"/>
    <x v="0"/>
  </r>
  <r>
    <x v="44"/>
    <x v="2"/>
    <s v="SELL"/>
    <n v="-4890"/>
    <n v="443590"/>
    <n v="11970"/>
    <s v="State Street Global Advisors Australia Ltd."/>
    <s v="No"/>
    <s v="Aggregate MFs"/>
    <n v="90.71"/>
    <n v="-0.40853"/>
    <x v="3"/>
  </r>
  <r>
    <x v="44"/>
    <x v="2"/>
    <s v="PURCHASE"/>
    <n v="748"/>
    <n v="67900"/>
    <n v="11380"/>
    <s v="Strive Asset Management LLC"/>
    <s v="No"/>
    <s v="Aggregate MFs"/>
    <n v="90.78"/>
    <n v="6.5729999999999997E-2"/>
    <x v="0"/>
  </r>
  <r>
    <x v="44"/>
    <x v="2"/>
    <s v="NO CHANGE"/>
    <n v="0"/>
    <n v="0"/>
    <n v="11300"/>
    <s v="AGF International Advisors Company Ltd."/>
    <s v="No"/>
    <s v="Aggregate MFs"/>
    <n v="0"/>
    <n v="0"/>
    <x v="0"/>
  </r>
  <r>
    <x v="44"/>
    <x v="2"/>
    <s v="PURCHASE"/>
    <n v="2280"/>
    <n v="207320"/>
    <n v="9520"/>
    <s v="BetaShares Capital Ltd."/>
    <s v="No"/>
    <s v="Aggregate MFs"/>
    <n v="90.93"/>
    <n v="0.23949999999999999"/>
    <x v="0"/>
  </r>
  <r>
    <x v="44"/>
    <x v="2"/>
    <s v="PURCHASE"/>
    <n v="178"/>
    <n v="16160"/>
    <n v="8450"/>
    <s v="VanEck Asset Management B.V."/>
    <s v="No"/>
    <s v="Aggregate MFs"/>
    <n v="90.79"/>
    <n v="2.1069999999999998E-2"/>
    <x v="0"/>
  </r>
  <r>
    <x v="44"/>
    <x v="2"/>
    <s v="SELL"/>
    <n v="-142"/>
    <n v="12890"/>
    <n v="141"/>
    <s v="Simplify Asset Management Inc"/>
    <s v="No"/>
    <s v="Aggregate MFs"/>
    <n v="90.77"/>
    <n v="-1.00709"/>
    <x v="0"/>
  </r>
  <r>
    <x v="44"/>
    <x v="32"/>
    <s v="PURCHASE"/>
    <n v="31320000"/>
    <n v="2840000000"/>
    <n v="34180000"/>
    <s v="BlackRock Investment Management (UK) Ltd."/>
    <s v="No"/>
    <s v="Regulatory News Service"/>
    <n v="90.68"/>
    <n v="0.91632000000000002"/>
    <x v="1"/>
  </r>
  <r>
    <x v="44"/>
    <x v="19"/>
    <s v="PURCHASE"/>
    <n v="1600"/>
    <n v="145320"/>
    <n v="35980"/>
    <s v="Mintern (Jim)"/>
    <s v="Yes"/>
    <s v="Regulatory News Service"/>
    <n v="90.83"/>
    <n v="4.4470000000000003E-2"/>
    <x v="0"/>
  </r>
  <r>
    <x v="44"/>
    <x v="4"/>
    <s v="SELL"/>
    <n v="-22370"/>
    <n v="1920000"/>
    <n v="1260000"/>
    <s v="Anima SGR S.p.A."/>
    <s v="No"/>
    <s v="Aggregate MFs"/>
    <n v="85.83"/>
    <n v="-1.7749999999999998E-2"/>
    <x v="0"/>
  </r>
  <r>
    <x v="44"/>
    <x v="4"/>
    <s v="SELL"/>
    <n v="-89480"/>
    <n v="7670000"/>
    <n v="897390"/>
    <s v="Cardano Asset Management NV"/>
    <s v="No"/>
    <s v="Aggregate MFs"/>
    <n v="85.72"/>
    <n v="-9.9709999999999993E-2"/>
    <x v="0"/>
  </r>
  <r>
    <x v="44"/>
    <x v="4"/>
    <s v="NO CHANGE"/>
    <n v="0"/>
    <n v="0"/>
    <n v="693040"/>
    <s v="Nordea Investment Management AB (Denmark)"/>
    <s v="No"/>
    <s v="Aggregate MFs"/>
    <n v="0"/>
    <n v="0"/>
    <x v="0"/>
  </r>
  <r>
    <x v="44"/>
    <x v="4"/>
    <s v="PURCHASE"/>
    <n v="360080"/>
    <n v="30860000"/>
    <n v="665870"/>
    <s v="Munro Asset Management Limited"/>
    <s v="No"/>
    <s v="Aggregate MFs"/>
    <n v="85.7"/>
    <n v="0.54076999999999997"/>
    <x v="0"/>
  </r>
  <r>
    <x v="44"/>
    <x v="4"/>
    <s v="NO CHANGE"/>
    <n v="0"/>
    <n v="0"/>
    <n v="639620"/>
    <s v="Close Brothers Asset Management"/>
    <s v="No"/>
    <s v="Aggregate MFs"/>
    <n v="0"/>
    <n v="0"/>
    <x v="0"/>
  </r>
  <r>
    <x v="44"/>
    <x v="4"/>
    <s v="SELL"/>
    <n v="-36740"/>
    <n v="3150000"/>
    <n v="485160"/>
    <s v="Eurizon Capital SGR S.p.A."/>
    <s v="No"/>
    <s v="Aggregate MFs"/>
    <n v="85.74"/>
    <n v="-7.5730000000000006E-2"/>
    <x v="0"/>
  </r>
  <r>
    <x v="44"/>
    <x v="4"/>
    <s v="PURCHASE"/>
    <n v="9590"/>
    <n v="822030"/>
    <n v="468080"/>
    <s v="Storebrand Kapitalforvaltning AS"/>
    <s v="No"/>
    <s v="Aggregate MFs"/>
    <n v="85.72"/>
    <n v="2.0490000000000001E-2"/>
    <x v="0"/>
  </r>
  <r>
    <x v="44"/>
    <x v="4"/>
    <s v="SELL"/>
    <n v="-14400"/>
    <n v="1230000"/>
    <n v="455230"/>
    <s v="EDM Gestión S.A., S.G.I.I.C."/>
    <s v="No"/>
    <s v="Aggregate MFs"/>
    <n v="85.42"/>
    <n v="-3.1629999999999998E-2"/>
    <x v="0"/>
  </r>
  <r>
    <x v="44"/>
    <x v="4"/>
    <s v="SELL"/>
    <n v="-86250"/>
    <n v="7390000"/>
    <n v="424600"/>
    <s v="Credit Mutuel Asset Management"/>
    <s v="No"/>
    <s v="Aggregate MFs"/>
    <n v="85.68"/>
    <n v="-0.20313999999999999"/>
    <x v="0"/>
  </r>
  <r>
    <x v="44"/>
    <x v="4"/>
    <s v="NO CHANGE"/>
    <n v="0"/>
    <n v="0"/>
    <n v="375780"/>
    <s v="Causeway Capital Management LLC"/>
    <s v="No"/>
    <s v="Aggregate MFs"/>
    <n v="0"/>
    <n v="0"/>
    <x v="0"/>
  </r>
  <r>
    <x v="44"/>
    <x v="4"/>
    <s v="NO CHANGE"/>
    <n v="0"/>
    <n v="0"/>
    <n v="366000"/>
    <s v="Franklin Templeton Fund Management Limited"/>
    <s v="No"/>
    <s v="Aggregate MFs"/>
    <n v="0"/>
    <n v="0"/>
    <x v="0"/>
  </r>
  <r>
    <x v="44"/>
    <x v="4"/>
    <s v="SELL"/>
    <n v="-5100"/>
    <n v="436810"/>
    <n v="356500"/>
    <s v="Fideuram Asset Management (Ireland) dac"/>
    <s v="No"/>
    <s v="Aggregate MFs"/>
    <n v="85.65"/>
    <n v="-1.43E-2"/>
    <x v="0"/>
  </r>
  <r>
    <x v="44"/>
    <x v="4"/>
    <s v="NO CHANGE"/>
    <n v="0"/>
    <n v="0"/>
    <n v="345560"/>
    <s v="SVM Asset Management Limited"/>
    <s v="No"/>
    <s v="Aggregate MFs"/>
    <n v="0"/>
    <n v="0"/>
    <x v="0"/>
  </r>
  <r>
    <x v="44"/>
    <x v="4"/>
    <s v="PURCHASE"/>
    <n v="74930"/>
    <n v="6420000"/>
    <n v="314930"/>
    <s v="Dimensional Fund Advisors, Ltd."/>
    <s v="No"/>
    <s v="Aggregate MFs"/>
    <n v="85.68"/>
    <n v="0.23793"/>
    <x v="0"/>
  </r>
  <r>
    <x v="44"/>
    <x v="4"/>
    <s v="PURCHASE"/>
    <n v="1090"/>
    <n v="93840"/>
    <n v="294170"/>
    <s v="Columbia Threadneedle Management Limited"/>
    <s v="No"/>
    <s v="Aggregate MFs"/>
    <n v="86.09"/>
    <n v="3.7100000000000002E-3"/>
    <x v="0"/>
  </r>
  <r>
    <x v="44"/>
    <x v="4"/>
    <s v="SELL"/>
    <n v="-36700"/>
    <n v="3150000"/>
    <n v="284410"/>
    <s v="Caixabank Asset Management SGIIC, S.A.U."/>
    <s v="No"/>
    <s v="Aggregate MFs"/>
    <n v="85.83"/>
    <n v="-0.12903000000000001"/>
    <x v="0"/>
  </r>
  <r>
    <x v="44"/>
    <x v="4"/>
    <s v="SELL"/>
    <n v="-19730"/>
    <n v="1690000"/>
    <n v="272150"/>
    <s v="Russell Investments Limited"/>
    <s v="No"/>
    <s v="Aggregate MFs"/>
    <n v="85.66"/>
    <n v="-7.2499999999999995E-2"/>
    <x v="0"/>
  </r>
  <r>
    <x v="44"/>
    <x v="4"/>
    <s v="SELL"/>
    <n v="-15000"/>
    <n v="1290000"/>
    <n v="260000"/>
    <s v="Allianz Global Investors France"/>
    <s v="No"/>
    <s v="Aggregate MFs"/>
    <n v="86"/>
    <n v="-5.7689999999999998E-2"/>
    <x v="0"/>
  </r>
  <r>
    <x v="44"/>
    <x v="4"/>
    <s v="PURCHASE"/>
    <n v="197550"/>
    <n v="16930000"/>
    <n v="230040"/>
    <s v="Candriam Luxembourg S.A."/>
    <s v="No"/>
    <s v="Aggregate MFs"/>
    <n v="85.7"/>
    <n v="0.85877000000000003"/>
    <x v="0"/>
  </r>
  <r>
    <x v="44"/>
    <x v="4"/>
    <s v="SELL"/>
    <n v="-5340"/>
    <n v="457640"/>
    <n v="227350"/>
    <s v="Thesis Asset Management Limited"/>
    <s v="No"/>
    <s v="Aggregate MFs"/>
    <n v="85.7"/>
    <n v="-2.349E-2"/>
    <x v="0"/>
  </r>
  <r>
    <x v="44"/>
    <x v="4"/>
    <s v="NO CHANGE"/>
    <n v="0"/>
    <n v="0"/>
    <n v="226640"/>
    <s v="Columbia Wanger Asset Management, LLC"/>
    <s v="No"/>
    <s v="Aggregate MFs"/>
    <n v="0"/>
    <n v="0"/>
    <x v="0"/>
  </r>
  <r>
    <x v="44"/>
    <x v="4"/>
    <s v="SELL"/>
    <n v="-187"/>
    <n v="16030"/>
    <n v="213360"/>
    <s v="Amundi Austria GmbH"/>
    <s v="No"/>
    <s v="Aggregate MFs"/>
    <n v="85.72"/>
    <n v="-8.8000000000000003E-4"/>
    <x v="0"/>
  </r>
  <r>
    <x v="44"/>
    <x v="4"/>
    <s v="NO CHANGE"/>
    <n v="0"/>
    <n v="0"/>
    <n v="195990"/>
    <s v="MFS Institutional Advisors, Inc"/>
    <s v="No"/>
    <s v="Aggregate MFs"/>
    <n v="0"/>
    <n v="0"/>
    <x v="0"/>
  </r>
  <r>
    <x v="44"/>
    <x v="4"/>
    <s v="SELL"/>
    <n v="-16290"/>
    <n v="1400000"/>
    <n v="189510"/>
    <s v="Jyske Invest Fund Management A/S"/>
    <s v="No"/>
    <s v="Aggregate MFs"/>
    <n v="85.94"/>
    <n v="-8.5959999999999995E-2"/>
    <x v="0"/>
  </r>
  <r>
    <x v="44"/>
    <x v="4"/>
    <s v="SELL"/>
    <n v="-68750"/>
    <n v="5890000"/>
    <n v="157410"/>
    <s v="Cantor Fitzgerald Asset Management"/>
    <s v="No"/>
    <s v="Aggregate MFs"/>
    <n v="85.67"/>
    <n v="-0.43675999999999998"/>
    <x v="0"/>
  </r>
  <r>
    <x v="44"/>
    <x v="4"/>
    <s v="NO CHANGE"/>
    <n v="0"/>
    <n v="0"/>
    <n v="155200"/>
    <s v="KLP Fondsforvaltning AS"/>
    <s v="No"/>
    <s v="Aggregate MFs"/>
    <n v="0"/>
    <n v="0"/>
    <x v="0"/>
  </r>
  <r>
    <x v="44"/>
    <x v="4"/>
    <s v="PURCHASE"/>
    <n v="86"/>
    <n v="7370"/>
    <n v="152060"/>
    <s v="SEB Investment Management AB"/>
    <s v="No"/>
    <s v="Aggregate MFs"/>
    <n v="85.7"/>
    <n v="5.6999999999999998E-4"/>
    <x v="0"/>
  </r>
  <r>
    <x v="44"/>
    <x v="4"/>
    <s v="NO CHANGE"/>
    <n v="0"/>
    <n v="0"/>
    <n v="119210"/>
    <s v="Erste Asset Management GmbH"/>
    <s v="No"/>
    <s v="Aggregate MFs"/>
    <n v="0"/>
    <n v="0"/>
    <x v="0"/>
  </r>
  <r>
    <x v="44"/>
    <x v="4"/>
    <s v="PURCHASE"/>
    <n v="40830"/>
    <n v="3500000"/>
    <n v="114430"/>
    <s v="Jennison Associates LLC"/>
    <s v="No"/>
    <s v="Aggregate MFs"/>
    <n v="85.72"/>
    <n v="0.35681000000000002"/>
    <x v="0"/>
  </r>
  <r>
    <x v="44"/>
    <x v="4"/>
    <s v="SELL"/>
    <n v="-1320"/>
    <n v="113210"/>
    <n v="114050"/>
    <s v="ARCA Fondi SGR S.p.A"/>
    <s v="No"/>
    <s v="Aggregate MFs"/>
    <n v="85.77"/>
    <n v="-1.157E-2"/>
    <x v="0"/>
  </r>
  <r>
    <x v="44"/>
    <x v="4"/>
    <s v="PURCHASE"/>
    <n v="697"/>
    <n v="59730"/>
    <n v="89230"/>
    <s v="OP Varainhoito Oy"/>
    <s v="No"/>
    <s v="Aggregate MFs"/>
    <n v="85.7"/>
    <n v="7.8100000000000001E-3"/>
    <x v="0"/>
  </r>
  <r>
    <x v="44"/>
    <x v="4"/>
    <s v="PURCHASE"/>
    <n v="1440"/>
    <n v="123580"/>
    <n v="89090"/>
    <s v="ASR Vermogensbeheer N.V."/>
    <s v="No"/>
    <s v="Aggregate MFs"/>
    <n v="85.82"/>
    <n v="1.6160000000000001E-2"/>
    <x v="0"/>
  </r>
  <r>
    <x v="44"/>
    <x v="4"/>
    <s v="PURCHASE"/>
    <n v="8050"/>
    <n v="689710"/>
    <n v="89040"/>
    <s v="Santander Asset Management"/>
    <s v="No"/>
    <s v="Aggregate MFs"/>
    <n v="85.68"/>
    <n v="9.0410000000000004E-2"/>
    <x v="0"/>
  </r>
  <r>
    <x v="44"/>
    <x v="4"/>
    <s v="PURCHASE"/>
    <n v="3120"/>
    <n v="267380"/>
    <n v="85540"/>
    <s v="Quilter Cheviot Investment Management"/>
    <s v="No"/>
    <s v="Aggregate MFs"/>
    <n v="85.7"/>
    <n v="3.6479999999999999E-2"/>
    <x v="0"/>
  </r>
  <r>
    <x v="44"/>
    <x v="4"/>
    <s v="PURCHASE"/>
    <n v="25000"/>
    <n v="2140000"/>
    <n v="85500"/>
    <s v="Azimut Investments S.A."/>
    <s v="No"/>
    <s v="Aggregate MFs"/>
    <n v="85.6"/>
    <n v="0.29239999999999999"/>
    <x v="0"/>
  </r>
  <r>
    <x v="44"/>
    <x v="4"/>
    <s v="PURCHASE"/>
    <n v="11500"/>
    <n v="985550"/>
    <n v="82780"/>
    <s v="LLB Asset Management AG"/>
    <s v="No"/>
    <s v="Aggregate MFs"/>
    <n v="85.7"/>
    <n v="0.13891999999999999"/>
    <x v="0"/>
  </r>
  <r>
    <x v="44"/>
    <x v="4"/>
    <s v="SELL"/>
    <n v="-2770"/>
    <n v="237050"/>
    <n v="82650"/>
    <s v="Eurizon Capital S.A."/>
    <s v="No"/>
    <s v="Aggregate MFs"/>
    <n v="85.58"/>
    <n v="-3.3509999999999998E-2"/>
    <x v="0"/>
  </r>
  <r>
    <x v="44"/>
    <x v="4"/>
    <s v="PURCHASE"/>
    <n v="80260"/>
    <n v="6880000"/>
    <n v="80260"/>
    <s v="Origin Asset Management LLP"/>
    <s v="No"/>
    <s v="Aggregate MFs"/>
    <n v="85.72"/>
    <n v="1"/>
    <x v="0"/>
  </r>
  <r>
    <x v="44"/>
    <x v="4"/>
    <s v="NO CHANGE"/>
    <n v="0"/>
    <n v="0"/>
    <n v="79760"/>
    <s v="Oasis Asset Management Ltd."/>
    <s v="No"/>
    <s v="Aggregate MFs"/>
    <n v="0"/>
    <n v="0"/>
    <x v="0"/>
  </r>
  <r>
    <x v="44"/>
    <x v="4"/>
    <s v="PURCHASE"/>
    <n v="29510"/>
    <n v="2530000"/>
    <n v="75610"/>
    <s v="Generali Investments Partners S.p.A. SGR"/>
    <s v="No"/>
    <s v="Aggregate MFs"/>
    <n v="85.73"/>
    <n v="0.39029000000000003"/>
    <x v="0"/>
  </r>
  <r>
    <x v="44"/>
    <x v="4"/>
    <s v="PURCHASE"/>
    <n v="75580"/>
    <n v="6480000"/>
    <n v="75580"/>
    <s v="T. Rowe Price Investment Management, Inc."/>
    <s v="No"/>
    <s v="Aggregate MFs"/>
    <n v="85.74"/>
    <n v="1"/>
    <x v="0"/>
  </r>
  <r>
    <x v="44"/>
    <x v="4"/>
    <s v="NO CHANGE"/>
    <n v="0"/>
    <n v="0"/>
    <n v="73040"/>
    <s v="Société Générale Gestion"/>
    <s v="No"/>
    <s v="Aggregate MFs"/>
    <n v="0"/>
    <n v="0"/>
    <x v="0"/>
  </r>
  <r>
    <x v="44"/>
    <x v="4"/>
    <s v="NO CHANGE"/>
    <n v="0"/>
    <n v="0"/>
    <n v="72400"/>
    <s v="Flornoy Ferri SAS"/>
    <s v="No"/>
    <s v="Aggregate MFs"/>
    <n v="0"/>
    <n v="0"/>
    <x v="0"/>
  </r>
  <r>
    <x v="44"/>
    <x v="4"/>
    <s v="NO CHANGE"/>
    <n v="0"/>
    <n v="0"/>
    <n v="70170"/>
    <s v="Anchor Capital (Pty) Ltd"/>
    <s v="No"/>
    <s v="Aggregate MFs"/>
    <n v="0"/>
    <n v="0"/>
    <x v="0"/>
  </r>
  <r>
    <x v="44"/>
    <x v="4"/>
    <s v="SELL"/>
    <n v="-31960"/>
    <n v="2740000"/>
    <n v="68360"/>
    <s v="AllianceBernstein Ltd. (Value)"/>
    <s v="No"/>
    <s v="Aggregate MFs"/>
    <n v="85.73"/>
    <n v="-0.46751999999999999"/>
    <x v="0"/>
  </r>
  <r>
    <x v="44"/>
    <x v="4"/>
    <s v="NO CHANGE"/>
    <n v="0"/>
    <n v="0"/>
    <n v="64160"/>
    <s v="Spuerkeess Asset Management"/>
    <s v="No"/>
    <s v="Aggregate MFs"/>
    <n v="0"/>
    <n v="0"/>
    <x v="0"/>
  </r>
  <r>
    <x v="44"/>
    <x v="4"/>
    <s v="PURCHASE"/>
    <n v="4500"/>
    <n v="385650"/>
    <n v="59500"/>
    <s v="Rathbone Unit Trust Management Limited"/>
    <s v="No"/>
    <s v="Aggregate MFs"/>
    <n v="85.7"/>
    <n v="7.5630000000000003E-2"/>
    <x v="0"/>
  </r>
  <r>
    <x v="44"/>
    <x v="4"/>
    <s v="NO CHANGE"/>
    <n v="0"/>
    <n v="0"/>
    <n v="56620"/>
    <s v="Finaccess México, S.A. de C.V."/>
    <s v="No"/>
    <s v="Aggregate MFs"/>
    <n v="0"/>
    <n v="0"/>
    <x v="0"/>
  </r>
  <r>
    <x v="44"/>
    <x v="4"/>
    <s v="PURCHASE"/>
    <n v="8240"/>
    <n v="706420"/>
    <n v="56250"/>
    <s v="Lampe Asset Management GmbH"/>
    <s v="No"/>
    <s v="Aggregate MFs"/>
    <n v="85.73"/>
    <n v="0.14649000000000001"/>
    <x v="0"/>
  </r>
  <r>
    <x v="44"/>
    <x v="4"/>
    <s v="NO CHANGE"/>
    <n v="0"/>
    <n v="0"/>
    <n v="52060"/>
    <s v="Julius Baer International Ltd."/>
    <s v="No"/>
    <s v="Aggregate MFs"/>
    <n v="0"/>
    <n v="0"/>
    <x v="0"/>
  </r>
  <r>
    <x v="44"/>
    <x v="4"/>
    <s v="SELL"/>
    <n v="-163340"/>
    <n v="14000000"/>
    <n v="45290"/>
    <s v="Santander Asset Management UK Limited"/>
    <s v="No"/>
    <s v="Aggregate MFs"/>
    <n v="85.71"/>
    <n v="-3.6065299999999998"/>
    <x v="0"/>
  </r>
  <r>
    <x v="44"/>
    <x v="4"/>
    <s v="NO CHANGE"/>
    <n v="0"/>
    <n v="0"/>
    <n v="44130"/>
    <s v="Waverton Investment Management Ltd."/>
    <s v="No"/>
    <s v="Aggregate MFs"/>
    <n v="0"/>
    <n v="0"/>
    <x v="0"/>
  </r>
  <r>
    <x v="44"/>
    <x v="4"/>
    <s v="NO CHANGE"/>
    <n v="0"/>
    <n v="0"/>
    <n v="43590"/>
    <s v="LGT Wealth Management Limited"/>
    <s v="No"/>
    <s v="Aggregate MFs"/>
    <n v="0"/>
    <n v="0"/>
    <x v="0"/>
  </r>
  <r>
    <x v="44"/>
    <x v="4"/>
    <s v="PURCHASE"/>
    <n v="500"/>
    <n v="42850"/>
    <n v="40200"/>
    <s v="Brooks Macdonald Asset Management Limited"/>
    <s v="No"/>
    <s v="Aggregate MFs"/>
    <n v="85.7"/>
    <n v="1.244E-2"/>
    <x v="0"/>
  </r>
  <r>
    <x v="44"/>
    <x v="4"/>
    <s v="NO CHANGE"/>
    <n v="0"/>
    <n v="0"/>
    <n v="39950"/>
    <s v="Nomura Asset Management (UK) Ltd."/>
    <s v="No"/>
    <s v="Aggregate MFs"/>
    <n v="0"/>
    <n v="0"/>
    <x v="0"/>
  </r>
  <r>
    <x v="44"/>
    <x v="4"/>
    <s v="NO CHANGE"/>
    <n v="0"/>
    <n v="0"/>
    <n v="39500"/>
    <s v="ABN AMRO Bank (Belgium)"/>
    <s v="No"/>
    <s v="Aggregate MFs"/>
    <n v="0"/>
    <n v="0"/>
    <x v="0"/>
  </r>
  <r>
    <x v="44"/>
    <x v="4"/>
    <s v="NO CHANGE"/>
    <n v="0"/>
    <n v="0"/>
    <n v="36200"/>
    <s v="Northern Trust Fund Managers (Ireland) Limited"/>
    <s v="No"/>
    <s v="Aggregate MFs"/>
    <n v="0"/>
    <n v="0"/>
    <x v="0"/>
  </r>
  <r>
    <x v="44"/>
    <x v="4"/>
    <s v="NO CHANGE"/>
    <n v="0"/>
    <n v="0"/>
    <n v="36030"/>
    <s v="Heward Investment Management Inc."/>
    <s v="No"/>
    <s v="Aggregate MFs"/>
    <n v="0"/>
    <n v="0"/>
    <x v="0"/>
  </r>
  <r>
    <x v="44"/>
    <x v="4"/>
    <s v="PURCHASE"/>
    <n v="1330"/>
    <n v="114240"/>
    <n v="35890"/>
    <s v="Basellandschaftliche Kantonalbank"/>
    <s v="No"/>
    <s v="Aggregate MFs"/>
    <n v="85.89"/>
    <n v="3.7060000000000003E-2"/>
    <x v="0"/>
  </r>
  <r>
    <x v="44"/>
    <x v="4"/>
    <s v="NO CHANGE"/>
    <n v="0"/>
    <n v="0"/>
    <n v="33550"/>
    <s v="UBS Asset Management Switzerland AG"/>
    <s v="No"/>
    <s v="Aggregate MFs"/>
    <n v="0"/>
    <n v="0"/>
    <x v="0"/>
  </r>
  <r>
    <x v="44"/>
    <x v="4"/>
    <s v="NO CHANGE"/>
    <n v="0"/>
    <n v="0"/>
    <n v="30530"/>
    <s v="PIMCO (US)"/>
    <s v="No"/>
    <s v="Aggregate MFs"/>
    <n v="0"/>
    <n v="0"/>
    <x v="0"/>
  </r>
  <r>
    <x v="44"/>
    <x v="4"/>
    <s v="NO CHANGE"/>
    <n v="0"/>
    <n v="0"/>
    <n v="29670"/>
    <s v="Skandia Investment Management AB"/>
    <s v="No"/>
    <s v="Aggregate MFs"/>
    <n v="0"/>
    <n v="0"/>
    <x v="0"/>
  </r>
  <r>
    <x v="44"/>
    <x v="4"/>
    <s v="NO CHANGE"/>
    <n v="0"/>
    <n v="0"/>
    <n v="29500"/>
    <s v="Lannebo Kapitalförvaltning AB"/>
    <s v="No"/>
    <s v="Aggregate MFs"/>
    <n v="0"/>
    <n v="0"/>
    <x v="0"/>
  </r>
  <r>
    <x v="44"/>
    <x v="4"/>
    <s v="PURCHASE"/>
    <n v="7100"/>
    <n v="608470"/>
    <n v="24620"/>
    <s v="Boston Advisors, LLC"/>
    <s v="No"/>
    <s v="Aggregate MFs"/>
    <n v="85.7"/>
    <n v="0.28838000000000003"/>
    <x v="0"/>
  </r>
  <r>
    <x v="44"/>
    <x v="4"/>
    <s v="NO CHANGE"/>
    <n v="0"/>
    <n v="0"/>
    <n v="23770"/>
    <s v="Skandia Fonder AB"/>
    <s v="No"/>
    <s v="Aggregate MFs"/>
    <n v="0"/>
    <n v="0"/>
    <x v="0"/>
  </r>
  <r>
    <x v="44"/>
    <x v="4"/>
    <s v="NO CHANGE"/>
    <n v="0"/>
    <n v="0"/>
    <n v="23580"/>
    <s v="Operadora Valmex de Fondos de Inversión, S.A. de C.V."/>
    <s v="No"/>
    <s v="Aggregate MFs"/>
    <n v="0"/>
    <n v="0"/>
    <x v="0"/>
  </r>
  <r>
    <x v="44"/>
    <x v="4"/>
    <s v="NO CHANGE"/>
    <n v="0"/>
    <n v="0"/>
    <n v="22080"/>
    <s v="Cazenove Capital Management Limited"/>
    <s v="No"/>
    <s v="Aggregate MFs"/>
    <n v="0"/>
    <n v="0"/>
    <x v="0"/>
  </r>
  <r>
    <x v="44"/>
    <x v="4"/>
    <s v="NO CHANGE"/>
    <n v="0"/>
    <n v="0"/>
    <n v="22000"/>
    <s v="Tresides Asset Management GmbH"/>
    <s v="No"/>
    <s v="Aggregate MFs"/>
    <n v="0"/>
    <n v="0"/>
    <x v="0"/>
  </r>
  <r>
    <x v="45"/>
    <x v="2"/>
    <s v="PURCHASE"/>
    <n v="270280"/>
    <n v="31880000"/>
    <n v="4330000"/>
    <s v="State Street Global Advisors Ireland Limited"/>
    <s v="No"/>
    <s v="Aggregate MFs"/>
    <n v="117.95"/>
    <n v="6.2420000000000003E-2"/>
    <x v="3"/>
  </r>
  <r>
    <x v="45"/>
    <x v="2"/>
    <s v="PURCHASE"/>
    <n v="335310"/>
    <n v="39550000"/>
    <n v="2010000"/>
    <s v="Vanguard Global Advisers LLC"/>
    <s v="No"/>
    <s v="Aggregate MFs"/>
    <n v="117.95"/>
    <n v="0.16682"/>
    <x v="2"/>
  </r>
  <r>
    <x v="45"/>
    <x v="2"/>
    <s v="PURCHASE"/>
    <n v="5820"/>
    <n v="686060"/>
    <n v="1220000"/>
    <s v="State Street Global Advisors (UK) Ltd."/>
    <s v="No"/>
    <s v="Aggregate MFs"/>
    <n v="117.88"/>
    <n v="4.7699999999999999E-3"/>
    <x v="3"/>
  </r>
  <r>
    <x v="45"/>
    <x v="2"/>
    <s v="SELL"/>
    <n v="-11860"/>
    <n v="-1400000"/>
    <n v="740200"/>
    <s v="Strive Asset Management LLC"/>
    <s v="No"/>
    <s v="Aggregate MFs"/>
    <n v="118.04"/>
    <n v="-1.602E-2"/>
    <x v="0"/>
  </r>
  <r>
    <x v="45"/>
    <x v="2"/>
    <s v="PURCHASE"/>
    <n v="4760"/>
    <n v="561750"/>
    <n v="562620"/>
    <s v="Irish Life Investment Managers Ltd."/>
    <s v="No"/>
    <s v="Aggregate MFs"/>
    <n v="118.01"/>
    <n v="8.4600000000000005E-3"/>
    <x v="0"/>
  </r>
  <r>
    <x v="45"/>
    <x v="2"/>
    <s v="SELL"/>
    <n v="-8750"/>
    <n v="-1030000"/>
    <n v="411290"/>
    <s v="BlackRock Fund Advisors"/>
    <s v="No"/>
    <s v="Aggregate MFs"/>
    <n v="117.71"/>
    <n v="-2.1270000000000001E-2"/>
    <x v="1"/>
  </r>
  <r>
    <x v="45"/>
    <x v="2"/>
    <s v="PURCHASE"/>
    <n v="122780"/>
    <n v="14480000"/>
    <n v="350360"/>
    <s v="Putnam Investments Limited"/>
    <s v="No"/>
    <s v="Aggregate MFs"/>
    <n v="117.93"/>
    <n v="0.35043000000000002"/>
    <x v="0"/>
  </r>
  <r>
    <x v="45"/>
    <x v="2"/>
    <s v="SELL"/>
    <n v="-2790"/>
    <n v="-328700"/>
    <n v="202860"/>
    <s v="Franklin Templeton Portfolio Advisors, Inc"/>
    <s v="No"/>
    <s v="Aggregate MFs"/>
    <n v="117.81"/>
    <n v="-1.375E-2"/>
    <x v="0"/>
  </r>
  <r>
    <x v="45"/>
    <x v="2"/>
    <s v="NO CHANGE"/>
    <n v="0"/>
    <n v="0"/>
    <n v="183460"/>
    <s v="Baring Asset Management Ltd."/>
    <s v="No"/>
    <s v="Aggregate MFs"/>
    <n v="0"/>
    <n v="0"/>
    <x v="0"/>
  </r>
  <r>
    <x v="45"/>
    <x v="2"/>
    <s v="SELL"/>
    <n v="-71730"/>
    <n v="-8460000"/>
    <n v="158960"/>
    <s v="6 Meridian LLC"/>
    <s v="No"/>
    <s v="Aggregate MFs"/>
    <n v="117.94"/>
    <n v="-0.45123999999999997"/>
    <x v="0"/>
  </r>
  <r>
    <x v="45"/>
    <x v="2"/>
    <s v="PURCHASE"/>
    <n v="13660"/>
    <n v="1610000"/>
    <n v="140860"/>
    <s v="BetaShares Capital Ltd."/>
    <s v="No"/>
    <s v="Aggregate MFs"/>
    <n v="117.86"/>
    <n v="9.6970000000000001E-2"/>
    <x v="0"/>
  </r>
  <r>
    <x v="45"/>
    <x v="2"/>
    <s v="SELL"/>
    <n v="-35090"/>
    <n v="-4140000"/>
    <n v="90510"/>
    <s v="State Street Global Advisors Australia Ltd."/>
    <s v="No"/>
    <s v="Aggregate MFs"/>
    <n v="117.98"/>
    <n v="-0.38768999999999998"/>
    <x v="3"/>
  </r>
  <r>
    <x v="45"/>
    <x v="2"/>
    <s v="SELL"/>
    <n v="-466"/>
    <n v="-54960"/>
    <n v="85610"/>
    <s v="Nikko Asset Management Co., Ltd."/>
    <s v="No"/>
    <s v="Aggregate MFs"/>
    <n v="117.94"/>
    <n v="-5.4400000000000004E-3"/>
    <x v="0"/>
  </r>
  <r>
    <x v="45"/>
    <x v="2"/>
    <s v="PURCHASE"/>
    <n v="9600"/>
    <n v="1130000"/>
    <n v="45600"/>
    <s v="Zürcher Kantonalbank Österreich AG"/>
    <s v="No"/>
    <s v="Aggregate MFs"/>
    <n v="117.71"/>
    <n v="0.21052999999999999"/>
    <x v="0"/>
  </r>
  <r>
    <x v="45"/>
    <x v="2"/>
    <s v="PURCHASE"/>
    <n v="5490"/>
    <n v="647250"/>
    <n v="41610"/>
    <s v="Metaurus Advisors LLC"/>
    <s v="No"/>
    <s v="Aggregate MFs"/>
    <n v="117.9"/>
    <n v="0.13194"/>
    <x v="0"/>
  </r>
  <r>
    <x v="45"/>
    <x v="2"/>
    <s v="SELL"/>
    <n v="-706"/>
    <n v="-83270"/>
    <n v="38790"/>
    <s v="Motilal Oswal Asset Management Company Ltd."/>
    <s v="No"/>
    <s v="Aggregate MFs"/>
    <n v="117.95"/>
    <n v="-1.8200000000000001E-2"/>
    <x v="0"/>
  </r>
  <r>
    <x v="45"/>
    <x v="2"/>
    <s v="SELL"/>
    <n v="-1200"/>
    <n v="-141290"/>
    <n v="21390"/>
    <s v="Impact Shares, Corp."/>
    <s v="No"/>
    <s v="Aggregate MFs"/>
    <n v="117.74"/>
    <n v="-5.6099999999999997E-2"/>
    <x v="0"/>
  </r>
  <r>
    <x v="45"/>
    <x v="2"/>
    <s v="PURCHASE"/>
    <n v="948"/>
    <n v="111810"/>
    <n v="18110"/>
    <s v="Highstreet Asset Management Inc."/>
    <s v="No"/>
    <s v="Aggregate MFs"/>
    <n v="117.94"/>
    <n v="5.2350000000000001E-2"/>
    <x v="0"/>
  </r>
  <r>
    <x v="45"/>
    <x v="2"/>
    <s v="SELL"/>
    <n v="-2560"/>
    <n v="-301810"/>
    <n v="17350"/>
    <s v="Leatherback Asset Management LLC"/>
    <s v="No"/>
    <s v="Aggregate MFs"/>
    <n v="117.89"/>
    <n v="-0.14754999999999999"/>
    <x v="0"/>
  </r>
  <r>
    <x v="45"/>
    <x v="2"/>
    <s v="SELL"/>
    <n v="-93"/>
    <n v="-10970"/>
    <n v="14380"/>
    <s v="Mirae Asset Global Investments (India) Pvt. Ltd."/>
    <s v="No"/>
    <s v="Aggregate MFs"/>
    <n v="117.96"/>
    <n v="-6.4700000000000001E-3"/>
    <x v="0"/>
  </r>
  <r>
    <x v="45"/>
    <x v="2"/>
    <s v="PURCHASE"/>
    <n v="277"/>
    <n v="32670"/>
    <n v="13250"/>
    <s v="Administradora General de Fondos Security S.A."/>
    <s v="No"/>
    <s v="Aggregate MFs"/>
    <n v="117.94"/>
    <n v="2.0899999999999998E-2"/>
    <x v="0"/>
  </r>
  <r>
    <x v="45"/>
    <x v="2"/>
    <s v="PURCHASE"/>
    <n v="1450"/>
    <n v="170780"/>
    <n v="7730"/>
    <s v="Sella SGR S.p.A."/>
    <s v="No"/>
    <s v="Aggregate MFs"/>
    <n v="117.78"/>
    <n v="0.18758"/>
    <x v="0"/>
  </r>
  <r>
    <x v="45"/>
    <x v="2"/>
    <s v="SELL"/>
    <n v="-7110"/>
    <n v="-838080"/>
    <n v="7200"/>
    <s v="FWU Invest S.A."/>
    <s v="No"/>
    <s v="Aggregate MFs"/>
    <n v="117.87"/>
    <n v="-0.98750000000000004"/>
    <x v="0"/>
  </r>
  <r>
    <x v="45"/>
    <x v="2"/>
    <s v="SELL"/>
    <n v="-983"/>
    <n v="-115940"/>
    <n v="5610"/>
    <s v="Mirae Asset Global Investments (Hong Kong) Limited"/>
    <s v="No"/>
    <s v="Aggregate MFs"/>
    <n v="117.94"/>
    <n v="-0.17521999999999999"/>
    <x v="0"/>
  </r>
  <r>
    <x v="45"/>
    <x v="2"/>
    <s v="PURCHASE"/>
    <n v="27"/>
    <n v="3180"/>
    <n v="2730"/>
    <s v="Brandes Investment Partners, L.P."/>
    <s v="No"/>
    <s v="Aggregate MFs"/>
    <n v="117.78"/>
    <n v="9.8899999999999995E-3"/>
    <x v="0"/>
  </r>
  <r>
    <x v="45"/>
    <x v="2"/>
    <s v="PURCHASE"/>
    <n v="1800"/>
    <n v="212290"/>
    <n v="1800"/>
    <s v="Clockwise Capital LLC"/>
    <s v="No"/>
    <s v="Aggregate MFs"/>
    <n v="117.94"/>
    <n v="1"/>
    <x v="0"/>
  </r>
  <r>
    <x v="45"/>
    <x v="2"/>
    <s v="NO CHANGE"/>
    <n v="0"/>
    <n v="0"/>
    <n v="728"/>
    <s v="Anytime Invest GmbH"/>
    <s v="No"/>
    <s v="Aggregate MFs"/>
    <n v="0"/>
    <n v="0"/>
    <x v="0"/>
  </r>
  <r>
    <x v="45"/>
    <x v="2"/>
    <s v="NO CHANGE"/>
    <n v="0"/>
    <n v="0"/>
    <n v="450"/>
    <s v="Werte Invest Family Office GmbH"/>
    <s v="No"/>
    <s v="Aggregate MFs"/>
    <n v="0"/>
    <n v="0"/>
    <x v="0"/>
  </r>
  <r>
    <x v="45"/>
    <x v="2"/>
    <s v="SELL"/>
    <n v="-435"/>
    <n v="-51300"/>
    <n v="419"/>
    <s v="Simplify Asset Management Inc"/>
    <s v="No"/>
    <s v="Aggregate MFs"/>
    <n v="117.93"/>
    <n v="-1.0381800000000001"/>
    <x v="0"/>
  </r>
  <r>
    <x v="45"/>
    <x v="2"/>
    <s v="PURCHASE"/>
    <n v="90"/>
    <n v="10620"/>
    <n v="317"/>
    <s v="Global X Management (AUS) Limited"/>
    <s v="No"/>
    <s v="Aggregate MFs"/>
    <n v="118"/>
    <n v="0.28391"/>
    <x v="0"/>
  </r>
  <r>
    <x v="45"/>
    <x v="2"/>
    <s v="SELL"/>
    <n v="-3"/>
    <n v="-354"/>
    <n v="129"/>
    <s v="River Road Asset Management, LLC"/>
    <s v="No"/>
    <s v="Aggregate MFs"/>
    <n v="118"/>
    <n v="-2.3259999999999999E-2"/>
    <x v="0"/>
  </r>
  <r>
    <x v="45"/>
    <x v="4"/>
    <s v="SELL"/>
    <n v="-21410"/>
    <n v="-2540000"/>
    <n v="2930000"/>
    <s v="J.P. Morgan Investment Management, Inc. (SI)"/>
    <s v="No"/>
    <s v="Aggregate MFs"/>
    <n v="118.64"/>
    <n v="-7.3099999999999997E-3"/>
    <x v="0"/>
  </r>
  <r>
    <x v="45"/>
    <x v="4"/>
    <s v="PURCHASE"/>
    <n v="1260"/>
    <n v="148950"/>
    <n v="1260000"/>
    <s v="Dimensional Fund Advisors, Ltd."/>
    <s v="No"/>
    <s v="Aggregate MFs"/>
    <n v="118.21"/>
    <n v="1E-3"/>
    <x v="0"/>
  </r>
  <r>
    <x v="45"/>
    <x v="4"/>
    <s v="SELL"/>
    <n v="-1100"/>
    <n v="-130450"/>
    <n v="1220000"/>
    <s v="KLP Fondsforvaltning AS"/>
    <s v="No"/>
    <s v="Aggregate MFs"/>
    <n v="118.59"/>
    <n v="-8.9999999999999998E-4"/>
    <x v="0"/>
  </r>
  <r>
    <x v="45"/>
    <x v="4"/>
    <s v="PURCHASE"/>
    <n v="12090"/>
    <n v="1430000"/>
    <n v="1100000"/>
    <s v="Nordea Investment Management AB (Denmark)"/>
    <s v="No"/>
    <s v="Aggregate MFs"/>
    <n v="118.28"/>
    <n v="1.099E-2"/>
    <x v="0"/>
  </r>
  <r>
    <x v="45"/>
    <x v="4"/>
    <s v="SELL"/>
    <n v="-13660"/>
    <n v="-1620000"/>
    <n v="1040000"/>
    <s v="Fideuram Asset Management (Ireland) dac"/>
    <s v="No"/>
    <s v="Aggregate MFs"/>
    <n v="118.59"/>
    <n v="-1.3129999999999999E-2"/>
    <x v="0"/>
  </r>
  <r>
    <x v="45"/>
    <x v="4"/>
    <s v="SELL"/>
    <n v="-110330"/>
    <n v="-13080000"/>
    <n v="786080"/>
    <s v="Eurizon Capital SGR S.p.A."/>
    <s v="No"/>
    <s v="Aggregate MFs"/>
    <n v="118.55"/>
    <n v="-0.14036000000000001"/>
    <x v="0"/>
  </r>
  <r>
    <x v="45"/>
    <x v="4"/>
    <s v="SELL"/>
    <n v="-1560"/>
    <n v="-185590"/>
    <n v="474200"/>
    <s v="OP Varainhoito Oy"/>
    <s v="No"/>
    <s v="Aggregate MFs"/>
    <n v="118.97"/>
    <n v="-3.29E-3"/>
    <x v="0"/>
  </r>
  <r>
    <x v="45"/>
    <x v="4"/>
    <s v="PURCHASE"/>
    <n v="152830"/>
    <n v="18120000"/>
    <n v="330550"/>
    <s v="Azimut Capital Management Sgr SpA"/>
    <s v="No"/>
    <s v="Aggregate MFs"/>
    <n v="118.56"/>
    <n v="0.46234999999999998"/>
    <x v="0"/>
  </r>
  <r>
    <x v="45"/>
    <x v="4"/>
    <s v="SELL"/>
    <n v="-27400"/>
    <n v="-3250000"/>
    <n v="300830"/>
    <s v="Eurizon Capital S.A."/>
    <s v="No"/>
    <s v="Aggregate MFs"/>
    <n v="118.61"/>
    <n v="-9.1079999999999994E-2"/>
    <x v="0"/>
  </r>
  <r>
    <x v="45"/>
    <x v="4"/>
    <s v="SELL"/>
    <n v="-473"/>
    <n v="-56090"/>
    <n v="294220"/>
    <s v="FIL Investment Management (Hong Kong) Limited"/>
    <s v="No"/>
    <s v="Aggregate MFs"/>
    <n v="118.58"/>
    <n v="-1.6100000000000001E-3"/>
    <x v="0"/>
  </r>
  <r>
    <x v="45"/>
    <x v="4"/>
    <s v="PURCHASE"/>
    <n v="4450"/>
    <n v="527250"/>
    <n v="275620"/>
    <s v="Candriam Luxembourg S.A."/>
    <s v="No"/>
    <s v="Aggregate MFs"/>
    <n v="118.48"/>
    <n v="1.6140000000000002E-2"/>
    <x v="0"/>
  </r>
  <r>
    <x v="45"/>
    <x v="4"/>
    <s v="PURCHASE"/>
    <n v="18180"/>
    <n v="2160000"/>
    <n v="239360"/>
    <s v="Mirae Asset Global Investments Co., Ltd."/>
    <s v="No"/>
    <s v="Aggregate MFs"/>
    <n v="118.81"/>
    <n v="7.5950000000000004E-2"/>
    <x v="0"/>
  </r>
  <r>
    <x v="45"/>
    <x v="4"/>
    <s v="NO CHANGE"/>
    <n v="0"/>
    <n v="0"/>
    <n v="185250"/>
    <s v="DFA Australia Ltd."/>
    <s v="No"/>
    <s v="Aggregate MFs"/>
    <n v="0"/>
    <n v="0"/>
    <x v="0"/>
  </r>
  <r>
    <x v="45"/>
    <x v="4"/>
    <s v="NO CHANGE"/>
    <n v="0"/>
    <n v="0"/>
    <n v="168780"/>
    <s v="UBS Asset Management Switzerland AG"/>
    <s v="No"/>
    <s v="Aggregate MFs"/>
    <n v="0"/>
    <n v="0"/>
    <x v="0"/>
  </r>
  <r>
    <x v="45"/>
    <x v="4"/>
    <s v="PURCHASE"/>
    <n v="58560"/>
    <n v="6950000"/>
    <n v="165830"/>
    <s v="Samsung Asset Management Co., Ltd."/>
    <s v="No"/>
    <s v="Aggregate MFs"/>
    <n v="118.68"/>
    <n v="0.35314000000000001"/>
    <x v="0"/>
  </r>
  <r>
    <x v="45"/>
    <x v="4"/>
    <s v="SELL"/>
    <n v="-1050"/>
    <n v="-124990"/>
    <n v="138430"/>
    <s v="Banco Santander International SA"/>
    <s v="No"/>
    <s v="Aggregate MFs"/>
    <n v="119.04"/>
    <n v="-7.5900000000000004E-3"/>
    <x v="0"/>
  </r>
  <r>
    <x v="45"/>
    <x v="4"/>
    <s v="PURCHASE"/>
    <n v="1900"/>
    <n v="225440"/>
    <n v="132350"/>
    <s v="Northern Trust Fund Managers (Ireland) Limited"/>
    <s v="No"/>
    <s v="Aggregate MFs"/>
    <n v="118.65"/>
    <n v="1.436E-2"/>
    <x v="0"/>
  </r>
  <r>
    <x v="45"/>
    <x v="4"/>
    <s v="SELL"/>
    <n v="-6910"/>
    <n v="-819690"/>
    <n v="129500"/>
    <s v="Aegon Asset Management US"/>
    <s v="No"/>
    <s v="Aggregate MFs"/>
    <n v="118.62"/>
    <n v="-5.3359999999999998E-2"/>
    <x v="0"/>
  </r>
  <r>
    <x v="45"/>
    <x v="4"/>
    <s v="NO CHANGE"/>
    <n v="0"/>
    <n v="0"/>
    <n v="114040"/>
    <s v="Citadel Asset Management"/>
    <s v="No"/>
    <s v="Aggregate MFs"/>
    <n v="0"/>
    <n v="0"/>
    <x v="0"/>
  </r>
  <r>
    <x v="45"/>
    <x v="4"/>
    <s v="PURCHASE"/>
    <n v="5950"/>
    <n v="705610"/>
    <n v="113850"/>
    <s v="Hamilton Capital Partners Inc."/>
    <s v="No"/>
    <s v="Aggregate MFs"/>
    <n v="118.59"/>
    <n v="5.2260000000000001E-2"/>
    <x v="0"/>
  </r>
  <r>
    <x v="45"/>
    <x v="4"/>
    <s v="PURCHASE"/>
    <n v="2540"/>
    <n v="301460"/>
    <n v="111590"/>
    <s v="Boston Advisors, LLC"/>
    <s v="No"/>
    <s v="Aggregate MFs"/>
    <n v="118.69"/>
    <n v="2.2769999999999999E-2"/>
    <x v="0"/>
  </r>
  <r>
    <x v="45"/>
    <x v="4"/>
    <s v="SELL"/>
    <n v="-544"/>
    <n v="-64510"/>
    <n v="90340"/>
    <s v="Standard Life Assurance Limited"/>
    <s v="No"/>
    <s v="Aggregate MFs"/>
    <n v="118.58"/>
    <n v="-6.0200000000000002E-3"/>
    <x v="0"/>
  </r>
  <r>
    <x v="45"/>
    <x v="4"/>
    <s v="SELL"/>
    <n v="-3"/>
    <n v="-356"/>
    <n v="87500"/>
    <s v="Bankinter Gestión de Activos, SGIIC S.A."/>
    <s v="No"/>
    <s v="Aggregate MFs"/>
    <n v="118.67"/>
    <n v="-3.0000000000000001E-5"/>
    <x v="0"/>
  </r>
  <r>
    <x v="45"/>
    <x v="4"/>
    <s v="SELL"/>
    <n v="-53010"/>
    <n v="-6290000"/>
    <n v="77400"/>
    <s v="Jyske Invest Fund Management A/S"/>
    <s v="No"/>
    <s v="Aggregate MFs"/>
    <n v="118.66"/>
    <n v="-0.68488000000000004"/>
    <x v="0"/>
  </r>
  <r>
    <x v="45"/>
    <x v="4"/>
    <s v="NO CHANGE"/>
    <n v="0"/>
    <n v="0"/>
    <n v="66900"/>
    <s v="Equitile Investments Ltd"/>
    <s v="No"/>
    <s v="Aggregate MFs"/>
    <n v="0"/>
    <n v="0"/>
    <x v="0"/>
  </r>
  <r>
    <x v="45"/>
    <x v="4"/>
    <s v="SELL"/>
    <n v="-747"/>
    <n v="-88590"/>
    <n v="63880"/>
    <s v="3 Banken-Generali Investment-Gesellschaft mbH"/>
    <s v="No"/>
    <s v="Aggregate MFs"/>
    <n v="118.59"/>
    <n v="-1.1690000000000001E-2"/>
    <x v="0"/>
  </r>
  <r>
    <x v="45"/>
    <x v="4"/>
    <s v="NO CHANGE"/>
    <n v="0"/>
    <n v="0"/>
    <n v="63040"/>
    <s v="Oasis Asset Management Ltd."/>
    <s v="No"/>
    <s v="Aggregate MFs"/>
    <n v="0"/>
    <n v="0"/>
    <x v="0"/>
  </r>
  <r>
    <x v="45"/>
    <x v="4"/>
    <s v="NO CHANGE"/>
    <n v="0"/>
    <n v="0"/>
    <n v="62490"/>
    <s v="LLB Asset Management AG"/>
    <s v="No"/>
    <s v="Aggregate MFs"/>
    <n v="0"/>
    <n v="0"/>
    <x v="0"/>
  </r>
  <r>
    <x v="45"/>
    <x v="4"/>
    <s v="PURCHASE"/>
    <n v="8110"/>
    <n v="961760"/>
    <n v="60510"/>
    <s v="AllianceBernstein Canada, Inc."/>
    <s v="No"/>
    <s v="Aggregate MFs"/>
    <n v="118.59"/>
    <n v="0.13403000000000001"/>
    <x v="0"/>
  </r>
  <r>
    <x v="45"/>
    <x v="4"/>
    <s v="PURCHASE"/>
    <n v="2760"/>
    <n v="327430"/>
    <n v="59790"/>
    <s v="Russell Investments Limited"/>
    <s v="No"/>
    <s v="Aggregate MFs"/>
    <n v="118.63"/>
    <n v="4.616E-2"/>
    <x v="0"/>
  </r>
  <r>
    <x v="45"/>
    <x v="4"/>
    <s v="NO CHANGE"/>
    <n v="0"/>
    <n v="0"/>
    <n v="53390"/>
    <s v="St. Galler Kantonalbank AG"/>
    <s v="No"/>
    <s v="Aggregate MFs"/>
    <n v="0"/>
    <n v="0"/>
    <x v="0"/>
  </r>
  <r>
    <x v="45"/>
    <x v="4"/>
    <s v="PURCHASE"/>
    <n v="6160"/>
    <n v="730040"/>
    <n v="52780"/>
    <s v="Inspire Investing"/>
    <s v="No"/>
    <s v="Aggregate MFs"/>
    <n v="118.51"/>
    <n v="0.11670999999999999"/>
    <x v="0"/>
  </r>
  <r>
    <x v="45"/>
    <x v="4"/>
    <s v="SELL"/>
    <n v="-2000"/>
    <n v="-237180"/>
    <n v="50000"/>
    <s v="Azimut Investments S.A."/>
    <s v="No"/>
    <s v="Aggregate MFs"/>
    <n v="118.59"/>
    <n v="-0.04"/>
    <x v="0"/>
  </r>
  <r>
    <x v="45"/>
    <x v="4"/>
    <s v="NO CHANGE"/>
    <n v="0"/>
    <n v="0"/>
    <n v="47710"/>
    <s v="National Bank Trust"/>
    <s v="No"/>
    <s v="Aggregate MFs"/>
    <n v="0"/>
    <n v="0"/>
    <x v="0"/>
  </r>
  <r>
    <x v="45"/>
    <x v="4"/>
    <s v="PURCHASE"/>
    <n v="5700"/>
    <n v="675370"/>
    <n v="47300"/>
    <s v="Bâloise Asset Management"/>
    <s v="No"/>
    <s v="Aggregate MFs"/>
    <n v="118.49"/>
    <n v="0.12051000000000001"/>
    <x v="0"/>
  </r>
  <r>
    <x v="45"/>
    <x v="4"/>
    <s v="PURCHASE"/>
    <n v="226"/>
    <n v="26800"/>
    <n v="47300"/>
    <s v="IST Investmentstiftung"/>
    <s v="No"/>
    <s v="Aggregate MFs"/>
    <n v="118.58"/>
    <n v="4.7800000000000004E-3"/>
    <x v="0"/>
  </r>
  <r>
    <x v="45"/>
    <x v="4"/>
    <s v="PURCHASE"/>
    <n v="3700"/>
    <n v="438310"/>
    <n v="44480"/>
    <s v="Global X Investments Canada Inc."/>
    <s v="No"/>
    <s v="Aggregate MFs"/>
    <n v="118.46"/>
    <n v="8.3180000000000004E-2"/>
    <x v="0"/>
  </r>
  <r>
    <x v="45"/>
    <x v="4"/>
    <s v="PURCHASE"/>
    <n v="825"/>
    <n v="97840"/>
    <n v="44160"/>
    <s v="Bank Julius Baer &amp; Co Ltd., Singapore Branch"/>
    <s v="No"/>
    <s v="Aggregate MFs"/>
    <n v="118.59"/>
    <n v="1.8679999999999999E-2"/>
    <x v="0"/>
  </r>
  <r>
    <x v="45"/>
    <x v="4"/>
    <s v="SELL"/>
    <n v="-10550"/>
    <n v="-1250000"/>
    <n v="43920"/>
    <s v="Purpose Investments Inc."/>
    <s v="No"/>
    <s v="Aggregate MFs"/>
    <n v="118.48"/>
    <n v="-0.24021000000000001"/>
    <x v="0"/>
  </r>
  <r>
    <x v="45"/>
    <x v="4"/>
    <s v="SELL"/>
    <n v="-589"/>
    <n v="-69850"/>
    <n v="43180"/>
    <s v="Cooke &amp; Bieler, L.P."/>
    <s v="No"/>
    <s v="Aggregate MFs"/>
    <n v="118.59"/>
    <n v="-1.3639999999999999E-2"/>
    <x v="0"/>
  </r>
  <r>
    <x v="45"/>
    <x v="4"/>
    <s v="PURCHASE"/>
    <n v="4760"/>
    <n v="564960"/>
    <n v="39490"/>
    <s v="PGIM Investments LLC"/>
    <s v="No"/>
    <s v="Aggregate MFs"/>
    <n v="118.69"/>
    <n v="0.12053999999999999"/>
    <x v="0"/>
  </r>
  <r>
    <x v="45"/>
    <x v="4"/>
    <s v="NO CHANGE"/>
    <n v="0"/>
    <n v="0"/>
    <n v="39100"/>
    <s v="Banca Credinvest SA"/>
    <s v="No"/>
    <s v="Aggregate MFs"/>
    <n v="0"/>
    <n v="0"/>
    <x v="0"/>
  </r>
  <r>
    <x v="45"/>
    <x v="4"/>
    <s v="NO CHANGE"/>
    <n v="0"/>
    <n v="0"/>
    <n v="39010"/>
    <s v="Old Mutual Investment Group (South Africa) (Pty) Limited"/>
    <s v="No"/>
    <s v="Aggregate MFs"/>
    <n v="0"/>
    <n v="0"/>
    <x v="0"/>
  </r>
  <r>
    <x v="45"/>
    <x v="4"/>
    <s v="SELL"/>
    <n v="-650"/>
    <n v="-77080"/>
    <n v="36350"/>
    <s v="Les Fils Dreyfus &amp; Cie SA, Banquiers"/>
    <s v="No"/>
    <s v="Aggregate MFs"/>
    <n v="118.58"/>
    <n v="-1.788E-2"/>
    <x v="0"/>
  </r>
  <r>
    <x v="45"/>
    <x v="4"/>
    <s v="PURCHASE"/>
    <n v="312"/>
    <n v="37000"/>
    <n v="33300"/>
    <s v="Santander Asset Management UK Limited"/>
    <s v="No"/>
    <s v="Aggregate MFs"/>
    <n v="118.59"/>
    <n v="9.3699999999999999E-3"/>
    <x v="0"/>
  </r>
  <r>
    <x v="45"/>
    <x v="4"/>
    <s v="SELL"/>
    <n v="-15000"/>
    <n v="-1780000"/>
    <n v="30320"/>
    <s v="Cavanal Hill Investment Management, Inc."/>
    <s v="No"/>
    <s v="Aggregate MFs"/>
    <n v="118.67"/>
    <n v="-0.49471999999999999"/>
    <x v="0"/>
  </r>
  <r>
    <x v="45"/>
    <x v="4"/>
    <s v="SELL"/>
    <n v="-9120"/>
    <n v="-1080000"/>
    <n v="29880"/>
    <s v="Neuberger Berman Canada ULC"/>
    <s v="No"/>
    <s v="Aggregate MFs"/>
    <n v="118.42"/>
    <n v="-0.30521999999999999"/>
    <x v="0"/>
  </r>
  <r>
    <x v="45"/>
    <x v="4"/>
    <s v="NO CHANGE"/>
    <n v="0"/>
    <n v="0"/>
    <n v="27980"/>
    <s v="Link Fund Solutions, Ltd."/>
    <s v="No"/>
    <s v="Aggregate MFs"/>
    <n v="0"/>
    <n v="0"/>
    <x v="0"/>
  </r>
  <r>
    <x v="45"/>
    <x v="4"/>
    <s v="NO CHANGE"/>
    <n v="0"/>
    <n v="0"/>
    <n v="27830"/>
    <s v="Bellatrix Asset Management"/>
    <s v="No"/>
    <s v="Aggregate MFs"/>
    <n v="0"/>
    <n v="0"/>
    <x v="0"/>
  </r>
  <r>
    <x v="45"/>
    <x v="4"/>
    <s v="SELL"/>
    <n v="-18250"/>
    <n v="-2160000"/>
    <n v="21680"/>
    <s v="Anchor Capital (Pty) Ltd"/>
    <s v="No"/>
    <s v="Aggregate MFs"/>
    <n v="118.36"/>
    <n v="-0.84179000000000004"/>
    <x v="0"/>
  </r>
  <r>
    <x v="45"/>
    <x v="4"/>
    <s v="NO CHANGE"/>
    <n v="0"/>
    <n v="0"/>
    <n v="21160"/>
    <s v="Credit Mutuel Asset Management"/>
    <s v="No"/>
    <s v="Aggregate MFs"/>
    <n v="0"/>
    <n v="0"/>
    <x v="0"/>
  </r>
  <r>
    <x v="45"/>
    <x v="4"/>
    <s v="NO CHANGE"/>
    <n v="0"/>
    <n v="0"/>
    <n v="21100"/>
    <s v="IFM Independent Fund Management AG"/>
    <s v="No"/>
    <s v="Aggregate MFs"/>
    <n v="0"/>
    <n v="0"/>
    <x v="0"/>
  </r>
  <r>
    <x v="45"/>
    <x v="4"/>
    <s v="NO CHANGE"/>
    <n v="0"/>
    <n v="0"/>
    <n v="20410"/>
    <s v="Polen Capital Management, LLC"/>
    <s v="No"/>
    <s v="Aggregate MFs"/>
    <n v="0"/>
    <n v="0"/>
    <x v="0"/>
  </r>
  <r>
    <x v="45"/>
    <x v="4"/>
    <s v="NO CHANGE"/>
    <n v="0"/>
    <n v="0"/>
    <n v="20000"/>
    <s v="Rothschild &amp; Co Asset Management Europe SCS"/>
    <s v="No"/>
    <s v="Aggregate MFs"/>
    <n v="0"/>
    <n v="0"/>
    <x v="0"/>
  </r>
  <r>
    <x v="45"/>
    <x v="4"/>
    <s v="NO CHANGE"/>
    <n v="0"/>
    <n v="0"/>
    <n v="20000"/>
    <s v="Aylett &amp; Company (Pty) Ltd"/>
    <s v="No"/>
    <s v="Aggregate MFs"/>
    <n v="0"/>
    <n v="0"/>
    <x v="0"/>
  </r>
  <r>
    <x v="45"/>
    <x v="4"/>
    <s v="PURCHASE"/>
    <n v="128"/>
    <n v="15180"/>
    <n v="19160"/>
    <s v="Neuberger Berman Investment Advisors LLC"/>
    <s v="No"/>
    <s v="Aggregate MFs"/>
    <n v="118.59"/>
    <n v="6.6800000000000002E-3"/>
    <x v="0"/>
  </r>
  <r>
    <x v="45"/>
    <x v="4"/>
    <s v="NO CHANGE"/>
    <n v="0"/>
    <n v="0"/>
    <n v="18890"/>
    <s v="William Blair Investment Management, LLC"/>
    <s v="No"/>
    <s v="Aggregate MFs"/>
    <n v="0"/>
    <n v="0"/>
    <x v="0"/>
  </r>
  <r>
    <x v="45"/>
    <x v="4"/>
    <s v="SELL"/>
    <n v="-438"/>
    <n v="-51940"/>
    <n v="18250"/>
    <s v="Do Investment AG"/>
    <s v="No"/>
    <s v="Aggregate MFs"/>
    <n v="118.58"/>
    <n v="-2.4E-2"/>
    <x v="0"/>
  </r>
  <r>
    <x v="45"/>
    <x v="4"/>
    <s v="NO CHANGE"/>
    <n v="0"/>
    <n v="0"/>
    <n v="18240"/>
    <s v="Société Générale Gestion"/>
    <s v="No"/>
    <s v="Aggregate MFs"/>
    <n v="0"/>
    <n v="0"/>
    <x v="0"/>
  </r>
  <r>
    <x v="45"/>
    <x v="4"/>
    <s v="NO CHANGE"/>
    <n v="0"/>
    <n v="0"/>
    <n v="17720"/>
    <s v="Spuerkeess Asset Management"/>
    <s v="No"/>
    <s v="Aggregate MFs"/>
    <n v="0"/>
    <n v="0"/>
    <x v="0"/>
  </r>
  <r>
    <x v="45"/>
    <x v="4"/>
    <s v="NO CHANGE"/>
    <n v="0"/>
    <n v="0"/>
    <n v="30530"/>
    <s v="PIMCO (US)"/>
    <s v="No"/>
    <s v="Aggregate MFs"/>
    <n v="0"/>
    <n v="0"/>
    <x v="0"/>
  </r>
  <r>
    <x v="45"/>
    <x v="4"/>
    <s v="NO CHANGE"/>
    <n v="0"/>
    <n v="0"/>
    <n v="29670"/>
    <s v="Skandia Investment Management AB"/>
    <s v="No"/>
    <s v="Aggregate MFs"/>
    <n v="0"/>
    <n v="0"/>
    <x v="0"/>
  </r>
  <r>
    <x v="45"/>
    <x v="4"/>
    <s v="NO CHANGE"/>
    <n v="0"/>
    <n v="0"/>
    <n v="29500"/>
    <s v="Lannebo Kapitalförvaltning AB"/>
    <s v="No"/>
    <s v="Aggregate MFs"/>
    <n v="0"/>
    <n v="0"/>
    <x v="0"/>
  </r>
  <r>
    <x v="45"/>
    <x v="4"/>
    <s v="PURCHASE"/>
    <n v="7100"/>
    <n v="608470"/>
    <n v="24620"/>
    <s v="Boston Advisors, LLC"/>
    <s v="No"/>
    <s v="Aggregate MFs"/>
    <n v="85.7"/>
    <n v="0.28838000000000003"/>
    <x v="0"/>
  </r>
  <r>
    <x v="45"/>
    <x v="4"/>
    <s v="NO CHANGE"/>
    <n v="0"/>
    <n v="0"/>
    <n v="23770"/>
    <s v="Skandia Fonder AB"/>
    <s v="No"/>
    <s v="Aggregate MFs"/>
    <n v="0"/>
    <n v="0"/>
    <x v="0"/>
  </r>
  <r>
    <x v="45"/>
    <x v="4"/>
    <s v="NO CHANGE"/>
    <n v="0"/>
    <n v="0"/>
    <n v="23580"/>
    <s v="Operadora Valmex de Fondos de Inversión, S.A. de C.V."/>
    <s v="No"/>
    <s v="Aggregate MFs"/>
    <n v="0"/>
    <n v="0"/>
    <x v="0"/>
  </r>
  <r>
    <x v="45"/>
    <x v="4"/>
    <s v="NO CHANGE"/>
    <n v="0"/>
    <n v="0"/>
    <n v="22080"/>
    <s v="Cazenove Capital Management Limited"/>
    <s v="No"/>
    <s v="Aggregate MFs"/>
    <n v="0"/>
    <n v="0"/>
    <x v="0"/>
  </r>
  <r>
    <x v="45"/>
    <x v="4"/>
    <s v="NO CHANGE"/>
    <n v="0"/>
    <n v="0"/>
    <n v="22000"/>
    <s v="Tresides Asset Management GmbH"/>
    <s v="No"/>
    <s v="Aggregate MFs"/>
    <n v="0"/>
    <n v="0"/>
    <x v="0"/>
  </r>
  <r>
    <x v="46"/>
    <x v="2"/>
    <s v="PURCHASE"/>
    <n v="52070"/>
    <n v="5930000"/>
    <n v="970870"/>
    <s v="State Street Global Advisors Ireland Limited"/>
    <s v="No"/>
    <s v="Aggregate MFs"/>
    <n v="113.88462"/>
    <n v="5.3629999999999997E-2"/>
    <x v="3"/>
  </r>
  <r>
    <x v="46"/>
    <x v="2"/>
    <s v="PURCHASE"/>
    <n v="85910"/>
    <n v="9780000"/>
    <n v="524900"/>
    <s v="Vanguard Global Advisers LLC"/>
    <s v="No"/>
    <s v="Aggregate MFs"/>
    <n v="113.83889000000001"/>
    <n v="0.16367000000000001"/>
    <x v="2"/>
  </r>
  <r>
    <x v="46"/>
    <x v="2"/>
    <s v="PURCHASE"/>
    <n v="3360"/>
    <n v="382110"/>
    <n v="246010"/>
    <s v="State Street Global Advisors (UK) Ltd."/>
    <s v="No"/>
    <s v="Aggregate MFs"/>
    <n v="113.72320999999999"/>
    <n v="1.366E-2"/>
    <x v="3"/>
  </r>
  <r>
    <x v="46"/>
    <x v="2"/>
    <s v="PURCHASE"/>
    <n v="80320"/>
    <n v="9140000"/>
    <n v="228750"/>
    <s v="Putnam Investments Limited"/>
    <s v="No"/>
    <s v="Aggregate MFs"/>
    <n v="113.79483"/>
    <n v="0.35113"/>
    <x v="0"/>
  </r>
  <r>
    <x v="46"/>
    <x v="2"/>
    <s v="PURCHASE"/>
    <n v="10180"/>
    <n v="1160000"/>
    <n v="187670"/>
    <s v="BlackRock Fund Advisors"/>
    <s v="No"/>
    <s v="Aggregate MFs"/>
    <n v="113.94892"/>
    <n v="5.4239999999999997E-2"/>
    <x v="1"/>
  </r>
  <r>
    <x v="46"/>
    <x v="2"/>
    <s v="SELL"/>
    <n v="-2620"/>
    <n v="-297560"/>
    <n v="149410"/>
    <s v="Strive Asset Management LLC"/>
    <s v="No"/>
    <s v="Aggregate MFs"/>
    <n v="113.57252"/>
    <n v="-1.753E-2"/>
    <x v="0"/>
  </r>
  <r>
    <x v="46"/>
    <x v="2"/>
    <s v="PURCHASE"/>
    <n v="1210"/>
    <n v="137570"/>
    <n v="116110"/>
    <s v="BlackRock Asset Management Deutschland AG"/>
    <s v="No"/>
    <s v="Aggregate MFs"/>
    <n v="113.69421"/>
    <n v="1.042E-2"/>
    <x v="1"/>
  </r>
  <r>
    <x v="46"/>
    <x v="2"/>
    <s v="NO CHANGE"/>
    <n v="0"/>
    <n v="0"/>
    <n v="102520"/>
    <s v="Baring Asset Management Ltd."/>
    <s v="No"/>
    <s v="Aggregate MFs"/>
    <n v="0"/>
    <n v="0"/>
    <x v="0"/>
  </r>
  <r>
    <x v="46"/>
    <x v="2"/>
    <s v="PURCHASE"/>
    <n v="7160"/>
    <n v="814850"/>
    <n v="82390"/>
    <s v="6 Meridian LLC"/>
    <s v="No"/>
    <s v="Aggregate MFs"/>
    <n v="113.80587"/>
    <n v="8.6900000000000005E-2"/>
    <x v="0"/>
  </r>
  <r>
    <x v="46"/>
    <x v="2"/>
    <s v="PURCHASE"/>
    <n v="3710"/>
    <n v="421820"/>
    <n v="82330"/>
    <s v="BetaShares Capital Ltd."/>
    <s v="No"/>
    <s v="Aggregate MFs"/>
    <n v="113.69811"/>
    <n v="4.5060000000000003E-2"/>
    <x v="0"/>
  </r>
  <r>
    <x v="46"/>
    <x v="2"/>
    <s v="PURCHASE"/>
    <n v="1860"/>
    <n v="211650"/>
    <n v="54720"/>
    <s v="Franklin Templeton Portfolio Advisors Inc"/>
    <s v="No"/>
    <s v="Aggregate MFs"/>
    <n v="113.79031999999999"/>
    <n v="3.3989999999999999E-2"/>
    <x v="0"/>
  </r>
  <r>
    <x v="46"/>
    <x v="2"/>
    <s v="SELL"/>
    <n v="-9030"/>
    <n v="-1030000"/>
    <n v="29090"/>
    <s v="State Street Global Advisors Australia Ltd."/>
    <s v="No"/>
    <s v="Aggregate MFs"/>
    <n v="114.06422999999999"/>
    <n v="-0.31041999999999997"/>
    <x v="3"/>
  </r>
  <r>
    <x v="46"/>
    <x v="2"/>
    <s v="SELL"/>
    <n v="-580"/>
    <n v="-66000"/>
    <n v="27800"/>
    <s v="VanEck Asset Management B.V."/>
    <s v="No"/>
    <s v="Aggregate MFs"/>
    <n v="113.7931"/>
    <n v="-2.086E-2"/>
    <x v="0"/>
  </r>
  <r>
    <x v="46"/>
    <x v="2"/>
    <s v="PURCHASE"/>
    <n v="2870"/>
    <n v="326920"/>
    <n v="27650"/>
    <s v="Shariaportfolio Inc"/>
    <s v="No"/>
    <s v="Aggregate MFs"/>
    <n v="113.90940999999999"/>
    <n v="0.1038"/>
    <x v="0"/>
  </r>
  <r>
    <x v="46"/>
    <x v="2"/>
    <s v="SELL"/>
    <n v="-153"/>
    <n v="-17410"/>
    <n v="20690"/>
    <s v="Nikko Asset Management Co. Ltd."/>
    <s v="No"/>
    <s v="Aggregate MFs"/>
    <n v="113.79085000000001"/>
    <n v="-7.3899999999999999E-3"/>
    <x v="0"/>
  </r>
  <r>
    <x v="46"/>
    <x v="2"/>
    <s v="PURCHASE"/>
    <n v="13400"/>
    <n v="1520000"/>
    <n v="13400"/>
    <s v="CornerCap Investment Counsel Inc."/>
    <s v="No"/>
    <s v="Aggregate MFs"/>
    <n v="113.43284"/>
    <n v="1"/>
    <x v="0"/>
  </r>
  <r>
    <x v="46"/>
    <x v="2"/>
    <s v="PURCHASE"/>
    <n v="11220"/>
    <n v="1280000"/>
    <n v="11220"/>
    <s v="Larrain Vial Administradora General de Fondos S.A."/>
    <s v="No"/>
    <s v="Aggregate MFs"/>
    <n v="114.08199999999999"/>
    <n v="1"/>
    <x v="0"/>
  </r>
  <r>
    <x v="46"/>
    <x v="2"/>
    <s v="PURCHASE"/>
    <n v="1420"/>
    <n v="161240"/>
    <n v="10830"/>
    <s v="Metaurus Advisors LLC"/>
    <s v="No"/>
    <s v="Aggregate MFs"/>
    <n v="113.5493"/>
    <n v="0.13111999999999999"/>
    <x v="0"/>
  </r>
  <r>
    <x v="46"/>
    <x v="2"/>
    <s v="SELL"/>
    <n v="-184"/>
    <n v="-20940"/>
    <n v="10110"/>
    <s v="Motilal Oswal Asset Management Company Ltd."/>
    <s v="No"/>
    <s v="Aggregate MFs"/>
    <n v="113.80435"/>
    <n v="-1.8200000000000001E-2"/>
    <x v="0"/>
  </r>
  <r>
    <x v="46"/>
    <x v="2"/>
    <s v="PURCHASE"/>
    <n v="37"/>
    <n v="4210"/>
    <n v="9910"/>
    <s v="Sella SGR S.p.A."/>
    <s v="No"/>
    <s v="Aggregate MFs"/>
    <n v="113.78377999999999"/>
    <n v="3.7299999999999998E-3"/>
    <x v="0"/>
  </r>
  <r>
    <x v="46"/>
    <x v="2"/>
    <s v="NO CHANGE"/>
    <n v="0"/>
    <n v="0"/>
    <n v="8570"/>
    <s v="Banque et Caisse d'Epargne de l'Etat Luxembourg"/>
    <s v="No"/>
    <s v="Aggregate MFs"/>
    <n v="0"/>
    <n v="0"/>
    <x v="0"/>
  </r>
  <r>
    <x v="46"/>
    <x v="2"/>
    <s v="SELL"/>
    <n v="-104"/>
    <n v="-11830"/>
    <n v="5610"/>
    <s v="Impact Shares Corp."/>
    <s v="No"/>
    <s v="Aggregate MFs"/>
    <n v="113.75"/>
    <n v="-1.8540000000000001E-2"/>
    <x v="0"/>
  </r>
  <r>
    <x v="46"/>
    <x v="2"/>
    <s v="PURCHASE"/>
    <n v="37"/>
    <n v="4210"/>
    <n v="3440"/>
    <s v="Administradora General de Fondos Security S.A."/>
    <s v="No"/>
    <s v="Aggregate MFs"/>
    <n v="113.78377999999999"/>
    <n v="1.076E-2"/>
    <x v="0"/>
  </r>
  <r>
    <x v="46"/>
    <x v="2"/>
    <s v="PURCHASE"/>
    <n v="216"/>
    <n v="24580"/>
    <n v="3430"/>
    <s v="Brandes Investment Partners L.P."/>
    <s v="No"/>
    <s v="Aggregate MFs"/>
    <n v="113.7963"/>
    <n v="6.2969999999999998E-2"/>
    <x v="0"/>
  </r>
  <r>
    <x v="46"/>
    <x v="2"/>
    <s v="SELL"/>
    <n v="-125"/>
    <n v="-14220"/>
    <n v="934"/>
    <s v="Franklin Templeton Investments Corporation"/>
    <s v="No"/>
    <s v="Aggregate MFs"/>
    <n v="113.76"/>
    <n v="-0.13383"/>
    <x v="0"/>
  </r>
  <r>
    <x v="46"/>
    <x v="2"/>
    <s v="NO CHANGE"/>
    <n v="0"/>
    <n v="0"/>
    <n v="609"/>
    <s v="Vantage Consulting Group Inc."/>
    <s v="No"/>
    <s v="Aggregate MFs"/>
    <n v="0"/>
    <n v="0"/>
    <x v="0"/>
  </r>
  <r>
    <x v="46"/>
    <x v="2"/>
    <s v="NO CHANGE"/>
    <n v="0"/>
    <n v="0"/>
    <n v="262"/>
    <s v="Anytime Invest GmbH"/>
    <s v="No"/>
    <s v="Aggregate MFs"/>
    <n v="0"/>
    <n v="0"/>
    <x v="0"/>
  </r>
  <r>
    <x v="46"/>
    <x v="2"/>
    <s v="PURCHASE"/>
    <n v="23"/>
    <n v="2620"/>
    <n v="83"/>
    <s v="Global X Management (AUS) Limited"/>
    <s v="No"/>
    <s v="Aggregate MFs"/>
    <n v="113.91304"/>
    <n v="0.27711000000000002"/>
    <x v="0"/>
  </r>
  <r>
    <x v="46"/>
    <x v="43"/>
    <s v="SELL"/>
    <n v="-55500"/>
    <n v="-6170000"/>
    <n v="455910"/>
    <s v="Leach (Timothy Allen)"/>
    <s v="Yes"/>
    <s v="Insider Update"/>
    <n v="111.17117"/>
    <n v="-0.12173"/>
    <x v="0"/>
  </r>
  <r>
    <x v="46"/>
    <x v="4"/>
    <s v="PURCHASE"/>
    <n v="61970"/>
    <n v="6890000"/>
    <n v="1180000"/>
    <s v="J.P. Morgan Investment Management Inc. (SI)"/>
    <s v="No"/>
    <s v="Aggregate MFs"/>
    <n v="111.18120999999999"/>
    <n v="5.2510000000000001E-2"/>
    <x v="0"/>
  </r>
  <r>
    <x v="46"/>
    <x v="4"/>
    <s v="PURCHASE"/>
    <n v="91190"/>
    <n v="10140000"/>
    <n v="883200"/>
    <s v="Eurizon Capital SGR S.p.A."/>
    <s v="No"/>
    <s v="Aggregate MFs"/>
    <n v="111.19638999999999"/>
    <n v="0.10324999999999999"/>
    <x v="0"/>
  </r>
  <r>
    <x v="46"/>
    <x v="4"/>
    <s v="PURCHASE"/>
    <n v="9400"/>
    <n v="1050000"/>
    <n v="430000"/>
    <s v="Dimensional Fund Advisors Ltd."/>
    <s v="No"/>
    <s v="Aggregate MFs"/>
    <n v="111.70213"/>
    <n v="2.1860000000000001E-2"/>
    <x v="0"/>
  </r>
  <r>
    <x v="46"/>
    <x v="4"/>
    <s v="SELL"/>
    <n v="-400"/>
    <n v="-44480"/>
    <n v="383910"/>
    <s v="KLP Fondsforvaltning AS"/>
    <s v="No"/>
    <s v="Aggregate MFs"/>
    <n v="111.2"/>
    <n v="-1.0399999999999999E-3"/>
    <x v="0"/>
  </r>
  <r>
    <x v="46"/>
    <x v="4"/>
    <s v="SELL"/>
    <n v="-35"/>
    <n v="-3890"/>
    <n v="175240"/>
    <s v="Fideuram Asset Management (Ireland) dac"/>
    <s v="No"/>
    <s v="Aggregate MFs"/>
    <n v="111.14286"/>
    <n v="-2.0000000000000001E-4"/>
    <x v="0"/>
  </r>
  <r>
    <x v="46"/>
    <x v="4"/>
    <s v="SELL"/>
    <n v="-5880"/>
    <n v="-654300"/>
    <n v="99570"/>
    <s v="Eurizon Capital S.A."/>
    <s v="No"/>
    <s v="Aggregate MFs"/>
    <n v="111.27551"/>
    <n v="-5.9049999999999998E-2"/>
    <x v="0"/>
  </r>
  <r>
    <x v="46"/>
    <x v="4"/>
    <s v="SELL"/>
    <n v="-838"/>
    <n v="-93190"/>
    <n v="83970"/>
    <s v="UBS Asset Management Switzerland AG"/>
    <s v="No"/>
    <s v="Aggregate MFs"/>
    <n v="111.20525000000001"/>
    <n v="-9.9799999999999993E-3"/>
    <x v="0"/>
  </r>
  <r>
    <x v="46"/>
    <x v="4"/>
    <s v="PURCHASE"/>
    <n v="689"/>
    <n v="76620"/>
    <n v="74080"/>
    <s v="Candriam Luxembourg S.A."/>
    <s v="No"/>
    <s v="Aggregate MFs"/>
    <n v="111.20465"/>
    <n v="9.2999999999999992E-3"/>
    <x v="0"/>
  </r>
  <r>
    <x v="46"/>
    <x v="4"/>
    <s v="NO CHANGE"/>
    <n v="0"/>
    <n v="0"/>
    <n v="57770"/>
    <s v="DFA Australia Ltd."/>
    <s v="No"/>
    <s v="Aggregate MFs"/>
    <n v="0"/>
    <n v="0"/>
    <x v="0"/>
  </r>
  <r>
    <x v="46"/>
    <x v="4"/>
    <s v="PURCHASE"/>
    <n v="12850"/>
    <n v="1430000"/>
    <n v="52270"/>
    <s v="Samsung Asset Management Co. Ltd."/>
    <s v="No"/>
    <s v="Aggregate MFs"/>
    <n v="111.28404999999999"/>
    <n v="0.24584"/>
    <x v="0"/>
  </r>
  <r>
    <x v="46"/>
    <x v="4"/>
    <s v="PURCHASE"/>
    <n v="597"/>
    <n v="66390"/>
    <n v="52100"/>
    <s v="Aegon Asset Management US"/>
    <s v="No"/>
    <s v="Aggregate MFs"/>
    <n v="111.20603"/>
    <n v="1.146E-2"/>
    <x v="0"/>
  </r>
  <r>
    <x v="46"/>
    <x v="4"/>
    <s v="PURCHASE"/>
    <n v="268"/>
    <n v="29800"/>
    <n v="49990"/>
    <s v="Janus Henderson Investors (Australia) Institutional Funds Ma"/>
    <s v="No"/>
    <s v="Aggregate MFs"/>
    <n v="111.19403"/>
    <n v="5.3600000000000002E-3"/>
    <x v="0"/>
  </r>
  <r>
    <x v="46"/>
    <x v="4"/>
    <s v="PURCHASE"/>
    <n v="22000"/>
    <n v="2450000"/>
    <n v="46000"/>
    <s v="Capanum GmbH"/>
    <s v="No"/>
    <s v="Aggregate MFs"/>
    <n v="111.36364"/>
    <n v="0.47826000000000002"/>
    <x v="0"/>
  </r>
  <r>
    <x v="46"/>
    <x v="4"/>
    <s v="SELL"/>
    <n v="-4520"/>
    <n v="-502960"/>
    <n v="42030"/>
    <s v="Jyske Invest Fund Management A/S"/>
    <s v="No"/>
    <s v="Aggregate MFs"/>
    <n v="111.27434"/>
    <n v="-0.10754"/>
    <x v="0"/>
  </r>
  <r>
    <x v="46"/>
    <x v="4"/>
    <s v="SELL"/>
    <n v="-943"/>
    <n v="-104860"/>
    <n v="41990"/>
    <s v="Barclays Wealth"/>
    <s v="No"/>
    <s v="Aggregate MFs"/>
    <n v="111.19831000000001"/>
    <n v="-2.2460000000000001E-2"/>
    <x v="0"/>
  </r>
  <r>
    <x v="46"/>
    <x v="4"/>
    <s v="NO CHANGE"/>
    <n v="0"/>
    <n v="0"/>
    <n v="41700"/>
    <s v="Evli Fund Management Company Ltd."/>
    <s v="No"/>
    <s v="Aggregate MFs"/>
    <n v="0"/>
    <n v="0"/>
    <x v="0"/>
  </r>
  <r>
    <x v="46"/>
    <x v="4"/>
    <s v="SELL"/>
    <n v="-235"/>
    <n v="-26130"/>
    <n v="38850"/>
    <s v="Standard Life Assurance Limited"/>
    <s v="No"/>
    <s v="Aggregate MFs"/>
    <n v="111.19149"/>
    <n v="-6.0499999999999998E-3"/>
    <x v="0"/>
  </r>
  <r>
    <x v="46"/>
    <x v="4"/>
    <s v="SELL"/>
    <n v="-944"/>
    <n v="-104970"/>
    <n v="36660"/>
    <s v="Purpose Investments Inc."/>
    <s v="No"/>
    <s v="Aggregate MFs"/>
    <n v="111.19703"/>
    <n v="-2.5749999999999999E-2"/>
    <x v="0"/>
  </r>
  <r>
    <x v="46"/>
    <x v="4"/>
    <s v="SELL"/>
    <n v="-7000"/>
    <n v="-778400"/>
    <n v="36250"/>
    <s v="Equitile Investments Ltd"/>
    <s v="No"/>
    <s v="Aggregate MFs"/>
    <n v="111.2"/>
    <n v="-0.19309999999999999"/>
    <x v="0"/>
  </r>
  <r>
    <x v="46"/>
    <x v="4"/>
    <s v="PURCHASE"/>
    <n v="804"/>
    <n v="89410"/>
    <n v="36020"/>
    <s v="Boston Advisors LLC"/>
    <s v="No"/>
    <s v="Aggregate MFs"/>
    <n v="111.20647"/>
    <n v="2.232E-2"/>
    <x v="0"/>
  </r>
  <r>
    <x v="46"/>
    <x v="4"/>
    <s v="NO CHANGE"/>
    <n v="0"/>
    <n v="0"/>
    <n v="34670"/>
    <s v="Louisbourg Investments Inc."/>
    <s v="No"/>
    <s v="Aggregate MFs"/>
    <n v="0"/>
    <n v="0"/>
    <x v="0"/>
  </r>
  <r>
    <x v="46"/>
    <x v="4"/>
    <s v="NO CHANGE"/>
    <n v="0"/>
    <n v="0"/>
    <n v="34030"/>
    <s v="Aylett &amp; Company (Pty) Ltd"/>
    <s v="No"/>
    <s v="Aggregate MFs"/>
    <n v="0"/>
    <n v="0"/>
    <x v="0"/>
  </r>
  <r>
    <x v="46"/>
    <x v="4"/>
    <s v="PURCHASE"/>
    <n v="1060"/>
    <n v="117650"/>
    <n v="34030"/>
    <s v="3 Banken-Generali Investment-Gesellschaft mbH"/>
    <s v="No"/>
    <s v="Aggregate MFs"/>
    <n v="111.08490999999999"/>
    <n v="3.1150000000000001E-2"/>
    <x v="0"/>
  </r>
  <r>
    <x v="46"/>
    <x v="4"/>
    <s v="SELL"/>
    <n v="-4050"/>
    <n v="-450360"/>
    <n v="28310"/>
    <s v="FERI AG"/>
    <s v="No"/>
    <s v="Aggregate MFs"/>
    <n v="111.2"/>
    <n v="-0.14305999999999999"/>
    <x v="0"/>
  </r>
  <r>
    <x v="46"/>
    <x v="4"/>
    <s v="NO CHANGE"/>
    <n v="0"/>
    <n v="0"/>
    <n v="26920"/>
    <s v="GQG Partners LLC"/>
    <s v="No"/>
    <s v="Aggregate MFs"/>
    <n v="0"/>
    <n v="0"/>
    <x v="0"/>
  </r>
  <r>
    <x v="46"/>
    <x v="4"/>
    <s v="PURCHASE"/>
    <n v="452"/>
    <n v="50260"/>
    <n v="24220"/>
    <s v="Bank Julius Baer &amp; Co Ltd. Singapore Branch"/>
    <s v="No"/>
    <s v="Aggregate MFs"/>
    <n v="111.19468999999999"/>
    <n v="1.8669999999999999E-2"/>
    <x v="0"/>
  </r>
  <r>
    <x v="46"/>
    <x v="4"/>
    <s v="PURCHASE"/>
    <n v="8410"/>
    <n v="935410"/>
    <n v="23940"/>
    <s v="Euclidean Technologies Management LLC"/>
    <s v="No"/>
    <s v="Aggregate MFs"/>
    <n v="111.22593000000001"/>
    <n v="0.35128999999999999"/>
    <x v="0"/>
  </r>
  <r>
    <x v="46"/>
    <x v="4"/>
    <s v="NO CHANGE"/>
    <n v="0"/>
    <n v="0"/>
    <n v="23010"/>
    <s v="Finlandia Group Plc."/>
    <s v="No"/>
    <s v="Aggregate MFs"/>
    <n v="0"/>
    <n v="0"/>
    <x v="0"/>
  </r>
  <r>
    <x v="46"/>
    <x v="4"/>
    <s v="NO CHANGE"/>
    <n v="0"/>
    <n v="0"/>
    <n v="20900"/>
    <s v="Maybank Islamic Asset Management Sdn. Bhd."/>
    <s v="No"/>
    <s v="Aggregate MFs"/>
    <n v="0"/>
    <n v="0"/>
    <x v="0"/>
  </r>
  <r>
    <x v="46"/>
    <x v="4"/>
    <s v="SELL"/>
    <n v="-94"/>
    <n v="-10450"/>
    <n v="18220"/>
    <s v="Sydinvest"/>
    <s v="No"/>
    <s v="Aggregate MFs"/>
    <n v="111.17021"/>
    <n v="-5.1599999999999997E-3"/>
    <x v="0"/>
  </r>
  <r>
    <x v="46"/>
    <x v="4"/>
    <s v="NO CHANGE"/>
    <n v="0"/>
    <n v="0"/>
    <n v="17000"/>
    <s v="Rothschild &amp; Co Asset Management Europe SCS"/>
    <s v="No"/>
    <s v="Aggregate MFs"/>
    <n v="0"/>
    <n v="0"/>
    <x v="0"/>
  </r>
  <r>
    <x v="46"/>
    <x v="4"/>
    <s v="PURCHASE"/>
    <n v="4300"/>
    <n v="478160"/>
    <n v="16800"/>
    <s v="SIA Funds AG"/>
    <s v="No"/>
    <s v="Aggregate MFs"/>
    <n v="111.2"/>
    <n v="0.25595000000000001"/>
    <x v="0"/>
  </r>
  <r>
    <x v="46"/>
    <x v="4"/>
    <s v="NO CHANGE"/>
    <n v="0"/>
    <n v="0"/>
    <n v="16000"/>
    <s v="Les Fils Dreyfus &amp; Cie SA Banquiers"/>
    <s v="No"/>
    <s v="Aggregate MFs"/>
    <n v="0"/>
    <n v="0"/>
    <x v="0"/>
  </r>
  <r>
    <x v="46"/>
    <x v="4"/>
    <s v="SELL"/>
    <n v="-2570"/>
    <n v="-285450"/>
    <n v="15530"/>
    <s v="William Blair Investment Management LLC"/>
    <s v="No"/>
    <s v="Aggregate MFs"/>
    <n v="111.07004000000001"/>
    <n v="-0.16549"/>
    <x v="0"/>
  </r>
  <r>
    <x v="46"/>
    <x v="4"/>
    <s v="SELL"/>
    <n v="-357"/>
    <n v="-39700"/>
    <n v="14630"/>
    <s v="Russell Investments Limited"/>
    <s v="No"/>
    <s v="Aggregate MFs"/>
    <n v="111.20448"/>
    <n v="-2.4400000000000002E-2"/>
    <x v="0"/>
  </r>
  <r>
    <x v="46"/>
    <x v="4"/>
    <s v="PURCHASE"/>
    <n v="48"/>
    <n v="5340"/>
    <n v="14310"/>
    <s v="Howard Capital Management Inc."/>
    <s v="No"/>
    <s v="Aggregate MFs"/>
    <n v="111.25"/>
    <n v="3.3500000000000001E-3"/>
    <x v="0"/>
  </r>
  <r>
    <x v="46"/>
    <x v="4"/>
    <s v="NO CHANGE"/>
    <n v="0"/>
    <n v="0"/>
    <n v="14260"/>
    <s v="LLB Asset Management AG"/>
    <s v="No"/>
    <s v="Aggregate MFs"/>
    <n v="0"/>
    <n v="0"/>
    <x v="0"/>
  </r>
  <r>
    <x v="46"/>
    <x v="4"/>
    <s v="NO CHANGE"/>
    <n v="0"/>
    <n v="0"/>
    <n v="14000"/>
    <s v="SOPRARNO SGR S.p.A."/>
    <s v="No"/>
    <s v="Aggregate MFs"/>
    <n v="0"/>
    <n v="0"/>
    <x v="0"/>
  </r>
  <r>
    <x v="46"/>
    <x v="4"/>
    <s v="PURCHASE"/>
    <n v="2690"/>
    <n v="298680"/>
    <n v="12940"/>
    <s v="PGIM Investments LLC"/>
    <s v="No"/>
    <s v="Aggregate MFs"/>
    <n v="111.03346000000001"/>
    <n v="0.20788000000000001"/>
    <x v="0"/>
  </r>
  <r>
    <x v="46"/>
    <x v="4"/>
    <s v="SELL"/>
    <n v="-391"/>
    <n v="-43480"/>
    <n v="12730"/>
    <s v="Neuberger Berman Canada ULC"/>
    <s v="No"/>
    <s v="Aggregate MFs"/>
    <n v="111.20205"/>
    <n v="-3.0710000000000001E-2"/>
    <x v="0"/>
  </r>
  <r>
    <x v="46"/>
    <x v="4"/>
    <s v="PURCHASE"/>
    <n v="806"/>
    <n v="89630"/>
    <n v="11740"/>
    <s v="Global X Investments Canada Inc."/>
    <s v="No"/>
    <s v="Aggregate MFs"/>
    <n v="111.20347"/>
    <n v="6.8650000000000003E-2"/>
    <x v="0"/>
  </r>
  <r>
    <x v="46"/>
    <x v="4"/>
    <s v="NO CHANGE"/>
    <n v="0"/>
    <n v="0"/>
    <n v="11270"/>
    <s v="Bâloise Asset Management"/>
    <s v="No"/>
    <s v="Aggregate MFs"/>
    <n v="0"/>
    <n v="0"/>
    <x v="0"/>
  </r>
  <r>
    <x v="46"/>
    <x v="4"/>
    <s v="SELL"/>
    <n v="-40"/>
    <n v="-4450"/>
    <n v="10830"/>
    <s v="IST Investmentstiftung"/>
    <s v="No"/>
    <s v="Aggregate MFs"/>
    <n v="111.25"/>
    <n v="-3.6900000000000001E-3"/>
    <x v="0"/>
  </r>
  <r>
    <x v="46"/>
    <x v="4"/>
    <s v="NO CHANGE"/>
    <n v="0"/>
    <n v="0"/>
    <n v="10520"/>
    <s v="Cavanal Hill Investment Management Inc."/>
    <s v="No"/>
    <s v="Aggregate MFs"/>
    <n v="0"/>
    <n v="0"/>
    <x v="0"/>
  </r>
  <r>
    <x v="46"/>
    <x v="4"/>
    <s v="PURCHASE"/>
    <n v="1350"/>
    <n v="149900"/>
    <n v="9650"/>
    <s v="Santander Asset Management UK Limited"/>
    <s v="No"/>
    <s v="Aggregate MFs"/>
    <n v="111.03704"/>
    <n v="0.1399"/>
    <x v="0"/>
  </r>
  <r>
    <x v="46"/>
    <x v="4"/>
    <s v="NO CHANGE"/>
    <n v="0"/>
    <n v="0"/>
    <n v="9230"/>
    <s v="PFA Asset Management"/>
    <s v="No"/>
    <s v="Aggregate MFs"/>
    <n v="0"/>
    <n v="0"/>
    <x v="0"/>
  </r>
  <r>
    <x v="46"/>
    <x v="4"/>
    <s v="NO CHANGE"/>
    <n v="0"/>
    <n v="0"/>
    <n v="8000"/>
    <s v="Bellatrix Asset Management"/>
    <s v="No"/>
    <s v="Aggregate MFs"/>
    <n v="0"/>
    <n v="0"/>
    <x v="0"/>
  </r>
  <r>
    <x v="46"/>
    <x v="4"/>
    <s v="NO CHANGE"/>
    <n v="0"/>
    <n v="0"/>
    <n v="7000"/>
    <s v="Optimix Vermogensbeheer N.V."/>
    <s v="No"/>
    <s v="Aggregate MFs"/>
    <n v="0"/>
    <n v="0"/>
    <x v="0"/>
  </r>
  <r>
    <x v="46"/>
    <x v="4"/>
    <s v="NO CHANGE"/>
    <n v="0"/>
    <n v="0"/>
    <n v="6920"/>
    <s v="Keppler Asset Management Inc."/>
    <s v="No"/>
    <s v="Aggregate MFs"/>
    <n v="0"/>
    <n v="0"/>
    <x v="0"/>
  </r>
  <r>
    <x v="46"/>
    <x v="4"/>
    <s v="NO CHANGE"/>
    <n v="0"/>
    <n v="0"/>
    <n v="6810"/>
    <s v="Stonehage Fleming Investment Management Limited"/>
    <s v="No"/>
    <s v="Aggregate MFs"/>
    <n v="0"/>
    <n v="0"/>
    <x v="0"/>
  </r>
  <r>
    <x v="46"/>
    <x v="4"/>
    <s v="NO CHANGE"/>
    <n v="0"/>
    <n v="0"/>
    <n v="6750"/>
    <s v="PMG Investment Solutions AG"/>
    <s v="No"/>
    <s v="Aggregate MFs"/>
    <n v="0"/>
    <n v="0"/>
    <x v="0"/>
  </r>
  <r>
    <x v="46"/>
    <x v="4"/>
    <s v="SELL"/>
    <n v="-44"/>
    <n v="-4890"/>
    <n v="5860"/>
    <s v="Sydbank"/>
    <s v="No"/>
    <s v="Aggregate MFs"/>
    <n v="111.13636"/>
    <n v="-7.5100000000000002E-3"/>
    <x v="0"/>
  </r>
  <r>
    <x v="46"/>
    <x v="4"/>
    <s v="SELL"/>
    <n v="-25"/>
    <n v="-2780"/>
    <n v="5610"/>
    <s v="FIL Investment Management (Hong Kong) Limited"/>
    <s v="No"/>
    <s v="Aggregate MFs"/>
    <n v="111.2"/>
    <n v="-4.4600000000000004E-3"/>
    <x v="0"/>
  </r>
  <r>
    <x v="46"/>
    <x v="4"/>
    <s v="PURCHASE"/>
    <n v="41"/>
    <n v="4560"/>
    <n v="5610"/>
    <s v="Natixis Alternative Investments (US) Inc."/>
    <s v="No"/>
    <s v="Aggregate MFs"/>
    <n v="111.21951"/>
    <n v="7.3099999999999997E-3"/>
    <x v="0"/>
  </r>
  <r>
    <x v="46"/>
    <x v="4"/>
    <s v="NO CHANGE"/>
    <n v="0"/>
    <n v="0"/>
    <n v="4730"/>
    <s v="National Bank Trust"/>
    <s v="No"/>
    <s v="Aggregate MFs"/>
    <n v="0"/>
    <n v="0"/>
    <x v="0"/>
  </r>
  <r>
    <x v="46"/>
    <x v="4"/>
    <s v="NO CHANGE"/>
    <n v="0"/>
    <n v="0"/>
    <n v="4500"/>
    <s v="Banque SYZ S.A."/>
    <s v="No"/>
    <s v="Aggregate MFs"/>
    <n v="0"/>
    <n v="0"/>
    <x v="0"/>
  </r>
  <r>
    <x v="46"/>
    <x v="4"/>
    <s v="PURCHASE"/>
    <n v="150"/>
    <n v="16680"/>
    <n v="4210"/>
    <s v="OneAscent Investment Solutions LLC"/>
    <s v="No"/>
    <s v="Aggregate MFs"/>
    <n v="111.2"/>
    <n v="3.5639999999999998E-2"/>
    <x v="0"/>
  </r>
  <r>
    <x v="46"/>
    <x v="4"/>
    <s v="NO CHANGE"/>
    <n v="0"/>
    <n v="0"/>
    <n v="3730"/>
    <s v="Azimut Capital Management Sgr SpA"/>
    <s v="No"/>
    <s v="Aggregate MFs"/>
    <n v="0"/>
    <n v="0"/>
    <x v="0"/>
  </r>
  <r>
    <x v="46"/>
    <x v="4"/>
    <s v="NO CHANGE"/>
    <n v="0"/>
    <n v="0"/>
    <n v="3540"/>
    <s v="Investitori SGR S.p.A."/>
    <s v="No"/>
    <s v="Aggregate MFs"/>
    <n v="0"/>
    <n v="0"/>
    <x v="0"/>
  </r>
  <r>
    <x v="46"/>
    <x v="4"/>
    <s v="SELL"/>
    <n v="-250"/>
    <n v="-27800"/>
    <n v="3440"/>
    <s v="Finreon AG"/>
    <s v="No"/>
    <s v="Aggregate MFs"/>
    <n v="111.2"/>
    <n v="-7.2669999999999998E-2"/>
    <x v="0"/>
  </r>
  <r>
    <x v="46"/>
    <x v="4"/>
    <s v="NO CHANGE"/>
    <n v="0"/>
    <n v="0"/>
    <n v="3150"/>
    <s v="Montepio Gestão de Activos - SGFI S.A."/>
    <s v="No"/>
    <s v="Aggregate MFs"/>
    <n v="0"/>
    <n v="0"/>
    <x v="0"/>
  </r>
  <r>
    <x v="46"/>
    <x v="4"/>
    <s v="NO CHANGE"/>
    <n v="0"/>
    <n v="0"/>
    <n v="3030"/>
    <s v="The Index Group Inc."/>
    <s v="No"/>
    <s v="Aggregate MFs"/>
    <n v="0"/>
    <n v="0"/>
    <x v="0"/>
  </r>
  <r>
    <x v="46"/>
    <x v="4"/>
    <s v="NO CHANGE"/>
    <n v="0"/>
    <n v="0"/>
    <n v="3020"/>
    <s v="Santander Asset Management"/>
    <s v="No"/>
    <s v="Aggregate MFs"/>
    <n v="0"/>
    <n v="0"/>
    <x v="0"/>
  </r>
  <r>
    <x v="46"/>
    <x v="4"/>
    <s v="NO CHANGE"/>
    <n v="0"/>
    <n v="0"/>
    <n v="3000"/>
    <s v="Banca Finnat Euramerica S.p.A."/>
    <s v="No"/>
    <s v="Aggregate MFs"/>
    <n v="0"/>
    <n v="0"/>
    <x v="0"/>
  </r>
  <r>
    <x v="46"/>
    <x v="4"/>
    <s v="SELL"/>
    <n v="-29"/>
    <n v="-3230"/>
    <n v="2940"/>
    <s v="Actinver S.A. de C.V."/>
    <s v="No"/>
    <s v="Aggregate MFs"/>
    <n v="111.37931"/>
    <n v="-9.8600000000000007E-3"/>
    <x v="0"/>
  </r>
  <r>
    <x v="46"/>
    <x v="4"/>
    <s v="NO CHANGE"/>
    <n v="0"/>
    <n v="0"/>
    <n v="2500"/>
    <s v="Andbank Asset Management S.A."/>
    <s v="No"/>
    <s v="Aggregate MFs"/>
    <n v="0"/>
    <n v="0"/>
    <x v="0"/>
  </r>
  <r>
    <x v="46"/>
    <x v="4"/>
    <s v="NO CHANGE"/>
    <n v="0"/>
    <n v="0"/>
    <n v="2500"/>
    <s v="Fondsforvaltning A/S"/>
    <s v="No"/>
    <s v="Aggregate MFs"/>
    <n v="0"/>
    <n v="0"/>
    <x v="0"/>
  </r>
  <r>
    <x v="46"/>
    <x v="4"/>
    <s v="PURCHASE"/>
    <n v="795"/>
    <n v="88400"/>
    <n v="2390"/>
    <s v="Evolve Funds Group Inc"/>
    <s v="No"/>
    <s v="Aggregate MFs"/>
    <n v="111.19497"/>
    <n v="0.33263999999999999"/>
    <x v="0"/>
  </r>
  <r>
    <x v="46"/>
    <x v="4"/>
    <s v="PURCHASE"/>
    <n v="2240"/>
    <n v="249090"/>
    <n v="2240"/>
    <s v="Zantke &amp; Cie. Asset Management GmbH"/>
    <s v="No"/>
    <s v="Aggregate MFs"/>
    <n v="111.20089"/>
    <n v="1"/>
    <x v="0"/>
  </r>
  <r>
    <x v="46"/>
    <x v="4"/>
    <s v="NO CHANGE"/>
    <n v="0"/>
    <n v="0"/>
    <n v="2000"/>
    <s v="Döbelin Maurer Lasagni Stüdeli AG"/>
    <s v="No"/>
    <s v="Aggregate MFs"/>
    <n v="0"/>
    <n v="0"/>
    <x v="0"/>
  </r>
  <r>
    <x v="46"/>
    <x v="4"/>
    <s v="NO CHANGE"/>
    <n v="0"/>
    <n v="0"/>
    <n v="2000"/>
    <s v="AZ Swiss &amp; Partners S.A."/>
    <s v="No"/>
    <s v="Aggregate MFs"/>
    <n v="0"/>
    <n v="0"/>
    <x v="0"/>
  </r>
  <r>
    <x v="47"/>
    <x v="2"/>
    <s v="SELL"/>
    <n v="-65860"/>
    <n v="-11390000"/>
    <n v="26540000"/>
    <s v="Invesco Capital Management (QQQ Trust)"/>
    <s v="No"/>
    <s v="Aggregate MFs"/>
    <n v="172.94"/>
    <n v="2.48154E-3"/>
    <x v="0"/>
  </r>
  <r>
    <x v="47"/>
    <x v="2"/>
    <s v="PURCHASE"/>
    <n v="89810"/>
    <n v="15530000"/>
    <n v="1090000"/>
    <s v="State Street Global Advisors Ireland Limited"/>
    <s v="No"/>
    <s v="Aggregate MFs"/>
    <n v="172.92"/>
    <n v="8.2403669999999998E-2"/>
    <x v="3"/>
  </r>
  <r>
    <x v="47"/>
    <x v="2"/>
    <s v="PURCHASE"/>
    <n v="102300"/>
    <n v="17690000"/>
    <n v="669030"/>
    <s v="Vanguard Global Advisers LLC"/>
    <s v="No"/>
    <s v="Aggregate MFs"/>
    <n v="172.92"/>
    <n v="0.15290718"/>
    <x v="2"/>
  </r>
  <r>
    <x v="47"/>
    <x v="2"/>
    <s v="SELL"/>
    <n v="-2100"/>
    <n v="-362700"/>
    <n v="525800"/>
    <s v="Irish Life Investment Managers Ltd."/>
    <s v="No"/>
    <s v="Aggregate MFs"/>
    <n v="172.71"/>
    <n v="3.9939199999999998E-3"/>
    <x v="0"/>
  </r>
  <r>
    <x v="47"/>
    <x v="2"/>
    <s v="PURCHASE"/>
    <n v="5140"/>
    <n v="889470"/>
    <n v="470450"/>
    <s v="State Street Global Advisors (UK) Ltd."/>
    <s v="No"/>
    <s v="Aggregate MFs"/>
    <n v="173.05"/>
    <n v="1.092571E-2"/>
    <x v="3"/>
  </r>
  <r>
    <x v="47"/>
    <x v="2"/>
    <s v="PURCHASE"/>
    <n v="35260"/>
    <n v="6090000"/>
    <n v="424060"/>
    <s v="Mercer Global Investments Management Ltd"/>
    <s v="No"/>
    <s v="Aggregate MFs"/>
    <n v="172.72"/>
    <n v="8.3147670000000007E-2"/>
    <x v="0"/>
  </r>
  <r>
    <x v="47"/>
    <x v="2"/>
    <s v="PURCHASE"/>
    <n v="9100"/>
    <n v="1570000"/>
    <n v="329690"/>
    <s v="BetaShares Capital Ltd."/>
    <s v="No"/>
    <s v="Aggregate MFs"/>
    <n v="172.53"/>
    <n v="2.7604719999999999E-2"/>
    <x v="0"/>
  </r>
  <r>
    <x v="47"/>
    <x v="2"/>
    <s v="SELL"/>
    <n v="-117"/>
    <n v="-20230"/>
    <n v="297620"/>
    <s v="VanEck Australia Pty Ltd."/>
    <s v="No"/>
    <s v="Aggregate MFs"/>
    <n v="172.91"/>
    <n v="3.9312E-4"/>
    <x v="0"/>
  </r>
  <r>
    <x v="47"/>
    <x v="2"/>
    <s v="SELL"/>
    <n v="-21420"/>
    <n v="-3700000"/>
    <n v="246610"/>
    <s v="Danske Bank Asset Management"/>
    <s v="No"/>
    <s v="Aggregate MFs"/>
    <n v="172.74"/>
    <n v="8.6857779999999996E-2"/>
    <x v="0"/>
  </r>
  <r>
    <x v="47"/>
    <x v="2"/>
    <s v="SELL"/>
    <n v="-4210"/>
    <n v="-727830"/>
    <n v="232820"/>
    <s v="Evenlode Investment Management Limited"/>
    <s v="No"/>
    <s v="Aggregate MFs"/>
    <n v="172.88"/>
    <n v="1.8082629999999999E-2"/>
    <x v="0"/>
  </r>
  <r>
    <x v="47"/>
    <x v="2"/>
    <s v="PURCHASE"/>
    <n v="52090"/>
    <n v="9010000"/>
    <n v="149130"/>
    <s v="Samsung Asset Management Co., Ltd."/>
    <s v="No"/>
    <s v="Aggregate MFs"/>
    <n v="172.97"/>
    <n v="0.34929253999999998"/>
    <x v="0"/>
  </r>
  <r>
    <x v="47"/>
    <x v="2"/>
    <s v="PURCHASE"/>
    <n v="394"/>
    <n v="68110"/>
    <n v="127670"/>
    <s v="BlackRock Fund Advisors"/>
    <s v="No"/>
    <s v="Aggregate MFs"/>
    <n v="172.87"/>
    <n v="3.0860900000000001E-3"/>
    <x v="1"/>
  </r>
  <r>
    <x v="47"/>
    <x v="2"/>
    <s v="PURCHASE"/>
    <n v="1200"/>
    <n v="208150"/>
    <n v="101740"/>
    <s v="Motilal Oswal Asset Management Company Ltd."/>
    <s v="No"/>
    <s v="Aggregate MFs"/>
    <n v="173.46"/>
    <n v="1.179475E-2"/>
    <x v="0"/>
  </r>
  <r>
    <x v="47"/>
    <x v="2"/>
    <s v="PURCHASE"/>
    <n v="5510"/>
    <n v="951880"/>
    <n v="100670"/>
    <s v="Nikko Asset Management Co., Ltd."/>
    <s v="No"/>
    <s v="Aggregate MFs"/>
    <n v="172.76"/>
    <n v="5.4733270000000001E-2"/>
    <x v="0"/>
  </r>
  <r>
    <x v="47"/>
    <x v="2"/>
    <s v="PURCHASE"/>
    <n v="367"/>
    <n v="63450"/>
    <n v="84790"/>
    <s v="VanEck Asset Management B.V."/>
    <s v="No"/>
    <s v="Aggregate MFs"/>
    <n v="172.89"/>
    <n v="4.32834E-3"/>
    <x v="0"/>
  </r>
  <r>
    <x v="47"/>
    <x v="2"/>
    <s v="PURCHASE"/>
    <n v="1070"/>
    <n v="185850"/>
    <n v="55130"/>
    <s v="6 Meridian LLC"/>
    <s v="No"/>
    <s v="Aggregate MFs"/>
    <n v="173.69"/>
    <n v="1.940505E-2"/>
    <x v="0"/>
  </r>
  <r>
    <x v="47"/>
    <x v="2"/>
    <s v="SELL"/>
    <n v="-2310"/>
    <n v="-400040"/>
    <n v="46410"/>
    <s v="Franklin Templeton Portfolio Advisors, Inc"/>
    <s v="No"/>
    <s v="Aggregate MFs"/>
    <n v="173.18"/>
    <n v="4.977591E-2"/>
    <x v="0"/>
  </r>
  <r>
    <x v="47"/>
    <x v="2"/>
    <s v="SELL"/>
    <n v="-3580"/>
    <n v="-618740"/>
    <n v="43030"/>
    <s v="State Street Global Advisors Australia Ltd."/>
    <s v="No"/>
    <s v="Aggregate MFs"/>
    <n v="172.83"/>
    <n v="8.3195450000000004E-2"/>
    <x v="3"/>
  </r>
  <r>
    <x v="47"/>
    <x v="2"/>
    <s v="PURCHASE"/>
    <n v="3370"/>
    <n v="582430"/>
    <n v="32500"/>
    <s v="Shariaportfolio Inc"/>
    <s v="No"/>
    <s v="Aggregate MFs"/>
    <n v="172.83"/>
    <n v="0.10369231"/>
    <x v="0"/>
  </r>
  <r>
    <x v="47"/>
    <x v="2"/>
    <s v="PURCHASE"/>
    <n v="1440"/>
    <n v="249470"/>
    <n v="25920"/>
    <s v="Strive Asset Management LLC"/>
    <s v="No"/>
    <s v="Aggregate MFs"/>
    <n v="173.24"/>
    <n v="5.5555559999999997E-2"/>
    <x v="0"/>
  </r>
  <r>
    <x v="47"/>
    <x v="2"/>
    <s v="NO CHANGE"/>
    <n v="0"/>
    <n v="0"/>
    <n v="20000"/>
    <s v="Michael Pintarelli Finanzdienstleistungen AG"/>
    <s v="No"/>
    <s v="Aggregate MFs"/>
    <n v="0"/>
    <n v="0"/>
    <x v="0"/>
  </r>
  <r>
    <x v="47"/>
    <x v="2"/>
    <s v="PURCHASE"/>
    <n v="1680"/>
    <n v="290440"/>
    <n v="12750"/>
    <s v="Metaurus Advisors LLC"/>
    <s v="No"/>
    <s v="Aggregate MFs"/>
    <n v="172.88"/>
    <n v="0.13176471000000001"/>
    <x v="0"/>
  </r>
  <r>
    <x v="47"/>
    <x v="2"/>
    <s v="NO CHANGE"/>
    <n v="0"/>
    <n v="0"/>
    <n v="11800"/>
    <s v="Tellsons Investors LLP"/>
    <s v="No"/>
    <s v="Aggregate MFs"/>
    <n v="0"/>
    <n v="0"/>
    <x v="0"/>
  </r>
  <r>
    <x v="47"/>
    <x v="2"/>
    <s v="PURCHASE"/>
    <n v="2000"/>
    <n v="345760"/>
    <n v="11000"/>
    <s v="PEH Wertpapier AG"/>
    <s v="No"/>
    <s v="Aggregate MFs"/>
    <n v="172.88"/>
    <n v="0.18181818"/>
    <x v="0"/>
  </r>
  <r>
    <x v="47"/>
    <x v="2"/>
    <s v="NO CHANGE"/>
    <n v="0"/>
    <n v="0"/>
    <n v="9700"/>
    <s v="Axxion S.A."/>
    <s v="No"/>
    <s v="Aggregate MFs"/>
    <n v="0"/>
    <n v="0"/>
    <x v="0"/>
  </r>
  <r>
    <x v="47"/>
    <x v="2"/>
    <s v="NO CHANGE"/>
    <n v="0"/>
    <n v="0"/>
    <n v="8000"/>
    <s v="Gudme Raaschou Fondsmæglerselskab A/S"/>
    <s v="No"/>
    <s v="Aggregate MFs"/>
    <n v="0"/>
    <n v="0"/>
    <x v="0"/>
  </r>
  <r>
    <x v="47"/>
    <x v="2"/>
    <s v="SELL"/>
    <n v="-1660"/>
    <n v="-287500"/>
    <n v="6510"/>
    <s v="Impact Shares, Corp."/>
    <s v="No"/>
    <s v="Aggregate MFs"/>
    <n v="173.19"/>
    <n v="0.25499231999999999"/>
    <x v="0"/>
  </r>
  <r>
    <x v="47"/>
    <x v="2"/>
    <s v="PURCHASE"/>
    <n v="23"/>
    <n v="3980"/>
    <n v="5980"/>
    <s v="Sella SGR S.p.A."/>
    <s v="No"/>
    <s v="Aggregate MFs"/>
    <n v="173.04"/>
    <n v="3.84615E-3"/>
    <x v="0"/>
  </r>
  <r>
    <x v="47"/>
    <x v="2"/>
    <s v="PURCHASE"/>
    <n v="250"/>
    <n v="43220"/>
    <n v="4630"/>
    <s v="SG Trading Solutions, LLC"/>
    <s v="No"/>
    <s v="Aggregate MFs"/>
    <n v="172.88"/>
    <n v="5.4004330000000003E-2"/>
    <x v="0"/>
  </r>
  <r>
    <x v="47"/>
    <x v="2"/>
    <s v="SELL"/>
    <n v="-28"/>
    <n v="-4840"/>
    <n v="4410"/>
    <s v="Mirae Asset Global Investments (India) Pvt. Ltd."/>
    <s v="No"/>
    <s v="Aggregate MFs"/>
    <n v="172.86"/>
    <n v="6.3492100000000001E-3"/>
    <x v="0"/>
  </r>
  <r>
    <x v="47"/>
    <x v="2"/>
    <s v="PURCHASE"/>
    <n v="82"/>
    <n v="14180"/>
    <n v="4060"/>
    <s v="Administradora General de Fondos Security S.A."/>
    <s v="No"/>
    <s v="Aggregate MFs"/>
    <n v="172.93"/>
    <n v="2.0197039999999999E-2"/>
    <x v="0"/>
  </r>
  <r>
    <x v="47"/>
    <x v="2"/>
    <s v="NO CHANGE"/>
    <n v="0"/>
    <n v="0"/>
    <n v="3120"/>
    <s v="NFS Capital AG"/>
    <s v="No"/>
    <s v="Aggregate MFs"/>
    <n v="0"/>
    <n v="0"/>
    <x v="0"/>
  </r>
  <r>
    <x v="47"/>
    <x v="2"/>
    <s v="PURCHASE"/>
    <n v="436"/>
    <n v="75380"/>
    <n v="2670"/>
    <s v="Global X Management (AUS) Limited"/>
    <s v="No"/>
    <s v="Aggregate MFs"/>
    <n v="172.89"/>
    <n v="0.16329588"/>
    <x v="0"/>
  </r>
  <r>
    <x v="47"/>
    <x v="2"/>
    <s v="SELL"/>
    <n v="-1310"/>
    <n v="-226990"/>
    <n v="2610"/>
    <s v="FWU Invest S.A."/>
    <s v="No"/>
    <s v="Aggregate MFs"/>
    <n v="173.27"/>
    <n v="0.50191571000000001"/>
    <x v="0"/>
  </r>
  <r>
    <x v="47"/>
    <x v="2"/>
    <s v="PURCHASE"/>
    <n v="1500"/>
    <n v="259320"/>
    <n v="2400"/>
    <s v="VanEck Investments Ltd."/>
    <s v="No"/>
    <s v="Aggregate MFs"/>
    <n v="172.88"/>
    <n v="0.625"/>
    <x v="0"/>
  </r>
  <r>
    <x v="47"/>
    <x v="2"/>
    <s v="PURCHASE"/>
    <n v="100"/>
    <n v="17290"/>
    <n v="1870"/>
    <s v="Scotia Administradora General de Fondos Chile S.A."/>
    <s v="No"/>
    <s v="Aggregate MFs"/>
    <n v="172.9"/>
    <n v="5.347594E-2"/>
    <x v="0"/>
  </r>
  <r>
    <x v="47"/>
    <x v="2"/>
    <s v="NO CHANGE"/>
    <n v="0"/>
    <n v="0"/>
    <n v="1040"/>
    <s v="Captor Investment Management AB"/>
    <s v="No"/>
    <s v="Aggregate MFs"/>
    <n v="0"/>
    <n v="0"/>
    <x v="0"/>
  </r>
  <r>
    <x v="47"/>
    <x v="2"/>
    <s v="NO CHANGE"/>
    <n v="0"/>
    <n v="0"/>
    <n v="242"/>
    <s v="Anytime Invest GmbH"/>
    <s v="No"/>
    <s v="Aggregate MFs"/>
    <n v="0"/>
    <n v="0"/>
    <x v="0"/>
  </r>
  <r>
    <x v="47"/>
    <x v="2"/>
    <s v="SELL"/>
    <n v="-83"/>
    <n v="-14350"/>
    <n v="82"/>
    <s v="Simplify Asset Management Inc"/>
    <s v="No"/>
    <s v="Aggregate MFs"/>
    <n v="172.89"/>
    <n v="1.0121951199999999"/>
    <x v="0"/>
  </r>
  <r>
    <x v="47"/>
    <x v="4"/>
    <s v="PURCHASE"/>
    <n v="594"/>
    <n v="102570"/>
    <n v="1400000"/>
    <s v="Nordea Investment Management AB (Denmark)"/>
    <s v="No"/>
    <s v="Aggregate MFs"/>
    <n v="172.68"/>
    <n v="4.2429000000000002E-4"/>
    <x v="0"/>
  </r>
  <r>
    <x v="47"/>
    <x v="4"/>
    <s v="PURCHASE"/>
    <n v="4560"/>
    <n v="787200"/>
    <n v="855910"/>
    <s v="Storebrand Kapitalforvaltning AS"/>
    <s v="No"/>
    <s v="Aggregate MFs"/>
    <n v="172.63"/>
    <n v="5.3276699999999996E-3"/>
    <x v="0"/>
  </r>
  <r>
    <x v="47"/>
    <x v="4"/>
    <s v="PURCHASE"/>
    <n v="35230"/>
    <n v="6080000"/>
    <n v="657270"/>
    <s v="Mirae Asset Global Investments Co., Ltd."/>
    <s v="No"/>
    <s v="Aggregate MFs"/>
    <n v="172.58"/>
    <n v="5.3600370000000001E-2"/>
    <x v="0"/>
  </r>
  <r>
    <x v="47"/>
    <x v="4"/>
    <s v="SELL"/>
    <n v="-137960"/>
    <n v="-23820000"/>
    <n v="621670"/>
    <s v="J.P. Morgan Investment Management, Inc. (SI)"/>
    <s v="No"/>
    <s v="Aggregate MFs"/>
    <n v="172.66"/>
    <n v="0.22192708"/>
    <x v="0"/>
  </r>
  <r>
    <x v="47"/>
    <x v="4"/>
    <s v="SELL"/>
    <n v="-160"/>
    <n v="-27630"/>
    <n v="425860"/>
    <s v="Cardano Asset Management NV"/>
    <s v="No"/>
    <s v="Aggregate MFs"/>
    <n v="172.69"/>
    <n v="3.7571000000000002E-4"/>
    <x v="0"/>
  </r>
  <r>
    <x v="47"/>
    <x v="4"/>
    <s v="SELL"/>
    <n v="-333130"/>
    <n v="-57520000"/>
    <n v="400210"/>
    <s v="Eurizon Capital SGR S.p.A."/>
    <s v="No"/>
    <s v="Aggregate MFs"/>
    <n v="172.67"/>
    <n v="0.8323855"/>
    <x v="0"/>
  </r>
  <r>
    <x v="47"/>
    <x v="4"/>
    <s v="SELL"/>
    <n v="-200"/>
    <n v="-34530"/>
    <n v="391360"/>
    <s v="KLP Fondsforvaltning AS"/>
    <s v="No"/>
    <s v="Aggregate MFs"/>
    <n v="172.65"/>
    <n v="5.1104000000000004E-4"/>
    <x v="0"/>
  </r>
  <r>
    <x v="47"/>
    <x v="4"/>
    <s v="SELL"/>
    <n v="-2290"/>
    <n v="-395410"/>
    <n v="350760"/>
    <s v="Fideuram Asset Management (Ireland) dac"/>
    <s v="No"/>
    <s v="Aggregate MFs"/>
    <n v="172.67"/>
    <n v="6.5287000000000001E-3"/>
    <x v="0"/>
  </r>
  <r>
    <x v="47"/>
    <x v="4"/>
    <s v="PURCHASE"/>
    <n v="85880"/>
    <n v="14830000"/>
    <n v="325040"/>
    <s v="Candriam Luxembourg S.A."/>
    <s v="No"/>
    <s v="Aggregate MFs"/>
    <n v="172.68"/>
    <n v="0.26421179"/>
    <x v="0"/>
  </r>
  <r>
    <x v="47"/>
    <x v="4"/>
    <s v="PURCHASE"/>
    <n v="2000"/>
    <n v="346200"/>
    <n v="292040"/>
    <s v="ASR Vermogensbeheer N.V."/>
    <s v="No"/>
    <s v="Aggregate MFs"/>
    <n v="173.1"/>
    <n v="6.8483900000000002E-3"/>
    <x v="0"/>
  </r>
  <r>
    <x v="47"/>
    <x v="4"/>
    <s v="PURCHASE"/>
    <n v="3010"/>
    <n v="519390"/>
    <n v="271830"/>
    <s v="Anima SGR S.p.A."/>
    <s v="No"/>
    <s v="Aggregate MFs"/>
    <n v="172.55"/>
    <n v="1.1070150000000001E-2"/>
    <x v="0"/>
  </r>
  <r>
    <x v="47"/>
    <x v="4"/>
    <s v="SELL"/>
    <n v="-7470"/>
    <n v="-1290000"/>
    <n v="264620"/>
    <s v="Eurizon Capital S.A."/>
    <s v="No"/>
    <s v="Aggregate MFs"/>
    <n v="172.69"/>
    <n v="2.823142E-2"/>
    <x v="0"/>
  </r>
  <r>
    <x v="47"/>
    <x v="4"/>
    <s v="PURCHASE"/>
    <n v="20240"/>
    <n v="3500000"/>
    <n v="248010"/>
    <s v="Dimensional Fund Advisors, Ltd."/>
    <s v="No"/>
    <s v="Aggregate MFs"/>
    <n v="172.92"/>
    <n v="8.1609600000000004E-2"/>
    <x v="0"/>
  </r>
  <r>
    <x v="47"/>
    <x v="4"/>
    <s v="NO CHANGE"/>
    <n v="0"/>
    <n v="0"/>
    <n v="193000"/>
    <s v="Eyb &amp; Wallwitz Vermögensmanagement GmbH"/>
    <s v="No"/>
    <s v="Aggregate MFs"/>
    <n v="0"/>
    <n v="0"/>
    <x v="0"/>
  </r>
  <r>
    <x v="47"/>
    <x v="4"/>
    <s v="PURCHASE"/>
    <n v="1490"/>
    <n v="257620"/>
    <n v="184440"/>
    <s v="Russell Investments Limited"/>
    <s v="No"/>
    <s v="Aggregate MFs"/>
    <n v="172.9"/>
    <n v="8.0785100000000006E-3"/>
    <x v="0"/>
  </r>
  <r>
    <x v="47"/>
    <x v="4"/>
    <s v="PURCHASE"/>
    <n v="13800"/>
    <n v="2380000"/>
    <n v="108000"/>
    <s v="Dickemann Capital Aktiengesellschaft"/>
    <s v="No"/>
    <s v="Aggregate MFs"/>
    <n v="172.46"/>
    <n v="0.12777778000000001"/>
    <x v="0"/>
  </r>
  <r>
    <x v="47"/>
    <x v="4"/>
    <s v="NO CHANGE"/>
    <n v="0"/>
    <n v="0"/>
    <n v="99430"/>
    <s v="Pacific Asset Management LLP"/>
    <s v="No"/>
    <s v="Aggregate MFs"/>
    <n v="0"/>
    <n v="0"/>
    <x v="0"/>
  </r>
  <r>
    <x v="47"/>
    <x v="4"/>
    <s v="SELL"/>
    <n v="-2150"/>
    <n v="-370720"/>
    <n v="95680"/>
    <s v="Barclays Wealth"/>
    <s v="No"/>
    <s v="Aggregate MFs"/>
    <n v="172.43"/>
    <n v="2.2470730000000001E-2"/>
    <x v="0"/>
  </r>
  <r>
    <x v="47"/>
    <x v="4"/>
    <s v="SELL"/>
    <n v="-609"/>
    <n v="-105160"/>
    <n v="95270"/>
    <s v="UBS Asset Management Switzerland AG"/>
    <s v="No"/>
    <s v="Aggregate MFs"/>
    <n v="172.68"/>
    <n v="6.3923599999999997E-3"/>
    <x v="0"/>
  </r>
  <r>
    <x v="47"/>
    <x v="4"/>
    <s v="SELL"/>
    <n v="-2700"/>
    <n v="-465690"/>
    <n v="94410"/>
    <s v="Nykredit Bank AS"/>
    <s v="No"/>
    <s v="Aggregate MFs"/>
    <n v="172.48"/>
    <n v="2.8596549999999998E-2"/>
    <x v="0"/>
  </r>
  <r>
    <x v="47"/>
    <x v="4"/>
    <s v="NO CHANGE"/>
    <n v="0"/>
    <n v="0"/>
    <n v="90600"/>
    <s v="Grossbötzl, Schmitz &amp; Partner Vermögensverwaltersozietät Gmb"/>
    <s v="No"/>
    <s v="Aggregate MFs"/>
    <n v="0"/>
    <n v="0"/>
    <x v="0"/>
  </r>
  <r>
    <x v="47"/>
    <x v="4"/>
    <s v="NO CHANGE"/>
    <n v="0"/>
    <n v="0"/>
    <n v="89600"/>
    <s v="ODDO BHF Trust GmbH"/>
    <s v="No"/>
    <s v="Aggregate MFs"/>
    <n v="0"/>
    <n v="0"/>
    <x v="0"/>
  </r>
  <r>
    <x v="47"/>
    <x v="4"/>
    <s v="SELL"/>
    <n v="-533"/>
    <n v="-92030"/>
    <n v="88530"/>
    <s v="Standard Life Assurance Limited"/>
    <s v="No"/>
    <s v="Aggregate MFs"/>
    <n v="172.66"/>
    <n v="6.0205600000000003E-3"/>
    <x v="0"/>
  </r>
  <r>
    <x v="47"/>
    <x v="4"/>
    <s v="PURCHASE"/>
    <n v="999"/>
    <n v="172500"/>
    <n v="88090"/>
    <s v="Baillie Gifford Overseas Ltd."/>
    <s v="No"/>
    <s v="Aggregate MFs"/>
    <n v="172.67"/>
    <n v="1.1340680000000001E-2"/>
    <x v="0"/>
  </r>
  <r>
    <x v="47"/>
    <x v="4"/>
    <s v="SELL"/>
    <n v="-2060"/>
    <n v="-356560"/>
    <n v="88080"/>
    <s v="Barrow Hanley Global Investors"/>
    <s v="No"/>
    <s v="Aggregate MFs"/>
    <n v="173.09"/>
    <n v="2.339012E-2"/>
    <x v="0"/>
  </r>
  <r>
    <x v="47"/>
    <x v="4"/>
    <s v="PURCHASE"/>
    <n v="5010"/>
    <n v="865420"/>
    <n v="85890"/>
    <s v="Global X Investments Canada Inc."/>
    <s v="No"/>
    <s v="Aggregate MFs"/>
    <n v="172.74"/>
    <n v="5.8323439999999997E-2"/>
    <x v="0"/>
  </r>
  <r>
    <x v="47"/>
    <x v="4"/>
    <s v="PURCHASE"/>
    <n v="2110"/>
    <n v="363640"/>
    <n v="69070"/>
    <s v="Amundi Deutschland GmbH"/>
    <s v="No"/>
    <s v="Aggregate MFs"/>
    <n v="172.34"/>
    <n v="3.0551620000000002E-2"/>
    <x v="0"/>
  </r>
  <r>
    <x v="47"/>
    <x v="4"/>
    <s v="NO CHANGE"/>
    <n v="0"/>
    <n v="0"/>
    <n v="67500"/>
    <s v="Citadel Asset Management"/>
    <s v="No"/>
    <s v="Aggregate MFs"/>
    <n v="0"/>
    <n v="0"/>
    <x v="0"/>
  </r>
  <r>
    <x v="47"/>
    <x v="4"/>
    <s v="SELL"/>
    <n v="-613"/>
    <n v="-105850"/>
    <n v="67090"/>
    <s v="Generali Investments Partners S.p.A. SGR"/>
    <s v="No"/>
    <s v="Aggregate MFs"/>
    <n v="172.67"/>
    <n v="9.1369499999999996E-3"/>
    <x v="0"/>
  </r>
  <r>
    <x v="47"/>
    <x v="4"/>
    <s v="SELL"/>
    <n v="-50100"/>
    <n v="-8650000"/>
    <n v="59700"/>
    <s v="Erste Asset Management GmbH"/>
    <s v="No"/>
    <s v="Aggregate MFs"/>
    <n v="172.65"/>
    <n v="0.83919597000000001"/>
    <x v="0"/>
  </r>
  <r>
    <x v="47"/>
    <x v="4"/>
    <s v="NO CHANGE"/>
    <n v="0"/>
    <n v="0"/>
    <n v="59560"/>
    <s v="Lannebo Kapitalförvaltning AB"/>
    <s v="No"/>
    <s v="Aggregate MFs"/>
    <n v="0"/>
    <n v="0"/>
    <x v="0"/>
  </r>
  <r>
    <x v="47"/>
    <x v="4"/>
    <s v="NO CHANGE"/>
    <n v="0"/>
    <n v="0"/>
    <n v="59520"/>
    <s v="Highstreet Asset Management Inc."/>
    <s v="No"/>
    <s v="Aggregate MFs"/>
    <n v="0"/>
    <n v="0"/>
    <x v="0"/>
  </r>
  <r>
    <x v="47"/>
    <x v="4"/>
    <s v="PURCHASE"/>
    <n v="897"/>
    <n v="154880"/>
    <n v="58810"/>
    <s v="Northern Trust Fund Managers (Ireland) Limited"/>
    <s v="No"/>
    <s v="Aggregate MFs"/>
    <n v="172.66"/>
    <n v="1.5254210000000001E-2"/>
    <x v="0"/>
  </r>
  <r>
    <x v="47"/>
    <x v="4"/>
    <s v="NO CHANGE"/>
    <n v="0"/>
    <n v="0"/>
    <n v="55600"/>
    <s v="Skandia Fonder AB"/>
    <s v="No"/>
    <s v="Aggregate MFs"/>
    <n v="0"/>
    <n v="0"/>
    <x v="0"/>
  </r>
  <r>
    <x v="47"/>
    <x v="4"/>
    <s v="PURCHASE"/>
    <n v="5100"/>
    <n v="880620"/>
    <n v="48640"/>
    <s v="Azimut Investments S.A."/>
    <s v="No"/>
    <s v="Aggregate MFs"/>
    <n v="172.67"/>
    <n v="0.10485197"/>
    <x v="0"/>
  </r>
  <r>
    <x v="47"/>
    <x v="4"/>
    <s v="NO CHANGE"/>
    <n v="0"/>
    <n v="0"/>
    <n v="48000"/>
    <s v="Kredietrust Luxembourg S.A."/>
    <s v="No"/>
    <s v="Aggregate MFs"/>
    <n v="0"/>
    <n v="0"/>
    <x v="0"/>
  </r>
  <r>
    <x v="47"/>
    <x v="4"/>
    <s v="SELL"/>
    <n v="-4140"/>
    <n v="-714680"/>
    <n v="47090"/>
    <s v="Bank J. Safra Sarasin AG (Asset Management)"/>
    <s v="No"/>
    <s v="Aggregate MFs"/>
    <n v="172.63"/>
    <n v="8.7914640000000002E-2"/>
    <x v="0"/>
  </r>
  <r>
    <x v="47"/>
    <x v="4"/>
    <s v="PURCHASE"/>
    <n v="2080"/>
    <n v="359670"/>
    <n v="46460"/>
    <s v="Gutmann Kapitalanlage Aktiengesellschaft"/>
    <s v="No"/>
    <s v="Aggregate MFs"/>
    <n v="172.92"/>
    <n v="4.4767540000000001E-2"/>
    <x v="0"/>
  </r>
  <r>
    <x v="47"/>
    <x v="4"/>
    <s v="NO CHANGE"/>
    <n v="0"/>
    <n v="0"/>
    <n v="45400"/>
    <s v="Metzler Asset Management GmbH"/>
    <s v="No"/>
    <s v="Aggregate MFs"/>
    <n v="0"/>
    <n v="0"/>
    <x v="0"/>
  </r>
  <r>
    <x v="47"/>
    <x v="4"/>
    <s v="SELL"/>
    <n v="-54710"/>
    <n v="-9450000"/>
    <n v="42080"/>
    <s v="Credit Mutuel Asset Management"/>
    <s v="No"/>
    <s v="Aggregate MFs"/>
    <n v="172.73"/>
    <n v="1.3001497200000001"/>
    <x v="0"/>
  </r>
  <r>
    <x v="47"/>
    <x v="4"/>
    <s v="PURCHASE"/>
    <n v="6390"/>
    <n v="1100000"/>
    <n v="39760"/>
    <s v="Spuerkeess Asset Management"/>
    <s v="No"/>
    <s v="Aggregate MFs"/>
    <n v="172.14"/>
    <n v="0.16071429000000001"/>
    <x v="0"/>
  </r>
  <r>
    <x v="47"/>
    <x v="4"/>
    <s v="PURCHASE"/>
    <n v="838"/>
    <n v="144700"/>
    <n v="38970"/>
    <s v="Boston Advisors, LLC"/>
    <s v="No"/>
    <s v="Aggregate MFs"/>
    <n v="172.67"/>
    <n v="2.150372E-2"/>
    <x v="0"/>
  </r>
  <r>
    <x v="47"/>
    <x v="4"/>
    <s v="PURCHASE"/>
    <n v="43"/>
    <n v="7420"/>
    <n v="38590"/>
    <s v="Fondsmaeglerselskabet Stockrate Asset Management A/S"/>
    <s v="No"/>
    <s v="Aggregate MFs"/>
    <n v="172.56"/>
    <n v="1.11428E-3"/>
    <x v="0"/>
  </r>
  <r>
    <x v="47"/>
    <x v="4"/>
    <s v="NO CHANGE"/>
    <n v="0"/>
    <n v="0"/>
    <n v="38000"/>
    <s v="SP Fund Management Company Ltd"/>
    <s v="No"/>
    <s v="Aggregate MFs"/>
    <n v="0"/>
    <n v="0"/>
    <x v="0"/>
  </r>
  <r>
    <x v="47"/>
    <x v="4"/>
    <s v="NO CHANGE"/>
    <n v="0"/>
    <n v="0"/>
    <n v="37320"/>
    <s v="DFA Australia Ltd."/>
    <s v="No"/>
    <s v="Aggregate MFs"/>
    <n v="0"/>
    <n v="0"/>
    <x v="0"/>
  </r>
  <r>
    <x v="47"/>
    <x v="4"/>
    <s v="SELL"/>
    <n v="-1970"/>
    <n v="-340160"/>
    <n v="37290"/>
    <s v="Julius Baer International Ltd."/>
    <s v="No"/>
    <s v="Aggregate MFs"/>
    <n v="172.67"/>
    <n v="5.2826499999999998E-2"/>
    <x v="0"/>
  </r>
  <r>
    <x v="47"/>
    <x v="4"/>
    <s v="PURCHASE"/>
    <n v="706"/>
    <n v="121910"/>
    <n v="34600"/>
    <s v="Ampega Investment GmbH"/>
    <s v="No"/>
    <s v="Aggregate MFs"/>
    <n v="172.68"/>
    <n v="2.0404619999999998E-2"/>
    <x v="0"/>
  </r>
  <r>
    <x v="47"/>
    <x v="4"/>
    <s v="NO CHANGE"/>
    <n v="0"/>
    <n v="0"/>
    <n v="34520"/>
    <s v="FERI AG"/>
    <s v="No"/>
    <s v="Aggregate MFs"/>
    <n v="0"/>
    <n v="0"/>
    <x v="0"/>
  </r>
  <r>
    <x v="47"/>
    <x v="4"/>
    <s v="PURCHASE"/>
    <n v="1700"/>
    <n v="293540"/>
    <n v="33590"/>
    <s v="Skandia Investment Management AB"/>
    <s v="No"/>
    <s v="Aggregate MFs"/>
    <n v="172.67"/>
    <n v="5.0610299999999997E-2"/>
    <x v="0"/>
  </r>
  <r>
    <x v="47"/>
    <x v="4"/>
    <s v="SELL"/>
    <n v="-7910"/>
    <n v="-1370000"/>
    <n v="33300"/>
    <s v="Jyske Invest Fund Management A/S"/>
    <s v="No"/>
    <s v="Aggregate MFs"/>
    <n v="173.2"/>
    <n v="0.23753753"/>
    <x v="0"/>
  </r>
  <r>
    <x v="47"/>
    <x v="4"/>
    <s v="PURCHASE"/>
    <n v="267"/>
    <n v="46100"/>
    <n v="32550"/>
    <s v="Basellandschaftliche Kantonalbank"/>
    <s v="No"/>
    <s v="Aggregate MFs"/>
    <n v="172.66"/>
    <n v="8.2027599999999999E-3"/>
    <x v="0"/>
  </r>
  <r>
    <x v="47"/>
    <x v="4"/>
    <s v="NO CHANGE"/>
    <n v="0"/>
    <n v="0"/>
    <n v="32030"/>
    <s v="3 Banken-Generali Investment-Gesellschaft mbH"/>
    <s v="No"/>
    <s v="Aggregate MFs"/>
    <n v="0"/>
    <n v="0"/>
    <x v="0"/>
  </r>
  <r>
    <x v="47"/>
    <x v="4"/>
    <s v="NO CHANGE"/>
    <n v="0"/>
    <n v="0"/>
    <n v="29600"/>
    <s v="Deutsche Apotheker- und Ärzte Bank eG"/>
    <s v="No"/>
    <s v="Aggregate MFs"/>
    <n v="0"/>
    <n v="0"/>
    <x v="0"/>
  </r>
  <r>
    <x v="47"/>
    <x v="4"/>
    <s v="SELL"/>
    <n v="-134"/>
    <n v="-23140"/>
    <n v="28990"/>
    <s v="Amundi Austria GmbH"/>
    <s v="No"/>
    <s v="Aggregate MFs"/>
    <n v="172.69"/>
    <n v="4.6222900000000003E-3"/>
    <x v="0"/>
  </r>
  <r>
    <x v="47"/>
    <x v="4"/>
    <s v="PURCHASE"/>
    <n v="55"/>
    <n v="9500"/>
    <n v="28590"/>
    <s v="Sydbank"/>
    <s v="No"/>
    <s v="Aggregate MFs"/>
    <n v="172.73"/>
    <n v="1.9237499999999999E-3"/>
    <x v="0"/>
  </r>
  <r>
    <x v="47"/>
    <x v="4"/>
    <s v="SELL"/>
    <n v="-2000"/>
    <n v="-345340"/>
    <n v="27820"/>
    <s v="Azimut Capital Management Sgr SpA"/>
    <s v="No"/>
    <s v="Aggregate MFs"/>
    <n v="172.67"/>
    <n v="7.1894319999999998E-2"/>
    <x v="0"/>
  </r>
  <r>
    <x v="47"/>
    <x v="4"/>
    <s v="NO CHANGE"/>
    <n v="0"/>
    <n v="0"/>
    <n v="27760"/>
    <s v="Evelyn Partners Investment Management LLP"/>
    <s v="No"/>
    <s v="Aggregate MFs"/>
    <n v="0"/>
    <n v="0"/>
    <x v="0"/>
  </r>
  <r>
    <x v="47"/>
    <x v="4"/>
    <s v="PURCHASE"/>
    <n v="420"/>
    <n v="72520"/>
    <n v="27390"/>
    <s v="BBVA Asset Management México, SA de CV"/>
    <s v="No"/>
    <s v="Aggregate MFs"/>
    <n v="172.67"/>
    <n v="1.533406E-2"/>
    <x v="0"/>
  </r>
  <r>
    <x v="47"/>
    <x v="4"/>
    <s v="SELL"/>
    <n v="-7770"/>
    <n v="-1340000"/>
    <n v="26910"/>
    <s v="Aegon Asset Management US"/>
    <s v="No"/>
    <s v="Aggregate MFs"/>
    <n v="172.46"/>
    <n v="0.28874396000000002"/>
    <x v="0"/>
  </r>
  <r>
    <x v="47"/>
    <x v="4"/>
    <s v="SELL"/>
    <n v="-89"/>
    <n v="-15370"/>
    <n v="26480"/>
    <s v="Bank Julius Baer &amp; Co Ltd., Singapore Branch"/>
    <s v="No"/>
    <s v="Aggregate MFs"/>
    <n v="172.7"/>
    <n v="3.36104E-3"/>
    <x v="0"/>
  </r>
  <r>
    <x v="47"/>
    <x v="4"/>
    <s v="NO CHANGE"/>
    <n v="0"/>
    <n v="0"/>
    <n v="26450"/>
    <s v="Vector Asset Management S.A."/>
    <s v="No"/>
    <s v="Aggregate MFs"/>
    <n v="0"/>
    <n v="0"/>
    <x v="0"/>
  </r>
  <r>
    <x v="48"/>
    <x v="2"/>
    <s v="PURCHASE"/>
    <n v="21120"/>
    <n v="2610000"/>
    <n v="433530"/>
    <s v="State Street Global Advisors Ireland Limited"/>
    <s v="No"/>
    <s v="Aggregate MFs"/>
    <n v="123.58"/>
    <n v="4.8710000000000003E-2"/>
    <x v="3"/>
  </r>
  <r>
    <x v="48"/>
    <x v="2"/>
    <s v="PURCHASE"/>
    <n v="16420"/>
    <n v="2030000"/>
    <n v="334760"/>
    <s v="State Street Global Advisors (UK) Ltd."/>
    <s v="No"/>
    <s v="Aggregate MFs"/>
    <n v="123.63"/>
    <n v="4.9050000000000003E-2"/>
    <x v="3"/>
  </r>
  <r>
    <x v="48"/>
    <x v="2"/>
    <s v="PURCHASE"/>
    <n v="46360"/>
    <n v="5740000"/>
    <n v="283420"/>
    <s v="Vanguard Global Advisers LLC"/>
    <s v="No"/>
    <s v="Aggregate MFs"/>
    <n v="123.81"/>
    <n v="0.16356999999999999"/>
    <x v="2"/>
  </r>
  <r>
    <x v="48"/>
    <x v="2"/>
    <s v="PURCHASE"/>
    <n v="16430"/>
    <n v="2030000"/>
    <n v="152670"/>
    <s v="Mercer Global Investments Management Ltd"/>
    <s v="No"/>
    <s v="Aggregate MFs"/>
    <n v="123.55"/>
    <n v="0.10761999999999999"/>
    <x v="0"/>
  </r>
  <r>
    <x v="48"/>
    <x v="2"/>
    <s v="PURCHASE"/>
    <n v="72270"/>
    <n v="8940000"/>
    <n v="137920"/>
    <s v="Deka Investment GmbH"/>
    <s v="No"/>
    <s v="Aggregate MFs"/>
    <n v="123.7"/>
    <n v="0.52400000000000002"/>
    <x v="0"/>
  </r>
  <r>
    <x v="48"/>
    <x v="2"/>
    <s v="SELL"/>
    <n v="-12800"/>
    <n v="-1580000"/>
    <n v="107100"/>
    <s v="BlackRock Fund Advisors"/>
    <s v="No"/>
    <s v="Aggregate MFs"/>
    <n v="123.44"/>
    <n v="-0.11951000000000001"/>
    <x v="1"/>
  </r>
  <r>
    <x v="48"/>
    <x v="2"/>
    <s v="PURCHASE"/>
    <n v="965"/>
    <n v="119440"/>
    <n v="86790"/>
    <s v="Danske Bank Asset Management"/>
    <s v="No"/>
    <s v="Aggregate MFs"/>
    <n v="123.77"/>
    <n v="1.112E-2"/>
    <x v="0"/>
  </r>
  <r>
    <x v="48"/>
    <x v="2"/>
    <s v="SELL"/>
    <n v="-108"/>
    <n v="-13370"/>
    <n v="72550"/>
    <s v="Vident Investment Advisory LLC"/>
    <s v="No"/>
    <s v="Aggregate MFs"/>
    <n v="123.8"/>
    <n v="-1.49E-3"/>
    <x v="0"/>
  </r>
  <r>
    <x v="48"/>
    <x v="2"/>
    <s v="SELL"/>
    <n v="-8490"/>
    <n v="-1050000"/>
    <n v="58170"/>
    <s v="Putnam Investments Limited"/>
    <s v="No"/>
    <s v="Aggregate MFs"/>
    <n v="123.67"/>
    <n v="-0.14595"/>
    <x v="0"/>
  </r>
  <r>
    <x v="48"/>
    <x v="2"/>
    <s v="SELL"/>
    <n v="-452"/>
    <n v="-55940"/>
    <n v="58090"/>
    <s v="Nykredit Bank AS"/>
    <s v="No"/>
    <s v="Aggregate MFs"/>
    <n v="123.76"/>
    <n v="-7.7799999999999996E-3"/>
    <x v="0"/>
  </r>
  <r>
    <x v="48"/>
    <x v="2"/>
    <s v="PURCHASE"/>
    <n v="20870"/>
    <n v="2580000"/>
    <n v="25550"/>
    <s v="Samsung Asset Management Co. Ltd."/>
    <s v="No"/>
    <s v="Aggregate MFs"/>
    <n v="123.62"/>
    <n v="0.81682999999999995"/>
    <x v="0"/>
  </r>
  <r>
    <x v="48"/>
    <x v="2"/>
    <s v="SELL"/>
    <n v="-560"/>
    <n v="-69310"/>
    <n v="18900"/>
    <s v="Franklin Templeton Portfolio Advisors Inc"/>
    <s v="No"/>
    <s v="Aggregate MFs"/>
    <n v="123.77"/>
    <n v="-2.963E-2"/>
    <x v="0"/>
  </r>
  <r>
    <x v="48"/>
    <x v="2"/>
    <s v="SELL"/>
    <n v="-119"/>
    <n v="-14730"/>
    <n v="16660"/>
    <s v="VanEck Australia Pty Ltd."/>
    <s v="No"/>
    <s v="Aggregate MFs"/>
    <n v="123.78"/>
    <n v="-7.1399999999999996E-3"/>
    <x v="0"/>
  </r>
  <r>
    <x v="48"/>
    <x v="2"/>
    <s v="SELL"/>
    <n v="-811"/>
    <n v="-100380"/>
    <n v="13800"/>
    <s v="Irish Life Investment Managers Ltd."/>
    <s v="No"/>
    <s v="Aggregate MFs"/>
    <n v="123.77"/>
    <n v="-5.8770000000000003E-2"/>
    <x v="0"/>
  </r>
  <r>
    <x v="48"/>
    <x v="2"/>
    <s v="PURCHASE"/>
    <n v="2400"/>
    <n v="296920"/>
    <n v="13390"/>
    <s v="BetaShares Capital Ltd."/>
    <s v="No"/>
    <s v="Aggregate MFs"/>
    <n v="123.72"/>
    <n v="0.17924000000000001"/>
    <x v="0"/>
  </r>
  <r>
    <x v="48"/>
    <x v="2"/>
    <s v="PURCHASE"/>
    <n v="657"/>
    <n v="81320"/>
    <n v="10660"/>
    <s v="Strive Asset Management LLC"/>
    <s v="No"/>
    <s v="Aggregate MFs"/>
    <n v="123.77"/>
    <n v="6.1629999999999997E-2"/>
    <x v="0"/>
  </r>
  <r>
    <x v="48"/>
    <x v="2"/>
    <s v="PURCHASE"/>
    <n v="246"/>
    <n v="30450"/>
    <n v="10070"/>
    <s v="USAA Asset Management Company"/>
    <s v="No"/>
    <s v="Aggregate MFs"/>
    <n v="123.78"/>
    <n v="2.443E-2"/>
    <x v="0"/>
  </r>
  <r>
    <x v="48"/>
    <x v="2"/>
    <s v="SELL"/>
    <n v="-109"/>
    <n v="-13490"/>
    <n v="9940"/>
    <s v="Nikko Asset Management Co. Ltd."/>
    <s v="No"/>
    <s v="Aggregate MFs"/>
    <n v="123.76"/>
    <n v="-1.0970000000000001E-2"/>
    <x v="0"/>
  </r>
  <r>
    <x v="48"/>
    <x v="2"/>
    <s v="PURCHASE"/>
    <n v="518"/>
    <n v="64110"/>
    <n v="9940"/>
    <s v="Highstreet Asset Management Inc."/>
    <s v="No"/>
    <s v="Aggregate MFs"/>
    <n v="123.76"/>
    <n v="5.2109999999999997E-2"/>
    <x v="0"/>
  </r>
  <r>
    <x v="48"/>
    <x v="2"/>
    <s v="PURCHASE"/>
    <n v="81"/>
    <n v="10030"/>
    <n v="9130"/>
    <s v="GuruFocus Investments LLC"/>
    <s v="No"/>
    <s v="Aggregate MFs"/>
    <n v="123.83"/>
    <n v="8.8699999999999994E-3"/>
    <x v="0"/>
  </r>
  <r>
    <x v="48"/>
    <x v="2"/>
    <s v="PURCHASE"/>
    <n v="812"/>
    <n v="100500"/>
    <n v="6160"/>
    <s v="Metaurus Advisors LLC"/>
    <s v="No"/>
    <s v="Aggregate MFs"/>
    <n v="123.77"/>
    <n v="0.13181999999999999"/>
    <x v="0"/>
  </r>
  <r>
    <x v="48"/>
    <x v="2"/>
    <s v="SELL"/>
    <n v="-104"/>
    <n v="-12870"/>
    <n v="5750"/>
    <s v="Motilal Oswal Asset Management Company Ltd."/>
    <s v="No"/>
    <s v="Aggregate MFs"/>
    <n v="123.75"/>
    <n v="-1.8089999999999998E-2"/>
    <x v="0"/>
  </r>
  <r>
    <x v="48"/>
    <x v="2"/>
    <s v="SELL"/>
    <n v="-446"/>
    <n v="-55200"/>
    <n v="5130"/>
    <s v="Baillie Gifford &amp; Co."/>
    <s v="No"/>
    <s v="Aggregate MFs"/>
    <n v="123.77"/>
    <n v="-8.6940000000000003E-2"/>
    <x v="0"/>
  </r>
  <r>
    <x v="48"/>
    <x v="2"/>
    <s v="PURCHASE"/>
    <n v="54"/>
    <n v="6680"/>
    <n v="4550"/>
    <s v="Clockwise Capital LLC"/>
    <s v="No"/>
    <s v="Aggregate MFs"/>
    <n v="123.7"/>
    <n v="1.187E-2"/>
    <x v="0"/>
  </r>
  <r>
    <x v="48"/>
    <x v="2"/>
    <s v="SELL"/>
    <n v="-396"/>
    <n v="-49010"/>
    <n v="2200"/>
    <s v="Baillie Gifford Overseas Ltd."/>
    <s v="No"/>
    <s v="Aggregate MFs"/>
    <n v="123.76"/>
    <n v="-0.18"/>
    <x v="0"/>
  </r>
  <r>
    <x v="48"/>
    <x v="2"/>
    <s v="NO CHANGE"/>
    <n v="0"/>
    <n v="0"/>
    <n v="2110"/>
    <s v="Gudme Raaschou Fondsmæglerselskab A/S"/>
    <s v="No"/>
    <s v="Aggregate MFs"/>
    <n v="0"/>
    <n v="0"/>
    <x v="0"/>
  </r>
  <r>
    <x v="48"/>
    <x v="2"/>
    <s v="PURCHASE"/>
    <n v="178"/>
    <n v="22030"/>
    <n v="1320"/>
    <s v="Acruence Capital LLC"/>
    <s v="No"/>
    <s v="Aggregate MFs"/>
    <n v="123.76"/>
    <n v="0.13485"/>
    <x v="0"/>
  </r>
  <r>
    <x v="48"/>
    <x v="2"/>
    <s v="NO CHANGE"/>
    <n v="0"/>
    <n v="0"/>
    <n v="710"/>
    <s v="Vantage Consulting Group Inc."/>
    <s v="No"/>
    <s v="Aggregate MFs"/>
    <n v="0"/>
    <n v="0"/>
    <x v="0"/>
  </r>
  <r>
    <x v="48"/>
    <x v="2"/>
    <s v="PURCHASE"/>
    <n v="13"/>
    <n v="1610"/>
    <n v="46"/>
    <s v="Global X Management (AUS) Limited"/>
    <s v="No"/>
    <s v="Aggregate MFs"/>
    <n v="123.85"/>
    <n v="0.28260999999999997"/>
    <x v="0"/>
  </r>
  <r>
    <x v="48"/>
    <x v="4"/>
    <s v="SELL"/>
    <n v="-85670"/>
    <n v="-10580000"/>
    <n v="3400000"/>
    <s v="Mercier Van Lanschot NV"/>
    <s v="No"/>
    <s v="Aggregate MFs"/>
    <n v="123.5"/>
    <n v="-2.52E-2"/>
    <x v="0"/>
  </r>
  <r>
    <x v="48"/>
    <x v="4"/>
    <s v="SELL"/>
    <n v="-373"/>
    <n v="-46050"/>
    <n v="870220"/>
    <s v="Sands Capital Management LLC"/>
    <s v="No"/>
    <s v="Aggregate MFs"/>
    <n v="123.46"/>
    <n v="-4.2999999999999999E-4"/>
    <x v="0"/>
  </r>
  <r>
    <x v="48"/>
    <x v="4"/>
    <s v="SELL"/>
    <n v="-954"/>
    <n v="-117770"/>
    <n v="255970"/>
    <s v="Storebrand Kapitalforvaltning AS"/>
    <s v="No"/>
    <s v="Aggregate MFs"/>
    <n v="123.45"/>
    <n v="-3.7299999999999998E-3"/>
    <x v="0"/>
  </r>
  <r>
    <x v="48"/>
    <x v="4"/>
    <s v="NO CHANGE"/>
    <n v="0"/>
    <n v="0"/>
    <n v="209830"/>
    <s v="National Bank Trust"/>
    <s v="No"/>
    <s v="Aggregate MFs"/>
    <n v="0"/>
    <n v="0"/>
    <x v="0"/>
  </r>
  <r>
    <x v="48"/>
    <x v="4"/>
    <s v="PURCHASE"/>
    <n v="28090"/>
    <n v="3470000"/>
    <n v="206460"/>
    <s v="Candriam Luxembourg S.A."/>
    <s v="No"/>
    <s v="Aggregate MFs"/>
    <n v="123.53"/>
    <n v="0.13605"/>
    <x v="0"/>
  </r>
  <r>
    <x v="48"/>
    <x v="4"/>
    <s v="SELL"/>
    <n v="-72"/>
    <n v="-8890"/>
    <n v="199640"/>
    <s v="Cardano Asset Management NV"/>
    <s v="No"/>
    <s v="Aggregate MFs"/>
    <n v="123.47"/>
    <n v="-3.6000000000000002E-4"/>
    <x v="0"/>
  </r>
  <r>
    <x v="48"/>
    <x v="4"/>
    <s v="PURCHASE"/>
    <n v="500"/>
    <n v="61730"/>
    <n v="154100"/>
    <s v="KLP Fondsforvaltning AS"/>
    <s v="No"/>
    <s v="Aggregate MFs"/>
    <n v="123.46"/>
    <n v="3.2499999999999999E-3"/>
    <x v="0"/>
  </r>
  <r>
    <x v="48"/>
    <x v="4"/>
    <s v="PURCHASE"/>
    <n v="1630"/>
    <n v="201720"/>
    <n v="134050"/>
    <s v="Dimensional Fund Advisors Ltd."/>
    <s v="No"/>
    <s v="Aggregate MFs"/>
    <n v="123.75"/>
    <n v="1.2160000000000001E-2"/>
    <x v="0"/>
  </r>
  <r>
    <x v="48"/>
    <x v="4"/>
    <s v="NO CHANGE"/>
    <n v="0"/>
    <n v="0"/>
    <n v="133140"/>
    <s v="DJE Kapital AG"/>
    <s v="No"/>
    <s v="Aggregate MFs"/>
    <n v="0"/>
    <n v="0"/>
    <x v="0"/>
  </r>
  <r>
    <x v="48"/>
    <x v="4"/>
    <s v="SELL"/>
    <n v="-2630"/>
    <n v="-324430"/>
    <n v="110630"/>
    <s v="Barrow Hanley Global Investors"/>
    <s v="No"/>
    <s v="Aggregate MFs"/>
    <n v="123.36"/>
    <n v="-2.3779999999999999E-2"/>
    <x v="0"/>
  </r>
  <r>
    <x v="48"/>
    <x v="4"/>
    <s v="SELL"/>
    <n v="-3060"/>
    <n v="-377760"/>
    <n v="100870"/>
    <s v="Fideuram Asset Management (Ireland) dac"/>
    <s v="No"/>
    <s v="Aggregate MFs"/>
    <n v="123.45"/>
    <n v="-3.0329999999999999E-2"/>
    <x v="0"/>
  </r>
  <r>
    <x v="48"/>
    <x v="4"/>
    <s v="PURCHASE"/>
    <n v="86090"/>
    <n v="10630000"/>
    <n v="86090"/>
    <s v="Great Lakes Advisors LLC"/>
    <s v="No"/>
    <s v="Aggregate MFs"/>
    <n v="123.47"/>
    <n v="1"/>
    <x v="0"/>
  </r>
  <r>
    <x v="48"/>
    <x v="4"/>
    <s v="SELL"/>
    <n v="-3000"/>
    <n v="-370350"/>
    <n v="72000"/>
    <s v="Mediobanca SGR S.p.A."/>
    <s v="No"/>
    <s v="Aggregate MFs"/>
    <n v="123.45"/>
    <n v="-4.1669999999999999E-2"/>
    <x v="0"/>
  </r>
  <r>
    <x v="48"/>
    <x v="4"/>
    <s v="PURCHASE"/>
    <n v="256"/>
    <n v="31600"/>
    <n v="62500"/>
    <s v="OP Varainhoito Oy"/>
    <s v="No"/>
    <s v="Aggregate MFs"/>
    <n v="123.44"/>
    <n v="4.1000000000000003E-3"/>
    <x v="0"/>
  </r>
  <r>
    <x v="48"/>
    <x v="4"/>
    <s v="SELL"/>
    <n v="-2550"/>
    <n v="-314300"/>
    <n v="31250"/>
    <s v="Eurizon Capital S.A."/>
    <s v="No"/>
    <s v="Aggregate MFs"/>
    <n v="123.25"/>
    <n v="-8.1600000000000006E-2"/>
    <x v="0"/>
  </r>
  <r>
    <x v="48"/>
    <x v="4"/>
    <s v="PURCHASE"/>
    <n v="226"/>
    <n v="27900"/>
    <n v="30170"/>
    <s v="Nordea Investment Management AB (Denmark)"/>
    <s v="No"/>
    <s v="Aggregate MFs"/>
    <n v="123.45"/>
    <n v="7.4900000000000001E-3"/>
    <x v="0"/>
  </r>
  <r>
    <x v="48"/>
    <x v="4"/>
    <s v="NO CHANGE"/>
    <n v="0"/>
    <n v="0"/>
    <n v="28220"/>
    <s v="UBS Asset Management Switzerland AG"/>
    <s v="No"/>
    <s v="Aggregate MFs"/>
    <n v="0"/>
    <n v="0"/>
    <x v="0"/>
  </r>
  <r>
    <x v="48"/>
    <x v="4"/>
    <s v="PURCHASE"/>
    <n v="3090"/>
    <n v="381830"/>
    <n v="27920"/>
    <s v="Jyske Invest Fund Management A/S"/>
    <s v="No"/>
    <s v="Aggregate MFs"/>
    <n v="123.57"/>
    <n v="0.11067"/>
    <x v="0"/>
  </r>
  <r>
    <x v="48"/>
    <x v="4"/>
    <s v="NO CHANGE"/>
    <n v="0"/>
    <n v="0"/>
    <n v="24120"/>
    <s v="Azimut Capital Management Sgr SpA"/>
    <s v="No"/>
    <s v="Aggregate MFs"/>
    <n v="0"/>
    <n v="0"/>
    <x v="0"/>
  </r>
  <r>
    <x v="48"/>
    <x v="4"/>
    <s v="PURCHASE"/>
    <n v="22070"/>
    <n v="2720000"/>
    <n v="22070"/>
    <s v="Basler Kantonalbank"/>
    <s v="No"/>
    <s v="Aggregate MFs"/>
    <n v="123.24"/>
    <n v="1"/>
    <x v="0"/>
  </r>
  <r>
    <x v="48"/>
    <x v="4"/>
    <s v="SELL"/>
    <n v="-20250"/>
    <n v="-2500000"/>
    <n v="19480"/>
    <s v="Newton Investment Management North America LLC"/>
    <s v="No"/>
    <s v="Aggregate MFs"/>
    <n v="123.46"/>
    <n v="-1.0395300000000001"/>
    <x v="0"/>
  </r>
  <r>
    <x v="48"/>
    <x v="4"/>
    <s v="PURCHASE"/>
    <n v="2730"/>
    <n v="336650"/>
    <n v="19460"/>
    <s v="Nykredit Asset Management"/>
    <s v="No"/>
    <s v="Aggregate MFs"/>
    <n v="123.32"/>
    <n v="0.14029"/>
    <x v="0"/>
  </r>
  <r>
    <x v="48"/>
    <x v="4"/>
    <s v="SELL"/>
    <n v="-434"/>
    <n v="-53580"/>
    <n v="19340"/>
    <s v="Barclays Wealth"/>
    <s v="No"/>
    <s v="Aggregate MFs"/>
    <n v="123.46"/>
    <n v="-2.2440000000000002E-2"/>
    <x v="0"/>
  </r>
  <r>
    <x v="48"/>
    <x v="4"/>
    <s v="NO CHANGE"/>
    <n v="0"/>
    <n v="0"/>
    <n v="18700"/>
    <s v="Skandia Fonder AB"/>
    <s v="No"/>
    <s v="Aggregate MFs"/>
    <n v="0"/>
    <n v="0"/>
    <x v="0"/>
  </r>
  <r>
    <x v="48"/>
    <x v="4"/>
    <s v="NO CHANGE"/>
    <n v="0"/>
    <n v="0"/>
    <n v="18150"/>
    <s v="Thornbridge Investment Management LLP"/>
    <s v="No"/>
    <s v="Aggregate MFs"/>
    <n v="0"/>
    <n v="0"/>
    <x v="0"/>
  </r>
  <r>
    <x v="48"/>
    <x v="4"/>
    <s v="PURCHASE"/>
    <n v="5000"/>
    <n v="617250"/>
    <n v="18000"/>
    <s v="Osiris Asset Management AG"/>
    <s v="No"/>
    <s v="Aggregate MFs"/>
    <n v="123.45"/>
    <n v="0.27778000000000003"/>
    <x v="0"/>
  </r>
  <r>
    <x v="48"/>
    <x v="4"/>
    <s v="SELL"/>
    <n v="-109"/>
    <n v="-13460"/>
    <n v="17890"/>
    <s v="Standard Life Assurance Limited"/>
    <s v="No"/>
    <s v="Aggregate MFs"/>
    <n v="123.49"/>
    <n v="-6.0899999999999999E-3"/>
    <x v="0"/>
  </r>
  <r>
    <x v="48"/>
    <x v="4"/>
    <s v="SELL"/>
    <n v="-191"/>
    <n v="-23580"/>
    <n v="17520"/>
    <s v="Russell Investments Limited"/>
    <s v="No"/>
    <s v="Aggregate MFs"/>
    <n v="123.46"/>
    <n v="-1.09E-2"/>
    <x v="0"/>
  </r>
  <r>
    <x v="48"/>
    <x v="4"/>
    <s v="NO CHANGE"/>
    <n v="0"/>
    <n v="0"/>
    <n v="13360"/>
    <s v="LLB Asset Management AG"/>
    <s v="No"/>
    <s v="Aggregate MFs"/>
    <n v="0"/>
    <n v="0"/>
    <x v="0"/>
  </r>
  <r>
    <x v="48"/>
    <x v="4"/>
    <s v="NO CHANGE"/>
    <n v="0"/>
    <n v="0"/>
    <n v="13230"/>
    <s v="ODDO BHF Asset Management LUX"/>
    <s v="No"/>
    <s v="Aggregate MFs"/>
    <n v="0"/>
    <n v="0"/>
    <x v="0"/>
  </r>
  <r>
    <x v="48"/>
    <x v="4"/>
    <s v="NO CHANGE"/>
    <n v="0"/>
    <n v="0"/>
    <n v="12600"/>
    <s v="Skandia Investment Management AB"/>
    <s v="No"/>
    <s v="Aggregate MFs"/>
    <n v="0"/>
    <n v="0"/>
    <x v="0"/>
  </r>
  <r>
    <x v="48"/>
    <x v="4"/>
    <s v="PURCHASE"/>
    <n v="1340"/>
    <n v="165050"/>
    <n v="12350"/>
    <s v="J.P. Morgan Investment Management Inc. (SI)"/>
    <s v="No"/>
    <s v="Aggregate MFs"/>
    <n v="123.17"/>
    <n v="0.1085"/>
    <x v="0"/>
  </r>
  <r>
    <x v="48"/>
    <x v="4"/>
    <s v="NO CHANGE"/>
    <n v="0"/>
    <n v="0"/>
    <n v="11830"/>
    <s v="Rhein Asset Management (Lux) S.A."/>
    <s v="No"/>
    <s v="Aggregate MFs"/>
    <n v="0"/>
    <n v="0"/>
    <x v="0"/>
  </r>
  <r>
    <x v="48"/>
    <x v="4"/>
    <s v="NO CHANGE"/>
    <n v="0"/>
    <n v="0"/>
    <n v="11780"/>
    <s v="DFA Australia Ltd."/>
    <s v="No"/>
    <s v="Aggregate MFs"/>
    <n v="0"/>
    <n v="0"/>
    <x v="0"/>
  </r>
  <r>
    <x v="48"/>
    <x v="4"/>
    <s v="PURCHASE"/>
    <n v="2630"/>
    <n v="324800"/>
    <n v="11560"/>
    <s v="Eurizon Capital SGR S.p.A."/>
    <s v="No"/>
    <s v="Aggregate MFs"/>
    <n v="123.5"/>
    <n v="0.22750999999999999"/>
    <x v="0"/>
  </r>
  <r>
    <x v="48"/>
    <x v="4"/>
    <s v="NO CHANGE"/>
    <n v="0"/>
    <n v="0"/>
    <n v="11550"/>
    <s v="Louisbourg Investments Inc."/>
    <s v="No"/>
    <s v="Aggregate MFs"/>
    <n v="0"/>
    <n v="0"/>
    <x v="0"/>
  </r>
  <r>
    <x v="48"/>
    <x v="4"/>
    <s v="NO CHANGE"/>
    <n v="0"/>
    <n v="0"/>
    <n v="11210"/>
    <s v="ASR Vermogensbeheer N.V."/>
    <s v="No"/>
    <s v="Aggregate MFs"/>
    <n v="0"/>
    <n v="0"/>
    <x v="0"/>
  </r>
  <r>
    <x v="48"/>
    <x v="4"/>
    <s v="PURCHASE"/>
    <n v="11030"/>
    <n v="1360000"/>
    <n v="11030"/>
    <s v="DoubleLine Capital LP"/>
    <s v="No"/>
    <s v="Aggregate MFs"/>
    <n v="123.3"/>
    <n v="1"/>
    <x v="0"/>
  </r>
  <r>
    <x v="48"/>
    <x v="4"/>
    <s v="SELL"/>
    <n v="-4050"/>
    <n v="-499600"/>
    <n v="10170"/>
    <s v="State Street Global Advisors Australia Ltd."/>
    <s v="No"/>
    <s v="Aggregate MFs"/>
    <n v="123.36"/>
    <n v="-0.39822999999999997"/>
    <x v="3"/>
  </r>
  <r>
    <x v="48"/>
    <x v="4"/>
    <s v="NO CHANGE"/>
    <n v="0"/>
    <n v="0"/>
    <n v="9000"/>
    <s v="PGIM Investments LLC"/>
    <s v="No"/>
    <s v="Aggregate MFs"/>
    <n v="0"/>
    <n v="0"/>
    <x v="0"/>
  </r>
  <r>
    <x v="48"/>
    <x v="4"/>
    <s v="NO CHANGE"/>
    <n v="0"/>
    <n v="0"/>
    <n v="8250"/>
    <s v="Reimann Investors Advisory GmbH"/>
    <s v="No"/>
    <s v="Aggregate MFs"/>
    <n v="0"/>
    <n v="0"/>
    <x v="0"/>
  </r>
  <r>
    <x v="48"/>
    <x v="4"/>
    <s v="PURCHASE"/>
    <n v="20"/>
    <n v="2470"/>
    <n v="7810"/>
    <s v="Howard Capital Management Inc."/>
    <s v="No"/>
    <s v="Aggregate MFs"/>
    <n v="123.5"/>
    <n v="2.5600000000000002E-3"/>
    <x v="0"/>
  </r>
  <r>
    <x v="48"/>
    <x v="4"/>
    <s v="PURCHASE"/>
    <n v="22"/>
    <n v="2720"/>
    <n v="7400"/>
    <s v="ABN AMRO Investment Solutions (AAIS)"/>
    <s v="No"/>
    <s v="Aggregate MFs"/>
    <n v="123.64"/>
    <n v="2.97E-3"/>
    <x v="0"/>
  </r>
  <r>
    <x v="48"/>
    <x v="4"/>
    <s v="NO CHANGE"/>
    <n v="0"/>
    <n v="0"/>
    <n v="7290"/>
    <s v="Oddo BHF Asset Management S.A.S"/>
    <s v="No"/>
    <s v="Aggregate MFs"/>
    <n v="0"/>
    <n v="0"/>
    <x v="0"/>
  </r>
  <r>
    <x v="48"/>
    <x v="4"/>
    <s v="PURCHASE"/>
    <n v="381"/>
    <n v="47030"/>
    <n v="6680"/>
    <s v="Global X Investments Canada Inc."/>
    <s v="No"/>
    <s v="Aggregate MFs"/>
    <n v="123.44"/>
    <n v="5.704E-2"/>
    <x v="0"/>
  </r>
  <r>
    <x v="48"/>
    <x v="4"/>
    <s v="NO CHANGE"/>
    <n v="0"/>
    <n v="0"/>
    <n v="6400"/>
    <s v="CATAM Asset Management AG"/>
    <s v="No"/>
    <s v="Aggregate MFs"/>
    <n v="0"/>
    <n v="0"/>
    <x v="0"/>
  </r>
  <r>
    <x v="48"/>
    <x v="4"/>
    <s v="PURCHASE"/>
    <n v="388"/>
    <n v="47900"/>
    <n v="5750"/>
    <s v="IST Investmentstiftung"/>
    <s v="No"/>
    <s v="Aggregate MFs"/>
    <n v="123.45"/>
    <n v="6.7479999999999998E-2"/>
    <x v="0"/>
  </r>
  <r>
    <x v="48"/>
    <x v="4"/>
    <s v="NO CHANGE"/>
    <n v="0"/>
    <n v="0"/>
    <n v="5680"/>
    <s v="Bâloise Asset Management"/>
    <s v="No"/>
    <s v="Aggregate MFs"/>
    <n v="0"/>
    <n v="0"/>
    <x v="0"/>
  </r>
  <r>
    <x v="48"/>
    <x v="4"/>
    <s v="NO CHANGE"/>
    <n v="0"/>
    <n v="0"/>
    <n v="4670"/>
    <s v="Theorema Advisors UK LLP"/>
    <s v="No"/>
    <s v="Aggregate MFs"/>
    <n v="0"/>
    <n v="0"/>
    <x v="0"/>
  </r>
  <r>
    <x v="48"/>
    <x v="4"/>
    <s v="NO CHANGE"/>
    <n v="0"/>
    <n v="0"/>
    <n v="4200"/>
    <s v="ARTS Asset Management GmbH"/>
    <s v="No"/>
    <s v="Aggregate MFs"/>
    <n v="0"/>
    <n v="0"/>
    <x v="0"/>
  </r>
  <r>
    <x v="48"/>
    <x v="4"/>
    <s v="NO CHANGE"/>
    <n v="0"/>
    <n v="0"/>
    <n v="3500"/>
    <s v="Heward Investment Management Inc."/>
    <s v="No"/>
    <s v="Aggregate MFs"/>
    <n v="0"/>
    <n v="0"/>
    <x v="0"/>
  </r>
  <r>
    <x v="48"/>
    <x v="4"/>
    <s v="SELL"/>
    <n v="-750"/>
    <n v="-92590"/>
    <n v="3450"/>
    <s v="Hamilton Capital Partners Inc."/>
    <s v="No"/>
    <s v="Aggregate MFs"/>
    <n v="123.45"/>
    <n v="-0.21739"/>
    <x v="0"/>
  </r>
  <r>
    <x v="48"/>
    <x v="4"/>
    <s v="PURCHASE"/>
    <n v="700"/>
    <n v="86420"/>
    <n v="2700"/>
    <s v="Investitori SGR S.p.A."/>
    <s v="No"/>
    <s v="Aggregate MFs"/>
    <n v="123.46"/>
    <n v="0.25925999999999999"/>
    <x v="0"/>
  </r>
  <r>
    <x v="48"/>
    <x v="4"/>
    <s v="NO CHANGE"/>
    <n v="0"/>
    <n v="0"/>
    <n v="2250"/>
    <s v="Oddo BHF Asset Management GmbH"/>
    <s v="No"/>
    <s v="Aggregate MFs"/>
    <n v="0"/>
    <n v="0"/>
    <x v="0"/>
  </r>
  <r>
    <x v="48"/>
    <x v="4"/>
    <s v="NO CHANGE"/>
    <n v="0"/>
    <n v="0"/>
    <n v="2160"/>
    <s v="European and Global Advisers LLP"/>
    <s v="No"/>
    <s v="Aggregate MFs"/>
    <n v="0"/>
    <n v="0"/>
    <x v="0"/>
  </r>
  <r>
    <x v="48"/>
    <x v="4"/>
    <s v="NO CHANGE"/>
    <n v="0"/>
    <n v="0"/>
    <n v="1800"/>
    <s v="Finreon AG"/>
    <s v="No"/>
    <s v="Aggregate MFs"/>
    <n v="0"/>
    <n v="0"/>
    <x v="0"/>
  </r>
  <r>
    <x v="48"/>
    <x v="4"/>
    <s v="NO CHANGE"/>
    <n v="0"/>
    <n v="0"/>
    <n v="1720"/>
    <s v="KEPLER-FONDS Kapitalanlagegesellschaft m.b.H."/>
    <s v="No"/>
    <s v="Aggregate MFs"/>
    <n v="0"/>
    <n v="0"/>
    <x v="0"/>
  </r>
  <r>
    <x v="48"/>
    <x v="4"/>
    <s v="PURCHASE"/>
    <n v="470"/>
    <n v="58020"/>
    <n v="1360"/>
    <s v="Evolve Funds Group Inc"/>
    <s v="No"/>
    <s v="Aggregate MFs"/>
    <n v="123.45"/>
    <n v="0.34559000000000001"/>
    <x v="0"/>
  </r>
  <r>
    <x v="48"/>
    <x v="4"/>
    <s v="NO CHANGE"/>
    <n v="0"/>
    <n v="0"/>
    <n v="1240"/>
    <s v="Equitable Advisors LLC"/>
    <s v="No"/>
    <s v="Aggregate MFs"/>
    <n v="0"/>
    <n v="0"/>
    <x v="0"/>
  </r>
  <r>
    <x v="48"/>
    <x v="4"/>
    <s v="PURCHASE"/>
    <n v="1040"/>
    <n v="129000"/>
    <n v="1040"/>
    <s v="Sydbank"/>
    <s v="No"/>
    <s v="Aggregate MFs"/>
    <n v="124.04"/>
    <n v="1"/>
    <x v="0"/>
  </r>
  <r>
    <x v="48"/>
    <x v="4"/>
    <s v="PURCHASE"/>
    <n v="285"/>
    <n v="35180"/>
    <n v="726"/>
    <s v="Quaestio Capital Management SGR S.p.A."/>
    <s v="No"/>
    <s v="Aggregate MFs"/>
    <n v="123.44"/>
    <n v="0.39256000000000002"/>
    <x v="0"/>
  </r>
  <r>
    <x v="48"/>
    <x v="4"/>
    <s v="SELL"/>
    <n v="-41"/>
    <n v="-5060"/>
    <n v="452"/>
    <s v="GAR Investment Managers S.à.R.L"/>
    <s v="No"/>
    <s v="Aggregate MFs"/>
    <n v="123.41"/>
    <n v="-9.0709999999999999E-2"/>
    <x v="0"/>
  </r>
  <r>
    <x v="48"/>
    <x v="4"/>
    <s v="PURCHASE"/>
    <n v="102"/>
    <n v="12590"/>
    <n v="430"/>
    <s v="FTC Capital GmbH"/>
    <s v="No"/>
    <s v="Aggregate MFs"/>
    <n v="123.43"/>
    <n v="0.23721"/>
    <x v="0"/>
  </r>
  <r>
    <x v="48"/>
    <x v="4"/>
    <s v="NO CHANGE"/>
    <n v="0"/>
    <n v="0"/>
    <n v="239"/>
    <s v="Amundi (UK)"/>
    <s v="No"/>
    <s v="Aggregate MFs"/>
    <n v="0"/>
    <n v="0"/>
    <x v="0"/>
  </r>
  <r>
    <x v="48"/>
    <x v="6"/>
    <s v="PURCHASE"/>
    <n v="13610000"/>
    <n v="1430000000"/>
    <n v="55150000"/>
    <s v="The Vanguard Group Inc."/>
    <s v="No"/>
    <s v="13F"/>
    <n v="105.07"/>
    <n v="0.24678"/>
    <x v="2"/>
  </r>
  <r>
    <x v="48"/>
    <x v="6"/>
    <s v="SELL"/>
    <n v="-821100"/>
    <n v="-86410000"/>
    <n v="41810000"/>
    <s v="Capital International Investors"/>
    <s v="No"/>
    <s v="13F"/>
    <n v="105.24"/>
    <n v="-1.9640000000000001E-2"/>
    <x v="0"/>
  </r>
  <r>
    <x v="48"/>
    <x v="6"/>
    <s v="PURCHASE"/>
    <n v="4360000"/>
    <n v="458620000"/>
    <n v="29490000"/>
    <s v="BlackRock Institutional Trust Company N.A."/>
    <s v="No"/>
    <s v="13F"/>
    <n v="105.19"/>
    <n v="0.14785000000000001"/>
    <x v="1"/>
  </r>
  <r>
    <x v="48"/>
    <x v="6"/>
    <s v="PURCHASE"/>
    <n v="12700000"/>
    <n v="1340000000"/>
    <n v="26220000"/>
    <s v="State Street Global Advisors (US)"/>
    <s v="No"/>
    <s v="13F"/>
    <n v="105.51"/>
    <n v="0.48436000000000001"/>
    <x v="3"/>
  </r>
  <r>
    <x v="48"/>
    <x v="6"/>
    <s v="PURCHASE"/>
    <n v="1320000"/>
    <n v="138860000"/>
    <n v="23370000"/>
    <s v="Wellington Management Company LLP"/>
    <s v="No"/>
    <s v="13F"/>
    <n v="105.2"/>
    <n v="5.6480000000000002E-2"/>
    <x v="0"/>
  </r>
  <r>
    <x v="48"/>
    <x v="6"/>
    <s v="SELL"/>
    <n v="-872730"/>
    <n v="-91850000"/>
    <n v="21780000"/>
    <s v="Principal Global Investors (Equity)"/>
    <s v="No"/>
    <s v="13F"/>
    <n v="105.24"/>
    <n v="-4.0079999999999998E-2"/>
    <x v="0"/>
  </r>
  <r>
    <x v="49"/>
    <x v="2"/>
    <s v="PURCHASE"/>
    <n v="1090"/>
    <n v="115660"/>
    <n v="1340000"/>
    <s v="Danske Bank Asset Management"/>
    <s v="No"/>
    <s v="Aggregate MFs"/>
    <n v="106.11"/>
    <n v="8.1342999999999997E-4"/>
    <x v="0"/>
  </r>
  <r>
    <x v="49"/>
    <x v="2"/>
    <s v="PURCHASE"/>
    <n v="53340"/>
    <n v="5680000"/>
    <n v="673950"/>
    <s v="State Street Global Advisors Ireland Limited"/>
    <s v="No"/>
    <s v="Aggregate MFs"/>
    <n v="106.49"/>
    <n v="7.9144530000000005E-2"/>
    <x v="3"/>
  </r>
  <r>
    <x v="49"/>
    <x v="2"/>
    <s v="PURCHASE"/>
    <n v="9300"/>
    <n v="990450"/>
    <n v="414790"/>
    <s v="Mercer Global Investments Management Ltd"/>
    <s v="No"/>
    <s v="Aggregate MFs"/>
    <n v="106.5"/>
    <n v="2.2421010000000002E-2"/>
    <x v="0"/>
  </r>
  <r>
    <x v="49"/>
    <x v="2"/>
    <s v="PURCHASE"/>
    <n v="63400"/>
    <n v="6750000"/>
    <n v="387720"/>
    <s v="Vanguard Global Advisers LLC"/>
    <s v="No"/>
    <s v="Aggregate MFs"/>
    <n v="106.47"/>
    <n v="0.16352005999999999"/>
    <x v="2"/>
  </r>
  <r>
    <x v="49"/>
    <x v="2"/>
    <s v="PURCHASE"/>
    <n v="372"/>
    <n v="39620"/>
    <n v="340480"/>
    <s v="State Street Global Advisors (UK) Ltd."/>
    <s v="No"/>
    <s v="Aggregate MFs"/>
    <n v="106.51"/>
    <n v="1.09257E-3"/>
    <x v="3"/>
  </r>
  <r>
    <x v="49"/>
    <x v="2"/>
    <s v="SELL"/>
    <n v="-616"/>
    <n v="-65600"/>
    <n v="289980"/>
    <s v="Irish Life Investment Managers Ltd."/>
    <s v="No"/>
    <s v="Aggregate MFs"/>
    <n v="106.49"/>
    <n v="-2.1242800000000001E-3"/>
    <x v="0"/>
  </r>
  <r>
    <x v="49"/>
    <x v="2"/>
    <s v="SELL"/>
    <n v="-8200"/>
    <n v="-873510"/>
    <n v="184610"/>
    <s v="6 Meridian LLC"/>
    <s v="No"/>
    <s v="Aggregate MFs"/>
    <n v="106.53"/>
    <n v="-4.442339E-2"/>
    <x v="0"/>
  </r>
  <r>
    <x v="49"/>
    <x v="2"/>
    <s v="PURCHASE"/>
    <n v="9650"/>
    <n v="1030000"/>
    <n v="121250"/>
    <s v="BlackRock Fund Advisors"/>
    <s v="No"/>
    <s v="Aggregate MFs"/>
    <n v="106.74"/>
    <n v="7.9592560000000007E-2"/>
    <x v="1"/>
  </r>
  <r>
    <x v="49"/>
    <x v="2"/>
    <s v="SELL"/>
    <n v="-1640"/>
    <n v="-174450"/>
    <n v="93020"/>
    <s v="Franklin Templeton Portfolio Advisors, Inc"/>
    <s v="No"/>
    <s v="Aggregate MFs"/>
    <n v="106.37"/>
    <n v="-1.763062E-2"/>
    <x v="0"/>
  </r>
  <r>
    <x v="49"/>
    <x v="2"/>
    <s v="SELL"/>
    <n v="-2750"/>
    <n v="-292560"/>
    <n v="58270"/>
    <s v="State Street Global Advisors Australia Ltd."/>
    <s v="No"/>
    <s v="Aggregate MFs"/>
    <n v="106.39"/>
    <n v="-4.718895E-2"/>
    <x v="3"/>
  </r>
  <r>
    <x v="49"/>
    <x v="2"/>
    <s v="SELL"/>
    <n v="-264"/>
    <n v="-28120"/>
    <n v="39520"/>
    <s v="BNP Paribas Asset Management UK Limited"/>
    <s v="No"/>
    <s v="Aggregate MFs"/>
    <n v="106.52"/>
    <n v="-6.6776300000000004E-3"/>
    <x v="0"/>
  </r>
  <r>
    <x v="49"/>
    <x v="2"/>
    <s v="SELL"/>
    <n v="-1070"/>
    <n v="-114170"/>
    <n v="39410"/>
    <s v="VanEck Asset Management B.V."/>
    <s v="No"/>
    <s v="Aggregate MFs"/>
    <n v="106.7"/>
    <n v="-2.7145389999999998E-2"/>
    <x v="0"/>
  </r>
  <r>
    <x v="49"/>
    <x v="2"/>
    <s v="PURCHASE"/>
    <n v="9850"/>
    <n v="1050000"/>
    <n v="32870"/>
    <s v="Samsung Asset Management Co., Ltd."/>
    <s v="No"/>
    <s v="Aggregate MFs"/>
    <n v="106.6"/>
    <n v="0.29966535"/>
    <x v="0"/>
  </r>
  <r>
    <x v="49"/>
    <x v="2"/>
    <s v="NO CHANGE"/>
    <n v="0"/>
    <n v="0"/>
    <n v="28000"/>
    <s v="Michael Pintarelli Finanzdienstleistungen AG"/>
    <s v="No"/>
    <s v="Aggregate MFs"/>
    <n v="0"/>
    <n v="0"/>
    <x v="0"/>
  </r>
  <r>
    <x v="49"/>
    <x v="2"/>
    <s v="SELL"/>
    <n v="-71"/>
    <n v="-7560"/>
    <n v="25740"/>
    <s v="Nikko Asset Management Co., Ltd."/>
    <s v="No"/>
    <s v="Aggregate MFs"/>
    <n v="106.48"/>
    <n v="-2.7583500000000001E-3"/>
    <x v="0"/>
  </r>
  <r>
    <x v="49"/>
    <x v="2"/>
    <s v="PURCHASE"/>
    <n v="2660"/>
    <n v="283180"/>
    <n v="20220"/>
    <s v="Brompton Capital Advisors, Inc."/>
    <s v="No"/>
    <s v="Aggregate MFs"/>
    <n v="106.46"/>
    <n v="0.13155291"/>
    <x v="0"/>
  </r>
  <r>
    <x v="49"/>
    <x v="2"/>
    <s v="PURCHASE"/>
    <n v="2120"/>
    <n v="225460"/>
    <n v="19460"/>
    <s v="Shariaportfolio Inc"/>
    <s v="No"/>
    <s v="Aggregate MFs"/>
    <n v="106.35"/>
    <n v="0.10894142"/>
    <x v="0"/>
  </r>
  <r>
    <x v="49"/>
    <x v="2"/>
    <s v="PURCHASE"/>
    <n v="6340"/>
    <n v="675100"/>
    <n v="17400"/>
    <s v="Highstreet Asset Management Inc."/>
    <s v="No"/>
    <s v="Aggregate MFs"/>
    <n v="106.48"/>
    <n v="0.36436782000000001"/>
    <x v="0"/>
  </r>
  <r>
    <x v="49"/>
    <x v="2"/>
    <s v="PURCHASE"/>
    <n v="2940"/>
    <n v="313000"/>
    <n v="16110"/>
    <s v="BetaShares Capital Ltd."/>
    <s v="No"/>
    <s v="Aggregate MFs"/>
    <n v="106.46"/>
    <n v="0.18249534000000001"/>
    <x v="0"/>
  </r>
  <r>
    <x v="49"/>
    <x v="2"/>
    <s v="PURCHASE"/>
    <n v="1700"/>
    <n v="181260"/>
    <n v="13560"/>
    <s v="Curran Financial Partners, LLC"/>
    <s v="No"/>
    <s v="Aggregate MFs"/>
    <n v="106.62"/>
    <n v="0.12536873000000001"/>
    <x v="0"/>
  </r>
  <r>
    <x v="49"/>
    <x v="2"/>
    <s v="PURCHASE"/>
    <n v="823"/>
    <n v="87650"/>
    <n v="13290"/>
    <s v="Strive Asset Management LLC"/>
    <s v="No"/>
    <s v="Aggregate MFs"/>
    <n v="106.5"/>
    <n v="6.1926259999999997E-2"/>
    <x v="0"/>
  </r>
  <r>
    <x v="49"/>
    <x v="2"/>
    <s v="PURCHASE"/>
    <n v="224"/>
    <n v="23860"/>
    <n v="9840"/>
    <s v="Reflection Asset Management, LLC"/>
    <s v="No"/>
    <s v="Aggregate MFs"/>
    <n v="106.52"/>
    <n v="2.276423E-2"/>
    <x v="0"/>
  </r>
  <r>
    <x v="49"/>
    <x v="2"/>
    <s v="PURCHASE"/>
    <n v="30"/>
    <n v="3190"/>
    <n v="9030"/>
    <s v="Sella SGR S.p.A."/>
    <s v="No"/>
    <s v="Aggregate MFs"/>
    <n v="106.33"/>
    <n v="3.3222600000000001E-3"/>
    <x v="0"/>
  </r>
  <r>
    <x v="49"/>
    <x v="2"/>
    <s v="PURCHASE"/>
    <n v="997"/>
    <n v="106180"/>
    <n v="7600"/>
    <s v="Metaurus Advisors LLC"/>
    <s v="No"/>
    <s v="Aggregate MFs"/>
    <n v="106.5"/>
    <n v="0.13118421"/>
    <x v="0"/>
  </r>
  <r>
    <x v="49"/>
    <x v="2"/>
    <s v="SELL"/>
    <n v="-129"/>
    <n v="-13740"/>
    <n v="7090"/>
    <s v="Motilal Oswal Asset Management Company Ltd."/>
    <s v="No"/>
    <s v="Aggregate MFs"/>
    <n v="106.51"/>
    <n v="-1.8194640000000002E-2"/>
    <x v="0"/>
  </r>
  <r>
    <x v="49"/>
    <x v="2"/>
    <s v="PURCHASE"/>
    <n v="2370"/>
    <n v="252190"/>
    <n v="5470"/>
    <s v="SG Trading Solutions, LLC"/>
    <s v="No"/>
    <s v="Aggregate MFs"/>
    <n v="106.41"/>
    <n v="0.43326323999999999"/>
    <x v="0"/>
  </r>
  <r>
    <x v="49"/>
    <x v="2"/>
    <s v="NO CHANGE"/>
    <n v="0"/>
    <n v="0"/>
    <n v="4510"/>
    <s v="Alfred Berg Kapitalforvaltning AS"/>
    <s v="No"/>
    <s v="Aggregate MFs"/>
    <n v="0"/>
    <n v="0"/>
    <x v="0"/>
  </r>
  <r>
    <x v="49"/>
    <x v="2"/>
    <s v="SELL"/>
    <n v="-1170"/>
    <n v="-124710"/>
    <n v="4500"/>
    <s v="FWU Invest S.A."/>
    <s v="No"/>
    <s v="Aggregate MFs"/>
    <n v="106.59"/>
    <n v="-0.26"/>
    <x v="0"/>
  </r>
  <r>
    <x v="49"/>
    <x v="2"/>
    <s v="PURCHASE"/>
    <n v="1540"/>
    <n v="163800"/>
    <n v="3850"/>
    <s v="Rayliant Global Advisors"/>
    <s v="No"/>
    <s v="Aggregate MFs"/>
    <n v="106.36"/>
    <n v="0.4"/>
    <x v="0"/>
  </r>
  <r>
    <x v="49"/>
    <x v="2"/>
    <s v="SELL"/>
    <n v="-247"/>
    <n v="-26310"/>
    <n v="3240"/>
    <s v="Brandes Investment Partners, L.P."/>
    <s v="No"/>
    <s v="Aggregate MFs"/>
    <n v="106.52"/>
    <n v="-7.6234570000000001E-2"/>
    <x v="0"/>
  </r>
  <r>
    <x v="49"/>
    <x v="2"/>
    <s v="NO CHANGE"/>
    <n v="0"/>
    <n v="0"/>
    <n v="2280"/>
    <s v="Captor Investment Management AB"/>
    <s v="No"/>
    <s v="Aggregate MFs"/>
    <n v="0"/>
    <n v="0"/>
    <x v="0"/>
  </r>
  <r>
    <x v="49"/>
    <x v="2"/>
    <s v="SELL"/>
    <n v="-766"/>
    <n v="-81580"/>
    <n v="2220"/>
    <s v="Impact Shares, Corp."/>
    <s v="No"/>
    <s v="Aggregate MFs"/>
    <n v="106.5"/>
    <n v="-0.34504505000000002"/>
    <x v="0"/>
  </r>
  <r>
    <x v="49"/>
    <x v="2"/>
    <s v="PURCHASE"/>
    <n v="96"/>
    <n v="10220"/>
    <n v="1650"/>
    <s v="Krane Funds Advisors, LLC"/>
    <s v="No"/>
    <s v="Aggregate MFs"/>
    <n v="106.46"/>
    <n v="5.8181820000000002E-2"/>
    <x v="0"/>
  </r>
  <r>
    <x v="49"/>
    <x v="2"/>
    <s v="SELL"/>
    <n v="-94"/>
    <n v="-10010"/>
    <n v="90"/>
    <s v="Simplify Asset Management Inc"/>
    <s v="No"/>
    <s v="Aggregate MFs"/>
    <n v="106.49"/>
    <n v="-1.0444444399999999"/>
    <x v="0"/>
  </r>
  <r>
    <x v="49"/>
    <x v="2"/>
    <s v="PURCHASE"/>
    <n v="16"/>
    <n v="1700"/>
    <n v="57"/>
    <s v="Global X Management (AUS) Limited"/>
    <s v="No"/>
    <s v="Aggregate MFs"/>
    <n v="106.25"/>
    <n v="0.28070175000000003"/>
    <x v="0"/>
  </r>
  <r>
    <x v="49"/>
    <x v="22"/>
    <s v="PURCHASE"/>
    <n v="1150"/>
    <n v="121550"/>
    <n v="11670"/>
    <s v="Hund-Mejean (Martina)"/>
    <s v="Yes"/>
    <s v="Insider Update"/>
    <n v="105.7"/>
    <n v="9.8543270000000002E-2"/>
    <x v="0"/>
  </r>
  <r>
    <x v="49"/>
    <x v="36"/>
    <s v="NO CHANGE"/>
    <n v="0"/>
    <n v="0"/>
    <n v="73440"/>
    <s v="Tsourapas Panagiotis"/>
    <s v="Yes"/>
    <s v="Insider Update"/>
    <n v="0"/>
    <n v="0"/>
    <x v="0"/>
  </r>
  <r>
    <x v="49"/>
    <x v="36"/>
    <s v="NO CHANGE"/>
    <n v="0"/>
    <n v="0"/>
    <n v="56200"/>
    <s v="Daniels (Jennifer M.)"/>
    <s v="Yes"/>
    <s v="Insider Update"/>
    <n v="0"/>
    <n v="0"/>
    <x v="0"/>
  </r>
  <r>
    <x v="49"/>
    <x v="4"/>
    <s v="PURCHASE"/>
    <n v="5100"/>
    <n v="505870"/>
    <n v="1660000"/>
    <s v="Nordea Investment Management AB (Denmark)"/>
    <s v="No"/>
    <s v="Aggregate MFs"/>
    <n v="99.19"/>
    <n v="3.0722900000000001E-3"/>
    <x v="0"/>
  </r>
  <r>
    <x v="49"/>
    <x v="4"/>
    <s v="SELL"/>
    <n v="-1960"/>
    <n v="-194610"/>
    <n v="784120"/>
    <s v="Storebrand Kapitalforvaltning AS"/>
    <s v="No"/>
    <s v="Aggregate MFs"/>
    <n v="99.29"/>
    <n v="-2.4996200000000001E-3"/>
    <x v="0"/>
  </r>
  <r>
    <x v="49"/>
    <x v="4"/>
    <s v="SELL"/>
    <n v="-31630"/>
    <n v="-3140000"/>
    <n v="711770"/>
    <s v="T. Rowe Price Investment Management, Inc."/>
    <s v="No"/>
    <s v="Aggregate MFs"/>
    <n v="99.27"/>
    <n v="-4.4437240000000003E-2"/>
    <x v="0"/>
  </r>
  <r>
    <x v="49"/>
    <x v="4"/>
    <s v="NO CHANGE"/>
    <n v="0"/>
    <n v="0"/>
    <n v="569820"/>
    <s v="Stonehage Fleming Family and Partners"/>
    <s v="No"/>
    <s v="Aggregate MFs"/>
    <n v="0"/>
    <n v="0"/>
    <x v="0"/>
  </r>
  <r>
    <x v="49"/>
    <x v="4"/>
    <s v="SELL"/>
    <n v="-28"/>
    <n v="-2780"/>
    <n v="562100"/>
    <s v="FIL Investment Management (Hong Kong) Limited"/>
    <s v="No"/>
    <s v="Aggregate MFs"/>
    <n v="99.29"/>
    <n v="-4.9809999999999999E-5"/>
    <x v="0"/>
  </r>
  <r>
    <x v="49"/>
    <x v="4"/>
    <s v="PURCHASE"/>
    <n v="12200"/>
    <n v="1210000"/>
    <n v="552870"/>
    <s v="DJE Kapital AG"/>
    <s v="No"/>
    <s v="Aggregate MFs"/>
    <n v="99.18"/>
    <n v="2.2063050000000001E-2"/>
    <x v="0"/>
  </r>
  <r>
    <x v="49"/>
    <x v="4"/>
    <s v="PURCHASE"/>
    <n v="15600"/>
    <n v="1550000"/>
    <n v="456600"/>
    <s v="KLP Fondsforvaltning AS"/>
    <s v="No"/>
    <s v="Aggregate MFs"/>
    <n v="99.36"/>
    <n v="3.4165569999999999E-2"/>
    <x v="0"/>
  </r>
  <r>
    <x v="49"/>
    <x v="4"/>
    <s v="PURCHASE"/>
    <n v="13200"/>
    <n v="1310000"/>
    <n v="298410"/>
    <s v="Cardano Asset Management NV"/>
    <s v="No"/>
    <s v="Aggregate MFs"/>
    <n v="99.24"/>
    <n v="4.4234429999999998E-2"/>
    <x v="0"/>
  </r>
  <r>
    <x v="49"/>
    <x v="4"/>
    <s v="PURCHASE"/>
    <n v="50750"/>
    <n v="5030000"/>
    <n v="270550"/>
    <s v="Eurizon Capital SGR S.p.A."/>
    <s v="No"/>
    <s v="Aggregate MFs"/>
    <n v="99.11"/>
    <n v="0.18758084999999999"/>
    <x v="0"/>
  </r>
  <r>
    <x v="49"/>
    <x v="4"/>
    <s v="SELL"/>
    <n v="-150190"/>
    <n v="-14900000"/>
    <n v="240200"/>
    <s v="Russell Investments Limited"/>
    <s v="No"/>
    <s v="Aggregate MFs"/>
    <n v="99.21"/>
    <n v="-0.62527476999999998"/>
    <x v="0"/>
  </r>
  <r>
    <x v="49"/>
    <x v="4"/>
    <s v="PURCHASE"/>
    <n v="1610"/>
    <n v="160090"/>
    <n v="237540"/>
    <s v="Dimensional Fund Advisors, Ltd."/>
    <s v="No"/>
    <s v="Aggregate MFs"/>
    <n v="99.43"/>
    <n v="6.7778200000000004E-3"/>
    <x v="0"/>
  </r>
  <r>
    <x v="49"/>
    <x v="4"/>
    <s v="PURCHASE"/>
    <n v="23750"/>
    <n v="2360000"/>
    <n v="225580"/>
    <s v="Candriam Luxembourg S.A."/>
    <s v="No"/>
    <s v="Aggregate MFs"/>
    <n v="99.37"/>
    <n v="0.10528415000000001"/>
    <x v="0"/>
  </r>
  <r>
    <x v="49"/>
    <x v="4"/>
    <s v="SELL"/>
    <n v="-201"/>
    <n v="-19940"/>
    <n v="221530"/>
    <s v="Amundi Austria GmbH"/>
    <s v="No"/>
    <s v="Aggregate MFs"/>
    <n v="99.2"/>
    <n v="-9.0733000000000003E-4"/>
    <x v="0"/>
  </r>
  <r>
    <x v="49"/>
    <x v="4"/>
    <s v="SELL"/>
    <n v="-17140"/>
    <n v="-1700000"/>
    <n v="202370"/>
    <s v="Jennison Associates LLC"/>
    <s v="No"/>
    <s v="Aggregate MFs"/>
    <n v="99.18"/>
    <n v="-8.4695339999999994E-2"/>
    <x v="0"/>
  </r>
  <r>
    <x v="49"/>
    <x v="4"/>
    <s v="SELL"/>
    <n v="-250170"/>
    <n v="-24810000"/>
    <n v="187410"/>
    <s v="Anima SGR S.p.A."/>
    <s v="No"/>
    <s v="Aggregate MFs"/>
    <n v="99.17"/>
    <n v="-1.33488074"/>
    <x v="0"/>
  </r>
  <r>
    <x v="49"/>
    <x v="4"/>
    <s v="NO CHANGE"/>
    <n v="0"/>
    <n v="0"/>
    <n v="166670"/>
    <s v="Skandia Fonder AB"/>
    <s v="No"/>
    <s v="Aggregate MFs"/>
    <n v="0"/>
    <n v="0"/>
    <x v="0"/>
  </r>
  <r>
    <x v="49"/>
    <x v="4"/>
    <s v="SELL"/>
    <n v="-2870"/>
    <n v="-284380"/>
    <n v="150830"/>
    <s v="Eurizon Capital S.A."/>
    <s v="No"/>
    <s v="Aggregate MFs"/>
    <n v="99.09"/>
    <n v="-1.9033999999999999E-2"/>
    <x v="0"/>
  </r>
  <r>
    <x v="49"/>
    <x v="4"/>
    <s v="SELL"/>
    <n v="-19"/>
    <n v="-1890"/>
    <n v="143120"/>
    <s v="Fideuram Asset Management (Ireland) dac"/>
    <s v="No"/>
    <s v="Aggregate MFs"/>
    <n v="99.47"/>
    <n v="-1.3276E-4"/>
    <x v="0"/>
  </r>
  <r>
    <x v="49"/>
    <x v="4"/>
    <s v="PURCHASE"/>
    <n v="3120"/>
    <n v="308980"/>
    <n v="140330"/>
    <s v="Ampega Investment GmbH"/>
    <s v="No"/>
    <s v="Aggregate MFs"/>
    <n v="99.03"/>
    <n v="2.2233269999999999E-2"/>
    <x v="0"/>
  </r>
  <r>
    <x v="49"/>
    <x v="4"/>
    <s v="NO CHANGE"/>
    <n v="0"/>
    <n v="0"/>
    <n v="130660"/>
    <s v="Delphi Fondene"/>
    <s v="No"/>
    <s v="Aggregate MFs"/>
    <n v="0"/>
    <n v="0"/>
    <x v="0"/>
  </r>
  <r>
    <x v="49"/>
    <x v="4"/>
    <s v="SELL"/>
    <n v="-13200"/>
    <n v="-1310000"/>
    <n v="126380"/>
    <s v="Erste Asset Management GmbH"/>
    <s v="No"/>
    <s v="Aggregate MFs"/>
    <n v="99.24"/>
    <n v="-0.1044469"/>
    <x v="0"/>
  </r>
  <r>
    <x v="49"/>
    <x v="4"/>
    <s v="SELL"/>
    <n v="-3310"/>
    <n v="-328120"/>
    <n v="121850"/>
    <s v="Fineco Asset Management DAC"/>
    <s v="No"/>
    <s v="Aggregate MFs"/>
    <n v="99.13"/>
    <n v="-2.7164549999999999E-2"/>
    <x v="0"/>
  </r>
  <r>
    <x v="49"/>
    <x v="4"/>
    <s v="NO CHANGE"/>
    <n v="0"/>
    <n v="0"/>
    <n v="118280"/>
    <s v="Kutxabank Gestion, SGIIC, S.A.U."/>
    <s v="No"/>
    <s v="Aggregate MFs"/>
    <n v="0"/>
    <n v="0"/>
    <x v="0"/>
  </r>
  <r>
    <x v="49"/>
    <x v="4"/>
    <s v="PURCHASE"/>
    <n v="1410"/>
    <n v="140250"/>
    <n v="91330"/>
    <s v="Northern Trust Fund Managers (Ireland) Limited"/>
    <s v="No"/>
    <s v="Aggregate MFs"/>
    <n v="99.47"/>
    <n v="1.5439619999999999E-2"/>
    <x v="0"/>
  </r>
  <r>
    <x v="49"/>
    <x v="4"/>
    <s v="NO CHANGE"/>
    <n v="0"/>
    <n v="0"/>
    <n v="83860"/>
    <s v="ASR Vermogensbeheer N.V."/>
    <s v="No"/>
    <s v="Aggregate MFs"/>
    <n v="0"/>
    <n v="0"/>
    <x v="0"/>
  </r>
  <r>
    <x v="49"/>
    <x v="4"/>
    <s v="PURCHASE"/>
    <n v="211"/>
    <n v="20930"/>
    <n v="82880"/>
    <s v="Robeco Switzerland Ltd."/>
    <s v="No"/>
    <s v="Aggregate MFs"/>
    <n v="99.19"/>
    <n v="2.5458799999999999E-3"/>
    <x v="0"/>
  </r>
  <r>
    <x v="49"/>
    <x v="4"/>
    <s v="SELL"/>
    <n v="-4780"/>
    <n v="-473630"/>
    <n v="79890"/>
    <s v="Bank J. Safra Sarasin AG (Asset Management)"/>
    <s v="No"/>
    <s v="Aggregate MFs"/>
    <n v="99.09"/>
    <n v="-5.9824769999999999E-2"/>
    <x v="0"/>
  </r>
  <r>
    <x v="49"/>
    <x v="4"/>
    <s v="NO CHANGE"/>
    <n v="0"/>
    <n v="0"/>
    <n v="78200"/>
    <s v="Dickemann Capital Aktiengesellschaft"/>
    <s v="No"/>
    <s v="Aggregate MFs"/>
    <n v="0"/>
    <n v="0"/>
    <x v="0"/>
  </r>
  <r>
    <x v="49"/>
    <x v="4"/>
    <s v="NO CHANGE"/>
    <n v="0"/>
    <n v="0"/>
    <n v="73530"/>
    <s v="3 Banken-Generali Investment-Gesellschaft mbH"/>
    <s v="No"/>
    <s v="Aggregate MFs"/>
    <n v="0"/>
    <n v="0"/>
    <x v="0"/>
  </r>
  <r>
    <x v="49"/>
    <x v="4"/>
    <s v="NO CHANGE"/>
    <n v="0"/>
    <n v="0"/>
    <n v="68300"/>
    <s v="Deutsche Apotheker- und Ärzte Bank eG"/>
    <s v="No"/>
    <s v="Aggregate MFs"/>
    <n v="0"/>
    <n v="0"/>
    <x v="0"/>
  </r>
  <r>
    <x v="49"/>
    <x v="4"/>
    <s v="NO CHANGE"/>
    <n v="0"/>
    <n v="0"/>
    <n v="60580"/>
    <s v="ARCA Fondi SGR S.p.A"/>
    <s v="No"/>
    <s v="Aggregate MFs"/>
    <n v="0"/>
    <n v="0"/>
    <x v="0"/>
  </r>
  <r>
    <x v="49"/>
    <x v="4"/>
    <s v="PURCHASE"/>
    <n v="4460"/>
    <n v="442780"/>
    <n v="59000"/>
    <s v="AllianceBernstein Canada, Inc."/>
    <s v="No"/>
    <s v="Aggregate MFs"/>
    <n v="99.28"/>
    <n v="7.5593220000000003E-2"/>
    <x v="0"/>
  </r>
  <r>
    <x v="49"/>
    <x v="4"/>
    <s v="PURCHASE"/>
    <n v="1150"/>
    <n v="114270"/>
    <n v="57880"/>
    <s v="Thesis Asset Management Limited"/>
    <s v="No"/>
    <s v="Aggregate MFs"/>
    <n v="99.37"/>
    <n v="1.9863510000000001E-2"/>
    <x v="0"/>
  </r>
  <r>
    <x v="49"/>
    <x v="4"/>
    <s v="PURCHASE"/>
    <n v="682"/>
    <n v="67650"/>
    <n v="55290"/>
    <s v="Nykredit Bank AS"/>
    <s v="No"/>
    <s v="Aggregate MFs"/>
    <n v="99.19"/>
    <n v="1.2333149999999999E-2"/>
    <x v="0"/>
  </r>
  <r>
    <x v="49"/>
    <x v="4"/>
    <s v="PURCHASE"/>
    <n v="2070"/>
    <n v="205620"/>
    <n v="53870"/>
    <s v="Sydbank"/>
    <s v="No"/>
    <s v="Aggregate MFs"/>
    <n v="99.33"/>
    <n v="3.8423980000000003E-2"/>
    <x v="0"/>
  </r>
  <r>
    <x v="49"/>
    <x v="4"/>
    <s v="PURCHASE"/>
    <n v="2880"/>
    <n v="285670"/>
    <n v="53830"/>
    <s v="Mirae Asset Global Investments Co., Ltd."/>
    <s v="No"/>
    <s v="Aggregate MFs"/>
    <n v="99.19"/>
    <n v="5.3498049999999998E-2"/>
    <x v="0"/>
  </r>
  <r>
    <x v="49"/>
    <x v="4"/>
    <s v="NO CHANGE"/>
    <n v="0"/>
    <n v="0"/>
    <n v="53670"/>
    <s v="Castlebay Investment Partners LLP"/>
    <s v="No"/>
    <s v="Aggregate MFs"/>
    <n v="0"/>
    <n v="0"/>
    <x v="0"/>
  </r>
  <r>
    <x v="49"/>
    <x v="4"/>
    <s v="SELL"/>
    <n v="-28"/>
    <n v="-2780"/>
    <n v="51290"/>
    <s v="PFA Asset Management"/>
    <s v="No"/>
    <s v="Aggregate MFs"/>
    <n v="99.29"/>
    <n v="-5.4591999999999998E-4"/>
    <x v="0"/>
  </r>
  <r>
    <x v="49"/>
    <x v="4"/>
    <s v="PURCHASE"/>
    <n v="1970"/>
    <n v="195800"/>
    <n v="48280"/>
    <s v="Sparinvest S.A."/>
    <s v="No"/>
    <s v="Aggregate MFs"/>
    <n v="99.39"/>
    <n v="4.0805719999999997E-2"/>
    <x v="0"/>
  </r>
  <r>
    <x v="49"/>
    <x v="4"/>
    <s v="NO CHANGE"/>
    <n v="0"/>
    <n v="0"/>
    <n v="48000"/>
    <s v="Oddo BHF Asset Management GmbH"/>
    <s v="No"/>
    <s v="Aggregate MFs"/>
    <n v="0"/>
    <n v="0"/>
    <x v="0"/>
  </r>
  <r>
    <x v="49"/>
    <x v="4"/>
    <s v="SELL"/>
    <n v="-455"/>
    <n v="-45130"/>
    <n v="39910"/>
    <s v="UBS Asset Management Switzerland AG"/>
    <s v="No"/>
    <s v="Aggregate MFs"/>
    <n v="99.19"/>
    <n v="-1.1403150000000001E-2"/>
    <x v="0"/>
  </r>
  <r>
    <x v="49"/>
    <x v="4"/>
    <s v="PURCHASE"/>
    <n v="2710"/>
    <n v="269300"/>
    <n v="39250"/>
    <s v="Spuerkeess Asset Management"/>
    <s v="No"/>
    <s v="Aggregate MFs"/>
    <n v="99.37"/>
    <n v="6.9044590000000003E-2"/>
    <x v="0"/>
  </r>
  <r>
    <x v="49"/>
    <x v="4"/>
    <s v="PURCHASE"/>
    <n v="609"/>
    <n v="60410"/>
    <n v="38550"/>
    <s v="Quaestio Capital Management SGR S.p.A."/>
    <s v="No"/>
    <s v="Aggregate MFs"/>
    <n v="99.2"/>
    <n v="1.579767E-2"/>
    <x v="0"/>
  </r>
  <r>
    <x v="49"/>
    <x v="4"/>
    <s v="PURCHASE"/>
    <n v="859"/>
    <n v="85200"/>
    <n v="38460"/>
    <s v="Boston Advisors, LLC"/>
    <s v="No"/>
    <s v="Aggregate MFs"/>
    <n v="99.19"/>
    <n v="2.233489E-2"/>
    <x v="0"/>
  </r>
  <r>
    <x v="49"/>
    <x v="4"/>
    <s v="PURCHASE"/>
    <n v="349"/>
    <n v="34620"/>
    <n v="38240"/>
    <s v="BPI Gestão de Activos - S.G.F.I.M., S.A."/>
    <s v="No"/>
    <s v="Aggregate MFs"/>
    <n v="99.2"/>
    <n v="9.1265700000000005E-3"/>
    <x v="0"/>
  </r>
  <r>
    <x v="49"/>
    <x v="4"/>
    <s v="SELL"/>
    <n v="-218"/>
    <n v="-21620"/>
    <n v="36140"/>
    <s v="Standard Life Assurance Limited"/>
    <s v="No"/>
    <s v="Aggregate MFs"/>
    <n v="99.17"/>
    <n v="-6.0320900000000004E-3"/>
    <x v="0"/>
  </r>
  <r>
    <x v="49"/>
    <x v="4"/>
    <s v="NO CHANGE"/>
    <n v="0"/>
    <n v="0"/>
    <n v="35030"/>
    <s v="National Bank Trust"/>
    <s v="No"/>
    <s v="Aggregate MFs"/>
    <n v="0"/>
    <n v="0"/>
    <x v="0"/>
  </r>
  <r>
    <x v="49"/>
    <x v="4"/>
    <s v="PURCHASE"/>
    <n v="466"/>
    <n v="46220"/>
    <n v="34320"/>
    <s v="DoubleLine Capital LP"/>
    <s v="No"/>
    <s v="Aggregate MFs"/>
    <n v="99.18"/>
    <n v="1.3575169999999999E-2"/>
    <x v="0"/>
  </r>
  <r>
    <x v="49"/>
    <x v="4"/>
    <s v="NO CHANGE"/>
    <n v="0"/>
    <n v="0"/>
    <n v="32230"/>
    <s v="GNB Gestão de Ativos"/>
    <s v="No"/>
    <s v="Aggregate MFs"/>
    <n v="0"/>
    <n v="0"/>
    <x v="0"/>
  </r>
  <r>
    <x v="49"/>
    <x v="4"/>
    <s v="SELL"/>
    <n v="-414"/>
    <n v="-41060"/>
    <n v="31720"/>
    <s v="Purpose Investments Inc."/>
    <s v="No"/>
    <s v="Aggregate MFs"/>
    <n v="99.18"/>
    <n v="-1.3051699999999999E-2"/>
    <x v="0"/>
  </r>
  <r>
    <x v="49"/>
    <x v="4"/>
    <s v="PURCHASE"/>
    <n v="11320"/>
    <n v="1120000"/>
    <n v="30880"/>
    <s v="Bâloise Asset Management"/>
    <s v="No"/>
    <s v="Aggregate MFs"/>
    <n v="98.94"/>
    <n v="0.36657707"/>
    <x v="0"/>
  </r>
  <r>
    <x v="49"/>
    <x v="4"/>
    <s v="NO CHANGE"/>
    <n v="0"/>
    <n v="0"/>
    <n v="29910"/>
    <s v="DFA Australia Ltd."/>
    <s v="No"/>
    <s v="Aggregate MFs"/>
    <n v="0"/>
    <n v="0"/>
    <x v="0"/>
  </r>
  <r>
    <x v="49"/>
    <x v="4"/>
    <s v="NO CHANGE"/>
    <n v="0"/>
    <n v="0"/>
    <n v="27500"/>
    <s v="Les Fils Dreyfus &amp; Cie SA, Banquiers"/>
    <s v="No"/>
    <s v="Aggregate MFs"/>
    <n v="0"/>
    <n v="0"/>
    <x v="0"/>
  </r>
  <r>
    <x v="49"/>
    <x v="4"/>
    <s v="NO CHANGE"/>
    <n v="0"/>
    <n v="0"/>
    <n v="27440"/>
    <s v="AIFM Capital AB"/>
    <s v="No"/>
    <s v="Aggregate MFs"/>
    <n v="0"/>
    <n v="0"/>
    <x v="0"/>
  </r>
  <r>
    <x v="49"/>
    <x v="4"/>
    <s v="NO CHANGE"/>
    <n v="0"/>
    <n v="0"/>
    <n v="25590"/>
    <s v="Rathbone Unit Trust Management Limited"/>
    <s v="No"/>
    <s v="Aggregate MFs"/>
    <n v="0"/>
    <n v="0"/>
    <x v="0"/>
  </r>
  <r>
    <x v="49"/>
    <x v="4"/>
    <s v="NO CHANGE"/>
    <n v="0"/>
    <n v="0"/>
    <n v="25090"/>
    <s v="Evli Fund Management Company Ltd."/>
    <s v="No"/>
    <s v="Aggregate MFs"/>
    <n v="0"/>
    <n v="0"/>
    <x v="0"/>
  </r>
  <r>
    <x v="49"/>
    <x v="4"/>
    <s v="NO CHANGE"/>
    <n v="0"/>
    <n v="0"/>
    <n v="24360"/>
    <s v="Skandia Investment Management AB"/>
    <s v="No"/>
    <s v="Aggregate MFs"/>
    <n v="0"/>
    <n v="0"/>
    <x v="0"/>
  </r>
  <r>
    <x v="49"/>
    <x v="4"/>
    <s v="NO CHANGE"/>
    <n v="0"/>
    <n v="0"/>
    <n v="23500"/>
    <s v="Cantab Asset Management Ltd"/>
    <s v="No"/>
    <s v="Aggregate MFs"/>
    <n v="0"/>
    <n v="0"/>
    <x v="0"/>
  </r>
  <r>
    <x v="49"/>
    <x v="4"/>
    <s v="SELL"/>
    <n v="-1700"/>
    <n v="-168620"/>
    <n v="20910"/>
    <s v="Azimut Capital Management Sgr SpA"/>
    <s v="No"/>
    <s v="Aggregate MFs"/>
    <n v="99.19"/>
    <n v="-8.1305589999999997E-2"/>
    <x v="0"/>
  </r>
  <r>
    <x v="49"/>
    <x v="4"/>
    <s v="SELL"/>
    <n v="-1610"/>
    <n v="-159700"/>
    <n v="20300"/>
    <s v="Arete Ethik Invest AG"/>
    <s v="No"/>
    <s v="Aggregate MFs"/>
    <n v="99.19"/>
    <n v="-7.9310339999999993E-2"/>
    <x v="0"/>
  </r>
  <r>
    <x v="49"/>
    <x v="4"/>
    <s v="SELL"/>
    <n v="-617"/>
    <n v="-61200"/>
    <n v="20230"/>
    <s v="Lazard Asset Management Pacific Company"/>
    <s v="No"/>
    <s v="Aggregate MFs"/>
    <n v="99.19"/>
    <n v="-3.0504199999999999E-2"/>
    <x v="0"/>
  </r>
  <r>
    <x v="49"/>
    <x v="4"/>
    <s v="NO CHANGE"/>
    <n v="0"/>
    <n v="0"/>
    <n v="20000"/>
    <s v="Creutz &amp; Partners, Global Asset Management S.A."/>
    <s v="No"/>
    <s v="Aggregate MFs"/>
    <n v="0"/>
    <n v="0"/>
    <x v="0"/>
  </r>
  <r>
    <x v="50"/>
    <x v="2"/>
    <s v="PURCHASE"/>
    <n v="255320"/>
    <n v="18500000"/>
    <n v="3170000"/>
    <s v="State Street Global Advisors Ireland Limited"/>
    <s v="No"/>
    <s v="Aggregate MFs"/>
    <n v="72.459999999999994"/>
    <n v="8.054E-2"/>
    <x v="3"/>
  </r>
  <r>
    <x v="50"/>
    <x v="2"/>
    <s v="PURCHASE"/>
    <n v="285700"/>
    <n v="20700000"/>
    <n v="1950000"/>
    <s v="Vanguard Global Advisers LLC"/>
    <s v="No"/>
    <s v="Aggregate MFs"/>
    <n v="72.45"/>
    <n v="0.14651"/>
    <x v="2"/>
  </r>
  <r>
    <x v="50"/>
    <x v="2"/>
    <s v="SELL"/>
    <n v="-6100"/>
    <n v="-441850"/>
    <n v="1670000"/>
    <s v="Irish Life Investment Managers Ltd."/>
    <s v="No"/>
    <s v="Aggregate MFs"/>
    <n v="72.430000000000007"/>
    <n v="-3.65E-3"/>
    <x v="0"/>
  </r>
  <r>
    <x v="50"/>
    <x v="2"/>
    <s v="PURCHASE"/>
    <n v="89040"/>
    <n v="6450000"/>
    <n v="1320000"/>
    <s v="Danske Bank Asset Management"/>
    <s v="No"/>
    <s v="Aggregate MFs"/>
    <n v="72.44"/>
    <n v="6.7449999999999996E-2"/>
    <x v="0"/>
  </r>
  <r>
    <x v="50"/>
    <x v="2"/>
    <s v="SELL"/>
    <n v="-1960"/>
    <n v="-142330"/>
    <n v="1300000"/>
    <s v="State Street Global Advisors (UK) Ltd."/>
    <s v="No"/>
    <s v="Aggregate MFs"/>
    <n v="72.62"/>
    <n v="-1.5100000000000001E-3"/>
    <x v="3"/>
  </r>
  <r>
    <x v="50"/>
    <x v="2"/>
    <s v="PURCHASE"/>
    <n v="78460"/>
    <n v="5690000"/>
    <n v="1050000"/>
    <s v="Mercer Global Investments Management Ltd"/>
    <s v="No"/>
    <s v="Aggregate MFs"/>
    <n v="72.52"/>
    <n v="7.4719999999999995E-2"/>
    <x v="0"/>
  </r>
  <r>
    <x v="50"/>
    <x v="2"/>
    <s v="PURCHASE"/>
    <n v="2560"/>
    <n v="185450"/>
    <n v="840870"/>
    <s v="VanEck Australia Pty Ltd."/>
    <s v="No"/>
    <s v="Aggregate MFs"/>
    <n v="72.44"/>
    <n v="3.0400000000000002E-3"/>
    <x v="0"/>
  </r>
  <r>
    <x v="50"/>
    <x v="2"/>
    <s v="SELL"/>
    <n v="-8620"/>
    <n v="-624690"/>
    <n v="478620"/>
    <s v="BlackRock Fund Advisors"/>
    <s v="No"/>
    <s v="Aggregate MFs"/>
    <n v="72.47"/>
    <n v="-1.7999999999999999E-2"/>
    <x v="1"/>
  </r>
  <r>
    <x v="50"/>
    <x v="2"/>
    <s v="PURCHASE"/>
    <n v="149790"/>
    <n v="10860000"/>
    <n v="429060"/>
    <s v="Putnam Investments Limited"/>
    <s v="No"/>
    <s v="Aggregate MFs"/>
    <n v="72.5"/>
    <n v="0.34910999999999998"/>
    <x v="0"/>
  </r>
  <r>
    <x v="50"/>
    <x v="2"/>
    <s v="SELL"/>
    <n v="-7390"/>
    <n v="-535340"/>
    <n v="358970"/>
    <s v="BNP Paribas Asset Management Nederland N.V."/>
    <s v="No"/>
    <s v="Aggregate MFs"/>
    <n v="72.44"/>
    <n v="-2.0580000000000001E-2"/>
    <x v="0"/>
  </r>
  <r>
    <x v="50"/>
    <x v="2"/>
    <s v="PURCHASE"/>
    <n v="32650"/>
    <n v="2370000"/>
    <n v="308290"/>
    <s v="Highstreet Asset Management Inc."/>
    <s v="No"/>
    <s v="Aggregate MFs"/>
    <n v="72.59"/>
    <n v="0.10589999999999999"/>
    <x v="0"/>
  </r>
  <r>
    <x v="50"/>
    <x v="2"/>
    <s v="PURCHASE"/>
    <n v="16350"/>
    <n v="1180000"/>
    <n v="217450"/>
    <s v="State Street Global Advisors Australia Ltd."/>
    <s v="No"/>
    <s v="Aggregate MFs"/>
    <n v="72.17"/>
    <n v="7.5190000000000007E-2"/>
    <x v="3"/>
  </r>
  <r>
    <x v="50"/>
    <x v="2"/>
    <s v="PURCHASE"/>
    <n v="17110"/>
    <n v="1240000"/>
    <n v="181190"/>
    <s v="BetaShares Capital Ltd."/>
    <s v="No"/>
    <s v="Aggregate MFs"/>
    <n v="72.47"/>
    <n v="9.443E-2"/>
    <x v="0"/>
  </r>
  <r>
    <x v="50"/>
    <x v="2"/>
    <s v="PURCHASE"/>
    <n v="43020"/>
    <n v="3120000"/>
    <n v="165030"/>
    <s v="Samsung Asset Management Co., Ltd."/>
    <s v="No"/>
    <s v="Aggregate MFs"/>
    <n v="72.52"/>
    <n v="0.26068000000000002"/>
    <x v="0"/>
  </r>
  <r>
    <x v="50"/>
    <x v="2"/>
    <s v="PURCHASE"/>
    <n v="533"/>
    <n v="38630"/>
    <n v="157660"/>
    <s v="Franklin Templeton Portfolio Advisors, Inc"/>
    <s v="No"/>
    <s v="Aggregate MFs"/>
    <n v="72.48"/>
    <n v="3.3800000000000002E-3"/>
    <x v="0"/>
  </r>
  <r>
    <x v="50"/>
    <x v="2"/>
    <s v="SELL"/>
    <n v="-4540"/>
    <n v="-329160"/>
    <n v="142610"/>
    <s v="6 Meridian LLC"/>
    <s v="No"/>
    <s v="Aggregate MFs"/>
    <n v="72.5"/>
    <n v="-3.1829999999999997E-2"/>
    <x v="0"/>
  </r>
  <r>
    <x v="50"/>
    <x v="2"/>
    <s v="SELL"/>
    <n v="-5720"/>
    <n v="-414600"/>
    <n v="104230"/>
    <s v="Nikko Asset Management Co., Ltd."/>
    <s v="No"/>
    <s v="Aggregate MFs"/>
    <n v="72.48"/>
    <n v="-5.4879999999999998E-2"/>
    <x v="0"/>
  </r>
  <r>
    <x v="50"/>
    <x v="2"/>
    <s v="SELL"/>
    <n v="-22190"/>
    <n v="-1610000"/>
    <n v="89950"/>
    <s v="Axis Asset Management Company Limited"/>
    <s v="No"/>
    <s v="Aggregate MFs"/>
    <n v="72.56"/>
    <n v="-0.24668999999999999"/>
    <x v="0"/>
  </r>
  <r>
    <x v="50"/>
    <x v="2"/>
    <s v="PURCHASE"/>
    <n v="44600"/>
    <n v="3230000"/>
    <n v="83340"/>
    <s v="BNP Paribas Asset Management UK Limited"/>
    <s v="No"/>
    <s v="Aggregate MFs"/>
    <n v="72.42"/>
    <n v="0.53515000000000001"/>
    <x v="0"/>
  </r>
  <r>
    <x v="50"/>
    <x v="2"/>
    <s v="PURCHASE"/>
    <n v="3980"/>
    <n v="288070"/>
    <n v="63020"/>
    <s v="Strive Asset Management LLC"/>
    <s v="No"/>
    <s v="Aggregate MFs"/>
    <n v="72.38"/>
    <n v="6.3149999999999998E-2"/>
    <x v="0"/>
  </r>
  <r>
    <x v="50"/>
    <x v="2"/>
    <s v="SELL"/>
    <n v="-1580"/>
    <n v="-114580"/>
    <n v="52580"/>
    <s v="VanEck Asset Management B.V."/>
    <s v="No"/>
    <s v="Aggregate MFs"/>
    <n v="72.52"/>
    <n v="-3.005E-2"/>
    <x v="0"/>
  </r>
  <r>
    <x v="50"/>
    <x v="2"/>
    <s v="SELL"/>
    <n v="-65000"/>
    <n v="-4710000"/>
    <n v="42000"/>
    <s v="PEH Wertpapier AG"/>
    <s v="No"/>
    <s v="Aggregate MFs"/>
    <n v="72.459999999999994"/>
    <n v="-1.54762"/>
    <x v="0"/>
  </r>
  <r>
    <x v="50"/>
    <x v="2"/>
    <s v="PURCHASE"/>
    <n v="41570"/>
    <n v="3010000"/>
    <n v="41570"/>
    <s v="Titleist Asset Management Ltd."/>
    <s v="No"/>
    <s v="Aggregate MFs"/>
    <n v="72.41"/>
    <n v="1"/>
    <x v="0"/>
  </r>
  <r>
    <x v="50"/>
    <x v="2"/>
    <s v="PURCHASE"/>
    <n v="4740"/>
    <n v="343580"/>
    <n v="35970"/>
    <s v="Metaurus Advisors LLC"/>
    <s v="No"/>
    <s v="Aggregate MFs"/>
    <n v="72.489999999999995"/>
    <n v="0.13177"/>
    <x v="0"/>
  </r>
  <r>
    <x v="50"/>
    <x v="2"/>
    <s v="SELL"/>
    <n v="-610"/>
    <n v="-44210"/>
    <n v="33520"/>
    <s v="Motilal Oswal Asset Management Company Ltd."/>
    <s v="No"/>
    <s v="Aggregate MFs"/>
    <n v="72.48"/>
    <n v="-1.8200000000000001E-2"/>
    <x v="0"/>
  </r>
  <r>
    <x v="50"/>
    <x v="2"/>
    <s v="NO CHANGE"/>
    <n v="0"/>
    <n v="0"/>
    <n v="31000"/>
    <s v="Gudme Raaschou Fondsmæglerselskab A/S"/>
    <s v="No"/>
    <s v="Aggregate MFs"/>
    <n v="0"/>
    <n v="0"/>
    <x v="0"/>
  </r>
  <r>
    <x v="50"/>
    <x v="2"/>
    <s v="NO CHANGE"/>
    <n v="0"/>
    <n v="0"/>
    <n v="30000"/>
    <s v="Church House Investments Limited"/>
    <s v="No"/>
    <s v="Aggregate MFs"/>
    <n v="0"/>
    <n v="0"/>
    <x v="0"/>
  </r>
  <r>
    <x v="50"/>
    <x v="2"/>
    <s v="PURCHASE"/>
    <n v="24100"/>
    <n v="1750000"/>
    <n v="24100"/>
    <s v="Brompton Capital Advisors, Inc."/>
    <s v="No"/>
    <s v="Aggregate MFs"/>
    <n v="72.61"/>
    <n v="1"/>
    <x v="0"/>
  </r>
  <r>
    <x v="50"/>
    <x v="2"/>
    <s v="PURCHASE"/>
    <n v="63"/>
    <n v="4570"/>
    <n v="19960"/>
    <s v="Sella SGR S.p.A."/>
    <s v="No"/>
    <s v="Aggregate MFs"/>
    <n v="72.540000000000006"/>
    <n v="3.16E-3"/>
    <x v="0"/>
  </r>
  <r>
    <x v="50"/>
    <x v="2"/>
    <s v="NO CHANGE"/>
    <n v="0"/>
    <n v="0"/>
    <n v="18000"/>
    <s v="Michael Pintarelli Finanzdienstleistungen AG"/>
    <s v="No"/>
    <s v="Aggregate MFs"/>
    <n v="0"/>
    <n v="0"/>
    <x v="0"/>
  </r>
  <r>
    <x v="50"/>
    <x v="2"/>
    <s v="SELL"/>
    <n v="-1130"/>
    <n v="-81600"/>
    <n v="17560"/>
    <s v="Impact Shares, Corp."/>
    <s v="No"/>
    <s v="Aggregate MFs"/>
    <n v="72.209999999999994"/>
    <n v="-6.4350000000000004E-2"/>
    <x v="0"/>
  </r>
  <r>
    <x v="50"/>
    <x v="2"/>
    <s v="NO CHANGE"/>
    <n v="0"/>
    <n v="0"/>
    <n v="16810"/>
    <s v="Banque et Caisse d'Epargne de l'Etat Luxembourg"/>
    <s v="No"/>
    <s v="Aggregate MFs"/>
    <n v="0"/>
    <n v="0"/>
    <x v="0"/>
  </r>
  <r>
    <x v="50"/>
    <x v="2"/>
    <s v="SELL"/>
    <n v="-4140"/>
    <n v="-300240"/>
    <n v="14940"/>
    <s v="Leatherback Asset Management LLC"/>
    <s v="No"/>
    <s v="Aggregate MFs"/>
    <n v="72.52"/>
    <n v="-0.27711000000000002"/>
    <x v="0"/>
  </r>
  <r>
    <x v="50"/>
    <x v="2"/>
    <s v="SELL"/>
    <n v="-80"/>
    <n v="-5800"/>
    <n v="12430"/>
    <s v="Mirae Asset Global Investments (India) Pvt. Ltd."/>
    <s v="No"/>
    <s v="Aggregate MFs"/>
    <n v="72.5"/>
    <n v="-6.4400000000000004E-3"/>
    <x v="0"/>
  </r>
  <r>
    <x v="50"/>
    <x v="2"/>
    <s v="PURCHASE"/>
    <n v="244"/>
    <n v="17680"/>
    <n v="12090"/>
    <s v="Administradora General de Fondos Security S.A."/>
    <s v="No"/>
    <s v="Aggregate MFs"/>
    <n v="72.459999999999994"/>
    <n v="2.018E-2"/>
    <x v="0"/>
  </r>
  <r>
    <x v="50"/>
    <x v="2"/>
    <s v="PURCHASE"/>
    <n v="9600"/>
    <n v="695780"/>
    <n v="10820"/>
    <s v="FWU Invest S.A."/>
    <s v="No"/>
    <s v="Aggregate MFs"/>
    <n v="72.48"/>
    <n v="0.88724000000000003"/>
    <x v="0"/>
  </r>
  <r>
    <x v="50"/>
    <x v="2"/>
    <s v="SELL"/>
    <n v="-23"/>
    <n v="-1670"/>
    <n v="8190"/>
    <s v="Brandes Investment Partners, L.P."/>
    <s v="No"/>
    <s v="Aggregate MFs"/>
    <n v="72.61"/>
    <n v="-2.81E-3"/>
    <x v="0"/>
  </r>
  <r>
    <x v="50"/>
    <x v="2"/>
    <s v="PURCHASE"/>
    <n v="360"/>
    <n v="26090"/>
    <n v="6270"/>
    <s v="SG Trading Solutions, LLC"/>
    <s v="No"/>
    <s v="Aggregate MFs"/>
    <n v="72.47"/>
    <n v="5.7410000000000003E-2"/>
    <x v="0"/>
  </r>
  <r>
    <x v="50"/>
    <x v="2"/>
    <s v="NO CHANGE"/>
    <n v="0"/>
    <n v="0"/>
    <n v="4690"/>
    <s v="Captor Investment Management AB"/>
    <s v="No"/>
    <s v="Aggregate MFs"/>
    <n v="0"/>
    <n v="0"/>
    <x v="0"/>
  </r>
  <r>
    <x v="50"/>
    <x v="2"/>
    <s v="PURCHASE"/>
    <n v="1500"/>
    <n v="108340"/>
    <n v="1500"/>
    <s v="Balanz Capital Valores S.A."/>
    <s v="No"/>
    <s v="Aggregate MFs"/>
    <n v="72.23"/>
    <n v="1"/>
    <x v="0"/>
  </r>
  <r>
    <x v="50"/>
    <x v="2"/>
    <s v="NO CHANGE"/>
    <n v="0"/>
    <n v="0"/>
    <n v="726"/>
    <s v="Anytime Invest GmbH"/>
    <s v="No"/>
    <s v="Aggregate MFs"/>
    <n v="0"/>
    <n v="0"/>
    <x v="0"/>
  </r>
  <r>
    <x v="50"/>
    <x v="2"/>
    <s v="PURCHASE"/>
    <n v="80"/>
    <n v="5800"/>
    <n v="275"/>
    <s v="Global X Management (AUS) Limited"/>
    <s v="No"/>
    <s v="Aggregate MFs"/>
    <n v="72.5"/>
    <n v="0.29091"/>
    <x v="0"/>
  </r>
  <r>
    <x v="50"/>
    <x v="2"/>
    <s v="SELL"/>
    <n v="-265"/>
    <n v="-19200"/>
    <n v="254"/>
    <s v="Simplify Asset Management Inc"/>
    <s v="No"/>
    <s v="Aggregate MFs"/>
    <n v="72.45"/>
    <n v="-1.04331"/>
    <x v="0"/>
  </r>
  <r>
    <x v="50"/>
    <x v="32"/>
    <s v="NO CHANGE"/>
    <n v="0"/>
    <n v="0"/>
    <n v="494350"/>
    <s v="Quincey (James R.)"/>
    <s v="Yes"/>
    <s v="Insider Update"/>
    <n v="0"/>
    <n v="0"/>
    <x v="0"/>
  </r>
  <r>
    <x v="50"/>
    <x v="16"/>
    <s v="NO CHANGE"/>
    <n v="0"/>
    <n v="0"/>
    <n v="157250"/>
    <s v="Mann (Jennifer K)"/>
    <s v="Yes"/>
    <s v="Insider Update"/>
    <n v="0"/>
    <n v="0"/>
    <x v="0"/>
  </r>
  <r>
    <x v="50"/>
    <x v="44"/>
    <s v="SELL"/>
    <n v="-20470"/>
    <n v="-1480000"/>
    <n v="145580"/>
    <s v="Arroyo (Manuel)"/>
    <s v="Yes"/>
    <s v="Insider Update"/>
    <n v="72.3"/>
    <n v="-0.14061000000000001"/>
    <x v="0"/>
  </r>
  <r>
    <x v="50"/>
    <x v="4"/>
    <s v="PURCHASE"/>
    <n v="3180000"/>
    <n v="211920000"/>
    <n v="3190000"/>
    <s v="Caixabank Asset Management SGIIC, S.A.U."/>
    <s v="No"/>
    <s v="Aggregate MFs"/>
    <n v="66.64"/>
    <n v="0.99687000000000003"/>
    <x v="0"/>
  </r>
  <r>
    <x v="50"/>
    <x v="4"/>
    <s v="SELL"/>
    <n v="-3410"/>
    <n v="-227780"/>
    <n v="3180000"/>
    <s v="Nordea Investment Management AB (Denmark)"/>
    <s v="No"/>
    <s v="Aggregate MFs"/>
    <n v="66.8"/>
    <n v="-1.07E-3"/>
    <x v="0"/>
  </r>
  <r>
    <x v="50"/>
    <x v="4"/>
    <s v="SELL"/>
    <n v="-27890"/>
    <n v="-1860000"/>
    <n v="3030000"/>
    <s v="J.P. Morgan Investment Management, Inc. (SI)"/>
    <s v="No"/>
    <s v="Aggregate MFs"/>
    <n v="66.69"/>
    <n v="-9.1999999999999998E-3"/>
    <x v="0"/>
  </r>
  <r>
    <x v="50"/>
    <x v="4"/>
    <s v="PURCHASE"/>
    <n v="23070"/>
    <n v="1540000"/>
    <n v="2420000"/>
    <s v="Storebrand Kapitalforvaltning AS"/>
    <s v="No"/>
    <s v="Aggregate MFs"/>
    <n v="66.75"/>
    <n v="9.5300000000000003E-3"/>
    <x v="0"/>
  </r>
  <r>
    <x v="50"/>
    <x v="4"/>
    <s v="NO CHANGE"/>
    <n v="0"/>
    <n v="0"/>
    <n v="2270000"/>
    <s v="Rathbone Unit Trust Management Limited"/>
    <s v="No"/>
    <s v="Aggregate MFs"/>
    <n v="0"/>
    <n v="0"/>
    <x v="0"/>
  </r>
  <r>
    <x v="50"/>
    <x v="4"/>
    <s v="PURCHASE"/>
    <n v="690330"/>
    <n v="46070000"/>
    <n v="1980000"/>
    <s v="Eurizon Capital SGR S.p.A."/>
    <s v="No"/>
    <s v="Aggregate MFs"/>
    <n v="66.739999999999995"/>
    <n v="0.34865000000000002"/>
    <x v="0"/>
  </r>
  <r>
    <x v="50"/>
    <x v="4"/>
    <s v="SELL"/>
    <n v="-139040"/>
    <n v="-9280000"/>
    <n v="1580000"/>
    <s v="Caixa Gestão de Ativos Sociedade Gestora de Fundos de Invest"/>
    <s v="No"/>
    <s v="Aggregate MFs"/>
    <n v="66.739999999999995"/>
    <n v="-8.7999999999999995E-2"/>
    <x v="0"/>
  </r>
  <r>
    <x v="50"/>
    <x v="4"/>
    <s v="PURCHASE"/>
    <n v="58410"/>
    <n v="3900000"/>
    <n v="1560000"/>
    <s v="GMO UK Limited"/>
    <s v="No"/>
    <s v="Aggregate MFs"/>
    <n v="66.77"/>
    <n v="3.7440000000000001E-2"/>
    <x v="0"/>
  </r>
  <r>
    <x v="50"/>
    <x v="4"/>
    <s v="PURCHASE"/>
    <n v="34170"/>
    <n v="2280000"/>
    <n v="1450000"/>
    <s v="T. Rowe Price Investment Management, Inc."/>
    <s v="No"/>
    <s v="Aggregate MFs"/>
    <n v="66.72"/>
    <n v="2.3560000000000001E-2"/>
    <x v="0"/>
  </r>
  <r>
    <x v="50"/>
    <x v="4"/>
    <s v="SELL"/>
    <n v="-1600"/>
    <n v="-106780"/>
    <n v="1440000"/>
    <s v="KLP Fondsforvaltning AS"/>
    <s v="No"/>
    <s v="Aggregate MFs"/>
    <n v="66.739999999999995"/>
    <n v="-1.1100000000000001E-3"/>
    <x v="0"/>
  </r>
  <r>
    <x v="50"/>
    <x v="4"/>
    <s v="PURCHASE"/>
    <n v="29960"/>
    <n v="2000000"/>
    <n v="1340000"/>
    <s v="Anima SGR S.p.A."/>
    <s v="No"/>
    <s v="Aggregate MFs"/>
    <n v="66.760000000000005"/>
    <n v="2.2349999999999998E-2"/>
    <x v="0"/>
  </r>
  <r>
    <x v="50"/>
    <x v="4"/>
    <s v="PURCHASE"/>
    <n v="16940"/>
    <n v="1130000"/>
    <n v="1310000"/>
    <s v="Cardano Asset Management NV"/>
    <s v="No"/>
    <s v="Aggregate MFs"/>
    <n v="66.709999999999994"/>
    <n v="1.2930000000000001E-2"/>
    <x v="0"/>
  </r>
  <r>
    <x v="50"/>
    <x v="4"/>
    <s v="SELL"/>
    <n v="-6700"/>
    <n v="-447020"/>
    <n v="1110000"/>
    <s v="Fideuram Asset Management (Ireland) dac"/>
    <s v="No"/>
    <s v="Aggregate MFs"/>
    <n v="66.72"/>
    <n v="-6.0400000000000002E-3"/>
    <x v="0"/>
  </r>
  <r>
    <x v="50"/>
    <x v="4"/>
    <s v="PURCHASE"/>
    <n v="54600"/>
    <n v="3640000"/>
    <n v="1090000"/>
    <s v="Mirae Asset Global Investments Co., Ltd."/>
    <s v="No"/>
    <s v="Aggregate MFs"/>
    <n v="66.67"/>
    <n v="5.0090000000000003E-2"/>
    <x v="0"/>
  </r>
  <r>
    <x v="50"/>
    <x v="4"/>
    <s v="NO CHANGE"/>
    <n v="0"/>
    <n v="0"/>
    <n v="1000000"/>
    <s v="Operadora de Fondos GBM S.A.B. de C.V."/>
    <s v="No"/>
    <s v="Aggregate MFs"/>
    <n v="0"/>
    <n v="0"/>
    <x v="0"/>
  </r>
  <r>
    <x v="50"/>
    <x v="4"/>
    <s v="PURCHASE"/>
    <n v="13110"/>
    <n v="875100"/>
    <n v="776460"/>
    <s v="Dimensional Fund Advisors, Ltd."/>
    <s v="No"/>
    <s v="Aggregate MFs"/>
    <n v="66.75"/>
    <n v="1.6879999999999999E-2"/>
    <x v="0"/>
  </r>
  <r>
    <x v="50"/>
    <x v="4"/>
    <s v="NO CHANGE"/>
    <n v="0"/>
    <n v="0"/>
    <n v="739080"/>
    <s v="ODDO BHF Trust GmbH"/>
    <s v="No"/>
    <s v="Aggregate MFs"/>
    <n v="0"/>
    <n v="0"/>
    <x v="0"/>
  </r>
  <r>
    <x v="50"/>
    <x v="4"/>
    <s v="SELL"/>
    <n v="-12420"/>
    <n v="-828710"/>
    <n v="677830"/>
    <s v="Jyske Invest Fund Management A/S"/>
    <s v="No"/>
    <s v="Aggregate MFs"/>
    <n v="66.72"/>
    <n v="-1.8329999999999999E-2"/>
    <x v="0"/>
  </r>
  <r>
    <x v="50"/>
    <x v="4"/>
    <s v="SELL"/>
    <n v="-16560"/>
    <n v="-1100000"/>
    <n v="666810"/>
    <s v="Eurizon Capital S.A."/>
    <s v="No"/>
    <s v="Aggregate MFs"/>
    <n v="66.430000000000007"/>
    <n v="-2.4830000000000001E-2"/>
    <x v="0"/>
  </r>
  <r>
    <x v="50"/>
    <x v="4"/>
    <s v="PURCHASE"/>
    <n v="7370"/>
    <n v="491810"/>
    <n v="604840"/>
    <s v="Northern Trust Fund Managers (Ireland) Limited"/>
    <s v="No"/>
    <s v="Aggregate MFs"/>
    <n v="66.73"/>
    <n v="1.2189999999999999E-2"/>
    <x v="0"/>
  </r>
  <r>
    <x v="50"/>
    <x v="4"/>
    <s v="PURCHASE"/>
    <n v="3810"/>
    <n v="254610"/>
    <n v="483910"/>
    <s v="Julius Baer International Ltd."/>
    <s v="No"/>
    <s v="Aggregate MFs"/>
    <n v="66.83"/>
    <n v="7.8700000000000003E-3"/>
    <x v="0"/>
  </r>
  <r>
    <x v="50"/>
    <x v="4"/>
    <s v="PURCHASE"/>
    <n v="180750"/>
    <n v="12060000"/>
    <n v="449880"/>
    <s v="Candriam Luxembourg S.A."/>
    <s v="No"/>
    <s v="Aggregate MFs"/>
    <n v="66.72"/>
    <n v="0.40177000000000002"/>
    <x v="0"/>
  </r>
  <r>
    <x v="50"/>
    <x v="4"/>
    <s v="SELL"/>
    <n v="-17"/>
    <n v="-1140"/>
    <n v="440170"/>
    <s v="FIL Investment Management (Hong Kong) Limited"/>
    <s v="No"/>
    <s v="Aggregate MFs"/>
    <n v="67.06"/>
    <n v="-4.0000000000000003E-5"/>
    <x v="0"/>
  </r>
  <r>
    <x v="50"/>
    <x v="4"/>
    <s v="PURCHASE"/>
    <n v="20710"/>
    <n v="1380000"/>
    <n v="431980"/>
    <s v="Latitude Investment Management LLP"/>
    <s v="No"/>
    <s v="Aggregate MFs"/>
    <n v="66.63"/>
    <n v="4.7940000000000003E-2"/>
    <x v="0"/>
  </r>
  <r>
    <x v="50"/>
    <x v="4"/>
    <s v="SELL"/>
    <n v="-139040"/>
    <n v="-9280000"/>
    <n v="414030"/>
    <s v="Azimut Capital Management Sgr SpA"/>
    <s v="No"/>
    <s v="Aggregate MFs"/>
    <n v="66.739999999999995"/>
    <n v="-0.33582000000000001"/>
    <x v="0"/>
  </r>
  <r>
    <x v="50"/>
    <x v="4"/>
    <s v="NO CHANGE"/>
    <n v="0"/>
    <n v="0"/>
    <n v="362880"/>
    <s v="ASR Vermogensbeheer N.V."/>
    <s v="No"/>
    <s v="Aggregate MFs"/>
    <n v="0"/>
    <n v="0"/>
    <x v="0"/>
  </r>
  <r>
    <x v="50"/>
    <x v="4"/>
    <s v="NO CHANGE"/>
    <n v="0"/>
    <n v="0"/>
    <n v="362680"/>
    <s v="Ruth Asset Management AB"/>
    <s v="No"/>
    <s v="Aggregate MFs"/>
    <n v="0"/>
    <n v="0"/>
    <x v="0"/>
  </r>
  <r>
    <x v="50"/>
    <x v="4"/>
    <s v="SELL"/>
    <n v="-30580"/>
    <n v="-2040000"/>
    <n v="354570"/>
    <s v="Nikko Asset Management Europe Ltd."/>
    <s v="No"/>
    <s v="Aggregate MFs"/>
    <n v="66.709999999999994"/>
    <n v="-8.6249999999999993E-2"/>
    <x v="0"/>
  </r>
  <r>
    <x v="50"/>
    <x v="4"/>
    <s v="SELL"/>
    <n v="-2970"/>
    <n v="-198490"/>
    <n v="305020"/>
    <s v="3 Banken-Generali Investment-Gesellschaft mbH"/>
    <s v="No"/>
    <s v="Aggregate MFs"/>
    <n v="66.83"/>
    <n v="-9.7400000000000004E-3"/>
    <x v="0"/>
  </r>
  <r>
    <x v="50"/>
    <x v="4"/>
    <s v="SELL"/>
    <n v="-3390"/>
    <n v="-226310"/>
    <n v="298800"/>
    <s v="Lazard Asset Management Limited"/>
    <s v="No"/>
    <s v="Aggregate MFs"/>
    <n v="66.760000000000005"/>
    <n v="-1.1339999999999999E-2"/>
    <x v="0"/>
  </r>
  <r>
    <x v="50"/>
    <x v="4"/>
    <s v="PURCHASE"/>
    <n v="39420"/>
    <n v="2630000"/>
    <n v="298550"/>
    <s v="Amundi SGR SpA"/>
    <s v="No"/>
    <s v="Aggregate MFs"/>
    <n v="66.72"/>
    <n v="0.13203999999999999"/>
    <x v="0"/>
  </r>
  <r>
    <x v="50"/>
    <x v="4"/>
    <s v="PURCHASE"/>
    <n v="24280"/>
    <n v="1620000"/>
    <n v="295180"/>
    <s v="Russell Investments Limited"/>
    <s v="No"/>
    <s v="Aggregate MFs"/>
    <n v="66.72"/>
    <n v="8.226E-2"/>
    <x v="0"/>
  </r>
  <r>
    <x v="50"/>
    <x v="4"/>
    <s v="SELL"/>
    <n v="-6310"/>
    <n v="-421200"/>
    <n v="281100"/>
    <s v="Barclays Wealth"/>
    <s v="No"/>
    <s v="Aggregate MFs"/>
    <n v="66.75"/>
    <n v="-2.2440000000000002E-2"/>
    <x v="0"/>
  </r>
  <r>
    <x v="50"/>
    <x v="4"/>
    <s v="SELL"/>
    <n v="-1570"/>
    <n v="-105120"/>
    <n v="273680"/>
    <s v="UBS Asset Management Switzerland AG"/>
    <s v="No"/>
    <s v="Aggregate MFs"/>
    <n v="66.959999999999994"/>
    <n v="-5.7400000000000003E-3"/>
    <x v="0"/>
  </r>
  <r>
    <x v="50"/>
    <x v="4"/>
    <s v="SELL"/>
    <n v="-670"/>
    <n v="-44720"/>
    <n v="267240"/>
    <s v="Nevastar Finance Ltd."/>
    <s v="No"/>
    <s v="Aggregate MFs"/>
    <n v="66.75"/>
    <n v="-2.5100000000000001E-3"/>
    <x v="0"/>
  </r>
  <r>
    <x v="50"/>
    <x v="4"/>
    <s v="PURCHASE"/>
    <n v="22930"/>
    <n v="1530000"/>
    <n v="264840"/>
    <s v="AllianceBernstein Canada, Inc."/>
    <s v="No"/>
    <s v="Aggregate MFs"/>
    <n v="66.72"/>
    <n v="8.6580000000000004E-2"/>
    <x v="0"/>
  </r>
  <r>
    <x v="50"/>
    <x v="4"/>
    <s v="PURCHASE"/>
    <n v="1610"/>
    <n v="107450"/>
    <n v="260140"/>
    <s v="Nykredit Bank AS"/>
    <s v="No"/>
    <s v="Aggregate MFs"/>
    <n v="66.739999999999995"/>
    <n v="6.1900000000000002E-3"/>
    <x v="0"/>
  </r>
  <r>
    <x v="50"/>
    <x v="4"/>
    <s v="SELL"/>
    <n v="-1570"/>
    <n v="-104520"/>
    <n v="260100"/>
    <s v="Standard Life Assurance Limited"/>
    <s v="No"/>
    <s v="Aggregate MFs"/>
    <n v="66.569999999999993"/>
    <n v="-6.0299999999999998E-3"/>
    <x v="0"/>
  </r>
  <r>
    <x v="50"/>
    <x v="4"/>
    <s v="NO CHANGE"/>
    <n v="0"/>
    <n v="0"/>
    <n v="259060"/>
    <s v="Pacific Asset Management LLP"/>
    <s v="No"/>
    <s v="Aggregate MFs"/>
    <n v="0"/>
    <n v="0"/>
    <x v="0"/>
  </r>
  <r>
    <x v="50"/>
    <x v="4"/>
    <s v="NO CHANGE"/>
    <n v="0"/>
    <n v="0"/>
    <n v="256000"/>
    <s v="Grossbötzl, Schmitz &amp; Partner Vermögensverwaltersozietät Gmb"/>
    <s v="No"/>
    <s v="Aggregate MFs"/>
    <n v="0"/>
    <n v="0"/>
    <x v="0"/>
  </r>
  <r>
    <x v="50"/>
    <x v="4"/>
    <s v="NO CHANGE"/>
    <n v="0"/>
    <n v="0"/>
    <n v="238960"/>
    <s v="Amundi Deutschland GmbH"/>
    <s v="No"/>
    <s v="Aggregate MFs"/>
    <n v="0"/>
    <n v="0"/>
    <x v="0"/>
  </r>
  <r>
    <x v="50"/>
    <x v="4"/>
    <s v="PURCHASE"/>
    <n v="6000"/>
    <n v="400440"/>
    <n v="217100"/>
    <s v="Carnegie Fonder AB"/>
    <s v="No"/>
    <s v="Aggregate MFs"/>
    <n v="66.739999999999995"/>
    <n v="2.7640000000000001E-2"/>
    <x v="0"/>
  </r>
  <r>
    <x v="50"/>
    <x v="4"/>
    <s v="PURCHASE"/>
    <n v="53660"/>
    <n v="3580000"/>
    <n v="211270"/>
    <s v="Generali Investments Partners S.p.A. SGR"/>
    <s v="No"/>
    <s v="Aggregate MFs"/>
    <n v="66.72"/>
    <n v="0.25398999999999999"/>
    <x v="0"/>
  </r>
  <r>
    <x v="50"/>
    <x v="4"/>
    <s v="SELL"/>
    <n v="-10"/>
    <n v="-667"/>
    <n v="206620"/>
    <s v="Bankinter Gestión de Activos, SGIIC S.A."/>
    <s v="No"/>
    <s v="Aggregate MFs"/>
    <n v="66.7"/>
    <n v="-5.0000000000000002E-5"/>
    <x v="0"/>
  </r>
  <r>
    <x v="50"/>
    <x v="4"/>
    <s v="NO CHANGE"/>
    <n v="0"/>
    <n v="0"/>
    <n v="176000"/>
    <s v="Lannebo Kapitalförvaltning AB"/>
    <s v="No"/>
    <s v="Aggregate MFs"/>
    <n v="0"/>
    <n v="0"/>
    <x v="0"/>
  </r>
  <r>
    <x v="50"/>
    <x v="4"/>
    <s v="NO CHANGE"/>
    <n v="0"/>
    <n v="0"/>
    <n v="144000"/>
    <s v="Evli Fund Management Company Ltd."/>
    <s v="No"/>
    <s v="Aggregate MFs"/>
    <n v="0"/>
    <n v="0"/>
    <x v="0"/>
  </r>
  <r>
    <x v="50"/>
    <x v="4"/>
    <s v="PURCHASE"/>
    <n v="51010"/>
    <n v="3400000"/>
    <n v="143570"/>
    <s v="Spuerkeess Asset Management"/>
    <s v="No"/>
    <s v="Aggregate MFs"/>
    <n v="66.650000000000006"/>
    <n v="0.3553"/>
    <x v="0"/>
  </r>
  <r>
    <x v="50"/>
    <x v="4"/>
    <s v="SELL"/>
    <n v="-729"/>
    <n v="-48650"/>
    <n v="139740"/>
    <s v="DoubleLine Capital LP"/>
    <s v="No"/>
    <s v="Aggregate MFs"/>
    <n v="66.73"/>
    <n v="-5.2199999999999998E-3"/>
    <x v="0"/>
  </r>
  <r>
    <x v="50"/>
    <x v="4"/>
    <s v="NO CHANGE"/>
    <n v="0"/>
    <n v="0"/>
    <n v="139100"/>
    <s v="Skandia Fonder AB"/>
    <s v="No"/>
    <s v="Aggregate MFs"/>
    <n v="0"/>
    <n v="0"/>
    <x v="0"/>
  </r>
  <r>
    <x v="50"/>
    <x v="4"/>
    <s v="SELL"/>
    <n v="-10730"/>
    <n v="-716450"/>
    <n v="130460"/>
    <s v="Aegon Asset Management US"/>
    <s v="No"/>
    <s v="Aggregate MFs"/>
    <n v="66.77"/>
    <n v="-8.2239999999999994E-2"/>
    <x v="0"/>
  </r>
  <r>
    <x v="50"/>
    <x v="4"/>
    <s v="PURCHASE"/>
    <n v="849"/>
    <n v="56660"/>
    <n v="122420"/>
    <s v="Bank Julius Baer &amp; Co Ltd., Singapore Branch"/>
    <s v="No"/>
    <s v="Aggregate MFs"/>
    <n v="66.739999999999995"/>
    <n v="6.9300000000000004E-3"/>
    <x v="0"/>
  </r>
  <r>
    <x v="50"/>
    <x v="4"/>
    <s v="PURCHASE"/>
    <n v="2690"/>
    <n v="179530"/>
    <n v="121010"/>
    <s v="Maybank Islamic Asset Management Sdn. Bhd."/>
    <s v="No"/>
    <s v="Aggregate MFs"/>
    <n v="66.739999999999995"/>
    <n v="2.223E-2"/>
    <x v="0"/>
  </r>
  <r>
    <x v="50"/>
    <x v="4"/>
    <s v="NO CHANGE"/>
    <n v="0"/>
    <n v="0"/>
    <n v="112850"/>
    <s v="Skandia Investment Management AB"/>
    <s v="No"/>
    <s v="Aggregate MFs"/>
    <n v="0"/>
    <n v="0"/>
    <x v="0"/>
  </r>
  <r>
    <x v="50"/>
    <x v="4"/>
    <s v="NO CHANGE"/>
    <n v="0"/>
    <n v="0"/>
    <n v="112100"/>
    <s v="Oddo BHF Asset Management GmbH"/>
    <s v="No"/>
    <s v="Aggregate MFs"/>
    <n v="0"/>
    <n v="0"/>
    <x v="0"/>
  </r>
  <r>
    <x v="51"/>
    <x v="45"/>
    <m/>
    <m/>
    <m/>
    <m/>
    <m/>
    <m/>
    <m/>
    <m/>
    <m/>
    <x v="4"/>
  </r>
  <r>
    <x v="51"/>
    <x v="45"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6B334-A0C2-6140-9ED2-893B63529841}" name="PivotTable2" cacheId="50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colGrandTotals="0" itemPrintTitles="1" createdVersion="8" indent="0" compact="0" compactData="0" gridDropZones="1">
  <location ref="A3:F56" firstHeaderRow="1" firstDataRow="2" firstDataCol="1"/>
  <pivotFields count="8">
    <pivotField axis="axisRow" compact="0" outline="0" showAll="0" includeNewItemsInFilter="1" sortType="ascending">
      <items count="53">
        <item x="39"/>
        <item x="18"/>
        <item x="4"/>
        <item x="34"/>
        <item x="38"/>
        <item x="0"/>
        <item x="1"/>
        <item x="26"/>
        <item x="17"/>
        <item x="19"/>
        <item x="32"/>
        <item x="10"/>
        <item x="49"/>
        <item x="46"/>
        <item x="44"/>
        <item x="5"/>
        <item x="33"/>
        <item x="27"/>
        <item x="43"/>
        <item x="40"/>
        <item x="14"/>
        <item x="13"/>
        <item x="37"/>
        <item x="21"/>
        <item x="6"/>
        <item x="16"/>
        <item x="20"/>
        <item x="8"/>
        <item x="48"/>
        <item x="50"/>
        <item x="15"/>
        <item x="23"/>
        <item x="31"/>
        <item x="12"/>
        <item x="36"/>
        <item x="7"/>
        <item x="25"/>
        <item x="2"/>
        <item x="3"/>
        <item x="29"/>
        <item x="9"/>
        <item x="35"/>
        <item x="47"/>
        <item x="41"/>
        <item x="42"/>
        <item x="28"/>
        <item x="22"/>
        <item x="30"/>
        <item x="11"/>
        <item x="24"/>
        <item x="45"/>
        <item x="5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3" outline="0" showAll="0" includeNewItemsInFilter="1"/>
    <pivotField compact="0" numFmtId="166" outline="0" showAll="0" includeNewItemsInFilter="1"/>
    <pivotField dataField="1" compact="0" numFmtId="10" outline="0" showAll="0" includeNewItemsInFilter="1"/>
    <pivotField axis="axisCol" compact="0" outline="0" showAll="0" includeNewItemsInFilter="1">
      <items count="6">
        <item x="0"/>
        <item x="1"/>
        <item x="3"/>
        <item x="2"/>
        <item x="4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1">
    <field x="7"/>
  </colFields>
  <colItems count="5">
    <i>
      <x/>
    </i>
    <i>
      <x v="1"/>
    </i>
    <i>
      <x v="2"/>
    </i>
    <i>
      <x v="3"/>
    </i>
    <i>
      <x v="4"/>
    </i>
  </colItems>
  <dataFields count="1">
    <dataField name="Sum of Percentage" fld="6" baseField="0" baseItem="0" numFmtId="9"/>
  </dataFields>
  <formats count="1">
    <format dxfId="1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DFBAF-5FB1-B640-AC41-1C223F86FE34}" name="PivotTable3" cacheId="56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8" indent="0" compact="0" compactData="0" gridDropZones="1">
  <location ref="J3:O55" firstHeaderRow="1" firstDataRow="4" firstDataCol="1" rowPageCount="1" colPageCount="1"/>
  <pivotFields count="14">
    <pivotField axis="axisRow" compact="0" outline="0" showAll="0" includeNewItemsInFilter="1" sortType="ascending">
      <items count="53">
        <item x="39"/>
        <item x="17"/>
        <item x="4"/>
        <item x="34"/>
        <item x="38"/>
        <item x="0"/>
        <item x="1"/>
        <item x="26"/>
        <item x="16"/>
        <item x="18"/>
        <item x="32"/>
        <item x="9"/>
        <item x="49"/>
        <item x="46"/>
        <item x="44"/>
        <item x="5"/>
        <item x="33"/>
        <item x="27"/>
        <item x="43"/>
        <item x="40"/>
        <item x="13"/>
        <item x="12"/>
        <item x="37"/>
        <item x="20"/>
        <item x="6"/>
        <item x="15"/>
        <item x="19"/>
        <item x="21"/>
        <item x="48"/>
        <item x="50"/>
        <item x="14"/>
        <item x="23"/>
        <item x="31"/>
        <item x="11"/>
        <item x="36"/>
        <item x="7"/>
        <item x="25"/>
        <item x="2"/>
        <item x="3"/>
        <item x="29"/>
        <item x="8"/>
        <item x="35"/>
        <item x="47"/>
        <item x="41"/>
        <item x="42"/>
        <item x="28"/>
        <item x="22"/>
        <item x="30"/>
        <item x="10"/>
        <item x="24"/>
        <item x="45"/>
        <item x="51"/>
        <item t="default"/>
      </items>
    </pivotField>
    <pivotField axis="axisCol" compact="0" outline="0" showAll="0" includeNewItemsInFilter="1">
      <items count="47">
        <item x="6"/>
        <item x="5"/>
        <item x="4"/>
        <item x="12"/>
        <item x="3"/>
        <item x="11"/>
        <item x="16"/>
        <item x="10"/>
        <item x="2"/>
        <item x="9"/>
        <item x="15"/>
        <item x="14"/>
        <item x="13"/>
        <item x="1"/>
        <item x="0"/>
        <item x="8"/>
        <item x="7"/>
        <item x="4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21">
        <item h="1" x="0"/>
        <item x="1"/>
        <item x="3"/>
        <item x="2"/>
        <item x="4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5"/>
        <item t="default"/>
      </items>
    </pivotField>
    <pivotField axis="axisCol" compact="0" outline="0" showAll="0" includeNewItemsInFilter="1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</rowItems>
  <colFields count="3">
    <field x="13"/>
    <field x="12"/>
    <field x="1"/>
  </colFields>
  <colItems count="5">
    <i>
      <x/>
    </i>
    <i>
      <x v="6"/>
    </i>
    <i>
      <x v="7"/>
    </i>
    <i>
      <x v="8"/>
    </i>
    <i t="grand">
      <x/>
    </i>
  </colItems>
  <pageFields count="1">
    <pageField fld="11" hier="-1"/>
  </pageFields>
  <dataFields count="1">
    <dataField name="Sum of Share Value" fld="4" baseField="0" baseItem="0" numFmtId="166"/>
  </dataFields>
  <formats count="1">
    <format dxfId="11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26BF-BEF1-3644-A079-1E818332D6ED}">
  <sheetPr codeName="Sheet2"/>
  <dimension ref="A1:H5804"/>
  <sheetViews>
    <sheetView workbookViewId="0">
      <pane xSplit="1" ySplit="1" topLeftCell="B5663" activePane="bottomRight" state="frozen"/>
      <selection pane="topRight" activeCell="B1" sqref="B1"/>
      <selection pane="bottomLeft" activeCell="A2" sqref="A2"/>
      <selection pane="bottomRight" activeCell="E5675" sqref="E5675"/>
    </sheetView>
  </sheetViews>
  <sheetFormatPr baseColWidth="10" defaultRowHeight="16" x14ac:dyDescent="0.2"/>
  <cols>
    <col min="2" max="2" width="15" bestFit="1" customWidth="1"/>
    <col min="3" max="3" width="27.6640625" customWidth="1"/>
    <col min="5" max="5" width="12.6640625" style="3" bestFit="1" customWidth="1"/>
    <col min="6" max="6" width="17.1640625" style="2" bestFit="1" customWidth="1"/>
    <col min="7" max="7" width="10.83203125" style="1"/>
  </cols>
  <sheetData>
    <row r="1" spans="1:8" x14ac:dyDescent="0.2">
      <c r="A1" s="4" t="s">
        <v>117</v>
      </c>
      <c r="B1" s="4" t="s">
        <v>126</v>
      </c>
      <c r="C1" s="4" t="s">
        <v>120</v>
      </c>
      <c r="D1" s="4" t="s">
        <v>121</v>
      </c>
      <c r="E1" s="5" t="s">
        <v>2</v>
      </c>
      <c r="F1" s="6" t="s">
        <v>122</v>
      </c>
      <c r="G1" s="27" t="s">
        <v>123</v>
      </c>
      <c r="H1" s="4" t="s">
        <v>1450</v>
      </c>
    </row>
    <row r="2" spans="1:8" x14ac:dyDescent="0.2">
      <c r="A2" t="s">
        <v>118</v>
      </c>
      <c r="B2" t="s">
        <v>127</v>
      </c>
      <c r="C2" t="s">
        <v>33</v>
      </c>
      <c r="E2" s="3">
        <v>10450000</v>
      </c>
      <c r="F2" s="2">
        <v>216010000</v>
      </c>
      <c r="G2" s="1">
        <v>6.6100000000000006E-2</v>
      </c>
      <c r="H2" t="str">
        <f>IFERROR(INDEX(Dictionary!E:E,MATCH(C2,Dictionary!A:A,0)),"")</f>
        <v/>
      </c>
    </row>
    <row r="3" spans="1:8" x14ac:dyDescent="0.2">
      <c r="A3" t="s">
        <v>118</v>
      </c>
      <c r="B3" t="s">
        <v>128</v>
      </c>
      <c r="C3" t="s">
        <v>41</v>
      </c>
      <c r="D3" t="s">
        <v>124</v>
      </c>
      <c r="E3" s="3">
        <v>7920000</v>
      </c>
      <c r="F3" s="2">
        <v>91930000</v>
      </c>
      <c r="G3" s="1">
        <v>5.0099999999999999E-2</v>
      </c>
      <c r="H3" t="str">
        <f>IFERROR(INDEX(Dictionary!E:E,MATCH(C3,Dictionary!A:A,0)),"")</f>
        <v>BlackRock</v>
      </c>
    </row>
    <row r="4" spans="1:8" x14ac:dyDescent="0.2">
      <c r="A4" t="s">
        <v>118</v>
      </c>
      <c r="B4" t="s">
        <v>128</v>
      </c>
      <c r="C4" t="s">
        <v>43</v>
      </c>
      <c r="D4" t="s">
        <v>124</v>
      </c>
      <c r="E4" s="3">
        <v>7450000</v>
      </c>
      <c r="F4" s="2">
        <v>86550000</v>
      </c>
      <c r="G4" s="1">
        <v>4.7199999999999999E-2</v>
      </c>
      <c r="H4" t="str">
        <f>IFERROR(INDEX(Dictionary!E:E,MATCH(C4,Dictionary!A:A,0)),"")</f>
        <v/>
      </c>
    </row>
    <row r="5" spans="1:8" x14ac:dyDescent="0.2">
      <c r="A5" t="s">
        <v>118</v>
      </c>
      <c r="B5" t="s">
        <v>128</v>
      </c>
      <c r="C5" t="s">
        <v>44</v>
      </c>
      <c r="D5" t="s">
        <v>124</v>
      </c>
      <c r="E5" s="3">
        <v>6690000</v>
      </c>
      <c r="F5" s="2">
        <v>77610000</v>
      </c>
      <c r="G5" s="1">
        <v>4.2299999999999997E-2</v>
      </c>
      <c r="H5" t="str">
        <f>IFERROR(INDEX(Dictionary!E:E,MATCH(C5,Dictionary!A:A,0)),"")</f>
        <v>Vanguard</v>
      </c>
    </row>
    <row r="6" spans="1:8" x14ac:dyDescent="0.2">
      <c r="A6" t="s">
        <v>118</v>
      </c>
      <c r="B6" t="s">
        <v>127</v>
      </c>
      <c r="C6" t="s">
        <v>35</v>
      </c>
      <c r="E6" s="3">
        <v>2500000</v>
      </c>
      <c r="F6" s="2">
        <v>51700000</v>
      </c>
      <c r="G6" s="1">
        <v>1.5800000000000002E-2</v>
      </c>
      <c r="H6" t="str">
        <f>IFERROR(INDEX(Dictionary!E:E,MATCH(C6,Dictionary!A:A,0)),"")</f>
        <v/>
      </c>
    </row>
    <row r="7" spans="1:8" x14ac:dyDescent="0.2">
      <c r="A7" t="s">
        <v>118</v>
      </c>
      <c r="B7" t="s">
        <v>127</v>
      </c>
      <c r="C7" t="s">
        <v>36</v>
      </c>
      <c r="E7" s="3">
        <v>2500000</v>
      </c>
      <c r="F7" s="2">
        <v>51700000</v>
      </c>
      <c r="G7" s="1">
        <v>1.5800000000000002E-2</v>
      </c>
      <c r="H7" t="str">
        <f>IFERROR(INDEX(Dictionary!E:E,MATCH(C7,Dictionary!A:A,0)),"")</f>
        <v/>
      </c>
    </row>
    <row r="8" spans="1:8" x14ac:dyDescent="0.2">
      <c r="A8" t="s">
        <v>118</v>
      </c>
      <c r="B8" t="s">
        <v>128</v>
      </c>
      <c r="C8" t="s">
        <v>45</v>
      </c>
      <c r="D8" t="s">
        <v>124</v>
      </c>
      <c r="E8" s="3">
        <v>3850000</v>
      </c>
      <c r="F8" s="2">
        <v>44660000</v>
      </c>
      <c r="G8" s="1">
        <v>2.4299999999999999E-2</v>
      </c>
      <c r="H8" t="str">
        <f>IFERROR(INDEX(Dictionary!E:E,MATCH(C8,Dictionary!A:A,0)),"")</f>
        <v/>
      </c>
    </row>
    <row r="9" spans="1:8" x14ac:dyDescent="0.2">
      <c r="A9" t="s">
        <v>118</v>
      </c>
      <c r="B9" t="s">
        <v>128</v>
      </c>
      <c r="C9" t="s">
        <v>46</v>
      </c>
      <c r="D9" t="s">
        <v>124</v>
      </c>
      <c r="E9" s="3">
        <v>2990000</v>
      </c>
      <c r="F9" s="2">
        <v>34660000</v>
      </c>
      <c r="G9" s="1">
        <v>1.89E-2</v>
      </c>
      <c r="H9" t="str">
        <f>IFERROR(INDEX(Dictionary!E:E,MATCH(C9,Dictionary!A:A,0)),"")</f>
        <v/>
      </c>
    </row>
    <row r="10" spans="1:8" x14ac:dyDescent="0.2">
      <c r="A10" t="s">
        <v>118</v>
      </c>
      <c r="B10" t="s">
        <v>128</v>
      </c>
      <c r="C10" t="s">
        <v>47</v>
      </c>
      <c r="D10" t="s">
        <v>124</v>
      </c>
      <c r="E10" s="3">
        <v>2690000</v>
      </c>
      <c r="F10" s="2">
        <v>31250000</v>
      </c>
      <c r="G10" s="1">
        <v>1.7000000000000001E-2</v>
      </c>
      <c r="H10" t="str">
        <f>IFERROR(INDEX(Dictionary!E:E,MATCH(C10,Dictionary!A:A,0)),"")</f>
        <v>State Street</v>
      </c>
    </row>
    <row r="11" spans="1:8" x14ac:dyDescent="0.2">
      <c r="A11" t="s">
        <v>118</v>
      </c>
      <c r="B11" t="s">
        <v>128</v>
      </c>
      <c r="C11" t="s">
        <v>48</v>
      </c>
      <c r="D11" t="s">
        <v>124</v>
      </c>
      <c r="E11" s="3">
        <v>2580000</v>
      </c>
      <c r="F11" s="2">
        <v>30000000</v>
      </c>
      <c r="G11" s="1">
        <v>1.6299999999999999E-2</v>
      </c>
      <c r="H11" t="str">
        <f>IFERROR(INDEX(Dictionary!E:E,MATCH(C11,Dictionary!A:A,0)),"")</f>
        <v/>
      </c>
    </row>
    <row r="12" spans="1:8" x14ac:dyDescent="0.2">
      <c r="A12" t="s">
        <v>118</v>
      </c>
      <c r="B12" t="s">
        <v>128</v>
      </c>
      <c r="C12" t="s">
        <v>49</v>
      </c>
      <c r="D12" t="s">
        <v>124</v>
      </c>
      <c r="E12" s="3">
        <v>2060000</v>
      </c>
      <c r="F12" s="2">
        <v>23960000</v>
      </c>
      <c r="G12" s="1">
        <v>1.3100000000000001E-2</v>
      </c>
      <c r="H12" t="str">
        <f>IFERROR(INDEX(Dictionary!E:E,MATCH(C12,Dictionary!A:A,0)),"")</f>
        <v/>
      </c>
    </row>
    <row r="13" spans="1:8" x14ac:dyDescent="0.2">
      <c r="A13" t="s">
        <v>118</v>
      </c>
      <c r="B13" t="s">
        <v>127</v>
      </c>
      <c r="C13" t="s">
        <v>37</v>
      </c>
      <c r="E13" s="3">
        <v>1000000</v>
      </c>
      <c r="F13" s="2">
        <v>20680000</v>
      </c>
      <c r="G13" s="1">
        <v>6.3E-3</v>
      </c>
      <c r="H13" t="str">
        <f>IFERROR(INDEX(Dictionary!E:E,MATCH(C13,Dictionary!A:A,0)),"")</f>
        <v/>
      </c>
    </row>
    <row r="14" spans="1:8" x14ac:dyDescent="0.2">
      <c r="A14" t="s">
        <v>118</v>
      </c>
      <c r="B14" t="s">
        <v>128</v>
      </c>
      <c r="C14" t="s">
        <v>50</v>
      </c>
      <c r="D14" t="s">
        <v>124</v>
      </c>
      <c r="E14" s="3">
        <v>1540000</v>
      </c>
      <c r="F14" s="2">
        <v>17910000</v>
      </c>
      <c r="G14" s="1">
        <v>9.7999999999999997E-3</v>
      </c>
      <c r="H14" t="str">
        <f>IFERROR(INDEX(Dictionary!E:E,MATCH(C14,Dictionary!A:A,0)),"")</f>
        <v/>
      </c>
    </row>
    <row r="15" spans="1:8" x14ac:dyDescent="0.2">
      <c r="A15" t="s">
        <v>118</v>
      </c>
      <c r="B15" t="s">
        <v>127</v>
      </c>
      <c r="C15" t="s">
        <v>38</v>
      </c>
      <c r="E15" s="3">
        <v>762430</v>
      </c>
      <c r="F15" s="2">
        <v>15770000</v>
      </c>
      <c r="G15" s="1">
        <v>4.7999999999999996E-3</v>
      </c>
      <c r="H15" t="str">
        <f>IFERROR(INDEX(Dictionary!E:E,MATCH(C15,Dictionary!A:A,0)),"")</f>
        <v/>
      </c>
    </row>
    <row r="16" spans="1:8" x14ac:dyDescent="0.2">
      <c r="A16" t="s">
        <v>118</v>
      </c>
      <c r="B16" t="s">
        <v>128</v>
      </c>
      <c r="C16" t="s">
        <v>51</v>
      </c>
      <c r="D16" t="s">
        <v>124</v>
      </c>
      <c r="E16" s="3">
        <v>1000000</v>
      </c>
      <c r="F16" s="2">
        <v>11610000</v>
      </c>
      <c r="G16" s="1">
        <v>6.3E-3</v>
      </c>
      <c r="H16" t="str">
        <f>IFERROR(INDEX(Dictionary!E:E,MATCH(C16,Dictionary!A:A,0)),"")</f>
        <v/>
      </c>
    </row>
    <row r="17" spans="1:8" x14ac:dyDescent="0.2">
      <c r="A17" t="s">
        <v>118</v>
      </c>
      <c r="B17" t="s">
        <v>128</v>
      </c>
      <c r="C17" t="s">
        <v>52</v>
      </c>
      <c r="D17" t="s">
        <v>124</v>
      </c>
      <c r="E17" s="3">
        <v>919000</v>
      </c>
      <c r="F17" s="2">
        <v>10670000</v>
      </c>
      <c r="G17" s="1">
        <v>5.7999999999999996E-3</v>
      </c>
      <c r="H17" t="str">
        <f>IFERROR(INDEX(Dictionary!E:E,MATCH(C17,Dictionary!A:A,0)),"")</f>
        <v/>
      </c>
    </row>
    <row r="18" spans="1:8" x14ac:dyDescent="0.2">
      <c r="A18" t="s">
        <v>118</v>
      </c>
      <c r="B18" t="s">
        <v>128</v>
      </c>
      <c r="C18" t="s">
        <v>53</v>
      </c>
      <c r="D18" t="s">
        <v>124</v>
      </c>
      <c r="E18" s="3">
        <v>916940</v>
      </c>
      <c r="F18" s="2">
        <v>10650000</v>
      </c>
      <c r="G18" s="1">
        <v>5.7999999999999996E-3</v>
      </c>
      <c r="H18" t="str">
        <f>IFERROR(INDEX(Dictionary!E:E,MATCH(C18,Dictionary!A:A,0)),"")</f>
        <v/>
      </c>
    </row>
    <row r="19" spans="1:8" x14ac:dyDescent="0.2">
      <c r="A19" t="s">
        <v>118</v>
      </c>
      <c r="B19" t="s">
        <v>128</v>
      </c>
      <c r="C19" t="s">
        <v>54</v>
      </c>
      <c r="D19" t="s">
        <v>124</v>
      </c>
      <c r="E19" s="3">
        <v>867080</v>
      </c>
      <c r="F19" s="2">
        <v>10070000</v>
      </c>
      <c r="G19" s="1">
        <v>5.4999999999999997E-3</v>
      </c>
      <c r="H19" t="str">
        <f>IFERROR(INDEX(Dictionary!E:E,MATCH(C19,Dictionary!A:A,0)),"")</f>
        <v/>
      </c>
    </row>
    <row r="20" spans="1:8" x14ac:dyDescent="0.2">
      <c r="A20" t="s">
        <v>118</v>
      </c>
      <c r="B20" t="s">
        <v>128</v>
      </c>
      <c r="C20" t="s">
        <v>55</v>
      </c>
      <c r="D20" t="s">
        <v>124</v>
      </c>
      <c r="E20" s="3">
        <v>798470</v>
      </c>
      <c r="F20" s="2">
        <v>9270000</v>
      </c>
      <c r="G20" s="1">
        <v>5.1000000000000004E-3</v>
      </c>
      <c r="H20" t="str">
        <f>IFERROR(INDEX(Dictionary!E:E,MATCH(C20,Dictionary!A:A,0)),"")</f>
        <v/>
      </c>
    </row>
    <row r="21" spans="1:8" x14ac:dyDescent="0.2">
      <c r="A21" t="s">
        <v>118</v>
      </c>
      <c r="B21" t="s">
        <v>128</v>
      </c>
      <c r="C21" t="s">
        <v>56</v>
      </c>
      <c r="D21" t="s">
        <v>124</v>
      </c>
      <c r="E21" s="3">
        <v>671460</v>
      </c>
      <c r="F21" s="2">
        <v>7800000</v>
      </c>
      <c r="G21" s="1">
        <v>4.1999999999999997E-3</v>
      </c>
      <c r="H21" t="str">
        <f>IFERROR(INDEX(Dictionary!E:E,MATCH(C21,Dictionary!A:A,0)),"")</f>
        <v/>
      </c>
    </row>
    <row r="22" spans="1:8" x14ac:dyDescent="0.2">
      <c r="A22" t="s">
        <v>118</v>
      </c>
      <c r="B22" t="s">
        <v>128</v>
      </c>
      <c r="C22" t="s">
        <v>57</v>
      </c>
      <c r="D22" t="s">
        <v>125</v>
      </c>
      <c r="E22" s="3">
        <v>588930</v>
      </c>
      <c r="F22" s="2">
        <v>6840000</v>
      </c>
      <c r="G22" s="1">
        <v>3.7000000000000002E-3</v>
      </c>
      <c r="H22" t="str">
        <f>IFERROR(INDEX(Dictionary!E:E,MATCH(C22,Dictionary!A:A,0)),"")</f>
        <v/>
      </c>
    </row>
    <row r="23" spans="1:8" x14ac:dyDescent="0.2">
      <c r="A23" t="s">
        <v>118</v>
      </c>
      <c r="B23" t="s">
        <v>127</v>
      </c>
      <c r="C23" t="s">
        <v>39</v>
      </c>
      <c r="E23" s="3">
        <v>302360</v>
      </c>
      <c r="F23" s="2">
        <v>6250000</v>
      </c>
      <c r="G23" s="1">
        <v>1.9E-3</v>
      </c>
      <c r="H23" t="str">
        <f>IFERROR(INDEX(Dictionary!E:E,MATCH(C23,Dictionary!A:A,0)),"")</f>
        <v/>
      </c>
    </row>
    <row r="24" spans="1:8" x14ac:dyDescent="0.2">
      <c r="A24" t="s">
        <v>118</v>
      </c>
      <c r="B24" t="s">
        <v>128</v>
      </c>
      <c r="C24" t="s">
        <v>58</v>
      </c>
      <c r="D24" t="s">
        <v>124</v>
      </c>
      <c r="E24" s="3">
        <v>502170</v>
      </c>
      <c r="F24" s="2">
        <v>5830000</v>
      </c>
      <c r="G24" s="1">
        <v>3.2000000000000002E-3</v>
      </c>
      <c r="H24" t="str">
        <f>IFERROR(INDEX(Dictionary!E:E,MATCH(C24,Dictionary!A:A,0)),"")</f>
        <v/>
      </c>
    </row>
    <row r="25" spans="1:8" x14ac:dyDescent="0.2">
      <c r="A25" t="s">
        <v>118</v>
      </c>
      <c r="B25" t="s">
        <v>128</v>
      </c>
      <c r="C25" t="s">
        <v>59</v>
      </c>
      <c r="D25" t="s">
        <v>125</v>
      </c>
      <c r="E25" s="3">
        <v>471930</v>
      </c>
      <c r="F25" s="2">
        <v>5480000</v>
      </c>
      <c r="G25" s="1">
        <v>3.0000000000000001E-3</v>
      </c>
      <c r="H25" t="str">
        <f>IFERROR(INDEX(Dictionary!E:E,MATCH(C25,Dictionary!A:A,0)),"")</f>
        <v/>
      </c>
    </row>
    <row r="26" spans="1:8" x14ac:dyDescent="0.2">
      <c r="A26" t="s">
        <v>118</v>
      </c>
      <c r="B26" t="s">
        <v>128</v>
      </c>
      <c r="C26" t="s">
        <v>60</v>
      </c>
      <c r="D26" t="s">
        <v>124</v>
      </c>
      <c r="E26" s="3">
        <v>409710</v>
      </c>
      <c r="F26" s="2">
        <v>4760000</v>
      </c>
      <c r="G26" s="1">
        <v>2.5999999999999999E-3</v>
      </c>
      <c r="H26" t="str">
        <f>IFERROR(INDEX(Dictionary!E:E,MATCH(C26,Dictionary!A:A,0)),"")</f>
        <v/>
      </c>
    </row>
    <row r="27" spans="1:8" x14ac:dyDescent="0.2">
      <c r="A27" t="s">
        <v>118</v>
      </c>
      <c r="B27" t="s">
        <v>128</v>
      </c>
      <c r="C27" t="s">
        <v>61</v>
      </c>
      <c r="D27" t="s">
        <v>125</v>
      </c>
      <c r="E27" s="3">
        <v>398990</v>
      </c>
      <c r="F27" s="2">
        <v>4630000</v>
      </c>
      <c r="G27" s="1">
        <v>2.5000000000000001E-3</v>
      </c>
      <c r="H27" t="str">
        <f>IFERROR(INDEX(Dictionary!E:E,MATCH(C27,Dictionary!A:A,0)),"")</f>
        <v/>
      </c>
    </row>
    <row r="28" spans="1:8" x14ac:dyDescent="0.2">
      <c r="A28" t="s">
        <v>118</v>
      </c>
      <c r="B28" t="s">
        <v>128</v>
      </c>
      <c r="C28" t="s">
        <v>62</v>
      </c>
      <c r="D28" t="s">
        <v>124</v>
      </c>
      <c r="E28" s="3">
        <v>362060</v>
      </c>
      <c r="F28" s="2">
        <v>4200000</v>
      </c>
      <c r="G28" s="1">
        <v>2.3E-3</v>
      </c>
      <c r="H28" t="str">
        <f>IFERROR(INDEX(Dictionary!E:E,MATCH(C28,Dictionary!A:A,0)),"")</f>
        <v/>
      </c>
    </row>
    <row r="29" spans="1:8" x14ac:dyDescent="0.2">
      <c r="A29" t="s">
        <v>118</v>
      </c>
      <c r="B29" t="s">
        <v>128</v>
      </c>
      <c r="C29" t="s">
        <v>63</v>
      </c>
      <c r="D29" t="s">
        <v>124</v>
      </c>
      <c r="E29" s="3">
        <v>344140</v>
      </c>
      <c r="F29" s="2">
        <v>4000000</v>
      </c>
      <c r="G29" s="1">
        <v>2.2000000000000001E-3</v>
      </c>
      <c r="H29" t="str">
        <f>IFERROR(INDEX(Dictionary!E:E,MATCH(C29,Dictionary!A:A,0)),"")</f>
        <v/>
      </c>
    </row>
    <row r="30" spans="1:8" x14ac:dyDescent="0.2">
      <c r="A30" t="s">
        <v>118</v>
      </c>
      <c r="B30" t="s">
        <v>127</v>
      </c>
      <c r="C30" t="s">
        <v>129</v>
      </c>
      <c r="E30" s="3">
        <v>420210</v>
      </c>
      <c r="F30" s="2">
        <v>3480000</v>
      </c>
      <c r="G30" s="1">
        <v>2.7000000000000001E-3</v>
      </c>
      <c r="H30" t="str">
        <f>IFERROR(INDEX(Dictionary!E:E,MATCH(C30,Dictionary!A:A,0)),"")</f>
        <v/>
      </c>
    </row>
    <row r="31" spans="1:8" x14ac:dyDescent="0.2">
      <c r="A31" t="s">
        <v>118</v>
      </c>
      <c r="B31" t="s">
        <v>128</v>
      </c>
      <c r="C31" t="s">
        <v>64</v>
      </c>
      <c r="D31" t="s">
        <v>124</v>
      </c>
      <c r="E31" s="3">
        <v>332820</v>
      </c>
      <c r="F31" s="2">
        <v>3860000</v>
      </c>
      <c r="G31" s="1">
        <v>2.0999999999999999E-3</v>
      </c>
      <c r="H31" t="str">
        <f>IFERROR(INDEX(Dictionary!E:E,MATCH(C31,Dictionary!A:A,0)),"")</f>
        <v>BlackRock</v>
      </c>
    </row>
    <row r="32" spans="1:8" x14ac:dyDescent="0.2">
      <c r="A32" t="s">
        <v>118</v>
      </c>
      <c r="B32" t="s">
        <v>128</v>
      </c>
      <c r="C32" t="s">
        <v>65</v>
      </c>
      <c r="D32" t="s">
        <v>124</v>
      </c>
      <c r="E32" s="3">
        <v>320720</v>
      </c>
      <c r="F32" s="2">
        <v>3720000</v>
      </c>
      <c r="G32" s="1">
        <v>2E-3</v>
      </c>
      <c r="H32" t="str">
        <f>IFERROR(INDEX(Dictionary!E:E,MATCH(C32,Dictionary!A:A,0)),"")</f>
        <v>BlackRock</v>
      </c>
    </row>
    <row r="33" spans="1:8" x14ac:dyDescent="0.2">
      <c r="A33" t="s">
        <v>118</v>
      </c>
      <c r="B33" t="s">
        <v>128</v>
      </c>
      <c r="C33" t="s">
        <v>66</v>
      </c>
      <c r="D33" t="s">
        <v>124</v>
      </c>
      <c r="E33" s="3">
        <v>311560</v>
      </c>
      <c r="F33" s="2">
        <v>3620000</v>
      </c>
      <c r="G33" s="1">
        <v>2E-3</v>
      </c>
      <c r="H33" t="str">
        <f>IFERROR(INDEX(Dictionary!E:E,MATCH(C33,Dictionary!A:A,0)),"")</f>
        <v/>
      </c>
    </row>
    <row r="34" spans="1:8" x14ac:dyDescent="0.2">
      <c r="A34" t="s">
        <v>118</v>
      </c>
      <c r="B34" t="s">
        <v>128</v>
      </c>
      <c r="C34" t="s">
        <v>67</v>
      </c>
      <c r="D34" t="s">
        <v>124</v>
      </c>
      <c r="E34" s="3">
        <v>308210</v>
      </c>
      <c r="F34" s="2">
        <v>3580000</v>
      </c>
      <c r="G34" s="1">
        <v>2E-3</v>
      </c>
      <c r="H34" t="str">
        <f>IFERROR(INDEX(Dictionary!E:E,MATCH(C34,Dictionary!A:A,0)),"")</f>
        <v/>
      </c>
    </row>
    <row r="35" spans="1:8" x14ac:dyDescent="0.2">
      <c r="A35" t="s">
        <v>118</v>
      </c>
      <c r="B35" t="s">
        <v>128</v>
      </c>
      <c r="C35" t="s">
        <v>68</v>
      </c>
      <c r="D35" t="s">
        <v>124</v>
      </c>
      <c r="E35" s="3">
        <v>292630</v>
      </c>
      <c r="F35" s="2">
        <v>3400000</v>
      </c>
      <c r="G35" s="1">
        <v>1.9E-3</v>
      </c>
      <c r="H35" t="str">
        <f>IFERROR(INDEX(Dictionary!E:E,MATCH(C35,Dictionary!A:A,0)),"")</f>
        <v/>
      </c>
    </row>
    <row r="36" spans="1:8" x14ac:dyDescent="0.2">
      <c r="A36" t="s">
        <v>118</v>
      </c>
      <c r="B36" t="s">
        <v>128</v>
      </c>
      <c r="C36" t="s">
        <v>69</v>
      </c>
      <c r="D36" t="s">
        <v>124</v>
      </c>
      <c r="E36" s="3">
        <v>291750</v>
      </c>
      <c r="F36" s="2">
        <v>3390000</v>
      </c>
      <c r="G36" s="1">
        <v>1.8E-3</v>
      </c>
      <c r="H36" t="str">
        <f>IFERROR(INDEX(Dictionary!E:E,MATCH(C36,Dictionary!A:A,0)),"")</f>
        <v/>
      </c>
    </row>
    <row r="37" spans="1:8" x14ac:dyDescent="0.2">
      <c r="A37" t="s">
        <v>118</v>
      </c>
      <c r="B37" t="s">
        <v>128</v>
      </c>
      <c r="C37" t="s">
        <v>70</v>
      </c>
      <c r="D37" t="s">
        <v>124</v>
      </c>
      <c r="E37" s="3">
        <v>277930</v>
      </c>
      <c r="F37" s="2">
        <v>3230000</v>
      </c>
      <c r="G37" s="1">
        <v>1.8E-3</v>
      </c>
      <c r="H37" t="str">
        <f>IFERROR(INDEX(Dictionary!E:E,MATCH(C37,Dictionary!A:A,0)),"")</f>
        <v/>
      </c>
    </row>
    <row r="38" spans="1:8" x14ac:dyDescent="0.2">
      <c r="A38" t="s">
        <v>118</v>
      </c>
      <c r="B38" t="s">
        <v>127</v>
      </c>
      <c r="C38" t="s">
        <v>131</v>
      </c>
      <c r="E38" s="3">
        <v>300000</v>
      </c>
      <c r="F38" s="2">
        <v>2480000</v>
      </c>
      <c r="G38" s="1">
        <v>1.9E-3</v>
      </c>
      <c r="H38" t="str">
        <f>IFERROR(INDEX(Dictionary!E:E,MATCH(C38,Dictionary!A:A,0)),"")</f>
        <v/>
      </c>
    </row>
    <row r="39" spans="1:8" x14ac:dyDescent="0.2">
      <c r="A39" t="s">
        <v>118</v>
      </c>
      <c r="B39" t="s">
        <v>128</v>
      </c>
      <c r="C39" t="s">
        <v>71</v>
      </c>
      <c r="D39" t="s">
        <v>125</v>
      </c>
      <c r="E39" s="3">
        <v>255540</v>
      </c>
      <c r="F39" s="2">
        <v>2970000</v>
      </c>
      <c r="G39" s="1">
        <v>1.6000000000000001E-3</v>
      </c>
      <c r="H39" t="str">
        <f>IFERROR(INDEX(Dictionary!E:E,MATCH(C39,Dictionary!A:A,0)),"")</f>
        <v/>
      </c>
    </row>
    <row r="40" spans="1:8" x14ac:dyDescent="0.2">
      <c r="A40" t="s">
        <v>118</v>
      </c>
      <c r="B40" t="s">
        <v>128</v>
      </c>
      <c r="C40" t="s">
        <v>72</v>
      </c>
      <c r="D40" t="s">
        <v>124</v>
      </c>
      <c r="E40" s="3">
        <v>250000</v>
      </c>
      <c r="F40" s="2">
        <v>2900000</v>
      </c>
      <c r="G40" s="1">
        <v>1.6000000000000001E-3</v>
      </c>
      <c r="H40" t="str">
        <f>IFERROR(INDEX(Dictionary!E:E,MATCH(C40,Dictionary!A:A,0)),"")</f>
        <v/>
      </c>
    </row>
    <row r="41" spans="1:8" x14ac:dyDescent="0.2">
      <c r="A41" t="s">
        <v>118</v>
      </c>
      <c r="B41" t="s">
        <v>128</v>
      </c>
      <c r="C41" t="s">
        <v>73</v>
      </c>
      <c r="D41" t="s">
        <v>124</v>
      </c>
      <c r="E41" s="3">
        <v>240350</v>
      </c>
      <c r="F41" s="2">
        <v>2790000</v>
      </c>
      <c r="G41" s="1">
        <v>1.5E-3</v>
      </c>
      <c r="H41" t="str">
        <f>IFERROR(INDEX(Dictionary!E:E,MATCH(C41,Dictionary!A:A,0)),"")</f>
        <v/>
      </c>
    </row>
    <row r="42" spans="1:8" x14ac:dyDescent="0.2">
      <c r="A42" t="s">
        <v>118</v>
      </c>
      <c r="B42" t="s">
        <v>128</v>
      </c>
      <c r="C42" t="s">
        <v>74</v>
      </c>
      <c r="D42" t="s">
        <v>124</v>
      </c>
      <c r="E42" s="3">
        <v>236590</v>
      </c>
      <c r="F42" s="2">
        <v>2750000</v>
      </c>
      <c r="G42" s="1">
        <v>1.5E-3</v>
      </c>
      <c r="H42" t="str">
        <f>IFERROR(INDEX(Dictionary!E:E,MATCH(C42,Dictionary!A:A,0)),"")</f>
        <v/>
      </c>
    </row>
    <row r="43" spans="1:8" x14ac:dyDescent="0.2">
      <c r="A43" t="s">
        <v>118</v>
      </c>
      <c r="B43" t="s">
        <v>128</v>
      </c>
      <c r="C43" t="s">
        <v>75</v>
      </c>
      <c r="D43" t="s">
        <v>124</v>
      </c>
      <c r="E43" s="3">
        <v>234990</v>
      </c>
      <c r="F43" s="2">
        <v>2730000</v>
      </c>
      <c r="G43" s="1">
        <v>1.5E-3</v>
      </c>
      <c r="H43" t="str">
        <f>IFERROR(INDEX(Dictionary!E:E,MATCH(C43,Dictionary!A:A,0)),"")</f>
        <v/>
      </c>
    </row>
    <row r="44" spans="1:8" x14ac:dyDescent="0.2">
      <c r="A44" t="s">
        <v>118</v>
      </c>
      <c r="B44" t="s">
        <v>128</v>
      </c>
      <c r="C44" t="s">
        <v>76</v>
      </c>
      <c r="D44" t="s">
        <v>124</v>
      </c>
      <c r="E44" s="3">
        <v>230940</v>
      </c>
      <c r="F44" s="2">
        <v>2680000</v>
      </c>
      <c r="G44" s="1">
        <v>1.5E-3</v>
      </c>
      <c r="H44" t="str">
        <f>IFERROR(INDEX(Dictionary!E:E,MATCH(C44,Dictionary!A:A,0)),"")</f>
        <v/>
      </c>
    </row>
    <row r="45" spans="1:8" x14ac:dyDescent="0.2">
      <c r="A45" t="s">
        <v>118</v>
      </c>
      <c r="B45" t="s">
        <v>127</v>
      </c>
      <c r="C45" t="s">
        <v>12</v>
      </c>
      <c r="E45" s="3">
        <v>72630</v>
      </c>
      <c r="F45" s="2">
        <v>2170000</v>
      </c>
      <c r="G45" s="1">
        <v>5.0000000000000001E-4</v>
      </c>
      <c r="H45" t="str">
        <f>IFERROR(INDEX(Dictionary!E:E,MATCH(C45,Dictionary!A:A,0)),"")</f>
        <v/>
      </c>
    </row>
    <row r="46" spans="1:8" x14ac:dyDescent="0.2">
      <c r="A46" t="s">
        <v>118</v>
      </c>
      <c r="B46" t="s">
        <v>127</v>
      </c>
      <c r="C46" t="s">
        <v>13</v>
      </c>
      <c r="E46" s="3">
        <v>72630</v>
      </c>
      <c r="F46" s="2">
        <v>2170000</v>
      </c>
      <c r="G46" s="1">
        <v>5.0000000000000001E-4</v>
      </c>
      <c r="H46" t="str">
        <f>IFERROR(INDEX(Dictionary!E:E,MATCH(C46,Dictionary!A:A,0)),"")</f>
        <v/>
      </c>
    </row>
    <row r="47" spans="1:8" x14ac:dyDescent="0.2">
      <c r="A47" t="s">
        <v>118</v>
      </c>
      <c r="B47" t="s">
        <v>127</v>
      </c>
      <c r="C47" t="s">
        <v>14</v>
      </c>
      <c r="E47" s="3">
        <v>72630</v>
      </c>
      <c r="F47" s="2">
        <v>2170000</v>
      </c>
      <c r="G47" s="1">
        <v>5.0000000000000001E-4</v>
      </c>
      <c r="H47" t="str">
        <f>IFERROR(INDEX(Dictionary!E:E,MATCH(C47,Dictionary!A:A,0)),"")</f>
        <v/>
      </c>
    </row>
    <row r="48" spans="1:8" x14ac:dyDescent="0.2">
      <c r="A48" t="s">
        <v>118</v>
      </c>
      <c r="B48" t="s">
        <v>128</v>
      </c>
      <c r="C48" t="s">
        <v>77</v>
      </c>
      <c r="D48" t="s">
        <v>124</v>
      </c>
      <c r="E48" s="3">
        <v>212650</v>
      </c>
      <c r="F48" s="2">
        <v>2470000</v>
      </c>
      <c r="G48" s="1">
        <v>1.2999999999999999E-3</v>
      </c>
      <c r="H48" t="str">
        <f>IFERROR(INDEX(Dictionary!E:E,MATCH(C48,Dictionary!A:A,0)),"")</f>
        <v/>
      </c>
    </row>
    <row r="49" spans="1:8" x14ac:dyDescent="0.2">
      <c r="A49" t="s">
        <v>118</v>
      </c>
      <c r="B49" t="s">
        <v>128</v>
      </c>
      <c r="C49" t="s">
        <v>78</v>
      </c>
      <c r="D49" t="s">
        <v>124</v>
      </c>
      <c r="E49" s="3">
        <v>202100</v>
      </c>
      <c r="F49" s="2">
        <v>2350000</v>
      </c>
      <c r="G49" s="1">
        <v>1.2999999999999999E-3</v>
      </c>
      <c r="H49" t="str">
        <f>IFERROR(INDEX(Dictionary!E:E,MATCH(C49,Dictionary!A:A,0)),"")</f>
        <v/>
      </c>
    </row>
    <row r="50" spans="1:8" x14ac:dyDescent="0.2">
      <c r="A50" t="s">
        <v>118</v>
      </c>
      <c r="B50" t="s">
        <v>128</v>
      </c>
      <c r="C50" t="s">
        <v>79</v>
      </c>
      <c r="D50" t="s">
        <v>124</v>
      </c>
      <c r="E50" s="3">
        <v>200990</v>
      </c>
      <c r="F50" s="2">
        <v>2330000</v>
      </c>
      <c r="G50" s="1">
        <v>1.2999999999999999E-3</v>
      </c>
      <c r="H50" t="str">
        <f>IFERROR(INDEX(Dictionary!E:E,MATCH(C50,Dictionary!A:A,0)),"")</f>
        <v/>
      </c>
    </row>
    <row r="51" spans="1:8" x14ac:dyDescent="0.2">
      <c r="A51" t="s">
        <v>118</v>
      </c>
      <c r="B51" t="s">
        <v>127</v>
      </c>
      <c r="C51" t="s">
        <v>25</v>
      </c>
      <c r="E51" s="3">
        <v>68010</v>
      </c>
      <c r="F51" s="2">
        <v>1980000</v>
      </c>
      <c r="G51" s="1">
        <v>4.0000000000000002E-4</v>
      </c>
      <c r="H51" t="str">
        <f>IFERROR(INDEX(Dictionary!E:E,MATCH(C51,Dictionary!A:A,0)),"")</f>
        <v/>
      </c>
    </row>
    <row r="52" spans="1:8" x14ac:dyDescent="0.2">
      <c r="A52" t="s">
        <v>118</v>
      </c>
      <c r="B52" t="s">
        <v>128</v>
      </c>
      <c r="C52" t="s">
        <v>80</v>
      </c>
      <c r="D52" t="s">
        <v>124</v>
      </c>
      <c r="E52" s="3">
        <v>187330</v>
      </c>
      <c r="F52" s="2">
        <v>2170000</v>
      </c>
      <c r="G52" s="1">
        <v>1.1999999999999999E-3</v>
      </c>
      <c r="H52" t="str">
        <f>IFERROR(INDEX(Dictionary!E:E,MATCH(C52,Dictionary!A:A,0)),"")</f>
        <v/>
      </c>
    </row>
    <row r="53" spans="1:8" x14ac:dyDescent="0.2">
      <c r="A53" t="s">
        <v>118</v>
      </c>
      <c r="B53" t="s">
        <v>128</v>
      </c>
      <c r="C53" t="s">
        <v>81</v>
      </c>
      <c r="D53" t="s">
        <v>124</v>
      </c>
      <c r="E53" s="3">
        <v>181970</v>
      </c>
      <c r="F53" s="2">
        <v>2110000</v>
      </c>
      <c r="G53" s="1">
        <v>1.1999999999999999E-3</v>
      </c>
      <c r="H53" t="str">
        <f>IFERROR(INDEX(Dictionary!E:E,MATCH(C53,Dictionary!A:A,0)),"")</f>
        <v/>
      </c>
    </row>
    <row r="54" spans="1:8" x14ac:dyDescent="0.2">
      <c r="A54" t="s">
        <v>118</v>
      </c>
      <c r="B54" t="s">
        <v>128</v>
      </c>
      <c r="C54" t="s">
        <v>82</v>
      </c>
      <c r="D54" t="s">
        <v>124</v>
      </c>
      <c r="E54" s="3">
        <v>175890</v>
      </c>
      <c r="F54" s="2">
        <v>2040000</v>
      </c>
      <c r="G54" s="1">
        <v>1.1000000000000001E-3</v>
      </c>
      <c r="H54" t="str">
        <f>IFERROR(INDEX(Dictionary!E:E,MATCH(C54,Dictionary!A:A,0)),"")</f>
        <v/>
      </c>
    </row>
    <row r="55" spans="1:8" x14ac:dyDescent="0.2">
      <c r="A55" t="s">
        <v>118</v>
      </c>
      <c r="B55" t="s">
        <v>128</v>
      </c>
      <c r="C55" t="s">
        <v>83</v>
      </c>
      <c r="D55" t="s">
        <v>124</v>
      </c>
      <c r="E55" s="3">
        <v>168620</v>
      </c>
      <c r="F55" s="2">
        <v>1960000</v>
      </c>
      <c r="G55" s="1">
        <v>1.1000000000000001E-3</v>
      </c>
      <c r="H55" t="str">
        <f>IFERROR(INDEX(Dictionary!E:E,MATCH(C55,Dictionary!A:A,0)),"")</f>
        <v/>
      </c>
    </row>
    <row r="56" spans="1:8" x14ac:dyDescent="0.2">
      <c r="A56" t="s">
        <v>118</v>
      </c>
      <c r="B56" t="s">
        <v>128</v>
      </c>
      <c r="C56" t="s">
        <v>84</v>
      </c>
      <c r="D56" t="s">
        <v>124</v>
      </c>
      <c r="E56" s="3">
        <v>162820</v>
      </c>
      <c r="F56" s="2">
        <v>1890000</v>
      </c>
      <c r="G56" s="1">
        <v>1E-3</v>
      </c>
      <c r="H56" t="str">
        <f>IFERROR(INDEX(Dictionary!E:E,MATCH(C56,Dictionary!A:A,0)),"")</f>
        <v/>
      </c>
    </row>
    <row r="57" spans="1:8" x14ac:dyDescent="0.2">
      <c r="A57" t="s">
        <v>118</v>
      </c>
      <c r="B57" t="s">
        <v>128</v>
      </c>
      <c r="C57" t="s">
        <v>85</v>
      </c>
      <c r="D57" t="s">
        <v>124</v>
      </c>
      <c r="E57" s="3">
        <v>147900</v>
      </c>
      <c r="F57" s="2">
        <v>1720000</v>
      </c>
      <c r="G57" s="1">
        <v>8.9999999999999998E-4</v>
      </c>
      <c r="H57" t="str">
        <f>IFERROR(INDEX(Dictionary!E:E,MATCH(C57,Dictionary!A:A,0)),"")</f>
        <v/>
      </c>
    </row>
    <row r="58" spans="1:8" x14ac:dyDescent="0.2">
      <c r="A58" t="s">
        <v>118</v>
      </c>
      <c r="B58" t="s">
        <v>128</v>
      </c>
      <c r="C58" t="s">
        <v>86</v>
      </c>
      <c r="D58" t="s">
        <v>125</v>
      </c>
      <c r="E58" s="3">
        <v>136000</v>
      </c>
      <c r="F58" s="2">
        <v>1580000</v>
      </c>
      <c r="G58" s="1">
        <v>8.9999999999999998E-4</v>
      </c>
      <c r="H58" t="str">
        <f>IFERROR(INDEX(Dictionary!E:E,MATCH(C58,Dictionary!A:A,0)),"")</f>
        <v/>
      </c>
    </row>
    <row r="59" spans="1:8" x14ac:dyDescent="0.2">
      <c r="A59" t="s">
        <v>118</v>
      </c>
      <c r="B59" t="s">
        <v>128</v>
      </c>
      <c r="C59" t="s">
        <v>87</v>
      </c>
      <c r="D59" t="s">
        <v>124</v>
      </c>
      <c r="E59" s="3">
        <v>133530</v>
      </c>
      <c r="F59" s="2">
        <v>1550000</v>
      </c>
      <c r="G59" s="1">
        <v>8.0000000000000004E-4</v>
      </c>
      <c r="H59" t="str">
        <f>IFERROR(INDEX(Dictionary!E:E,MATCH(C59,Dictionary!A:A,0)),"")</f>
        <v/>
      </c>
    </row>
    <row r="60" spans="1:8" x14ac:dyDescent="0.2">
      <c r="A60" t="s">
        <v>118</v>
      </c>
      <c r="B60" t="s">
        <v>127</v>
      </c>
      <c r="C60" t="s">
        <v>15</v>
      </c>
      <c r="E60" s="3">
        <v>47710</v>
      </c>
      <c r="F60" s="2">
        <v>1340000</v>
      </c>
      <c r="G60" s="1">
        <v>2.9999999999999997E-4</v>
      </c>
      <c r="H60" t="str">
        <f>IFERROR(INDEX(Dictionary!E:E,MATCH(C60,Dictionary!A:A,0)),"")</f>
        <v/>
      </c>
    </row>
    <row r="61" spans="1:8" x14ac:dyDescent="0.2">
      <c r="A61" t="s">
        <v>118</v>
      </c>
      <c r="B61" t="s">
        <v>128</v>
      </c>
      <c r="C61" t="s">
        <v>88</v>
      </c>
      <c r="D61" t="s">
        <v>124</v>
      </c>
      <c r="E61" s="3">
        <v>129940</v>
      </c>
      <c r="F61" s="2">
        <v>1510000</v>
      </c>
      <c r="G61" s="1">
        <v>8.0000000000000004E-4</v>
      </c>
      <c r="H61" t="str">
        <f>IFERROR(INDEX(Dictionary!E:E,MATCH(C61,Dictionary!A:A,0)),"")</f>
        <v/>
      </c>
    </row>
    <row r="62" spans="1:8" x14ac:dyDescent="0.2">
      <c r="A62" t="s">
        <v>118</v>
      </c>
      <c r="B62" t="s">
        <v>128</v>
      </c>
      <c r="C62" t="s">
        <v>89</v>
      </c>
      <c r="D62" t="s">
        <v>124</v>
      </c>
      <c r="E62" s="3">
        <v>126690</v>
      </c>
      <c r="F62" s="2">
        <v>1470000</v>
      </c>
      <c r="G62" s="1">
        <v>8.0000000000000004E-4</v>
      </c>
      <c r="H62" t="str">
        <f>IFERROR(INDEX(Dictionary!E:E,MATCH(C62,Dictionary!A:A,0)),"")</f>
        <v/>
      </c>
    </row>
    <row r="63" spans="1:8" x14ac:dyDescent="0.2">
      <c r="A63" t="s">
        <v>118</v>
      </c>
      <c r="B63" t="s">
        <v>128</v>
      </c>
      <c r="C63" t="s">
        <v>90</v>
      </c>
      <c r="D63" t="s">
        <v>124</v>
      </c>
      <c r="E63" s="3">
        <v>117390</v>
      </c>
      <c r="F63" s="2">
        <v>1360000</v>
      </c>
      <c r="G63" s="1">
        <v>6.9999999999999999E-4</v>
      </c>
      <c r="H63" t="str">
        <f>IFERROR(INDEX(Dictionary!E:E,MATCH(C63,Dictionary!A:A,0)),"")</f>
        <v/>
      </c>
    </row>
    <row r="64" spans="1:8" x14ac:dyDescent="0.2">
      <c r="A64" t="s">
        <v>118</v>
      </c>
      <c r="B64" t="s">
        <v>128</v>
      </c>
      <c r="C64" t="s">
        <v>91</v>
      </c>
      <c r="D64" t="s">
        <v>124</v>
      </c>
      <c r="E64" s="3">
        <v>110420</v>
      </c>
      <c r="F64" s="2">
        <v>1280000</v>
      </c>
      <c r="G64" s="1">
        <v>6.9999999999999999E-4</v>
      </c>
      <c r="H64" t="str">
        <f>IFERROR(INDEX(Dictionary!E:E,MATCH(C64,Dictionary!A:A,0)),"")</f>
        <v/>
      </c>
    </row>
    <row r="65" spans="1:8" x14ac:dyDescent="0.2">
      <c r="A65" t="s">
        <v>118</v>
      </c>
      <c r="B65" t="s">
        <v>128</v>
      </c>
      <c r="C65" t="s">
        <v>92</v>
      </c>
      <c r="D65" t="s">
        <v>125</v>
      </c>
      <c r="E65" s="3">
        <v>108010</v>
      </c>
      <c r="F65" s="2">
        <v>1250000</v>
      </c>
      <c r="G65" s="1">
        <v>6.9999999999999999E-4</v>
      </c>
      <c r="H65" t="str">
        <f>IFERROR(INDEX(Dictionary!E:E,MATCH(C65,Dictionary!A:A,0)),"")</f>
        <v/>
      </c>
    </row>
    <row r="66" spans="1:8" x14ac:dyDescent="0.2">
      <c r="A66" t="s">
        <v>118</v>
      </c>
      <c r="B66" t="s">
        <v>127</v>
      </c>
      <c r="C66" t="s">
        <v>130</v>
      </c>
      <c r="E66" s="3">
        <v>353310</v>
      </c>
      <c r="F66" s="2">
        <v>1020000</v>
      </c>
      <c r="G66" s="1">
        <v>2.2000000000000001E-3</v>
      </c>
      <c r="H66" t="str">
        <f>IFERROR(INDEX(Dictionary!E:E,MATCH(C66,Dictionary!A:A,0)),"")</f>
        <v/>
      </c>
    </row>
    <row r="67" spans="1:8" x14ac:dyDescent="0.2">
      <c r="A67" t="s">
        <v>118</v>
      </c>
      <c r="B67" t="s">
        <v>128</v>
      </c>
      <c r="C67" t="s">
        <v>93</v>
      </c>
      <c r="D67" t="s">
        <v>124</v>
      </c>
      <c r="E67" s="3">
        <v>100000</v>
      </c>
      <c r="F67" s="2">
        <v>1160000</v>
      </c>
      <c r="G67" s="1">
        <v>5.9999999999999995E-4</v>
      </c>
      <c r="H67" t="str">
        <f>IFERROR(INDEX(Dictionary!E:E,MATCH(C67,Dictionary!A:A,0)),"")</f>
        <v/>
      </c>
    </row>
    <row r="68" spans="1:8" x14ac:dyDescent="0.2">
      <c r="A68" t="s">
        <v>118</v>
      </c>
      <c r="B68" t="s">
        <v>128</v>
      </c>
      <c r="C68" t="s">
        <v>94</v>
      </c>
      <c r="D68" t="s">
        <v>124</v>
      </c>
      <c r="E68" s="3">
        <v>100000</v>
      </c>
      <c r="F68" s="2">
        <v>1160000</v>
      </c>
      <c r="G68" s="1">
        <v>5.9999999999999995E-4</v>
      </c>
      <c r="H68" t="str">
        <f>IFERROR(INDEX(Dictionary!E:E,MATCH(C68,Dictionary!A:A,0)),"")</f>
        <v/>
      </c>
    </row>
    <row r="69" spans="1:8" x14ac:dyDescent="0.2">
      <c r="A69" t="s">
        <v>118</v>
      </c>
      <c r="B69" t="s">
        <v>128</v>
      </c>
      <c r="C69" t="s">
        <v>95</v>
      </c>
      <c r="D69" t="s">
        <v>124</v>
      </c>
      <c r="E69" s="3">
        <v>99400</v>
      </c>
      <c r="F69" s="2">
        <v>1150000</v>
      </c>
      <c r="G69" s="1">
        <v>5.9999999999999995E-4</v>
      </c>
      <c r="H69" t="str">
        <f>IFERROR(INDEX(Dictionary!E:E,MATCH(C69,Dictionary!A:A,0)),"")</f>
        <v/>
      </c>
    </row>
    <row r="70" spans="1:8" x14ac:dyDescent="0.2">
      <c r="A70" t="s">
        <v>118</v>
      </c>
      <c r="B70" t="s">
        <v>128</v>
      </c>
      <c r="C70" t="s">
        <v>96</v>
      </c>
      <c r="D70" t="s">
        <v>124</v>
      </c>
      <c r="E70" s="3">
        <v>91220</v>
      </c>
      <c r="F70" s="2">
        <v>1060000</v>
      </c>
      <c r="G70" s="1">
        <v>5.9999999999999995E-4</v>
      </c>
      <c r="H70" t="str">
        <f>IFERROR(INDEX(Dictionary!E:E,MATCH(C70,Dictionary!A:A,0)),"")</f>
        <v/>
      </c>
    </row>
    <row r="71" spans="1:8" x14ac:dyDescent="0.2">
      <c r="A71" t="s">
        <v>118</v>
      </c>
      <c r="B71" t="s">
        <v>127</v>
      </c>
      <c r="C71" t="s">
        <v>16</v>
      </c>
      <c r="E71" s="3">
        <v>23640</v>
      </c>
      <c r="F71" s="2">
        <v>705510</v>
      </c>
      <c r="G71" s="1">
        <v>1E-4</v>
      </c>
      <c r="H71" t="str">
        <f>IFERROR(INDEX(Dictionary!E:E,MATCH(C71,Dictionary!A:A,0)),"")</f>
        <v/>
      </c>
    </row>
    <row r="72" spans="1:8" x14ac:dyDescent="0.2">
      <c r="A72" t="s">
        <v>118</v>
      </c>
      <c r="B72" t="s">
        <v>128</v>
      </c>
      <c r="C72" t="s">
        <v>97</v>
      </c>
      <c r="D72" t="s">
        <v>124</v>
      </c>
      <c r="E72" s="3">
        <v>71940</v>
      </c>
      <c r="F72" s="2">
        <v>835270</v>
      </c>
      <c r="G72" s="1">
        <v>5.0000000000000001E-4</v>
      </c>
      <c r="H72" t="str">
        <f>IFERROR(INDEX(Dictionary!E:E,MATCH(C72,Dictionary!A:A,0)),"")</f>
        <v/>
      </c>
    </row>
    <row r="73" spans="1:8" x14ac:dyDescent="0.2">
      <c r="A73" t="s">
        <v>118</v>
      </c>
      <c r="B73" t="s">
        <v>128</v>
      </c>
      <c r="C73" t="s">
        <v>98</v>
      </c>
      <c r="D73" t="s">
        <v>124</v>
      </c>
      <c r="E73" s="3">
        <v>67860</v>
      </c>
      <c r="F73" s="2">
        <v>787870</v>
      </c>
      <c r="G73" s="1">
        <v>4.0000000000000002E-4</v>
      </c>
      <c r="H73" t="str">
        <f>IFERROR(INDEX(Dictionary!E:E,MATCH(C73,Dictionary!A:A,0)),"")</f>
        <v/>
      </c>
    </row>
    <row r="74" spans="1:8" x14ac:dyDescent="0.2">
      <c r="A74" t="s">
        <v>118</v>
      </c>
      <c r="B74" t="s">
        <v>128</v>
      </c>
      <c r="C74" t="s">
        <v>99</v>
      </c>
      <c r="D74" t="s">
        <v>124</v>
      </c>
      <c r="E74" s="3">
        <v>66640</v>
      </c>
      <c r="F74" s="2">
        <v>773740</v>
      </c>
      <c r="G74" s="1">
        <v>4.0000000000000002E-4</v>
      </c>
      <c r="H74" t="str">
        <f>IFERROR(INDEX(Dictionary!E:E,MATCH(C74,Dictionary!A:A,0)),"")</f>
        <v/>
      </c>
    </row>
    <row r="75" spans="1:8" x14ac:dyDescent="0.2">
      <c r="A75" t="s">
        <v>118</v>
      </c>
      <c r="B75" t="s">
        <v>128</v>
      </c>
      <c r="C75" t="s">
        <v>100</v>
      </c>
      <c r="D75" t="s">
        <v>124</v>
      </c>
      <c r="E75" s="3">
        <v>65600</v>
      </c>
      <c r="F75" s="2">
        <v>761660</v>
      </c>
      <c r="G75" s="1">
        <v>4.0000000000000002E-4</v>
      </c>
      <c r="H75" t="str">
        <f>IFERROR(INDEX(Dictionary!E:E,MATCH(C75,Dictionary!A:A,0)),"")</f>
        <v/>
      </c>
    </row>
    <row r="76" spans="1:8" x14ac:dyDescent="0.2">
      <c r="A76" t="s">
        <v>118</v>
      </c>
      <c r="B76" t="s">
        <v>128</v>
      </c>
      <c r="C76" t="s">
        <v>101</v>
      </c>
      <c r="D76" t="s">
        <v>124</v>
      </c>
      <c r="E76" s="3">
        <v>63460</v>
      </c>
      <c r="F76" s="2">
        <v>736800</v>
      </c>
      <c r="G76" s="1">
        <v>4.0000000000000002E-4</v>
      </c>
      <c r="H76" t="str">
        <f>IFERROR(INDEX(Dictionary!E:E,MATCH(C76,Dictionary!A:A,0)),"")</f>
        <v/>
      </c>
    </row>
    <row r="77" spans="1:8" x14ac:dyDescent="0.2">
      <c r="A77" t="s">
        <v>118</v>
      </c>
      <c r="B77" t="s">
        <v>128</v>
      </c>
      <c r="C77" t="s">
        <v>102</v>
      </c>
      <c r="D77" t="s">
        <v>124</v>
      </c>
      <c r="E77" s="3">
        <v>60110</v>
      </c>
      <c r="F77" s="2">
        <v>697900</v>
      </c>
      <c r="G77" s="1">
        <v>4.0000000000000002E-4</v>
      </c>
      <c r="H77" t="str">
        <f>IFERROR(INDEX(Dictionary!E:E,MATCH(C77,Dictionary!A:A,0)),"")</f>
        <v/>
      </c>
    </row>
    <row r="78" spans="1:8" x14ac:dyDescent="0.2">
      <c r="A78" t="s">
        <v>118</v>
      </c>
      <c r="B78" t="s">
        <v>128</v>
      </c>
      <c r="C78" t="s">
        <v>103</v>
      </c>
      <c r="D78" t="s">
        <v>124</v>
      </c>
      <c r="E78" s="3">
        <v>58570</v>
      </c>
      <c r="F78" s="2">
        <v>680020</v>
      </c>
      <c r="G78" s="1">
        <v>4.0000000000000002E-4</v>
      </c>
      <c r="H78" t="str">
        <f>IFERROR(INDEX(Dictionary!E:E,MATCH(C78,Dictionary!A:A,0)),"")</f>
        <v/>
      </c>
    </row>
    <row r="79" spans="1:8" x14ac:dyDescent="0.2">
      <c r="A79" t="s">
        <v>118</v>
      </c>
      <c r="B79" t="s">
        <v>128</v>
      </c>
      <c r="C79" t="s">
        <v>104</v>
      </c>
      <c r="D79" t="s">
        <v>125</v>
      </c>
      <c r="E79" s="3">
        <v>54750</v>
      </c>
      <c r="F79" s="2">
        <v>635650</v>
      </c>
      <c r="G79" s="1">
        <v>2.9999999999999997E-4</v>
      </c>
      <c r="H79" t="str">
        <f>IFERROR(INDEX(Dictionary!E:E,MATCH(C79,Dictionary!A:A,0)),"")</f>
        <v/>
      </c>
    </row>
    <row r="80" spans="1:8" x14ac:dyDescent="0.2">
      <c r="A80" t="s">
        <v>118</v>
      </c>
      <c r="B80" t="s">
        <v>128</v>
      </c>
      <c r="C80" t="s">
        <v>105</v>
      </c>
      <c r="D80" t="s">
        <v>124</v>
      </c>
      <c r="E80" s="3">
        <v>52500</v>
      </c>
      <c r="F80" s="2">
        <v>609520</v>
      </c>
      <c r="G80" s="1">
        <v>2.9999999999999997E-4</v>
      </c>
      <c r="H80" t="str">
        <f>IFERROR(INDEX(Dictionary!E:E,MATCH(C80,Dictionary!A:A,0)),"")</f>
        <v/>
      </c>
    </row>
    <row r="81" spans="1:8" x14ac:dyDescent="0.2">
      <c r="A81" t="s">
        <v>118</v>
      </c>
      <c r="B81" t="s">
        <v>128</v>
      </c>
      <c r="C81" t="s">
        <v>106</v>
      </c>
      <c r="D81" t="s">
        <v>124</v>
      </c>
      <c r="E81" s="3">
        <v>51830</v>
      </c>
      <c r="F81" s="2">
        <v>601760</v>
      </c>
      <c r="G81" s="1">
        <v>2.9999999999999997E-4</v>
      </c>
      <c r="H81" t="str">
        <f>IFERROR(INDEX(Dictionary!E:E,MATCH(C81,Dictionary!A:A,0)),"")</f>
        <v/>
      </c>
    </row>
    <row r="82" spans="1:8" x14ac:dyDescent="0.2">
      <c r="A82" t="s">
        <v>118</v>
      </c>
      <c r="B82" t="s">
        <v>128</v>
      </c>
      <c r="C82" t="s">
        <v>107</v>
      </c>
      <c r="D82" t="s">
        <v>124</v>
      </c>
      <c r="E82" s="3">
        <v>51800</v>
      </c>
      <c r="F82" s="2">
        <v>601460</v>
      </c>
      <c r="G82" s="1">
        <v>2.9999999999999997E-4</v>
      </c>
      <c r="H82" t="str">
        <f>IFERROR(INDEX(Dictionary!E:E,MATCH(C82,Dictionary!A:A,0)),"")</f>
        <v/>
      </c>
    </row>
    <row r="83" spans="1:8" x14ac:dyDescent="0.2">
      <c r="A83" t="s">
        <v>118</v>
      </c>
      <c r="B83" t="s">
        <v>128</v>
      </c>
      <c r="C83" t="s">
        <v>108</v>
      </c>
      <c r="D83" t="s">
        <v>124</v>
      </c>
      <c r="E83" s="3">
        <v>51240</v>
      </c>
      <c r="F83" s="2">
        <v>594930</v>
      </c>
      <c r="G83" s="1">
        <v>2.9999999999999997E-4</v>
      </c>
      <c r="H83" t="str">
        <f>IFERROR(INDEX(Dictionary!E:E,MATCH(C83,Dictionary!A:A,0)),"")</f>
        <v/>
      </c>
    </row>
    <row r="84" spans="1:8" x14ac:dyDescent="0.2">
      <c r="A84" t="s">
        <v>118</v>
      </c>
      <c r="B84" t="s">
        <v>128</v>
      </c>
      <c r="C84" t="s">
        <v>109</v>
      </c>
      <c r="D84" t="s">
        <v>124</v>
      </c>
      <c r="E84" s="3">
        <v>51210</v>
      </c>
      <c r="F84" s="2">
        <v>594540</v>
      </c>
      <c r="G84" s="1">
        <v>2.9999999999999997E-4</v>
      </c>
      <c r="H84" t="str">
        <f>IFERROR(INDEX(Dictionary!E:E,MATCH(C84,Dictionary!A:A,0)),"")</f>
        <v/>
      </c>
    </row>
    <row r="85" spans="1:8" x14ac:dyDescent="0.2">
      <c r="A85" t="s">
        <v>118</v>
      </c>
      <c r="B85" t="s">
        <v>128</v>
      </c>
      <c r="C85" t="s">
        <v>110</v>
      </c>
      <c r="D85" t="s">
        <v>124</v>
      </c>
      <c r="E85" s="3">
        <v>50270</v>
      </c>
      <c r="F85" s="2">
        <v>583670</v>
      </c>
      <c r="G85" s="1">
        <v>2.9999999999999997E-4</v>
      </c>
      <c r="H85" t="str">
        <f>IFERROR(INDEX(Dictionary!E:E,MATCH(C85,Dictionary!A:A,0)),"")</f>
        <v/>
      </c>
    </row>
    <row r="86" spans="1:8" x14ac:dyDescent="0.2">
      <c r="A86" t="s">
        <v>118</v>
      </c>
      <c r="B86" t="s">
        <v>128</v>
      </c>
      <c r="C86" t="s">
        <v>111</v>
      </c>
      <c r="D86" t="s">
        <v>124</v>
      </c>
      <c r="E86" s="3">
        <v>48770</v>
      </c>
      <c r="F86" s="2">
        <v>566180</v>
      </c>
      <c r="G86" s="1">
        <v>2.9999999999999997E-4</v>
      </c>
      <c r="H86" t="str">
        <f>IFERROR(INDEX(Dictionary!E:E,MATCH(C86,Dictionary!A:A,0)),"")</f>
        <v/>
      </c>
    </row>
    <row r="87" spans="1:8" x14ac:dyDescent="0.2">
      <c r="A87" t="s">
        <v>118</v>
      </c>
      <c r="B87" t="s">
        <v>128</v>
      </c>
      <c r="C87" t="s">
        <v>112</v>
      </c>
      <c r="D87" t="s">
        <v>124</v>
      </c>
      <c r="E87" s="3">
        <v>48480</v>
      </c>
      <c r="F87" s="2">
        <v>562900</v>
      </c>
      <c r="G87" s="1">
        <v>2.9999999999999997E-4</v>
      </c>
      <c r="H87" t="str">
        <f>IFERROR(INDEX(Dictionary!E:E,MATCH(C87,Dictionary!A:A,0)),"")</f>
        <v/>
      </c>
    </row>
    <row r="88" spans="1:8" x14ac:dyDescent="0.2">
      <c r="A88" t="s">
        <v>118</v>
      </c>
      <c r="B88" t="s">
        <v>128</v>
      </c>
      <c r="C88" t="s">
        <v>20</v>
      </c>
      <c r="D88" t="s">
        <v>124</v>
      </c>
      <c r="E88" s="3">
        <v>45550</v>
      </c>
      <c r="F88" s="2">
        <v>1320000</v>
      </c>
      <c r="G88" s="1">
        <v>2.9999999999999997E-4</v>
      </c>
      <c r="H88" t="str">
        <f>IFERROR(INDEX(Dictionary!E:E,MATCH(C88,Dictionary!A:A,0)),"")</f>
        <v/>
      </c>
    </row>
    <row r="89" spans="1:8" x14ac:dyDescent="0.2">
      <c r="A89" t="s">
        <v>118</v>
      </c>
      <c r="B89" t="s">
        <v>128</v>
      </c>
      <c r="C89" t="s">
        <v>113</v>
      </c>
      <c r="D89" t="s">
        <v>124</v>
      </c>
      <c r="E89" s="3">
        <v>45030</v>
      </c>
      <c r="F89" s="2">
        <v>522860</v>
      </c>
      <c r="G89" s="1">
        <v>2.9999999999999997E-4</v>
      </c>
      <c r="H89" t="str">
        <f>IFERROR(INDEX(Dictionary!E:E,MATCH(C89,Dictionary!A:A,0)),"")</f>
        <v/>
      </c>
    </row>
    <row r="90" spans="1:8" x14ac:dyDescent="0.2">
      <c r="A90" t="s">
        <v>118</v>
      </c>
      <c r="B90" t="s">
        <v>128</v>
      </c>
      <c r="C90" t="s">
        <v>114</v>
      </c>
      <c r="D90" t="s">
        <v>124</v>
      </c>
      <c r="E90" s="3">
        <v>42910</v>
      </c>
      <c r="F90" s="2">
        <v>498150</v>
      </c>
      <c r="G90" s="1">
        <v>2.9999999999999997E-4</v>
      </c>
      <c r="H90" t="str">
        <f>IFERROR(INDEX(Dictionary!E:E,MATCH(C90,Dictionary!A:A,0)),"")</f>
        <v/>
      </c>
    </row>
    <row r="91" spans="1:8" x14ac:dyDescent="0.2">
      <c r="A91" t="s">
        <v>118</v>
      </c>
      <c r="B91" t="s">
        <v>128</v>
      </c>
      <c r="C91" t="s">
        <v>115</v>
      </c>
      <c r="D91" t="s">
        <v>124</v>
      </c>
      <c r="E91" s="3">
        <v>42770</v>
      </c>
      <c r="F91" s="2">
        <v>496500</v>
      </c>
      <c r="G91" s="1">
        <v>2.9999999999999997E-4</v>
      </c>
      <c r="H91" t="str">
        <f>IFERROR(INDEX(Dictionary!E:E,MATCH(C91,Dictionary!A:A,0)),"")</f>
        <v/>
      </c>
    </row>
    <row r="92" spans="1:8" x14ac:dyDescent="0.2">
      <c r="A92" t="s">
        <v>118</v>
      </c>
      <c r="B92" t="s">
        <v>128</v>
      </c>
      <c r="C92" t="s">
        <v>116</v>
      </c>
      <c r="D92" t="s">
        <v>124</v>
      </c>
      <c r="E92" s="3">
        <v>40560</v>
      </c>
      <c r="F92" s="2">
        <v>470890</v>
      </c>
      <c r="G92" s="1">
        <v>2.9999999999999997E-4</v>
      </c>
      <c r="H92" t="str">
        <f>IFERROR(INDEX(Dictionary!E:E,MATCH(C92,Dictionary!A:A,0)),"")</f>
        <v/>
      </c>
    </row>
    <row r="93" spans="1:8" x14ac:dyDescent="0.2">
      <c r="A93" t="s">
        <v>118</v>
      </c>
      <c r="B93" t="s">
        <v>128</v>
      </c>
      <c r="C93" t="s">
        <v>133</v>
      </c>
      <c r="D93" t="s">
        <v>124</v>
      </c>
      <c r="E93" s="3">
        <v>39410</v>
      </c>
      <c r="F93" s="2">
        <v>457610</v>
      </c>
      <c r="G93" s="1">
        <v>2.0000000000000001E-4</v>
      </c>
      <c r="H93" t="str">
        <f>IFERROR(INDEX(Dictionary!E:E,MATCH(C93,Dictionary!A:A,0)),"")</f>
        <v/>
      </c>
    </row>
    <row r="94" spans="1:8" x14ac:dyDescent="0.2">
      <c r="A94" t="s">
        <v>118</v>
      </c>
      <c r="B94" t="s">
        <v>128</v>
      </c>
      <c r="C94" t="s">
        <v>134</v>
      </c>
      <c r="D94" t="s">
        <v>124</v>
      </c>
      <c r="E94" s="3">
        <v>39350</v>
      </c>
      <c r="F94" s="2">
        <v>456910</v>
      </c>
      <c r="G94" s="1">
        <v>2.0000000000000001E-4</v>
      </c>
      <c r="H94" t="str">
        <f>IFERROR(INDEX(Dictionary!E:E,MATCH(C94,Dictionary!A:A,0)),"")</f>
        <v/>
      </c>
    </row>
    <row r="95" spans="1:8" x14ac:dyDescent="0.2">
      <c r="A95" t="s">
        <v>118</v>
      </c>
      <c r="B95" t="s">
        <v>128</v>
      </c>
      <c r="C95" t="s">
        <v>135</v>
      </c>
      <c r="D95" t="s">
        <v>125</v>
      </c>
      <c r="E95" s="3">
        <v>37730</v>
      </c>
      <c r="F95" s="2">
        <v>438020</v>
      </c>
      <c r="G95" s="1">
        <v>2.0000000000000001E-4</v>
      </c>
      <c r="H95" t="str">
        <f>IFERROR(INDEX(Dictionary!E:E,MATCH(C95,Dictionary!A:A,0)),"")</f>
        <v/>
      </c>
    </row>
    <row r="96" spans="1:8" x14ac:dyDescent="0.2">
      <c r="A96" t="s">
        <v>118</v>
      </c>
      <c r="B96" t="s">
        <v>128</v>
      </c>
      <c r="C96" t="s">
        <v>136</v>
      </c>
      <c r="D96" t="s">
        <v>124</v>
      </c>
      <c r="E96" s="3">
        <v>34960</v>
      </c>
      <c r="F96" s="2">
        <v>405920</v>
      </c>
      <c r="G96" s="1">
        <v>2.0000000000000001E-4</v>
      </c>
      <c r="H96" t="str">
        <f>IFERROR(INDEX(Dictionary!E:E,MATCH(C96,Dictionary!A:A,0)),"")</f>
        <v/>
      </c>
    </row>
    <row r="97" spans="1:8" x14ac:dyDescent="0.2">
      <c r="A97" t="s">
        <v>118</v>
      </c>
      <c r="B97" t="s">
        <v>128</v>
      </c>
      <c r="C97" t="s">
        <v>137</v>
      </c>
      <c r="D97" t="s">
        <v>124</v>
      </c>
      <c r="E97" s="3">
        <v>34700</v>
      </c>
      <c r="F97" s="2">
        <v>402930</v>
      </c>
      <c r="G97" s="1">
        <v>2.0000000000000001E-4</v>
      </c>
      <c r="H97" t="str">
        <f>IFERROR(INDEX(Dictionary!E:E,MATCH(C97,Dictionary!A:A,0)),"")</f>
        <v/>
      </c>
    </row>
    <row r="98" spans="1:8" x14ac:dyDescent="0.2">
      <c r="A98" t="s">
        <v>118</v>
      </c>
      <c r="B98" t="s">
        <v>128</v>
      </c>
      <c r="C98" t="s">
        <v>138</v>
      </c>
      <c r="D98" t="s">
        <v>124</v>
      </c>
      <c r="E98" s="3">
        <v>33760</v>
      </c>
      <c r="F98" s="2">
        <v>391990</v>
      </c>
      <c r="G98" s="1">
        <v>2.0000000000000001E-4</v>
      </c>
      <c r="H98" t="str">
        <f>IFERROR(INDEX(Dictionary!E:E,MATCH(C98,Dictionary!A:A,0)),"")</f>
        <v/>
      </c>
    </row>
    <row r="99" spans="1:8" x14ac:dyDescent="0.2">
      <c r="A99" t="s">
        <v>118</v>
      </c>
      <c r="B99" t="s">
        <v>128</v>
      </c>
      <c r="C99" t="s">
        <v>139</v>
      </c>
      <c r="D99" t="s">
        <v>124</v>
      </c>
      <c r="E99" s="3">
        <v>32980</v>
      </c>
      <c r="F99" s="2">
        <v>382850</v>
      </c>
      <c r="G99" s="1">
        <v>2.0000000000000001E-4</v>
      </c>
      <c r="H99" t="str">
        <f>IFERROR(INDEX(Dictionary!E:E,MATCH(C99,Dictionary!A:A,0)),"")</f>
        <v/>
      </c>
    </row>
    <row r="100" spans="1:8" x14ac:dyDescent="0.2">
      <c r="A100" t="s">
        <v>118</v>
      </c>
      <c r="B100" t="s">
        <v>128</v>
      </c>
      <c r="C100" t="s">
        <v>140</v>
      </c>
      <c r="D100" t="s">
        <v>124</v>
      </c>
      <c r="E100" s="3">
        <v>31900</v>
      </c>
      <c r="F100" s="2">
        <v>370360</v>
      </c>
      <c r="G100" s="1">
        <v>2.0000000000000001E-4</v>
      </c>
      <c r="H100" t="str">
        <f>IFERROR(INDEX(Dictionary!E:E,MATCH(C100,Dictionary!A:A,0)),"")</f>
        <v/>
      </c>
    </row>
    <row r="101" spans="1:8" x14ac:dyDescent="0.2">
      <c r="A101" t="s">
        <v>118</v>
      </c>
      <c r="B101" t="s">
        <v>128</v>
      </c>
      <c r="C101" t="s">
        <v>141</v>
      </c>
      <c r="D101" t="s">
        <v>124</v>
      </c>
      <c r="E101" s="3">
        <v>30640</v>
      </c>
      <c r="F101" s="2">
        <v>355710</v>
      </c>
      <c r="G101" s="1">
        <v>2.0000000000000001E-4</v>
      </c>
      <c r="H101" t="str">
        <f>IFERROR(INDEX(Dictionary!E:E,MATCH(C101,Dictionary!A:A,0)),"")</f>
        <v/>
      </c>
    </row>
    <row r="102" spans="1:8" x14ac:dyDescent="0.2">
      <c r="A102" t="s">
        <v>118</v>
      </c>
      <c r="B102" t="s">
        <v>128</v>
      </c>
      <c r="C102" t="s">
        <v>142</v>
      </c>
      <c r="D102" t="s">
        <v>124</v>
      </c>
      <c r="E102" s="3">
        <v>30010</v>
      </c>
      <c r="F102" s="2">
        <v>348370</v>
      </c>
      <c r="G102" s="1">
        <v>2.0000000000000001E-4</v>
      </c>
      <c r="H102" t="str">
        <f>IFERROR(INDEX(Dictionary!E:E,MATCH(C102,Dictionary!A:A,0)),"")</f>
        <v/>
      </c>
    </row>
    <row r="103" spans="1:8" x14ac:dyDescent="0.2">
      <c r="A103" t="s">
        <v>118</v>
      </c>
      <c r="B103" t="s">
        <v>128</v>
      </c>
      <c r="C103" t="s">
        <v>143</v>
      </c>
      <c r="D103" t="s">
        <v>125</v>
      </c>
      <c r="E103" s="3">
        <v>28810</v>
      </c>
      <c r="F103" s="2">
        <v>334500</v>
      </c>
      <c r="G103" s="1">
        <v>2.0000000000000001E-4</v>
      </c>
      <c r="H103" t="str">
        <f>IFERROR(INDEX(Dictionary!E:E,MATCH(C103,Dictionary!A:A,0)),"")</f>
        <v/>
      </c>
    </row>
    <row r="104" spans="1:8" x14ac:dyDescent="0.2">
      <c r="A104" t="s">
        <v>118</v>
      </c>
      <c r="B104" t="s">
        <v>128</v>
      </c>
      <c r="C104" t="s">
        <v>144</v>
      </c>
      <c r="D104" t="s">
        <v>125</v>
      </c>
      <c r="E104" s="3">
        <v>27170</v>
      </c>
      <c r="F104" s="2">
        <v>315440</v>
      </c>
      <c r="G104" s="1">
        <v>2.0000000000000001E-4</v>
      </c>
      <c r="H104" t="str">
        <f>IFERROR(INDEX(Dictionary!E:E,MATCH(C104,Dictionary!A:A,0)),"")</f>
        <v/>
      </c>
    </row>
    <row r="105" spans="1:8" x14ac:dyDescent="0.2">
      <c r="A105" t="s">
        <v>118</v>
      </c>
      <c r="B105" t="s">
        <v>128</v>
      </c>
      <c r="C105" t="s">
        <v>145</v>
      </c>
      <c r="D105" t="s">
        <v>125</v>
      </c>
      <c r="E105" s="3">
        <v>27050</v>
      </c>
      <c r="F105" s="2">
        <v>314050</v>
      </c>
      <c r="G105" s="1">
        <v>2.0000000000000001E-4</v>
      </c>
      <c r="H105" t="str">
        <f>IFERROR(INDEX(Dictionary!E:E,MATCH(C105,Dictionary!A:A,0)),"")</f>
        <v/>
      </c>
    </row>
    <row r="106" spans="1:8" x14ac:dyDescent="0.2">
      <c r="A106" t="s">
        <v>118</v>
      </c>
      <c r="B106" t="s">
        <v>128</v>
      </c>
      <c r="C106" t="s">
        <v>146</v>
      </c>
      <c r="D106" t="s">
        <v>124</v>
      </c>
      <c r="E106" s="3">
        <v>27000</v>
      </c>
      <c r="F106" s="2">
        <v>313470</v>
      </c>
      <c r="G106" s="1">
        <v>2.0000000000000001E-4</v>
      </c>
      <c r="H106" t="str">
        <f>IFERROR(INDEX(Dictionary!E:E,MATCH(C106,Dictionary!A:A,0)),"")</f>
        <v/>
      </c>
    </row>
    <row r="107" spans="1:8" x14ac:dyDescent="0.2">
      <c r="A107" t="s">
        <v>118</v>
      </c>
      <c r="B107" t="s">
        <v>128</v>
      </c>
      <c r="C107" t="s">
        <v>147</v>
      </c>
      <c r="D107" t="s">
        <v>124</v>
      </c>
      <c r="E107" s="3">
        <v>26980</v>
      </c>
      <c r="F107" s="2">
        <v>313300</v>
      </c>
      <c r="G107" s="1">
        <v>2.0000000000000001E-4</v>
      </c>
      <c r="H107" t="str">
        <f>IFERROR(INDEX(Dictionary!E:E,MATCH(C107,Dictionary!A:A,0)),"")</f>
        <v/>
      </c>
    </row>
    <row r="108" spans="1:8" x14ac:dyDescent="0.2">
      <c r="A108" t="s">
        <v>118</v>
      </c>
      <c r="B108" t="s">
        <v>128</v>
      </c>
      <c r="C108" t="s">
        <v>148</v>
      </c>
      <c r="D108" t="s">
        <v>124</v>
      </c>
      <c r="E108" s="3">
        <v>26370</v>
      </c>
      <c r="F108" s="2">
        <v>306170</v>
      </c>
      <c r="G108" s="1">
        <v>2.0000000000000001E-4</v>
      </c>
      <c r="H108" t="str">
        <f>IFERROR(INDEX(Dictionary!E:E,MATCH(C108,Dictionary!A:A,0)),"")</f>
        <v/>
      </c>
    </row>
    <row r="109" spans="1:8" x14ac:dyDescent="0.2">
      <c r="A109" t="s">
        <v>118</v>
      </c>
      <c r="B109" t="s">
        <v>128</v>
      </c>
      <c r="C109" t="s">
        <v>149</v>
      </c>
      <c r="D109" t="s">
        <v>124</v>
      </c>
      <c r="E109" s="3">
        <v>25710</v>
      </c>
      <c r="F109" s="2">
        <v>298490</v>
      </c>
      <c r="G109" s="1">
        <v>2.0000000000000001E-4</v>
      </c>
      <c r="H109" t="str">
        <f>IFERROR(INDEX(Dictionary!E:E,MATCH(C109,Dictionary!A:A,0)),"")</f>
        <v/>
      </c>
    </row>
    <row r="110" spans="1:8" x14ac:dyDescent="0.2">
      <c r="A110" t="s">
        <v>118</v>
      </c>
      <c r="B110" t="s">
        <v>128</v>
      </c>
      <c r="C110" t="s">
        <v>150</v>
      </c>
      <c r="D110" t="s">
        <v>124</v>
      </c>
      <c r="E110" s="3">
        <v>25210</v>
      </c>
      <c r="F110" s="2">
        <v>292700</v>
      </c>
      <c r="G110" s="1">
        <v>2.0000000000000001E-4</v>
      </c>
      <c r="H110" t="str">
        <f>IFERROR(INDEX(Dictionary!E:E,MATCH(C110,Dictionary!A:A,0)),"")</f>
        <v/>
      </c>
    </row>
    <row r="111" spans="1:8" x14ac:dyDescent="0.2">
      <c r="A111" t="s">
        <v>118</v>
      </c>
      <c r="B111" t="s">
        <v>128</v>
      </c>
      <c r="C111" t="s">
        <v>151</v>
      </c>
      <c r="D111" t="s">
        <v>124</v>
      </c>
      <c r="E111" s="3">
        <v>23950</v>
      </c>
      <c r="F111" s="2">
        <v>278060</v>
      </c>
      <c r="G111" s="1">
        <v>2.0000000000000001E-4</v>
      </c>
      <c r="H111" t="str">
        <f>IFERROR(INDEX(Dictionary!E:E,MATCH(C111,Dictionary!A:A,0)),"")</f>
        <v/>
      </c>
    </row>
    <row r="112" spans="1:8" x14ac:dyDescent="0.2">
      <c r="A112" t="s">
        <v>118</v>
      </c>
      <c r="B112" t="s">
        <v>128</v>
      </c>
      <c r="C112" t="s">
        <v>152</v>
      </c>
      <c r="D112" t="s">
        <v>124</v>
      </c>
      <c r="E112" s="3">
        <v>23850</v>
      </c>
      <c r="F112" s="2">
        <v>276880</v>
      </c>
      <c r="G112" s="1">
        <v>2.0000000000000001E-4</v>
      </c>
      <c r="H112" t="str">
        <f>IFERROR(INDEX(Dictionary!E:E,MATCH(C112,Dictionary!A:A,0)),"")</f>
        <v/>
      </c>
    </row>
    <row r="113" spans="1:8" x14ac:dyDescent="0.2">
      <c r="A113" t="s">
        <v>118</v>
      </c>
      <c r="B113" t="s">
        <v>128</v>
      </c>
      <c r="C113" t="s">
        <v>153</v>
      </c>
      <c r="D113" t="s">
        <v>124</v>
      </c>
      <c r="E113" s="3">
        <v>70920</v>
      </c>
      <c r="F113" s="2">
        <v>333310</v>
      </c>
      <c r="G113" s="1">
        <v>4.0000000000000002E-4</v>
      </c>
      <c r="H113" t="str">
        <f>IFERROR(INDEX(Dictionary!E:E,MATCH(C113,Dictionary!A:A,0)),"")</f>
        <v/>
      </c>
    </row>
    <row r="114" spans="1:8" x14ac:dyDescent="0.2">
      <c r="A114" t="s">
        <v>118</v>
      </c>
      <c r="B114" t="s">
        <v>128</v>
      </c>
      <c r="C114" t="s">
        <v>154</v>
      </c>
      <c r="D114" t="s">
        <v>124</v>
      </c>
      <c r="E114" s="3">
        <v>56530</v>
      </c>
      <c r="F114" s="2">
        <v>163930</v>
      </c>
      <c r="G114" s="1">
        <v>4.0000000000000002E-4</v>
      </c>
      <c r="H114" t="str">
        <f>IFERROR(INDEX(Dictionary!E:E,MATCH(C114,Dictionary!A:A,0)),"")</f>
        <v/>
      </c>
    </row>
    <row r="115" spans="1:8" x14ac:dyDescent="0.2">
      <c r="A115" t="s">
        <v>118</v>
      </c>
      <c r="B115" t="s">
        <v>128</v>
      </c>
      <c r="C115" t="s">
        <v>155</v>
      </c>
      <c r="D115" t="s">
        <v>124</v>
      </c>
      <c r="E115" s="3">
        <v>44640</v>
      </c>
      <c r="F115" s="2">
        <v>269190</v>
      </c>
      <c r="G115" s="1">
        <v>2.9999999999999997E-4</v>
      </c>
      <c r="H115" t="str">
        <f>IFERROR(INDEX(Dictionary!E:E,MATCH(C115,Dictionary!A:A,0)),"")</f>
        <v/>
      </c>
    </row>
    <row r="116" spans="1:8" x14ac:dyDescent="0.2">
      <c r="A116" t="s">
        <v>118</v>
      </c>
      <c r="B116" t="s">
        <v>127</v>
      </c>
      <c r="C116" t="s">
        <v>132</v>
      </c>
      <c r="E116" s="3">
        <v>64740</v>
      </c>
      <c r="F116" s="2">
        <v>187750</v>
      </c>
      <c r="G116" s="1">
        <v>4.0000000000000002E-4</v>
      </c>
      <c r="H116" t="str">
        <f>IFERROR(INDEX(Dictionary!E:E,MATCH(C116,Dictionary!A:A,0)),"")</f>
        <v/>
      </c>
    </row>
    <row r="117" spans="1:8" x14ac:dyDescent="0.2">
      <c r="A117" t="s">
        <v>118</v>
      </c>
      <c r="B117" t="s">
        <v>127</v>
      </c>
      <c r="C117" t="s">
        <v>40</v>
      </c>
      <c r="E117" s="3">
        <v>10000</v>
      </c>
      <c r="F117" s="2">
        <v>206800</v>
      </c>
      <c r="G117" s="1">
        <v>1E-4</v>
      </c>
      <c r="H117" t="str">
        <f>IFERROR(INDEX(Dictionary!E:E,MATCH(C117,Dictionary!A:A,0)),"")</f>
        <v/>
      </c>
    </row>
    <row r="118" spans="1:8" x14ac:dyDescent="0.2">
      <c r="A118" t="s">
        <v>237</v>
      </c>
      <c r="B118" t="s">
        <v>128</v>
      </c>
      <c r="C118" t="s">
        <v>44</v>
      </c>
      <c r="D118" t="s">
        <v>124</v>
      </c>
      <c r="E118" s="3">
        <v>446310000</v>
      </c>
      <c r="F118" s="2">
        <v>71660000000</v>
      </c>
      <c r="G118" s="1">
        <v>9.5600000000000004E-2</v>
      </c>
      <c r="H118" t="str">
        <f>IFERROR(INDEX(Dictionary!E:E,MATCH(C118,Dictionary!A:A,0)),"")</f>
        <v>Vanguard</v>
      </c>
    </row>
    <row r="119" spans="1:8" x14ac:dyDescent="0.2">
      <c r="A119" t="s">
        <v>237</v>
      </c>
      <c r="B119" t="s">
        <v>128</v>
      </c>
      <c r="C119" t="s">
        <v>41</v>
      </c>
      <c r="D119" t="s">
        <v>124</v>
      </c>
      <c r="E119" s="3">
        <v>227510000</v>
      </c>
      <c r="F119" s="2">
        <v>36530000000</v>
      </c>
      <c r="G119" s="1">
        <v>4.87E-2</v>
      </c>
      <c r="H119" t="str">
        <f>IFERROR(INDEX(Dictionary!E:E,MATCH(C119,Dictionary!A:A,0)),"")</f>
        <v>BlackRock</v>
      </c>
    </row>
    <row r="120" spans="1:8" x14ac:dyDescent="0.2">
      <c r="A120" t="s">
        <v>237</v>
      </c>
      <c r="B120" t="s">
        <v>128</v>
      </c>
      <c r="C120" t="s">
        <v>156</v>
      </c>
      <c r="D120" t="s">
        <v>124</v>
      </c>
      <c r="E120" s="3">
        <v>224200000</v>
      </c>
      <c r="F120" s="2">
        <v>36000000000</v>
      </c>
      <c r="G120" s="1">
        <v>4.8000000000000001E-2</v>
      </c>
      <c r="H120" t="str">
        <f>IFERROR(INDEX(Dictionary!E:E,MATCH(C120,Dictionary!A:A,0)),"")</f>
        <v/>
      </c>
    </row>
    <row r="121" spans="1:8" x14ac:dyDescent="0.2">
      <c r="A121" t="s">
        <v>237</v>
      </c>
      <c r="B121" t="s">
        <v>128</v>
      </c>
      <c r="C121" t="s">
        <v>157</v>
      </c>
      <c r="D121" t="s">
        <v>124</v>
      </c>
      <c r="E121" s="3">
        <v>190350000</v>
      </c>
      <c r="F121" s="2">
        <v>30560000000</v>
      </c>
      <c r="G121" s="1">
        <v>4.0800000000000003E-2</v>
      </c>
      <c r="H121" t="str">
        <f>IFERROR(INDEX(Dictionary!E:E,MATCH(C121,Dictionary!A:A,0)),"")</f>
        <v/>
      </c>
    </row>
    <row r="122" spans="1:8" x14ac:dyDescent="0.2">
      <c r="A122" t="s">
        <v>237</v>
      </c>
      <c r="B122" t="s">
        <v>128</v>
      </c>
      <c r="C122" t="s">
        <v>47</v>
      </c>
      <c r="D122" t="s">
        <v>124</v>
      </c>
      <c r="E122" s="3">
        <v>175900000</v>
      </c>
      <c r="F122" s="2">
        <v>28240000000</v>
      </c>
      <c r="G122" s="1">
        <v>3.7699999999999997E-2</v>
      </c>
      <c r="H122" t="str">
        <f>IFERROR(INDEX(Dictionary!E:E,MATCH(C122,Dictionary!A:A,0)),"")</f>
        <v>State Street</v>
      </c>
    </row>
    <row r="123" spans="1:8" x14ac:dyDescent="0.2">
      <c r="A123" t="s">
        <v>237</v>
      </c>
      <c r="B123" t="s">
        <v>128</v>
      </c>
      <c r="C123" t="s">
        <v>158</v>
      </c>
      <c r="D123" t="s">
        <v>124</v>
      </c>
      <c r="E123" s="3">
        <v>110220000</v>
      </c>
      <c r="F123" s="2">
        <v>17700000000</v>
      </c>
      <c r="G123" s="1">
        <v>2.3599999999999999E-2</v>
      </c>
      <c r="H123" t="str">
        <f>IFERROR(INDEX(Dictionary!E:E,MATCH(C123,Dictionary!A:A,0)),"")</f>
        <v/>
      </c>
    </row>
    <row r="124" spans="1:8" x14ac:dyDescent="0.2">
      <c r="A124" t="s">
        <v>237</v>
      </c>
      <c r="B124" t="s">
        <v>128</v>
      </c>
      <c r="C124" t="s">
        <v>46</v>
      </c>
      <c r="D124" t="s">
        <v>124</v>
      </c>
      <c r="E124" s="3">
        <v>92130000</v>
      </c>
      <c r="F124" s="2">
        <v>14790000000</v>
      </c>
      <c r="G124" s="1">
        <v>1.9699999999999999E-2</v>
      </c>
      <c r="H124" t="str">
        <f>IFERROR(INDEX(Dictionary!E:E,MATCH(C124,Dictionary!A:A,0)),"")</f>
        <v/>
      </c>
    </row>
    <row r="125" spans="1:8" x14ac:dyDescent="0.2">
      <c r="A125" t="s">
        <v>237</v>
      </c>
      <c r="B125" t="s">
        <v>128</v>
      </c>
      <c r="C125" t="s">
        <v>159</v>
      </c>
      <c r="D125" t="s">
        <v>124</v>
      </c>
      <c r="E125" s="3">
        <v>89470000</v>
      </c>
      <c r="F125" s="2">
        <v>14570000000</v>
      </c>
      <c r="G125" s="1">
        <v>1.9199999999999998E-2</v>
      </c>
      <c r="H125" t="str">
        <f>IFERROR(INDEX(Dictionary!E:E,MATCH(C125,Dictionary!A:A,0)),"")</f>
        <v/>
      </c>
    </row>
    <row r="126" spans="1:8" x14ac:dyDescent="0.2">
      <c r="A126" t="s">
        <v>237</v>
      </c>
      <c r="B126" t="s">
        <v>128</v>
      </c>
      <c r="C126" t="s">
        <v>160</v>
      </c>
      <c r="D126" t="s">
        <v>124</v>
      </c>
      <c r="E126" s="3">
        <v>72120000</v>
      </c>
      <c r="F126" s="2">
        <v>11580000000</v>
      </c>
      <c r="G126" s="1">
        <v>1.54E-2</v>
      </c>
      <c r="H126" t="str">
        <f>IFERROR(INDEX(Dictionary!E:E,MATCH(C126,Dictionary!A:A,0)),"")</f>
        <v/>
      </c>
    </row>
    <row r="127" spans="1:8" x14ac:dyDescent="0.2">
      <c r="A127" t="s">
        <v>237</v>
      </c>
      <c r="B127" t="s">
        <v>128</v>
      </c>
      <c r="C127" t="s">
        <v>161</v>
      </c>
      <c r="D127" t="s">
        <v>124</v>
      </c>
      <c r="E127" s="3">
        <v>57870000</v>
      </c>
      <c r="F127" s="2">
        <v>9290000000</v>
      </c>
      <c r="G127" s="1">
        <v>1.24E-2</v>
      </c>
      <c r="H127" t="str">
        <f>IFERROR(INDEX(Dictionary!E:E,MATCH(C127,Dictionary!A:A,0)),"")</f>
        <v/>
      </c>
    </row>
    <row r="128" spans="1:8" x14ac:dyDescent="0.2">
      <c r="A128" t="s">
        <v>237</v>
      </c>
      <c r="B128" t="s">
        <v>128</v>
      </c>
      <c r="C128" t="s">
        <v>162</v>
      </c>
      <c r="D128" t="s">
        <v>124</v>
      </c>
      <c r="E128" s="3">
        <v>48060000</v>
      </c>
      <c r="F128" s="2">
        <v>7720000000</v>
      </c>
      <c r="G128" s="1">
        <v>1.03E-2</v>
      </c>
      <c r="H128" t="str">
        <f>IFERROR(INDEX(Dictionary!E:E,MATCH(C128,Dictionary!A:A,0)),"")</f>
        <v/>
      </c>
    </row>
    <row r="129" spans="1:8" x14ac:dyDescent="0.2">
      <c r="A129" t="s">
        <v>237</v>
      </c>
      <c r="B129" t="s">
        <v>128</v>
      </c>
      <c r="C129" t="s">
        <v>92</v>
      </c>
      <c r="D129" t="s">
        <v>125</v>
      </c>
      <c r="E129" s="3">
        <v>40300000</v>
      </c>
      <c r="F129" s="2">
        <v>6470000000</v>
      </c>
      <c r="G129" s="1">
        <v>8.6E-3</v>
      </c>
      <c r="H129" t="str">
        <f>IFERROR(INDEX(Dictionary!E:E,MATCH(C129,Dictionary!A:A,0)),"")</f>
        <v/>
      </c>
    </row>
    <row r="130" spans="1:8" x14ac:dyDescent="0.2">
      <c r="A130" t="s">
        <v>237</v>
      </c>
      <c r="B130" t="s">
        <v>128</v>
      </c>
      <c r="C130" t="s">
        <v>163</v>
      </c>
      <c r="D130" t="s">
        <v>124</v>
      </c>
      <c r="E130" s="3">
        <v>39630000</v>
      </c>
      <c r="F130" s="2">
        <v>6360000000</v>
      </c>
      <c r="G130" s="1">
        <v>8.5000000000000006E-3</v>
      </c>
      <c r="H130" t="str">
        <f>IFERROR(INDEX(Dictionary!E:E,MATCH(C130,Dictionary!A:A,0)),"")</f>
        <v/>
      </c>
    </row>
    <row r="131" spans="1:8" x14ac:dyDescent="0.2">
      <c r="A131" t="s">
        <v>237</v>
      </c>
      <c r="B131" t="s">
        <v>128</v>
      </c>
      <c r="C131" t="s">
        <v>164</v>
      </c>
      <c r="D131" t="s">
        <v>124</v>
      </c>
      <c r="E131" s="3">
        <v>38200000</v>
      </c>
      <c r="F131" s="2">
        <v>6130000000</v>
      </c>
      <c r="G131" s="1">
        <v>8.2000000000000007E-3</v>
      </c>
      <c r="H131" t="str">
        <f>IFERROR(INDEX(Dictionary!E:E,MATCH(C131,Dictionary!A:A,0)),"")</f>
        <v/>
      </c>
    </row>
    <row r="132" spans="1:8" x14ac:dyDescent="0.2">
      <c r="A132" t="s">
        <v>237</v>
      </c>
      <c r="B132" t="s">
        <v>128</v>
      </c>
      <c r="C132" t="s">
        <v>165</v>
      </c>
      <c r="D132" t="s">
        <v>124</v>
      </c>
      <c r="E132" s="3">
        <v>37740000</v>
      </c>
      <c r="F132" s="2">
        <v>6060000000</v>
      </c>
      <c r="G132" s="1">
        <v>8.0999999999999996E-3</v>
      </c>
      <c r="H132" t="str">
        <f>IFERROR(INDEX(Dictionary!E:E,MATCH(C132,Dictionary!A:A,0)),"")</f>
        <v/>
      </c>
    </row>
    <row r="133" spans="1:8" x14ac:dyDescent="0.2">
      <c r="A133" t="s">
        <v>237</v>
      </c>
      <c r="B133" t="s">
        <v>128</v>
      </c>
      <c r="C133" t="s">
        <v>67</v>
      </c>
      <c r="D133" t="s">
        <v>124</v>
      </c>
      <c r="E133" s="3">
        <v>35970000</v>
      </c>
      <c r="F133" s="2">
        <v>5770000000</v>
      </c>
      <c r="G133" s="1">
        <v>7.7000000000000002E-3</v>
      </c>
      <c r="H133" t="str">
        <f>IFERROR(INDEX(Dictionary!E:E,MATCH(C133,Dictionary!A:A,0)),"")</f>
        <v/>
      </c>
    </row>
    <row r="134" spans="1:8" x14ac:dyDescent="0.2">
      <c r="A134" t="s">
        <v>237</v>
      </c>
      <c r="B134" t="s">
        <v>128</v>
      </c>
      <c r="C134" t="s">
        <v>166</v>
      </c>
      <c r="D134" t="s">
        <v>124</v>
      </c>
      <c r="E134" s="3">
        <v>33960000</v>
      </c>
      <c r="F134" s="2">
        <v>5450000000</v>
      </c>
      <c r="G134" s="1">
        <v>7.3000000000000001E-3</v>
      </c>
      <c r="H134" t="str">
        <f>IFERROR(INDEX(Dictionary!E:E,MATCH(C134,Dictionary!A:A,0)),"")</f>
        <v>BlackRock</v>
      </c>
    </row>
    <row r="135" spans="1:8" x14ac:dyDescent="0.2">
      <c r="A135" t="s">
        <v>237</v>
      </c>
      <c r="B135" t="s">
        <v>128</v>
      </c>
      <c r="C135" t="s">
        <v>167</v>
      </c>
      <c r="D135" t="s">
        <v>124</v>
      </c>
      <c r="E135" s="3">
        <v>32350000</v>
      </c>
      <c r="F135" s="2">
        <v>5190000000</v>
      </c>
      <c r="G135" s="1">
        <v>6.8999999999999999E-3</v>
      </c>
      <c r="H135" t="str">
        <f>IFERROR(INDEX(Dictionary!E:E,MATCH(C135,Dictionary!A:A,0)),"")</f>
        <v/>
      </c>
    </row>
    <row r="136" spans="1:8" x14ac:dyDescent="0.2">
      <c r="A136" t="s">
        <v>237</v>
      </c>
      <c r="B136" t="s">
        <v>128</v>
      </c>
      <c r="C136" t="s">
        <v>63</v>
      </c>
      <c r="D136" t="s">
        <v>124</v>
      </c>
      <c r="E136" s="3">
        <v>30120000</v>
      </c>
      <c r="F136" s="2">
        <v>4840000000</v>
      </c>
      <c r="G136" s="1">
        <v>6.4000000000000003E-3</v>
      </c>
      <c r="H136" t="str">
        <f>IFERROR(INDEX(Dictionary!E:E,MATCH(C136,Dictionary!A:A,0)),"")</f>
        <v/>
      </c>
    </row>
    <row r="137" spans="1:8" x14ac:dyDescent="0.2">
      <c r="A137" t="s">
        <v>237</v>
      </c>
      <c r="B137" t="s">
        <v>128</v>
      </c>
      <c r="C137" t="s">
        <v>53</v>
      </c>
      <c r="D137" t="s">
        <v>124</v>
      </c>
      <c r="E137" s="3">
        <v>29440000</v>
      </c>
      <c r="F137" s="2">
        <v>4730000000</v>
      </c>
      <c r="G137" s="1">
        <v>6.3E-3</v>
      </c>
      <c r="H137" t="str">
        <f>IFERROR(INDEX(Dictionary!E:E,MATCH(C137,Dictionary!A:A,0)),"")</f>
        <v/>
      </c>
    </row>
    <row r="138" spans="1:8" x14ac:dyDescent="0.2">
      <c r="A138" t="s">
        <v>237</v>
      </c>
      <c r="B138" t="s">
        <v>128</v>
      </c>
      <c r="C138" t="s">
        <v>168</v>
      </c>
      <c r="D138" t="s">
        <v>124</v>
      </c>
      <c r="E138" s="3">
        <v>28500000</v>
      </c>
      <c r="F138" s="2">
        <v>4580000000</v>
      </c>
      <c r="G138" s="1">
        <v>6.1000000000000004E-3</v>
      </c>
      <c r="H138" t="str">
        <f>IFERROR(INDEX(Dictionary!E:E,MATCH(C138,Dictionary!A:A,0)),"")</f>
        <v/>
      </c>
    </row>
    <row r="139" spans="1:8" x14ac:dyDescent="0.2">
      <c r="A139" t="s">
        <v>237</v>
      </c>
      <c r="B139" t="s">
        <v>128</v>
      </c>
      <c r="C139" t="s">
        <v>87</v>
      </c>
      <c r="D139" t="s">
        <v>124</v>
      </c>
      <c r="E139" s="3">
        <v>25120000</v>
      </c>
      <c r="F139" s="2">
        <v>4030000000</v>
      </c>
      <c r="G139" s="1">
        <v>5.4000000000000003E-3</v>
      </c>
      <c r="H139" t="str">
        <f>IFERROR(INDEX(Dictionary!E:E,MATCH(C139,Dictionary!A:A,0)),"")</f>
        <v/>
      </c>
    </row>
    <row r="140" spans="1:8" x14ac:dyDescent="0.2">
      <c r="A140" t="s">
        <v>237</v>
      </c>
      <c r="B140" t="s">
        <v>128</v>
      </c>
      <c r="C140" t="s">
        <v>75</v>
      </c>
      <c r="D140" t="s">
        <v>124</v>
      </c>
      <c r="E140" s="3">
        <v>24620000</v>
      </c>
      <c r="F140" s="2">
        <v>3950000000</v>
      </c>
      <c r="G140" s="1">
        <v>5.3E-3</v>
      </c>
      <c r="H140" t="str">
        <f>IFERROR(INDEX(Dictionary!E:E,MATCH(C140,Dictionary!A:A,0)),"")</f>
        <v/>
      </c>
    </row>
    <row r="141" spans="1:8" x14ac:dyDescent="0.2">
      <c r="A141" t="s">
        <v>237</v>
      </c>
      <c r="B141" t="s">
        <v>128</v>
      </c>
      <c r="C141" t="s">
        <v>169</v>
      </c>
      <c r="D141" t="s">
        <v>124</v>
      </c>
      <c r="E141" s="3">
        <v>24170000</v>
      </c>
      <c r="F141" s="2">
        <v>3880000000</v>
      </c>
      <c r="G141" s="1">
        <v>5.1999999999999998E-3</v>
      </c>
      <c r="H141" t="str">
        <f>IFERROR(INDEX(Dictionary!E:E,MATCH(C141,Dictionary!A:A,0)),"")</f>
        <v/>
      </c>
    </row>
    <row r="142" spans="1:8" x14ac:dyDescent="0.2">
      <c r="A142" t="s">
        <v>237</v>
      </c>
      <c r="B142" t="s">
        <v>128</v>
      </c>
      <c r="C142" t="s">
        <v>142</v>
      </c>
      <c r="D142" t="s">
        <v>124</v>
      </c>
      <c r="E142" s="3">
        <v>23940000</v>
      </c>
      <c r="F142" s="2">
        <v>3840000000</v>
      </c>
      <c r="G142" s="1">
        <v>5.1000000000000004E-3</v>
      </c>
      <c r="H142" t="str">
        <f>IFERROR(INDEX(Dictionary!E:E,MATCH(C142,Dictionary!A:A,0)),"")</f>
        <v/>
      </c>
    </row>
    <row r="143" spans="1:8" x14ac:dyDescent="0.2">
      <c r="A143" t="s">
        <v>237</v>
      </c>
      <c r="B143" t="s">
        <v>128</v>
      </c>
      <c r="C143" t="s">
        <v>70</v>
      </c>
      <c r="D143" t="s">
        <v>124</v>
      </c>
      <c r="E143" s="3">
        <v>23460000</v>
      </c>
      <c r="F143" s="2">
        <v>3770000000</v>
      </c>
      <c r="G143" s="1">
        <v>5.0000000000000001E-3</v>
      </c>
      <c r="H143" t="str">
        <f>IFERROR(INDEX(Dictionary!E:E,MATCH(C143,Dictionary!A:A,0)),"")</f>
        <v/>
      </c>
    </row>
    <row r="144" spans="1:8" x14ac:dyDescent="0.2">
      <c r="A144" t="s">
        <v>237</v>
      </c>
      <c r="B144" t="s">
        <v>128</v>
      </c>
      <c r="C144" t="s">
        <v>170</v>
      </c>
      <c r="D144" t="s">
        <v>124</v>
      </c>
      <c r="E144" s="3">
        <v>22550000</v>
      </c>
      <c r="F144" s="2">
        <v>3620000000</v>
      </c>
      <c r="G144" s="1">
        <v>4.7999999999999996E-3</v>
      </c>
      <c r="H144" t="str">
        <f>IFERROR(INDEX(Dictionary!E:E,MATCH(C144,Dictionary!A:A,0)),"")</f>
        <v/>
      </c>
    </row>
    <row r="145" spans="1:8" x14ac:dyDescent="0.2">
      <c r="A145" t="s">
        <v>237</v>
      </c>
      <c r="B145" t="s">
        <v>128</v>
      </c>
      <c r="C145" t="s">
        <v>49</v>
      </c>
      <c r="D145" t="s">
        <v>124</v>
      </c>
      <c r="E145" s="3">
        <v>21250000</v>
      </c>
      <c r="F145" s="2">
        <v>3410000000</v>
      </c>
      <c r="G145" s="1">
        <v>4.4999999999999997E-3</v>
      </c>
      <c r="H145" t="str">
        <f>IFERROR(INDEX(Dictionary!E:E,MATCH(C145,Dictionary!A:A,0)),"")</f>
        <v/>
      </c>
    </row>
    <row r="146" spans="1:8" x14ac:dyDescent="0.2">
      <c r="A146" t="s">
        <v>237</v>
      </c>
      <c r="B146" t="s">
        <v>128</v>
      </c>
      <c r="C146" t="s">
        <v>82</v>
      </c>
      <c r="D146" t="s">
        <v>124</v>
      </c>
      <c r="E146" s="3">
        <v>21180000</v>
      </c>
      <c r="F146" s="2">
        <v>3400000000</v>
      </c>
      <c r="G146" s="1">
        <v>4.4999999999999997E-3</v>
      </c>
      <c r="H146" t="str">
        <f>IFERROR(INDEX(Dictionary!E:E,MATCH(C146,Dictionary!A:A,0)),"")</f>
        <v/>
      </c>
    </row>
    <row r="147" spans="1:8" x14ac:dyDescent="0.2">
      <c r="A147" t="s">
        <v>237</v>
      </c>
      <c r="B147" t="s">
        <v>128</v>
      </c>
      <c r="C147" t="s">
        <v>76</v>
      </c>
      <c r="D147" t="s">
        <v>124</v>
      </c>
      <c r="E147" s="3">
        <v>20300000</v>
      </c>
      <c r="F147" s="2">
        <v>3260000000</v>
      </c>
      <c r="G147" s="1">
        <v>4.3E-3</v>
      </c>
      <c r="H147" t="str">
        <f>IFERROR(INDEX(Dictionary!E:E,MATCH(C147,Dictionary!A:A,0)),"")</f>
        <v/>
      </c>
    </row>
    <row r="148" spans="1:8" x14ac:dyDescent="0.2">
      <c r="A148" t="s">
        <v>237</v>
      </c>
      <c r="B148" t="s">
        <v>128</v>
      </c>
      <c r="C148" t="s">
        <v>171</v>
      </c>
      <c r="D148" t="s">
        <v>124</v>
      </c>
      <c r="E148" s="3">
        <v>19160000</v>
      </c>
      <c r="F148" s="2">
        <v>3080000000</v>
      </c>
      <c r="G148" s="1">
        <v>4.1000000000000003E-3</v>
      </c>
      <c r="H148" t="str">
        <f>IFERROR(INDEX(Dictionary!E:E,MATCH(C148,Dictionary!A:A,0)),"")</f>
        <v/>
      </c>
    </row>
    <row r="149" spans="1:8" x14ac:dyDescent="0.2">
      <c r="A149" t="s">
        <v>237</v>
      </c>
      <c r="B149" t="s">
        <v>128</v>
      </c>
      <c r="C149" t="s">
        <v>172</v>
      </c>
      <c r="D149" t="s">
        <v>124</v>
      </c>
      <c r="E149" s="3">
        <v>18910000</v>
      </c>
      <c r="F149" s="2">
        <v>3040000000</v>
      </c>
      <c r="G149" s="1">
        <v>4.0000000000000001E-3</v>
      </c>
      <c r="H149" t="str">
        <f>IFERROR(INDEX(Dictionary!E:E,MATCH(C149,Dictionary!A:A,0)),"")</f>
        <v>BlackRock</v>
      </c>
    </row>
    <row r="150" spans="1:8" x14ac:dyDescent="0.2">
      <c r="A150" t="s">
        <v>237</v>
      </c>
      <c r="B150" t="s">
        <v>128</v>
      </c>
      <c r="C150" t="s">
        <v>90</v>
      </c>
      <c r="D150" t="s">
        <v>124</v>
      </c>
      <c r="E150" s="3">
        <v>18540000</v>
      </c>
      <c r="F150" s="2">
        <v>2980000000</v>
      </c>
      <c r="G150" s="1">
        <v>4.0000000000000001E-3</v>
      </c>
      <c r="H150" t="str">
        <f>IFERROR(INDEX(Dictionary!E:E,MATCH(C150,Dictionary!A:A,0)),"")</f>
        <v/>
      </c>
    </row>
    <row r="151" spans="1:8" x14ac:dyDescent="0.2">
      <c r="A151" t="s">
        <v>237</v>
      </c>
      <c r="B151" t="s">
        <v>128</v>
      </c>
      <c r="C151" t="s">
        <v>65</v>
      </c>
      <c r="D151" t="s">
        <v>124</v>
      </c>
      <c r="E151" s="3">
        <v>15350000</v>
      </c>
      <c r="F151" s="2">
        <v>2460000000</v>
      </c>
      <c r="G151" s="1">
        <v>3.3E-3</v>
      </c>
      <c r="H151" t="str">
        <f>IFERROR(INDEX(Dictionary!E:E,MATCH(C151,Dictionary!A:A,0)),"")</f>
        <v>BlackRock</v>
      </c>
    </row>
    <row r="152" spans="1:8" x14ac:dyDescent="0.2">
      <c r="A152" t="s">
        <v>237</v>
      </c>
      <c r="B152" t="s">
        <v>128</v>
      </c>
      <c r="C152" t="s">
        <v>96</v>
      </c>
      <c r="D152" t="s">
        <v>124</v>
      </c>
      <c r="E152" s="3">
        <v>15340000</v>
      </c>
      <c r="F152" s="2">
        <v>2460000000</v>
      </c>
      <c r="G152" s="1">
        <v>3.3E-3</v>
      </c>
      <c r="H152" t="str">
        <f>IFERROR(INDEX(Dictionary!E:E,MATCH(C152,Dictionary!A:A,0)),"")</f>
        <v/>
      </c>
    </row>
    <row r="153" spans="1:8" x14ac:dyDescent="0.2">
      <c r="A153" t="s">
        <v>237</v>
      </c>
      <c r="B153" t="s">
        <v>128</v>
      </c>
      <c r="C153" t="s">
        <v>59</v>
      </c>
      <c r="D153" t="s">
        <v>125</v>
      </c>
      <c r="E153" s="3">
        <v>15270000</v>
      </c>
      <c r="F153" s="2">
        <v>2450000000</v>
      </c>
      <c r="G153" s="1">
        <v>3.3E-3</v>
      </c>
      <c r="H153" t="str">
        <f>IFERROR(INDEX(Dictionary!E:E,MATCH(C153,Dictionary!A:A,0)),"")</f>
        <v/>
      </c>
    </row>
    <row r="154" spans="1:8" x14ac:dyDescent="0.2">
      <c r="A154" t="s">
        <v>237</v>
      </c>
      <c r="B154" t="s">
        <v>128</v>
      </c>
      <c r="C154" t="s">
        <v>141</v>
      </c>
      <c r="D154" t="s">
        <v>124</v>
      </c>
      <c r="E154" s="3">
        <v>13840000</v>
      </c>
      <c r="F154" s="2">
        <v>2220000000</v>
      </c>
      <c r="G154" s="1">
        <v>3.0000000000000001E-3</v>
      </c>
      <c r="H154" t="str">
        <f>IFERROR(INDEX(Dictionary!E:E,MATCH(C154,Dictionary!A:A,0)),"")</f>
        <v/>
      </c>
    </row>
    <row r="155" spans="1:8" x14ac:dyDescent="0.2">
      <c r="A155" t="s">
        <v>237</v>
      </c>
      <c r="B155" t="s">
        <v>128</v>
      </c>
      <c r="C155" t="s">
        <v>173</v>
      </c>
      <c r="D155" t="s">
        <v>124</v>
      </c>
      <c r="E155" s="3">
        <v>13770000</v>
      </c>
      <c r="F155" s="2">
        <v>2210000000</v>
      </c>
      <c r="G155" s="1">
        <v>2.8999999999999998E-3</v>
      </c>
      <c r="H155" t="str">
        <f>IFERROR(INDEX(Dictionary!E:E,MATCH(C155,Dictionary!A:A,0)),"")</f>
        <v/>
      </c>
    </row>
    <row r="156" spans="1:8" x14ac:dyDescent="0.2">
      <c r="A156" t="s">
        <v>237</v>
      </c>
      <c r="B156" t="s">
        <v>128</v>
      </c>
      <c r="C156" t="s">
        <v>174</v>
      </c>
      <c r="D156" t="s">
        <v>125</v>
      </c>
      <c r="E156" s="3">
        <v>13270000</v>
      </c>
      <c r="F156" s="2">
        <v>2130000000</v>
      </c>
      <c r="G156" s="1">
        <v>2.8E-3</v>
      </c>
      <c r="H156" t="str">
        <f>IFERROR(INDEX(Dictionary!E:E,MATCH(C156,Dictionary!A:A,0)),"")</f>
        <v/>
      </c>
    </row>
    <row r="157" spans="1:8" x14ac:dyDescent="0.2">
      <c r="A157" t="s">
        <v>237</v>
      </c>
      <c r="B157" t="s">
        <v>128</v>
      </c>
      <c r="C157" t="s">
        <v>175</v>
      </c>
      <c r="D157" t="s">
        <v>124</v>
      </c>
      <c r="E157" s="3">
        <v>13030000</v>
      </c>
      <c r="F157" s="2">
        <v>2090000000</v>
      </c>
      <c r="G157" s="1">
        <v>2.8E-3</v>
      </c>
      <c r="H157" t="str">
        <f>IFERROR(INDEX(Dictionary!E:E,MATCH(C157,Dictionary!A:A,0)),"")</f>
        <v/>
      </c>
    </row>
    <row r="158" spans="1:8" x14ac:dyDescent="0.2">
      <c r="A158" t="s">
        <v>237</v>
      </c>
      <c r="B158" t="s">
        <v>128</v>
      </c>
      <c r="C158" t="s">
        <v>134</v>
      </c>
      <c r="D158" t="s">
        <v>124</v>
      </c>
      <c r="E158" s="3">
        <v>12740000</v>
      </c>
      <c r="F158" s="2">
        <v>2050000000</v>
      </c>
      <c r="G158" s="1">
        <v>2.7000000000000001E-3</v>
      </c>
      <c r="H158" t="str">
        <f>IFERROR(INDEX(Dictionary!E:E,MATCH(C158,Dictionary!A:A,0)),"")</f>
        <v/>
      </c>
    </row>
    <row r="159" spans="1:8" x14ac:dyDescent="0.2">
      <c r="A159" t="s">
        <v>237</v>
      </c>
      <c r="B159" t="s">
        <v>128</v>
      </c>
      <c r="C159" t="s">
        <v>114</v>
      </c>
      <c r="D159" t="s">
        <v>124</v>
      </c>
      <c r="E159" s="3">
        <v>12480000</v>
      </c>
      <c r="F159" s="2">
        <v>2000000000</v>
      </c>
      <c r="G159" s="1">
        <v>2.7000000000000001E-3</v>
      </c>
      <c r="H159" t="str">
        <f>IFERROR(INDEX(Dictionary!E:E,MATCH(C159,Dictionary!A:A,0)),"")</f>
        <v/>
      </c>
    </row>
    <row r="160" spans="1:8" x14ac:dyDescent="0.2">
      <c r="A160" t="s">
        <v>237</v>
      </c>
      <c r="B160" t="s">
        <v>128</v>
      </c>
      <c r="C160" t="s">
        <v>176</v>
      </c>
      <c r="D160" t="s">
        <v>125</v>
      </c>
      <c r="E160" s="3">
        <v>12390000</v>
      </c>
      <c r="F160" s="2">
        <v>1990000000</v>
      </c>
      <c r="G160" s="1">
        <v>2.7000000000000001E-3</v>
      </c>
      <c r="H160" t="str">
        <f>IFERROR(INDEX(Dictionary!E:E,MATCH(C160,Dictionary!A:A,0)),"")</f>
        <v/>
      </c>
    </row>
    <row r="161" spans="1:8" x14ac:dyDescent="0.2">
      <c r="A161" t="s">
        <v>237</v>
      </c>
      <c r="B161" t="s">
        <v>128</v>
      </c>
      <c r="C161" t="s">
        <v>145</v>
      </c>
      <c r="D161" t="s">
        <v>125</v>
      </c>
      <c r="E161" s="3">
        <v>12370000</v>
      </c>
      <c r="F161" s="2">
        <v>1990000000</v>
      </c>
      <c r="G161" s="1">
        <v>2.5999999999999999E-3</v>
      </c>
      <c r="H161" t="str">
        <f>IFERROR(INDEX(Dictionary!E:E,MATCH(C161,Dictionary!A:A,0)),"")</f>
        <v/>
      </c>
    </row>
    <row r="162" spans="1:8" x14ac:dyDescent="0.2">
      <c r="A162" t="s">
        <v>237</v>
      </c>
      <c r="B162" t="s">
        <v>128</v>
      </c>
      <c r="C162" t="s">
        <v>177</v>
      </c>
      <c r="D162" t="s">
        <v>124</v>
      </c>
      <c r="E162" s="3">
        <v>12260000</v>
      </c>
      <c r="F162" s="2">
        <v>1970000000</v>
      </c>
      <c r="G162" s="1">
        <v>2.5999999999999999E-3</v>
      </c>
      <c r="H162" t="str">
        <f>IFERROR(INDEX(Dictionary!E:E,MATCH(C162,Dictionary!A:A,0)),"")</f>
        <v/>
      </c>
    </row>
    <row r="163" spans="1:8" x14ac:dyDescent="0.2">
      <c r="A163" t="s">
        <v>237</v>
      </c>
      <c r="B163" t="s">
        <v>128</v>
      </c>
      <c r="C163" t="s">
        <v>68</v>
      </c>
      <c r="D163" t="s">
        <v>124</v>
      </c>
      <c r="E163" s="3">
        <v>12200000</v>
      </c>
      <c r="F163" s="2">
        <v>1960000000</v>
      </c>
      <c r="G163" s="1">
        <v>2.5999999999999999E-3</v>
      </c>
      <c r="H163" t="str">
        <f>IFERROR(INDEX(Dictionary!E:E,MATCH(C163,Dictionary!A:A,0)),"")</f>
        <v/>
      </c>
    </row>
    <row r="164" spans="1:8" x14ac:dyDescent="0.2">
      <c r="A164" t="s">
        <v>237</v>
      </c>
      <c r="B164" t="s">
        <v>128</v>
      </c>
      <c r="C164" t="s">
        <v>178</v>
      </c>
      <c r="D164" t="s">
        <v>124</v>
      </c>
      <c r="E164" s="3">
        <v>12170000</v>
      </c>
      <c r="F164" s="2">
        <v>1950000000</v>
      </c>
      <c r="G164" s="1">
        <v>2.5999999999999999E-3</v>
      </c>
      <c r="H164" t="str">
        <f>IFERROR(INDEX(Dictionary!E:E,MATCH(C164,Dictionary!A:A,0)),"")</f>
        <v/>
      </c>
    </row>
    <row r="165" spans="1:8" x14ac:dyDescent="0.2">
      <c r="A165" t="s">
        <v>237</v>
      </c>
      <c r="B165" t="s">
        <v>128</v>
      </c>
      <c r="C165" t="s">
        <v>179</v>
      </c>
      <c r="D165" t="s">
        <v>124</v>
      </c>
      <c r="E165" s="3">
        <v>11900000</v>
      </c>
      <c r="F165" s="2">
        <v>1910000000</v>
      </c>
      <c r="G165" s="1">
        <v>2.5000000000000001E-3</v>
      </c>
      <c r="H165" t="str">
        <f>IFERROR(INDEX(Dictionary!E:E,MATCH(C165,Dictionary!A:A,0)),"")</f>
        <v/>
      </c>
    </row>
    <row r="166" spans="1:8" x14ac:dyDescent="0.2">
      <c r="A166" t="s">
        <v>237</v>
      </c>
      <c r="B166" t="s">
        <v>128</v>
      </c>
      <c r="C166" t="s">
        <v>102</v>
      </c>
      <c r="D166" t="s">
        <v>124</v>
      </c>
      <c r="E166" s="3">
        <v>11600000</v>
      </c>
      <c r="F166" s="2">
        <v>1860000000</v>
      </c>
      <c r="G166" s="1">
        <v>2.5000000000000001E-3</v>
      </c>
      <c r="H166" t="str">
        <f>IFERROR(INDEX(Dictionary!E:E,MATCH(C166,Dictionary!A:A,0)),"")</f>
        <v/>
      </c>
    </row>
    <row r="167" spans="1:8" x14ac:dyDescent="0.2">
      <c r="A167" t="s">
        <v>237</v>
      </c>
      <c r="B167" t="s">
        <v>128</v>
      </c>
      <c r="C167" t="s">
        <v>180</v>
      </c>
      <c r="D167" t="s">
        <v>124</v>
      </c>
      <c r="E167" s="3">
        <v>11330000</v>
      </c>
      <c r="F167" s="2">
        <v>1820000000</v>
      </c>
      <c r="G167" s="1">
        <v>2.3999999999999998E-3</v>
      </c>
      <c r="H167" t="str">
        <f>IFERROR(INDEX(Dictionary!E:E,MATCH(C167,Dictionary!A:A,0)),"")</f>
        <v/>
      </c>
    </row>
    <row r="168" spans="1:8" x14ac:dyDescent="0.2">
      <c r="A168" t="s">
        <v>237</v>
      </c>
      <c r="B168" t="s">
        <v>128</v>
      </c>
      <c r="C168" t="s">
        <v>181</v>
      </c>
      <c r="D168" t="s">
        <v>124</v>
      </c>
      <c r="E168" s="3">
        <v>11280000</v>
      </c>
      <c r="F168" s="2">
        <v>1810000000</v>
      </c>
      <c r="G168" s="1">
        <v>2.3999999999999998E-3</v>
      </c>
      <c r="H168" t="str">
        <f>IFERROR(INDEX(Dictionary!E:E,MATCH(C168,Dictionary!A:A,0)),"")</f>
        <v/>
      </c>
    </row>
    <row r="169" spans="1:8" x14ac:dyDescent="0.2">
      <c r="A169" t="s">
        <v>237</v>
      </c>
      <c r="B169" t="s">
        <v>128</v>
      </c>
      <c r="C169" t="s">
        <v>144</v>
      </c>
      <c r="D169" t="s">
        <v>125</v>
      </c>
      <c r="E169" s="3">
        <v>11170000</v>
      </c>
      <c r="F169" s="2">
        <v>1790000000</v>
      </c>
      <c r="G169" s="1">
        <v>2.3999999999999998E-3</v>
      </c>
      <c r="H169" t="str">
        <f>IFERROR(INDEX(Dictionary!E:E,MATCH(C169,Dictionary!A:A,0)),"")</f>
        <v/>
      </c>
    </row>
    <row r="170" spans="1:8" x14ac:dyDescent="0.2">
      <c r="A170" t="s">
        <v>237</v>
      </c>
      <c r="B170" t="s">
        <v>128</v>
      </c>
      <c r="C170" t="s">
        <v>64</v>
      </c>
      <c r="D170" t="s">
        <v>124</v>
      </c>
      <c r="E170" s="3">
        <v>11010000</v>
      </c>
      <c r="F170" s="2">
        <v>1770000000</v>
      </c>
      <c r="G170" s="1">
        <v>2.3999999999999998E-3</v>
      </c>
      <c r="H170" t="str">
        <f>IFERROR(INDEX(Dictionary!E:E,MATCH(C170,Dictionary!A:A,0)),"")</f>
        <v>BlackRock</v>
      </c>
    </row>
    <row r="171" spans="1:8" x14ac:dyDescent="0.2">
      <c r="A171" t="s">
        <v>237</v>
      </c>
      <c r="B171" t="s">
        <v>128</v>
      </c>
      <c r="C171" t="s">
        <v>182</v>
      </c>
      <c r="D171" t="s">
        <v>124</v>
      </c>
      <c r="E171" s="3">
        <v>10980000</v>
      </c>
      <c r="F171" s="2">
        <v>1760000000</v>
      </c>
      <c r="G171" s="1">
        <v>2.3999999999999998E-3</v>
      </c>
      <c r="H171" t="str">
        <f>IFERROR(INDEX(Dictionary!E:E,MATCH(C171,Dictionary!A:A,0)),"")</f>
        <v/>
      </c>
    </row>
    <row r="172" spans="1:8" x14ac:dyDescent="0.2">
      <c r="A172" t="s">
        <v>237</v>
      </c>
      <c r="B172" t="s">
        <v>128</v>
      </c>
      <c r="C172" t="s">
        <v>97</v>
      </c>
      <c r="D172" t="s">
        <v>124</v>
      </c>
      <c r="E172" s="3">
        <v>10560000</v>
      </c>
      <c r="F172" s="2">
        <v>1700000000</v>
      </c>
      <c r="G172" s="1">
        <v>2.3E-3</v>
      </c>
      <c r="H172" t="str">
        <f>IFERROR(INDEX(Dictionary!E:E,MATCH(C172,Dictionary!A:A,0)),"")</f>
        <v/>
      </c>
    </row>
    <row r="173" spans="1:8" x14ac:dyDescent="0.2">
      <c r="A173" t="s">
        <v>237</v>
      </c>
      <c r="B173" t="s">
        <v>128</v>
      </c>
      <c r="C173" t="s">
        <v>183</v>
      </c>
      <c r="D173" t="s">
        <v>124</v>
      </c>
      <c r="E173" s="3">
        <v>10160000</v>
      </c>
      <c r="F173" s="2">
        <v>1630000000</v>
      </c>
      <c r="G173" s="1">
        <v>2.2000000000000001E-3</v>
      </c>
      <c r="H173" t="str">
        <f>IFERROR(INDEX(Dictionary!E:E,MATCH(C173,Dictionary!A:A,0)),"")</f>
        <v/>
      </c>
    </row>
    <row r="174" spans="1:8" x14ac:dyDescent="0.2">
      <c r="A174" t="s">
        <v>237</v>
      </c>
      <c r="B174" t="s">
        <v>128</v>
      </c>
      <c r="C174" t="s">
        <v>43</v>
      </c>
      <c r="D174" t="s">
        <v>124</v>
      </c>
      <c r="E174" s="3">
        <v>9610000</v>
      </c>
      <c r="F174" s="2">
        <v>1540000000</v>
      </c>
      <c r="G174" s="1">
        <v>2.0999999999999999E-3</v>
      </c>
      <c r="H174" t="str">
        <f>IFERROR(INDEX(Dictionary!E:E,MATCH(C174,Dictionary!A:A,0)),"")</f>
        <v/>
      </c>
    </row>
    <row r="175" spans="1:8" x14ac:dyDescent="0.2">
      <c r="A175" t="s">
        <v>237</v>
      </c>
      <c r="B175" t="s">
        <v>128</v>
      </c>
      <c r="C175" t="s">
        <v>184</v>
      </c>
      <c r="D175" t="s">
        <v>124</v>
      </c>
      <c r="E175" s="3">
        <v>9240000</v>
      </c>
      <c r="F175" s="2">
        <v>1480000000</v>
      </c>
      <c r="G175" s="1">
        <v>2E-3</v>
      </c>
      <c r="H175" t="str">
        <f>IFERROR(INDEX(Dictionary!E:E,MATCH(C175,Dictionary!A:A,0)),"")</f>
        <v>BlackRock</v>
      </c>
    </row>
    <row r="176" spans="1:8" x14ac:dyDescent="0.2">
      <c r="A176" t="s">
        <v>237</v>
      </c>
      <c r="B176" t="s">
        <v>128</v>
      </c>
      <c r="C176" t="s">
        <v>81</v>
      </c>
      <c r="D176" t="s">
        <v>124</v>
      </c>
      <c r="E176" s="3">
        <v>8750000</v>
      </c>
      <c r="F176" s="2">
        <v>1410000000</v>
      </c>
      <c r="G176" s="1">
        <v>1.9E-3</v>
      </c>
      <c r="H176" t="str">
        <f>IFERROR(INDEX(Dictionary!E:E,MATCH(C176,Dictionary!A:A,0)),"")</f>
        <v/>
      </c>
    </row>
    <row r="177" spans="1:8" x14ac:dyDescent="0.2">
      <c r="A177" t="s">
        <v>237</v>
      </c>
      <c r="B177" t="s">
        <v>128</v>
      </c>
      <c r="C177" t="s">
        <v>185</v>
      </c>
      <c r="D177" t="s">
        <v>124</v>
      </c>
      <c r="E177" s="3">
        <v>8490000</v>
      </c>
      <c r="F177" s="2">
        <v>1360000000</v>
      </c>
      <c r="G177" s="1">
        <v>1.8E-3</v>
      </c>
      <c r="H177" t="str">
        <f>IFERROR(INDEX(Dictionary!E:E,MATCH(C177,Dictionary!A:A,0)),"")</f>
        <v/>
      </c>
    </row>
    <row r="178" spans="1:8" x14ac:dyDescent="0.2">
      <c r="A178" t="s">
        <v>237</v>
      </c>
      <c r="B178" t="s">
        <v>128</v>
      </c>
      <c r="C178" t="s">
        <v>110</v>
      </c>
      <c r="D178" t="s">
        <v>124</v>
      </c>
      <c r="E178" s="3">
        <v>8460000</v>
      </c>
      <c r="F178" s="2">
        <v>1360000000</v>
      </c>
      <c r="G178" s="1">
        <v>1.8E-3</v>
      </c>
      <c r="H178" t="str">
        <f>IFERROR(INDEX(Dictionary!E:E,MATCH(C178,Dictionary!A:A,0)),"")</f>
        <v/>
      </c>
    </row>
    <row r="179" spans="1:8" x14ac:dyDescent="0.2">
      <c r="A179" t="s">
        <v>237</v>
      </c>
      <c r="B179" t="s">
        <v>128</v>
      </c>
      <c r="C179" t="s">
        <v>24</v>
      </c>
      <c r="D179" t="s">
        <v>124</v>
      </c>
      <c r="E179" s="3">
        <v>8190000</v>
      </c>
      <c r="F179" s="2">
        <v>1320000000</v>
      </c>
      <c r="G179" s="1">
        <v>1.8E-3</v>
      </c>
      <c r="H179" t="str">
        <f>IFERROR(INDEX(Dictionary!E:E,MATCH(C179,Dictionary!A:A,0)),"")</f>
        <v/>
      </c>
    </row>
    <row r="180" spans="1:8" x14ac:dyDescent="0.2">
      <c r="A180" t="s">
        <v>237</v>
      </c>
      <c r="B180" t="s">
        <v>128</v>
      </c>
      <c r="C180" t="s">
        <v>186</v>
      </c>
      <c r="D180" t="s">
        <v>125</v>
      </c>
      <c r="E180" s="3">
        <v>8000000</v>
      </c>
      <c r="F180" s="2">
        <v>1280000000</v>
      </c>
      <c r="G180" s="1">
        <v>1.6999999999999999E-3</v>
      </c>
      <c r="H180" t="str">
        <f>IFERROR(INDEX(Dictionary!E:E,MATCH(C180,Dictionary!A:A,0)),"")</f>
        <v/>
      </c>
    </row>
    <row r="181" spans="1:8" x14ac:dyDescent="0.2">
      <c r="A181" t="s">
        <v>237</v>
      </c>
      <c r="B181" t="s">
        <v>128</v>
      </c>
      <c r="C181" t="s">
        <v>187</v>
      </c>
      <c r="D181" t="s">
        <v>124</v>
      </c>
      <c r="E181" s="3">
        <v>7990000</v>
      </c>
      <c r="F181" s="2">
        <v>1280000000</v>
      </c>
      <c r="G181" s="1">
        <v>1.6999999999999999E-3</v>
      </c>
      <c r="H181" t="str">
        <f>IFERROR(INDEX(Dictionary!E:E,MATCH(C181,Dictionary!A:A,0)),"")</f>
        <v>BlackRock</v>
      </c>
    </row>
    <row r="182" spans="1:8" x14ac:dyDescent="0.2">
      <c r="A182" t="s">
        <v>237</v>
      </c>
      <c r="B182" t="s">
        <v>128</v>
      </c>
      <c r="C182" t="s">
        <v>188</v>
      </c>
      <c r="D182" t="s">
        <v>124</v>
      </c>
      <c r="E182" s="3">
        <v>7790000</v>
      </c>
      <c r="F182" s="2">
        <v>1250000000</v>
      </c>
      <c r="G182" s="1">
        <v>1.6999999999999999E-3</v>
      </c>
      <c r="H182" t="str">
        <f>IFERROR(INDEX(Dictionary!E:E,MATCH(C182,Dictionary!A:A,0)),"")</f>
        <v/>
      </c>
    </row>
    <row r="183" spans="1:8" x14ac:dyDescent="0.2">
      <c r="A183" t="s">
        <v>237</v>
      </c>
      <c r="B183" t="s">
        <v>128</v>
      </c>
      <c r="C183" t="s">
        <v>88</v>
      </c>
      <c r="D183" t="s">
        <v>124</v>
      </c>
      <c r="E183" s="3">
        <v>7760000</v>
      </c>
      <c r="F183" s="2">
        <v>1250000000</v>
      </c>
      <c r="G183" s="1">
        <v>1.6999999999999999E-3</v>
      </c>
      <c r="H183" t="str">
        <f>IFERROR(INDEX(Dictionary!E:E,MATCH(C183,Dictionary!A:A,0)),"")</f>
        <v/>
      </c>
    </row>
    <row r="184" spans="1:8" x14ac:dyDescent="0.2">
      <c r="A184" t="s">
        <v>237</v>
      </c>
      <c r="B184" t="s">
        <v>128</v>
      </c>
      <c r="C184" t="s">
        <v>189</v>
      </c>
      <c r="D184" t="s">
        <v>124</v>
      </c>
      <c r="E184" s="3">
        <v>7720000</v>
      </c>
      <c r="F184" s="2">
        <v>1240000000</v>
      </c>
      <c r="G184" s="1">
        <v>1.6999999999999999E-3</v>
      </c>
      <c r="H184" t="str">
        <f>IFERROR(INDEX(Dictionary!E:E,MATCH(C184,Dictionary!A:A,0)),"")</f>
        <v/>
      </c>
    </row>
    <row r="185" spans="1:8" x14ac:dyDescent="0.2">
      <c r="A185" t="s">
        <v>237</v>
      </c>
      <c r="B185" t="s">
        <v>128</v>
      </c>
      <c r="C185" t="s">
        <v>57</v>
      </c>
      <c r="D185" t="s">
        <v>125</v>
      </c>
      <c r="E185" s="3">
        <v>7410000</v>
      </c>
      <c r="F185" s="2">
        <v>1190000000</v>
      </c>
      <c r="G185" s="1">
        <v>1.6000000000000001E-3</v>
      </c>
      <c r="H185" t="str">
        <f>IFERROR(INDEX(Dictionary!E:E,MATCH(C185,Dictionary!A:A,0)),"")</f>
        <v/>
      </c>
    </row>
    <row r="186" spans="1:8" x14ac:dyDescent="0.2">
      <c r="A186" t="s">
        <v>237</v>
      </c>
      <c r="B186" t="s">
        <v>128</v>
      </c>
      <c r="C186" t="s">
        <v>190</v>
      </c>
      <c r="D186" t="s">
        <v>124</v>
      </c>
      <c r="E186" s="3">
        <v>7300000</v>
      </c>
      <c r="F186" s="2">
        <v>1170000000</v>
      </c>
      <c r="G186" s="1">
        <v>1.6000000000000001E-3</v>
      </c>
      <c r="H186" t="str">
        <f>IFERROR(INDEX(Dictionary!E:E,MATCH(C186,Dictionary!A:A,0)),"")</f>
        <v/>
      </c>
    </row>
    <row r="187" spans="1:8" x14ac:dyDescent="0.2">
      <c r="A187" t="s">
        <v>237</v>
      </c>
      <c r="B187" t="s">
        <v>128</v>
      </c>
      <c r="C187" t="s">
        <v>191</v>
      </c>
      <c r="D187" t="s">
        <v>124</v>
      </c>
      <c r="E187" s="3">
        <v>7140000</v>
      </c>
      <c r="F187" s="2">
        <v>1150000000</v>
      </c>
      <c r="G187" s="1">
        <v>1.5E-3</v>
      </c>
      <c r="H187" t="str">
        <f>IFERROR(INDEX(Dictionary!E:E,MATCH(C187,Dictionary!A:A,0)),"")</f>
        <v/>
      </c>
    </row>
    <row r="188" spans="1:8" x14ac:dyDescent="0.2">
      <c r="A188" t="s">
        <v>237</v>
      </c>
      <c r="B188" t="s">
        <v>128</v>
      </c>
      <c r="C188" t="s">
        <v>192</v>
      </c>
      <c r="D188" t="s">
        <v>125</v>
      </c>
      <c r="E188" s="3">
        <v>7090000</v>
      </c>
      <c r="F188" s="2">
        <v>1140000000</v>
      </c>
      <c r="G188" s="1">
        <v>1.5E-3</v>
      </c>
      <c r="H188" t="str">
        <f>IFERROR(INDEX(Dictionary!E:E,MATCH(C188,Dictionary!A:A,0)),"")</f>
        <v/>
      </c>
    </row>
    <row r="189" spans="1:8" x14ac:dyDescent="0.2">
      <c r="A189" t="s">
        <v>237</v>
      </c>
      <c r="B189" t="s">
        <v>128</v>
      </c>
      <c r="C189" t="s">
        <v>193</v>
      </c>
      <c r="D189" t="s">
        <v>124</v>
      </c>
      <c r="E189" s="3">
        <v>7070000</v>
      </c>
      <c r="F189" s="2">
        <v>1140000000</v>
      </c>
      <c r="G189" s="1">
        <v>1.5E-3</v>
      </c>
      <c r="H189" t="str">
        <f>IFERROR(INDEX(Dictionary!E:E,MATCH(C189,Dictionary!A:A,0)),"")</f>
        <v/>
      </c>
    </row>
    <row r="190" spans="1:8" x14ac:dyDescent="0.2">
      <c r="A190" t="s">
        <v>237</v>
      </c>
      <c r="B190" t="s">
        <v>128</v>
      </c>
      <c r="C190" t="s">
        <v>103</v>
      </c>
      <c r="D190" t="s">
        <v>124</v>
      </c>
      <c r="E190" s="3">
        <v>6990000</v>
      </c>
      <c r="F190" s="2">
        <v>1120000000</v>
      </c>
      <c r="G190" s="1">
        <v>1.5E-3</v>
      </c>
      <c r="H190" t="str">
        <f>IFERROR(INDEX(Dictionary!E:E,MATCH(C190,Dictionary!A:A,0)),"")</f>
        <v/>
      </c>
    </row>
    <row r="191" spans="1:8" x14ac:dyDescent="0.2">
      <c r="A191" t="s">
        <v>237</v>
      </c>
      <c r="B191" t="s">
        <v>128</v>
      </c>
      <c r="C191" t="s">
        <v>71</v>
      </c>
      <c r="D191" t="s">
        <v>125</v>
      </c>
      <c r="E191" s="3">
        <v>6740000</v>
      </c>
      <c r="F191" s="2">
        <v>1080000000</v>
      </c>
      <c r="G191" s="1">
        <v>1.4E-3</v>
      </c>
      <c r="H191" t="str">
        <f>IFERROR(INDEX(Dictionary!E:E,MATCH(C191,Dictionary!A:A,0)),"")</f>
        <v/>
      </c>
    </row>
    <row r="192" spans="1:8" x14ac:dyDescent="0.2">
      <c r="A192" t="s">
        <v>237</v>
      </c>
      <c r="B192" t="s">
        <v>128</v>
      </c>
      <c r="C192" t="s">
        <v>194</v>
      </c>
      <c r="D192" t="s">
        <v>124</v>
      </c>
      <c r="E192" s="3">
        <v>6580000</v>
      </c>
      <c r="F192" s="2">
        <v>1060000000</v>
      </c>
      <c r="G192" s="1">
        <v>1.4E-3</v>
      </c>
      <c r="H192" t="str">
        <f>IFERROR(INDEX(Dictionary!E:E,MATCH(C192,Dictionary!A:A,0)),"")</f>
        <v/>
      </c>
    </row>
    <row r="193" spans="1:8" x14ac:dyDescent="0.2">
      <c r="A193" t="s">
        <v>237</v>
      </c>
      <c r="B193" t="s">
        <v>128</v>
      </c>
      <c r="C193" t="s">
        <v>195</v>
      </c>
      <c r="D193" t="s">
        <v>124</v>
      </c>
      <c r="E193" s="3">
        <v>6560000</v>
      </c>
      <c r="F193" s="2">
        <v>1050000000</v>
      </c>
      <c r="G193" s="1">
        <v>1.4E-3</v>
      </c>
      <c r="H193" t="str">
        <f>IFERROR(INDEX(Dictionary!E:E,MATCH(C193,Dictionary!A:A,0)),"")</f>
        <v/>
      </c>
    </row>
    <row r="194" spans="1:8" x14ac:dyDescent="0.2">
      <c r="A194" t="s">
        <v>237</v>
      </c>
      <c r="B194" t="s">
        <v>128</v>
      </c>
      <c r="C194" t="s">
        <v>196</v>
      </c>
      <c r="D194" t="s">
        <v>124</v>
      </c>
      <c r="E194" s="3">
        <v>6530000</v>
      </c>
      <c r="F194" s="2">
        <v>1050000000</v>
      </c>
      <c r="G194" s="1">
        <v>1.4E-3</v>
      </c>
      <c r="H194" t="str">
        <f>IFERROR(INDEX(Dictionary!E:E,MATCH(C194,Dictionary!A:A,0)),"")</f>
        <v/>
      </c>
    </row>
    <row r="195" spans="1:8" x14ac:dyDescent="0.2">
      <c r="A195" t="s">
        <v>237</v>
      </c>
      <c r="B195" t="s">
        <v>128</v>
      </c>
      <c r="C195" t="s">
        <v>197</v>
      </c>
      <c r="D195" t="s">
        <v>124</v>
      </c>
      <c r="E195" s="3">
        <v>6420000</v>
      </c>
      <c r="F195" s="2">
        <v>1030000000</v>
      </c>
      <c r="G195" s="1">
        <v>1.4E-3</v>
      </c>
      <c r="H195" t="str">
        <f>IFERROR(INDEX(Dictionary!E:E,MATCH(C195,Dictionary!A:A,0)),"")</f>
        <v/>
      </c>
    </row>
    <row r="196" spans="1:8" x14ac:dyDescent="0.2">
      <c r="A196" t="s">
        <v>237</v>
      </c>
      <c r="B196" t="s">
        <v>128</v>
      </c>
      <c r="C196" t="s">
        <v>198</v>
      </c>
      <c r="D196" t="s">
        <v>124</v>
      </c>
      <c r="E196" s="3">
        <v>6370000</v>
      </c>
      <c r="F196" s="2">
        <v>1020000000</v>
      </c>
      <c r="G196" s="1">
        <v>1.4E-3</v>
      </c>
      <c r="H196" t="str">
        <f>IFERROR(INDEX(Dictionary!E:E,MATCH(C196,Dictionary!A:A,0)),"")</f>
        <v/>
      </c>
    </row>
    <row r="197" spans="1:8" x14ac:dyDescent="0.2">
      <c r="A197" t="s">
        <v>237</v>
      </c>
      <c r="B197" t="s">
        <v>128</v>
      </c>
      <c r="C197" t="s">
        <v>199</v>
      </c>
      <c r="D197" t="s">
        <v>124</v>
      </c>
      <c r="E197" s="3">
        <v>6360000</v>
      </c>
      <c r="F197" s="2">
        <v>1020000000</v>
      </c>
      <c r="G197" s="1">
        <v>1.4E-3</v>
      </c>
      <c r="H197" t="str">
        <f>IFERROR(INDEX(Dictionary!E:E,MATCH(C197,Dictionary!A:A,0)),"")</f>
        <v/>
      </c>
    </row>
    <row r="198" spans="1:8" x14ac:dyDescent="0.2">
      <c r="A198" t="s">
        <v>237</v>
      </c>
      <c r="B198" t="s">
        <v>128</v>
      </c>
      <c r="C198" t="s">
        <v>200</v>
      </c>
      <c r="D198" t="s">
        <v>124</v>
      </c>
      <c r="E198" s="3">
        <v>6250000</v>
      </c>
      <c r="F198" s="2">
        <v>1000000000</v>
      </c>
      <c r="G198" s="1">
        <v>1.2999999999999999E-3</v>
      </c>
      <c r="H198" t="str">
        <f>IFERROR(INDEX(Dictionary!E:E,MATCH(C198,Dictionary!A:A,0)),"")</f>
        <v/>
      </c>
    </row>
    <row r="199" spans="1:8" x14ac:dyDescent="0.2">
      <c r="A199" t="s">
        <v>237</v>
      </c>
      <c r="B199" t="s">
        <v>128</v>
      </c>
      <c r="C199" t="s">
        <v>111</v>
      </c>
      <c r="D199" t="s">
        <v>124</v>
      </c>
      <c r="E199" s="3">
        <v>6210000</v>
      </c>
      <c r="F199" s="2">
        <v>996660000</v>
      </c>
      <c r="G199" s="1">
        <v>1.2999999999999999E-3</v>
      </c>
      <c r="H199" t="str">
        <f>IFERROR(INDEX(Dictionary!E:E,MATCH(C199,Dictionary!A:A,0)),"")</f>
        <v/>
      </c>
    </row>
    <row r="200" spans="1:8" x14ac:dyDescent="0.2">
      <c r="A200" t="s">
        <v>237</v>
      </c>
      <c r="B200" t="s">
        <v>128</v>
      </c>
      <c r="C200" t="s">
        <v>201</v>
      </c>
      <c r="D200" t="s">
        <v>124</v>
      </c>
      <c r="E200" s="3">
        <v>6100000</v>
      </c>
      <c r="F200" s="2">
        <v>979980000</v>
      </c>
      <c r="G200" s="1">
        <v>1.2999999999999999E-3</v>
      </c>
      <c r="H200" t="str">
        <f>IFERROR(INDEX(Dictionary!E:E,MATCH(C200,Dictionary!A:A,0)),"")</f>
        <v/>
      </c>
    </row>
    <row r="201" spans="1:8" x14ac:dyDescent="0.2">
      <c r="A201" t="s">
        <v>237</v>
      </c>
      <c r="B201" t="s">
        <v>128</v>
      </c>
      <c r="C201" t="s">
        <v>202</v>
      </c>
      <c r="D201" t="s">
        <v>124</v>
      </c>
      <c r="E201" s="3">
        <v>6040000</v>
      </c>
      <c r="F201" s="2">
        <v>970390000</v>
      </c>
      <c r="G201" s="1">
        <v>1.2999999999999999E-3</v>
      </c>
      <c r="H201" t="str">
        <f>IFERROR(INDEX(Dictionary!E:E,MATCH(C201,Dictionary!A:A,0)),"")</f>
        <v/>
      </c>
    </row>
    <row r="202" spans="1:8" x14ac:dyDescent="0.2">
      <c r="A202" t="s">
        <v>237</v>
      </c>
      <c r="B202" t="s">
        <v>128</v>
      </c>
      <c r="C202" t="s">
        <v>78</v>
      </c>
      <c r="D202" t="s">
        <v>124</v>
      </c>
      <c r="E202" s="3">
        <v>5930000</v>
      </c>
      <c r="F202" s="2">
        <v>951280000</v>
      </c>
      <c r="G202" s="1">
        <v>1.2999999999999999E-3</v>
      </c>
      <c r="H202" t="str">
        <f>IFERROR(INDEX(Dictionary!E:E,MATCH(C202,Dictionary!A:A,0)),"")</f>
        <v/>
      </c>
    </row>
    <row r="203" spans="1:8" x14ac:dyDescent="0.2">
      <c r="A203" t="s">
        <v>237</v>
      </c>
      <c r="B203" t="s">
        <v>128</v>
      </c>
      <c r="C203" t="s">
        <v>203</v>
      </c>
      <c r="D203" t="s">
        <v>124</v>
      </c>
      <c r="E203" s="3">
        <v>5840000</v>
      </c>
      <c r="F203" s="2">
        <v>937740000</v>
      </c>
      <c r="G203" s="1">
        <v>1.2999999999999999E-3</v>
      </c>
      <c r="H203" t="str">
        <f>IFERROR(INDEX(Dictionary!E:E,MATCH(C203,Dictionary!A:A,0)),"")</f>
        <v/>
      </c>
    </row>
    <row r="204" spans="1:8" x14ac:dyDescent="0.2">
      <c r="A204" t="s">
        <v>237</v>
      </c>
      <c r="B204" t="s">
        <v>128</v>
      </c>
      <c r="C204" t="s">
        <v>204</v>
      </c>
      <c r="D204" t="s">
        <v>124</v>
      </c>
      <c r="E204" s="3">
        <v>5690000</v>
      </c>
      <c r="F204" s="2">
        <v>914070000</v>
      </c>
      <c r="G204" s="1">
        <v>1.1999999999999999E-3</v>
      </c>
      <c r="H204" t="str">
        <f>IFERROR(INDEX(Dictionary!E:E,MATCH(C204,Dictionary!A:A,0)),"")</f>
        <v/>
      </c>
    </row>
    <row r="205" spans="1:8" x14ac:dyDescent="0.2">
      <c r="A205" t="s">
        <v>237</v>
      </c>
      <c r="B205" t="s">
        <v>128</v>
      </c>
      <c r="C205" t="s">
        <v>205</v>
      </c>
      <c r="D205" t="s">
        <v>124</v>
      </c>
      <c r="E205" s="3">
        <v>5590000</v>
      </c>
      <c r="F205" s="2">
        <v>898280000</v>
      </c>
      <c r="G205" s="1">
        <v>1.1999999999999999E-3</v>
      </c>
      <c r="H205" t="str">
        <f>IFERROR(INDEX(Dictionary!E:E,MATCH(C205,Dictionary!A:A,0)),"")</f>
        <v/>
      </c>
    </row>
    <row r="206" spans="1:8" x14ac:dyDescent="0.2">
      <c r="A206" t="s">
        <v>237</v>
      </c>
      <c r="B206" t="s">
        <v>128</v>
      </c>
      <c r="C206" t="s">
        <v>48</v>
      </c>
      <c r="D206" t="s">
        <v>124</v>
      </c>
      <c r="E206" s="3">
        <v>5580000</v>
      </c>
      <c r="F206" s="2">
        <v>896300000</v>
      </c>
      <c r="G206" s="1">
        <v>1.1999999999999999E-3</v>
      </c>
      <c r="H206" t="str">
        <f>IFERROR(INDEX(Dictionary!E:E,MATCH(C206,Dictionary!A:A,0)),"")</f>
        <v/>
      </c>
    </row>
    <row r="207" spans="1:8" x14ac:dyDescent="0.2">
      <c r="A207" t="s">
        <v>237</v>
      </c>
      <c r="B207" t="s">
        <v>128</v>
      </c>
      <c r="C207" t="s">
        <v>116</v>
      </c>
      <c r="D207" t="s">
        <v>124</v>
      </c>
      <c r="E207" s="3">
        <v>5450000</v>
      </c>
      <c r="F207" s="2">
        <v>874360000</v>
      </c>
      <c r="G207" s="1">
        <v>1.1999999999999999E-3</v>
      </c>
      <c r="H207" t="str">
        <f>IFERROR(INDEX(Dictionary!E:E,MATCH(C207,Dictionary!A:A,0)),"")</f>
        <v/>
      </c>
    </row>
    <row r="208" spans="1:8" x14ac:dyDescent="0.2">
      <c r="A208" t="s">
        <v>237</v>
      </c>
      <c r="B208" t="s">
        <v>128</v>
      </c>
      <c r="C208" t="s">
        <v>206</v>
      </c>
      <c r="D208" t="s">
        <v>124</v>
      </c>
      <c r="E208" s="3">
        <v>5440000</v>
      </c>
      <c r="F208" s="2">
        <v>873840000</v>
      </c>
      <c r="G208" s="1">
        <v>1.1999999999999999E-3</v>
      </c>
      <c r="H208" t="str">
        <f>IFERROR(INDEX(Dictionary!E:E,MATCH(C208,Dictionary!A:A,0)),"")</f>
        <v/>
      </c>
    </row>
    <row r="209" spans="1:8" x14ac:dyDescent="0.2">
      <c r="A209" t="s">
        <v>237</v>
      </c>
      <c r="B209" t="s">
        <v>128</v>
      </c>
      <c r="C209" t="s">
        <v>207</v>
      </c>
      <c r="D209" t="s">
        <v>124</v>
      </c>
      <c r="E209" s="3">
        <v>5420000</v>
      </c>
      <c r="F209" s="2">
        <v>870770000</v>
      </c>
      <c r="G209" s="1">
        <v>1.1999999999999999E-3</v>
      </c>
      <c r="H209" t="str">
        <f>IFERROR(INDEX(Dictionary!E:E,MATCH(C209,Dictionary!A:A,0)),"")</f>
        <v/>
      </c>
    </row>
    <row r="210" spans="1:8" x14ac:dyDescent="0.2">
      <c r="A210" t="s">
        <v>237</v>
      </c>
      <c r="B210" t="s">
        <v>128</v>
      </c>
      <c r="C210" t="s">
        <v>208</v>
      </c>
      <c r="D210" t="s">
        <v>125</v>
      </c>
      <c r="E210" s="3">
        <v>5420000</v>
      </c>
      <c r="F210" s="2">
        <v>870160000</v>
      </c>
      <c r="G210" s="1">
        <v>1.1999999999999999E-3</v>
      </c>
      <c r="H210" t="str">
        <f>IFERROR(INDEX(Dictionary!E:E,MATCH(C210,Dictionary!A:A,0)),"")</f>
        <v/>
      </c>
    </row>
    <row r="211" spans="1:8" x14ac:dyDescent="0.2">
      <c r="A211" t="s">
        <v>237</v>
      </c>
      <c r="B211" t="s">
        <v>128</v>
      </c>
      <c r="C211" t="s">
        <v>209</v>
      </c>
      <c r="D211" t="s">
        <v>124</v>
      </c>
      <c r="E211" s="3">
        <v>5410000</v>
      </c>
      <c r="F211" s="2">
        <v>868760000</v>
      </c>
      <c r="G211" s="1">
        <v>1.1999999999999999E-3</v>
      </c>
      <c r="H211" t="str">
        <f>IFERROR(INDEX(Dictionary!E:E,MATCH(C211,Dictionary!A:A,0)),"")</f>
        <v/>
      </c>
    </row>
    <row r="212" spans="1:8" x14ac:dyDescent="0.2">
      <c r="A212" t="s">
        <v>237</v>
      </c>
      <c r="B212" t="s">
        <v>128</v>
      </c>
      <c r="C212" t="s">
        <v>210</v>
      </c>
      <c r="D212" t="s">
        <v>124</v>
      </c>
      <c r="E212" s="3">
        <v>5390000</v>
      </c>
      <c r="F212" s="2">
        <v>865790000</v>
      </c>
      <c r="G212" s="1">
        <v>1.1999999999999999E-3</v>
      </c>
      <c r="H212" t="str">
        <f>IFERROR(INDEX(Dictionary!E:E,MATCH(C212,Dictionary!A:A,0)),"")</f>
        <v/>
      </c>
    </row>
    <row r="213" spans="1:8" x14ac:dyDescent="0.2">
      <c r="A213" t="s">
        <v>237</v>
      </c>
      <c r="B213" t="s">
        <v>128</v>
      </c>
      <c r="C213" t="s">
        <v>56</v>
      </c>
      <c r="D213" t="s">
        <v>124</v>
      </c>
      <c r="E213" s="3">
        <v>5330000</v>
      </c>
      <c r="F213" s="2">
        <v>855830000</v>
      </c>
      <c r="G213" s="1">
        <v>1.1000000000000001E-3</v>
      </c>
      <c r="H213" t="str">
        <f>IFERROR(INDEX(Dictionary!E:E,MATCH(C213,Dictionary!A:A,0)),"")</f>
        <v/>
      </c>
    </row>
    <row r="214" spans="1:8" x14ac:dyDescent="0.2">
      <c r="A214" t="s">
        <v>237</v>
      </c>
      <c r="B214" t="s">
        <v>128</v>
      </c>
      <c r="C214" t="s">
        <v>211</v>
      </c>
      <c r="D214" t="s">
        <v>124</v>
      </c>
      <c r="E214" s="3">
        <v>5250000</v>
      </c>
      <c r="F214" s="2">
        <v>842160000</v>
      </c>
      <c r="G214" s="1">
        <v>1.1000000000000001E-3</v>
      </c>
      <c r="H214" t="str">
        <f>IFERROR(INDEX(Dictionary!E:E,MATCH(C214,Dictionary!A:A,0)),"")</f>
        <v/>
      </c>
    </row>
    <row r="215" spans="1:8" x14ac:dyDescent="0.2">
      <c r="A215" t="s">
        <v>237</v>
      </c>
      <c r="B215" t="s">
        <v>128</v>
      </c>
      <c r="C215" t="s">
        <v>212</v>
      </c>
      <c r="D215" t="s">
        <v>124</v>
      </c>
      <c r="E215" s="3">
        <v>5200000</v>
      </c>
      <c r="F215" s="2">
        <v>835000000</v>
      </c>
      <c r="G215" s="1">
        <v>1.1000000000000001E-3</v>
      </c>
      <c r="H215" t="str">
        <f>IFERROR(INDEX(Dictionary!E:E,MATCH(C215,Dictionary!A:A,0)),"")</f>
        <v/>
      </c>
    </row>
    <row r="216" spans="1:8" x14ac:dyDescent="0.2">
      <c r="A216" t="s">
        <v>237</v>
      </c>
      <c r="B216" t="s">
        <v>128</v>
      </c>
      <c r="C216" t="s">
        <v>213</v>
      </c>
      <c r="D216" t="s">
        <v>124</v>
      </c>
      <c r="E216" s="3">
        <v>5000000</v>
      </c>
      <c r="F216" s="2">
        <v>803410000</v>
      </c>
      <c r="G216" s="1">
        <v>1.1000000000000001E-3</v>
      </c>
      <c r="H216" t="str">
        <f>IFERROR(INDEX(Dictionary!E:E,MATCH(C216,Dictionary!A:A,0)),"")</f>
        <v/>
      </c>
    </row>
    <row r="217" spans="1:8" x14ac:dyDescent="0.2">
      <c r="A217" t="s">
        <v>237</v>
      </c>
      <c r="B217" t="s">
        <v>128</v>
      </c>
      <c r="C217" t="s">
        <v>214</v>
      </c>
      <c r="D217" t="s">
        <v>124</v>
      </c>
      <c r="E217" s="3">
        <v>4930000</v>
      </c>
      <c r="F217" s="2">
        <v>792070000</v>
      </c>
      <c r="G217" s="1">
        <v>1.1000000000000001E-3</v>
      </c>
      <c r="H217" t="str">
        <f>IFERROR(INDEX(Dictionary!E:E,MATCH(C217,Dictionary!A:A,0)),"")</f>
        <v/>
      </c>
    </row>
    <row r="218" spans="1:8" x14ac:dyDescent="0.2">
      <c r="A218" t="s">
        <v>237</v>
      </c>
      <c r="B218" t="s">
        <v>127</v>
      </c>
      <c r="C218" t="s">
        <v>215</v>
      </c>
      <c r="E218" s="3">
        <v>88530000</v>
      </c>
      <c r="F218" s="2">
        <v>11510000000</v>
      </c>
      <c r="G218" s="1">
        <v>1.9E-2</v>
      </c>
      <c r="H218" t="str">
        <f>IFERROR(INDEX(Dictionary!E:E,MATCH(C218,Dictionary!A:A,0)),"")</f>
        <v/>
      </c>
    </row>
    <row r="219" spans="1:8" x14ac:dyDescent="0.2">
      <c r="A219" t="s">
        <v>237</v>
      </c>
      <c r="B219" t="s">
        <v>127</v>
      </c>
      <c r="C219" t="s">
        <v>216</v>
      </c>
      <c r="E219" s="3">
        <v>1920000</v>
      </c>
      <c r="F219" s="2">
        <v>249750000</v>
      </c>
      <c r="G219" s="1">
        <v>4.0000000000000002E-4</v>
      </c>
      <c r="H219" t="str">
        <f>IFERROR(INDEX(Dictionary!E:E,MATCH(C219,Dictionary!A:A,0)),"")</f>
        <v/>
      </c>
    </row>
    <row r="220" spans="1:8" x14ac:dyDescent="0.2">
      <c r="A220" t="s">
        <v>237</v>
      </c>
      <c r="B220" t="s">
        <v>127</v>
      </c>
      <c r="C220" t="s">
        <v>217</v>
      </c>
      <c r="E220" s="3">
        <v>1760000</v>
      </c>
      <c r="F220" s="2">
        <v>282810000</v>
      </c>
      <c r="G220" s="1">
        <v>4.0000000000000002E-4</v>
      </c>
      <c r="H220" t="str">
        <f>IFERROR(INDEX(Dictionary!E:E,MATCH(C220,Dictionary!A:A,0)),"")</f>
        <v/>
      </c>
    </row>
    <row r="221" spans="1:8" x14ac:dyDescent="0.2">
      <c r="A221" t="s">
        <v>237</v>
      </c>
      <c r="B221" t="s">
        <v>127</v>
      </c>
      <c r="C221" t="s">
        <v>218</v>
      </c>
      <c r="E221" s="3">
        <v>811570</v>
      </c>
      <c r="F221" s="2">
        <v>107570000</v>
      </c>
      <c r="G221" s="1">
        <v>2.0000000000000001E-4</v>
      </c>
      <c r="H221" t="str">
        <f>IFERROR(INDEX(Dictionary!E:E,MATCH(C221,Dictionary!A:A,0)),"")</f>
        <v/>
      </c>
    </row>
    <row r="222" spans="1:8" x14ac:dyDescent="0.2">
      <c r="A222" t="s">
        <v>237</v>
      </c>
      <c r="B222" t="s">
        <v>127</v>
      </c>
      <c r="C222" t="s">
        <v>219</v>
      </c>
      <c r="E222" s="3">
        <v>260620</v>
      </c>
      <c r="F222" s="2">
        <v>41840000</v>
      </c>
      <c r="G222" s="1">
        <v>1E-4</v>
      </c>
      <c r="H222" t="str">
        <f>IFERROR(INDEX(Dictionary!E:E,MATCH(C222,Dictionary!A:A,0)),"")</f>
        <v/>
      </c>
    </row>
    <row r="223" spans="1:8" x14ac:dyDescent="0.2">
      <c r="A223" t="s">
        <v>237</v>
      </c>
      <c r="B223" t="s">
        <v>127</v>
      </c>
      <c r="C223" t="s">
        <v>220</v>
      </c>
      <c r="E223" s="3">
        <v>246800</v>
      </c>
      <c r="F223" s="2">
        <v>39620000</v>
      </c>
      <c r="G223" s="1">
        <v>1E-4</v>
      </c>
      <c r="H223" t="str">
        <f>IFERROR(INDEX(Dictionary!E:E,MATCH(C223,Dictionary!A:A,0)),"")</f>
        <v/>
      </c>
    </row>
    <row r="224" spans="1:8" x14ac:dyDescent="0.2">
      <c r="A224" t="s">
        <v>237</v>
      </c>
      <c r="B224" t="s">
        <v>127</v>
      </c>
      <c r="C224" t="s">
        <v>221</v>
      </c>
      <c r="E224" s="3">
        <v>182390</v>
      </c>
      <c r="F224" s="2">
        <v>23720000</v>
      </c>
      <c r="G224" s="1">
        <v>0</v>
      </c>
      <c r="H224" t="str">
        <f>IFERROR(INDEX(Dictionary!E:E,MATCH(C224,Dictionary!A:A,0)),"")</f>
        <v/>
      </c>
    </row>
    <row r="225" spans="1:8" x14ac:dyDescent="0.2">
      <c r="A225" t="s">
        <v>237</v>
      </c>
      <c r="B225" t="s">
        <v>127</v>
      </c>
      <c r="C225" t="s">
        <v>222</v>
      </c>
      <c r="E225" s="3">
        <v>159660</v>
      </c>
      <c r="F225" s="2">
        <v>20760000</v>
      </c>
      <c r="G225" s="1">
        <v>0</v>
      </c>
      <c r="H225" t="str">
        <f>IFERROR(INDEX(Dictionary!E:E,MATCH(C225,Dictionary!A:A,0)),"")</f>
        <v/>
      </c>
    </row>
    <row r="226" spans="1:8" x14ac:dyDescent="0.2">
      <c r="A226" t="s">
        <v>237</v>
      </c>
      <c r="B226" t="s">
        <v>127</v>
      </c>
      <c r="C226" t="s">
        <v>223</v>
      </c>
      <c r="E226" s="3">
        <v>118510</v>
      </c>
      <c r="F226" s="2">
        <v>15410000</v>
      </c>
      <c r="G226" s="1">
        <v>0</v>
      </c>
      <c r="H226" t="str">
        <f>IFERROR(INDEX(Dictionary!E:E,MATCH(C226,Dictionary!A:A,0)),"")</f>
        <v/>
      </c>
    </row>
    <row r="227" spans="1:8" x14ac:dyDescent="0.2">
      <c r="A227" t="s">
        <v>237</v>
      </c>
      <c r="B227" t="s">
        <v>127</v>
      </c>
      <c r="C227" t="s">
        <v>224</v>
      </c>
      <c r="E227" s="3">
        <v>82090</v>
      </c>
      <c r="F227" s="2">
        <v>10670000</v>
      </c>
      <c r="G227" s="1">
        <v>0</v>
      </c>
      <c r="H227" t="str">
        <f>IFERROR(INDEX(Dictionary!E:E,MATCH(C227,Dictionary!A:A,0)),"")</f>
        <v/>
      </c>
    </row>
    <row r="228" spans="1:8" x14ac:dyDescent="0.2">
      <c r="A228" t="s">
        <v>237</v>
      </c>
      <c r="B228" t="s">
        <v>127</v>
      </c>
      <c r="C228" t="s">
        <v>225</v>
      </c>
      <c r="E228" s="3">
        <v>59190</v>
      </c>
      <c r="F228" s="2">
        <v>9500000</v>
      </c>
      <c r="G228" s="1">
        <v>0</v>
      </c>
      <c r="H228" t="str">
        <f>IFERROR(INDEX(Dictionary!E:E,MATCH(C228,Dictionary!A:A,0)),"")</f>
        <v/>
      </c>
    </row>
    <row r="229" spans="1:8" x14ac:dyDescent="0.2">
      <c r="A229" t="s">
        <v>237</v>
      </c>
      <c r="B229" t="s">
        <v>127</v>
      </c>
      <c r="C229" t="s">
        <v>226</v>
      </c>
      <c r="E229" s="3">
        <v>48700</v>
      </c>
      <c r="F229" s="2">
        <v>7930000</v>
      </c>
      <c r="G229" s="1">
        <v>0</v>
      </c>
      <c r="H229" t="str">
        <f>IFERROR(INDEX(Dictionary!E:E,MATCH(C229,Dictionary!A:A,0)),"")</f>
        <v/>
      </c>
    </row>
    <row r="230" spans="1:8" x14ac:dyDescent="0.2">
      <c r="A230" t="s">
        <v>237</v>
      </c>
      <c r="B230" t="s">
        <v>127</v>
      </c>
      <c r="C230" t="s">
        <v>227</v>
      </c>
      <c r="E230" s="3">
        <v>35290</v>
      </c>
      <c r="F230" s="2">
        <v>4590000</v>
      </c>
      <c r="G230" s="1">
        <v>0</v>
      </c>
      <c r="H230" t="str">
        <f>IFERROR(INDEX(Dictionary!E:E,MATCH(C230,Dictionary!A:A,0)),"")</f>
        <v/>
      </c>
    </row>
    <row r="231" spans="1:8" x14ac:dyDescent="0.2">
      <c r="A231" t="s">
        <v>237</v>
      </c>
      <c r="B231" t="s">
        <v>127</v>
      </c>
      <c r="C231" t="s">
        <v>228</v>
      </c>
      <c r="E231" s="3">
        <v>33800</v>
      </c>
      <c r="F231" s="2">
        <v>4390000</v>
      </c>
      <c r="G231" s="1">
        <v>0</v>
      </c>
      <c r="H231" t="str">
        <f>IFERROR(INDEX(Dictionary!E:E,MATCH(C231,Dictionary!A:A,0)),"")</f>
        <v/>
      </c>
    </row>
    <row r="232" spans="1:8" x14ac:dyDescent="0.2">
      <c r="A232" t="s">
        <v>237</v>
      </c>
      <c r="B232" t="s">
        <v>127</v>
      </c>
      <c r="C232" t="s">
        <v>229</v>
      </c>
      <c r="E232" s="3">
        <v>31830</v>
      </c>
      <c r="F232" s="2">
        <v>5110000</v>
      </c>
      <c r="G232" s="1">
        <v>0</v>
      </c>
      <c r="H232" t="str">
        <f>IFERROR(INDEX(Dictionary!E:E,MATCH(C232,Dictionary!A:A,0)),"")</f>
        <v/>
      </c>
    </row>
    <row r="233" spans="1:8" x14ac:dyDescent="0.2">
      <c r="A233" t="s">
        <v>237</v>
      </c>
      <c r="B233" t="s">
        <v>127</v>
      </c>
      <c r="C233" t="s">
        <v>230</v>
      </c>
      <c r="E233" s="3">
        <v>20080</v>
      </c>
      <c r="F233" s="2">
        <v>2610000</v>
      </c>
      <c r="G233" s="1">
        <v>0</v>
      </c>
      <c r="H233" t="str">
        <f>IFERROR(INDEX(Dictionary!E:E,MATCH(C233,Dictionary!A:A,0)),"")</f>
        <v/>
      </c>
    </row>
    <row r="234" spans="1:8" x14ac:dyDescent="0.2">
      <c r="A234" t="s">
        <v>237</v>
      </c>
      <c r="B234" t="s">
        <v>127</v>
      </c>
      <c r="C234" t="s">
        <v>231</v>
      </c>
      <c r="E234" s="3">
        <v>16100</v>
      </c>
      <c r="F234" s="2">
        <v>2090000</v>
      </c>
      <c r="G234" s="1">
        <v>0</v>
      </c>
      <c r="H234" t="str">
        <f>IFERROR(INDEX(Dictionary!E:E,MATCH(C234,Dictionary!A:A,0)),"")</f>
        <v/>
      </c>
    </row>
    <row r="235" spans="1:8" x14ac:dyDescent="0.2">
      <c r="A235" t="s">
        <v>237</v>
      </c>
      <c r="B235" t="s">
        <v>127</v>
      </c>
      <c r="C235" t="s">
        <v>232</v>
      </c>
      <c r="E235" s="3">
        <v>2400</v>
      </c>
      <c r="F235" s="2">
        <v>385330</v>
      </c>
      <c r="G235" s="1">
        <v>0</v>
      </c>
      <c r="H235" t="str">
        <f>IFERROR(INDEX(Dictionary!E:E,MATCH(C235,Dictionary!A:A,0)),"")</f>
        <v/>
      </c>
    </row>
    <row r="236" spans="1:8" x14ac:dyDescent="0.2">
      <c r="A236" t="s">
        <v>237</v>
      </c>
      <c r="B236" t="s">
        <v>127</v>
      </c>
      <c r="C236" t="s">
        <v>233</v>
      </c>
      <c r="E236" s="3">
        <v>2150</v>
      </c>
      <c r="F236" s="2">
        <v>345190</v>
      </c>
      <c r="G236" s="1">
        <v>0</v>
      </c>
      <c r="H236" t="str">
        <f>IFERROR(INDEX(Dictionary!E:E,MATCH(C236,Dictionary!A:A,0)),"")</f>
        <v/>
      </c>
    </row>
    <row r="237" spans="1:8" x14ac:dyDescent="0.2">
      <c r="A237" t="s">
        <v>237</v>
      </c>
      <c r="B237" t="s">
        <v>127</v>
      </c>
      <c r="C237" t="s">
        <v>234</v>
      </c>
      <c r="E237" s="3">
        <v>2090</v>
      </c>
      <c r="F237" s="2">
        <v>335560</v>
      </c>
      <c r="G237" s="1">
        <v>0</v>
      </c>
      <c r="H237" t="str">
        <f>IFERROR(INDEX(Dictionary!E:E,MATCH(C237,Dictionary!A:A,0)),"")</f>
        <v/>
      </c>
    </row>
    <row r="238" spans="1:8" x14ac:dyDescent="0.2">
      <c r="A238" t="s">
        <v>237</v>
      </c>
      <c r="B238" t="s">
        <v>127</v>
      </c>
      <c r="C238" t="s">
        <v>235</v>
      </c>
      <c r="E238" s="3">
        <v>1000</v>
      </c>
      <c r="F238" s="2">
        <v>160550</v>
      </c>
      <c r="G238" s="1">
        <v>0</v>
      </c>
      <c r="H238" t="str">
        <f>IFERROR(INDEX(Dictionary!E:E,MATCH(C238,Dictionary!A:A,0)),"")</f>
        <v/>
      </c>
    </row>
    <row r="239" spans="1:8" x14ac:dyDescent="0.2">
      <c r="A239" t="s">
        <v>237</v>
      </c>
      <c r="B239" t="s">
        <v>127</v>
      </c>
      <c r="C239" t="s">
        <v>236</v>
      </c>
      <c r="E239" s="3">
        <v>850</v>
      </c>
      <c r="F239" s="2">
        <v>136470</v>
      </c>
      <c r="G239" s="1">
        <v>0</v>
      </c>
      <c r="H239" t="str">
        <f>IFERROR(INDEX(Dictionary!E:E,MATCH(C239,Dictionary!A:A,0)),"")</f>
        <v/>
      </c>
    </row>
    <row r="240" spans="1:8" x14ac:dyDescent="0.2">
      <c r="A240" t="s">
        <v>403</v>
      </c>
      <c r="B240" t="s">
        <v>128</v>
      </c>
      <c r="C240" t="s">
        <v>335</v>
      </c>
      <c r="D240" t="s">
        <v>124</v>
      </c>
      <c r="E240" s="3">
        <v>251300000</v>
      </c>
      <c r="F240" s="2">
        <v>3240000000</v>
      </c>
      <c r="G240" s="1">
        <v>6.8199999999999997E-2</v>
      </c>
      <c r="H240" t="str">
        <f>IFERROR(INDEX(Dictionary!E:E,MATCH(C240,Dictionary!A:A,0)),"")</f>
        <v/>
      </c>
    </row>
    <row r="241" spans="1:8" x14ac:dyDescent="0.2">
      <c r="A241" t="s">
        <v>403</v>
      </c>
      <c r="B241" t="s">
        <v>128</v>
      </c>
      <c r="C241" t="s">
        <v>158</v>
      </c>
      <c r="D241" t="s">
        <v>124</v>
      </c>
      <c r="E241" s="3">
        <v>217500000</v>
      </c>
      <c r="F241" s="2">
        <v>2800000000</v>
      </c>
      <c r="G241" s="1">
        <v>5.91E-2</v>
      </c>
      <c r="H241" t="str">
        <f>IFERROR(INDEX(Dictionary!E:E,MATCH(C241,Dictionary!A:A,0)),"")</f>
        <v/>
      </c>
    </row>
    <row r="242" spans="1:8" x14ac:dyDescent="0.2">
      <c r="A242" t="s">
        <v>403</v>
      </c>
      <c r="B242" t="s">
        <v>127</v>
      </c>
      <c r="C242" t="s">
        <v>336</v>
      </c>
      <c r="E242" s="3">
        <v>244710000</v>
      </c>
      <c r="F242" s="2">
        <v>2040000000</v>
      </c>
      <c r="G242" s="1">
        <v>6.6500000000000004E-2</v>
      </c>
      <c r="H242" t="str">
        <f>IFERROR(INDEX(Dictionary!E:E,MATCH(C242,Dictionary!A:A,0)),"")</f>
        <v/>
      </c>
    </row>
    <row r="243" spans="1:8" x14ac:dyDescent="0.2">
      <c r="A243" t="s">
        <v>403</v>
      </c>
      <c r="B243" t="s">
        <v>128</v>
      </c>
      <c r="C243" t="s">
        <v>285</v>
      </c>
      <c r="D243" t="s">
        <v>124</v>
      </c>
      <c r="E243" s="3">
        <v>185960000</v>
      </c>
      <c r="F243" s="2">
        <v>2400000000</v>
      </c>
      <c r="G243" s="1">
        <v>5.0499999999999996E-2</v>
      </c>
      <c r="H243" t="str">
        <f>IFERROR(INDEX(Dictionary!E:E,MATCH(C243,Dictionary!A:A,0)),"")</f>
        <v/>
      </c>
    </row>
    <row r="244" spans="1:8" x14ac:dyDescent="0.2">
      <c r="A244" t="s">
        <v>403</v>
      </c>
      <c r="B244" t="s">
        <v>127</v>
      </c>
      <c r="C244" t="s">
        <v>337</v>
      </c>
      <c r="E244" s="3">
        <v>107120000</v>
      </c>
      <c r="F244" s="2">
        <v>1380000000</v>
      </c>
      <c r="G244" s="1">
        <v>2.9100000000000001E-2</v>
      </c>
      <c r="H244" t="str">
        <f>IFERROR(INDEX(Dictionary!E:E,MATCH(C244,Dictionary!A:A,0)),"")</f>
        <v/>
      </c>
    </row>
    <row r="245" spans="1:8" x14ac:dyDescent="0.2">
      <c r="A245" t="s">
        <v>403</v>
      </c>
      <c r="B245" t="s">
        <v>128</v>
      </c>
      <c r="C245" t="s">
        <v>338</v>
      </c>
      <c r="D245" t="s">
        <v>124</v>
      </c>
      <c r="E245" s="3">
        <v>100500000</v>
      </c>
      <c r="F245" s="2">
        <v>1300000000</v>
      </c>
      <c r="G245" s="1">
        <v>2.7300000000000001E-2</v>
      </c>
      <c r="H245" t="str">
        <f>IFERROR(INDEX(Dictionary!E:E,MATCH(C245,Dictionary!A:A,0)),"")</f>
        <v/>
      </c>
    </row>
    <row r="246" spans="1:8" x14ac:dyDescent="0.2">
      <c r="A246" t="s">
        <v>403</v>
      </c>
      <c r="B246" t="s">
        <v>128</v>
      </c>
      <c r="C246" t="s">
        <v>164</v>
      </c>
      <c r="D246" t="s">
        <v>124</v>
      </c>
      <c r="E246" s="3">
        <v>90320000</v>
      </c>
      <c r="F246" s="2">
        <v>1160000000</v>
      </c>
      <c r="G246" s="1">
        <v>2.4500000000000001E-2</v>
      </c>
      <c r="H246" t="str">
        <f>IFERROR(INDEX(Dictionary!E:E,MATCH(C246,Dictionary!A:A,0)),"")</f>
        <v/>
      </c>
    </row>
    <row r="247" spans="1:8" x14ac:dyDescent="0.2">
      <c r="A247" t="s">
        <v>403</v>
      </c>
      <c r="B247" t="s">
        <v>128</v>
      </c>
      <c r="C247" t="s">
        <v>339</v>
      </c>
      <c r="D247" t="s">
        <v>124</v>
      </c>
      <c r="E247" s="3">
        <v>79340000</v>
      </c>
      <c r="F247" s="2">
        <v>1020000000</v>
      </c>
      <c r="G247" s="1">
        <v>2.1499999999999998E-2</v>
      </c>
      <c r="H247" t="str">
        <f>IFERROR(INDEX(Dictionary!E:E,MATCH(C247,Dictionary!A:A,0)),"")</f>
        <v/>
      </c>
    </row>
    <row r="248" spans="1:8" x14ac:dyDescent="0.2">
      <c r="A248" t="s">
        <v>403</v>
      </c>
      <c r="B248" t="s">
        <v>128</v>
      </c>
      <c r="C248" t="s">
        <v>41</v>
      </c>
      <c r="D248" t="s">
        <v>124</v>
      </c>
      <c r="E248" s="3">
        <v>77630000</v>
      </c>
      <c r="F248" s="2">
        <v>1000000000</v>
      </c>
      <c r="G248" s="1">
        <v>2.1099999999999997E-2</v>
      </c>
      <c r="H248" t="str">
        <f>IFERROR(INDEX(Dictionary!E:E,MATCH(C248,Dictionary!A:A,0)),"")</f>
        <v>BlackRock</v>
      </c>
    </row>
    <row r="249" spans="1:8" x14ac:dyDescent="0.2">
      <c r="A249" t="s">
        <v>403</v>
      </c>
      <c r="B249" t="s">
        <v>128</v>
      </c>
      <c r="C249" t="s">
        <v>340</v>
      </c>
      <c r="D249" t="s">
        <v>124</v>
      </c>
      <c r="E249" s="3">
        <v>73450000</v>
      </c>
      <c r="F249" s="2">
        <v>891000000</v>
      </c>
      <c r="G249" s="1">
        <v>1.9900000000000001E-2</v>
      </c>
      <c r="H249" t="str">
        <f>IFERROR(INDEX(Dictionary!E:E,MATCH(C249,Dictionary!A:A,0)),"")</f>
        <v/>
      </c>
    </row>
    <row r="250" spans="1:8" x14ac:dyDescent="0.2">
      <c r="A250" t="s">
        <v>403</v>
      </c>
      <c r="B250" t="s">
        <v>128</v>
      </c>
      <c r="C250" t="s">
        <v>341</v>
      </c>
      <c r="D250" t="s">
        <v>124</v>
      </c>
      <c r="E250" s="3">
        <v>69730000</v>
      </c>
      <c r="F250" s="2">
        <v>898780000</v>
      </c>
      <c r="G250" s="1">
        <v>1.89E-2</v>
      </c>
      <c r="H250" t="str">
        <f>IFERROR(INDEX(Dictionary!E:E,MATCH(C250,Dictionary!A:A,0)),"")</f>
        <v/>
      </c>
    </row>
    <row r="251" spans="1:8" x14ac:dyDescent="0.2">
      <c r="A251" t="s">
        <v>403</v>
      </c>
      <c r="B251" t="s">
        <v>128</v>
      </c>
      <c r="C251" t="s">
        <v>162</v>
      </c>
      <c r="D251" t="s">
        <v>124</v>
      </c>
      <c r="E251" s="3">
        <v>63620000</v>
      </c>
      <c r="F251" s="2">
        <v>820030000</v>
      </c>
      <c r="G251" s="1">
        <v>1.7299999999999999E-2</v>
      </c>
      <c r="H251" t="str">
        <f>IFERROR(INDEX(Dictionary!E:E,MATCH(C251,Dictionary!A:A,0)),"")</f>
        <v/>
      </c>
    </row>
    <row r="252" spans="1:8" x14ac:dyDescent="0.2">
      <c r="A252" t="s">
        <v>403</v>
      </c>
      <c r="B252" t="s">
        <v>128</v>
      </c>
      <c r="C252" t="s">
        <v>342</v>
      </c>
      <c r="D252" t="s">
        <v>124</v>
      </c>
      <c r="E252" s="3">
        <v>59140000</v>
      </c>
      <c r="F252" s="2">
        <v>762350000</v>
      </c>
      <c r="G252" s="1">
        <v>1.61E-2</v>
      </c>
      <c r="H252" t="str">
        <f>IFERROR(INDEX(Dictionary!E:E,MATCH(C252,Dictionary!A:A,0)),"")</f>
        <v/>
      </c>
    </row>
    <row r="253" spans="1:8" x14ac:dyDescent="0.2">
      <c r="A253" t="s">
        <v>403</v>
      </c>
      <c r="B253" t="s">
        <v>128</v>
      </c>
      <c r="C253" t="s">
        <v>343</v>
      </c>
      <c r="D253" t="s">
        <v>124</v>
      </c>
      <c r="E253" s="3">
        <v>51620000</v>
      </c>
      <c r="F253" s="2">
        <v>665420000</v>
      </c>
      <c r="G253" s="1">
        <v>1.3999999999999999E-2</v>
      </c>
      <c r="H253" t="str">
        <f>IFERROR(INDEX(Dictionary!E:E,MATCH(C253,Dictionary!A:A,0)),"")</f>
        <v/>
      </c>
    </row>
    <row r="254" spans="1:8" x14ac:dyDescent="0.2">
      <c r="A254" t="s">
        <v>403</v>
      </c>
      <c r="B254" t="s">
        <v>128</v>
      </c>
      <c r="C254" t="s">
        <v>160</v>
      </c>
      <c r="D254" t="s">
        <v>124</v>
      </c>
      <c r="E254" s="3">
        <v>45620000</v>
      </c>
      <c r="F254" s="2">
        <v>588080000</v>
      </c>
      <c r="G254" s="1">
        <v>1.24E-2</v>
      </c>
      <c r="H254" t="str">
        <f>IFERROR(INDEX(Dictionary!E:E,MATCH(C254,Dictionary!A:A,0)),"")</f>
        <v/>
      </c>
    </row>
    <row r="255" spans="1:8" x14ac:dyDescent="0.2">
      <c r="A255" t="s">
        <v>403</v>
      </c>
      <c r="B255" t="s">
        <v>128</v>
      </c>
      <c r="C255" t="s">
        <v>344</v>
      </c>
      <c r="D255" t="s">
        <v>124</v>
      </c>
      <c r="E255" s="3">
        <v>39370000</v>
      </c>
      <c r="F255" s="2">
        <v>507500000</v>
      </c>
      <c r="G255" s="1">
        <v>1.0700000000000001E-2</v>
      </c>
      <c r="H255" t="str">
        <f>IFERROR(INDEX(Dictionary!E:E,MATCH(C255,Dictionary!A:A,0)),"")</f>
        <v/>
      </c>
    </row>
    <row r="256" spans="1:8" x14ac:dyDescent="0.2">
      <c r="A256" t="s">
        <v>403</v>
      </c>
      <c r="B256" t="s">
        <v>128</v>
      </c>
      <c r="C256" t="s">
        <v>78</v>
      </c>
      <c r="D256" t="s">
        <v>124</v>
      </c>
      <c r="E256" s="3">
        <v>39190000</v>
      </c>
      <c r="F256" s="2">
        <v>505190000</v>
      </c>
      <c r="G256" s="1">
        <v>1.06E-2</v>
      </c>
      <c r="H256" t="str">
        <f>IFERROR(INDEX(Dictionary!E:E,MATCH(C256,Dictionary!A:A,0)),"")</f>
        <v/>
      </c>
    </row>
    <row r="257" spans="1:8" x14ac:dyDescent="0.2">
      <c r="A257" t="s">
        <v>403</v>
      </c>
      <c r="B257" t="s">
        <v>128</v>
      </c>
      <c r="C257" t="s">
        <v>345</v>
      </c>
      <c r="D257" t="s">
        <v>124</v>
      </c>
      <c r="E257" s="3">
        <v>38700000</v>
      </c>
      <c r="F257" s="2">
        <v>498890000</v>
      </c>
      <c r="G257" s="1">
        <v>1.0500000000000001E-2</v>
      </c>
      <c r="H257" t="str">
        <f>IFERROR(INDEX(Dictionary!E:E,MATCH(C257,Dictionary!A:A,0)),"")</f>
        <v/>
      </c>
    </row>
    <row r="258" spans="1:8" x14ac:dyDescent="0.2">
      <c r="A258" t="s">
        <v>403</v>
      </c>
      <c r="B258" t="s">
        <v>128</v>
      </c>
      <c r="C258" t="s">
        <v>47</v>
      </c>
      <c r="D258" t="s">
        <v>124</v>
      </c>
      <c r="E258" s="3">
        <v>38300000</v>
      </c>
      <c r="F258" s="2">
        <v>493740000</v>
      </c>
      <c r="G258" s="1">
        <v>1.04E-2</v>
      </c>
      <c r="H258" t="str">
        <f>IFERROR(INDEX(Dictionary!E:E,MATCH(C258,Dictionary!A:A,0)),"")</f>
        <v>State Street</v>
      </c>
    </row>
    <row r="259" spans="1:8" x14ac:dyDescent="0.2">
      <c r="A259" t="s">
        <v>403</v>
      </c>
      <c r="B259" t="s">
        <v>128</v>
      </c>
      <c r="C259" t="s">
        <v>346</v>
      </c>
      <c r="D259" t="s">
        <v>124</v>
      </c>
      <c r="E259" s="3">
        <v>36710000</v>
      </c>
      <c r="F259" s="2">
        <v>473180000</v>
      </c>
      <c r="G259" s="1">
        <v>0.01</v>
      </c>
      <c r="H259" t="str">
        <f>IFERROR(INDEX(Dictionary!E:E,MATCH(C259,Dictionary!A:A,0)),"")</f>
        <v/>
      </c>
    </row>
    <row r="260" spans="1:8" x14ac:dyDescent="0.2">
      <c r="A260" t="s">
        <v>403</v>
      </c>
      <c r="B260" t="s">
        <v>128</v>
      </c>
      <c r="C260" t="s">
        <v>161</v>
      </c>
      <c r="D260" t="s">
        <v>124</v>
      </c>
      <c r="E260" s="3">
        <v>35520000</v>
      </c>
      <c r="F260" s="2">
        <v>457820000</v>
      </c>
      <c r="G260" s="1">
        <v>9.5999999999999992E-3</v>
      </c>
      <c r="H260" t="str">
        <f>IFERROR(INDEX(Dictionary!E:E,MATCH(C260,Dictionary!A:A,0)),"")</f>
        <v/>
      </c>
    </row>
    <row r="261" spans="1:8" x14ac:dyDescent="0.2">
      <c r="A261" t="s">
        <v>403</v>
      </c>
      <c r="B261" t="s">
        <v>128</v>
      </c>
      <c r="C261" t="s">
        <v>142</v>
      </c>
      <c r="D261" t="s">
        <v>124</v>
      </c>
      <c r="E261" s="3">
        <v>35210000</v>
      </c>
      <c r="F261" s="2">
        <v>453800000</v>
      </c>
      <c r="G261" s="1">
        <v>9.5999999999999992E-3</v>
      </c>
      <c r="H261" t="str">
        <f>IFERROR(INDEX(Dictionary!E:E,MATCH(C261,Dictionary!A:A,0)),"")</f>
        <v/>
      </c>
    </row>
    <row r="262" spans="1:8" x14ac:dyDescent="0.2">
      <c r="A262" t="s">
        <v>403</v>
      </c>
      <c r="B262" t="s">
        <v>128</v>
      </c>
      <c r="C262" t="s">
        <v>71</v>
      </c>
      <c r="D262" t="s">
        <v>125</v>
      </c>
      <c r="E262" s="3">
        <v>30030000</v>
      </c>
      <c r="F262" s="2">
        <v>387100000</v>
      </c>
      <c r="G262" s="1">
        <v>8.199999999999999E-3</v>
      </c>
      <c r="H262" t="str">
        <f>IFERROR(INDEX(Dictionary!E:E,MATCH(C262,Dictionary!A:A,0)),"")</f>
        <v/>
      </c>
    </row>
    <row r="263" spans="1:8" x14ac:dyDescent="0.2">
      <c r="A263" t="s">
        <v>403</v>
      </c>
      <c r="B263" t="s">
        <v>128</v>
      </c>
      <c r="C263" t="s">
        <v>141</v>
      </c>
      <c r="D263" t="s">
        <v>124</v>
      </c>
      <c r="E263" s="3">
        <v>29880000</v>
      </c>
      <c r="F263" s="2">
        <v>385100000</v>
      </c>
      <c r="G263" s="1">
        <v>8.1000000000000013E-3</v>
      </c>
      <c r="H263" t="str">
        <f>IFERROR(INDEX(Dictionary!E:E,MATCH(C263,Dictionary!A:A,0)),"")</f>
        <v/>
      </c>
    </row>
    <row r="264" spans="1:8" x14ac:dyDescent="0.2">
      <c r="A264" t="s">
        <v>403</v>
      </c>
      <c r="B264" t="s">
        <v>128</v>
      </c>
      <c r="C264" t="s">
        <v>56</v>
      </c>
      <c r="D264" t="s">
        <v>124</v>
      </c>
      <c r="E264" s="3">
        <v>29720000</v>
      </c>
      <c r="F264" s="2">
        <v>383130000</v>
      </c>
      <c r="G264" s="1">
        <v>8.1000000000000013E-3</v>
      </c>
      <c r="H264" t="str">
        <f>IFERROR(INDEX(Dictionary!E:E,MATCH(C264,Dictionary!A:A,0)),"")</f>
        <v/>
      </c>
    </row>
    <row r="265" spans="1:8" x14ac:dyDescent="0.2">
      <c r="A265" t="s">
        <v>403</v>
      </c>
      <c r="B265" t="s">
        <v>128</v>
      </c>
      <c r="C265" t="s">
        <v>347</v>
      </c>
      <c r="D265" t="s">
        <v>124</v>
      </c>
      <c r="E265" s="3">
        <v>26900000</v>
      </c>
      <c r="F265" s="2">
        <v>346720000</v>
      </c>
      <c r="G265" s="1">
        <v>7.3000000000000001E-3</v>
      </c>
      <c r="H265" t="str">
        <f>IFERROR(INDEX(Dictionary!E:E,MATCH(C265,Dictionary!A:A,0)),"")</f>
        <v/>
      </c>
    </row>
    <row r="266" spans="1:8" x14ac:dyDescent="0.2">
      <c r="A266" t="s">
        <v>403</v>
      </c>
      <c r="B266" t="s">
        <v>128</v>
      </c>
      <c r="C266" t="s">
        <v>157</v>
      </c>
      <c r="D266" t="s">
        <v>124</v>
      </c>
      <c r="E266" s="3">
        <v>25950000</v>
      </c>
      <c r="F266" s="2">
        <v>334550000</v>
      </c>
      <c r="G266" s="1">
        <v>6.9999999999999993E-3</v>
      </c>
      <c r="H266" t="str">
        <f>IFERROR(INDEX(Dictionary!E:E,MATCH(C266,Dictionary!A:A,0)),"")</f>
        <v/>
      </c>
    </row>
    <row r="267" spans="1:8" x14ac:dyDescent="0.2">
      <c r="A267" t="s">
        <v>403</v>
      </c>
      <c r="B267" t="s">
        <v>128</v>
      </c>
      <c r="C267" t="s">
        <v>152</v>
      </c>
      <c r="D267" t="s">
        <v>124</v>
      </c>
      <c r="E267" s="3">
        <v>25610000</v>
      </c>
      <c r="F267" s="2">
        <v>330050000</v>
      </c>
      <c r="G267" s="1">
        <v>6.9999999999999993E-3</v>
      </c>
      <c r="H267" t="str">
        <f>IFERROR(INDEX(Dictionary!E:E,MATCH(C267,Dictionary!A:A,0)),"")</f>
        <v/>
      </c>
    </row>
    <row r="268" spans="1:8" x14ac:dyDescent="0.2">
      <c r="A268" t="s">
        <v>403</v>
      </c>
      <c r="B268" t="s">
        <v>128</v>
      </c>
      <c r="C268" t="s">
        <v>348</v>
      </c>
      <c r="D268" t="s">
        <v>124</v>
      </c>
      <c r="E268" s="3">
        <v>24450000</v>
      </c>
      <c r="F268" s="2">
        <v>315100000</v>
      </c>
      <c r="G268" s="1">
        <v>6.6E-3</v>
      </c>
      <c r="H268" t="str">
        <f>IFERROR(INDEX(Dictionary!E:E,MATCH(C268,Dictionary!A:A,0)),"")</f>
        <v/>
      </c>
    </row>
    <row r="269" spans="1:8" x14ac:dyDescent="0.2">
      <c r="A269" t="s">
        <v>403</v>
      </c>
      <c r="B269" t="s">
        <v>127</v>
      </c>
      <c r="C269" t="s">
        <v>349</v>
      </c>
      <c r="E269" s="3">
        <v>23340000</v>
      </c>
      <c r="F269" s="2">
        <v>300900000</v>
      </c>
      <c r="G269" s="1">
        <v>6.3E-3</v>
      </c>
      <c r="H269" t="str">
        <f>IFERROR(INDEX(Dictionary!E:E,MATCH(C269,Dictionary!A:A,0)),"")</f>
        <v/>
      </c>
    </row>
    <row r="270" spans="1:8" x14ac:dyDescent="0.2">
      <c r="A270" t="s">
        <v>403</v>
      </c>
      <c r="B270" t="s">
        <v>128</v>
      </c>
      <c r="C270" t="s">
        <v>350</v>
      </c>
      <c r="D270" t="s">
        <v>124</v>
      </c>
      <c r="E270" s="3">
        <v>21790000</v>
      </c>
      <c r="F270" s="2">
        <v>326150000</v>
      </c>
      <c r="G270" s="1">
        <v>5.8999999999999999E-3</v>
      </c>
      <c r="H270" t="str">
        <f>IFERROR(INDEX(Dictionary!E:E,MATCH(C270,Dictionary!A:A,0)),"")</f>
        <v>BlackRock</v>
      </c>
    </row>
    <row r="271" spans="1:8" x14ac:dyDescent="0.2">
      <c r="A271" t="s">
        <v>403</v>
      </c>
      <c r="B271" t="s">
        <v>128</v>
      </c>
      <c r="C271" t="s">
        <v>351</v>
      </c>
      <c r="D271" t="s">
        <v>124</v>
      </c>
      <c r="E271" s="3">
        <v>21600000</v>
      </c>
      <c r="F271" s="2">
        <v>278370000</v>
      </c>
      <c r="G271" s="1">
        <v>5.8999999999999999E-3</v>
      </c>
      <c r="H271" t="str">
        <f>IFERROR(INDEX(Dictionary!E:E,MATCH(C271,Dictionary!A:A,0)),"")</f>
        <v/>
      </c>
    </row>
    <row r="272" spans="1:8" x14ac:dyDescent="0.2">
      <c r="A272" t="s">
        <v>403</v>
      </c>
      <c r="B272" t="s">
        <v>128</v>
      </c>
      <c r="C272" t="s">
        <v>352</v>
      </c>
      <c r="D272" t="s">
        <v>124</v>
      </c>
      <c r="E272" s="3">
        <v>21520000</v>
      </c>
      <c r="F272" s="2">
        <v>277460000</v>
      </c>
      <c r="G272" s="1">
        <v>5.7999999999999996E-3</v>
      </c>
      <c r="H272" t="str">
        <f>IFERROR(INDEX(Dictionary!E:E,MATCH(C272,Dictionary!A:A,0)),"")</f>
        <v/>
      </c>
    </row>
    <row r="273" spans="1:8" x14ac:dyDescent="0.2">
      <c r="A273" t="s">
        <v>403</v>
      </c>
      <c r="B273" t="s">
        <v>128</v>
      </c>
      <c r="C273" t="s">
        <v>353</v>
      </c>
      <c r="D273" t="s">
        <v>124</v>
      </c>
      <c r="E273" s="3">
        <v>21200000</v>
      </c>
      <c r="F273" s="2">
        <v>273210000</v>
      </c>
      <c r="G273" s="1">
        <v>5.7999999999999996E-3</v>
      </c>
      <c r="H273" t="str">
        <f>IFERROR(INDEX(Dictionary!E:E,MATCH(C273,Dictionary!A:A,0)),"")</f>
        <v/>
      </c>
    </row>
    <row r="274" spans="1:8" x14ac:dyDescent="0.2">
      <c r="A274" t="s">
        <v>403</v>
      </c>
      <c r="B274" t="s">
        <v>128</v>
      </c>
      <c r="C274" t="s">
        <v>354</v>
      </c>
      <c r="D274" t="s">
        <v>124</v>
      </c>
      <c r="E274" s="3">
        <v>20670000</v>
      </c>
      <c r="F274" s="2">
        <v>266420000</v>
      </c>
      <c r="G274" s="1">
        <v>5.6000000000000008E-3</v>
      </c>
      <c r="H274" t="str">
        <f>IFERROR(INDEX(Dictionary!E:E,MATCH(C274,Dictionary!A:A,0)),"")</f>
        <v/>
      </c>
    </row>
    <row r="275" spans="1:8" x14ac:dyDescent="0.2">
      <c r="A275" t="s">
        <v>403</v>
      </c>
      <c r="B275" t="s">
        <v>128</v>
      </c>
      <c r="C275" t="s">
        <v>355</v>
      </c>
      <c r="D275" t="s">
        <v>124</v>
      </c>
      <c r="E275" s="3">
        <v>19950000</v>
      </c>
      <c r="F275" s="2">
        <v>257140000</v>
      </c>
      <c r="G275" s="1">
        <v>5.4000000000000003E-3</v>
      </c>
      <c r="H275" t="str">
        <f>IFERROR(INDEX(Dictionary!E:E,MATCH(C275,Dictionary!A:A,0)),"")</f>
        <v/>
      </c>
    </row>
    <row r="276" spans="1:8" x14ac:dyDescent="0.2">
      <c r="A276" t="s">
        <v>403</v>
      </c>
      <c r="B276" t="s">
        <v>128</v>
      </c>
      <c r="C276" t="s">
        <v>356</v>
      </c>
      <c r="D276" t="s">
        <v>124</v>
      </c>
      <c r="E276" s="3">
        <v>19700000</v>
      </c>
      <c r="F276" s="2">
        <v>253940000</v>
      </c>
      <c r="G276" s="1">
        <v>5.3E-3</v>
      </c>
      <c r="H276" t="str">
        <f>IFERROR(INDEX(Dictionary!E:E,MATCH(C276,Dictionary!A:A,0)),"")</f>
        <v/>
      </c>
    </row>
    <row r="277" spans="1:8" x14ac:dyDescent="0.2">
      <c r="A277" t="s">
        <v>403</v>
      </c>
      <c r="B277" t="s">
        <v>128</v>
      </c>
      <c r="C277" t="s">
        <v>357</v>
      </c>
      <c r="D277" t="s">
        <v>124</v>
      </c>
      <c r="E277" s="3">
        <v>18930000</v>
      </c>
      <c r="F277" s="2">
        <v>243980000</v>
      </c>
      <c r="G277" s="1">
        <v>5.1000000000000004E-3</v>
      </c>
      <c r="H277" t="str">
        <f>IFERROR(INDEX(Dictionary!E:E,MATCH(C277,Dictionary!A:A,0)),"")</f>
        <v/>
      </c>
    </row>
    <row r="278" spans="1:8" x14ac:dyDescent="0.2">
      <c r="A278" t="s">
        <v>403</v>
      </c>
      <c r="B278" t="s">
        <v>128</v>
      </c>
      <c r="C278" t="s">
        <v>358</v>
      </c>
      <c r="D278" t="s">
        <v>124</v>
      </c>
      <c r="E278" s="3">
        <v>18430000</v>
      </c>
      <c r="F278" s="2">
        <v>237600000</v>
      </c>
      <c r="G278" s="1">
        <v>5.0000000000000001E-3</v>
      </c>
      <c r="H278" t="str">
        <f>IFERROR(INDEX(Dictionary!E:E,MATCH(C278,Dictionary!A:A,0)),"")</f>
        <v/>
      </c>
    </row>
    <row r="279" spans="1:8" x14ac:dyDescent="0.2">
      <c r="A279" t="s">
        <v>403</v>
      </c>
      <c r="B279" t="s">
        <v>128</v>
      </c>
      <c r="C279" t="s">
        <v>359</v>
      </c>
      <c r="D279" t="s">
        <v>124</v>
      </c>
      <c r="E279" s="3">
        <v>18210000</v>
      </c>
      <c r="F279" s="2">
        <v>234770000</v>
      </c>
      <c r="G279" s="1">
        <v>4.8999999999999998E-3</v>
      </c>
      <c r="H279" t="str">
        <f>IFERROR(INDEX(Dictionary!E:E,MATCH(C279,Dictionary!A:A,0)),"")</f>
        <v/>
      </c>
    </row>
    <row r="280" spans="1:8" x14ac:dyDescent="0.2">
      <c r="A280" t="s">
        <v>403</v>
      </c>
      <c r="B280" t="s">
        <v>128</v>
      </c>
      <c r="C280" t="s">
        <v>360</v>
      </c>
      <c r="D280" t="s">
        <v>124</v>
      </c>
      <c r="E280" s="3">
        <v>18150000</v>
      </c>
      <c r="F280" s="2">
        <v>233940000</v>
      </c>
      <c r="G280" s="1">
        <v>4.8999999999999998E-3</v>
      </c>
      <c r="H280" t="str">
        <f>IFERROR(INDEX(Dictionary!E:E,MATCH(C280,Dictionary!A:A,0)),"")</f>
        <v/>
      </c>
    </row>
    <row r="281" spans="1:8" x14ac:dyDescent="0.2">
      <c r="A281" t="s">
        <v>403</v>
      </c>
      <c r="B281" t="s">
        <v>128</v>
      </c>
      <c r="C281" t="s">
        <v>361</v>
      </c>
      <c r="D281" t="s">
        <v>124</v>
      </c>
      <c r="E281" s="3">
        <v>17650000</v>
      </c>
      <c r="F281" s="2">
        <v>227550000</v>
      </c>
      <c r="G281" s="1">
        <v>4.7999999999999996E-3</v>
      </c>
      <c r="H281" t="str">
        <f>IFERROR(INDEX(Dictionary!E:E,MATCH(C281,Dictionary!A:A,0)),"")</f>
        <v/>
      </c>
    </row>
    <row r="282" spans="1:8" x14ac:dyDescent="0.2">
      <c r="A282" t="s">
        <v>403</v>
      </c>
      <c r="B282" t="s">
        <v>128</v>
      </c>
      <c r="C282" t="s">
        <v>67</v>
      </c>
      <c r="D282" t="s">
        <v>124</v>
      </c>
      <c r="E282" s="3">
        <v>17570000</v>
      </c>
      <c r="F282" s="2">
        <v>226440000</v>
      </c>
      <c r="G282" s="1">
        <v>4.7999999999999996E-3</v>
      </c>
      <c r="H282" t="str">
        <f>IFERROR(INDEX(Dictionary!E:E,MATCH(C282,Dictionary!A:A,0)),"")</f>
        <v/>
      </c>
    </row>
    <row r="283" spans="1:8" x14ac:dyDescent="0.2">
      <c r="A283" t="s">
        <v>403</v>
      </c>
      <c r="B283" t="s">
        <v>128</v>
      </c>
      <c r="C283" t="s">
        <v>362</v>
      </c>
      <c r="D283" t="s">
        <v>124</v>
      </c>
      <c r="E283" s="3">
        <v>17240000</v>
      </c>
      <c r="F283" s="2">
        <v>222190000</v>
      </c>
      <c r="G283" s="1">
        <v>4.6999999999999993E-3</v>
      </c>
      <c r="H283" t="str">
        <f>IFERROR(INDEX(Dictionary!E:E,MATCH(C283,Dictionary!A:A,0)),"")</f>
        <v/>
      </c>
    </row>
    <row r="284" spans="1:8" x14ac:dyDescent="0.2">
      <c r="A284" t="s">
        <v>403</v>
      </c>
      <c r="B284" t="s">
        <v>128</v>
      </c>
      <c r="C284" t="s">
        <v>90</v>
      </c>
      <c r="D284" t="s">
        <v>124</v>
      </c>
      <c r="E284" s="3">
        <v>16870000</v>
      </c>
      <c r="F284" s="2">
        <v>217420000</v>
      </c>
      <c r="G284" s="1">
        <v>4.5999999999999999E-3</v>
      </c>
      <c r="H284" t="str">
        <f>IFERROR(INDEX(Dictionary!E:E,MATCH(C284,Dictionary!A:A,0)),"")</f>
        <v/>
      </c>
    </row>
    <row r="285" spans="1:8" x14ac:dyDescent="0.2">
      <c r="A285" t="s">
        <v>403</v>
      </c>
      <c r="B285" t="s">
        <v>128</v>
      </c>
      <c r="C285" t="s">
        <v>46</v>
      </c>
      <c r="D285" t="s">
        <v>124</v>
      </c>
      <c r="E285" s="3">
        <v>15960000</v>
      </c>
      <c r="F285" s="2">
        <v>205720000</v>
      </c>
      <c r="G285" s="1">
        <v>4.3E-3</v>
      </c>
      <c r="H285" t="str">
        <f>IFERROR(INDEX(Dictionary!E:E,MATCH(C285,Dictionary!A:A,0)),"")</f>
        <v/>
      </c>
    </row>
    <row r="286" spans="1:8" x14ac:dyDescent="0.2">
      <c r="A286" t="s">
        <v>403</v>
      </c>
      <c r="B286" t="s">
        <v>128</v>
      </c>
      <c r="C286" t="s">
        <v>363</v>
      </c>
      <c r="D286" t="s">
        <v>124</v>
      </c>
      <c r="E286" s="3">
        <v>15380000</v>
      </c>
      <c r="F286" s="2">
        <v>198230000</v>
      </c>
      <c r="G286" s="1">
        <v>4.1999999999999997E-3</v>
      </c>
      <c r="H286" t="str">
        <f>IFERROR(INDEX(Dictionary!E:E,MATCH(C286,Dictionary!A:A,0)),"")</f>
        <v/>
      </c>
    </row>
    <row r="287" spans="1:8" x14ac:dyDescent="0.2">
      <c r="A287" t="s">
        <v>403</v>
      </c>
      <c r="B287" t="s">
        <v>128</v>
      </c>
      <c r="C287" t="s">
        <v>364</v>
      </c>
      <c r="D287" t="s">
        <v>124</v>
      </c>
      <c r="E287" s="3">
        <v>14610000</v>
      </c>
      <c r="F287" s="2">
        <v>188260000</v>
      </c>
      <c r="G287" s="1">
        <v>4.0000000000000001E-3</v>
      </c>
      <c r="H287" t="str">
        <f>IFERROR(INDEX(Dictionary!E:E,MATCH(C287,Dictionary!A:A,0)),"")</f>
        <v/>
      </c>
    </row>
    <row r="288" spans="1:8" x14ac:dyDescent="0.2">
      <c r="A288" t="s">
        <v>403</v>
      </c>
      <c r="B288" t="s">
        <v>128</v>
      </c>
      <c r="C288" t="s">
        <v>110</v>
      </c>
      <c r="D288" t="s">
        <v>124</v>
      </c>
      <c r="E288" s="3">
        <v>14480000</v>
      </c>
      <c r="F288" s="2">
        <v>186620000</v>
      </c>
      <c r="G288" s="1">
        <v>3.9000000000000003E-3</v>
      </c>
      <c r="H288" t="str">
        <f>IFERROR(INDEX(Dictionary!E:E,MATCH(C288,Dictionary!A:A,0)),"")</f>
        <v/>
      </c>
    </row>
    <row r="289" spans="1:8" x14ac:dyDescent="0.2">
      <c r="A289" t="s">
        <v>403</v>
      </c>
      <c r="B289" t="s">
        <v>128</v>
      </c>
      <c r="C289" t="s">
        <v>365</v>
      </c>
      <c r="D289" t="s">
        <v>124</v>
      </c>
      <c r="E289" s="3">
        <v>14410000</v>
      </c>
      <c r="F289" s="2">
        <v>185720000</v>
      </c>
      <c r="G289" s="1">
        <v>3.9000000000000003E-3</v>
      </c>
      <c r="H289" t="str">
        <f>IFERROR(INDEX(Dictionary!E:E,MATCH(C289,Dictionary!A:A,0)),"")</f>
        <v/>
      </c>
    </row>
    <row r="290" spans="1:8" x14ac:dyDescent="0.2">
      <c r="A290" t="s">
        <v>403</v>
      </c>
      <c r="B290" t="s">
        <v>128</v>
      </c>
      <c r="C290" t="s">
        <v>44</v>
      </c>
      <c r="D290" t="s">
        <v>124</v>
      </c>
      <c r="E290" s="3">
        <v>13900000</v>
      </c>
      <c r="F290" s="2">
        <v>179220000</v>
      </c>
      <c r="G290" s="1">
        <v>3.8E-3</v>
      </c>
      <c r="H290" t="str">
        <f>IFERROR(INDEX(Dictionary!E:E,MATCH(C290,Dictionary!A:A,0)),"")</f>
        <v>Vanguard</v>
      </c>
    </row>
    <row r="291" spans="1:8" x14ac:dyDescent="0.2">
      <c r="A291" t="s">
        <v>403</v>
      </c>
      <c r="B291" t="s">
        <v>128</v>
      </c>
      <c r="C291" t="s">
        <v>366</v>
      </c>
      <c r="D291" t="s">
        <v>124</v>
      </c>
      <c r="E291" s="3">
        <v>13210000</v>
      </c>
      <c r="F291" s="2">
        <v>170300000</v>
      </c>
      <c r="G291" s="1">
        <v>3.5999999999999999E-3</v>
      </c>
      <c r="H291" t="str">
        <f>IFERROR(INDEX(Dictionary!E:E,MATCH(C291,Dictionary!A:A,0)),"")</f>
        <v/>
      </c>
    </row>
    <row r="292" spans="1:8" x14ac:dyDescent="0.2">
      <c r="A292" t="s">
        <v>403</v>
      </c>
      <c r="B292" t="s">
        <v>128</v>
      </c>
      <c r="C292" t="s">
        <v>367</v>
      </c>
      <c r="D292" t="s">
        <v>124</v>
      </c>
      <c r="E292" s="3">
        <v>12370000</v>
      </c>
      <c r="F292" s="2">
        <v>150110000</v>
      </c>
      <c r="G292" s="1">
        <v>3.4000000000000002E-3</v>
      </c>
      <c r="H292" t="str">
        <f>IFERROR(INDEX(Dictionary!E:E,MATCH(C292,Dictionary!A:A,0)),"")</f>
        <v/>
      </c>
    </row>
    <row r="293" spans="1:8" x14ac:dyDescent="0.2">
      <c r="A293" t="s">
        <v>403</v>
      </c>
      <c r="B293" t="s">
        <v>128</v>
      </c>
      <c r="C293" t="s">
        <v>368</v>
      </c>
      <c r="D293" t="s">
        <v>124</v>
      </c>
      <c r="E293" s="3">
        <v>11910000</v>
      </c>
      <c r="F293" s="2">
        <v>153460000</v>
      </c>
      <c r="G293" s="1">
        <v>3.2000000000000002E-3</v>
      </c>
      <c r="H293" t="str">
        <f>IFERROR(INDEX(Dictionary!E:E,MATCH(C293,Dictionary!A:A,0)),"")</f>
        <v/>
      </c>
    </row>
    <row r="294" spans="1:8" x14ac:dyDescent="0.2">
      <c r="A294" t="s">
        <v>403</v>
      </c>
      <c r="B294" t="s">
        <v>128</v>
      </c>
      <c r="C294" t="s">
        <v>60</v>
      </c>
      <c r="D294" t="s">
        <v>124</v>
      </c>
      <c r="E294" s="3">
        <v>11600000</v>
      </c>
      <c r="F294" s="2">
        <v>149490000</v>
      </c>
      <c r="G294" s="1">
        <v>3.0999999999999999E-3</v>
      </c>
      <c r="H294" t="str">
        <f>IFERROR(INDEX(Dictionary!E:E,MATCH(C294,Dictionary!A:A,0)),"")</f>
        <v/>
      </c>
    </row>
    <row r="295" spans="1:8" x14ac:dyDescent="0.2">
      <c r="A295" t="s">
        <v>403</v>
      </c>
      <c r="B295" t="s">
        <v>128</v>
      </c>
      <c r="C295" t="s">
        <v>290</v>
      </c>
      <c r="D295" t="s">
        <v>124</v>
      </c>
      <c r="E295" s="3">
        <v>11260000</v>
      </c>
      <c r="F295" s="2">
        <v>136640000</v>
      </c>
      <c r="G295" s="1">
        <v>3.0999999999999999E-3</v>
      </c>
      <c r="H295" t="str">
        <f>IFERROR(INDEX(Dictionary!E:E,MATCH(C295,Dictionary!A:A,0)),"")</f>
        <v/>
      </c>
    </row>
    <row r="296" spans="1:8" x14ac:dyDescent="0.2">
      <c r="A296" t="s">
        <v>403</v>
      </c>
      <c r="B296" t="s">
        <v>128</v>
      </c>
      <c r="C296" t="s">
        <v>48</v>
      </c>
      <c r="D296" t="s">
        <v>124</v>
      </c>
      <c r="E296" s="3">
        <v>10340000</v>
      </c>
      <c r="F296" s="2">
        <v>133320000</v>
      </c>
      <c r="G296" s="1">
        <v>2.8000000000000004E-3</v>
      </c>
      <c r="H296" t="str">
        <f>IFERROR(INDEX(Dictionary!E:E,MATCH(C296,Dictionary!A:A,0)),"")</f>
        <v/>
      </c>
    </row>
    <row r="297" spans="1:8" x14ac:dyDescent="0.2">
      <c r="A297" t="s">
        <v>403</v>
      </c>
      <c r="B297" t="s">
        <v>128</v>
      </c>
      <c r="C297" t="s">
        <v>156</v>
      </c>
      <c r="D297" t="s">
        <v>124</v>
      </c>
      <c r="E297" s="3">
        <v>10010000</v>
      </c>
      <c r="F297" s="2">
        <v>129030000</v>
      </c>
      <c r="G297" s="1">
        <v>2.7000000000000001E-3</v>
      </c>
      <c r="H297" t="str">
        <f>IFERROR(INDEX(Dictionary!E:E,MATCH(C297,Dictionary!A:A,0)),"")</f>
        <v/>
      </c>
    </row>
    <row r="298" spans="1:8" x14ac:dyDescent="0.2">
      <c r="A298" t="s">
        <v>403</v>
      </c>
      <c r="B298" t="s">
        <v>128</v>
      </c>
      <c r="C298" t="s">
        <v>76</v>
      </c>
      <c r="D298" t="s">
        <v>124</v>
      </c>
      <c r="E298" s="3">
        <v>9510000</v>
      </c>
      <c r="F298" s="2">
        <v>122610000</v>
      </c>
      <c r="G298" s="1">
        <v>2.5999999999999999E-3</v>
      </c>
      <c r="H298" t="str">
        <f>IFERROR(INDEX(Dictionary!E:E,MATCH(C298,Dictionary!A:A,0)),"")</f>
        <v/>
      </c>
    </row>
    <row r="299" spans="1:8" x14ac:dyDescent="0.2">
      <c r="A299" t="s">
        <v>403</v>
      </c>
      <c r="B299" t="s">
        <v>128</v>
      </c>
      <c r="C299" t="s">
        <v>369</v>
      </c>
      <c r="D299" t="s">
        <v>124</v>
      </c>
      <c r="E299" s="3">
        <v>9140000</v>
      </c>
      <c r="F299" s="2">
        <v>110820000</v>
      </c>
      <c r="G299" s="1">
        <v>2.5000000000000001E-3</v>
      </c>
      <c r="H299" t="str">
        <f>IFERROR(INDEX(Dictionary!E:E,MATCH(C299,Dictionary!A:A,0)),"")</f>
        <v/>
      </c>
    </row>
    <row r="300" spans="1:8" x14ac:dyDescent="0.2">
      <c r="A300" t="s">
        <v>403</v>
      </c>
      <c r="B300" t="s">
        <v>128</v>
      </c>
      <c r="C300" t="s">
        <v>370</v>
      </c>
      <c r="D300" t="s">
        <v>124</v>
      </c>
      <c r="E300" s="3">
        <v>9120000</v>
      </c>
      <c r="F300" s="2">
        <v>117610000</v>
      </c>
      <c r="G300" s="1">
        <v>2.5000000000000001E-3</v>
      </c>
      <c r="H300" t="str">
        <f>IFERROR(INDEX(Dictionary!E:E,MATCH(C300,Dictionary!A:A,0)),"")</f>
        <v/>
      </c>
    </row>
    <row r="301" spans="1:8" x14ac:dyDescent="0.2">
      <c r="A301" t="s">
        <v>403</v>
      </c>
      <c r="B301" t="s">
        <v>128</v>
      </c>
      <c r="C301" t="s">
        <v>371</v>
      </c>
      <c r="D301" t="s">
        <v>124</v>
      </c>
      <c r="E301" s="3">
        <v>8970000</v>
      </c>
      <c r="F301" s="2">
        <v>74680000</v>
      </c>
      <c r="G301" s="1">
        <v>2.3999999999999998E-3</v>
      </c>
      <c r="H301" t="str">
        <f>IFERROR(INDEX(Dictionary!E:E,MATCH(C301,Dictionary!A:A,0)),"")</f>
        <v/>
      </c>
    </row>
    <row r="302" spans="1:8" x14ac:dyDescent="0.2">
      <c r="A302" t="s">
        <v>403</v>
      </c>
      <c r="B302" t="s">
        <v>128</v>
      </c>
      <c r="C302" t="s">
        <v>372</v>
      </c>
      <c r="D302" t="s">
        <v>124</v>
      </c>
      <c r="E302" s="3">
        <v>8860000</v>
      </c>
      <c r="F302" s="2">
        <v>114180000</v>
      </c>
      <c r="G302" s="1">
        <v>2.3999999999999998E-3</v>
      </c>
      <c r="H302" t="str">
        <f>IFERROR(INDEX(Dictionary!E:E,MATCH(C302,Dictionary!A:A,0)),"")</f>
        <v/>
      </c>
    </row>
    <row r="303" spans="1:8" x14ac:dyDescent="0.2">
      <c r="A303" t="s">
        <v>403</v>
      </c>
      <c r="B303" t="s">
        <v>128</v>
      </c>
      <c r="C303" t="s">
        <v>373</v>
      </c>
      <c r="D303" t="s">
        <v>124</v>
      </c>
      <c r="E303" s="3">
        <v>8820000</v>
      </c>
      <c r="F303" s="2">
        <v>63940000</v>
      </c>
      <c r="G303" s="1">
        <v>2.3999999999999998E-3</v>
      </c>
      <c r="H303" t="str">
        <f>IFERROR(INDEX(Dictionary!E:E,MATCH(C303,Dictionary!A:A,0)),"")</f>
        <v/>
      </c>
    </row>
    <row r="304" spans="1:8" x14ac:dyDescent="0.2">
      <c r="A304" t="s">
        <v>403</v>
      </c>
      <c r="B304" t="s">
        <v>128</v>
      </c>
      <c r="C304" t="s">
        <v>374</v>
      </c>
      <c r="D304" t="s">
        <v>124</v>
      </c>
      <c r="E304" s="3">
        <v>8750000</v>
      </c>
      <c r="F304" s="2">
        <v>112810000</v>
      </c>
      <c r="G304" s="1">
        <v>2.3999999999999998E-3</v>
      </c>
      <c r="H304" t="str">
        <f>IFERROR(INDEX(Dictionary!E:E,MATCH(C304,Dictionary!A:A,0)),"")</f>
        <v/>
      </c>
    </row>
    <row r="305" spans="1:8" x14ac:dyDescent="0.2">
      <c r="A305" t="s">
        <v>403</v>
      </c>
      <c r="B305" t="s">
        <v>128</v>
      </c>
      <c r="C305" t="s">
        <v>97</v>
      </c>
      <c r="D305" t="s">
        <v>124</v>
      </c>
      <c r="E305" s="3">
        <v>8330000</v>
      </c>
      <c r="F305" s="2">
        <v>107350000</v>
      </c>
      <c r="G305" s="1">
        <v>2.3E-3</v>
      </c>
      <c r="H305" t="str">
        <f>IFERROR(INDEX(Dictionary!E:E,MATCH(C305,Dictionary!A:A,0)),"")</f>
        <v/>
      </c>
    </row>
    <row r="306" spans="1:8" x14ac:dyDescent="0.2">
      <c r="A306" t="s">
        <v>403</v>
      </c>
      <c r="B306" t="s">
        <v>128</v>
      </c>
      <c r="C306" t="s">
        <v>375</v>
      </c>
      <c r="D306" t="s">
        <v>124</v>
      </c>
      <c r="E306" s="3">
        <v>8160000</v>
      </c>
      <c r="F306" s="2">
        <v>105120000</v>
      </c>
      <c r="G306" s="1">
        <v>2.2000000000000001E-3</v>
      </c>
      <c r="H306" t="str">
        <f>IFERROR(INDEX(Dictionary!E:E,MATCH(C306,Dictionary!A:A,0)),"")</f>
        <v/>
      </c>
    </row>
    <row r="307" spans="1:8" x14ac:dyDescent="0.2">
      <c r="A307" t="s">
        <v>403</v>
      </c>
      <c r="B307" t="s">
        <v>128</v>
      </c>
      <c r="C307" t="s">
        <v>163</v>
      </c>
      <c r="D307" t="s">
        <v>124</v>
      </c>
      <c r="E307" s="3">
        <v>7840000</v>
      </c>
      <c r="F307" s="2">
        <v>101110000</v>
      </c>
      <c r="G307" s="1">
        <v>2.0999999999999999E-3</v>
      </c>
      <c r="H307" t="str">
        <f>IFERROR(INDEX(Dictionary!E:E,MATCH(C307,Dictionary!A:A,0)),"")</f>
        <v/>
      </c>
    </row>
    <row r="308" spans="1:8" x14ac:dyDescent="0.2">
      <c r="A308" t="s">
        <v>403</v>
      </c>
      <c r="B308" t="s">
        <v>128</v>
      </c>
      <c r="C308" t="s">
        <v>186</v>
      </c>
      <c r="D308" t="s">
        <v>125</v>
      </c>
      <c r="E308" s="3">
        <v>7790000</v>
      </c>
      <c r="F308" s="2">
        <v>100360000</v>
      </c>
      <c r="G308" s="1">
        <v>2.0999999999999999E-3</v>
      </c>
      <c r="H308" t="str">
        <f>IFERROR(INDEX(Dictionary!E:E,MATCH(C308,Dictionary!A:A,0)),"")</f>
        <v/>
      </c>
    </row>
    <row r="309" spans="1:8" x14ac:dyDescent="0.2">
      <c r="A309" t="s">
        <v>403</v>
      </c>
      <c r="B309" t="s">
        <v>128</v>
      </c>
      <c r="C309" t="s">
        <v>376</v>
      </c>
      <c r="D309" t="s">
        <v>124</v>
      </c>
      <c r="E309" s="3">
        <v>7740000</v>
      </c>
      <c r="F309" s="2">
        <v>99720000</v>
      </c>
      <c r="G309" s="1">
        <v>2.0999999999999999E-3</v>
      </c>
      <c r="H309" t="str">
        <f>IFERROR(INDEX(Dictionary!E:E,MATCH(C309,Dictionary!A:A,0)),"")</f>
        <v/>
      </c>
    </row>
    <row r="310" spans="1:8" x14ac:dyDescent="0.2">
      <c r="A310" t="s">
        <v>403</v>
      </c>
      <c r="B310" t="s">
        <v>128</v>
      </c>
      <c r="C310" t="s">
        <v>377</v>
      </c>
      <c r="D310" t="s">
        <v>124</v>
      </c>
      <c r="E310" s="3">
        <v>7580000</v>
      </c>
      <c r="F310" s="2">
        <v>97710000</v>
      </c>
      <c r="G310" s="1">
        <v>2.0999999999999999E-3</v>
      </c>
      <c r="H310" t="str">
        <f>IFERROR(INDEX(Dictionary!E:E,MATCH(C310,Dictionary!A:A,0)),"")</f>
        <v/>
      </c>
    </row>
    <row r="311" spans="1:8" x14ac:dyDescent="0.2">
      <c r="A311" t="s">
        <v>403</v>
      </c>
      <c r="B311" t="s">
        <v>128</v>
      </c>
      <c r="C311" t="s">
        <v>181</v>
      </c>
      <c r="D311" t="s">
        <v>124</v>
      </c>
      <c r="E311" s="3">
        <v>7530000</v>
      </c>
      <c r="F311" s="2">
        <v>97000000</v>
      </c>
      <c r="G311" s="1">
        <v>2E-3</v>
      </c>
      <c r="H311" t="str">
        <f>IFERROR(INDEX(Dictionary!E:E,MATCH(C311,Dictionary!A:A,0)),"")</f>
        <v/>
      </c>
    </row>
    <row r="312" spans="1:8" x14ac:dyDescent="0.2">
      <c r="A312" t="s">
        <v>403</v>
      </c>
      <c r="B312" t="s">
        <v>128</v>
      </c>
      <c r="C312" t="s">
        <v>378</v>
      </c>
      <c r="D312" t="s">
        <v>124</v>
      </c>
      <c r="E312" s="3">
        <v>7480000</v>
      </c>
      <c r="F312" s="2">
        <v>96380000</v>
      </c>
      <c r="G312" s="1">
        <v>2E-3</v>
      </c>
      <c r="H312" t="str">
        <f>IFERROR(INDEX(Dictionary!E:E,MATCH(C312,Dictionary!A:A,0)),"")</f>
        <v/>
      </c>
    </row>
    <row r="313" spans="1:8" x14ac:dyDescent="0.2">
      <c r="A313" t="s">
        <v>403</v>
      </c>
      <c r="B313" t="s">
        <v>128</v>
      </c>
      <c r="C313" t="s">
        <v>379</v>
      </c>
      <c r="D313" t="s">
        <v>124</v>
      </c>
      <c r="E313" s="3">
        <v>7450000</v>
      </c>
      <c r="F313" s="2">
        <v>96030000</v>
      </c>
      <c r="G313" s="1">
        <v>2E-3</v>
      </c>
      <c r="H313" t="str">
        <f>IFERROR(INDEX(Dictionary!E:E,MATCH(C313,Dictionary!A:A,0)),"")</f>
        <v/>
      </c>
    </row>
    <row r="314" spans="1:8" x14ac:dyDescent="0.2">
      <c r="A314" t="s">
        <v>403</v>
      </c>
      <c r="B314" t="s">
        <v>128</v>
      </c>
      <c r="C314" t="s">
        <v>380</v>
      </c>
      <c r="D314" t="s">
        <v>124</v>
      </c>
      <c r="E314" s="3">
        <v>7330000</v>
      </c>
      <c r="F314" s="2">
        <v>94460000</v>
      </c>
      <c r="G314" s="1">
        <v>2E-3</v>
      </c>
      <c r="H314" t="str">
        <f>IFERROR(INDEX(Dictionary!E:E,MATCH(C314,Dictionary!A:A,0)),"")</f>
        <v/>
      </c>
    </row>
    <row r="315" spans="1:8" x14ac:dyDescent="0.2">
      <c r="A315" t="s">
        <v>403</v>
      </c>
      <c r="B315" t="s">
        <v>128</v>
      </c>
      <c r="C315" t="s">
        <v>381</v>
      </c>
      <c r="D315" t="s">
        <v>124</v>
      </c>
      <c r="E315" s="3">
        <v>7070000</v>
      </c>
      <c r="F315" s="2">
        <v>91100000</v>
      </c>
      <c r="G315" s="1">
        <v>1.9E-3</v>
      </c>
      <c r="H315" t="str">
        <f>IFERROR(INDEX(Dictionary!E:E,MATCH(C315,Dictionary!A:A,0)),"")</f>
        <v/>
      </c>
    </row>
    <row r="316" spans="1:8" x14ac:dyDescent="0.2">
      <c r="A316" t="s">
        <v>403</v>
      </c>
      <c r="B316" t="s">
        <v>128</v>
      </c>
      <c r="C316" t="s">
        <v>382</v>
      </c>
      <c r="D316" t="s">
        <v>124</v>
      </c>
      <c r="E316" s="3">
        <v>7030000</v>
      </c>
      <c r="F316" s="2">
        <v>58600000</v>
      </c>
      <c r="G316" s="1">
        <v>1.9E-3</v>
      </c>
      <c r="H316" t="str">
        <f>IFERROR(INDEX(Dictionary!E:E,MATCH(C316,Dictionary!A:A,0)),"")</f>
        <v/>
      </c>
    </row>
    <row r="317" spans="1:8" x14ac:dyDescent="0.2">
      <c r="A317" t="s">
        <v>403</v>
      </c>
      <c r="B317" t="s">
        <v>128</v>
      </c>
      <c r="C317" t="s">
        <v>383</v>
      </c>
      <c r="D317" t="s">
        <v>124</v>
      </c>
      <c r="E317" s="3">
        <v>6770000</v>
      </c>
      <c r="F317" s="2">
        <v>87290000</v>
      </c>
      <c r="G317" s="1">
        <v>1.8E-3</v>
      </c>
      <c r="H317" t="str">
        <f>IFERROR(INDEX(Dictionary!E:E,MATCH(C317,Dictionary!A:A,0)),"")</f>
        <v/>
      </c>
    </row>
    <row r="318" spans="1:8" x14ac:dyDescent="0.2">
      <c r="A318" t="s">
        <v>403</v>
      </c>
      <c r="B318" t="s">
        <v>128</v>
      </c>
      <c r="C318" t="s">
        <v>384</v>
      </c>
      <c r="D318" t="s">
        <v>124</v>
      </c>
      <c r="E318" s="3">
        <v>6670000</v>
      </c>
      <c r="F318" s="2">
        <v>85960000</v>
      </c>
      <c r="G318" s="1">
        <v>1.8E-3</v>
      </c>
      <c r="H318" t="str">
        <f>IFERROR(INDEX(Dictionary!E:E,MATCH(C318,Dictionary!A:A,0)),"")</f>
        <v/>
      </c>
    </row>
    <row r="319" spans="1:8" x14ac:dyDescent="0.2">
      <c r="A319" t="s">
        <v>403</v>
      </c>
      <c r="B319" t="s">
        <v>128</v>
      </c>
      <c r="C319" t="s">
        <v>385</v>
      </c>
      <c r="D319" t="s">
        <v>124</v>
      </c>
      <c r="E319" s="3">
        <v>6600000</v>
      </c>
      <c r="F319" s="2">
        <v>85020000</v>
      </c>
      <c r="G319" s="1">
        <v>1.8E-3</v>
      </c>
      <c r="H319" t="str">
        <f>IFERROR(INDEX(Dictionary!E:E,MATCH(C319,Dictionary!A:A,0)),"")</f>
        <v/>
      </c>
    </row>
    <row r="320" spans="1:8" x14ac:dyDescent="0.2">
      <c r="A320" t="s">
        <v>403</v>
      </c>
      <c r="B320" t="s">
        <v>128</v>
      </c>
      <c r="C320" t="s">
        <v>386</v>
      </c>
      <c r="D320" t="s">
        <v>124</v>
      </c>
      <c r="E320" s="3">
        <v>6450000</v>
      </c>
      <c r="F320" s="2">
        <v>83110000</v>
      </c>
      <c r="G320" s="1">
        <v>1.8E-3</v>
      </c>
      <c r="H320" t="str">
        <f>IFERROR(INDEX(Dictionary!E:E,MATCH(C320,Dictionary!A:A,0)),"")</f>
        <v/>
      </c>
    </row>
    <row r="321" spans="1:8" x14ac:dyDescent="0.2">
      <c r="A321" t="s">
        <v>403</v>
      </c>
      <c r="B321" t="s">
        <v>128</v>
      </c>
      <c r="C321" t="s">
        <v>387</v>
      </c>
      <c r="D321" t="s">
        <v>124</v>
      </c>
      <c r="E321" s="3">
        <v>6400000</v>
      </c>
      <c r="F321" s="2">
        <v>82440000</v>
      </c>
      <c r="G321" s="1">
        <v>1.7000000000000001E-3</v>
      </c>
      <c r="H321" t="str">
        <f>IFERROR(INDEX(Dictionary!E:E,MATCH(C321,Dictionary!A:A,0)),"")</f>
        <v/>
      </c>
    </row>
    <row r="322" spans="1:8" x14ac:dyDescent="0.2">
      <c r="A322" t="s">
        <v>403</v>
      </c>
      <c r="B322" t="s">
        <v>128</v>
      </c>
      <c r="C322" t="s">
        <v>388</v>
      </c>
      <c r="D322" t="s">
        <v>124</v>
      </c>
      <c r="E322" s="3">
        <v>6400000</v>
      </c>
      <c r="F322" s="2">
        <v>82440000</v>
      </c>
      <c r="G322" s="1">
        <v>1.7000000000000001E-3</v>
      </c>
      <c r="H322" t="str">
        <f>IFERROR(INDEX(Dictionary!E:E,MATCH(C322,Dictionary!A:A,0)),"")</f>
        <v/>
      </c>
    </row>
    <row r="323" spans="1:8" x14ac:dyDescent="0.2">
      <c r="A323" t="s">
        <v>403</v>
      </c>
      <c r="B323" t="s">
        <v>128</v>
      </c>
      <c r="C323" t="s">
        <v>389</v>
      </c>
      <c r="D323" t="s">
        <v>124</v>
      </c>
      <c r="E323" s="3">
        <v>6320000</v>
      </c>
      <c r="F323" s="2">
        <v>81420000</v>
      </c>
      <c r="G323" s="1">
        <v>1.7000000000000001E-3</v>
      </c>
      <c r="H323" t="str">
        <f>IFERROR(INDEX(Dictionary!E:E,MATCH(C323,Dictionary!A:A,0)),"")</f>
        <v/>
      </c>
    </row>
    <row r="324" spans="1:8" x14ac:dyDescent="0.2">
      <c r="A324" t="s">
        <v>403</v>
      </c>
      <c r="B324" t="s">
        <v>128</v>
      </c>
      <c r="C324" t="s">
        <v>172</v>
      </c>
      <c r="D324" t="s">
        <v>124</v>
      </c>
      <c r="E324" s="3">
        <v>5790000</v>
      </c>
      <c r="F324" s="2">
        <v>74640000</v>
      </c>
      <c r="G324" s="1">
        <v>1.6000000000000001E-3</v>
      </c>
      <c r="H324" t="str">
        <f>IFERROR(INDEX(Dictionary!E:E,MATCH(C324,Dictionary!A:A,0)),"")</f>
        <v>BlackRock</v>
      </c>
    </row>
    <row r="325" spans="1:8" x14ac:dyDescent="0.2">
      <c r="A325" t="s">
        <v>403</v>
      </c>
      <c r="B325" t="s">
        <v>128</v>
      </c>
      <c r="C325" t="s">
        <v>75</v>
      </c>
      <c r="D325" t="s">
        <v>124</v>
      </c>
      <c r="E325" s="3">
        <v>5700000</v>
      </c>
      <c r="F325" s="2">
        <v>73510000</v>
      </c>
      <c r="G325" s="1">
        <v>1.5E-3</v>
      </c>
      <c r="H325" t="str">
        <f>IFERROR(INDEX(Dictionary!E:E,MATCH(C325,Dictionary!A:A,0)),"")</f>
        <v/>
      </c>
    </row>
    <row r="326" spans="1:8" x14ac:dyDescent="0.2">
      <c r="A326" t="s">
        <v>403</v>
      </c>
      <c r="B326" t="s">
        <v>128</v>
      </c>
      <c r="C326" t="s">
        <v>178</v>
      </c>
      <c r="D326" t="s">
        <v>124</v>
      </c>
      <c r="E326" s="3">
        <v>5370000</v>
      </c>
      <c r="F326" s="2">
        <v>69270000</v>
      </c>
      <c r="G326" s="1">
        <v>1.5E-3</v>
      </c>
      <c r="H326" t="str">
        <f>IFERROR(INDEX(Dictionary!E:E,MATCH(C326,Dictionary!A:A,0)),"")</f>
        <v/>
      </c>
    </row>
    <row r="327" spans="1:8" x14ac:dyDescent="0.2">
      <c r="A327" t="s">
        <v>403</v>
      </c>
      <c r="B327" t="s">
        <v>127</v>
      </c>
      <c r="C327" t="s">
        <v>390</v>
      </c>
      <c r="E327" s="3">
        <v>5190000</v>
      </c>
      <c r="F327" s="2">
        <v>43190000</v>
      </c>
      <c r="G327" s="1">
        <v>1.4000000000000002E-3</v>
      </c>
      <c r="H327" t="str">
        <f>IFERROR(INDEX(Dictionary!E:E,MATCH(C327,Dictionary!A:A,0)),"")</f>
        <v/>
      </c>
    </row>
    <row r="328" spans="1:8" x14ac:dyDescent="0.2">
      <c r="A328" t="s">
        <v>403</v>
      </c>
      <c r="B328" t="s">
        <v>128</v>
      </c>
      <c r="C328" t="s">
        <v>391</v>
      </c>
      <c r="D328" t="s">
        <v>124</v>
      </c>
      <c r="E328" s="3">
        <v>5300000</v>
      </c>
      <c r="F328" s="2">
        <v>68350000</v>
      </c>
      <c r="G328" s="1">
        <v>1.4000000000000002E-3</v>
      </c>
      <c r="H328" t="str">
        <f>IFERROR(INDEX(Dictionary!E:E,MATCH(C328,Dictionary!A:A,0)),"")</f>
        <v/>
      </c>
    </row>
    <row r="329" spans="1:8" x14ac:dyDescent="0.2">
      <c r="A329" t="s">
        <v>403</v>
      </c>
      <c r="B329" t="s">
        <v>128</v>
      </c>
      <c r="C329" t="s">
        <v>392</v>
      </c>
      <c r="D329" t="s">
        <v>124</v>
      </c>
      <c r="E329" s="3">
        <v>5220000</v>
      </c>
      <c r="F329" s="2">
        <v>67220000</v>
      </c>
      <c r="G329" s="1">
        <v>1.4000000000000002E-3</v>
      </c>
      <c r="H329" t="str">
        <f>IFERROR(INDEX(Dictionary!E:E,MATCH(C329,Dictionary!A:A,0)),"")</f>
        <v/>
      </c>
    </row>
    <row r="330" spans="1:8" x14ac:dyDescent="0.2">
      <c r="A330" t="s">
        <v>403</v>
      </c>
      <c r="B330" t="s">
        <v>128</v>
      </c>
      <c r="C330" t="s">
        <v>393</v>
      </c>
      <c r="D330" t="s">
        <v>124</v>
      </c>
      <c r="E330" s="3">
        <v>5200000</v>
      </c>
      <c r="F330" s="2">
        <v>67030000</v>
      </c>
      <c r="G330" s="1">
        <v>1.4000000000000002E-3</v>
      </c>
      <c r="H330" t="str">
        <f>IFERROR(INDEX(Dictionary!E:E,MATCH(C330,Dictionary!A:A,0)),"")</f>
        <v/>
      </c>
    </row>
    <row r="331" spans="1:8" x14ac:dyDescent="0.2">
      <c r="A331" t="s">
        <v>403</v>
      </c>
      <c r="B331" t="s">
        <v>128</v>
      </c>
      <c r="C331" t="s">
        <v>394</v>
      </c>
      <c r="D331" t="s">
        <v>124</v>
      </c>
      <c r="E331" s="3">
        <v>5100000</v>
      </c>
      <c r="F331" s="2">
        <v>60590000</v>
      </c>
      <c r="G331" s="1">
        <v>1.4000000000000002E-3</v>
      </c>
      <c r="H331" t="str">
        <f>IFERROR(INDEX(Dictionary!E:E,MATCH(C331,Dictionary!A:A,0)),"")</f>
        <v/>
      </c>
    </row>
    <row r="332" spans="1:8" x14ac:dyDescent="0.2">
      <c r="A332" t="s">
        <v>403</v>
      </c>
      <c r="B332" t="s">
        <v>128</v>
      </c>
      <c r="C332" t="s">
        <v>65</v>
      </c>
      <c r="D332" t="s">
        <v>124</v>
      </c>
      <c r="E332" s="3">
        <v>4850000</v>
      </c>
      <c r="F332" s="2">
        <v>62470000</v>
      </c>
      <c r="G332" s="1">
        <v>1.2999999999999999E-3</v>
      </c>
      <c r="H332" t="str">
        <f>IFERROR(INDEX(Dictionary!E:E,MATCH(C332,Dictionary!A:A,0)),"")</f>
        <v>BlackRock</v>
      </c>
    </row>
    <row r="333" spans="1:8" x14ac:dyDescent="0.2">
      <c r="A333" t="s">
        <v>403</v>
      </c>
      <c r="B333" t="s">
        <v>128</v>
      </c>
      <c r="C333" t="s">
        <v>395</v>
      </c>
      <c r="D333" t="s">
        <v>124</v>
      </c>
      <c r="E333" s="3">
        <v>4810000</v>
      </c>
      <c r="F333" s="2">
        <v>62060000</v>
      </c>
      <c r="G333" s="1">
        <v>1.2999999999999999E-3</v>
      </c>
      <c r="H333" t="str">
        <f>IFERROR(INDEX(Dictionary!E:E,MATCH(C333,Dictionary!A:A,0)),"")</f>
        <v/>
      </c>
    </row>
    <row r="334" spans="1:8" x14ac:dyDescent="0.2">
      <c r="A334" t="s">
        <v>403</v>
      </c>
      <c r="B334" t="s">
        <v>128</v>
      </c>
      <c r="C334" t="s">
        <v>59</v>
      </c>
      <c r="D334" t="s">
        <v>125</v>
      </c>
      <c r="E334" s="3">
        <v>4690000</v>
      </c>
      <c r="F334" s="2">
        <v>60390000</v>
      </c>
      <c r="G334" s="1">
        <v>1.2999999999999999E-3</v>
      </c>
      <c r="H334" t="str">
        <f>IFERROR(INDEX(Dictionary!E:E,MATCH(C334,Dictionary!A:A,0)),"")</f>
        <v/>
      </c>
    </row>
    <row r="335" spans="1:8" x14ac:dyDescent="0.2">
      <c r="A335" t="s">
        <v>403</v>
      </c>
      <c r="B335" t="s">
        <v>128</v>
      </c>
      <c r="C335" t="s">
        <v>303</v>
      </c>
      <c r="D335" t="s">
        <v>124</v>
      </c>
      <c r="E335" s="3">
        <v>4660000</v>
      </c>
      <c r="F335" s="2">
        <v>56520000</v>
      </c>
      <c r="G335" s="1">
        <v>1.2999999999999999E-3</v>
      </c>
      <c r="H335" t="str">
        <f>IFERROR(INDEX(Dictionary!E:E,MATCH(C335,Dictionary!A:A,0)),"")</f>
        <v/>
      </c>
    </row>
    <row r="336" spans="1:8" x14ac:dyDescent="0.2">
      <c r="A336" t="s">
        <v>403</v>
      </c>
      <c r="B336" t="s">
        <v>128</v>
      </c>
      <c r="C336" t="s">
        <v>396</v>
      </c>
      <c r="D336" t="s">
        <v>124</v>
      </c>
      <c r="E336" s="3">
        <v>4560000</v>
      </c>
      <c r="F336" s="2">
        <v>58780000</v>
      </c>
      <c r="G336" s="1">
        <v>1.1999999999999999E-3</v>
      </c>
      <c r="H336" t="str">
        <f>IFERROR(INDEX(Dictionary!E:E,MATCH(C336,Dictionary!A:A,0)),"")</f>
        <v/>
      </c>
    </row>
    <row r="337" spans="1:8" x14ac:dyDescent="0.2">
      <c r="A337" t="s">
        <v>403</v>
      </c>
      <c r="B337" t="s">
        <v>128</v>
      </c>
      <c r="C337" t="s">
        <v>397</v>
      </c>
      <c r="D337" t="s">
        <v>124</v>
      </c>
      <c r="E337" s="3">
        <v>4440000</v>
      </c>
      <c r="F337" s="2">
        <v>57280000</v>
      </c>
      <c r="G337" s="1">
        <v>1.1999999999999999E-3</v>
      </c>
      <c r="H337" t="str">
        <f>IFERROR(INDEX(Dictionary!E:E,MATCH(C337,Dictionary!A:A,0)),"")</f>
        <v/>
      </c>
    </row>
    <row r="338" spans="1:8" x14ac:dyDescent="0.2">
      <c r="A338" t="s">
        <v>403</v>
      </c>
      <c r="B338" t="s">
        <v>128</v>
      </c>
      <c r="C338" t="s">
        <v>398</v>
      </c>
      <c r="D338" t="s">
        <v>124</v>
      </c>
      <c r="E338" s="3">
        <v>4390000</v>
      </c>
      <c r="F338" s="2">
        <v>56570000</v>
      </c>
      <c r="G338" s="1">
        <v>1.1999999999999999E-3</v>
      </c>
      <c r="H338" t="str">
        <f>IFERROR(INDEX(Dictionary!E:E,MATCH(C338,Dictionary!A:A,0)),"")</f>
        <v/>
      </c>
    </row>
    <row r="339" spans="1:8" x14ac:dyDescent="0.2">
      <c r="A339" t="s">
        <v>403</v>
      </c>
      <c r="B339" t="s">
        <v>128</v>
      </c>
      <c r="C339" t="s">
        <v>185</v>
      </c>
      <c r="D339" t="s">
        <v>124</v>
      </c>
      <c r="E339" s="3">
        <v>4370000</v>
      </c>
      <c r="F339" s="2">
        <v>56360000</v>
      </c>
      <c r="G339" s="1">
        <v>1.1999999999999999E-3</v>
      </c>
      <c r="H339" t="str">
        <f>IFERROR(INDEX(Dictionary!E:E,MATCH(C339,Dictionary!A:A,0)),"")</f>
        <v/>
      </c>
    </row>
    <row r="340" spans="1:8" x14ac:dyDescent="0.2">
      <c r="A340" t="s">
        <v>403</v>
      </c>
      <c r="B340" t="s">
        <v>128</v>
      </c>
      <c r="C340" t="s">
        <v>399</v>
      </c>
      <c r="D340" t="s">
        <v>124</v>
      </c>
      <c r="E340" s="3">
        <v>4300000</v>
      </c>
      <c r="F340" s="2">
        <v>47650000</v>
      </c>
      <c r="G340" s="1">
        <v>1.1999999999999999E-3</v>
      </c>
      <c r="H340" t="str">
        <f>IFERROR(INDEX(Dictionary!E:E,MATCH(C340,Dictionary!A:A,0)),"")</f>
        <v/>
      </c>
    </row>
    <row r="341" spans="1:8" x14ac:dyDescent="0.2">
      <c r="A341" t="s">
        <v>403</v>
      </c>
      <c r="B341" t="s">
        <v>128</v>
      </c>
      <c r="C341" t="s">
        <v>53</v>
      </c>
      <c r="D341" t="s">
        <v>124</v>
      </c>
      <c r="E341" s="3">
        <v>4260000</v>
      </c>
      <c r="F341" s="2">
        <v>54940000</v>
      </c>
      <c r="G341" s="1">
        <v>1.1999999999999999E-3</v>
      </c>
      <c r="H341" t="str">
        <f>IFERROR(INDEX(Dictionary!E:E,MATCH(C341,Dictionary!A:A,0)),"")</f>
        <v/>
      </c>
    </row>
    <row r="342" spans="1:8" x14ac:dyDescent="0.2">
      <c r="A342" t="s">
        <v>403</v>
      </c>
      <c r="B342" t="s">
        <v>128</v>
      </c>
      <c r="C342" t="s">
        <v>400</v>
      </c>
      <c r="D342" t="s">
        <v>124</v>
      </c>
      <c r="E342" s="3">
        <v>4250000</v>
      </c>
      <c r="F342" s="2">
        <v>54740000</v>
      </c>
      <c r="G342" s="1">
        <v>1.1999999999999999E-3</v>
      </c>
      <c r="H342" t="str">
        <f>IFERROR(INDEX(Dictionary!E:E,MATCH(C342,Dictionary!A:A,0)),"")</f>
        <v/>
      </c>
    </row>
    <row r="343" spans="1:8" x14ac:dyDescent="0.2">
      <c r="A343" t="s">
        <v>403</v>
      </c>
      <c r="B343" t="s">
        <v>128</v>
      </c>
      <c r="C343" t="s">
        <v>193</v>
      </c>
      <c r="D343" t="s">
        <v>124</v>
      </c>
      <c r="E343" s="3">
        <v>4220000</v>
      </c>
      <c r="F343" s="2">
        <v>54350000</v>
      </c>
      <c r="G343" s="1">
        <v>1.1000000000000001E-3</v>
      </c>
      <c r="H343" t="str">
        <f>IFERROR(INDEX(Dictionary!E:E,MATCH(C343,Dictionary!A:A,0)),"")</f>
        <v/>
      </c>
    </row>
    <row r="344" spans="1:8" x14ac:dyDescent="0.2">
      <c r="A344" t="s">
        <v>403</v>
      </c>
      <c r="B344" t="s">
        <v>127</v>
      </c>
      <c r="C344" t="s">
        <v>401</v>
      </c>
      <c r="E344" s="3">
        <v>4170000</v>
      </c>
      <c r="F344" s="2">
        <v>34730000</v>
      </c>
      <c r="G344" s="1">
        <v>1.1000000000000001E-3</v>
      </c>
      <c r="H344" t="str">
        <f>IFERROR(INDEX(Dictionary!E:E,MATCH(C344,Dictionary!A:A,0)),"")</f>
        <v/>
      </c>
    </row>
    <row r="345" spans="1:8" x14ac:dyDescent="0.2">
      <c r="A345" t="s">
        <v>403</v>
      </c>
      <c r="B345" t="s">
        <v>127</v>
      </c>
      <c r="C345" t="s">
        <v>219</v>
      </c>
      <c r="E345" s="3">
        <v>20780</v>
      </c>
      <c r="F345" s="2">
        <v>267910</v>
      </c>
      <c r="G345" s="1">
        <v>0</v>
      </c>
      <c r="H345" t="str">
        <f>IFERROR(INDEX(Dictionary!E:E,MATCH(C345,Dictionary!A:A,0)),"")</f>
        <v/>
      </c>
    </row>
    <row r="346" spans="1:8" x14ac:dyDescent="0.2">
      <c r="A346" t="s">
        <v>455</v>
      </c>
      <c r="B346" t="s">
        <v>128</v>
      </c>
      <c r="C346" t="s">
        <v>44</v>
      </c>
      <c r="D346" t="s">
        <v>124</v>
      </c>
      <c r="E346" s="3">
        <v>2130000000</v>
      </c>
      <c r="F346" s="2">
        <v>263640000000</v>
      </c>
      <c r="G346" s="1">
        <v>8.6999999999999994E-2</v>
      </c>
      <c r="H346" t="str">
        <f>IFERROR(INDEX(Dictionary!E:E,MATCH(C346,Dictionary!A:A,0)),"")</f>
        <v>Vanguard</v>
      </c>
    </row>
    <row r="347" spans="1:8" x14ac:dyDescent="0.2">
      <c r="A347" t="s">
        <v>455</v>
      </c>
      <c r="B347" t="s">
        <v>128</v>
      </c>
      <c r="C347" t="s">
        <v>41</v>
      </c>
      <c r="D347" t="s">
        <v>124</v>
      </c>
      <c r="E347" s="3">
        <v>1190000000</v>
      </c>
      <c r="F347" s="2">
        <v>146820000000</v>
      </c>
      <c r="G347" s="1">
        <v>4.8399999999999999E-2</v>
      </c>
      <c r="H347" t="str">
        <f>IFERROR(INDEX(Dictionary!E:E,MATCH(C347,Dictionary!A:A,0)),"")</f>
        <v>BlackRock</v>
      </c>
    </row>
    <row r="348" spans="1:8" x14ac:dyDescent="0.2">
      <c r="A348" t="s">
        <v>455</v>
      </c>
      <c r="B348" t="s">
        <v>128</v>
      </c>
      <c r="C348" t="s">
        <v>160</v>
      </c>
      <c r="D348" t="s">
        <v>124</v>
      </c>
      <c r="E348" s="3">
        <v>1000000000</v>
      </c>
      <c r="F348" s="2">
        <v>123890000000</v>
      </c>
      <c r="G348" s="1">
        <v>4.0899999999999999E-2</v>
      </c>
      <c r="H348" t="str">
        <f>IFERROR(INDEX(Dictionary!E:E,MATCH(C348,Dictionary!A:A,0)),"")</f>
        <v/>
      </c>
    </row>
    <row r="349" spans="1:8" x14ac:dyDescent="0.2">
      <c r="A349" t="s">
        <v>455</v>
      </c>
      <c r="B349" t="s">
        <v>128</v>
      </c>
      <c r="C349" t="s">
        <v>47</v>
      </c>
      <c r="D349" t="s">
        <v>124</v>
      </c>
      <c r="E349" s="3">
        <v>981490000</v>
      </c>
      <c r="F349" s="2">
        <v>121250000000</v>
      </c>
      <c r="G349" s="1">
        <v>0.04</v>
      </c>
      <c r="H349" t="str">
        <f>IFERROR(INDEX(Dictionary!E:E,MATCH(C349,Dictionary!A:A,0)),"")</f>
        <v>State Street</v>
      </c>
    </row>
    <row r="350" spans="1:8" x14ac:dyDescent="0.2">
      <c r="A350" t="s">
        <v>455</v>
      </c>
      <c r="B350" t="s">
        <v>128</v>
      </c>
      <c r="C350" t="s">
        <v>46</v>
      </c>
      <c r="D350" t="s">
        <v>124</v>
      </c>
      <c r="E350" s="3">
        <v>534550000</v>
      </c>
      <c r="F350" s="2">
        <v>66040000000</v>
      </c>
      <c r="G350" s="1">
        <v>2.18E-2</v>
      </c>
      <c r="H350" t="str">
        <f>IFERROR(INDEX(Dictionary!E:E,MATCH(C350,Dictionary!A:A,0)),"")</f>
        <v/>
      </c>
    </row>
    <row r="351" spans="1:8" x14ac:dyDescent="0.2">
      <c r="A351" t="s">
        <v>455</v>
      </c>
      <c r="B351" t="s">
        <v>127</v>
      </c>
      <c r="C351" t="s">
        <v>456</v>
      </c>
      <c r="E351" s="3">
        <v>928510000</v>
      </c>
      <c r="F351" s="2">
        <v>107950000000</v>
      </c>
      <c r="G351" s="1">
        <v>3.7900000000000003E-2</v>
      </c>
      <c r="H351" t="str">
        <f>IFERROR(INDEX(Dictionary!E:E,MATCH(C351,Dictionary!A:A,0)),"")</f>
        <v/>
      </c>
    </row>
    <row r="352" spans="1:8" x14ac:dyDescent="0.2">
      <c r="A352" t="s">
        <v>455</v>
      </c>
      <c r="B352" t="s">
        <v>128</v>
      </c>
      <c r="C352" t="s">
        <v>142</v>
      </c>
      <c r="D352" t="s">
        <v>124</v>
      </c>
      <c r="E352" s="3">
        <v>409820000</v>
      </c>
      <c r="F352" s="2">
        <v>50630000000</v>
      </c>
      <c r="G352" s="1">
        <v>1.67E-2</v>
      </c>
      <c r="H352" t="str">
        <f>IFERROR(INDEX(Dictionary!E:E,MATCH(C352,Dictionary!A:A,0)),"")</f>
        <v/>
      </c>
    </row>
    <row r="353" spans="1:8" x14ac:dyDescent="0.2">
      <c r="A353" t="s">
        <v>455</v>
      </c>
      <c r="B353" t="s">
        <v>128</v>
      </c>
      <c r="C353" t="s">
        <v>161</v>
      </c>
      <c r="D353" t="s">
        <v>124</v>
      </c>
      <c r="E353" s="3">
        <v>291730000</v>
      </c>
      <c r="F353" s="2">
        <v>36040000000</v>
      </c>
      <c r="G353" s="1">
        <v>1.1900000000000001E-2</v>
      </c>
      <c r="H353" t="str">
        <f>IFERROR(INDEX(Dictionary!E:E,MATCH(C353,Dictionary!A:A,0)),"")</f>
        <v/>
      </c>
    </row>
    <row r="354" spans="1:8" x14ac:dyDescent="0.2">
      <c r="A354" t="s">
        <v>455</v>
      </c>
      <c r="B354" t="s">
        <v>128</v>
      </c>
      <c r="C354" t="s">
        <v>162</v>
      </c>
      <c r="D354" t="s">
        <v>124</v>
      </c>
      <c r="E354" s="3">
        <v>261940000</v>
      </c>
      <c r="F354" s="2">
        <v>32360000000</v>
      </c>
      <c r="G354" s="1">
        <v>1.0699999999999999E-2</v>
      </c>
      <c r="H354" t="str">
        <f>IFERROR(INDEX(Dictionary!E:E,MATCH(C354,Dictionary!A:A,0)),"")</f>
        <v/>
      </c>
    </row>
    <row r="355" spans="1:8" x14ac:dyDescent="0.2">
      <c r="A355" t="s">
        <v>455</v>
      </c>
      <c r="B355" t="s">
        <v>128</v>
      </c>
      <c r="C355" t="s">
        <v>163</v>
      </c>
      <c r="D355" t="s">
        <v>124</v>
      </c>
      <c r="E355" s="3">
        <v>213130000</v>
      </c>
      <c r="F355" s="2">
        <v>26330000000</v>
      </c>
      <c r="G355" s="1">
        <v>8.6999999999999994E-3</v>
      </c>
      <c r="H355" t="str">
        <f>IFERROR(INDEX(Dictionary!E:E,MATCH(C355,Dictionary!A:A,0)),"")</f>
        <v/>
      </c>
    </row>
    <row r="356" spans="1:8" x14ac:dyDescent="0.2">
      <c r="A356" t="s">
        <v>455</v>
      </c>
      <c r="B356" t="s">
        <v>128</v>
      </c>
      <c r="C356" t="s">
        <v>166</v>
      </c>
      <c r="D356" t="s">
        <v>124</v>
      </c>
      <c r="E356" s="3">
        <v>189640000</v>
      </c>
      <c r="F356" s="2">
        <v>23430000000</v>
      </c>
      <c r="G356" s="1">
        <v>7.7000000000000002E-3</v>
      </c>
      <c r="H356" t="str">
        <f>IFERROR(INDEX(Dictionary!E:E,MATCH(C356,Dictionary!A:A,0)),"")</f>
        <v>BlackRock</v>
      </c>
    </row>
    <row r="357" spans="1:8" x14ac:dyDescent="0.2">
      <c r="A357" t="s">
        <v>455</v>
      </c>
      <c r="B357" t="s">
        <v>128</v>
      </c>
      <c r="C357" t="s">
        <v>159</v>
      </c>
      <c r="D357" t="s">
        <v>124</v>
      </c>
      <c r="E357" s="3">
        <v>183860000</v>
      </c>
      <c r="F357" s="2">
        <v>21950000000</v>
      </c>
      <c r="G357" s="1">
        <v>7.4999999999999997E-3</v>
      </c>
      <c r="H357" t="str">
        <f>IFERROR(INDEX(Dictionary!E:E,MATCH(C357,Dictionary!A:A,0)),"")</f>
        <v/>
      </c>
    </row>
    <row r="358" spans="1:8" x14ac:dyDescent="0.2">
      <c r="A358" t="s">
        <v>455</v>
      </c>
      <c r="B358" t="s">
        <v>128</v>
      </c>
      <c r="C358" t="s">
        <v>53</v>
      </c>
      <c r="D358" t="s">
        <v>124</v>
      </c>
      <c r="E358" s="3">
        <v>167380000</v>
      </c>
      <c r="F358" s="2">
        <v>20680000000</v>
      </c>
      <c r="G358" s="1">
        <v>6.7999999999999996E-3</v>
      </c>
      <c r="H358" t="str">
        <f>IFERROR(INDEX(Dictionary!E:E,MATCH(C358,Dictionary!A:A,0)),"")</f>
        <v/>
      </c>
    </row>
    <row r="359" spans="1:8" x14ac:dyDescent="0.2">
      <c r="A359" t="s">
        <v>455</v>
      </c>
      <c r="B359" t="s">
        <v>128</v>
      </c>
      <c r="C359" t="s">
        <v>67</v>
      </c>
      <c r="D359" t="s">
        <v>124</v>
      </c>
      <c r="E359" s="3">
        <v>160120000</v>
      </c>
      <c r="F359" s="2">
        <v>19780000000</v>
      </c>
      <c r="G359" s="1">
        <v>6.4999999999999997E-3</v>
      </c>
      <c r="H359" t="str">
        <f>IFERROR(INDEX(Dictionary!E:E,MATCH(C359,Dictionary!A:A,0)),"")</f>
        <v/>
      </c>
    </row>
    <row r="360" spans="1:8" x14ac:dyDescent="0.2">
      <c r="A360" t="s">
        <v>455</v>
      </c>
      <c r="B360" t="s">
        <v>128</v>
      </c>
      <c r="C360" t="s">
        <v>63</v>
      </c>
      <c r="D360" t="s">
        <v>124</v>
      </c>
      <c r="E360" s="3">
        <v>144030000</v>
      </c>
      <c r="F360" s="2">
        <v>17790000000</v>
      </c>
      <c r="G360" s="1">
        <v>5.8999999999999999E-3</v>
      </c>
      <c r="H360" t="str">
        <f>IFERROR(INDEX(Dictionary!E:E,MATCH(C360,Dictionary!A:A,0)),"")</f>
        <v/>
      </c>
    </row>
    <row r="361" spans="1:8" x14ac:dyDescent="0.2">
      <c r="A361" t="s">
        <v>455</v>
      </c>
      <c r="B361" t="s">
        <v>128</v>
      </c>
      <c r="C361" t="s">
        <v>165</v>
      </c>
      <c r="D361" t="s">
        <v>124</v>
      </c>
      <c r="E361" s="3">
        <v>139020000</v>
      </c>
      <c r="F361" s="2">
        <v>17170000000</v>
      </c>
      <c r="G361" s="1">
        <v>5.7000000000000002E-3</v>
      </c>
      <c r="H361" t="str">
        <f>IFERROR(INDEX(Dictionary!E:E,MATCH(C361,Dictionary!A:A,0)),"")</f>
        <v/>
      </c>
    </row>
    <row r="362" spans="1:8" x14ac:dyDescent="0.2">
      <c r="A362" t="s">
        <v>455</v>
      </c>
      <c r="B362" t="s">
        <v>128</v>
      </c>
      <c r="C362" t="s">
        <v>76</v>
      </c>
      <c r="D362" t="s">
        <v>124</v>
      </c>
      <c r="E362" s="3">
        <v>125810000</v>
      </c>
      <c r="F362" s="2">
        <v>15540000000</v>
      </c>
      <c r="G362" s="1">
        <v>5.1000000000000004E-3</v>
      </c>
      <c r="H362" t="str">
        <f>IFERROR(INDEX(Dictionary!E:E,MATCH(C362,Dictionary!A:A,0)),"")</f>
        <v/>
      </c>
    </row>
    <row r="363" spans="1:8" x14ac:dyDescent="0.2">
      <c r="A363" t="s">
        <v>455</v>
      </c>
      <c r="B363" t="s">
        <v>128</v>
      </c>
      <c r="C363" t="s">
        <v>90</v>
      </c>
      <c r="D363" t="s">
        <v>124</v>
      </c>
      <c r="E363" s="3">
        <v>125550000</v>
      </c>
      <c r="F363" s="2">
        <v>15510000000</v>
      </c>
      <c r="G363" s="1">
        <v>5.1000000000000004E-3</v>
      </c>
      <c r="H363" t="str">
        <f>IFERROR(INDEX(Dictionary!E:E,MATCH(C363,Dictionary!A:A,0)),"")</f>
        <v/>
      </c>
    </row>
    <row r="364" spans="1:8" x14ac:dyDescent="0.2">
      <c r="A364" t="s">
        <v>455</v>
      </c>
      <c r="B364" t="s">
        <v>128</v>
      </c>
      <c r="C364" t="s">
        <v>92</v>
      </c>
      <c r="D364" t="s">
        <v>125</v>
      </c>
      <c r="E364" s="3">
        <v>122140000</v>
      </c>
      <c r="F364" s="2">
        <v>15090000000</v>
      </c>
      <c r="G364" s="1">
        <v>5.0000000000000001E-3</v>
      </c>
      <c r="H364" t="str">
        <f>IFERROR(INDEX(Dictionary!E:E,MATCH(C364,Dictionary!A:A,0)),"")</f>
        <v/>
      </c>
    </row>
    <row r="365" spans="1:8" x14ac:dyDescent="0.2">
      <c r="A365" t="s">
        <v>455</v>
      </c>
      <c r="B365" t="s">
        <v>128</v>
      </c>
      <c r="C365" t="s">
        <v>70</v>
      </c>
      <c r="D365" t="s">
        <v>124</v>
      </c>
      <c r="E365" s="3">
        <v>119580000</v>
      </c>
      <c r="F365" s="2">
        <v>14770000000</v>
      </c>
      <c r="G365" s="1">
        <v>4.8999999999999998E-3</v>
      </c>
      <c r="H365" t="str">
        <f>IFERROR(INDEX(Dictionary!E:E,MATCH(C365,Dictionary!A:A,0)),"")</f>
        <v/>
      </c>
    </row>
    <row r="366" spans="1:8" x14ac:dyDescent="0.2">
      <c r="A366" t="s">
        <v>455</v>
      </c>
      <c r="B366" t="s">
        <v>128</v>
      </c>
      <c r="C366" t="s">
        <v>172</v>
      </c>
      <c r="D366" t="s">
        <v>124</v>
      </c>
      <c r="E366" s="3">
        <v>116620000</v>
      </c>
      <c r="F366" s="2">
        <v>14410000000</v>
      </c>
      <c r="G366" s="1">
        <v>4.7999999999999996E-3</v>
      </c>
      <c r="H366" t="str">
        <f>IFERROR(INDEX(Dictionary!E:E,MATCH(C366,Dictionary!A:A,0)),"")</f>
        <v>BlackRock</v>
      </c>
    </row>
    <row r="367" spans="1:8" x14ac:dyDescent="0.2">
      <c r="A367" t="s">
        <v>455</v>
      </c>
      <c r="B367" t="s">
        <v>128</v>
      </c>
      <c r="C367" t="s">
        <v>156</v>
      </c>
      <c r="D367" t="s">
        <v>124</v>
      </c>
      <c r="E367" s="3">
        <v>116240000</v>
      </c>
      <c r="F367" s="2">
        <v>14360000000</v>
      </c>
      <c r="G367" s="1">
        <v>4.7000000000000002E-3</v>
      </c>
      <c r="H367" t="str">
        <f>IFERROR(INDEX(Dictionary!E:E,MATCH(C367,Dictionary!A:A,0)),"")</f>
        <v/>
      </c>
    </row>
    <row r="368" spans="1:8" x14ac:dyDescent="0.2">
      <c r="A368" t="s">
        <v>455</v>
      </c>
      <c r="B368" t="s">
        <v>128</v>
      </c>
      <c r="C368" t="s">
        <v>164</v>
      </c>
      <c r="D368" t="s">
        <v>124</v>
      </c>
      <c r="E368" s="3">
        <v>107040000</v>
      </c>
      <c r="F368" s="2">
        <v>13220000000</v>
      </c>
      <c r="G368" s="1">
        <v>4.4000000000000003E-3</v>
      </c>
      <c r="H368" t="str">
        <f>IFERROR(INDEX(Dictionary!E:E,MATCH(C368,Dictionary!A:A,0)),"")</f>
        <v/>
      </c>
    </row>
    <row r="369" spans="1:8" x14ac:dyDescent="0.2">
      <c r="A369" t="s">
        <v>455</v>
      </c>
      <c r="B369" t="s">
        <v>127</v>
      </c>
      <c r="C369" t="s">
        <v>457</v>
      </c>
      <c r="E369" s="3">
        <v>41030000</v>
      </c>
      <c r="F369" s="2">
        <v>5070000000</v>
      </c>
      <c r="G369" s="1">
        <v>1.6999999999999999E-3</v>
      </c>
      <c r="H369" t="str">
        <f>IFERROR(INDEX(Dictionary!E:E,MATCH(C369,Dictionary!A:A,0)),"")</f>
        <v/>
      </c>
    </row>
    <row r="370" spans="1:8" x14ac:dyDescent="0.2">
      <c r="A370" t="s">
        <v>455</v>
      </c>
      <c r="B370" t="s">
        <v>127</v>
      </c>
      <c r="C370" t="s">
        <v>458</v>
      </c>
      <c r="E370" s="3">
        <v>37860000</v>
      </c>
      <c r="F370" s="2">
        <v>4680000000</v>
      </c>
      <c r="G370" s="1">
        <v>1.5E-3</v>
      </c>
      <c r="H370" t="str">
        <f>IFERROR(INDEX(Dictionary!E:E,MATCH(C370,Dictionary!A:A,0)),"")</f>
        <v/>
      </c>
    </row>
    <row r="371" spans="1:8" x14ac:dyDescent="0.2">
      <c r="A371" t="s">
        <v>455</v>
      </c>
      <c r="B371" t="s">
        <v>128</v>
      </c>
      <c r="C371" t="s">
        <v>170</v>
      </c>
      <c r="D371" t="s">
        <v>124</v>
      </c>
      <c r="E371" s="3">
        <v>93440000</v>
      </c>
      <c r="F371" s="2">
        <v>11540000000</v>
      </c>
      <c r="G371" s="1">
        <v>3.8E-3</v>
      </c>
      <c r="H371" t="str">
        <f>IFERROR(INDEX(Dictionary!E:E,MATCH(C371,Dictionary!A:A,0)),"")</f>
        <v/>
      </c>
    </row>
    <row r="372" spans="1:8" x14ac:dyDescent="0.2">
      <c r="A372" t="s">
        <v>455</v>
      </c>
      <c r="B372" t="s">
        <v>128</v>
      </c>
      <c r="C372" t="s">
        <v>75</v>
      </c>
      <c r="D372" t="s">
        <v>124</v>
      </c>
      <c r="E372" s="3">
        <v>93400000</v>
      </c>
      <c r="F372" s="2">
        <v>11540000000</v>
      </c>
      <c r="G372" s="1">
        <v>3.8E-3</v>
      </c>
      <c r="H372" t="str">
        <f>IFERROR(INDEX(Dictionary!E:E,MATCH(C372,Dictionary!A:A,0)),"")</f>
        <v/>
      </c>
    </row>
    <row r="373" spans="1:8" x14ac:dyDescent="0.2">
      <c r="A373" t="s">
        <v>455</v>
      </c>
      <c r="B373" t="s">
        <v>128</v>
      </c>
      <c r="C373" t="s">
        <v>177</v>
      </c>
      <c r="D373" t="s">
        <v>124</v>
      </c>
      <c r="E373" s="3">
        <v>92040000</v>
      </c>
      <c r="F373" s="2">
        <v>11370000000</v>
      </c>
      <c r="G373" s="1">
        <v>3.8E-3</v>
      </c>
      <c r="H373" t="str">
        <f>IFERROR(INDEX(Dictionary!E:E,MATCH(C373,Dictionary!A:A,0)),"")</f>
        <v/>
      </c>
    </row>
    <row r="374" spans="1:8" x14ac:dyDescent="0.2">
      <c r="A374" t="s">
        <v>455</v>
      </c>
      <c r="B374" t="s">
        <v>128</v>
      </c>
      <c r="C374" t="s">
        <v>82</v>
      </c>
      <c r="D374" t="s">
        <v>124</v>
      </c>
      <c r="E374" s="3">
        <v>90160000</v>
      </c>
      <c r="F374" s="2">
        <v>11140000000</v>
      </c>
      <c r="G374" s="1">
        <v>3.7000000000000002E-3</v>
      </c>
      <c r="H374" t="str">
        <f>IFERROR(INDEX(Dictionary!E:E,MATCH(C374,Dictionary!A:A,0)),"")</f>
        <v/>
      </c>
    </row>
    <row r="375" spans="1:8" x14ac:dyDescent="0.2">
      <c r="A375" t="s">
        <v>455</v>
      </c>
      <c r="B375" t="s">
        <v>128</v>
      </c>
      <c r="C375" t="s">
        <v>43</v>
      </c>
      <c r="D375" t="s">
        <v>124</v>
      </c>
      <c r="E375" s="3">
        <v>88800000</v>
      </c>
      <c r="F375" s="2">
        <v>10970000000</v>
      </c>
      <c r="G375" s="1">
        <v>3.5999999999999999E-3</v>
      </c>
      <c r="H375" t="str">
        <f>IFERROR(INDEX(Dictionary!E:E,MATCH(C375,Dictionary!A:A,0)),"")</f>
        <v/>
      </c>
    </row>
    <row r="376" spans="1:8" x14ac:dyDescent="0.2">
      <c r="A376" t="s">
        <v>455</v>
      </c>
      <c r="B376" t="s">
        <v>128</v>
      </c>
      <c r="C376" t="s">
        <v>65</v>
      </c>
      <c r="D376" t="s">
        <v>124</v>
      </c>
      <c r="E376" s="3">
        <v>88790000</v>
      </c>
      <c r="F376" s="2">
        <v>10970000000</v>
      </c>
      <c r="G376" s="1">
        <v>3.5999999999999999E-3</v>
      </c>
      <c r="H376" t="str">
        <f>IFERROR(INDEX(Dictionary!E:E,MATCH(C376,Dictionary!A:A,0)),"")</f>
        <v>BlackRock</v>
      </c>
    </row>
    <row r="377" spans="1:8" x14ac:dyDescent="0.2">
      <c r="A377" t="s">
        <v>455</v>
      </c>
      <c r="B377" t="s">
        <v>128</v>
      </c>
      <c r="C377" t="s">
        <v>169</v>
      </c>
      <c r="D377" t="s">
        <v>124</v>
      </c>
      <c r="E377" s="3">
        <v>83430000</v>
      </c>
      <c r="F377" s="2">
        <v>10310000000</v>
      </c>
      <c r="G377" s="1">
        <v>3.3999999999999998E-3</v>
      </c>
      <c r="H377" t="str">
        <f>IFERROR(INDEX(Dictionary!E:E,MATCH(C377,Dictionary!A:A,0)),"")</f>
        <v/>
      </c>
    </row>
    <row r="378" spans="1:8" x14ac:dyDescent="0.2">
      <c r="A378" t="s">
        <v>455</v>
      </c>
      <c r="B378" t="s">
        <v>128</v>
      </c>
      <c r="C378" t="s">
        <v>173</v>
      </c>
      <c r="D378" t="s">
        <v>124</v>
      </c>
      <c r="E378" s="3">
        <v>83100000</v>
      </c>
      <c r="F378" s="2">
        <v>10270000000</v>
      </c>
      <c r="G378" s="1">
        <v>3.3999999999999998E-3</v>
      </c>
      <c r="H378" t="str">
        <f>IFERROR(INDEX(Dictionary!E:E,MATCH(C378,Dictionary!A:A,0)),"")</f>
        <v/>
      </c>
    </row>
    <row r="379" spans="1:8" x14ac:dyDescent="0.2">
      <c r="A379" t="s">
        <v>455</v>
      </c>
      <c r="B379" t="s">
        <v>128</v>
      </c>
      <c r="C379" t="s">
        <v>285</v>
      </c>
      <c r="D379" t="s">
        <v>124</v>
      </c>
      <c r="E379" s="3">
        <v>82060000</v>
      </c>
      <c r="F379" s="2">
        <v>10140000000</v>
      </c>
      <c r="G379" s="1">
        <v>3.3E-3</v>
      </c>
      <c r="H379" t="str">
        <f>IFERROR(INDEX(Dictionary!E:E,MATCH(C379,Dictionary!A:A,0)),"")</f>
        <v/>
      </c>
    </row>
    <row r="380" spans="1:8" x14ac:dyDescent="0.2">
      <c r="A380" t="s">
        <v>455</v>
      </c>
      <c r="B380" t="s">
        <v>128</v>
      </c>
      <c r="C380" t="s">
        <v>87</v>
      </c>
      <c r="D380" t="s">
        <v>124</v>
      </c>
      <c r="E380" s="3">
        <v>81650000</v>
      </c>
      <c r="F380" s="2">
        <v>10090000000</v>
      </c>
      <c r="G380" s="1">
        <v>3.3E-3</v>
      </c>
      <c r="H380" t="str">
        <f>IFERROR(INDEX(Dictionary!E:E,MATCH(C380,Dictionary!A:A,0)),"")</f>
        <v/>
      </c>
    </row>
    <row r="381" spans="1:8" x14ac:dyDescent="0.2">
      <c r="A381" t="s">
        <v>455</v>
      </c>
      <c r="B381" t="s">
        <v>128</v>
      </c>
      <c r="C381" t="s">
        <v>419</v>
      </c>
      <c r="D381" t="s">
        <v>124</v>
      </c>
      <c r="E381" s="3">
        <v>78900000</v>
      </c>
      <c r="F381" s="2">
        <v>9750000000</v>
      </c>
      <c r="G381" s="1">
        <v>3.2000000000000002E-3</v>
      </c>
      <c r="H381" t="str">
        <f>IFERROR(INDEX(Dictionary!E:E,MATCH(C381,Dictionary!A:A,0)),"")</f>
        <v/>
      </c>
    </row>
    <row r="382" spans="1:8" x14ac:dyDescent="0.2">
      <c r="A382" t="s">
        <v>455</v>
      </c>
      <c r="B382" t="s">
        <v>128</v>
      </c>
      <c r="C382" t="s">
        <v>168</v>
      </c>
      <c r="D382" t="s">
        <v>124</v>
      </c>
      <c r="E382" s="3">
        <v>76270000</v>
      </c>
      <c r="F382" s="2">
        <v>9420000000</v>
      </c>
      <c r="G382" s="1">
        <v>3.0999999999999999E-3</v>
      </c>
      <c r="H382" t="str">
        <f>IFERROR(INDEX(Dictionary!E:E,MATCH(C382,Dictionary!A:A,0)),"")</f>
        <v/>
      </c>
    </row>
    <row r="383" spans="1:8" x14ac:dyDescent="0.2">
      <c r="A383" t="s">
        <v>455</v>
      </c>
      <c r="B383" t="s">
        <v>128</v>
      </c>
      <c r="C383" t="s">
        <v>167</v>
      </c>
      <c r="D383" t="s">
        <v>124</v>
      </c>
      <c r="E383" s="3">
        <v>75660000</v>
      </c>
      <c r="F383" s="2">
        <v>9350000000</v>
      </c>
      <c r="G383" s="1">
        <v>3.0999999999999999E-3</v>
      </c>
      <c r="H383" t="str">
        <f>IFERROR(INDEX(Dictionary!E:E,MATCH(C383,Dictionary!A:A,0)),"")</f>
        <v/>
      </c>
    </row>
    <row r="384" spans="1:8" x14ac:dyDescent="0.2">
      <c r="A384" t="s">
        <v>455</v>
      </c>
      <c r="B384" t="s">
        <v>128</v>
      </c>
      <c r="C384" t="s">
        <v>175</v>
      </c>
      <c r="D384" t="s">
        <v>124</v>
      </c>
      <c r="E384" s="3">
        <v>74020000</v>
      </c>
      <c r="F384" s="2">
        <v>9140000000</v>
      </c>
      <c r="G384" s="1">
        <v>3.0000000000000001E-3</v>
      </c>
      <c r="H384" t="str">
        <f>IFERROR(INDEX(Dictionary!E:E,MATCH(C384,Dictionary!A:A,0)),"")</f>
        <v/>
      </c>
    </row>
    <row r="385" spans="1:8" x14ac:dyDescent="0.2">
      <c r="A385" t="s">
        <v>455</v>
      </c>
      <c r="B385" t="s">
        <v>128</v>
      </c>
      <c r="C385" t="s">
        <v>158</v>
      </c>
      <c r="D385" t="s">
        <v>124</v>
      </c>
      <c r="E385" s="3">
        <v>73790000</v>
      </c>
      <c r="F385" s="2">
        <v>9120000000</v>
      </c>
      <c r="G385" s="1">
        <v>3.0000000000000001E-3</v>
      </c>
      <c r="H385" t="str">
        <f>IFERROR(INDEX(Dictionary!E:E,MATCH(C385,Dictionary!A:A,0)),"")</f>
        <v/>
      </c>
    </row>
    <row r="386" spans="1:8" x14ac:dyDescent="0.2">
      <c r="A386" t="s">
        <v>455</v>
      </c>
      <c r="B386" t="s">
        <v>128</v>
      </c>
      <c r="C386" t="s">
        <v>362</v>
      </c>
      <c r="D386" t="s">
        <v>124</v>
      </c>
      <c r="E386" s="3">
        <v>73650000</v>
      </c>
      <c r="F386" s="2">
        <v>9100000000</v>
      </c>
      <c r="G386" s="1">
        <v>3.0000000000000001E-3</v>
      </c>
      <c r="H386" t="str">
        <f>IFERROR(INDEX(Dictionary!E:E,MATCH(C386,Dictionary!A:A,0)),"")</f>
        <v/>
      </c>
    </row>
    <row r="387" spans="1:8" x14ac:dyDescent="0.2">
      <c r="A387" t="s">
        <v>455</v>
      </c>
      <c r="B387" t="s">
        <v>128</v>
      </c>
      <c r="C387" t="s">
        <v>59</v>
      </c>
      <c r="D387" t="s">
        <v>125</v>
      </c>
      <c r="E387" s="3">
        <v>69950000</v>
      </c>
      <c r="F387" s="2">
        <v>8640000000</v>
      </c>
      <c r="G387" s="1">
        <v>2.8999999999999998E-3</v>
      </c>
      <c r="H387" t="str">
        <f>IFERROR(INDEX(Dictionary!E:E,MATCH(C387,Dictionary!A:A,0)),"")</f>
        <v/>
      </c>
    </row>
    <row r="388" spans="1:8" x14ac:dyDescent="0.2">
      <c r="A388" t="s">
        <v>455</v>
      </c>
      <c r="B388" t="s">
        <v>128</v>
      </c>
      <c r="C388" t="s">
        <v>185</v>
      </c>
      <c r="D388" t="s">
        <v>124</v>
      </c>
      <c r="E388" s="3">
        <v>65610000</v>
      </c>
      <c r="F388" s="2">
        <v>8110000000</v>
      </c>
      <c r="G388" s="1">
        <v>2.7000000000000001E-3</v>
      </c>
      <c r="H388" t="str">
        <f>IFERROR(INDEX(Dictionary!E:E,MATCH(C388,Dictionary!A:A,0)),"")</f>
        <v/>
      </c>
    </row>
    <row r="389" spans="1:8" x14ac:dyDescent="0.2">
      <c r="A389" t="s">
        <v>455</v>
      </c>
      <c r="B389" t="s">
        <v>128</v>
      </c>
      <c r="C389" t="s">
        <v>68</v>
      </c>
      <c r="D389" t="s">
        <v>124</v>
      </c>
      <c r="E389" s="3">
        <v>64520000</v>
      </c>
      <c r="F389" s="2">
        <v>7970000000</v>
      </c>
      <c r="G389" s="1">
        <v>2.5999999999999999E-3</v>
      </c>
      <c r="H389" t="str">
        <f>IFERROR(INDEX(Dictionary!E:E,MATCH(C389,Dictionary!A:A,0)),"")</f>
        <v/>
      </c>
    </row>
    <row r="390" spans="1:8" x14ac:dyDescent="0.2">
      <c r="A390" t="s">
        <v>455</v>
      </c>
      <c r="B390" t="s">
        <v>128</v>
      </c>
      <c r="C390" t="s">
        <v>181</v>
      </c>
      <c r="D390" t="s">
        <v>124</v>
      </c>
      <c r="E390" s="3">
        <v>64060000</v>
      </c>
      <c r="F390" s="2">
        <v>7910000000</v>
      </c>
      <c r="G390" s="1">
        <v>2.5999999999999999E-3</v>
      </c>
      <c r="H390" t="str">
        <f>IFERROR(INDEX(Dictionary!E:E,MATCH(C390,Dictionary!A:A,0)),"")</f>
        <v/>
      </c>
    </row>
    <row r="391" spans="1:8" x14ac:dyDescent="0.2">
      <c r="A391" t="s">
        <v>455</v>
      </c>
      <c r="B391" t="s">
        <v>128</v>
      </c>
      <c r="C391" t="s">
        <v>141</v>
      </c>
      <c r="D391" t="s">
        <v>124</v>
      </c>
      <c r="E391" s="3">
        <v>64050000</v>
      </c>
      <c r="F391" s="2">
        <v>7910000000</v>
      </c>
      <c r="G391" s="1">
        <v>2.5999999999999999E-3</v>
      </c>
      <c r="H391" t="str">
        <f>IFERROR(INDEX(Dictionary!E:E,MATCH(C391,Dictionary!A:A,0)),"")</f>
        <v/>
      </c>
    </row>
    <row r="392" spans="1:8" x14ac:dyDescent="0.2">
      <c r="A392" t="s">
        <v>455</v>
      </c>
      <c r="B392" t="s">
        <v>128</v>
      </c>
      <c r="C392" t="s">
        <v>178</v>
      </c>
      <c r="D392" t="s">
        <v>124</v>
      </c>
      <c r="E392" s="3">
        <v>63000000</v>
      </c>
      <c r="F392" s="2">
        <v>7780000000</v>
      </c>
      <c r="G392" s="1">
        <v>2.5999999999999999E-3</v>
      </c>
      <c r="H392" t="str">
        <f>IFERROR(INDEX(Dictionary!E:E,MATCH(C392,Dictionary!A:A,0)),"")</f>
        <v/>
      </c>
    </row>
    <row r="393" spans="1:8" x14ac:dyDescent="0.2">
      <c r="A393" t="s">
        <v>455</v>
      </c>
      <c r="B393" t="s">
        <v>128</v>
      </c>
      <c r="C393" t="s">
        <v>179</v>
      </c>
      <c r="D393" t="s">
        <v>124</v>
      </c>
      <c r="E393" s="3">
        <v>61910000</v>
      </c>
      <c r="F393" s="2">
        <v>7650000000</v>
      </c>
      <c r="G393" s="1">
        <v>2.5000000000000001E-3</v>
      </c>
      <c r="H393" t="str">
        <f>IFERROR(INDEX(Dictionary!E:E,MATCH(C393,Dictionary!A:A,0)),"")</f>
        <v/>
      </c>
    </row>
    <row r="394" spans="1:8" x14ac:dyDescent="0.2">
      <c r="A394" t="s">
        <v>455</v>
      </c>
      <c r="B394" t="s">
        <v>128</v>
      </c>
      <c r="C394" t="s">
        <v>64</v>
      </c>
      <c r="D394" t="s">
        <v>124</v>
      </c>
      <c r="E394" s="3">
        <v>60240000</v>
      </c>
      <c r="F394" s="2">
        <v>7440000000</v>
      </c>
      <c r="G394" s="1">
        <v>2.5000000000000001E-3</v>
      </c>
      <c r="H394" t="str">
        <f>IFERROR(INDEX(Dictionary!E:E,MATCH(C394,Dictionary!A:A,0)),"")</f>
        <v>BlackRock</v>
      </c>
    </row>
    <row r="395" spans="1:8" x14ac:dyDescent="0.2">
      <c r="A395" t="s">
        <v>455</v>
      </c>
      <c r="B395" t="s">
        <v>128</v>
      </c>
      <c r="C395" t="s">
        <v>96</v>
      </c>
      <c r="D395" t="s">
        <v>124</v>
      </c>
      <c r="E395" s="3">
        <v>57200000</v>
      </c>
      <c r="F395" s="2">
        <v>7070000000</v>
      </c>
      <c r="G395" s="1">
        <v>2.3E-3</v>
      </c>
      <c r="H395" t="str">
        <f>IFERROR(INDEX(Dictionary!E:E,MATCH(C395,Dictionary!A:A,0)),"")</f>
        <v/>
      </c>
    </row>
    <row r="396" spans="1:8" x14ac:dyDescent="0.2">
      <c r="A396" t="s">
        <v>455</v>
      </c>
      <c r="B396" t="s">
        <v>128</v>
      </c>
      <c r="C396" t="s">
        <v>116</v>
      </c>
      <c r="D396" t="s">
        <v>124</v>
      </c>
      <c r="E396" s="3">
        <v>55830000</v>
      </c>
      <c r="F396" s="2">
        <v>6900000000</v>
      </c>
      <c r="G396" s="1">
        <v>2.3E-3</v>
      </c>
      <c r="H396" t="str">
        <f>IFERROR(INDEX(Dictionary!E:E,MATCH(C396,Dictionary!A:A,0)),"")</f>
        <v/>
      </c>
    </row>
    <row r="397" spans="1:8" x14ac:dyDescent="0.2">
      <c r="A397" t="s">
        <v>455</v>
      </c>
      <c r="B397" t="s">
        <v>128</v>
      </c>
      <c r="C397" t="s">
        <v>182</v>
      </c>
      <c r="D397" t="s">
        <v>124</v>
      </c>
      <c r="E397" s="3">
        <v>55270000</v>
      </c>
      <c r="F397" s="2">
        <v>6830000000</v>
      </c>
      <c r="G397" s="1">
        <v>2.3E-3</v>
      </c>
      <c r="H397" t="str">
        <f>IFERROR(INDEX(Dictionary!E:E,MATCH(C397,Dictionary!A:A,0)),"")</f>
        <v/>
      </c>
    </row>
    <row r="398" spans="1:8" x14ac:dyDescent="0.2">
      <c r="A398" t="s">
        <v>455</v>
      </c>
      <c r="B398" t="s">
        <v>128</v>
      </c>
      <c r="C398" t="s">
        <v>24</v>
      </c>
      <c r="D398" t="s">
        <v>124</v>
      </c>
      <c r="E398" s="3">
        <v>53920000</v>
      </c>
      <c r="F398" s="2">
        <v>6660000000</v>
      </c>
      <c r="G398" s="1">
        <v>2.2000000000000001E-3</v>
      </c>
      <c r="H398" t="str">
        <f>IFERROR(INDEX(Dictionary!E:E,MATCH(C398,Dictionary!A:A,0)),"")</f>
        <v/>
      </c>
    </row>
    <row r="399" spans="1:8" x14ac:dyDescent="0.2">
      <c r="A399" t="s">
        <v>455</v>
      </c>
      <c r="B399" t="s">
        <v>128</v>
      </c>
      <c r="C399" t="s">
        <v>97</v>
      </c>
      <c r="D399" t="s">
        <v>124</v>
      </c>
      <c r="E399" s="3">
        <v>53400000</v>
      </c>
      <c r="F399" s="2">
        <v>6600000000</v>
      </c>
      <c r="G399" s="1">
        <v>2.2000000000000001E-3</v>
      </c>
      <c r="H399" t="str">
        <f>IFERROR(INDEX(Dictionary!E:E,MATCH(C399,Dictionary!A:A,0)),"")</f>
        <v/>
      </c>
    </row>
    <row r="400" spans="1:8" x14ac:dyDescent="0.2">
      <c r="A400" t="s">
        <v>455</v>
      </c>
      <c r="B400" t="s">
        <v>128</v>
      </c>
      <c r="C400" t="s">
        <v>110</v>
      </c>
      <c r="D400" t="s">
        <v>124</v>
      </c>
      <c r="E400" s="3">
        <v>52010000</v>
      </c>
      <c r="F400" s="2">
        <v>6430000000</v>
      </c>
      <c r="G400" s="1">
        <v>2.0999999999999999E-3</v>
      </c>
      <c r="H400" t="str">
        <f>IFERROR(INDEX(Dictionary!E:E,MATCH(C400,Dictionary!A:A,0)),"")</f>
        <v/>
      </c>
    </row>
    <row r="401" spans="1:8" x14ac:dyDescent="0.2">
      <c r="A401" t="s">
        <v>455</v>
      </c>
      <c r="B401" t="s">
        <v>128</v>
      </c>
      <c r="C401" t="s">
        <v>184</v>
      </c>
      <c r="D401" t="s">
        <v>124</v>
      </c>
      <c r="E401" s="3">
        <v>49360000</v>
      </c>
      <c r="F401" s="2">
        <v>6100000000</v>
      </c>
      <c r="G401" s="1">
        <v>2E-3</v>
      </c>
      <c r="H401" t="str">
        <f>IFERROR(INDEX(Dictionary!E:E,MATCH(C401,Dictionary!A:A,0)),"")</f>
        <v>BlackRock</v>
      </c>
    </row>
    <row r="402" spans="1:8" x14ac:dyDescent="0.2">
      <c r="A402" t="s">
        <v>455</v>
      </c>
      <c r="B402" t="s">
        <v>128</v>
      </c>
      <c r="C402" t="s">
        <v>359</v>
      </c>
      <c r="D402" t="s">
        <v>124</v>
      </c>
      <c r="E402" s="3">
        <v>46940000</v>
      </c>
      <c r="F402" s="2">
        <v>5800000000</v>
      </c>
      <c r="G402" s="1">
        <v>1.9E-3</v>
      </c>
      <c r="H402" t="str">
        <f>IFERROR(INDEX(Dictionary!E:E,MATCH(C402,Dictionary!A:A,0)),"")</f>
        <v/>
      </c>
    </row>
    <row r="403" spans="1:8" x14ac:dyDescent="0.2">
      <c r="A403" t="s">
        <v>455</v>
      </c>
      <c r="B403" t="s">
        <v>128</v>
      </c>
      <c r="C403" t="s">
        <v>81</v>
      </c>
      <c r="D403" t="s">
        <v>124</v>
      </c>
      <c r="E403" s="3">
        <v>46740000</v>
      </c>
      <c r="F403" s="2">
        <v>5770000000</v>
      </c>
      <c r="G403" s="1">
        <v>1.9E-3</v>
      </c>
      <c r="H403" t="str">
        <f>IFERROR(INDEX(Dictionary!E:E,MATCH(C403,Dictionary!A:A,0)),"")</f>
        <v/>
      </c>
    </row>
    <row r="404" spans="1:8" x14ac:dyDescent="0.2">
      <c r="A404" t="s">
        <v>455</v>
      </c>
      <c r="B404" t="s">
        <v>128</v>
      </c>
      <c r="C404" t="s">
        <v>187</v>
      </c>
      <c r="D404" t="s">
        <v>124</v>
      </c>
      <c r="E404" s="3">
        <v>46550000</v>
      </c>
      <c r="F404" s="2">
        <v>5750000000</v>
      </c>
      <c r="G404" s="1">
        <v>1.9E-3</v>
      </c>
      <c r="H404" t="str">
        <f>IFERROR(INDEX(Dictionary!E:E,MATCH(C404,Dictionary!A:A,0)),"")</f>
        <v>BlackRock</v>
      </c>
    </row>
    <row r="405" spans="1:8" x14ac:dyDescent="0.2">
      <c r="A405" t="s">
        <v>455</v>
      </c>
      <c r="B405" t="s">
        <v>128</v>
      </c>
      <c r="C405" t="s">
        <v>459</v>
      </c>
      <c r="D405" t="s">
        <v>124</v>
      </c>
      <c r="E405" s="3">
        <v>46020000</v>
      </c>
      <c r="F405" s="2">
        <v>5690000000</v>
      </c>
      <c r="G405" s="1">
        <v>1.9E-3</v>
      </c>
      <c r="H405" t="str">
        <f>IFERROR(INDEX(Dictionary!E:E,MATCH(C405,Dictionary!A:A,0)),"")</f>
        <v/>
      </c>
    </row>
    <row r="406" spans="1:8" x14ac:dyDescent="0.2">
      <c r="A406" t="s">
        <v>455</v>
      </c>
      <c r="B406" t="s">
        <v>128</v>
      </c>
      <c r="C406" t="s">
        <v>183</v>
      </c>
      <c r="D406" t="s">
        <v>124</v>
      </c>
      <c r="E406" s="3">
        <v>45970000</v>
      </c>
      <c r="F406" s="2">
        <v>5680000000</v>
      </c>
      <c r="G406" s="1">
        <v>1.9E-3</v>
      </c>
      <c r="H406" t="str">
        <f>IFERROR(INDEX(Dictionary!E:E,MATCH(C406,Dictionary!A:A,0)),"")</f>
        <v/>
      </c>
    </row>
    <row r="407" spans="1:8" x14ac:dyDescent="0.2">
      <c r="A407" t="s">
        <v>455</v>
      </c>
      <c r="B407" t="s">
        <v>128</v>
      </c>
      <c r="C407" t="s">
        <v>49</v>
      </c>
      <c r="D407" t="s">
        <v>124</v>
      </c>
      <c r="E407" s="3">
        <v>44870000</v>
      </c>
      <c r="F407" s="2">
        <v>5540000000</v>
      </c>
      <c r="G407" s="1">
        <v>1.8E-3</v>
      </c>
      <c r="H407" t="str">
        <f>IFERROR(INDEX(Dictionary!E:E,MATCH(C407,Dictionary!A:A,0)),"")</f>
        <v/>
      </c>
    </row>
    <row r="408" spans="1:8" x14ac:dyDescent="0.2">
      <c r="A408" t="s">
        <v>455</v>
      </c>
      <c r="B408" t="s">
        <v>128</v>
      </c>
      <c r="C408" t="s">
        <v>379</v>
      </c>
      <c r="D408" t="s">
        <v>124</v>
      </c>
      <c r="E408" s="3">
        <v>41110000</v>
      </c>
      <c r="F408" s="2">
        <v>5080000000</v>
      </c>
      <c r="G408" s="1">
        <v>1.6999999999999999E-3</v>
      </c>
      <c r="H408" t="str">
        <f>IFERROR(INDEX(Dictionary!E:E,MATCH(C408,Dictionary!A:A,0)),"")</f>
        <v/>
      </c>
    </row>
    <row r="409" spans="1:8" x14ac:dyDescent="0.2">
      <c r="A409" t="s">
        <v>455</v>
      </c>
      <c r="B409" t="s">
        <v>128</v>
      </c>
      <c r="C409" t="s">
        <v>460</v>
      </c>
      <c r="D409" t="s">
        <v>124</v>
      </c>
      <c r="E409" s="3">
        <v>41100000</v>
      </c>
      <c r="F409" s="2">
        <v>5080000000</v>
      </c>
      <c r="G409" s="1">
        <v>1.6999999999999999E-3</v>
      </c>
      <c r="H409" t="str">
        <f>IFERROR(INDEX(Dictionary!E:E,MATCH(C409,Dictionary!A:A,0)),"")</f>
        <v/>
      </c>
    </row>
    <row r="410" spans="1:8" x14ac:dyDescent="0.2">
      <c r="A410" t="s">
        <v>455</v>
      </c>
      <c r="B410" t="s">
        <v>128</v>
      </c>
      <c r="C410" t="s">
        <v>191</v>
      </c>
      <c r="D410" t="s">
        <v>124</v>
      </c>
      <c r="E410" s="3">
        <v>40340000</v>
      </c>
      <c r="F410" s="2">
        <v>4980000000</v>
      </c>
      <c r="G410" s="1">
        <v>1.6000000000000001E-3</v>
      </c>
      <c r="H410" t="str">
        <f>IFERROR(INDEX(Dictionary!E:E,MATCH(C410,Dictionary!A:A,0)),"")</f>
        <v/>
      </c>
    </row>
    <row r="411" spans="1:8" x14ac:dyDescent="0.2">
      <c r="A411" t="s">
        <v>455</v>
      </c>
      <c r="B411" t="s">
        <v>128</v>
      </c>
      <c r="C411" t="s">
        <v>145</v>
      </c>
      <c r="D411" t="s">
        <v>125</v>
      </c>
      <c r="E411" s="3">
        <v>40050000</v>
      </c>
      <c r="F411" s="2">
        <v>4950000000</v>
      </c>
      <c r="G411" s="1">
        <v>1.6000000000000001E-3</v>
      </c>
      <c r="H411" t="str">
        <f>IFERROR(INDEX(Dictionary!E:E,MATCH(C411,Dictionary!A:A,0)),"")</f>
        <v/>
      </c>
    </row>
    <row r="412" spans="1:8" x14ac:dyDescent="0.2">
      <c r="A412" t="s">
        <v>455</v>
      </c>
      <c r="B412" t="s">
        <v>128</v>
      </c>
      <c r="C412" t="s">
        <v>114</v>
      </c>
      <c r="D412" t="s">
        <v>124</v>
      </c>
      <c r="E412" s="3">
        <v>40010000</v>
      </c>
      <c r="F412" s="2">
        <v>4940000000</v>
      </c>
      <c r="G412" s="1">
        <v>1.6000000000000001E-3</v>
      </c>
      <c r="H412" t="str">
        <f>IFERROR(INDEX(Dictionary!E:E,MATCH(C412,Dictionary!A:A,0)),"")</f>
        <v/>
      </c>
    </row>
    <row r="413" spans="1:8" x14ac:dyDescent="0.2">
      <c r="A413" t="s">
        <v>455</v>
      </c>
      <c r="B413" t="s">
        <v>128</v>
      </c>
      <c r="C413" t="s">
        <v>196</v>
      </c>
      <c r="D413" t="s">
        <v>124</v>
      </c>
      <c r="E413" s="3">
        <v>39360000</v>
      </c>
      <c r="F413" s="2">
        <v>4860000000</v>
      </c>
      <c r="G413" s="1">
        <v>1.6000000000000001E-3</v>
      </c>
      <c r="H413" t="str">
        <f>IFERROR(INDEX(Dictionary!E:E,MATCH(C413,Dictionary!A:A,0)),"")</f>
        <v/>
      </c>
    </row>
    <row r="414" spans="1:8" x14ac:dyDescent="0.2">
      <c r="A414" t="s">
        <v>455</v>
      </c>
      <c r="B414" t="s">
        <v>128</v>
      </c>
      <c r="C414" t="s">
        <v>176</v>
      </c>
      <c r="D414" t="s">
        <v>125</v>
      </c>
      <c r="E414" s="3">
        <v>39080000</v>
      </c>
      <c r="F414" s="2">
        <v>4830000000</v>
      </c>
      <c r="G414" s="1">
        <v>1.6000000000000001E-3</v>
      </c>
      <c r="H414" t="str">
        <f>IFERROR(INDEX(Dictionary!E:E,MATCH(C414,Dictionary!A:A,0)),"")</f>
        <v/>
      </c>
    </row>
    <row r="415" spans="1:8" x14ac:dyDescent="0.2">
      <c r="A415" t="s">
        <v>455</v>
      </c>
      <c r="B415" t="s">
        <v>128</v>
      </c>
      <c r="C415" t="s">
        <v>171</v>
      </c>
      <c r="D415" t="s">
        <v>124</v>
      </c>
      <c r="E415" s="3">
        <v>39020000</v>
      </c>
      <c r="F415" s="2">
        <v>4820000000</v>
      </c>
      <c r="G415" s="1">
        <v>1.6000000000000001E-3</v>
      </c>
      <c r="H415" t="str">
        <f>IFERROR(INDEX(Dictionary!E:E,MATCH(C415,Dictionary!A:A,0)),"")</f>
        <v/>
      </c>
    </row>
    <row r="416" spans="1:8" x14ac:dyDescent="0.2">
      <c r="A416" t="s">
        <v>455</v>
      </c>
      <c r="B416" t="s">
        <v>128</v>
      </c>
      <c r="C416" t="s">
        <v>194</v>
      </c>
      <c r="D416" t="s">
        <v>124</v>
      </c>
      <c r="E416" s="3">
        <v>38850000</v>
      </c>
      <c r="F416" s="2">
        <v>4800000000</v>
      </c>
      <c r="G416" s="1">
        <v>1.6000000000000001E-3</v>
      </c>
      <c r="H416" t="str">
        <f>IFERROR(INDEX(Dictionary!E:E,MATCH(C416,Dictionary!A:A,0)),"")</f>
        <v/>
      </c>
    </row>
    <row r="417" spans="1:8" x14ac:dyDescent="0.2">
      <c r="A417" t="s">
        <v>455</v>
      </c>
      <c r="B417" t="s">
        <v>128</v>
      </c>
      <c r="C417" t="s">
        <v>180</v>
      </c>
      <c r="D417" t="s">
        <v>124</v>
      </c>
      <c r="E417" s="3">
        <v>38580000</v>
      </c>
      <c r="F417" s="2">
        <v>4770000000</v>
      </c>
      <c r="G417" s="1">
        <v>1.6000000000000001E-3</v>
      </c>
      <c r="H417" t="str">
        <f>IFERROR(INDEX(Dictionary!E:E,MATCH(C417,Dictionary!A:A,0)),"")</f>
        <v/>
      </c>
    </row>
    <row r="418" spans="1:8" x14ac:dyDescent="0.2">
      <c r="A418" t="s">
        <v>455</v>
      </c>
      <c r="B418" t="s">
        <v>128</v>
      </c>
      <c r="C418" t="s">
        <v>383</v>
      </c>
      <c r="D418" t="s">
        <v>124</v>
      </c>
      <c r="E418" s="3">
        <v>37520000</v>
      </c>
      <c r="F418" s="2">
        <v>4640000000</v>
      </c>
      <c r="G418" s="1">
        <v>1.5E-3</v>
      </c>
      <c r="H418" t="str">
        <f>IFERROR(INDEX(Dictionary!E:E,MATCH(C418,Dictionary!A:A,0)),"")</f>
        <v/>
      </c>
    </row>
    <row r="419" spans="1:8" x14ac:dyDescent="0.2">
      <c r="A419" t="s">
        <v>455</v>
      </c>
      <c r="B419" t="s">
        <v>128</v>
      </c>
      <c r="C419" t="s">
        <v>144</v>
      </c>
      <c r="D419" t="s">
        <v>125</v>
      </c>
      <c r="E419" s="3">
        <v>36920000</v>
      </c>
      <c r="F419" s="2">
        <v>4560000000</v>
      </c>
      <c r="G419" s="1">
        <v>1.5E-3</v>
      </c>
      <c r="H419" t="str">
        <f>IFERROR(INDEX(Dictionary!E:E,MATCH(C419,Dictionary!A:A,0)),"")</f>
        <v/>
      </c>
    </row>
    <row r="420" spans="1:8" x14ac:dyDescent="0.2">
      <c r="A420" t="s">
        <v>455</v>
      </c>
      <c r="B420" t="s">
        <v>128</v>
      </c>
      <c r="C420" t="s">
        <v>102</v>
      </c>
      <c r="D420" t="s">
        <v>124</v>
      </c>
      <c r="E420" s="3">
        <v>34770000</v>
      </c>
      <c r="F420" s="2">
        <v>4300000000</v>
      </c>
      <c r="G420" s="1">
        <v>1.4E-3</v>
      </c>
      <c r="H420" t="str">
        <f>IFERROR(INDEX(Dictionary!E:E,MATCH(C420,Dictionary!A:A,0)),"")</f>
        <v/>
      </c>
    </row>
    <row r="421" spans="1:8" x14ac:dyDescent="0.2">
      <c r="A421" t="s">
        <v>455</v>
      </c>
      <c r="B421" t="s">
        <v>128</v>
      </c>
      <c r="C421" t="s">
        <v>198</v>
      </c>
      <c r="D421" t="s">
        <v>124</v>
      </c>
      <c r="E421" s="3">
        <v>34360000</v>
      </c>
      <c r="F421" s="2">
        <v>4240000000</v>
      </c>
      <c r="G421" s="1">
        <v>1.4E-3</v>
      </c>
      <c r="H421" t="str">
        <f>IFERROR(INDEX(Dictionary!E:E,MATCH(C421,Dictionary!A:A,0)),"")</f>
        <v/>
      </c>
    </row>
    <row r="422" spans="1:8" x14ac:dyDescent="0.2">
      <c r="A422" t="s">
        <v>455</v>
      </c>
      <c r="B422" t="s">
        <v>128</v>
      </c>
      <c r="C422" t="s">
        <v>197</v>
      </c>
      <c r="D422" t="s">
        <v>124</v>
      </c>
      <c r="E422" s="3">
        <v>34340000</v>
      </c>
      <c r="F422" s="2">
        <v>4240000000</v>
      </c>
      <c r="G422" s="1">
        <v>1.4E-3</v>
      </c>
      <c r="H422" t="str">
        <f>IFERROR(INDEX(Dictionary!E:E,MATCH(C422,Dictionary!A:A,0)),"")</f>
        <v/>
      </c>
    </row>
    <row r="423" spans="1:8" x14ac:dyDescent="0.2">
      <c r="A423" t="s">
        <v>455</v>
      </c>
      <c r="B423" t="s">
        <v>128</v>
      </c>
      <c r="C423" t="s">
        <v>134</v>
      </c>
      <c r="D423" t="s">
        <v>124</v>
      </c>
      <c r="E423" s="3">
        <v>34190000</v>
      </c>
      <c r="F423" s="2">
        <v>4220000000</v>
      </c>
      <c r="G423" s="1">
        <v>1.4E-3</v>
      </c>
      <c r="H423" t="str">
        <f>IFERROR(INDEX(Dictionary!E:E,MATCH(C423,Dictionary!A:A,0)),"")</f>
        <v/>
      </c>
    </row>
    <row r="424" spans="1:8" x14ac:dyDescent="0.2">
      <c r="A424" t="s">
        <v>455</v>
      </c>
      <c r="B424" t="s">
        <v>128</v>
      </c>
      <c r="C424" t="s">
        <v>157</v>
      </c>
      <c r="D424" t="s">
        <v>124</v>
      </c>
      <c r="E424" s="3">
        <v>34000000</v>
      </c>
      <c r="F424" s="2">
        <v>4200000000</v>
      </c>
      <c r="G424" s="1">
        <v>1.4E-3</v>
      </c>
      <c r="H424" t="str">
        <f>IFERROR(INDEX(Dictionary!E:E,MATCH(C424,Dictionary!A:A,0)),"")</f>
        <v/>
      </c>
    </row>
    <row r="425" spans="1:8" x14ac:dyDescent="0.2">
      <c r="A425" t="s">
        <v>455</v>
      </c>
      <c r="B425" t="s">
        <v>128</v>
      </c>
      <c r="C425" t="s">
        <v>461</v>
      </c>
      <c r="D425" t="s">
        <v>124</v>
      </c>
      <c r="E425" s="3">
        <v>33950000</v>
      </c>
      <c r="F425" s="2">
        <v>4190000000</v>
      </c>
      <c r="G425" s="1">
        <v>1.4E-3</v>
      </c>
      <c r="H425" t="str">
        <f>IFERROR(INDEX(Dictionary!E:E,MATCH(C425,Dictionary!A:A,0)),"")</f>
        <v/>
      </c>
    </row>
    <row r="426" spans="1:8" x14ac:dyDescent="0.2">
      <c r="A426" t="s">
        <v>455</v>
      </c>
      <c r="B426" t="s">
        <v>128</v>
      </c>
      <c r="C426" t="s">
        <v>186</v>
      </c>
      <c r="D426" t="s">
        <v>125</v>
      </c>
      <c r="E426" s="3">
        <v>33740000</v>
      </c>
      <c r="F426" s="2">
        <v>4170000000</v>
      </c>
      <c r="G426" s="1">
        <v>1.4E-3</v>
      </c>
      <c r="H426" t="str">
        <f>IFERROR(INDEX(Dictionary!E:E,MATCH(C426,Dictionary!A:A,0)),"")</f>
        <v/>
      </c>
    </row>
    <row r="427" spans="1:8" x14ac:dyDescent="0.2">
      <c r="A427" t="s">
        <v>455</v>
      </c>
      <c r="B427" t="s">
        <v>128</v>
      </c>
      <c r="C427" t="s">
        <v>111</v>
      </c>
      <c r="D427" t="s">
        <v>124</v>
      </c>
      <c r="E427" s="3">
        <v>33560000</v>
      </c>
      <c r="F427" s="2">
        <v>4150000000</v>
      </c>
      <c r="G427" s="1">
        <v>1.4E-3</v>
      </c>
      <c r="H427" t="str">
        <f>IFERROR(INDEX(Dictionary!E:E,MATCH(C427,Dictionary!A:A,0)),"")</f>
        <v/>
      </c>
    </row>
    <row r="428" spans="1:8" x14ac:dyDescent="0.2">
      <c r="A428" t="s">
        <v>455</v>
      </c>
      <c r="B428" t="s">
        <v>128</v>
      </c>
      <c r="C428" t="s">
        <v>203</v>
      </c>
      <c r="D428" t="s">
        <v>124</v>
      </c>
      <c r="E428" s="3">
        <v>32390000</v>
      </c>
      <c r="F428" s="2">
        <v>4000000000</v>
      </c>
      <c r="G428" s="1">
        <v>1.2999999999999999E-3</v>
      </c>
      <c r="H428" t="str">
        <f>IFERROR(INDEX(Dictionary!E:E,MATCH(C428,Dictionary!A:A,0)),"")</f>
        <v/>
      </c>
    </row>
    <row r="429" spans="1:8" x14ac:dyDescent="0.2">
      <c r="A429" t="s">
        <v>455</v>
      </c>
      <c r="B429" t="s">
        <v>128</v>
      </c>
      <c r="C429" t="s">
        <v>207</v>
      </c>
      <c r="D429" t="s">
        <v>124</v>
      </c>
      <c r="E429" s="3">
        <v>31920000</v>
      </c>
      <c r="F429" s="2">
        <v>3940000000</v>
      </c>
      <c r="G429" s="1">
        <v>1.2999999999999999E-3</v>
      </c>
      <c r="H429" t="str">
        <f>IFERROR(INDEX(Dictionary!E:E,MATCH(C429,Dictionary!A:A,0)),"")</f>
        <v/>
      </c>
    </row>
    <row r="430" spans="1:8" x14ac:dyDescent="0.2">
      <c r="A430" t="s">
        <v>455</v>
      </c>
      <c r="B430" t="s">
        <v>128</v>
      </c>
      <c r="C430" t="s">
        <v>192</v>
      </c>
      <c r="D430" t="s">
        <v>125</v>
      </c>
      <c r="E430" s="3">
        <v>31110000</v>
      </c>
      <c r="F430" s="2">
        <v>3840000000</v>
      </c>
      <c r="G430" s="1">
        <v>1.2999999999999999E-3</v>
      </c>
      <c r="H430" t="str">
        <f>IFERROR(INDEX(Dictionary!E:E,MATCH(C430,Dictionary!A:A,0)),"")</f>
        <v/>
      </c>
    </row>
    <row r="431" spans="1:8" x14ac:dyDescent="0.2">
      <c r="A431" t="s">
        <v>455</v>
      </c>
      <c r="B431" t="s">
        <v>128</v>
      </c>
      <c r="C431" t="s">
        <v>115</v>
      </c>
      <c r="D431" t="s">
        <v>124</v>
      </c>
      <c r="E431" s="3">
        <v>30210000</v>
      </c>
      <c r="F431" s="2">
        <v>3730000000</v>
      </c>
      <c r="G431" s="1">
        <v>1.1999999999999999E-3</v>
      </c>
      <c r="H431" t="str">
        <f>IFERROR(INDEX(Dictionary!E:E,MATCH(C431,Dictionary!A:A,0)),"")</f>
        <v/>
      </c>
    </row>
    <row r="432" spans="1:8" x14ac:dyDescent="0.2">
      <c r="A432" t="s">
        <v>455</v>
      </c>
      <c r="B432" t="s">
        <v>128</v>
      </c>
      <c r="C432" t="s">
        <v>462</v>
      </c>
      <c r="D432" t="s">
        <v>124</v>
      </c>
      <c r="E432" s="3">
        <v>29850000</v>
      </c>
      <c r="F432" s="2">
        <v>3690000000</v>
      </c>
      <c r="G432" s="1">
        <v>1.1999999999999999E-3</v>
      </c>
      <c r="H432" t="str">
        <f>IFERROR(INDEX(Dictionary!E:E,MATCH(C432,Dictionary!A:A,0)),"")</f>
        <v/>
      </c>
    </row>
    <row r="433" spans="1:8" x14ac:dyDescent="0.2">
      <c r="A433" t="s">
        <v>455</v>
      </c>
      <c r="B433" t="s">
        <v>128</v>
      </c>
      <c r="C433" t="s">
        <v>463</v>
      </c>
      <c r="D433" t="s">
        <v>124</v>
      </c>
      <c r="E433" s="3">
        <v>29830000</v>
      </c>
      <c r="F433" s="2">
        <v>3690000000</v>
      </c>
      <c r="G433" s="1">
        <v>1.1999999999999999E-3</v>
      </c>
      <c r="H433" t="str">
        <f>IFERROR(INDEX(Dictionary!E:E,MATCH(C433,Dictionary!A:A,0)),"")</f>
        <v/>
      </c>
    </row>
    <row r="434" spans="1:8" x14ac:dyDescent="0.2">
      <c r="A434" t="s">
        <v>455</v>
      </c>
      <c r="B434" t="s">
        <v>128</v>
      </c>
      <c r="C434" t="s">
        <v>190</v>
      </c>
      <c r="D434" t="s">
        <v>124</v>
      </c>
      <c r="E434" s="3">
        <v>28210000</v>
      </c>
      <c r="F434" s="2">
        <v>3480000000</v>
      </c>
      <c r="G434" s="1">
        <v>1.1000000000000001E-3</v>
      </c>
      <c r="H434" t="str">
        <f>IFERROR(INDEX(Dictionary!E:E,MATCH(C434,Dictionary!A:A,0)),"")</f>
        <v/>
      </c>
    </row>
    <row r="435" spans="1:8" x14ac:dyDescent="0.2">
      <c r="A435" t="s">
        <v>455</v>
      </c>
      <c r="B435" t="s">
        <v>128</v>
      </c>
      <c r="C435" t="s">
        <v>464</v>
      </c>
      <c r="D435" t="s">
        <v>124</v>
      </c>
      <c r="E435" s="3">
        <v>27350000</v>
      </c>
      <c r="F435" s="2">
        <v>3380000000</v>
      </c>
      <c r="G435" s="1">
        <v>1.1000000000000001E-3</v>
      </c>
      <c r="H435" t="str">
        <f>IFERROR(INDEX(Dictionary!E:E,MATCH(C435,Dictionary!A:A,0)),"")</f>
        <v/>
      </c>
    </row>
    <row r="436" spans="1:8" x14ac:dyDescent="0.2">
      <c r="A436" t="s">
        <v>455</v>
      </c>
      <c r="B436" t="s">
        <v>128</v>
      </c>
      <c r="C436" t="s">
        <v>211</v>
      </c>
      <c r="D436" t="s">
        <v>124</v>
      </c>
      <c r="E436" s="3">
        <v>26720000</v>
      </c>
      <c r="F436" s="2">
        <v>3300000000</v>
      </c>
      <c r="G436" s="1">
        <v>1.1000000000000001E-3</v>
      </c>
      <c r="H436" t="str">
        <f>IFERROR(INDEX(Dictionary!E:E,MATCH(C436,Dictionary!A:A,0)),"")</f>
        <v/>
      </c>
    </row>
    <row r="437" spans="1:8" x14ac:dyDescent="0.2">
      <c r="A437" t="s">
        <v>455</v>
      </c>
      <c r="B437" t="s">
        <v>128</v>
      </c>
      <c r="C437" t="s">
        <v>465</v>
      </c>
      <c r="D437" t="s">
        <v>124</v>
      </c>
      <c r="E437" s="3">
        <v>26620000</v>
      </c>
      <c r="F437" s="2">
        <v>3290000000</v>
      </c>
      <c r="G437" s="1">
        <v>1.1000000000000001E-3</v>
      </c>
      <c r="H437" t="str">
        <f>IFERROR(INDEX(Dictionary!E:E,MATCH(C437,Dictionary!A:A,0)),"")</f>
        <v/>
      </c>
    </row>
    <row r="438" spans="1:8" x14ac:dyDescent="0.2">
      <c r="A438" t="s">
        <v>455</v>
      </c>
      <c r="B438" t="s">
        <v>128</v>
      </c>
      <c r="C438" t="s">
        <v>466</v>
      </c>
      <c r="D438" t="s">
        <v>124</v>
      </c>
      <c r="E438" s="3">
        <v>26590000</v>
      </c>
      <c r="F438" s="2">
        <v>3280000000</v>
      </c>
      <c r="G438" s="1">
        <v>1.1000000000000001E-3</v>
      </c>
      <c r="H438" t="str">
        <f>IFERROR(INDEX(Dictionary!E:E,MATCH(C438,Dictionary!A:A,0)),"")</f>
        <v/>
      </c>
    </row>
    <row r="439" spans="1:8" x14ac:dyDescent="0.2">
      <c r="A439" t="s">
        <v>455</v>
      </c>
      <c r="B439" t="s">
        <v>128</v>
      </c>
      <c r="C439" t="s">
        <v>188</v>
      </c>
      <c r="D439" t="s">
        <v>124</v>
      </c>
      <c r="E439" s="3">
        <v>26500000</v>
      </c>
      <c r="F439" s="2">
        <v>3270000000</v>
      </c>
      <c r="G439" s="1">
        <v>1.1000000000000001E-3</v>
      </c>
      <c r="H439" t="str">
        <f>IFERROR(INDEX(Dictionary!E:E,MATCH(C439,Dictionary!A:A,0)),"")</f>
        <v/>
      </c>
    </row>
    <row r="440" spans="1:8" x14ac:dyDescent="0.2">
      <c r="A440" t="s">
        <v>455</v>
      </c>
      <c r="B440" t="s">
        <v>128</v>
      </c>
      <c r="C440" t="s">
        <v>71</v>
      </c>
      <c r="D440" t="s">
        <v>125</v>
      </c>
      <c r="E440" s="3">
        <v>26080000</v>
      </c>
      <c r="F440" s="2">
        <v>3220000000</v>
      </c>
      <c r="G440" s="1">
        <v>1.1000000000000001E-3</v>
      </c>
      <c r="H440" t="str">
        <f>IFERROR(INDEX(Dictionary!E:E,MATCH(C440,Dictionary!A:A,0)),"")</f>
        <v/>
      </c>
    </row>
    <row r="441" spans="1:8" x14ac:dyDescent="0.2">
      <c r="A441" t="s">
        <v>455</v>
      </c>
      <c r="B441" t="s">
        <v>128</v>
      </c>
      <c r="C441" t="s">
        <v>339</v>
      </c>
      <c r="D441" t="s">
        <v>124</v>
      </c>
      <c r="E441" s="3">
        <v>25120000</v>
      </c>
      <c r="F441" s="2">
        <v>3100000000</v>
      </c>
      <c r="G441" s="1">
        <v>1E-3</v>
      </c>
      <c r="H441" t="str">
        <f>IFERROR(INDEX(Dictionary!E:E,MATCH(C441,Dictionary!A:A,0)),"")</f>
        <v/>
      </c>
    </row>
    <row r="442" spans="1:8" x14ac:dyDescent="0.2">
      <c r="A442" t="s">
        <v>455</v>
      </c>
      <c r="B442" t="s">
        <v>128</v>
      </c>
      <c r="C442" t="s">
        <v>100</v>
      </c>
      <c r="D442" t="s">
        <v>124</v>
      </c>
      <c r="E442" s="3">
        <v>24800000</v>
      </c>
      <c r="F442" s="2">
        <v>3060000000</v>
      </c>
      <c r="G442" s="1">
        <v>1E-3</v>
      </c>
      <c r="H442" t="str">
        <f>IFERROR(INDEX(Dictionary!E:E,MATCH(C442,Dictionary!A:A,0)),"")</f>
        <v/>
      </c>
    </row>
    <row r="443" spans="1:8" x14ac:dyDescent="0.2">
      <c r="A443" t="s">
        <v>455</v>
      </c>
      <c r="B443" t="s">
        <v>128</v>
      </c>
      <c r="C443" t="s">
        <v>174</v>
      </c>
      <c r="D443" t="s">
        <v>125</v>
      </c>
      <c r="E443" s="3">
        <v>24630000</v>
      </c>
      <c r="F443" s="2">
        <v>3040000000</v>
      </c>
      <c r="G443" s="1">
        <v>1E-3</v>
      </c>
      <c r="H443" t="str">
        <f>IFERROR(INDEX(Dictionary!E:E,MATCH(C443,Dictionary!A:A,0)),"")</f>
        <v/>
      </c>
    </row>
    <row r="444" spans="1:8" x14ac:dyDescent="0.2">
      <c r="A444" t="s">
        <v>455</v>
      </c>
      <c r="B444" t="s">
        <v>128</v>
      </c>
      <c r="C444" t="s">
        <v>467</v>
      </c>
      <c r="D444" t="s">
        <v>124</v>
      </c>
      <c r="E444" s="3">
        <v>24500000</v>
      </c>
      <c r="F444" s="2">
        <v>3030000000</v>
      </c>
      <c r="G444" s="1">
        <v>1E-3</v>
      </c>
      <c r="H444" t="str">
        <f>IFERROR(INDEX(Dictionary!E:E,MATCH(C444,Dictionary!A:A,0)),"")</f>
        <v/>
      </c>
    </row>
    <row r="445" spans="1:8" x14ac:dyDescent="0.2">
      <c r="A445" t="s">
        <v>455</v>
      </c>
      <c r="B445" t="s">
        <v>128</v>
      </c>
      <c r="C445" t="s">
        <v>468</v>
      </c>
      <c r="D445" t="s">
        <v>124</v>
      </c>
      <c r="E445" s="3">
        <v>24220000</v>
      </c>
      <c r="F445" s="2">
        <v>2990000000</v>
      </c>
      <c r="G445" s="1">
        <v>1E-3</v>
      </c>
      <c r="H445" t="str">
        <f>IFERROR(INDEX(Dictionary!E:E,MATCH(C445,Dictionary!A:A,0)),"")</f>
        <v>BlackRock</v>
      </c>
    </row>
    <row r="446" spans="1:8" x14ac:dyDescent="0.2">
      <c r="A446" t="s">
        <v>455</v>
      </c>
      <c r="B446" t="s">
        <v>128</v>
      </c>
      <c r="C446" t="s">
        <v>103</v>
      </c>
      <c r="D446" t="s">
        <v>124</v>
      </c>
      <c r="E446" s="3">
        <v>24020000</v>
      </c>
      <c r="F446" s="2">
        <v>2970000000</v>
      </c>
      <c r="G446" s="1">
        <v>1E-3</v>
      </c>
      <c r="H446" t="str">
        <f>IFERROR(INDEX(Dictionary!E:E,MATCH(C446,Dictionary!A:A,0)),"")</f>
        <v/>
      </c>
    </row>
    <row r="447" spans="1:8" x14ac:dyDescent="0.2">
      <c r="A447" t="s">
        <v>455</v>
      </c>
      <c r="B447" t="s">
        <v>128</v>
      </c>
      <c r="C447" t="s">
        <v>212</v>
      </c>
      <c r="D447" t="s">
        <v>124</v>
      </c>
      <c r="E447" s="3">
        <v>23940000</v>
      </c>
      <c r="F447" s="2">
        <v>2960000000</v>
      </c>
      <c r="G447" s="1">
        <v>1E-3</v>
      </c>
      <c r="H447" t="str">
        <f>IFERROR(INDEX(Dictionary!E:E,MATCH(C447,Dictionary!A:A,0)),"")</f>
        <v/>
      </c>
    </row>
    <row r="448" spans="1:8" x14ac:dyDescent="0.2">
      <c r="A448" t="s">
        <v>455</v>
      </c>
      <c r="B448" t="s">
        <v>128</v>
      </c>
      <c r="C448" t="s">
        <v>469</v>
      </c>
      <c r="D448" t="s">
        <v>124</v>
      </c>
      <c r="E448" s="3">
        <v>23860000</v>
      </c>
      <c r="F448" s="2">
        <v>2950000000</v>
      </c>
      <c r="G448" s="1">
        <v>1E-3</v>
      </c>
      <c r="H448" t="str">
        <f>IFERROR(INDEX(Dictionary!E:E,MATCH(C448,Dictionary!A:A,0)),"")</f>
        <v/>
      </c>
    </row>
    <row r="449" spans="1:8" x14ac:dyDescent="0.2">
      <c r="A449" t="s">
        <v>455</v>
      </c>
      <c r="B449" t="s">
        <v>127</v>
      </c>
      <c r="C449" t="s">
        <v>349</v>
      </c>
      <c r="E449" s="3">
        <v>10510000</v>
      </c>
      <c r="F449" s="2">
        <v>1300000000</v>
      </c>
      <c r="G449" s="1">
        <v>4.0000000000000002E-4</v>
      </c>
      <c r="H449" t="str">
        <f>IFERROR(INDEX(Dictionary!E:E,MATCH(C449,Dictionary!A:A,0)),"")</f>
        <v/>
      </c>
    </row>
    <row r="450" spans="1:8" x14ac:dyDescent="0.2">
      <c r="A450" t="s">
        <v>455</v>
      </c>
      <c r="B450" t="s">
        <v>127</v>
      </c>
      <c r="C450" t="s">
        <v>470</v>
      </c>
      <c r="E450" s="3">
        <v>7440000</v>
      </c>
      <c r="F450" s="2">
        <v>918570000</v>
      </c>
      <c r="G450" s="1">
        <v>2.9999999999999997E-4</v>
      </c>
      <c r="H450" t="str">
        <f>IFERROR(INDEX(Dictionary!E:E,MATCH(C450,Dictionary!A:A,0)),"")</f>
        <v/>
      </c>
    </row>
    <row r="451" spans="1:8" x14ac:dyDescent="0.2">
      <c r="A451" t="s">
        <v>455</v>
      </c>
      <c r="B451" t="s">
        <v>127</v>
      </c>
      <c r="C451" t="s">
        <v>471</v>
      </c>
      <c r="E451" s="3">
        <v>5010000</v>
      </c>
      <c r="F451" s="2">
        <v>618360000</v>
      </c>
      <c r="G451" s="1">
        <v>2.0000000000000001E-4</v>
      </c>
      <c r="H451" t="str">
        <f>IFERROR(INDEX(Dictionary!E:E,MATCH(C451,Dictionary!A:A,0)),"")</f>
        <v/>
      </c>
    </row>
    <row r="452" spans="1:8" x14ac:dyDescent="0.2">
      <c r="A452" t="s">
        <v>455</v>
      </c>
      <c r="B452" t="s">
        <v>127</v>
      </c>
      <c r="C452" t="s">
        <v>472</v>
      </c>
      <c r="E452" s="3">
        <v>4650000</v>
      </c>
      <c r="F452" s="2">
        <v>541150000</v>
      </c>
      <c r="G452" s="1">
        <v>2.0000000000000001E-4</v>
      </c>
      <c r="H452" t="str">
        <f>IFERROR(INDEX(Dictionary!E:E,MATCH(C452,Dictionary!A:A,0)),"")</f>
        <v/>
      </c>
    </row>
    <row r="453" spans="1:8" x14ac:dyDescent="0.2">
      <c r="A453" t="s">
        <v>455</v>
      </c>
      <c r="B453" t="s">
        <v>127</v>
      </c>
      <c r="C453" t="s">
        <v>233</v>
      </c>
      <c r="E453" s="3">
        <v>4390000</v>
      </c>
      <c r="F453" s="2">
        <v>541990000</v>
      </c>
      <c r="G453" s="1">
        <v>2.0000000000000001E-4</v>
      </c>
      <c r="H453" t="str">
        <f>IFERROR(INDEX(Dictionary!E:E,MATCH(C453,Dictionary!A:A,0)),"")</f>
        <v/>
      </c>
    </row>
    <row r="454" spans="1:8" x14ac:dyDescent="0.2">
      <c r="A454" t="s">
        <v>455</v>
      </c>
      <c r="B454" t="s">
        <v>127</v>
      </c>
      <c r="C454" t="s">
        <v>473</v>
      </c>
      <c r="E454" s="3">
        <v>3520000</v>
      </c>
      <c r="F454" s="2">
        <v>408710000</v>
      </c>
      <c r="G454" s="1">
        <v>1E-4</v>
      </c>
      <c r="H454" t="str">
        <f>IFERROR(INDEX(Dictionary!E:E,MATCH(C454,Dictionary!A:A,0)),"")</f>
        <v/>
      </c>
    </row>
    <row r="455" spans="1:8" x14ac:dyDescent="0.2">
      <c r="A455" t="s">
        <v>455</v>
      </c>
      <c r="B455" t="s">
        <v>127</v>
      </c>
      <c r="C455" t="s">
        <v>474</v>
      </c>
      <c r="E455" s="3">
        <v>2150000</v>
      </c>
      <c r="F455" s="2">
        <v>250110000</v>
      </c>
      <c r="G455" s="1">
        <v>1E-4</v>
      </c>
      <c r="H455" t="str">
        <f>IFERROR(INDEX(Dictionary!E:E,MATCH(C455,Dictionary!A:A,0)),"")</f>
        <v/>
      </c>
    </row>
    <row r="456" spans="1:8" x14ac:dyDescent="0.2">
      <c r="A456" t="s">
        <v>455</v>
      </c>
      <c r="B456" t="s">
        <v>127</v>
      </c>
      <c r="C456" t="s">
        <v>219</v>
      </c>
      <c r="E456" s="3">
        <v>1970000</v>
      </c>
      <c r="F456" s="2">
        <v>243210000</v>
      </c>
      <c r="G456" s="1">
        <v>1E-4</v>
      </c>
      <c r="H456" t="str">
        <f>IFERROR(INDEX(Dictionary!E:E,MATCH(C456,Dictionary!A:A,0)),"")</f>
        <v/>
      </c>
    </row>
    <row r="457" spans="1:8" x14ac:dyDescent="0.2">
      <c r="A457" t="s">
        <v>455</v>
      </c>
      <c r="B457" t="s">
        <v>127</v>
      </c>
      <c r="C457" t="s">
        <v>475</v>
      </c>
      <c r="E457" s="3">
        <v>1900000</v>
      </c>
      <c r="F457" s="2">
        <v>221470000</v>
      </c>
      <c r="G457" s="1">
        <v>1E-4</v>
      </c>
      <c r="H457" t="str">
        <f>IFERROR(INDEX(Dictionary!E:E,MATCH(C457,Dictionary!A:A,0)),"")</f>
        <v/>
      </c>
    </row>
    <row r="458" spans="1:8" x14ac:dyDescent="0.2">
      <c r="A458" t="s">
        <v>455</v>
      </c>
      <c r="B458" t="s">
        <v>127</v>
      </c>
      <c r="C458" t="s">
        <v>476</v>
      </c>
      <c r="E458" s="3">
        <v>1380000</v>
      </c>
      <c r="F458" s="2">
        <v>124950000</v>
      </c>
      <c r="G458" s="1">
        <v>1E-4</v>
      </c>
      <c r="H458" t="str">
        <f>IFERROR(INDEX(Dictionary!E:E,MATCH(C458,Dictionary!A:A,0)),"")</f>
        <v/>
      </c>
    </row>
    <row r="459" spans="1:8" x14ac:dyDescent="0.2">
      <c r="A459" t="s">
        <v>455</v>
      </c>
      <c r="B459" t="s">
        <v>127</v>
      </c>
      <c r="C459" t="s">
        <v>477</v>
      </c>
      <c r="E459" s="3">
        <v>553370</v>
      </c>
      <c r="F459" s="2">
        <v>60670000</v>
      </c>
      <c r="G459" s="1">
        <v>0</v>
      </c>
      <c r="H459" t="str">
        <f>IFERROR(INDEX(Dictionary!E:E,MATCH(C459,Dictionary!A:A,0)),"")</f>
        <v/>
      </c>
    </row>
    <row r="460" spans="1:8" x14ac:dyDescent="0.2">
      <c r="A460" t="s">
        <v>455</v>
      </c>
      <c r="B460" t="s">
        <v>127</v>
      </c>
      <c r="C460" t="s">
        <v>220</v>
      </c>
      <c r="E460" s="3">
        <v>498480</v>
      </c>
      <c r="F460" s="2">
        <v>61580000</v>
      </c>
      <c r="G460" s="1">
        <v>0</v>
      </c>
      <c r="H460" t="str">
        <f>IFERROR(INDEX(Dictionary!E:E,MATCH(C460,Dictionary!A:A,0)),"")</f>
        <v/>
      </c>
    </row>
    <row r="461" spans="1:8" x14ac:dyDescent="0.2">
      <c r="A461" t="s">
        <v>455</v>
      </c>
      <c r="B461" t="s">
        <v>127</v>
      </c>
      <c r="C461" t="s">
        <v>478</v>
      </c>
      <c r="E461" s="3">
        <v>453840</v>
      </c>
      <c r="F461" s="2">
        <v>56070000</v>
      </c>
      <c r="G461" s="1">
        <v>0</v>
      </c>
      <c r="H461" t="str">
        <f>IFERROR(INDEX(Dictionary!E:E,MATCH(C461,Dictionary!A:A,0)),"")</f>
        <v/>
      </c>
    </row>
    <row r="462" spans="1:8" x14ac:dyDescent="0.2">
      <c r="A462" t="s">
        <v>455</v>
      </c>
      <c r="B462" t="s">
        <v>127</v>
      </c>
      <c r="C462" t="s">
        <v>479</v>
      </c>
      <c r="E462" s="3">
        <v>301120</v>
      </c>
      <c r="F462" s="2">
        <v>37200000</v>
      </c>
      <c r="G462" s="1">
        <v>0</v>
      </c>
      <c r="H462" t="str">
        <f>IFERROR(INDEX(Dictionary!E:E,MATCH(C462,Dictionary!A:A,0)),"")</f>
        <v/>
      </c>
    </row>
    <row r="463" spans="1:8" x14ac:dyDescent="0.2">
      <c r="A463" t="s">
        <v>455</v>
      </c>
      <c r="B463" t="s">
        <v>127</v>
      </c>
      <c r="C463" t="s">
        <v>480</v>
      </c>
      <c r="E463" s="3">
        <v>280620</v>
      </c>
      <c r="F463" s="2">
        <v>34670000</v>
      </c>
      <c r="G463" s="1">
        <v>0</v>
      </c>
      <c r="H463" t="str">
        <f>IFERROR(INDEX(Dictionary!E:E,MATCH(C463,Dictionary!A:A,0)),"")</f>
        <v/>
      </c>
    </row>
    <row r="464" spans="1:8" x14ac:dyDescent="0.2">
      <c r="A464" t="s">
        <v>455</v>
      </c>
      <c r="B464" t="s">
        <v>127</v>
      </c>
      <c r="C464" t="s">
        <v>481</v>
      </c>
      <c r="E464" s="3">
        <v>155950</v>
      </c>
      <c r="F464" s="2">
        <v>19270000</v>
      </c>
      <c r="G464" s="1">
        <v>0</v>
      </c>
      <c r="H464" t="str">
        <f>IFERROR(INDEX(Dictionary!E:E,MATCH(C464,Dictionary!A:A,0)),"")</f>
        <v/>
      </c>
    </row>
    <row r="465" spans="1:8" x14ac:dyDescent="0.2">
      <c r="A465" t="s">
        <v>455</v>
      </c>
      <c r="B465" t="s">
        <v>127</v>
      </c>
      <c r="C465" t="s">
        <v>226</v>
      </c>
      <c r="E465" s="3">
        <v>133670</v>
      </c>
      <c r="F465" s="2">
        <v>15960000</v>
      </c>
      <c r="G465" s="1">
        <v>0</v>
      </c>
      <c r="H465" t="str">
        <f>IFERROR(INDEX(Dictionary!E:E,MATCH(C465,Dictionary!A:A,0)),"")</f>
        <v/>
      </c>
    </row>
    <row r="466" spans="1:8" x14ac:dyDescent="0.2">
      <c r="A466" t="s">
        <v>455</v>
      </c>
      <c r="B466" t="s">
        <v>127</v>
      </c>
      <c r="C466" t="s">
        <v>482</v>
      </c>
      <c r="E466" s="3">
        <v>97070</v>
      </c>
      <c r="F466" s="2">
        <v>4790000</v>
      </c>
      <c r="G466" s="1">
        <v>0</v>
      </c>
      <c r="H466" t="str">
        <f>IFERROR(INDEX(Dictionary!E:E,MATCH(C466,Dictionary!A:A,0)),"")</f>
        <v/>
      </c>
    </row>
    <row r="467" spans="1:8" x14ac:dyDescent="0.2">
      <c r="A467" t="s">
        <v>455</v>
      </c>
      <c r="B467" t="s">
        <v>127</v>
      </c>
      <c r="C467" t="s">
        <v>236</v>
      </c>
      <c r="E467" s="3">
        <v>85270</v>
      </c>
      <c r="F467" s="2">
        <v>10530000</v>
      </c>
      <c r="G467" s="1">
        <v>0</v>
      </c>
      <c r="H467" t="str">
        <f>IFERROR(INDEX(Dictionary!E:E,MATCH(C467,Dictionary!A:A,0)),"")</f>
        <v/>
      </c>
    </row>
    <row r="468" spans="1:8" x14ac:dyDescent="0.2">
      <c r="A468" t="s">
        <v>455</v>
      </c>
      <c r="B468" t="s">
        <v>127</v>
      </c>
      <c r="C468" t="s">
        <v>483</v>
      </c>
      <c r="E468" s="3">
        <v>69280</v>
      </c>
      <c r="F468" s="2">
        <v>8560000</v>
      </c>
      <c r="G468" s="1">
        <v>0</v>
      </c>
      <c r="H468" t="str">
        <f>IFERROR(INDEX(Dictionary!E:E,MATCH(C468,Dictionary!A:A,0)),"")</f>
        <v/>
      </c>
    </row>
    <row r="469" spans="1:8" x14ac:dyDescent="0.2">
      <c r="A469" t="s">
        <v>455</v>
      </c>
      <c r="B469" t="s">
        <v>127</v>
      </c>
      <c r="C469" t="s">
        <v>484</v>
      </c>
      <c r="E469" s="3">
        <v>61320</v>
      </c>
      <c r="F469" s="2">
        <v>6720000</v>
      </c>
      <c r="G469" s="1">
        <v>0</v>
      </c>
      <c r="H469" t="str">
        <f>IFERROR(INDEX(Dictionary!E:E,MATCH(C469,Dictionary!A:A,0)),"")</f>
        <v/>
      </c>
    </row>
    <row r="470" spans="1:8" x14ac:dyDescent="0.2">
      <c r="A470" t="s">
        <v>455</v>
      </c>
      <c r="B470" t="s">
        <v>127</v>
      </c>
      <c r="C470" t="s">
        <v>225</v>
      </c>
      <c r="E470" s="3">
        <v>21480</v>
      </c>
      <c r="F470" s="2">
        <v>2650000</v>
      </c>
      <c r="G470" s="1">
        <v>0</v>
      </c>
      <c r="H470" t="str">
        <f>IFERROR(INDEX(Dictionary!E:E,MATCH(C470,Dictionary!A:A,0)),"")</f>
        <v/>
      </c>
    </row>
    <row r="471" spans="1:8" x14ac:dyDescent="0.2">
      <c r="A471" t="s">
        <v>455</v>
      </c>
      <c r="B471" t="s">
        <v>127</v>
      </c>
      <c r="C471" t="s">
        <v>485</v>
      </c>
      <c r="E471" s="3">
        <v>17410</v>
      </c>
      <c r="F471" s="2">
        <v>2150000</v>
      </c>
      <c r="G471" s="1">
        <v>0</v>
      </c>
      <c r="H471" t="str">
        <f>IFERROR(INDEX(Dictionary!E:E,MATCH(C471,Dictionary!A:A,0)),"")</f>
        <v/>
      </c>
    </row>
    <row r="472" spans="1:8" x14ac:dyDescent="0.2">
      <c r="A472" t="s">
        <v>455</v>
      </c>
      <c r="B472" t="s">
        <v>127</v>
      </c>
      <c r="C472" t="s">
        <v>235</v>
      </c>
      <c r="E472" s="3">
        <v>14000</v>
      </c>
      <c r="F472" s="2">
        <v>1730000</v>
      </c>
      <c r="G472" s="1">
        <v>0</v>
      </c>
      <c r="H472" t="str">
        <f>IFERROR(INDEX(Dictionary!E:E,MATCH(C472,Dictionary!A:A,0)),"")</f>
        <v/>
      </c>
    </row>
    <row r="473" spans="1:8" x14ac:dyDescent="0.2">
      <c r="A473" t="s">
        <v>455</v>
      </c>
      <c r="B473" t="s">
        <v>127</v>
      </c>
      <c r="C473" t="s">
        <v>486</v>
      </c>
      <c r="E473" s="3">
        <v>11770</v>
      </c>
      <c r="F473" s="2">
        <v>580910</v>
      </c>
      <c r="G473" s="1">
        <v>0</v>
      </c>
      <c r="H473" t="str">
        <f>IFERROR(INDEX(Dictionary!E:E,MATCH(C473,Dictionary!A:A,0)),"")</f>
        <v/>
      </c>
    </row>
    <row r="474" spans="1:8" x14ac:dyDescent="0.2">
      <c r="A474" t="s">
        <v>455</v>
      </c>
      <c r="B474" t="s">
        <v>127</v>
      </c>
      <c r="C474" t="s">
        <v>232</v>
      </c>
      <c r="E474" s="3">
        <v>5050</v>
      </c>
      <c r="F474" s="2">
        <v>623880</v>
      </c>
      <c r="G474" s="1">
        <v>0</v>
      </c>
      <c r="H474" t="str">
        <f>IFERROR(INDEX(Dictionary!E:E,MATCH(C474,Dictionary!A:A,0)),"")</f>
        <v/>
      </c>
    </row>
    <row r="475" spans="1:8" x14ac:dyDescent="0.2">
      <c r="A475" t="s">
        <v>455</v>
      </c>
      <c r="B475" t="s">
        <v>127</v>
      </c>
      <c r="C475" t="s">
        <v>234</v>
      </c>
      <c r="E475" s="3">
        <v>0</v>
      </c>
      <c r="F475" s="2">
        <v>0</v>
      </c>
      <c r="G475" s="1">
        <v>0</v>
      </c>
      <c r="H475" t="str">
        <f>IFERROR(INDEX(Dictionary!E:E,MATCH(C475,Dictionary!A:A,0)),"")</f>
        <v/>
      </c>
    </row>
    <row r="476" spans="1:8" x14ac:dyDescent="0.2">
      <c r="A476" t="s">
        <v>455</v>
      </c>
      <c r="B476" t="s">
        <v>127</v>
      </c>
      <c r="C476" t="s">
        <v>487</v>
      </c>
      <c r="E476" s="3">
        <v>0</v>
      </c>
      <c r="F476" s="2">
        <v>0</v>
      </c>
      <c r="G476" s="1">
        <v>0</v>
      </c>
      <c r="H476" t="str">
        <f>IFERROR(INDEX(Dictionary!E:E,MATCH(C476,Dictionary!A:A,0)),"")</f>
        <v/>
      </c>
    </row>
    <row r="477" spans="1:8" x14ac:dyDescent="0.2">
      <c r="A477" t="s">
        <v>542</v>
      </c>
      <c r="B477" t="s">
        <v>127</v>
      </c>
      <c r="C477" t="s">
        <v>516</v>
      </c>
      <c r="E477" s="3">
        <v>927470000</v>
      </c>
      <c r="F477" s="2">
        <v>165550000000</v>
      </c>
      <c r="G477" s="1">
        <v>8.8400000000000006E-2</v>
      </c>
      <c r="H477" t="str">
        <f>IFERROR(INDEX(Dictionary!E:E,MATCH(C477,Dictionary!A:A,0)),"")</f>
        <v/>
      </c>
    </row>
    <row r="478" spans="1:8" x14ac:dyDescent="0.2">
      <c r="A478" t="s">
        <v>542</v>
      </c>
      <c r="B478" t="s">
        <v>128</v>
      </c>
      <c r="C478" t="s">
        <v>44</v>
      </c>
      <c r="D478" t="s">
        <v>124</v>
      </c>
      <c r="E478" s="3">
        <v>763050000</v>
      </c>
      <c r="F478" s="2">
        <v>147460000000</v>
      </c>
      <c r="G478" s="1">
        <v>7.2700000000000001E-2</v>
      </c>
      <c r="H478" t="str">
        <f>IFERROR(INDEX(Dictionary!E:E,MATCH(C478,Dictionary!A:A,0)),"")</f>
        <v>Vanguard</v>
      </c>
    </row>
    <row r="479" spans="1:8" x14ac:dyDescent="0.2">
      <c r="A479" t="s">
        <v>542</v>
      </c>
      <c r="B479" t="s">
        <v>128</v>
      </c>
      <c r="C479" t="s">
        <v>41</v>
      </c>
      <c r="D479" t="s">
        <v>124</v>
      </c>
      <c r="E479" s="3">
        <v>410840000</v>
      </c>
      <c r="F479" s="2">
        <v>79390000000</v>
      </c>
      <c r="G479" s="1">
        <v>3.9100000000000003E-2</v>
      </c>
      <c r="H479" t="str">
        <f>IFERROR(INDEX(Dictionary!E:E,MATCH(C479,Dictionary!A:A,0)),"")</f>
        <v>BlackRock</v>
      </c>
    </row>
    <row r="480" spans="1:8" x14ac:dyDescent="0.2">
      <c r="A480" t="s">
        <v>542</v>
      </c>
      <c r="B480" t="s">
        <v>128</v>
      </c>
      <c r="C480" t="s">
        <v>47</v>
      </c>
      <c r="D480" t="s">
        <v>124</v>
      </c>
      <c r="E480" s="3">
        <v>347810000</v>
      </c>
      <c r="F480" s="2">
        <v>67210000000</v>
      </c>
      <c r="G480" s="1">
        <v>3.3099999999999997E-2</v>
      </c>
      <c r="H480" t="str">
        <f>IFERROR(INDEX(Dictionary!E:E,MATCH(C480,Dictionary!A:A,0)),"")</f>
        <v>State Street</v>
      </c>
    </row>
    <row r="481" spans="1:8" x14ac:dyDescent="0.2">
      <c r="A481" t="s">
        <v>542</v>
      </c>
      <c r="B481" t="s">
        <v>128</v>
      </c>
      <c r="C481" t="s">
        <v>160</v>
      </c>
      <c r="D481" t="s">
        <v>124</v>
      </c>
      <c r="E481" s="3">
        <v>316140000</v>
      </c>
      <c r="F481" s="2">
        <v>61090000000</v>
      </c>
      <c r="G481" s="1">
        <v>3.0099999999999998E-2</v>
      </c>
      <c r="H481" t="str">
        <f>IFERROR(INDEX(Dictionary!E:E,MATCH(C481,Dictionary!A:A,0)),"")</f>
        <v/>
      </c>
    </row>
    <row r="482" spans="1:8" x14ac:dyDescent="0.2">
      <c r="A482" t="s">
        <v>542</v>
      </c>
      <c r="B482" t="s">
        <v>128</v>
      </c>
      <c r="C482" t="s">
        <v>46</v>
      </c>
      <c r="D482" t="s">
        <v>124</v>
      </c>
      <c r="E482" s="3">
        <v>193370000</v>
      </c>
      <c r="F482" s="2">
        <v>37370000000</v>
      </c>
      <c r="G482" s="1">
        <v>1.84E-2</v>
      </c>
      <c r="H482" t="str">
        <f>IFERROR(INDEX(Dictionary!E:E,MATCH(C482,Dictionary!A:A,0)),"")</f>
        <v/>
      </c>
    </row>
    <row r="483" spans="1:8" x14ac:dyDescent="0.2">
      <c r="A483" t="s">
        <v>542</v>
      </c>
      <c r="B483" t="s">
        <v>128</v>
      </c>
      <c r="C483" t="s">
        <v>142</v>
      </c>
      <c r="D483" t="s">
        <v>124</v>
      </c>
      <c r="E483" s="3">
        <v>168670000</v>
      </c>
      <c r="F483" s="2">
        <v>32590000000</v>
      </c>
      <c r="G483" s="1">
        <v>1.61E-2</v>
      </c>
      <c r="H483" t="str">
        <f>IFERROR(INDEX(Dictionary!E:E,MATCH(C483,Dictionary!A:A,0)),"")</f>
        <v/>
      </c>
    </row>
    <row r="484" spans="1:8" x14ac:dyDescent="0.2">
      <c r="A484" t="s">
        <v>542</v>
      </c>
      <c r="B484" t="s">
        <v>128</v>
      </c>
      <c r="C484" t="s">
        <v>161</v>
      </c>
      <c r="D484" t="s">
        <v>124</v>
      </c>
      <c r="E484" s="3">
        <v>118960000</v>
      </c>
      <c r="F484" s="2">
        <v>22990000000</v>
      </c>
      <c r="G484" s="1">
        <v>1.1299999999999999E-2</v>
      </c>
      <c r="H484" t="str">
        <f>IFERROR(INDEX(Dictionary!E:E,MATCH(C484,Dictionary!A:A,0)),"")</f>
        <v/>
      </c>
    </row>
    <row r="485" spans="1:8" x14ac:dyDescent="0.2">
      <c r="A485" t="s">
        <v>542</v>
      </c>
      <c r="B485" t="s">
        <v>128</v>
      </c>
      <c r="C485" t="s">
        <v>162</v>
      </c>
      <c r="D485" t="s">
        <v>124</v>
      </c>
      <c r="E485" s="3">
        <v>115390000</v>
      </c>
      <c r="F485" s="2">
        <v>22300000000</v>
      </c>
      <c r="G485" s="1">
        <v>1.0999999999999999E-2</v>
      </c>
      <c r="H485" t="str">
        <f>IFERROR(INDEX(Dictionary!E:E,MATCH(C485,Dictionary!A:A,0)),"")</f>
        <v/>
      </c>
    </row>
    <row r="486" spans="1:8" x14ac:dyDescent="0.2">
      <c r="A486" t="s">
        <v>542</v>
      </c>
      <c r="B486" t="s">
        <v>128</v>
      </c>
      <c r="C486" t="s">
        <v>158</v>
      </c>
      <c r="D486" t="s">
        <v>124</v>
      </c>
      <c r="E486" s="3">
        <v>92760000</v>
      </c>
      <c r="F486" s="2">
        <v>17920000000</v>
      </c>
      <c r="G486" s="1">
        <v>8.8000000000000005E-3</v>
      </c>
      <c r="H486" t="str">
        <f>IFERROR(INDEX(Dictionary!E:E,MATCH(C486,Dictionary!A:A,0)),"")</f>
        <v/>
      </c>
    </row>
    <row r="487" spans="1:8" x14ac:dyDescent="0.2">
      <c r="A487" t="s">
        <v>542</v>
      </c>
      <c r="B487" t="s">
        <v>127</v>
      </c>
      <c r="C487" t="s">
        <v>337</v>
      </c>
      <c r="E487" s="3">
        <v>10000000</v>
      </c>
      <c r="F487" s="2">
        <v>1930000000</v>
      </c>
      <c r="G487" s="1">
        <v>1E-3</v>
      </c>
      <c r="H487" t="str">
        <f>IFERROR(INDEX(Dictionary!E:E,MATCH(C487,Dictionary!A:A,0)),"")</f>
        <v/>
      </c>
    </row>
    <row r="488" spans="1:8" x14ac:dyDescent="0.2">
      <c r="A488" t="s">
        <v>542</v>
      </c>
      <c r="B488" t="s">
        <v>128</v>
      </c>
      <c r="C488" t="s">
        <v>159</v>
      </c>
      <c r="D488" t="s">
        <v>124</v>
      </c>
      <c r="E488" s="3">
        <v>77780000</v>
      </c>
      <c r="F488" s="2">
        <v>13880000000</v>
      </c>
      <c r="G488" s="1">
        <v>7.4000000000000003E-3</v>
      </c>
      <c r="H488" t="str">
        <f>IFERROR(INDEX(Dictionary!E:E,MATCH(C488,Dictionary!A:A,0)),"")</f>
        <v/>
      </c>
    </row>
    <row r="489" spans="1:8" x14ac:dyDescent="0.2">
      <c r="A489" t="s">
        <v>542</v>
      </c>
      <c r="B489" t="s">
        <v>128</v>
      </c>
      <c r="C489" t="s">
        <v>165</v>
      </c>
      <c r="D489" t="s">
        <v>124</v>
      </c>
      <c r="E489" s="3">
        <v>71080000</v>
      </c>
      <c r="F489" s="2">
        <v>13740000000</v>
      </c>
      <c r="G489" s="1">
        <v>6.7999999999999996E-3</v>
      </c>
      <c r="H489" t="str">
        <f>IFERROR(INDEX(Dictionary!E:E,MATCH(C489,Dictionary!A:A,0)),"")</f>
        <v/>
      </c>
    </row>
    <row r="490" spans="1:8" x14ac:dyDescent="0.2">
      <c r="A490" t="s">
        <v>542</v>
      </c>
      <c r="B490" t="s">
        <v>128</v>
      </c>
      <c r="C490" t="s">
        <v>163</v>
      </c>
      <c r="D490" t="s">
        <v>124</v>
      </c>
      <c r="E490" s="3">
        <v>69690000</v>
      </c>
      <c r="F490" s="2">
        <v>13470000000</v>
      </c>
      <c r="G490" s="1">
        <v>6.6E-3</v>
      </c>
      <c r="H490" t="str">
        <f>IFERROR(INDEX(Dictionary!E:E,MATCH(C490,Dictionary!A:A,0)),"")</f>
        <v/>
      </c>
    </row>
    <row r="491" spans="1:8" x14ac:dyDescent="0.2">
      <c r="A491" t="s">
        <v>542</v>
      </c>
      <c r="B491" t="s">
        <v>128</v>
      </c>
      <c r="C491" t="s">
        <v>67</v>
      </c>
      <c r="D491" t="s">
        <v>124</v>
      </c>
      <c r="E491" s="3">
        <v>62940000</v>
      </c>
      <c r="F491" s="2">
        <v>12160000000</v>
      </c>
      <c r="G491" s="1">
        <v>6.0000000000000001E-3</v>
      </c>
      <c r="H491" t="str">
        <f>IFERROR(INDEX(Dictionary!E:E,MATCH(C491,Dictionary!A:A,0)),"")</f>
        <v/>
      </c>
    </row>
    <row r="492" spans="1:8" x14ac:dyDescent="0.2">
      <c r="A492" t="s">
        <v>542</v>
      </c>
      <c r="B492" t="s">
        <v>128</v>
      </c>
      <c r="C492" t="s">
        <v>75</v>
      </c>
      <c r="D492" t="s">
        <v>124</v>
      </c>
      <c r="E492" s="3">
        <v>62140000</v>
      </c>
      <c r="F492" s="2">
        <v>12010000000</v>
      </c>
      <c r="G492" s="1">
        <v>5.8999999999999999E-3</v>
      </c>
      <c r="H492" t="str">
        <f>IFERROR(INDEX(Dictionary!E:E,MATCH(C492,Dictionary!A:A,0)),"")</f>
        <v/>
      </c>
    </row>
    <row r="493" spans="1:8" x14ac:dyDescent="0.2">
      <c r="A493" t="s">
        <v>542</v>
      </c>
      <c r="B493" t="s">
        <v>128</v>
      </c>
      <c r="C493" t="s">
        <v>166</v>
      </c>
      <c r="D493" t="s">
        <v>124</v>
      </c>
      <c r="E493" s="3">
        <v>60940000</v>
      </c>
      <c r="F493" s="2">
        <v>11780000000</v>
      </c>
      <c r="G493" s="1">
        <v>5.7999999999999996E-3</v>
      </c>
      <c r="H493" t="str">
        <f>IFERROR(INDEX(Dictionary!E:E,MATCH(C493,Dictionary!A:A,0)),"")</f>
        <v>BlackRock</v>
      </c>
    </row>
    <row r="494" spans="1:8" x14ac:dyDescent="0.2">
      <c r="A494" t="s">
        <v>542</v>
      </c>
      <c r="B494" t="s">
        <v>128</v>
      </c>
      <c r="C494" t="s">
        <v>53</v>
      </c>
      <c r="D494" t="s">
        <v>124</v>
      </c>
      <c r="E494" s="3">
        <v>58340000</v>
      </c>
      <c r="F494" s="2">
        <v>11270000000</v>
      </c>
      <c r="G494" s="1">
        <v>5.5999999999999999E-3</v>
      </c>
      <c r="H494" t="str">
        <f>IFERROR(INDEX(Dictionary!E:E,MATCH(C494,Dictionary!A:A,0)),"")</f>
        <v/>
      </c>
    </row>
    <row r="495" spans="1:8" x14ac:dyDescent="0.2">
      <c r="A495" t="s">
        <v>542</v>
      </c>
      <c r="B495" t="s">
        <v>128</v>
      </c>
      <c r="C495" t="s">
        <v>164</v>
      </c>
      <c r="D495" t="s">
        <v>124</v>
      </c>
      <c r="E495" s="3">
        <v>55750000</v>
      </c>
      <c r="F495" s="2">
        <v>10770000000</v>
      </c>
      <c r="G495" s="1">
        <v>5.3E-3</v>
      </c>
      <c r="H495" t="str">
        <f>IFERROR(INDEX(Dictionary!E:E,MATCH(C495,Dictionary!A:A,0)),"")</f>
        <v/>
      </c>
    </row>
    <row r="496" spans="1:8" x14ac:dyDescent="0.2">
      <c r="A496" t="s">
        <v>542</v>
      </c>
      <c r="B496" t="s">
        <v>128</v>
      </c>
      <c r="C496" t="s">
        <v>63</v>
      </c>
      <c r="D496" t="s">
        <v>124</v>
      </c>
      <c r="E496" s="3">
        <v>55330000</v>
      </c>
      <c r="F496" s="2">
        <v>10690000000</v>
      </c>
      <c r="G496" s="1">
        <v>5.3E-3</v>
      </c>
      <c r="H496" t="str">
        <f>IFERROR(INDEX(Dictionary!E:E,MATCH(C496,Dictionary!A:A,0)),"")</f>
        <v/>
      </c>
    </row>
    <row r="497" spans="1:8" x14ac:dyDescent="0.2">
      <c r="A497" t="s">
        <v>542</v>
      </c>
      <c r="B497" t="s">
        <v>128</v>
      </c>
      <c r="C497" t="s">
        <v>90</v>
      </c>
      <c r="D497" t="s">
        <v>124</v>
      </c>
      <c r="E497" s="3">
        <v>53660000</v>
      </c>
      <c r="F497" s="2">
        <v>10370000000</v>
      </c>
      <c r="G497" s="1">
        <v>5.1000000000000004E-3</v>
      </c>
      <c r="H497" t="str">
        <f>IFERROR(INDEX(Dictionary!E:E,MATCH(C497,Dictionary!A:A,0)),"")</f>
        <v/>
      </c>
    </row>
    <row r="498" spans="1:8" x14ac:dyDescent="0.2">
      <c r="A498" t="s">
        <v>542</v>
      </c>
      <c r="B498" t="s">
        <v>128</v>
      </c>
      <c r="C498" t="s">
        <v>92</v>
      </c>
      <c r="D498" t="s">
        <v>125</v>
      </c>
      <c r="E498" s="3">
        <v>49530000</v>
      </c>
      <c r="F498" s="2">
        <v>9570000000</v>
      </c>
      <c r="G498" s="1">
        <v>4.7000000000000002E-3</v>
      </c>
      <c r="H498" t="str">
        <f>IFERROR(INDEX(Dictionary!E:E,MATCH(C498,Dictionary!A:A,0)),"")</f>
        <v/>
      </c>
    </row>
    <row r="499" spans="1:8" x14ac:dyDescent="0.2">
      <c r="A499" t="s">
        <v>542</v>
      </c>
      <c r="B499" t="s">
        <v>128</v>
      </c>
      <c r="C499" t="s">
        <v>157</v>
      </c>
      <c r="D499" t="s">
        <v>124</v>
      </c>
      <c r="E499" s="3">
        <v>44820000</v>
      </c>
      <c r="F499" s="2">
        <v>8660000000</v>
      </c>
      <c r="G499" s="1">
        <v>4.3E-3</v>
      </c>
      <c r="H499" t="str">
        <f>IFERROR(INDEX(Dictionary!E:E,MATCH(C499,Dictionary!A:A,0)),"")</f>
        <v/>
      </c>
    </row>
    <row r="500" spans="1:8" x14ac:dyDescent="0.2">
      <c r="A500" t="s">
        <v>542</v>
      </c>
      <c r="B500" t="s">
        <v>128</v>
      </c>
      <c r="C500" t="s">
        <v>76</v>
      </c>
      <c r="D500" t="s">
        <v>124</v>
      </c>
      <c r="E500" s="3">
        <v>44420000</v>
      </c>
      <c r="F500" s="2">
        <v>8580000000</v>
      </c>
      <c r="G500" s="1">
        <v>4.1999999999999997E-3</v>
      </c>
      <c r="H500" t="str">
        <f>IFERROR(INDEX(Dictionary!E:E,MATCH(C500,Dictionary!A:A,0)),"")</f>
        <v/>
      </c>
    </row>
    <row r="501" spans="1:8" x14ac:dyDescent="0.2">
      <c r="A501" t="s">
        <v>542</v>
      </c>
      <c r="B501" t="s">
        <v>128</v>
      </c>
      <c r="C501" t="s">
        <v>170</v>
      </c>
      <c r="D501" t="s">
        <v>124</v>
      </c>
      <c r="E501" s="3">
        <v>43780000</v>
      </c>
      <c r="F501" s="2">
        <v>8460000000</v>
      </c>
      <c r="G501" s="1">
        <v>4.1999999999999997E-3</v>
      </c>
      <c r="H501" t="str">
        <f>IFERROR(INDEX(Dictionary!E:E,MATCH(C501,Dictionary!A:A,0)),"")</f>
        <v/>
      </c>
    </row>
    <row r="502" spans="1:8" x14ac:dyDescent="0.2">
      <c r="A502" t="s">
        <v>542</v>
      </c>
      <c r="B502" t="s">
        <v>128</v>
      </c>
      <c r="C502" t="s">
        <v>172</v>
      </c>
      <c r="D502" t="s">
        <v>124</v>
      </c>
      <c r="E502" s="3">
        <v>43550000</v>
      </c>
      <c r="F502" s="2">
        <v>8420000000</v>
      </c>
      <c r="G502" s="1">
        <v>4.1000000000000003E-3</v>
      </c>
      <c r="H502" t="str">
        <f>IFERROR(INDEX(Dictionary!E:E,MATCH(C502,Dictionary!A:A,0)),"")</f>
        <v>BlackRock</v>
      </c>
    </row>
    <row r="503" spans="1:8" x14ac:dyDescent="0.2">
      <c r="A503" t="s">
        <v>542</v>
      </c>
      <c r="B503" t="s">
        <v>128</v>
      </c>
      <c r="C503" t="s">
        <v>70</v>
      </c>
      <c r="D503" t="s">
        <v>124</v>
      </c>
      <c r="E503" s="3">
        <v>40330000</v>
      </c>
      <c r="F503" s="2">
        <v>7790000000</v>
      </c>
      <c r="G503" s="1">
        <v>3.8E-3</v>
      </c>
      <c r="H503" t="str">
        <f>IFERROR(INDEX(Dictionary!E:E,MATCH(C503,Dictionary!A:A,0)),"")</f>
        <v/>
      </c>
    </row>
    <row r="504" spans="1:8" x14ac:dyDescent="0.2">
      <c r="A504" t="s">
        <v>542</v>
      </c>
      <c r="B504" t="s">
        <v>128</v>
      </c>
      <c r="C504" t="s">
        <v>156</v>
      </c>
      <c r="D504" t="s">
        <v>124</v>
      </c>
      <c r="E504" s="3">
        <v>39310000</v>
      </c>
      <c r="F504" s="2">
        <v>7600000000</v>
      </c>
      <c r="G504" s="1">
        <v>3.7000000000000002E-3</v>
      </c>
      <c r="H504" t="str">
        <f>IFERROR(INDEX(Dictionary!E:E,MATCH(C504,Dictionary!A:A,0)),"")</f>
        <v/>
      </c>
    </row>
    <row r="505" spans="1:8" x14ac:dyDescent="0.2">
      <c r="A505" t="s">
        <v>542</v>
      </c>
      <c r="B505" t="s">
        <v>128</v>
      </c>
      <c r="C505" t="s">
        <v>285</v>
      </c>
      <c r="D505" t="s">
        <v>124</v>
      </c>
      <c r="E505" s="3">
        <v>38470000</v>
      </c>
      <c r="F505" s="2">
        <v>7430000000</v>
      </c>
      <c r="G505" s="1">
        <v>3.7000000000000002E-3</v>
      </c>
      <c r="H505" t="str">
        <f>IFERROR(INDEX(Dictionary!E:E,MATCH(C505,Dictionary!A:A,0)),"")</f>
        <v/>
      </c>
    </row>
    <row r="506" spans="1:8" x14ac:dyDescent="0.2">
      <c r="A506" t="s">
        <v>542</v>
      </c>
      <c r="B506" t="s">
        <v>128</v>
      </c>
      <c r="C506" t="s">
        <v>173</v>
      </c>
      <c r="D506" t="s">
        <v>124</v>
      </c>
      <c r="E506" s="3">
        <v>36320000</v>
      </c>
      <c r="F506" s="2">
        <v>7020000000</v>
      </c>
      <c r="G506" s="1">
        <v>3.5000000000000001E-3</v>
      </c>
      <c r="H506" t="str">
        <f>IFERROR(INDEX(Dictionary!E:E,MATCH(C506,Dictionary!A:A,0)),"")</f>
        <v/>
      </c>
    </row>
    <row r="507" spans="1:8" x14ac:dyDescent="0.2">
      <c r="A507" t="s">
        <v>542</v>
      </c>
      <c r="B507" t="s">
        <v>128</v>
      </c>
      <c r="C507" t="s">
        <v>65</v>
      </c>
      <c r="D507" t="s">
        <v>124</v>
      </c>
      <c r="E507" s="3">
        <v>33770000</v>
      </c>
      <c r="F507" s="2">
        <v>6530000000</v>
      </c>
      <c r="G507" s="1">
        <v>3.2000000000000002E-3</v>
      </c>
      <c r="H507" t="str">
        <f>IFERROR(INDEX(Dictionary!E:E,MATCH(C507,Dictionary!A:A,0)),"")</f>
        <v>BlackRock</v>
      </c>
    </row>
    <row r="508" spans="1:8" x14ac:dyDescent="0.2">
      <c r="A508" t="s">
        <v>542</v>
      </c>
      <c r="B508" t="s">
        <v>128</v>
      </c>
      <c r="C508" t="s">
        <v>169</v>
      </c>
      <c r="D508" t="s">
        <v>124</v>
      </c>
      <c r="E508" s="3">
        <v>33420000</v>
      </c>
      <c r="F508" s="2">
        <v>6460000000</v>
      </c>
      <c r="G508" s="1">
        <v>3.2000000000000002E-3</v>
      </c>
      <c r="H508" t="str">
        <f>IFERROR(INDEX(Dictionary!E:E,MATCH(C508,Dictionary!A:A,0)),"")</f>
        <v/>
      </c>
    </row>
    <row r="509" spans="1:8" x14ac:dyDescent="0.2">
      <c r="A509" t="s">
        <v>542</v>
      </c>
      <c r="B509" t="s">
        <v>128</v>
      </c>
      <c r="C509" t="s">
        <v>168</v>
      </c>
      <c r="D509" t="s">
        <v>124</v>
      </c>
      <c r="E509" s="3">
        <v>31390000</v>
      </c>
      <c r="F509" s="2">
        <v>6070000000</v>
      </c>
      <c r="G509" s="1">
        <v>3.0000000000000001E-3</v>
      </c>
      <c r="H509" t="str">
        <f>IFERROR(INDEX(Dictionary!E:E,MATCH(C509,Dictionary!A:A,0)),"")</f>
        <v/>
      </c>
    </row>
    <row r="510" spans="1:8" x14ac:dyDescent="0.2">
      <c r="A510" t="s">
        <v>542</v>
      </c>
      <c r="B510" t="s">
        <v>128</v>
      </c>
      <c r="C510" t="s">
        <v>87</v>
      </c>
      <c r="D510" t="s">
        <v>124</v>
      </c>
      <c r="E510" s="3">
        <v>31230000</v>
      </c>
      <c r="F510" s="2">
        <v>6040000000</v>
      </c>
      <c r="G510" s="1">
        <v>3.0000000000000001E-3</v>
      </c>
      <c r="H510" t="str">
        <f>IFERROR(INDEX(Dictionary!E:E,MATCH(C510,Dictionary!A:A,0)),"")</f>
        <v/>
      </c>
    </row>
    <row r="511" spans="1:8" x14ac:dyDescent="0.2">
      <c r="A511" t="s">
        <v>542</v>
      </c>
      <c r="B511" t="s">
        <v>128</v>
      </c>
      <c r="C511" t="s">
        <v>82</v>
      </c>
      <c r="D511" t="s">
        <v>124</v>
      </c>
      <c r="E511" s="3">
        <v>30790000</v>
      </c>
      <c r="F511" s="2">
        <v>5950000000</v>
      </c>
      <c r="G511" s="1">
        <v>2.8999999999999998E-3</v>
      </c>
      <c r="H511" t="str">
        <f>IFERROR(INDEX(Dictionary!E:E,MATCH(C511,Dictionary!A:A,0)),"")</f>
        <v/>
      </c>
    </row>
    <row r="512" spans="1:8" x14ac:dyDescent="0.2">
      <c r="A512" t="s">
        <v>542</v>
      </c>
      <c r="B512" t="s">
        <v>128</v>
      </c>
      <c r="C512" t="s">
        <v>419</v>
      </c>
      <c r="D512" t="s">
        <v>124</v>
      </c>
      <c r="E512" s="3">
        <v>30270000</v>
      </c>
      <c r="F512" s="2">
        <v>5850000000</v>
      </c>
      <c r="G512" s="1">
        <v>2.8999999999999998E-3</v>
      </c>
      <c r="H512" t="str">
        <f>IFERROR(INDEX(Dictionary!E:E,MATCH(C512,Dictionary!A:A,0)),"")</f>
        <v/>
      </c>
    </row>
    <row r="513" spans="1:8" x14ac:dyDescent="0.2">
      <c r="A513" t="s">
        <v>542</v>
      </c>
      <c r="B513" t="s">
        <v>128</v>
      </c>
      <c r="C513" t="s">
        <v>517</v>
      </c>
      <c r="D513" t="s">
        <v>124</v>
      </c>
      <c r="E513" s="3">
        <v>29620000</v>
      </c>
      <c r="F513" s="2">
        <v>5720000000</v>
      </c>
      <c r="G513" s="1">
        <v>2.8E-3</v>
      </c>
      <c r="H513" t="str">
        <f>IFERROR(INDEX(Dictionary!E:E,MATCH(C513,Dictionary!A:A,0)),"")</f>
        <v/>
      </c>
    </row>
    <row r="514" spans="1:8" x14ac:dyDescent="0.2">
      <c r="A514" t="s">
        <v>542</v>
      </c>
      <c r="B514" t="s">
        <v>128</v>
      </c>
      <c r="C514" t="s">
        <v>43</v>
      </c>
      <c r="D514" t="s">
        <v>124</v>
      </c>
      <c r="E514" s="3">
        <v>29530000</v>
      </c>
      <c r="F514" s="2">
        <v>5710000000</v>
      </c>
      <c r="G514" s="1">
        <v>2.8E-3</v>
      </c>
      <c r="H514" t="str">
        <f>IFERROR(INDEX(Dictionary!E:E,MATCH(C514,Dictionary!A:A,0)),"")</f>
        <v/>
      </c>
    </row>
    <row r="515" spans="1:8" x14ac:dyDescent="0.2">
      <c r="A515" t="s">
        <v>542</v>
      </c>
      <c r="B515" t="s">
        <v>128</v>
      </c>
      <c r="C515" t="s">
        <v>141</v>
      </c>
      <c r="D515" t="s">
        <v>124</v>
      </c>
      <c r="E515" s="3">
        <v>28080000</v>
      </c>
      <c r="F515" s="2">
        <v>5430000000</v>
      </c>
      <c r="G515" s="1">
        <v>2.7000000000000001E-3</v>
      </c>
      <c r="H515" t="str">
        <f>IFERROR(INDEX(Dictionary!E:E,MATCH(C515,Dictionary!A:A,0)),"")</f>
        <v/>
      </c>
    </row>
    <row r="516" spans="1:8" x14ac:dyDescent="0.2">
      <c r="A516" t="s">
        <v>542</v>
      </c>
      <c r="B516" t="s">
        <v>128</v>
      </c>
      <c r="C516" t="s">
        <v>59</v>
      </c>
      <c r="D516" t="s">
        <v>125</v>
      </c>
      <c r="E516" s="3">
        <v>27830000</v>
      </c>
      <c r="F516" s="2">
        <v>5380000000</v>
      </c>
      <c r="G516" s="1">
        <v>2.7000000000000001E-3</v>
      </c>
      <c r="H516" t="str">
        <f>IFERROR(INDEX(Dictionary!E:E,MATCH(C516,Dictionary!A:A,0)),"")</f>
        <v/>
      </c>
    </row>
    <row r="517" spans="1:8" x14ac:dyDescent="0.2">
      <c r="A517" t="s">
        <v>542</v>
      </c>
      <c r="B517" t="s">
        <v>128</v>
      </c>
      <c r="C517" t="s">
        <v>175</v>
      </c>
      <c r="D517" t="s">
        <v>124</v>
      </c>
      <c r="E517" s="3">
        <v>27720000</v>
      </c>
      <c r="F517" s="2">
        <v>5360000000</v>
      </c>
      <c r="G517" s="1">
        <v>2.5999999999999999E-3</v>
      </c>
      <c r="H517" t="str">
        <f>IFERROR(INDEX(Dictionary!E:E,MATCH(C517,Dictionary!A:A,0)),"")</f>
        <v/>
      </c>
    </row>
    <row r="518" spans="1:8" x14ac:dyDescent="0.2">
      <c r="A518" t="s">
        <v>542</v>
      </c>
      <c r="B518" t="s">
        <v>127</v>
      </c>
      <c r="C518" t="s">
        <v>518</v>
      </c>
      <c r="E518" s="3">
        <v>2130000</v>
      </c>
      <c r="F518" s="2">
        <v>374150000</v>
      </c>
      <c r="G518" s="1">
        <v>2.0000000000000001E-4</v>
      </c>
      <c r="H518" t="str">
        <f>IFERROR(INDEX(Dictionary!E:E,MATCH(C518,Dictionary!A:A,0)),"")</f>
        <v/>
      </c>
    </row>
    <row r="519" spans="1:8" x14ac:dyDescent="0.2">
      <c r="A519" t="s">
        <v>542</v>
      </c>
      <c r="B519" t="s">
        <v>128</v>
      </c>
      <c r="C519" t="s">
        <v>362</v>
      </c>
      <c r="D519" t="s">
        <v>124</v>
      </c>
      <c r="E519" s="3">
        <v>27390000</v>
      </c>
      <c r="F519" s="2">
        <v>5290000000</v>
      </c>
      <c r="G519" s="1">
        <v>2.5999999999999999E-3</v>
      </c>
      <c r="H519" t="str">
        <f>IFERROR(INDEX(Dictionary!E:E,MATCH(C519,Dictionary!A:A,0)),"")</f>
        <v/>
      </c>
    </row>
    <row r="520" spans="1:8" x14ac:dyDescent="0.2">
      <c r="A520" t="s">
        <v>542</v>
      </c>
      <c r="B520" t="s">
        <v>128</v>
      </c>
      <c r="C520" t="s">
        <v>64</v>
      </c>
      <c r="D520" t="s">
        <v>124</v>
      </c>
      <c r="E520" s="3">
        <v>26900000</v>
      </c>
      <c r="F520" s="2">
        <v>5200000000</v>
      </c>
      <c r="G520" s="1">
        <v>2.5999999999999999E-3</v>
      </c>
      <c r="H520" t="str">
        <f>IFERROR(INDEX(Dictionary!E:E,MATCH(C520,Dictionary!A:A,0)),"")</f>
        <v>BlackRock</v>
      </c>
    </row>
    <row r="521" spans="1:8" x14ac:dyDescent="0.2">
      <c r="A521" t="s">
        <v>542</v>
      </c>
      <c r="B521" t="s">
        <v>128</v>
      </c>
      <c r="C521" t="s">
        <v>177</v>
      </c>
      <c r="D521" t="s">
        <v>124</v>
      </c>
      <c r="E521" s="3">
        <v>26660000</v>
      </c>
      <c r="F521" s="2">
        <v>5150000000</v>
      </c>
      <c r="G521" s="1">
        <v>2.5000000000000001E-3</v>
      </c>
      <c r="H521" t="str">
        <f>IFERROR(INDEX(Dictionary!E:E,MATCH(C521,Dictionary!A:A,0)),"")</f>
        <v/>
      </c>
    </row>
    <row r="522" spans="1:8" x14ac:dyDescent="0.2">
      <c r="A522" t="s">
        <v>542</v>
      </c>
      <c r="B522" t="s">
        <v>128</v>
      </c>
      <c r="C522" t="s">
        <v>185</v>
      </c>
      <c r="D522" t="s">
        <v>124</v>
      </c>
      <c r="E522" s="3">
        <v>25300000</v>
      </c>
      <c r="F522" s="2">
        <v>4890000000</v>
      </c>
      <c r="G522" s="1">
        <v>2.3999999999999998E-3</v>
      </c>
      <c r="H522" t="str">
        <f>IFERROR(INDEX(Dictionary!E:E,MATCH(C522,Dictionary!A:A,0)),"")</f>
        <v/>
      </c>
    </row>
    <row r="523" spans="1:8" x14ac:dyDescent="0.2">
      <c r="A523" t="s">
        <v>542</v>
      </c>
      <c r="B523" t="s">
        <v>128</v>
      </c>
      <c r="C523" t="s">
        <v>68</v>
      </c>
      <c r="D523" t="s">
        <v>124</v>
      </c>
      <c r="E523" s="3">
        <v>25250000</v>
      </c>
      <c r="F523" s="2">
        <v>4880000000</v>
      </c>
      <c r="G523" s="1">
        <v>2.3999999999999998E-3</v>
      </c>
      <c r="H523" t="str">
        <f>IFERROR(INDEX(Dictionary!E:E,MATCH(C523,Dictionary!A:A,0)),"")</f>
        <v/>
      </c>
    </row>
    <row r="524" spans="1:8" x14ac:dyDescent="0.2">
      <c r="A524" t="s">
        <v>542</v>
      </c>
      <c r="B524" t="s">
        <v>128</v>
      </c>
      <c r="C524" t="s">
        <v>96</v>
      </c>
      <c r="D524" t="s">
        <v>124</v>
      </c>
      <c r="E524" s="3">
        <v>24620000</v>
      </c>
      <c r="F524" s="2">
        <v>4760000000</v>
      </c>
      <c r="G524" s="1">
        <v>2.3E-3</v>
      </c>
      <c r="H524" t="str">
        <f>IFERROR(INDEX(Dictionary!E:E,MATCH(C524,Dictionary!A:A,0)),"")</f>
        <v/>
      </c>
    </row>
    <row r="525" spans="1:8" x14ac:dyDescent="0.2">
      <c r="A525" t="s">
        <v>542</v>
      </c>
      <c r="B525" t="s">
        <v>128</v>
      </c>
      <c r="C525" t="s">
        <v>181</v>
      </c>
      <c r="D525" t="s">
        <v>124</v>
      </c>
      <c r="E525" s="3">
        <v>23910000</v>
      </c>
      <c r="F525" s="2">
        <v>4620000000</v>
      </c>
      <c r="G525" s="1">
        <v>2.3E-3</v>
      </c>
      <c r="H525" t="str">
        <f>IFERROR(INDEX(Dictionary!E:E,MATCH(C525,Dictionary!A:A,0)),"")</f>
        <v/>
      </c>
    </row>
    <row r="526" spans="1:8" x14ac:dyDescent="0.2">
      <c r="A526" t="s">
        <v>542</v>
      </c>
      <c r="B526" t="s">
        <v>128</v>
      </c>
      <c r="C526" t="s">
        <v>145</v>
      </c>
      <c r="D526" t="s">
        <v>125</v>
      </c>
      <c r="E526" s="3">
        <v>22820000</v>
      </c>
      <c r="F526" s="2">
        <v>4410000000</v>
      </c>
      <c r="G526" s="1">
        <v>2.2000000000000001E-3</v>
      </c>
      <c r="H526" t="str">
        <f>IFERROR(INDEX(Dictionary!E:E,MATCH(C526,Dictionary!A:A,0)),"")</f>
        <v/>
      </c>
    </row>
    <row r="527" spans="1:8" x14ac:dyDescent="0.2">
      <c r="A527" t="s">
        <v>542</v>
      </c>
      <c r="B527" t="s">
        <v>128</v>
      </c>
      <c r="C527" t="s">
        <v>110</v>
      </c>
      <c r="D527" t="s">
        <v>124</v>
      </c>
      <c r="E527" s="3">
        <v>22470000</v>
      </c>
      <c r="F527" s="2">
        <v>4340000000</v>
      </c>
      <c r="G527" s="1">
        <v>2.0999999999999999E-3</v>
      </c>
      <c r="H527" t="str">
        <f>IFERROR(INDEX(Dictionary!E:E,MATCH(C527,Dictionary!A:A,0)),"")</f>
        <v/>
      </c>
    </row>
    <row r="528" spans="1:8" x14ac:dyDescent="0.2">
      <c r="A528" t="s">
        <v>542</v>
      </c>
      <c r="B528" t="s">
        <v>128</v>
      </c>
      <c r="C528" t="s">
        <v>97</v>
      </c>
      <c r="D528" t="s">
        <v>124</v>
      </c>
      <c r="E528" s="3">
        <v>21610000</v>
      </c>
      <c r="F528" s="2">
        <v>4180000000</v>
      </c>
      <c r="G528" s="1">
        <v>2.0999999999999999E-3</v>
      </c>
      <c r="H528" t="str">
        <f>IFERROR(INDEX(Dictionary!E:E,MATCH(C528,Dictionary!A:A,0)),"")</f>
        <v/>
      </c>
    </row>
    <row r="529" spans="1:8" x14ac:dyDescent="0.2">
      <c r="A529" t="s">
        <v>542</v>
      </c>
      <c r="B529" t="s">
        <v>128</v>
      </c>
      <c r="C529" t="s">
        <v>459</v>
      </c>
      <c r="D529" t="s">
        <v>124</v>
      </c>
      <c r="E529" s="3">
        <v>20160000</v>
      </c>
      <c r="F529" s="2">
        <v>3900000000</v>
      </c>
      <c r="G529" s="1">
        <v>1.9E-3</v>
      </c>
      <c r="H529" t="str">
        <f>IFERROR(INDEX(Dictionary!E:E,MATCH(C529,Dictionary!A:A,0)),"")</f>
        <v/>
      </c>
    </row>
    <row r="530" spans="1:8" x14ac:dyDescent="0.2">
      <c r="A530" t="s">
        <v>542</v>
      </c>
      <c r="B530" t="s">
        <v>128</v>
      </c>
      <c r="C530" t="s">
        <v>180</v>
      </c>
      <c r="D530" t="s">
        <v>124</v>
      </c>
      <c r="E530" s="3">
        <v>19650000</v>
      </c>
      <c r="F530" s="2">
        <v>3800000000</v>
      </c>
      <c r="G530" s="1">
        <v>1.9E-3</v>
      </c>
      <c r="H530" t="str">
        <f>IFERROR(INDEX(Dictionary!E:E,MATCH(C530,Dictionary!A:A,0)),"")</f>
        <v/>
      </c>
    </row>
    <row r="531" spans="1:8" x14ac:dyDescent="0.2">
      <c r="A531" t="s">
        <v>542</v>
      </c>
      <c r="B531" t="s">
        <v>128</v>
      </c>
      <c r="C531" t="s">
        <v>182</v>
      </c>
      <c r="D531" t="s">
        <v>124</v>
      </c>
      <c r="E531" s="3">
        <v>19500000</v>
      </c>
      <c r="F531" s="2">
        <v>3770000000</v>
      </c>
      <c r="G531" s="1">
        <v>1.9E-3</v>
      </c>
      <c r="H531" t="str">
        <f>IFERROR(INDEX(Dictionary!E:E,MATCH(C531,Dictionary!A:A,0)),"")</f>
        <v/>
      </c>
    </row>
    <row r="532" spans="1:8" x14ac:dyDescent="0.2">
      <c r="A532" t="s">
        <v>542</v>
      </c>
      <c r="B532" t="s">
        <v>128</v>
      </c>
      <c r="C532" t="s">
        <v>197</v>
      </c>
      <c r="D532" t="s">
        <v>124</v>
      </c>
      <c r="E532" s="3">
        <v>19180000</v>
      </c>
      <c r="F532" s="2">
        <v>3710000000</v>
      </c>
      <c r="G532" s="1">
        <v>1.8E-3</v>
      </c>
      <c r="H532" t="str">
        <f>IFERROR(INDEX(Dictionary!E:E,MATCH(C532,Dictionary!A:A,0)),"")</f>
        <v/>
      </c>
    </row>
    <row r="533" spans="1:8" x14ac:dyDescent="0.2">
      <c r="A533" t="s">
        <v>542</v>
      </c>
      <c r="B533" t="s">
        <v>128</v>
      </c>
      <c r="C533" t="s">
        <v>24</v>
      </c>
      <c r="D533" t="s">
        <v>124</v>
      </c>
      <c r="E533" s="3">
        <v>18660000</v>
      </c>
      <c r="F533" s="2">
        <v>3610000000</v>
      </c>
      <c r="G533" s="1">
        <v>1.8E-3</v>
      </c>
      <c r="H533" t="str">
        <f>IFERROR(INDEX(Dictionary!E:E,MATCH(C533,Dictionary!A:A,0)),"")</f>
        <v/>
      </c>
    </row>
    <row r="534" spans="1:8" x14ac:dyDescent="0.2">
      <c r="A534" t="s">
        <v>542</v>
      </c>
      <c r="B534" t="s">
        <v>128</v>
      </c>
      <c r="C534" t="s">
        <v>184</v>
      </c>
      <c r="D534" t="s">
        <v>124</v>
      </c>
      <c r="E534" s="3">
        <v>18570000</v>
      </c>
      <c r="F534" s="2">
        <v>3590000000</v>
      </c>
      <c r="G534" s="1">
        <v>1.8E-3</v>
      </c>
      <c r="H534" t="str">
        <f>IFERROR(INDEX(Dictionary!E:E,MATCH(C534,Dictionary!A:A,0)),"")</f>
        <v>BlackRock</v>
      </c>
    </row>
    <row r="535" spans="1:8" x14ac:dyDescent="0.2">
      <c r="A535" t="s">
        <v>542</v>
      </c>
      <c r="B535" t="s">
        <v>128</v>
      </c>
      <c r="C535" t="s">
        <v>109</v>
      </c>
      <c r="D535" t="s">
        <v>124</v>
      </c>
      <c r="E535" s="3">
        <v>18510000</v>
      </c>
      <c r="F535" s="2">
        <v>3580000000</v>
      </c>
      <c r="G535" s="1">
        <v>1.8E-3</v>
      </c>
      <c r="H535" t="str">
        <f>IFERROR(INDEX(Dictionary!E:E,MATCH(C535,Dictionary!A:A,0)),"")</f>
        <v/>
      </c>
    </row>
    <row r="536" spans="1:8" x14ac:dyDescent="0.2">
      <c r="A536" t="s">
        <v>542</v>
      </c>
      <c r="B536" t="s">
        <v>128</v>
      </c>
      <c r="C536" t="s">
        <v>345</v>
      </c>
      <c r="D536" t="s">
        <v>124</v>
      </c>
      <c r="E536" s="3">
        <v>18280000</v>
      </c>
      <c r="F536" s="2">
        <v>3530000000</v>
      </c>
      <c r="G536" s="1">
        <v>1.6999999999999999E-3</v>
      </c>
      <c r="H536" t="str">
        <f>IFERROR(INDEX(Dictionary!E:E,MATCH(C536,Dictionary!A:A,0)),"")</f>
        <v/>
      </c>
    </row>
    <row r="537" spans="1:8" x14ac:dyDescent="0.2">
      <c r="A537" t="s">
        <v>542</v>
      </c>
      <c r="B537" t="s">
        <v>128</v>
      </c>
      <c r="C537" t="s">
        <v>49</v>
      </c>
      <c r="D537" t="s">
        <v>124</v>
      </c>
      <c r="E537" s="3">
        <v>18200000</v>
      </c>
      <c r="F537" s="2">
        <v>3520000000</v>
      </c>
      <c r="G537" s="1">
        <v>1.6999999999999999E-3</v>
      </c>
      <c r="H537" t="str">
        <f>IFERROR(INDEX(Dictionary!E:E,MATCH(C537,Dictionary!A:A,0)),"")</f>
        <v/>
      </c>
    </row>
    <row r="538" spans="1:8" x14ac:dyDescent="0.2">
      <c r="A538" t="s">
        <v>542</v>
      </c>
      <c r="B538" t="s">
        <v>128</v>
      </c>
      <c r="C538" t="s">
        <v>187</v>
      </c>
      <c r="D538" t="s">
        <v>124</v>
      </c>
      <c r="E538" s="3">
        <v>17910000</v>
      </c>
      <c r="F538" s="2">
        <v>3460000000</v>
      </c>
      <c r="G538" s="1">
        <v>1.6999999999999999E-3</v>
      </c>
      <c r="H538" t="str">
        <f>IFERROR(INDEX(Dictionary!E:E,MATCH(C538,Dictionary!A:A,0)),"")</f>
        <v>BlackRock</v>
      </c>
    </row>
    <row r="539" spans="1:8" x14ac:dyDescent="0.2">
      <c r="A539" t="s">
        <v>542</v>
      </c>
      <c r="B539" t="s">
        <v>128</v>
      </c>
      <c r="C539" t="s">
        <v>178</v>
      </c>
      <c r="D539" t="s">
        <v>124</v>
      </c>
      <c r="E539" s="3">
        <v>17780000</v>
      </c>
      <c r="F539" s="2">
        <v>3440000000</v>
      </c>
      <c r="G539" s="1">
        <v>1.6999999999999999E-3</v>
      </c>
      <c r="H539" t="str">
        <f>IFERROR(INDEX(Dictionary!E:E,MATCH(C539,Dictionary!A:A,0)),"")</f>
        <v/>
      </c>
    </row>
    <row r="540" spans="1:8" x14ac:dyDescent="0.2">
      <c r="A540" t="s">
        <v>542</v>
      </c>
      <c r="B540" t="s">
        <v>128</v>
      </c>
      <c r="C540" t="s">
        <v>81</v>
      </c>
      <c r="D540" t="s">
        <v>124</v>
      </c>
      <c r="E540" s="3">
        <v>17740000</v>
      </c>
      <c r="F540" s="2">
        <v>3430000000</v>
      </c>
      <c r="G540" s="1">
        <v>1.6999999999999999E-3</v>
      </c>
      <c r="H540" t="str">
        <f>IFERROR(INDEX(Dictionary!E:E,MATCH(C540,Dictionary!A:A,0)),"")</f>
        <v/>
      </c>
    </row>
    <row r="541" spans="1:8" x14ac:dyDescent="0.2">
      <c r="A541" t="s">
        <v>542</v>
      </c>
      <c r="B541" t="s">
        <v>128</v>
      </c>
      <c r="C541" t="s">
        <v>134</v>
      </c>
      <c r="D541" t="s">
        <v>124</v>
      </c>
      <c r="E541" s="3">
        <v>17670000</v>
      </c>
      <c r="F541" s="2">
        <v>3420000000</v>
      </c>
      <c r="G541" s="1">
        <v>1.6999999999999999E-3</v>
      </c>
      <c r="H541" t="str">
        <f>IFERROR(INDEX(Dictionary!E:E,MATCH(C541,Dictionary!A:A,0)),"")</f>
        <v/>
      </c>
    </row>
    <row r="542" spans="1:8" x14ac:dyDescent="0.2">
      <c r="A542" t="s">
        <v>542</v>
      </c>
      <c r="B542" t="s">
        <v>128</v>
      </c>
      <c r="C542" t="s">
        <v>200</v>
      </c>
      <c r="D542" t="s">
        <v>124</v>
      </c>
      <c r="E542" s="3">
        <v>17570000</v>
      </c>
      <c r="F542" s="2">
        <v>3400000000</v>
      </c>
      <c r="G542" s="1">
        <v>1.6999999999999999E-3</v>
      </c>
      <c r="H542" t="str">
        <f>IFERROR(INDEX(Dictionary!E:E,MATCH(C542,Dictionary!A:A,0)),"")</f>
        <v/>
      </c>
    </row>
    <row r="543" spans="1:8" x14ac:dyDescent="0.2">
      <c r="A543" t="s">
        <v>542</v>
      </c>
      <c r="B543" t="s">
        <v>128</v>
      </c>
      <c r="C543" t="s">
        <v>519</v>
      </c>
      <c r="D543" t="s">
        <v>124</v>
      </c>
      <c r="E543" s="3">
        <v>17330000</v>
      </c>
      <c r="F543" s="2">
        <v>3350000000</v>
      </c>
      <c r="G543" s="1">
        <v>1.6999999999999999E-3</v>
      </c>
      <c r="H543" t="str">
        <f>IFERROR(INDEX(Dictionary!E:E,MATCH(C543,Dictionary!A:A,0)),"")</f>
        <v/>
      </c>
    </row>
    <row r="544" spans="1:8" x14ac:dyDescent="0.2">
      <c r="A544" t="s">
        <v>542</v>
      </c>
      <c r="B544" t="s">
        <v>128</v>
      </c>
      <c r="C544" t="s">
        <v>176</v>
      </c>
      <c r="D544" t="s">
        <v>125</v>
      </c>
      <c r="E544" s="3">
        <v>16500000</v>
      </c>
      <c r="F544" s="2">
        <v>3190000000</v>
      </c>
      <c r="G544" s="1">
        <v>1.6000000000000001E-3</v>
      </c>
      <c r="H544" t="str">
        <f>IFERROR(INDEX(Dictionary!E:E,MATCH(C544,Dictionary!A:A,0)),"")</f>
        <v/>
      </c>
    </row>
    <row r="545" spans="1:8" x14ac:dyDescent="0.2">
      <c r="A545" t="s">
        <v>542</v>
      </c>
      <c r="B545" t="s">
        <v>128</v>
      </c>
      <c r="C545" t="s">
        <v>464</v>
      </c>
      <c r="D545" t="s">
        <v>124</v>
      </c>
      <c r="E545" s="3">
        <v>16260000</v>
      </c>
      <c r="F545" s="2">
        <v>3140000000</v>
      </c>
      <c r="G545" s="1">
        <v>1.5E-3</v>
      </c>
      <c r="H545" t="str">
        <f>IFERROR(INDEX(Dictionary!E:E,MATCH(C545,Dictionary!A:A,0)),"")</f>
        <v/>
      </c>
    </row>
    <row r="546" spans="1:8" x14ac:dyDescent="0.2">
      <c r="A546" t="s">
        <v>542</v>
      </c>
      <c r="B546" t="s">
        <v>128</v>
      </c>
      <c r="C546" t="s">
        <v>196</v>
      </c>
      <c r="D546" t="s">
        <v>124</v>
      </c>
      <c r="E546" s="3">
        <v>15870000</v>
      </c>
      <c r="F546" s="2">
        <v>3070000000</v>
      </c>
      <c r="G546" s="1">
        <v>1.5E-3</v>
      </c>
      <c r="H546" t="str">
        <f>IFERROR(INDEX(Dictionary!E:E,MATCH(C546,Dictionary!A:A,0)),"")</f>
        <v/>
      </c>
    </row>
    <row r="547" spans="1:8" x14ac:dyDescent="0.2">
      <c r="A547" t="s">
        <v>542</v>
      </c>
      <c r="B547" t="s">
        <v>128</v>
      </c>
      <c r="C547" t="s">
        <v>179</v>
      </c>
      <c r="D547" t="s">
        <v>124</v>
      </c>
      <c r="E547" s="3">
        <v>15600000</v>
      </c>
      <c r="F547" s="2">
        <v>3010000000</v>
      </c>
      <c r="G547" s="1">
        <v>1.5E-3</v>
      </c>
      <c r="H547" t="str">
        <f>IFERROR(INDEX(Dictionary!E:E,MATCH(C547,Dictionary!A:A,0)),"")</f>
        <v/>
      </c>
    </row>
    <row r="548" spans="1:8" x14ac:dyDescent="0.2">
      <c r="A548" t="s">
        <v>542</v>
      </c>
      <c r="B548" t="s">
        <v>128</v>
      </c>
      <c r="C548" t="s">
        <v>191</v>
      </c>
      <c r="D548" t="s">
        <v>124</v>
      </c>
      <c r="E548" s="3">
        <v>15170000</v>
      </c>
      <c r="F548" s="2">
        <v>2930000000</v>
      </c>
      <c r="G548" s="1">
        <v>1.4E-3</v>
      </c>
      <c r="H548" t="str">
        <f>IFERROR(INDEX(Dictionary!E:E,MATCH(C548,Dictionary!A:A,0)),"")</f>
        <v/>
      </c>
    </row>
    <row r="549" spans="1:8" x14ac:dyDescent="0.2">
      <c r="A549" t="s">
        <v>542</v>
      </c>
      <c r="B549" t="s">
        <v>128</v>
      </c>
      <c r="C549" t="s">
        <v>460</v>
      </c>
      <c r="D549" t="s">
        <v>124</v>
      </c>
      <c r="E549" s="3">
        <v>14600000</v>
      </c>
      <c r="F549" s="2">
        <v>2820000000</v>
      </c>
      <c r="G549" s="1">
        <v>1.4E-3</v>
      </c>
      <c r="H549" t="str">
        <f>IFERROR(INDEX(Dictionary!E:E,MATCH(C549,Dictionary!A:A,0)),"")</f>
        <v/>
      </c>
    </row>
    <row r="550" spans="1:8" x14ac:dyDescent="0.2">
      <c r="A550" t="s">
        <v>542</v>
      </c>
      <c r="B550" t="s">
        <v>128</v>
      </c>
      <c r="C550" t="s">
        <v>520</v>
      </c>
      <c r="D550" t="s">
        <v>124</v>
      </c>
      <c r="E550" s="3">
        <v>14120000</v>
      </c>
      <c r="F550" s="2">
        <v>2730000000</v>
      </c>
      <c r="G550" s="1">
        <v>1.2999999999999999E-3</v>
      </c>
      <c r="H550" t="str">
        <f>IFERROR(INDEX(Dictionary!E:E,MATCH(C550,Dictionary!A:A,0)),"")</f>
        <v/>
      </c>
    </row>
    <row r="551" spans="1:8" x14ac:dyDescent="0.2">
      <c r="A551" t="s">
        <v>542</v>
      </c>
      <c r="B551" t="s">
        <v>128</v>
      </c>
      <c r="C551" t="s">
        <v>89</v>
      </c>
      <c r="D551" t="s">
        <v>124</v>
      </c>
      <c r="E551" s="3">
        <v>14050000</v>
      </c>
      <c r="F551" s="2">
        <v>2720000000</v>
      </c>
      <c r="G551" s="1">
        <v>1.2999999999999999E-3</v>
      </c>
      <c r="H551" t="str">
        <f>IFERROR(INDEX(Dictionary!E:E,MATCH(C551,Dictionary!A:A,0)),"")</f>
        <v/>
      </c>
    </row>
    <row r="552" spans="1:8" x14ac:dyDescent="0.2">
      <c r="A552" t="s">
        <v>542</v>
      </c>
      <c r="B552" t="s">
        <v>128</v>
      </c>
      <c r="C552" t="s">
        <v>190</v>
      </c>
      <c r="D552" t="s">
        <v>124</v>
      </c>
      <c r="E552" s="3">
        <v>13940000</v>
      </c>
      <c r="F552" s="2">
        <v>2690000000</v>
      </c>
      <c r="G552" s="1">
        <v>1.2999999999999999E-3</v>
      </c>
      <c r="H552" t="str">
        <f>IFERROR(INDEX(Dictionary!E:E,MATCH(C552,Dictionary!A:A,0)),"")</f>
        <v/>
      </c>
    </row>
    <row r="553" spans="1:8" x14ac:dyDescent="0.2">
      <c r="A553" t="s">
        <v>542</v>
      </c>
      <c r="B553" t="s">
        <v>128</v>
      </c>
      <c r="C553" t="s">
        <v>116</v>
      </c>
      <c r="D553" t="s">
        <v>124</v>
      </c>
      <c r="E553" s="3">
        <v>13800000</v>
      </c>
      <c r="F553" s="2">
        <v>2670000000</v>
      </c>
      <c r="G553" s="1">
        <v>1.2999999999999999E-3</v>
      </c>
      <c r="H553" t="str">
        <f>IFERROR(INDEX(Dictionary!E:E,MATCH(C553,Dictionary!A:A,0)),"")</f>
        <v/>
      </c>
    </row>
    <row r="554" spans="1:8" x14ac:dyDescent="0.2">
      <c r="A554" t="s">
        <v>542</v>
      </c>
      <c r="B554" t="s">
        <v>128</v>
      </c>
      <c r="C554" t="s">
        <v>203</v>
      </c>
      <c r="D554" t="s">
        <v>124</v>
      </c>
      <c r="E554" s="3">
        <v>13550000</v>
      </c>
      <c r="F554" s="2">
        <v>2620000000</v>
      </c>
      <c r="G554" s="1">
        <v>1.2999999999999999E-3</v>
      </c>
      <c r="H554" t="str">
        <f>IFERROR(INDEX(Dictionary!E:E,MATCH(C554,Dictionary!A:A,0)),"")</f>
        <v/>
      </c>
    </row>
    <row r="555" spans="1:8" x14ac:dyDescent="0.2">
      <c r="A555" t="s">
        <v>542</v>
      </c>
      <c r="B555" t="s">
        <v>128</v>
      </c>
      <c r="C555" t="s">
        <v>144</v>
      </c>
      <c r="D555" t="s">
        <v>125</v>
      </c>
      <c r="E555" s="3">
        <v>13550000</v>
      </c>
      <c r="F555" s="2">
        <v>2620000000</v>
      </c>
      <c r="G555" s="1">
        <v>1.2999999999999999E-3</v>
      </c>
      <c r="H555" t="str">
        <f>IFERROR(INDEX(Dictionary!E:E,MATCH(C555,Dictionary!A:A,0)),"")</f>
        <v/>
      </c>
    </row>
    <row r="556" spans="1:8" x14ac:dyDescent="0.2">
      <c r="A556" t="s">
        <v>542</v>
      </c>
      <c r="B556" t="s">
        <v>128</v>
      </c>
      <c r="C556" t="s">
        <v>205</v>
      </c>
      <c r="D556" t="s">
        <v>124</v>
      </c>
      <c r="E556" s="3">
        <v>13410000</v>
      </c>
      <c r="F556" s="2">
        <v>2590000000</v>
      </c>
      <c r="G556" s="1">
        <v>1.2999999999999999E-3</v>
      </c>
      <c r="H556" t="str">
        <f>IFERROR(INDEX(Dictionary!E:E,MATCH(C556,Dictionary!A:A,0)),"")</f>
        <v/>
      </c>
    </row>
    <row r="557" spans="1:8" x14ac:dyDescent="0.2">
      <c r="A557" t="s">
        <v>542</v>
      </c>
      <c r="B557" t="s">
        <v>128</v>
      </c>
      <c r="C557" t="s">
        <v>198</v>
      </c>
      <c r="D557" t="s">
        <v>124</v>
      </c>
      <c r="E557" s="3">
        <v>13370000</v>
      </c>
      <c r="F557" s="2">
        <v>2580000000</v>
      </c>
      <c r="G557" s="1">
        <v>1.2999999999999999E-3</v>
      </c>
      <c r="H557" t="str">
        <f>IFERROR(INDEX(Dictionary!E:E,MATCH(C557,Dictionary!A:A,0)),"")</f>
        <v/>
      </c>
    </row>
    <row r="558" spans="1:8" x14ac:dyDescent="0.2">
      <c r="A558" t="s">
        <v>542</v>
      </c>
      <c r="B558" t="s">
        <v>128</v>
      </c>
      <c r="C558" t="s">
        <v>111</v>
      </c>
      <c r="D558" t="s">
        <v>124</v>
      </c>
      <c r="E558" s="3">
        <v>13280000</v>
      </c>
      <c r="F558" s="2">
        <v>2570000000</v>
      </c>
      <c r="G558" s="1">
        <v>1.2999999999999999E-3</v>
      </c>
      <c r="H558" t="str">
        <f>IFERROR(INDEX(Dictionary!E:E,MATCH(C558,Dictionary!A:A,0)),"")</f>
        <v/>
      </c>
    </row>
    <row r="559" spans="1:8" x14ac:dyDescent="0.2">
      <c r="A559" t="s">
        <v>542</v>
      </c>
      <c r="B559" t="s">
        <v>128</v>
      </c>
      <c r="C559" t="s">
        <v>174</v>
      </c>
      <c r="D559" t="s">
        <v>125</v>
      </c>
      <c r="E559" s="3">
        <v>13250000</v>
      </c>
      <c r="F559" s="2">
        <v>2560000000</v>
      </c>
      <c r="G559" s="1">
        <v>1.2999999999999999E-3</v>
      </c>
      <c r="H559" t="str">
        <f>IFERROR(INDEX(Dictionary!E:E,MATCH(C559,Dictionary!A:A,0)),"")</f>
        <v/>
      </c>
    </row>
    <row r="560" spans="1:8" x14ac:dyDescent="0.2">
      <c r="A560" t="s">
        <v>542</v>
      </c>
      <c r="B560" t="s">
        <v>128</v>
      </c>
      <c r="C560" t="s">
        <v>379</v>
      </c>
      <c r="D560" t="s">
        <v>124</v>
      </c>
      <c r="E560" s="3">
        <v>13180000</v>
      </c>
      <c r="F560" s="2">
        <v>2550000000</v>
      </c>
      <c r="G560" s="1">
        <v>1.2999999999999999E-3</v>
      </c>
      <c r="H560" t="str">
        <f>IFERROR(INDEX(Dictionary!E:E,MATCH(C560,Dictionary!A:A,0)),"")</f>
        <v/>
      </c>
    </row>
    <row r="561" spans="1:8" x14ac:dyDescent="0.2">
      <c r="A561" t="s">
        <v>542</v>
      </c>
      <c r="B561" t="s">
        <v>128</v>
      </c>
      <c r="C561" t="s">
        <v>171</v>
      </c>
      <c r="D561" t="s">
        <v>124</v>
      </c>
      <c r="E561" s="3">
        <v>13150000</v>
      </c>
      <c r="F561" s="2">
        <v>2540000000</v>
      </c>
      <c r="G561" s="1">
        <v>1.2999999999999999E-3</v>
      </c>
      <c r="H561" t="str">
        <f>IFERROR(INDEX(Dictionary!E:E,MATCH(C561,Dictionary!A:A,0)),"")</f>
        <v/>
      </c>
    </row>
    <row r="562" spans="1:8" x14ac:dyDescent="0.2">
      <c r="A562" t="s">
        <v>542</v>
      </c>
      <c r="B562" t="s">
        <v>128</v>
      </c>
      <c r="C562" t="s">
        <v>21</v>
      </c>
      <c r="D562" t="s">
        <v>124</v>
      </c>
      <c r="E562" s="3">
        <v>13100000</v>
      </c>
      <c r="F562" s="2">
        <v>2530000000</v>
      </c>
      <c r="G562" s="1">
        <v>1.1999999999999999E-3</v>
      </c>
      <c r="H562" t="str">
        <f>IFERROR(INDEX(Dictionary!E:E,MATCH(C562,Dictionary!A:A,0)),"")</f>
        <v/>
      </c>
    </row>
    <row r="563" spans="1:8" x14ac:dyDescent="0.2">
      <c r="A563" t="s">
        <v>542</v>
      </c>
      <c r="B563" t="s">
        <v>128</v>
      </c>
      <c r="C563" t="s">
        <v>339</v>
      </c>
      <c r="D563" t="s">
        <v>124</v>
      </c>
      <c r="E563" s="3">
        <v>12990000</v>
      </c>
      <c r="F563" s="2">
        <v>2510000000</v>
      </c>
      <c r="G563" s="1">
        <v>1.1999999999999999E-3</v>
      </c>
      <c r="H563" t="str">
        <f>IFERROR(INDEX(Dictionary!E:E,MATCH(C563,Dictionary!A:A,0)),"")</f>
        <v/>
      </c>
    </row>
    <row r="564" spans="1:8" x14ac:dyDescent="0.2">
      <c r="A564" t="s">
        <v>542</v>
      </c>
      <c r="B564" t="s">
        <v>128</v>
      </c>
      <c r="C564" t="s">
        <v>521</v>
      </c>
      <c r="D564" t="s">
        <v>124</v>
      </c>
      <c r="E564" s="3">
        <v>12980000</v>
      </c>
      <c r="F564" s="2">
        <v>2510000000</v>
      </c>
      <c r="G564" s="1">
        <v>1.1999999999999999E-3</v>
      </c>
      <c r="H564" t="str">
        <f>IFERROR(INDEX(Dictionary!E:E,MATCH(C564,Dictionary!A:A,0)),"")</f>
        <v/>
      </c>
    </row>
    <row r="565" spans="1:8" x14ac:dyDescent="0.2">
      <c r="A565" t="s">
        <v>542</v>
      </c>
      <c r="B565" t="s">
        <v>128</v>
      </c>
      <c r="C565" t="s">
        <v>102</v>
      </c>
      <c r="D565" t="s">
        <v>124</v>
      </c>
      <c r="E565" s="3">
        <v>12940000</v>
      </c>
      <c r="F565" s="2">
        <v>2500000000</v>
      </c>
      <c r="G565" s="1">
        <v>1.1999999999999999E-3</v>
      </c>
      <c r="H565" t="str">
        <f>IFERROR(INDEX(Dictionary!E:E,MATCH(C565,Dictionary!A:A,0)),"")</f>
        <v/>
      </c>
    </row>
    <row r="566" spans="1:8" x14ac:dyDescent="0.2">
      <c r="A566" t="s">
        <v>542</v>
      </c>
      <c r="B566" t="s">
        <v>128</v>
      </c>
      <c r="C566" t="s">
        <v>522</v>
      </c>
      <c r="D566" t="s">
        <v>124</v>
      </c>
      <c r="E566" s="3">
        <v>12910000</v>
      </c>
      <c r="F566" s="2">
        <v>2490000000</v>
      </c>
      <c r="G566" s="1">
        <v>1.1999999999999999E-3</v>
      </c>
      <c r="H566" t="str">
        <f>IFERROR(INDEX(Dictionary!E:E,MATCH(C566,Dictionary!A:A,0)),"")</f>
        <v/>
      </c>
    </row>
    <row r="567" spans="1:8" x14ac:dyDescent="0.2">
      <c r="A567" t="s">
        <v>542</v>
      </c>
      <c r="B567" t="s">
        <v>128</v>
      </c>
      <c r="C567" t="s">
        <v>194</v>
      </c>
      <c r="D567" t="s">
        <v>124</v>
      </c>
      <c r="E567" s="3">
        <v>12830000</v>
      </c>
      <c r="F567" s="2">
        <v>2480000000</v>
      </c>
      <c r="G567" s="1">
        <v>1.1999999999999999E-3</v>
      </c>
      <c r="H567" t="str">
        <f>IFERROR(INDEX(Dictionary!E:E,MATCH(C567,Dictionary!A:A,0)),"")</f>
        <v/>
      </c>
    </row>
    <row r="568" spans="1:8" x14ac:dyDescent="0.2">
      <c r="A568" t="s">
        <v>542</v>
      </c>
      <c r="B568" t="s">
        <v>128</v>
      </c>
      <c r="C568" t="s">
        <v>193</v>
      </c>
      <c r="D568" t="s">
        <v>124</v>
      </c>
      <c r="E568" s="3">
        <v>12490000</v>
      </c>
      <c r="F568" s="2">
        <v>2410000000</v>
      </c>
      <c r="G568" s="1">
        <v>1.1999999999999999E-3</v>
      </c>
      <c r="H568" t="str">
        <f>IFERROR(INDEX(Dictionary!E:E,MATCH(C568,Dictionary!A:A,0)),"")</f>
        <v/>
      </c>
    </row>
    <row r="569" spans="1:8" x14ac:dyDescent="0.2">
      <c r="A569" t="s">
        <v>542</v>
      </c>
      <c r="B569" t="s">
        <v>128</v>
      </c>
      <c r="C569" t="s">
        <v>208</v>
      </c>
      <c r="D569" t="s">
        <v>125</v>
      </c>
      <c r="E569" s="3">
        <v>12100000</v>
      </c>
      <c r="F569" s="2">
        <v>2340000000</v>
      </c>
      <c r="G569" s="1">
        <v>1.1999999999999999E-3</v>
      </c>
      <c r="H569" t="str">
        <f>IFERROR(INDEX(Dictionary!E:E,MATCH(C569,Dictionary!A:A,0)),"")</f>
        <v/>
      </c>
    </row>
    <row r="570" spans="1:8" x14ac:dyDescent="0.2">
      <c r="A570" t="s">
        <v>542</v>
      </c>
      <c r="B570" t="s">
        <v>128</v>
      </c>
      <c r="C570" t="s">
        <v>186</v>
      </c>
      <c r="D570" t="s">
        <v>125</v>
      </c>
      <c r="E570" s="3">
        <v>11970000</v>
      </c>
      <c r="F570" s="2">
        <v>2310000000</v>
      </c>
      <c r="G570" s="1">
        <v>1.1000000000000001E-3</v>
      </c>
      <c r="H570" t="str">
        <f>IFERROR(INDEX(Dictionary!E:E,MATCH(C570,Dictionary!A:A,0)),"")</f>
        <v/>
      </c>
    </row>
    <row r="571" spans="1:8" x14ac:dyDescent="0.2">
      <c r="A571" t="s">
        <v>542</v>
      </c>
      <c r="B571" t="s">
        <v>128</v>
      </c>
      <c r="C571" t="s">
        <v>523</v>
      </c>
      <c r="D571" t="s">
        <v>124</v>
      </c>
      <c r="E571" s="3">
        <v>11830000</v>
      </c>
      <c r="F571" s="2">
        <v>2290000000</v>
      </c>
      <c r="G571" s="1">
        <v>1.1000000000000001E-3</v>
      </c>
      <c r="H571" t="str">
        <f>IFERROR(INDEX(Dictionary!E:E,MATCH(C571,Dictionary!A:A,0)),"")</f>
        <v/>
      </c>
    </row>
    <row r="572" spans="1:8" x14ac:dyDescent="0.2">
      <c r="A572" t="s">
        <v>542</v>
      </c>
      <c r="B572" t="s">
        <v>128</v>
      </c>
      <c r="C572" t="s">
        <v>167</v>
      </c>
      <c r="D572" t="s">
        <v>124</v>
      </c>
      <c r="E572" s="3">
        <v>11510000</v>
      </c>
      <c r="F572" s="2">
        <v>2230000000</v>
      </c>
      <c r="G572" s="1">
        <v>1.1000000000000001E-3</v>
      </c>
      <c r="H572" t="str">
        <f>IFERROR(INDEX(Dictionary!E:E,MATCH(C572,Dictionary!A:A,0)),"")</f>
        <v/>
      </c>
    </row>
    <row r="573" spans="1:8" x14ac:dyDescent="0.2">
      <c r="A573" t="s">
        <v>542</v>
      </c>
      <c r="B573" t="s">
        <v>128</v>
      </c>
      <c r="C573" t="s">
        <v>524</v>
      </c>
      <c r="D573" t="s">
        <v>124</v>
      </c>
      <c r="E573" s="3">
        <v>11360000</v>
      </c>
      <c r="F573" s="2">
        <v>2190000000</v>
      </c>
      <c r="G573" s="1">
        <v>1.1000000000000001E-3</v>
      </c>
      <c r="H573" t="str">
        <f>IFERROR(INDEX(Dictionary!E:E,MATCH(C573,Dictionary!A:A,0)),"")</f>
        <v/>
      </c>
    </row>
    <row r="574" spans="1:8" x14ac:dyDescent="0.2">
      <c r="A574" t="s">
        <v>542</v>
      </c>
      <c r="B574" t="s">
        <v>128</v>
      </c>
      <c r="C574" t="s">
        <v>525</v>
      </c>
      <c r="D574" t="s">
        <v>124</v>
      </c>
      <c r="E574" s="3">
        <v>11140000</v>
      </c>
      <c r="F574" s="2">
        <v>2150000000</v>
      </c>
      <c r="G574" s="1">
        <v>1.1000000000000001E-3</v>
      </c>
      <c r="H574" t="str">
        <f>IFERROR(INDEX(Dictionary!E:E,MATCH(C574,Dictionary!A:A,0)),"")</f>
        <v/>
      </c>
    </row>
    <row r="575" spans="1:8" x14ac:dyDescent="0.2">
      <c r="A575" t="s">
        <v>542</v>
      </c>
      <c r="B575" t="s">
        <v>128</v>
      </c>
      <c r="C575" t="s">
        <v>199</v>
      </c>
      <c r="D575" t="s">
        <v>124</v>
      </c>
      <c r="E575" s="3">
        <v>10970000</v>
      </c>
      <c r="F575" s="2">
        <v>2120000000</v>
      </c>
      <c r="G575" s="1">
        <v>1E-3</v>
      </c>
      <c r="H575" t="str">
        <f>IFERROR(INDEX(Dictionary!E:E,MATCH(C575,Dictionary!A:A,0)),"")</f>
        <v/>
      </c>
    </row>
    <row r="576" spans="1:8" x14ac:dyDescent="0.2">
      <c r="A576" t="s">
        <v>542</v>
      </c>
      <c r="B576" t="s">
        <v>128</v>
      </c>
      <c r="C576" t="s">
        <v>526</v>
      </c>
      <c r="D576" t="s">
        <v>124</v>
      </c>
      <c r="E576" s="3">
        <v>10830000</v>
      </c>
      <c r="F576" s="2">
        <v>2090000000</v>
      </c>
      <c r="G576" s="1">
        <v>1E-3</v>
      </c>
      <c r="H576" t="str">
        <f>IFERROR(INDEX(Dictionary!E:E,MATCH(C576,Dictionary!A:A,0)),"")</f>
        <v/>
      </c>
    </row>
    <row r="577" spans="1:8" x14ac:dyDescent="0.2">
      <c r="A577" t="s">
        <v>542</v>
      </c>
      <c r="B577" t="s">
        <v>128</v>
      </c>
      <c r="C577" t="s">
        <v>342</v>
      </c>
      <c r="D577" t="s">
        <v>124</v>
      </c>
      <c r="E577" s="3">
        <v>10770000</v>
      </c>
      <c r="F577" s="2">
        <v>2080000000</v>
      </c>
      <c r="G577" s="1">
        <v>1E-3</v>
      </c>
      <c r="H577" t="str">
        <f>IFERROR(INDEX(Dictionary!E:E,MATCH(C577,Dictionary!A:A,0)),"")</f>
        <v/>
      </c>
    </row>
    <row r="578" spans="1:8" x14ac:dyDescent="0.2">
      <c r="A578" t="s">
        <v>542</v>
      </c>
      <c r="B578" t="s">
        <v>128</v>
      </c>
      <c r="C578" t="s">
        <v>212</v>
      </c>
      <c r="D578" t="s">
        <v>124</v>
      </c>
      <c r="E578" s="3">
        <v>10680000</v>
      </c>
      <c r="F578" s="2">
        <v>2060000000</v>
      </c>
      <c r="G578" s="1">
        <v>1E-3</v>
      </c>
      <c r="H578" t="str">
        <f>IFERROR(INDEX(Dictionary!E:E,MATCH(C578,Dictionary!A:A,0)),"")</f>
        <v/>
      </c>
    </row>
    <row r="579" spans="1:8" x14ac:dyDescent="0.2">
      <c r="A579" t="s">
        <v>542</v>
      </c>
      <c r="B579" t="s">
        <v>128</v>
      </c>
      <c r="C579" t="s">
        <v>192</v>
      </c>
      <c r="D579" t="s">
        <v>125</v>
      </c>
      <c r="E579" s="3">
        <v>10640000</v>
      </c>
      <c r="F579" s="2">
        <v>2060000000</v>
      </c>
      <c r="G579" s="1">
        <v>1E-3</v>
      </c>
      <c r="H579" t="str">
        <f>IFERROR(INDEX(Dictionary!E:E,MATCH(C579,Dictionary!A:A,0)),"")</f>
        <v/>
      </c>
    </row>
    <row r="580" spans="1:8" x14ac:dyDescent="0.2">
      <c r="A580" t="s">
        <v>542</v>
      </c>
      <c r="B580" t="s">
        <v>127</v>
      </c>
      <c r="C580" t="s">
        <v>219</v>
      </c>
      <c r="E580" s="3">
        <v>986450</v>
      </c>
      <c r="F580" s="2">
        <v>190630000</v>
      </c>
      <c r="G580" s="1">
        <v>1E-4</v>
      </c>
      <c r="H580" t="str">
        <f>IFERROR(INDEX(Dictionary!E:E,MATCH(C580,Dictionary!A:A,0)),"")</f>
        <v/>
      </c>
    </row>
    <row r="581" spans="1:8" x14ac:dyDescent="0.2">
      <c r="A581" t="s">
        <v>542</v>
      </c>
      <c r="B581" t="s">
        <v>127</v>
      </c>
      <c r="C581" t="s">
        <v>233</v>
      </c>
      <c r="E581" s="3">
        <v>897770</v>
      </c>
      <c r="F581" s="2">
        <v>173500000</v>
      </c>
      <c r="G581" s="1">
        <v>1E-4</v>
      </c>
      <c r="H581" t="str">
        <f>IFERROR(INDEX(Dictionary!E:E,MATCH(C581,Dictionary!A:A,0)),"")</f>
        <v/>
      </c>
    </row>
    <row r="582" spans="1:8" x14ac:dyDescent="0.2">
      <c r="A582" t="s">
        <v>542</v>
      </c>
      <c r="B582" t="s">
        <v>127</v>
      </c>
      <c r="C582" t="s">
        <v>527</v>
      </c>
      <c r="E582" s="3">
        <v>524220</v>
      </c>
      <c r="F582" s="2">
        <v>91950000</v>
      </c>
      <c r="G582" s="1">
        <v>0</v>
      </c>
      <c r="H582" t="str">
        <f>IFERROR(INDEX(Dictionary!E:E,MATCH(C582,Dictionary!A:A,0)),"")</f>
        <v/>
      </c>
    </row>
    <row r="583" spans="1:8" x14ac:dyDescent="0.2">
      <c r="A583" t="s">
        <v>542</v>
      </c>
      <c r="B583" t="s">
        <v>127</v>
      </c>
      <c r="C583" t="s">
        <v>528</v>
      </c>
      <c r="E583" s="3">
        <v>364520</v>
      </c>
      <c r="F583" s="2">
        <v>63970000</v>
      </c>
      <c r="G583" s="1">
        <v>0</v>
      </c>
      <c r="H583" t="str">
        <f>IFERROR(INDEX(Dictionary!E:E,MATCH(C583,Dictionary!A:A,0)),"")</f>
        <v/>
      </c>
    </row>
    <row r="584" spans="1:8" x14ac:dyDescent="0.2">
      <c r="A584" t="s">
        <v>542</v>
      </c>
      <c r="B584" t="s">
        <v>127</v>
      </c>
      <c r="C584" t="s">
        <v>220</v>
      </c>
      <c r="E584" s="3">
        <v>151030</v>
      </c>
      <c r="F584" s="2">
        <v>29190000</v>
      </c>
      <c r="G584" s="1">
        <v>0</v>
      </c>
      <c r="H584" t="str">
        <f>IFERROR(INDEX(Dictionary!E:E,MATCH(C584,Dictionary!A:A,0)),"")</f>
        <v/>
      </c>
    </row>
    <row r="585" spans="1:8" x14ac:dyDescent="0.2">
      <c r="A585" t="s">
        <v>542</v>
      </c>
      <c r="B585" t="s">
        <v>127</v>
      </c>
      <c r="C585" t="s">
        <v>529</v>
      </c>
      <c r="E585" s="3">
        <v>146010</v>
      </c>
      <c r="F585" s="2">
        <v>25760000</v>
      </c>
      <c r="G585" s="1">
        <v>0</v>
      </c>
      <c r="H585" t="str">
        <f>IFERROR(INDEX(Dictionary!E:E,MATCH(C585,Dictionary!A:A,0)),"")</f>
        <v/>
      </c>
    </row>
    <row r="586" spans="1:8" x14ac:dyDescent="0.2">
      <c r="A586" t="s">
        <v>542</v>
      </c>
      <c r="B586" t="s">
        <v>127</v>
      </c>
      <c r="C586" t="s">
        <v>530</v>
      </c>
      <c r="E586" s="3">
        <v>105090</v>
      </c>
      <c r="F586" s="2">
        <v>18580000</v>
      </c>
      <c r="G586" s="1">
        <v>0</v>
      </c>
      <c r="H586" t="str">
        <f>IFERROR(INDEX(Dictionary!E:E,MATCH(C586,Dictionary!A:A,0)),"")</f>
        <v/>
      </c>
    </row>
    <row r="587" spans="1:8" x14ac:dyDescent="0.2">
      <c r="A587" t="s">
        <v>542</v>
      </c>
      <c r="B587" t="s">
        <v>127</v>
      </c>
      <c r="C587" t="s">
        <v>531</v>
      </c>
      <c r="E587" s="3">
        <v>104400</v>
      </c>
      <c r="F587" s="2">
        <v>18420000</v>
      </c>
      <c r="G587" s="1">
        <v>0</v>
      </c>
      <c r="H587" t="str">
        <f>IFERROR(INDEX(Dictionary!E:E,MATCH(C587,Dictionary!A:A,0)),"")</f>
        <v/>
      </c>
    </row>
    <row r="588" spans="1:8" x14ac:dyDescent="0.2">
      <c r="A588" t="s">
        <v>542</v>
      </c>
      <c r="B588" t="s">
        <v>127</v>
      </c>
      <c r="C588" t="s">
        <v>236</v>
      </c>
      <c r="E588" s="3">
        <v>89870</v>
      </c>
      <c r="F588" s="2">
        <v>17370000</v>
      </c>
      <c r="G588" s="1">
        <v>0</v>
      </c>
      <c r="H588" t="str">
        <f>IFERROR(INDEX(Dictionary!E:E,MATCH(C588,Dictionary!A:A,0)),"")</f>
        <v/>
      </c>
    </row>
    <row r="589" spans="1:8" x14ac:dyDescent="0.2">
      <c r="A589" t="s">
        <v>542</v>
      </c>
      <c r="B589" t="s">
        <v>127</v>
      </c>
      <c r="C589" t="s">
        <v>226</v>
      </c>
      <c r="E589" s="3">
        <v>67860</v>
      </c>
      <c r="F589" s="2">
        <v>12110000</v>
      </c>
      <c r="G589" s="1">
        <v>0</v>
      </c>
      <c r="H589" t="str">
        <f>IFERROR(INDEX(Dictionary!E:E,MATCH(C589,Dictionary!A:A,0)),"")</f>
        <v/>
      </c>
    </row>
    <row r="590" spans="1:8" x14ac:dyDescent="0.2">
      <c r="A590" t="s">
        <v>542</v>
      </c>
      <c r="B590" t="s">
        <v>127</v>
      </c>
      <c r="C590" t="s">
        <v>532</v>
      </c>
      <c r="E590" s="3">
        <v>64610</v>
      </c>
      <c r="F590" s="2">
        <v>11340000</v>
      </c>
      <c r="G590" s="1">
        <v>0</v>
      </c>
      <c r="H590" t="str">
        <f>IFERROR(INDEX(Dictionary!E:E,MATCH(C590,Dictionary!A:A,0)),"")</f>
        <v/>
      </c>
    </row>
    <row r="591" spans="1:8" x14ac:dyDescent="0.2">
      <c r="A591" t="s">
        <v>542</v>
      </c>
      <c r="B591" t="s">
        <v>127</v>
      </c>
      <c r="C591" t="s">
        <v>533</v>
      </c>
      <c r="E591" s="3">
        <v>50530</v>
      </c>
      <c r="F591" s="2">
        <v>8870000</v>
      </c>
      <c r="G591" s="1">
        <v>0</v>
      </c>
      <c r="H591" t="str">
        <f>IFERROR(INDEX(Dictionary!E:E,MATCH(C591,Dictionary!A:A,0)),"")</f>
        <v/>
      </c>
    </row>
    <row r="592" spans="1:8" x14ac:dyDescent="0.2">
      <c r="A592" t="s">
        <v>542</v>
      </c>
      <c r="B592" t="s">
        <v>127</v>
      </c>
      <c r="C592" t="s">
        <v>534</v>
      </c>
      <c r="E592" s="3">
        <v>48690</v>
      </c>
      <c r="F592" s="2">
        <v>8610000</v>
      </c>
      <c r="G592" s="1">
        <v>0</v>
      </c>
      <c r="H592" t="str">
        <f>IFERROR(INDEX(Dictionary!E:E,MATCH(C592,Dictionary!A:A,0)),"")</f>
        <v/>
      </c>
    </row>
    <row r="593" spans="1:8" x14ac:dyDescent="0.2">
      <c r="A593" t="s">
        <v>542</v>
      </c>
      <c r="B593" t="s">
        <v>127</v>
      </c>
      <c r="C593" t="s">
        <v>535</v>
      </c>
      <c r="E593" s="3">
        <v>42500</v>
      </c>
      <c r="F593" s="2">
        <v>7510000</v>
      </c>
      <c r="G593" s="1">
        <v>0</v>
      </c>
      <c r="H593" t="str">
        <f>IFERROR(INDEX(Dictionary!E:E,MATCH(C593,Dictionary!A:A,0)),"")</f>
        <v/>
      </c>
    </row>
    <row r="594" spans="1:8" x14ac:dyDescent="0.2">
      <c r="A594" t="s">
        <v>542</v>
      </c>
      <c r="B594" t="s">
        <v>127</v>
      </c>
      <c r="C594" t="s">
        <v>536</v>
      </c>
      <c r="E594" s="3">
        <v>39120</v>
      </c>
      <c r="F594" s="2">
        <v>7060000</v>
      </c>
      <c r="G594" s="1">
        <v>0</v>
      </c>
      <c r="H594" t="str">
        <f>IFERROR(INDEX(Dictionary!E:E,MATCH(C594,Dictionary!A:A,0)),"")</f>
        <v/>
      </c>
    </row>
    <row r="595" spans="1:8" x14ac:dyDescent="0.2">
      <c r="A595" t="s">
        <v>542</v>
      </c>
      <c r="B595" t="s">
        <v>127</v>
      </c>
      <c r="C595" t="s">
        <v>537</v>
      </c>
      <c r="E595" s="3">
        <v>28580</v>
      </c>
      <c r="F595" s="2">
        <v>5040000</v>
      </c>
      <c r="G595" s="1">
        <v>0</v>
      </c>
      <c r="H595" t="str">
        <f>IFERROR(INDEX(Dictionary!E:E,MATCH(C595,Dictionary!A:A,0)),"")</f>
        <v/>
      </c>
    </row>
    <row r="596" spans="1:8" x14ac:dyDescent="0.2">
      <c r="A596" t="s">
        <v>542</v>
      </c>
      <c r="B596" t="s">
        <v>127</v>
      </c>
      <c r="C596" t="s">
        <v>538</v>
      </c>
      <c r="E596" s="3">
        <v>23680</v>
      </c>
      <c r="F596" s="2">
        <v>4180000</v>
      </c>
      <c r="G596" s="1">
        <v>0</v>
      </c>
      <c r="H596" t="str">
        <f>IFERROR(INDEX(Dictionary!E:E,MATCH(C596,Dictionary!A:A,0)),"")</f>
        <v/>
      </c>
    </row>
    <row r="597" spans="1:8" x14ac:dyDescent="0.2">
      <c r="A597" t="s">
        <v>542</v>
      </c>
      <c r="B597" t="s">
        <v>127</v>
      </c>
      <c r="C597" t="s">
        <v>539</v>
      </c>
      <c r="E597" s="3">
        <v>14190</v>
      </c>
      <c r="F597" s="2">
        <v>2510000</v>
      </c>
      <c r="G597" s="1">
        <v>0</v>
      </c>
      <c r="H597" t="str">
        <f>IFERROR(INDEX(Dictionary!E:E,MATCH(C597,Dictionary!A:A,0)),"")</f>
        <v/>
      </c>
    </row>
    <row r="598" spans="1:8" x14ac:dyDescent="0.2">
      <c r="A598" t="s">
        <v>542</v>
      </c>
      <c r="B598" t="s">
        <v>127</v>
      </c>
      <c r="C598" t="s">
        <v>483</v>
      </c>
      <c r="E598" s="3">
        <v>14040</v>
      </c>
      <c r="F598" s="2">
        <v>2710000</v>
      </c>
      <c r="G598" s="1">
        <v>0</v>
      </c>
      <c r="H598" t="str">
        <f>IFERROR(INDEX(Dictionary!E:E,MATCH(C598,Dictionary!A:A,0)),"")</f>
        <v/>
      </c>
    </row>
    <row r="599" spans="1:8" x14ac:dyDescent="0.2">
      <c r="A599" t="s">
        <v>542</v>
      </c>
      <c r="B599" t="s">
        <v>127</v>
      </c>
      <c r="C599" t="s">
        <v>225</v>
      </c>
      <c r="E599" s="3">
        <v>7670</v>
      </c>
      <c r="F599" s="2">
        <v>1480000</v>
      </c>
      <c r="G599" s="1">
        <v>0</v>
      </c>
      <c r="H599" t="str">
        <f>IFERROR(INDEX(Dictionary!E:E,MATCH(C599,Dictionary!A:A,0)),"")</f>
        <v/>
      </c>
    </row>
    <row r="600" spans="1:8" x14ac:dyDescent="0.2">
      <c r="A600" t="s">
        <v>542</v>
      </c>
      <c r="B600" t="s">
        <v>127</v>
      </c>
      <c r="C600" t="s">
        <v>540</v>
      </c>
      <c r="E600" s="3">
        <v>4760</v>
      </c>
      <c r="F600" s="2">
        <v>839850</v>
      </c>
      <c r="G600" s="1">
        <v>0</v>
      </c>
      <c r="H600" t="str">
        <f>IFERROR(INDEX(Dictionary!E:E,MATCH(C600,Dictionary!A:A,0)),"")</f>
        <v/>
      </c>
    </row>
    <row r="601" spans="1:8" x14ac:dyDescent="0.2">
      <c r="A601" t="s">
        <v>542</v>
      </c>
      <c r="B601" t="s">
        <v>127</v>
      </c>
      <c r="C601" t="s">
        <v>541</v>
      </c>
      <c r="E601" s="3">
        <v>4280</v>
      </c>
      <c r="F601" s="2">
        <v>756530</v>
      </c>
      <c r="G601" s="1">
        <v>0</v>
      </c>
      <c r="H601" t="str">
        <f>IFERROR(INDEX(Dictionary!E:E,MATCH(C601,Dictionary!A:A,0)),"")</f>
        <v/>
      </c>
    </row>
    <row r="602" spans="1:8" x14ac:dyDescent="0.2">
      <c r="A602" t="s">
        <v>542</v>
      </c>
      <c r="B602" t="s">
        <v>127</v>
      </c>
      <c r="C602" t="s">
        <v>232</v>
      </c>
      <c r="E602" s="3">
        <v>2960</v>
      </c>
      <c r="F602" s="2">
        <v>571630</v>
      </c>
      <c r="G602" s="1">
        <v>0</v>
      </c>
      <c r="H602" t="str">
        <f>IFERROR(INDEX(Dictionary!E:E,MATCH(C602,Dictionary!A:A,0)),"")</f>
        <v/>
      </c>
    </row>
    <row r="603" spans="1:8" x14ac:dyDescent="0.2">
      <c r="A603" t="s">
        <v>542</v>
      </c>
      <c r="B603" t="s">
        <v>127</v>
      </c>
      <c r="C603" t="s">
        <v>487</v>
      </c>
      <c r="E603" s="3">
        <v>0</v>
      </c>
      <c r="F603" s="2">
        <v>0</v>
      </c>
      <c r="G603" s="1">
        <v>0</v>
      </c>
      <c r="H603" t="str">
        <f>IFERROR(INDEX(Dictionary!E:E,MATCH(C603,Dictionary!A:A,0)),"")</f>
        <v/>
      </c>
    </row>
    <row r="604" spans="1:8" x14ac:dyDescent="0.2">
      <c r="A604" t="s">
        <v>542</v>
      </c>
      <c r="B604" t="s">
        <v>127</v>
      </c>
      <c r="C604" t="s">
        <v>234</v>
      </c>
      <c r="E604" s="3">
        <v>0</v>
      </c>
      <c r="F604" s="2">
        <v>0</v>
      </c>
      <c r="G604" s="1">
        <v>0</v>
      </c>
      <c r="H604" t="str">
        <f>IFERROR(INDEX(Dictionary!E:E,MATCH(C604,Dictionary!A:A,0)),"")</f>
        <v/>
      </c>
    </row>
    <row r="605" spans="1:8" x14ac:dyDescent="0.2">
      <c r="A605" t="s">
        <v>571</v>
      </c>
      <c r="B605" t="s">
        <v>128</v>
      </c>
      <c r="C605" t="s">
        <v>44</v>
      </c>
      <c r="D605" t="s">
        <v>124</v>
      </c>
      <c r="E605" s="3">
        <v>21090000</v>
      </c>
      <c r="F605" s="2">
        <v>8080000000</v>
      </c>
      <c r="G605" s="1">
        <v>9.06E-2</v>
      </c>
      <c r="H605" t="str">
        <f>IFERROR(INDEX(Dictionary!E:E,MATCH(C605,Dictionary!A:A,0)),"")</f>
        <v>Vanguard</v>
      </c>
    </row>
    <row r="606" spans="1:8" x14ac:dyDescent="0.2">
      <c r="A606" t="s">
        <v>571</v>
      </c>
      <c r="B606" t="s">
        <v>128</v>
      </c>
      <c r="C606" t="s">
        <v>41</v>
      </c>
      <c r="D606" t="s">
        <v>124</v>
      </c>
      <c r="E606" s="3">
        <v>12150000</v>
      </c>
      <c r="F606" s="2">
        <v>4650000000</v>
      </c>
      <c r="G606" s="1">
        <v>5.2200000000000003E-2</v>
      </c>
      <c r="H606" t="str">
        <f>IFERROR(INDEX(Dictionary!E:E,MATCH(C606,Dictionary!A:A,0)),"")</f>
        <v>BlackRock</v>
      </c>
    </row>
    <row r="607" spans="1:8" x14ac:dyDescent="0.2">
      <c r="A607" t="s">
        <v>571</v>
      </c>
      <c r="B607" t="s">
        <v>128</v>
      </c>
      <c r="C607" t="s">
        <v>47</v>
      </c>
      <c r="D607" t="s">
        <v>124</v>
      </c>
      <c r="E607" s="3">
        <v>9360000</v>
      </c>
      <c r="F607" s="2">
        <v>3580000000</v>
      </c>
      <c r="G607" s="1">
        <v>4.02E-2</v>
      </c>
      <c r="H607" t="str">
        <f>IFERROR(INDEX(Dictionary!E:E,MATCH(C607,Dictionary!A:A,0)),"")</f>
        <v>State Street</v>
      </c>
    </row>
    <row r="608" spans="1:8" x14ac:dyDescent="0.2">
      <c r="A608" t="s">
        <v>571</v>
      </c>
      <c r="B608" t="s">
        <v>128</v>
      </c>
      <c r="C608" t="s">
        <v>46</v>
      </c>
      <c r="D608" t="s">
        <v>124</v>
      </c>
      <c r="E608" s="3">
        <v>4800000</v>
      </c>
      <c r="F608" s="2">
        <v>1840000000</v>
      </c>
      <c r="G608" s="1">
        <v>2.06E-2</v>
      </c>
      <c r="H608" t="str">
        <f>IFERROR(INDEX(Dictionary!E:E,MATCH(C608,Dictionary!A:A,0)),"")</f>
        <v/>
      </c>
    </row>
    <row r="609" spans="1:8" x14ac:dyDescent="0.2">
      <c r="A609" t="s">
        <v>571</v>
      </c>
      <c r="B609" t="s">
        <v>128</v>
      </c>
      <c r="C609" t="s">
        <v>159</v>
      </c>
      <c r="D609" t="s">
        <v>124</v>
      </c>
      <c r="E609" s="3">
        <v>4450000</v>
      </c>
      <c r="F609" s="2">
        <v>1230000000</v>
      </c>
      <c r="G609" s="1">
        <v>1.9099999999999999E-2</v>
      </c>
      <c r="H609" t="str">
        <f>IFERROR(INDEX(Dictionary!E:E,MATCH(C609,Dictionary!A:A,0)),"")</f>
        <v/>
      </c>
    </row>
    <row r="610" spans="1:8" x14ac:dyDescent="0.2">
      <c r="A610" t="s">
        <v>571</v>
      </c>
      <c r="B610" t="s">
        <v>128</v>
      </c>
      <c r="C610" t="s">
        <v>164</v>
      </c>
      <c r="D610" t="s">
        <v>124</v>
      </c>
      <c r="E610" s="3">
        <v>4060000</v>
      </c>
      <c r="F610" s="2">
        <v>1550000000</v>
      </c>
      <c r="G610" s="1">
        <v>1.7399999999999999E-2</v>
      </c>
      <c r="H610" t="str">
        <f>IFERROR(INDEX(Dictionary!E:E,MATCH(C610,Dictionary!A:A,0)),"")</f>
        <v/>
      </c>
    </row>
    <row r="611" spans="1:8" x14ac:dyDescent="0.2">
      <c r="A611" t="s">
        <v>571</v>
      </c>
      <c r="B611" t="s">
        <v>128</v>
      </c>
      <c r="C611" t="s">
        <v>160</v>
      </c>
      <c r="D611" t="s">
        <v>124</v>
      </c>
      <c r="E611" s="3">
        <v>3410000</v>
      </c>
      <c r="F611" s="2">
        <v>1310000000</v>
      </c>
      <c r="G611" s="1">
        <v>1.46E-2</v>
      </c>
      <c r="H611" t="str">
        <f>IFERROR(INDEX(Dictionary!E:E,MATCH(C611,Dictionary!A:A,0)),"")</f>
        <v/>
      </c>
    </row>
    <row r="612" spans="1:8" x14ac:dyDescent="0.2">
      <c r="A612" t="s">
        <v>571</v>
      </c>
      <c r="B612" t="s">
        <v>128</v>
      </c>
      <c r="C612" t="s">
        <v>161</v>
      </c>
      <c r="D612" t="s">
        <v>124</v>
      </c>
      <c r="E612" s="3">
        <v>2760000</v>
      </c>
      <c r="F612" s="2">
        <v>1060000000</v>
      </c>
      <c r="G612" s="1">
        <v>1.18E-2</v>
      </c>
      <c r="H612" t="str">
        <f>IFERROR(INDEX(Dictionary!E:E,MATCH(C612,Dictionary!A:A,0)),"")</f>
        <v/>
      </c>
    </row>
    <row r="613" spans="1:8" x14ac:dyDescent="0.2">
      <c r="A613" t="s">
        <v>571</v>
      </c>
      <c r="B613" t="s">
        <v>128</v>
      </c>
      <c r="C613" t="s">
        <v>90</v>
      </c>
      <c r="D613" t="s">
        <v>124</v>
      </c>
      <c r="E613" s="3">
        <v>2690000</v>
      </c>
      <c r="F613" s="2">
        <v>1030000000</v>
      </c>
      <c r="G613" s="1">
        <v>1.15E-2</v>
      </c>
      <c r="H613" t="str">
        <f>IFERROR(INDEX(Dictionary!E:E,MATCH(C613,Dictionary!A:A,0)),"")</f>
        <v/>
      </c>
    </row>
    <row r="614" spans="1:8" x14ac:dyDescent="0.2">
      <c r="A614" t="s">
        <v>571</v>
      </c>
      <c r="B614" t="s">
        <v>128</v>
      </c>
      <c r="C614" t="s">
        <v>180</v>
      </c>
      <c r="D614" t="s">
        <v>124</v>
      </c>
      <c r="E614" s="3">
        <v>2510000</v>
      </c>
      <c r="F614" s="2">
        <v>961010000</v>
      </c>
      <c r="G614" s="1">
        <v>1.0800000000000001E-2</v>
      </c>
      <c r="H614" t="str">
        <f>IFERROR(INDEX(Dictionary!E:E,MATCH(C614,Dictionary!A:A,0)),"")</f>
        <v/>
      </c>
    </row>
    <row r="615" spans="1:8" x14ac:dyDescent="0.2">
      <c r="A615" t="s">
        <v>571</v>
      </c>
      <c r="B615" t="s">
        <v>128</v>
      </c>
      <c r="C615" t="s">
        <v>88</v>
      </c>
      <c r="D615" t="s">
        <v>124</v>
      </c>
      <c r="E615" s="3">
        <v>2280000</v>
      </c>
      <c r="F615" s="2">
        <v>872310000</v>
      </c>
      <c r="G615" s="1">
        <v>9.7999999999999997E-3</v>
      </c>
      <c r="H615" t="str">
        <f>IFERROR(INDEX(Dictionary!E:E,MATCH(C615,Dictionary!A:A,0)),"")</f>
        <v/>
      </c>
    </row>
    <row r="616" spans="1:8" x14ac:dyDescent="0.2">
      <c r="A616" t="s">
        <v>571</v>
      </c>
      <c r="B616" t="s">
        <v>128</v>
      </c>
      <c r="C616" t="s">
        <v>345</v>
      </c>
      <c r="D616" t="s">
        <v>124</v>
      </c>
      <c r="E616" s="3">
        <v>2140000</v>
      </c>
      <c r="F616" s="2">
        <v>818840000</v>
      </c>
      <c r="G616" s="1">
        <v>9.1999999999999998E-3</v>
      </c>
      <c r="H616" t="str">
        <f>IFERROR(INDEX(Dictionary!E:E,MATCH(C616,Dictionary!A:A,0)),"")</f>
        <v/>
      </c>
    </row>
    <row r="617" spans="1:8" x14ac:dyDescent="0.2">
      <c r="A617" t="s">
        <v>571</v>
      </c>
      <c r="B617" t="s">
        <v>128</v>
      </c>
      <c r="C617" t="s">
        <v>92</v>
      </c>
      <c r="D617" t="s">
        <v>125</v>
      </c>
      <c r="E617" s="3">
        <v>2110000</v>
      </c>
      <c r="F617" s="2">
        <v>809650000</v>
      </c>
      <c r="G617" s="1">
        <v>9.1000000000000004E-3</v>
      </c>
      <c r="H617" t="str">
        <f>IFERROR(INDEX(Dictionary!E:E,MATCH(C617,Dictionary!A:A,0)),"")</f>
        <v/>
      </c>
    </row>
    <row r="618" spans="1:8" x14ac:dyDescent="0.2">
      <c r="A618" t="s">
        <v>571</v>
      </c>
      <c r="B618" t="s">
        <v>128</v>
      </c>
      <c r="C618" t="s">
        <v>163</v>
      </c>
      <c r="D618" t="s">
        <v>124</v>
      </c>
      <c r="E618" s="3">
        <v>2050000</v>
      </c>
      <c r="F618" s="2">
        <v>785430000</v>
      </c>
      <c r="G618" s="1">
        <v>8.8000000000000005E-3</v>
      </c>
      <c r="H618" t="str">
        <f>IFERROR(INDEX(Dictionary!E:E,MATCH(C618,Dictionary!A:A,0)),"")</f>
        <v/>
      </c>
    </row>
    <row r="619" spans="1:8" x14ac:dyDescent="0.2">
      <c r="A619" t="s">
        <v>571</v>
      </c>
      <c r="B619" t="s">
        <v>128</v>
      </c>
      <c r="C619" t="s">
        <v>152</v>
      </c>
      <c r="D619" t="s">
        <v>124</v>
      </c>
      <c r="E619" s="3">
        <v>1890000</v>
      </c>
      <c r="F619" s="2">
        <v>725050000</v>
      </c>
      <c r="G619" s="1">
        <v>8.0999999999999996E-3</v>
      </c>
      <c r="H619" t="str">
        <f>IFERROR(INDEX(Dictionary!E:E,MATCH(C619,Dictionary!A:A,0)),"")</f>
        <v/>
      </c>
    </row>
    <row r="620" spans="1:8" x14ac:dyDescent="0.2">
      <c r="A620" t="s">
        <v>571</v>
      </c>
      <c r="B620" t="s">
        <v>128</v>
      </c>
      <c r="C620" t="s">
        <v>162</v>
      </c>
      <c r="D620" t="s">
        <v>124</v>
      </c>
      <c r="E620" s="3">
        <v>1880000</v>
      </c>
      <c r="F620" s="2">
        <v>720740000</v>
      </c>
      <c r="G620" s="1">
        <v>8.0999999999999996E-3</v>
      </c>
      <c r="H620" t="str">
        <f>IFERROR(INDEX(Dictionary!E:E,MATCH(C620,Dictionary!A:A,0)),"")</f>
        <v/>
      </c>
    </row>
    <row r="621" spans="1:8" x14ac:dyDescent="0.2">
      <c r="A621" t="s">
        <v>571</v>
      </c>
      <c r="B621" t="s">
        <v>128</v>
      </c>
      <c r="C621" t="s">
        <v>166</v>
      </c>
      <c r="D621" t="s">
        <v>124</v>
      </c>
      <c r="E621" s="3">
        <v>1860000</v>
      </c>
      <c r="F621" s="2">
        <v>712550000</v>
      </c>
      <c r="G621" s="1">
        <v>8.0000000000000002E-3</v>
      </c>
      <c r="H621" t="str">
        <f>IFERROR(INDEX(Dictionary!E:E,MATCH(C621,Dictionary!A:A,0)),"")</f>
        <v>BlackRock</v>
      </c>
    </row>
    <row r="622" spans="1:8" x14ac:dyDescent="0.2">
      <c r="A622" t="s">
        <v>571</v>
      </c>
      <c r="B622" t="s">
        <v>128</v>
      </c>
      <c r="C622" t="s">
        <v>142</v>
      </c>
      <c r="D622" t="s">
        <v>124</v>
      </c>
      <c r="E622" s="3">
        <v>1830000</v>
      </c>
      <c r="F622" s="2">
        <v>701170000</v>
      </c>
      <c r="G622" s="1">
        <v>7.9000000000000008E-3</v>
      </c>
      <c r="H622" t="str">
        <f>IFERROR(INDEX(Dictionary!E:E,MATCH(C622,Dictionary!A:A,0)),"")</f>
        <v/>
      </c>
    </row>
    <row r="623" spans="1:8" x14ac:dyDescent="0.2">
      <c r="A623" t="s">
        <v>571</v>
      </c>
      <c r="B623" t="s">
        <v>128</v>
      </c>
      <c r="C623" t="s">
        <v>59</v>
      </c>
      <c r="D623" t="s">
        <v>125</v>
      </c>
      <c r="E623" s="3">
        <v>1600000</v>
      </c>
      <c r="F623" s="2">
        <v>613120000</v>
      </c>
      <c r="G623" s="1">
        <v>6.8999999999999999E-3</v>
      </c>
      <c r="H623" t="str">
        <f>IFERROR(INDEX(Dictionary!E:E,MATCH(C623,Dictionary!A:A,0)),"")</f>
        <v/>
      </c>
    </row>
    <row r="624" spans="1:8" x14ac:dyDescent="0.2">
      <c r="A624" t="s">
        <v>571</v>
      </c>
      <c r="B624" t="s">
        <v>128</v>
      </c>
      <c r="C624" t="s">
        <v>185</v>
      </c>
      <c r="D624" t="s">
        <v>124</v>
      </c>
      <c r="E624" s="3">
        <v>1500000</v>
      </c>
      <c r="F624" s="2">
        <v>572910000</v>
      </c>
      <c r="G624" s="1">
        <v>6.4000000000000003E-3</v>
      </c>
      <c r="H624" t="str">
        <f>IFERROR(INDEX(Dictionary!E:E,MATCH(C624,Dictionary!A:A,0)),"")</f>
        <v/>
      </c>
    </row>
    <row r="625" spans="1:8" x14ac:dyDescent="0.2">
      <c r="A625" t="s">
        <v>571</v>
      </c>
      <c r="B625" t="s">
        <v>128</v>
      </c>
      <c r="C625" t="s">
        <v>75</v>
      </c>
      <c r="D625" t="s">
        <v>124</v>
      </c>
      <c r="E625" s="3">
        <v>1460000</v>
      </c>
      <c r="F625" s="2">
        <v>557640000</v>
      </c>
      <c r="G625" s="1">
        <v>6.3E-3</v>
      </c>
      <c r="H625" t="str">
        <f>IFERROR(INDEX(Dictionary!E:E,MATCH(C625,Dictionary!A:A,0)),"")</f>
        <v/>
      </c>
    </row>
    <row r="626" spans="1:8" x14ac:dyDescent="0.2">
      <c r="A626" t="s">
        <v>571</v>
      </c>
      <c r="B626" t="s">
        <v>128</v>
      </c>
      <c r="C626" t="s">
        <v>53</v>
      </c>
      <c r="D626" t="s">
        <v>124</v>
      </c>
      <c r="E626" s="3">
        <v>1410000</v>
      </c>
      <c r="F626" s="2">
        <v>539790000</v>
      </c>
      <c r="G626" s="1">
        <v>6.1000000000000004E-3</v>
      </c>
      <c r="H626" t="str">
        <f>IFERROR(INDEX(Dictionary!E:E,MATCH(C626,Dictionary!A:A,0)),"")</f>
        <v/>
      </c>
    </row>
    <row r="627" spans="1:8" x14ac:dyDescent="0.2">
      <c r="A627" t="s">
        <v>571</v>
      </c>
      <c r="B627" t="s">
        <v>128</v>
      </c>
      <c r="C627" t="s">
        <v>134</v>
      </c>
      <c r="D627" t="s">
        <v>124</v>
      </c>
      <c r="E627" s="3">
        <v>1350000</v>
      </c>
      <c r="F627" s="2">
        <v>516550000</v>
      </c>
      <c r="G627" s="1">
        <v>5.7999999999999996E-3</v>
      </c>
      <c r="H627" t="str">
        <f>IFERROR(INDEX(Dictionary!E:E,MATCH(C627,Dictionary!A:A,0)),"")</f>
        <v/>
      </c>
    </row>
    <row r="628" spans="1:8" x14ac:dyDescent="0.2">
      <c r="A628" t="s">
        <v>571</v>
      </c>
      <c r="B628" t="s">
        <v>128</v>
      </c>
      <c r="C628" t="s">
        <v>49</v>
      </c>
      <c r="D628" t="s">
        <v>124</v>
      </c>
      <c r="E628" s="3">
        <v>1340000</v>
      </c>
      <c r="F628" s="2">
        <v>513690000</v>
      </c>
      <c r="G628" s="1">
        <v>5.7999999999999996E-3</v>
      </c>
      <c r="H628" t="str">
        <f>IFERROR(INDEX(Dictionary!E:E,MATCH(C628,Dictionary!A:A,0)),"")</f>
        <v/>
      </c>
    </row>
    <row r="629" spans="1:8" x14ac:dyDescent="0.2">
      <c r="A629" t="s">
        <v>571</v>
      </c>
      <c r="B629" t="s">
        <v>128</v>
      </c>
      <c r="C629" t="s">
        <v>63</v>
      </c>
      <c r="D629" t="s">
        <v>124</v>
      </c>
      <c r="E629" s="3">
        <v>1330000</v>
      </c>
      <c r="F629" s="2">
        <v>511020000</v>
      </c>
      <c r="G629" s="1">
        <v>5.7000000000000002E-3</v>
      </c>
      <c r="H629" t="str">
        <f>IFERROR(INDEX(Dictionary!E:E,MATCH(C629,Dictionary!A:A,0)),"")</f>
        <v/>
      </c>
    </row>
    <row r="630" spans="1:8" x14ac:dyDescent="0.2">
      <c r="A630" t="s">
        <v>571</v>
      </c>
      <c r="B630" t="s">
        <v>128</v>
      </c>
      <c r="C630" t="s">
        <v>172</v>
      </c>
      <c r="D630" t="s">
        <v>124</v>
      </c>
      <c r="E630" s="3">
        <v>1300000</v>
      </c>
      <c r="F630" s="2">
        <v>498880000</v>
      </c>
      <c r="G630" s="1">
        <v>5.5999999999999999E-3</v>
      </c>
      <c r="H630" t="str">
        <f>IFERROR(INDEX(Dictionary!E:E,MATCH(C630,Dictionary!A:A,0)),"")</f>
        <v>BlackRock</v>
      </c>
    </row>
    <row r="631" spans="1:8" x14ac:dyDescent="0.2">
      <c r="A631" t="s">
        <v>571</v>
      </c>
      <c r="B631" t="s">
        <v>128</v>
      </c>
      <c r="C631" t="s">
        <v>559</v>
      </c>
      <c r="D631" t="s">
        <v>124</v>
      </c>
      <c r="E631" s="3">
        <v>1300000</v>
      </c>
      <c r="F631" s="2">
        <v>497550000</v>
      </c>
      <c r="G631" s="1">
        <v>5.5999999999999999E-3</v>
      </c>
      <c r="H631" t="str">
        <f>IFERROR(INDEX(Dictionary!E:E,MATCH(C631,Dictionary!A:A,0)),"")</f>
        <v/>
      </c>
    </row>
    <row r="632" spans="1:8" x14ac:dyDescent="0.2">
      <c r="A632" t="s">
        <v>571</v>
      </c>
      <c r="B632" t="s">
        <v>128</v>
      </c>
      <c r="C632" t="s">
        <v>87</v>
      </c>
      <c r="D632" t="s">
        <v>124</v>
      </c>
      <c r="E632" s="3">
        <v>1240000</v>
      </c>
      <c r="F632" s="2">
        <v>477060000</v>
      </c>
      <c r="G632" s="1">
        <v>5.3E-3</v>
      </c>
      <c r="H632" t="str">
        <f>IFERROR(INDEX(Dictionary!E:E,MATCH(C632,Dictionary!A:A,0)),"")</f>
        <v/>
      </c>
    </row>
    <row r="633" spans="1:8" x14ac:dyDescent="0.2">
      <c r="A633" t="s">
        <v>571</v>
      </c>
      <c r="B633" t="s">
        <v>128</v>
      </c>
      <c r="C633" t="s">
        <v>145</v>
      </c>
      <c r="D633" t="s">
        <v>125</v>
      </c>
      <c r="E633" s="3">
        <v>1220000</v>
      </c>
      <c r="F633" s="2">
        <v>467410000</v>
      </c>
      <c r="G633" s="1">
        <v>5.1999999999999998E-3</v>
      </c>
      <c r="H633" t="str">
        <f>IFERROR(INDEX(Dictionary!E:E,MATCH(C633,Dictionary!A:A,0)),"")</f>
        <v/>
      </c>
    </row>
    <row r="634" spans="1:8" x14ac:dyDescent="0.2">
      <c r="A634" t="s">
        <v>571</v>
      </c>
      <c r="B634" t="s">
        <v>128</v>
      </c>
      <c r="C634" t="s">
        <v>205</v>
      </c>
      <c r="D634" t="s">
        <v>124</v>
      </c>
      <c r="E634" s="3">
        <v>1180000</v>
      </c>
      <c r="F634" s="2">
        <v>451080000</v>
      </c>
      <c r="G634" s="1">
        <v>5.1000000000000004E-3</v>
      </c>
      <c r="H634" t="str">
        <f>IFERROR(INDEX(Dictionary!E:E,MATCH(C634,Dictionary!A:A,0)),"")</f>
        <v/>
      </c>
    </row>
    <row r="635" spans="1:8" x14ac:dyDescent="0.2">
      <c r="A635" t="s">
        <v>571</v>
      </c>
      <c r="B635" t="s">
        <v>128</v>
      </c>
      <c r="C635" t="s">
        <v>65</v>
      </c>
      <c r="D635" t="s">
        <v>124</v>
      </c>
      <c r="E635" s="3">
        <v>1140000</v>
      </c>
      <c r="F635" s="2">
        <v>436360000</v>
      </c>
      <c r="G635" s="1">
        <v>4.8999999999999998E-3</v>
      </c>
      <c r="H635" t="str">
        <f>IFERROR(INDEX(Dictionary!E:E,MATCH(C635,Dictionary!A:A,0)),"")</f>
        <v>BlackRock</v>
      </c>
    </row>
    <row r="636" spans="1:8" x14ac:dyDescent="0.2">
      <c r="A636" t="s">
        <v>571</v>
      </c>
      <c r="B636" t="s">
        <v>128</v>
      </c>
      <c r="C636" t="s">
        <v>362</v>
      </c>
      <c r="D636" t="s">
        <v>124</v>
      </c>
      <c r="E636" s="3">
        <v>1030000</v>
      </c>
      <c r="F636" s="2">
        <v>394270000</v>
      </c>
      <c r="G636" s="1">
        <v>4.4000000000000003E-3</v>
      </c>
      <c r="H636" t="str">
        <f>IFERROR(INDEX(Dictionary!E:E,MATCH(C636,Dictionary!A:A,0)),"")</f>
        <v/>
      </c>
    </row>
    <row r="637" spans="1:8" x14ac:dyDescent="0.2">
      <c r="A637" t="s">
        <v>571</v>
      </c>
      <c r="B637" t="s">
        <v>128</v>
      </c>
      <c r="C637" t="s">
        <v>169</v>
      </c>
      <c r="D637" t="s">
        <v>124</v>
      </c>
      <c r="E637" s="3">
        <v>981390</v>
      </c>
      <c r="F637" s="2">
        <v>376060000</v>
      </c>
      <c r="G637" s="1">
        <v>4.1999999999999997E-3</v>
      </c>
      <c r="H637" t="str">
        <f>IFERROR(INDEX(Dictionary!E:E,MATCH(C637,Dictionary!A:A,0)),"")</f>
        <v/>
      </c>
    </row>
    <row r="638" spans="1:8" x14ac:dyDescent="0.2">
      <c r="A638" t="s">
        <v>571</v>
      </c>
      <c r="B638" t="s">
        <v>128</v>
      </c>
      <c r="C638" t="s">
        <v>76</v>
      </c>
      <c r="D638" t="s">
        <v>124</v>
      </c>
      <c r="E638" s="3">
        <v>967130</v>
      </c>
      <c r="F638" s="2">
        <v>370600000</v>
      </c>
      <c r="G638" s="1">
        <v>4.1999999999999997E-3</v>
      </c>
      <c r="H638" t="str">
        <f>IFERROR(INDEX(Dictionary!E:E,MATCH(C638,Dictionary!A:A,0)),"")</f>
        <v/>
      </c>
    </row>
    <row r="639" spans="1:8" x14ac:dyDescent="0.2">
      <c r="A639" t="s">
        <v>571</v>
      </c>
      <c r="B639" t="s">
        <v>128</v>
      </c>
      <c r="C639" t="s">
        <v>82</v>
      </c>
      <c r="D639" t="s">
        <v>124</v>
      </c>
      <c r="E639" s="3">
        <v>931660</v>
      </c>
      <c r="F639" s="2">
        <v>357000000</v>
      </c>
      <c r="G639" s="1">
        <v>4.0000000000000001E-3</v>
      </c>
      <c r="H639" t="str">
        <f>IFERROR(INDEX(Dictionary!E:E,MATCH(C639,Dictionary!A:A,0)),"")</f>
        <v/>
      </c>
    </row>
    <row r="640" spans="1:8" x14ac:dyDescent="0.2">
      <c r="A640" t="s">
        <v>571</v>
      </c>
      <c r="B640" t="s">
        <v>128</v>
      </c>
      <c r="C640" t="s">
        <v>56</v>
      </c>
      <c r="D640" t="s">
        <v>124</v>
      </c>
      <c r="E640" s="3">
        <v>930510</v>
      </c>
      <c r="F640" s="2">
        <v>356560000</v>
      </c>
      <c r="G640" s="1">
        <v>4.0000000000000001E-3</v>
      </c>
      <c r="H640" t="str">
        <f>IFERROR(INDEX(Dictionary!E:E,MATCH(C640,Dictionary!A:A,0)),"")</f>
        <v/>
      </c>
    </row>
    <row r="641" spans="1:8" x14ac:dyDescent="0.2">
      <c r="A641" t="s">
        <v>571</v>
      </c>
      <c r="B641" t="s">
        <v>128</v>
      </c>
      <c r="C641" t="s">
        <v>358</v>
      </c>
      <c r="D641" t="s">
        <v>124</v>
      </c>
      <c r="E641" s="3">
        <v>900000</v>
      </c>
      <c r="F641" s="2">
        <v>344870000</v>
      </c>
      <c r="G641" s="1">
        <v>3.8999999999999998E-3</v>
      </c>
      <c r="H641" t="str">
        <f>IFERROR(INDEX(Dictionary!E:E,MATCH(C641,Dictionary!A:A,0)),"")</f>
        <v/>
      </c>
    </row>
    <row r="642" spans="1:8" x14ac:dyDescent="0.2">
      <c r="A642" t="s">
        <v>571</v>
      </c>
      <c r="B642" t="s">
        <v>128</v>
      </c>
      <c r="C642" t="s">
        <v>359</v>
      </c>
      <c r="D642" t="s">
        <v>124</v>
      </c>
      <c r="E642" s="3">
        <v>867700</v>
      </c>
      <c r="F642" s="2">
        <v>332490000</v>
      </c>
      <c r="G642" s="1">
        <v>3.7000000000000002E-3</v>
      </c>
      <c r="H642" t="str">
        <f>IFERROR(INDEX(Dictionary!E:E,MATCH(C642,Dictionary!A:A,0)),"")</f>
        <v/>
      </c>
    </row>
    <row r="643" spans="1:8" x14ac:dyDescent="0.2">
      <c r="A643" t="s">
        <v>571</v>
      </c>
      <c r="B643" t="s">
        <v>128</v>
      </c>
      <c r="C643" t="s">
        <v>67</v>
      </c>
      <c r="D643" t="s">
        <v>124</v>
      </c>
      <c r="E643" s="3">
        <v>860810</v>
      </c>
      <c r="F643" s="2">
        <v>329850000</v>
      </c>
      <c r="G643" s="1">
        <v>3.7000000000000002E-3</v>
      </c>
      <c r="H643" t="str">
        <f>IFERROR(INDEX(Dictionary!E:E,MATCH(C643,Dictionary!A:A,0)),"")</f>
        <v/>
      </c>
    </row>
    <row r="644" spans="1:8" x14ac:dyDescent="0.2">
      <c r="A644" t="s">
        <v>571</v>
      </c>
      <c r="B644" t="s">
        <v>128</v>
      </c>
      <c r="C644" t="s">
        <v>372</v>
      </c>
      <c r="D644" t="s">
        <v>124</v>
      </c>
      <c r="E644" s="3">
        <v>844610</v>
      </c>
      <c r="F644" s="2">
        <v>323650000</v>
      </c>
      <c r="G644" s="1">
        <v>3.5999999999999999E-3</v>
      </c>
      <c r="H644" t="str">
        <f>IFERROR(INDEX(Dictionary!E:E,MATCH(C644,Dictionary!A:A,0)),"")</f>
        <v/>
      </c>
    </row>
    <row r="645" spans="1:8" x14ac:dyDescent="0.2">
      <c r="A645" t="s">
        <v>571</v>
      </c>
      <c r="B645" t="s">
        <v>128</v>
      </c>
      <c r="C645" t="s">
        <v>96</v>
      </c>
      <c r="D645" t="s">
        <v>124</v>
      </c>
      <c r="E645" s="3">
        <v>810000</v>
      </c>
      <c r="F645" s="2">
        <v>310380000</v>
      </c>
      <c r="G645" s="1">
        <v>3.5000000000000001E-3</v>
      </c>
      <c r="H645" t="str">
        <f>IFERROR(INDEX(Dictionary!E:E,MATCH(C645,Dictionary!A:A,0)),"")</f>
        <v/>
      </c>
    </row>
    <row r="646" spans="1:8" x14ac:dyDescent="0.2">
      <c r="A646" t="s">
        <v>571</v>
      </c>
      <c r="B646" t="s">
        <v>128</v>
      </c>
      <c r="C646" t="s">
        <v>603</v>
      </c>
      <c r="D646" t="s">
        <v>124</v>
      </c>
      <c r="E646" s="3">
        <v>774210</v>
      </c>
      <c r="F646" s="2">
        <v>296670000</v>
      </c>
      <c r="G646" s="1">
        <v>3.3E-3</v>
      </c>
      <c r="H646" t="str">
        <f>IFERROR(INDEX(Dictionary!E:E,MATCH(C646,Dictionary!A:A,0)),"")</f>
        <v/>
      </c>
    </row>
    <row r="647" spans="1:8" x14ac:dyDescent="0.2">
      <c r="A647" t="s">
        <v>571</v>
      </c>
      <c r="B647" t="s">
        <v>128</v>
      </c>
      <c r="C647" t="s">
        <v>181</v>
      </c>
      <c r="D647" t="s">
        <v>124</v>
      </c>
      <c r="E647" s="3">
        <v>767880</v>
      </c>
      <c r="F647" s="2">
        <v>294250000</v>
      </c>
      <c r="G647" s="1">
        <v>3.3E-3</v>
      </c>
      <c r="H647" t="str">
        <f>IFERROR(INDEX(Dictionary!E:E,MATCH(C647,Dictionary!A:A,0)),"")</f>
        <v/>
      </c>
    </row>
    <row r="648" spans="1:8" x14ac:dyDescent="0.2">
      <c r="A648" t="s">
        <v>571</v>
      </c>
      <c r="B648" t="s">
        <v>128</v>
      </c>
      <c r="C648" t="s">
        <v>173</v>
      </c>
      <c r="D648" t="s">
        <v>124</v>
      </c>
      <c r="E648" s="3">
        <v>680670</v>
      </c>
      <c r="F648" s="2">
        <v>260830000</v>
      </c>
      <c r="G648" s="1">
        <v>2.8999999999999998E-3</v>
      </c>
      <c r="H648" t="str">
        <f>IFERROR(INDEX(Dictionary!E:E,MATCH(C648,Dictionary!A:A,0)),"")</f>
        <v/>
      </c>
    </row>
    <row r="649" spans="1:8" x14ac:dyDescent="0.2">
      <c r="A649" t="s">
        <v>571</v>
      </c>
      <c r="B649" t="s">
        <v>128</v>
      </c>
      <c r="C649" t="s">
        <v>175</v>
      </c>
      <c r="D649" t="s">
        <v>124</v>
      </c>
      <c r="E649" s="3">
        <v>679200</v>
      </c>
      <c r="F649" s="2">
        <v>260260000</v>
      </c>
      <c r="G649" s="1">
        <v>2.8999999999999998E-3</v>
      </c>
      <c r="H649" t="str">
        <f>IFERROR(INDEX(Dictionary!E:E,MATCH(C649,Dictionary!A:A,0)),"")</f>
        <v/>
      </c>
    </row>
    <row r="650" spans="1:8" x14ac:dyDescent="0.2">
      <c r="A650" t="s">
        <v>571</v>
      </c>
      <c r="B650" t="s">
        <v>128</v>
      </c>
      <c r="C650" t="s">
        <v>604</v>
      </c>
      <c r="D650" t="s">
        <v>124</v>
      </c>
      <c r="E650" s="3">
        <v>655480</v>
      </c>
      <c r="F650" s="2">
        <v>251170000</v>
      </c>
      <c r="G650" s="1">
        <v>2.8E-3</v>
      </c>
      <c r="H650" t="str">
        <f>IFERROR(INDEX(Dictionary!E:E,MATCH(C650,Dictionary!A:A,0)),"")</f>
        <v/>
      </c>
    </row>
    <row r="651" spans="1:8" x14ac:dyDescent="0.2">
      <c r="A651" t="s">
        <v>571</v>
      </c>
      <c r="B651" t="s">
        <v>128</v>
      </c>
      <c r="C651" t="s">
        <v>71</v>
      </c>
      <c r="D651" t="s">
        <v>125</v>
      </c>
      <c r="E651" s="3">
        <v>633490</v>
      </c>
      <c r="F651" s="2">
        <v>242750000</v>
      </c>
      <c r="G651" s="1">
        <v>2.7000000000000001E-3</v>
      </c>
      <c r="H651" t="str">
        <f>IFERROR(INDEX(Dictionary!E:E,MATCH(C651,Dictionary!A:A,0)),"")</f>
        <v/>
      </c>
    </row>
    <row r="652" spans="1:8" x14ac:dyDescent="0.2">
      <c r="A652" t="s">
        <v>571</v>
      </c>
      <c r="B652" t="s">
        <v>128</v>
      </c>
      <c r="C652" t="s">
        <v>186</v>
      </c>
      <c r="D652" t="s">
        <v>125</v>
      </c>
      <c r="E652" s="3">
        <v>630800</v>
      </c>
      <c r="F652" s="2">
        <v>241720000</v>
      </c>
      <c r="G652" s="1">
        <v>2.7000000000000001E-3</v>
      </c>
      <c r="H652" t="str">
        <f>IFERROR(INDEX(Dictionary!E:E,MATCH(C652,Dictionary!A:A,0)),"")</f>
        <v/>
      </c>
    </row>
    <row r="653" spans="1:8" x14ac:dyDescent="0.2">
      <c r="A653" t="s">
        <v>571</v>
      </c>
      <c r="B653" t="s">
        <v>128</v>
      </c>
      <c r="C653" t="s">
        <v>605</v>
      </c>
      <c r="D653" t="s">
        <v>124</v>
      </c>
      <c r="E653" s="3">
        <v>615180</v>
      </c>
      <c r="F653" s="2">
        <v>235730000</v>
      </c>
      <c r="G653" s="1">
        <v>2.5999999999999999E-3</v>
      </c>
      <c r="H653" t="str">
        <f>IFERROR(INDEX(Dictionary!E:E,MATCH(C653,Dictionary!A:A,0)),"")</f>
        <v/>
      </c>
    </row>
    <row r="654" spans="1:8" x14ac:dyDescent="0.2">
      <c r="A654" t="s">
        <v>571</v>
      </c>
      <c r="B654" t="s">
        <v>128</v>
      </c>
      <c r="C654" t="s">
        <v>606</v>
      </c>
      <c r="D654" t="s">
        <v>124</v>
      </c>
      <c r="E654" s="3">
        <v>612580</v>
      </c>
      <c r="F654" s="2">
        <v>234740000</v>
      </c>
      <c r="G654" s="1">
        <v>2.5999999999999999E-3</v>
      </c>
      <c r="H654" t="str">
        <f>IFERROR(INDEX(Dictionary!E:E,MATCH(C654,Dictionary!A:A,0)),"")</f>
        <v/>
      </c>
    </row>
    <row r="655" spans="1:8" x14ac:dyDescent="0.2">
      <c r="A655" t="s">
        <v>571</v>
      </c>
      <c r="B655" t="s">
        <v>128</v>
      </c>
      <c r="C655" t="s">
        <v>607</v>
      </c>
      <c r="D655" t="s">
        <v>124</v>
      </c>
      <c r="E655" s="3">
        <v>607170</v>
      </c>
      <c r="F655" s="2">
        <v>232660000</v>
      </c>
      <c r="G655" s="1">
        <v>2.5999999999999999E-3</v>
      </c>
      <c r="H655" t="str">
        <f>IFERROR(INDEX(Dictionary!E:E,MATCH(C655,Dictionary!A:A,0)),"")</f>
        <v/>
      </c>
    </row>
    <row r="656" spans="1:8" x14ac:dyDescent="0.2">
      <c r="A656" t="s">
        <v>571</v>
      </c>
      <c r="B656" t="s">
        <v>128</v>
      </c>
      <c r="C656" t="s">
        <v>387</v>
      </c>
      <c r="D656" t="s">
        <v>124</v>
      </c>
      <c r="E656" s="3">
        <v>592670</v>
      </c>
      <c r="F656" s="2">
        <v>227100000</v>
      </c>
      <c r="G656" s="1">
        <v>2.5000000000000001E-3</v>
      </c>
      <c r="H656" t="str">
        <f>IFERROR(INDEX(Dictionary!E:E,MATCH(C656,Dictionary!A:A,0)),"")</f>
        <v/>
      </c>
    </row>
    <row r="657" spans="1:8" x14ac:dyDescent="0.2">
      <c r="A657" t="s">
        <v>571</v>
      </c>
      <c r="B657" t="s">
        <v>128</v>
      </c>
      <c r="C657" t="s">
        <v>68</v>
      </c>
      <c r="D657" t="s">
        <v>124</v>
      </c>
      <c r="E657" s="3">
        <v>590920</v>
      </c>
      <c r="F657" s="2">
        <v>226440000</v>
      </c>
      <c r="G657" s="1">
        <v>2.5000000000000001E-3</v>
      </c>
      <c r="H657" t="str">
        <f>IFERROR(INDEX(Dictionary!E:E,MATCH(C657,Dictionary!A:A,0)),"")</f>
        <v/>
      </c>
    </row>
    <row r="658" spans="1:8" x14ac:dyDescent="0.2">
      <c r="A658" t="s">
        <v>571</v>
      </c>
      <c r="B658" t="s">
        <v>128</v>
      </c>
      <c r="C658" t="s">
        <v>463</v>
      </c>
      <c r="D658" t="s">
        <v>124</v>
      </c>
      <c r="E658" s="3">
        <v>586040</v>
      </c>
      <c r="F658" s="2">
        <v>224570000</v>
      </c>
      <c r="G658" s="1">
        <v>2.5000000000000001E-3</v>
      </c>
      <c r="H658" t="str">
        <f>IFERROR(INDEX(Dictionary!E:E,MATCH(C658,Dictionary!A:A,0)),"")</f>
        <v/>
      </c>
    </row>
    <row r="659" spans="1:8" x14ac:dyDescent="0.2">
      <c r="A659" t="s">
        <v>571</v>
      </c>
      <c r="B659" t="s">
        <v>128</v>
      </c>
      <c r="C659" t="s">
        <v>608</v>
      </c>
      <c r="D659" t="s">
        <v>124</v>
      </c>
      <c r="E659" s="3">
        <v>577320</v>
      </c>
      <c r="F659" s="2">
        <v>221220000</v>
      </c>
      <c r="G659" s="1">
        <v>2.5000000000000001E-3</v>
      </c>
      <c r="H659" t="str">
        <f>IFERROR(INDEX(Dictionary!E:E,MATCH(C659,Dictionary!A:A,0)),"")</f>
        <v/>
      </c>
    </row>
    <row r="660" spans="1:8" x14ac:dyDescent="0.2">
      <c r="A660" t="s">
        <v>571</v>
      </c>
      <c r="B660" t="s">
        <v>128</v>
      </c>
      <c r="C660" t="s">
        <v>609</v>
      </c>
      <c r="D660" t="s">
        <v>124</v>
      </c>
      <c r="E660" s="3">
        <v>570170</v>
      </c>
      <c r="F660" s="2">
        <v>218480000</v>
      </c>
      <c r="G660" s="1">
        <v>2.5000000000000001E-3</v>
      </c>
      <c r="H660" t="str">
        <f>IFERROR(INDEX(Dictionary!E:E,MATCH(C660,Dictionary!A:A,0)),"")</f>
        <v/>
      </c>
    </row>
    <row r="661" spans="1:8" x14ac:dyDescent="0.2">
      <c r="A661" t="s">
        <v>571</v>
      </c>
      <c r="B661" t="s">
        <v>128</v>
      </c>
      <c r="C661" t="s">
        <v>64</v>
      </c>
      <c r="D661" t="s">
        <v>124</v>
      </c>
      <c r="E661" s="3">
        <v>557400</v>
      </c>
      <c r="F661" s="2">
        <v>213590000</v>
      </c>
      <c r="G661" s="1">
        <v>2.3999999999999998E-3</v>
      </c>
      <c r="H661" t="str">
        <f>IFERROR(INDEX(Dictionary!E:E,MATCH(C661,Dictionary!A:A,0)),"")</f>
        <v>BlackRock</v>
      </c>
    </row>
    <row r="662" spans="1:8" x14ac:dyDescent="0.2">
      <c r="A662" t="s">
        <v>571</v>
      </c>
      <c r="B662" t="s">
        <v>128</v>
      </c>
      <c r="C662" t="s">
        <v>24</v>
      </c>
      <c r="D662" t="s">
        <v>124</v>
      </c>
      <c r="E662" s="3">
        <v>543870</v>
      </c>
      <c r="F662" s="2">
        <v>208410000</v>
      </c>
      <c r="G662" s="1">
        <v>2.3E-3</v>
      </c>
      <c r="H662" t="str">
        <f>IFERROR(INDEX(Dictionary!E:E,MATCH(C662,Dictionary!A:A,0)),"")</f>
        <v/>
      </c>
    </row>
    <row r="663" spans="1:8" x14ac:dyDescent="0.2">
      <c r="A663" t="s">
        <v>571</v>
      </c>
      <c r="B663" t="s">
        <v>128</v>
      </c>
      <c r="C663" t="s">
        <v>192</v>
      </c>
      <c r="D663" t="s">
        <v>125</v>
      </c>
      <c r="E663" s="3">
        <v>523330</v>
      </c>
      <c r="F663" s="2">
        <v>200530000</v>
      </c>
      <c r="G663" s="1">
        <v>2.2000000000000001E-3</v>
      </c>
      <c r="H663" t="str">
        <f>IFERROR(INDEX(Dictionary!E:E,MATCH(C663,Dictionary!A:A,0)),"")</f>
        <v/>
      </c>
    </row>
    <row r="664" spans="1:8" x14ac:dyDescent="0.2">
      <c r="A664" t="s">
        <v>571</v>
      </c>
      <c r="B664" t="s">
        <v>128</v>
      </c>
      <c r="C664" t="s">
        <v>141</v>
      </c>
      <c r="D664" t="s">
        <v>124</v>
      </c>
      <c r="E664" s="3">
        <v>510160</v>
      </c>
      <c r="F664" s="2">
        <v>195490000</v>
      </c>
      <c r="G664" s="1">
        <v>2.2000000000000001E-3</v>
      </c>
      <c r="H664" t="str">
        <f>IFERROR(INDEX(Dictionary!E:E,MATCH(C664,Dictionary!A:A,0)),"")</f>
        <v/>
      </c>
    </row>
    <row r="665" spans="1:8" x14ac:dyDescent="0.2">
      <c r="A665" t="s">
        <v>571</v>
      </c>
      <c r="B665" t="s">
        <v>128</v>
      </c>
      <c r="C665" t="s">
        <v>610</v>
      </c>
      <c r="D665" t="s">
        <v>124</v>
      </c>
      <c r="E665" s="3">
        <v>510140</v>
      </c>
      <c r="F665" s="2">
        <v>70020000</v>
      </c>
      <c r="G665" s="1">
        <v>2.2000000000000001E-3</v>
      </c>
      <c r="H665" t="str">
        <f>IFERROR(INDEX(Dictionary!E:E,MATCH(C665,Dictionary!A:A,0)),"")</f>
        <v/>
      </c>
    </row>
    <row r="666" spans="1:8" x14ac:dyDescent="0.2">
      <c r="A666" t="s">
        <v>571</v>
      </c>
      <c r="B666" t="s">
        <v>128</v>
      </c>
      <c r="C666" t="s">
        <v>144</v>
      </c>
      <c r="D666" t="s">
        <v>125</v>
      </c>
      <c r="E666" s="3">
        <v>493440</v>
      </c>
      <c r="F666" s="2">
        <v>189080000</v>
      </c>
      <c r="G666" s="1">
        <v>2.0999999999999999E-3</v>
      </c>
      <c r="H666" t="str">
        <f>IFERROR(INDEX(Dictionary!E:E,MATCH(C666,Dictionary!A:A,0)),"")</f>
        <v/>
      </c>
    </row>
    <row r="667" spans="1:8" x14ac:dyDescent="0.2">
      <c r="A667" t="s">
        <v>571</v>
      </c>
      <c r="B667" t="s">
        <v>128</v>
      </c>
      <c r="C667" t="s">
        <v>70</v>
      </c>
      <c r="D667" t="s">
        <v>124</v>
      </c>
      <c r="E667" s="3">
        <v>492320</v>
      </c>
      <c r="F667" s="2">
        <v>188650000</v>
      </c>
      <c r="G667" s="1">
        <v>2.0999999999999999E-3</v>
      </c>
      <c r="H667" t="str">
        <f>IFERROR(INDEX(Dictionary!E:E,MATCH(C667,Dictionary!A:A,0)),"")</f>
        <v/>
      </c>
    </row>
    <row r="668" spans="1:8" x14ac:dyDescent="0.2">
      <c r="A668" t="s">
        <v>571</v>
      </c>
      <c r="B668" t="s">
        <v>128</v>
      </c>
      <c r="C668" t="s">
        <v>381</v>
      </c>
      <c r="D668" t="s">
        <v>124</v>
      </c>
      <c r="E668" s="3">
        <v>489880</v>
      </c>
      <c r="F668" s="2">
        <v>187720000</v>
      </c>
      <c r="G668" s="1">
        <v>2.0999999999999999E-3</v>
      </c>
      <c r="H668" t="str">
        <f>IFERROR(INDEX(Dictionary!E:E,MATCH(C668,Dictionary!A:A,0)),"")</f>
        <v/>
      </c>
    </row>
    <row r="669" spans="1:8" x14ac:dyDescent="0.2">
      <c r="A669" t="s">
        <v>571</v>
      </c>
      <c r="B669" t="s">
        <v>128</v>
      </c>
      <c r="C669" t="s">
        <v>342</v>
      </c>
      <c r="D669" t="s">
        <v>124</v>
      </c>
      <c r="E669" s="3">
        <v>477260</v>
      </c>
      <c r="F669" s="2">
        <v>182880000</v>
      </c>
      <c r="G669" s="1">
        <v>2.0999999999999999E-3</v>
      </c>
      <c r="H669" t="str">
        <f>IFERROR(INDEX(Dictionary!E:E,MATCH(C669,Dictionary!A:A,0)),"")</f>
        <v/>
      </c>
    </row>
    <row r="670" spans="1:8" x14ac:dyDescent="0.2">
      <c r="A670" t="s">
        <v>571</v>
      </c>
      <c r="B670" t="s">
        <v>128</v>
      </c>
      <c r="C670" t="s">
        <v>110</v>
      </c>
      <c r="D670" t="s">
        <v>124</v>
      </c>
      <c r="E670" s="3">
        <v>466820</v>
      </c>
      <c r="F670" s="2">
        <v>178880000</v>
      </c>
      <c r="G670" s="1">
        <v>2E-3</v>
      </c>
      <c r="H670" t="str">
        <f>IFERROR(INDEX(Dictionary!E:E,MATCH(C670,Dictionary!A:A,0)),"")</f>
        <v/>
      </c>
    </row>
    <row r="671" spans="1:8" x14ac:dyDescent="0.2">
      <c r="A671" t="s">
        <v>571</v>
      </c>
      <c r="B671" t="s">
        <v>128</v>
      </c>
      <c r="C671" t="s">
        <v>60</v>
      </c>
      <c r="D671" t="s">
        <v>124</v>
      </c>
      <c r="E671" s="3">
        <v>463980</v>
      </c>
      <c r="F671" s="2">
        <v>177790000</v>
      </c>
      <c r="G671" s="1">
        <v>2E-3</v>
      </c>
      <c r="H671" t="str">
        <f>IFERROR(INDEX(Dictionary!E:E,MATCH(C671,Dictionary!A:A,0)),"")</f>
        <v/>
      </c>
    </row>
    <row r="672" spans="1:8" x14ac:dyDescent="0.2">
      <c r="A672" t="s">
        <v>571</v>
      </c>
      <c r="B672" t="s">
        <v>128</v>
      </c>
      <c r="C672" t="s">
        <v>611</v>
      </c>
      <c r="D672" t="s">
        <v>125</v>
      </c>
      <c r="E672" s="3">
        <v>461930</v>
      </c>
      <c r="F672" s="2">
        <v>177010000</v>
      </c>
      <c r="G672" s="1">
        <v>2E-3</v>
      </c>
      <c r="H672" t="str">
        <f>IFERROR(INDEX(Dictionary!E:E,MATCH(C672,Dictionary!A:A,0)),"")</f>
        <v/>
      </c>
    </row>
    <row r="673" spans="1:8" x14ac:dyDescent="0.2">
      <c r="A673" t="s">
        <v>571</v>
      </c>
      <c r="B673" t="s">
        <v>128</v>
      </c>
      <c r="C673" t="s">
        <v>343</v>
      </c>
      <c r="D673" t="s">
        <v>124</v>
      </c>
      <c r="E673" s="3">
        <v>461610</v>
      </c>
      <c r="F673" s="2">
        <v>176890000</v>
      </c>
      <c r="G673" s="1">
        <v>2E-3</v>
      </c>
      <c r="H673" t="str">
        <f>IFERROR(INDEX(Dictionary!E:E,MATCH(C673,Dictionary!A:A,0)),"")</f>
        <v/>
      </c>
    </row>
    <row r="674" spans="1:8" x14ac:dyDescent="0.2">
      <c r="A674" t="s">
        <v>571</v>
      </c>
      <c r="B674" t="s">
        <v>128</v>
      </c>
      <c r="C674" t="s">
        <v>612</v>
      </c>
      <c r="D674" t="s">
        <v>124</v>
      </c>
      <c r="E674" s="3">
        <v>456160</v>
      </c>
      <c r="F674" s="2">
        <v>174800000</v>
      </c>
      <c r="G674" s="1">
        <v>2E-3</v>
      </c>
      <c r="H674" t="str">
        <f>IFERROR(INDEX(Dictionary!E:E,MATCH(C674,Dictionary!A:A,0)),"")</f>
        <v/>
      </c>
    </row>
    <row r="675" spans="1:8" x14ac:dyDescent="0.2">
      <c r="A675" t="s">
        <v>571</v>
      </c>
      <c r="B675" t="s">
        <v>128</v>
      </c>
      <c r="C675" t="s">
        <v>369</v>
      </c>
      <c r="D675" t="s">
        <v>124</v>
      </c>
      <c r="E675" s="3">
        <v>454810</v>
      </c>
      <c r="F675" s="2">
        <v>174280000</v>
      </c>
      <c r="G675" s="1">
        <v>2E-3</v>
      </c>
      <c r="H675" t="str">
        <f>IFERROR(INDEX(Dictionary!E:E,MATCH(C675,Dictionary!A:A,0)),"")</f>
        <v/>
      </c>
    </row>
    <row r="676" spans="1:8" x14ac:dyDescent="0.2">
      <c r="A676" t="s">
        <v>571</v>
      </c>
      <c r="B676" t="s">
        <v>128</v>
      </c>
      <c r="C676" t="s">
        <v>179</v>
      </c>
      <c r="D676" t="s">
        <v>124</v>
      </c>
      <c r="E676" s="3">
        <v>452680</v>
      </c>
      <c r="F676" s="2">
        <v>173460000</v>
      </c>
      <c r="G676" s="1">
        <v>1.9E-3</v>
      </c>
      <c r="H676" t="str">
        <f>IFERROR(INDEX(Dictionary!E:E,MATCH(C676,Dictionary!A:A,0)),"")</f>
        <v/>
      </c>
    </row>
    <row r="677" spans="1:8" x14ac:dyDescent="0.2">
      <c r="A677" t="s">
        <v>571</v>
      </c>
      <c r="B677" t="s">
        <v>128</v>
      </c>
      <c r="C677" t="s">
        <v>613</v>
      </c>
      <c r="D677" t="s">
        <v>124</v>
      </c>
      <c r="E677" s="3">
        <v>452320</v>
      </c>
      <c r="F677" s="2">
        <v>173330000</v>
      </c>
      <c r="G677" s="1">
        <v>1.9E-3</v>
      </c>
      <c r="H677" t="str">
        <f>IFERROR(INDEX(Dictionary!E:E,MATCH(C677,Dictionary!A:A,0)),"")</f>
        <v/>
      </c>
    </row>
    <row r="678" spans="1:8" x14ac:dyDescent="0.2">
      <c r="A678" t="s">
        <v>571</v>
      </c>
      <c r="B678" t="s">
        <v>128</v>
      </c>
      <c r="C678" t="s">
        <v>208</v>
      </c>
      <c r="D678" t="s">
        <v>125</v>
      </c>
      <c r="E678" s="3">
        <v>448940</v>
      </c>
      <c r="F678" s="2">
        <v>172030000</v>
      </c>
      <c r="G678" s="1">
        <v>1.9E-3</v>
      </c>
      <c r="H678" t="str">
        <f>IFERROR(INDEX(Dictionary!E:E,MATCH(C678,Dictionary!A:A,0)),"")</f>
        <v/>
      </c>
    </row>
    <row r="679" spans="1:8" x14ac:dyDescent="0.2">
      <c r="A679" t="s">
        <v>571</v>
      </c>
      <c r="B679" t="s">
        <v>128</v>
      </c>
      <c r="C679" t="s">
        <v>614</v>
      </c>
      <c r="D679" t="s">
        <v>124</v>
      </c>
      <c r="E679" s="3">
        <v>440320</v>
      </c>
      <c r="F679" s="2">
        <v>168730000</v>
      </c>
      <c r="G679" s="1">
        <v>1.9E-3</v>
      </c>
      <c r="H679" t="str">
        <f>IFERROR(INDEX(Dictionary!E:E,MATCH(C679,Dictionary!A:A,0)),"")</f>
        <v/>
      </c>
    </row>
    <row r="680" spans="1:8" x14ac:dyDescent="0.2">
      <c r="A680" t="s">
        <v>571</v>
      </c>
      <c r="B680" t="s">
        <v>128</v>
      </c>
      <c r="C680" t="s">
        <v>81</v>
      </c>
      <c r="D680" t="s">
        <v>124</v>
      </c>
      <c r="E680" s="3">
        <v>437950</v>
      </c>
      <c r="F680" s="2">
        <v>167820000</v>
      </c>
      <c r="G680" s="1">
        <v>1.9E-3</v>
      </c>
      <c r="H680" t="str">
        <f>IFERROR(INDEX(Dictionary!E:E,MATCH(C680,Dictionary!A:A,0)),"")</f>
        <v/>
      </c>
    </row>
    <row r="681" spans="1:8" x14ac:dyDescent="0.2">
      <c r="A681" t="s">
        <v>571</v>
      </c>
      <c r="B681" t="s">
        <v>128</v>
      </c>
      <c r="C681" t="s">
        <v>211</v>
      </c>
      <c r="D681" t="s">
        <v>124</v>
      </c>
      <c r="E681" s="3">
        <v>437110</v>
      </c>
      <c r="F681" s="2">
        <v>167500000</v>
      </c>
      <c r="G681" s="1">
        <v>1.9E-3</v>
      </c>
      <c r="H681" t="str">
        <f>IFERROR(INDEX(Dictionary!E:E,MATCH(C681,Dictionary!A:A,0)),"")</f>
        <v/>
      </c>
    </row>
    <row r="682" spans="1:8" x14ac:dyDescent="0.2">
      <c r="A682" t="s">
        <v>571</v>
      </c>
      <c r="B682" t="s">
        <v>128</v>
      </c>
      <c r="C682" t="s">
        <v>467</v>
      </c>
      <c r="D682" t="s">
        <v>124</v>
      </c>
      <c r="E682" s="3">
        <v>433000</v>
      </c>
      <c r="F682" s="2">
        <v>165920000</v>
      </c>
      <c r="G682" s="1">
        <v>1.9E-3</v>
      </c>
      <c r="H682" t="str">
        <f>IFERROR(INDEX(Dictionary!E:E,MATCH(C682,Dictionary!A:A,0)),"")</f>
        <v/>
      </c>
    </row>
    <row r="683" spans="1:8" x14ac:dyDescent="0.2">
      <c r="A683" t="s">
        <v>571</v>
      </c>
      <c r="B683" t="s">
        <v>128</v>
      </c>
      <c r="C683" t="s">
        <v>116</v>
      </c>
      <c r="D683" t="s">
        <v>124</v>
      </c>
      <c r="E683" s="3">
        <v>429590</v>
      </c>
      <c r="F683" s="2">
        <v>164610000</v>
      </c>
      <c r="G683" s="1">
        <v>1.8E-3</v>
      </c>
      <c r="H683" t="str">
        <f>IFERROR(INDEX(Dictionary!E:E,MATCH(C683,Dictionary!A:A,0)),"")</f>
        <v/>
      </c>
    </row>
    <row r="684" spans="1:8" x14ac:dyDescent="0.2">
      <c r="A684" t="s">
        <v>571</v>
      </c>
      <c r="B684" t="s">
        <v>128</v>
      </c>
      <c r="C684" t="s">
        <v>615</v>
      </c>
      <c r="D684" t="s">
        <v>124</v>
      </c>
      <c r="E684" s="3">
        <v>427890</v>
      </c>
      <c r="F684" s="2">
        <v>163970000</v>
      </c>
      <c r="G684" s="1">
        <v>1.8E-3</v>
      </c>
      <c r="H684" t="str">
        <f>IFERROR(INDEX(Dictionary!E:E,MATCH(C684,Dictionary!A:A,0)),"")</f>
        <v/>
      </c>
    </row>
    <row r="685" spans="1:8" x14ac:dyDescent="0.2">
      <c r="A685" t="s">
        <v>571</v>
      </c>
      <c r="B685" t="s">
        <v>128</v>
      </c>
      <c r="C685" t="s">
        <v>616</v>
      </c>
      <c r="D685" t="s">
        <v>124</v>
      </c>
      <c r="E685" s="3">
        <v>426100</v>
      </c>
      <c r="F685" s="2">
        <v>163280000</v>
      </c>
      <c r="G685" s="1">
        <v>1.8E-3</v>
      </c>
      <c r="H685" t="str">
        <f>IFERROR(INDEX(Dictionary!E:E,MATCH(C685,Dictionary!A:A,0)),"")</f>
        <v/>
      </c>
    </row>
    <row r="686" spans="1:8" x14ac:dyDescent="0.2">
      <c r="A686" t="s">
        <v>571</v>
      </c>
      <c r="B686" t="s">
        <v>128</v>
      </c>
      <c r="C686" t="s">
        <v>406</v>
      </c>
      <c r="D686" t="s">
        <v>124</v>
      </c>
      <c r="E686" s="3">
        <v>421170</v>
      </c>
      <c r="F686" s="2">
        <v>161390000</v>
      </c>
      <c r="G686" s="1">
        <v>1.8E-3</v>
      </c>
      <c r="H686" t="str">
        <f>IFERROR(INDEX(Dictionary!E:E,MATCH(C686,Dictionary!A:A,0)),"")</f>
        <v/>
      </c>
    </row>
    <row r="687" spans="1:8" x14ac:dyDescent="0.2">
      <c r="A687" t="s">
        <v>571</v>
      </c>
      <c r="B687" t="s">
        <v>128</v>
      </c>
      <c r="C687" t="s">
        <v>165</v>
      </c>
      <c r="D687" t="s">
        <v>124</v>
      </c>
      <c r="E687" s="3">
        <v>415180</v>
      </c>
      <c r="F687" s="2">
        <v>159090000</v>
      </c>
      <c r="G687" s="1">
        <v>1.8E-3</v>
      </c>
      <c r="H687" t="str">
        <f>IFERROR(INDEX(Dictionary!E:E,MATCH(C687,Dictionary!A:A,0)),"")</f>
        <v/>
      </c>
    </row>
    <row r="688" spans="1:8" x14ac:dyDescent="0.2">
      <c r="A688" t="s">
        <v>571</v>
      </c>
      <c r="B688" t="s">
        <v>128</v>
      </c>
      <c r="C688" t="s">
        <v>617</v>
      </c>
      <c r="D688" t="s">
        <v>124</v>
      </c>
      <c r="E688" s="3">
        <v>405650</v>
      </c>
      <c r="F688" s="2">
        <v>155440000</v>
      </c>
      <c r="G688" s="1">
        <v>1.6999999999999999E-3</v>
      </c>
      <c r="H688" t="str">
        <f>IFERROR(INDEX(Dictionary!E:E,MATCH(C688,Dictionary!A:A,0)),"")</f>
        <v/>
      </c>
    </row>
    <row r="689" spans="1:8" x14ac:dyDescent="0.2">
      <c r="A689" t="s">
        <v>571</v>
      </c>
      <c r="B689" t="s">
        <v>128</v>
      </c>
      <c r="C689" t="s">
        <v>103</v>
      </c>
      <c r="D689" t="s">
        <v>124</v>
      </c>
      <c r="E689" s="3">
        <v>397720</v>
      </c>
      <c r="F689" s="2">
        <v>152400000</v>
      </c>
      <c r="G689" s="1">
        <v>1.6999999999999999E-3</v>
      </c>
      <c r="H689" t="str">
        <f>IFERROR(INDEX(Dictionary!E:E,MATCH(C689,Dictionary!A:A,0)),"")</f>
        <v/>
      </c>
    </row>
    <row r="690" spans="1:8" x14ac:dyDescent="0.2">
      <c r="A690" t="s">
        <v>571</v>
      </c>
      <c r="B690" t="s">
        <v>128</v>
      </c>
      <c r="C690" t="s">
        <v>618</v>
      </c>
      <c r="D690" t="s">
        <v>124</v>
      </c>
      <c r="E690" s="3">
        <v>396820</v>
      </c>
      <c r="F690" s="2">
        <v>152060000</v>
      </c>
      <c r="G690" s="1">
        <v>1.6999999999999999E-3</v>
      </c>
      <c r="H690" t="str">
        <f>IFERROR(INDEX(Dictionary!E:E,MATCH(C690,Dictionary!A:A,0)),"")</f>
        <v/>
      </c>
    </row>
    <row r="691" spans="1:8" x14ac:dyDescent="0.2">
      <c r="A691" t="s">
        <v>571</v>
      </c>
      <c r="B691" t="s">
        <v>128</v>
      </c>
      <c r="C691" t="s">
        <v>619</v>
      </c>
      <c r="D691" t="s">
        <v>124</v>
      </c>
      <c r="E691" s="3">
        <v>395440</v>
      </c>
      <c r="F691" s="2">
        <v>151530000</v>
      </c>
      <c r="G691" s="1">
        <v>1.6999999999999999E-3</v>
      </c>
      <c r="H691" t="str">
        <f>IFERROR(INDEX(Dictionary!E:E,MATCH(C691,Dictionary!A:A,0)),"")</f>
        <v/>
      </c>
    </row>
    <row r="692" spans="1:8" x14ac:dyDescent="0.2">
      <c r="A692" t="s">
        <v>571</v>
      </c>
      <c r="B692" t="s">
        <v>128</v>
      </c>
      <c r="C692" t="s">
        <v>198</v>
      </c>
      <c r="D692" t="s">
        <v>124</v>
      </c>
      <c r="E692" s="3">
        <v>393540</v>
      </c>
      <c r="F692" s="2">
        <v>150800000</v>
      </c>
      <c r="G692" s="1">
        <v>1.6999999999999999E-3</v>
      </c>
      <c r="H692" t="str">
        <f>IFERROR(INDEX(Dictionary!E:E,MATCH(C692,Dictionary!A:A,0)),"")</f>
        <v/>
      </c>
    </row>
    <row r="693" spans="1:8" x14ac:dyDescent="0.2">
      <c r="A693" t="s">
        <v>571</v>
      </c>
      <c r="B693" t="s">
        <v>128</v>
      </c>
      <c r="C693" t="s">
        <v>184</v>
      </c>
      <c r="D693" t="s">
        <v>124</v>
      </c>
      <c r="E693" s="3">
        <v>387590</v>
      </c>
      <c r="F693" s="2">
        <v>148520000</v>
      </c>
      <c r="G693" s="1">
        <v>1.6999999999999999E-3</v>
      </c>
      <c r="H693" t="str">
        <f>IFERROR(INDEX(Dictionary!E:E,MATCH(C693,Dictionary!A:A,0)),"")</f>
        <v>BlackRock</v>
      </c>
    </row>
    <row r="694" spans="1:8" x14ac:dyDescent="0.2">
      <c r="A694" t="s">
        <v>571</v>
      </c>
      <c r="B694" t="s">
        <v>128</v>
      </c>
      <c r="C694" t="s">
        <v>620</v>
      </c>
      <c r="D694" t="s">
        <v>124</v>
      </c>
      <c r="E694" s="3">
        <v>384940</v>
      </c>
      <c r="F694" s="2">
        <v>147500000</v>
      </c>
      <c r="G694" s="1">
        <v>1.6999999999999999E-3</v>
      </c>
      <c r="H694" t="str">
        <f>IFERROR(INDEX(Dictionary!E:E,MATCH(C694,Dictionary!A:A,0)),"")</f>
        <v/>
      </c>
    </row>
    <row r="695" spans="1:8" x14ac:dyDescent="0.2">
      <c r="A695" t="s">
        <v>571</v>
      </c>
      <c r="B695" t="s">
        <v>128</v>
      </c>
      <c r="C695" t="s">
        <v>187</v>
      </c>
      <c r="D695" t="s">
        <v>124</v>
      </c>
      <c r="E695" s="3">
        <v>383630</v>
      </c>
      <c r="F695" s="2">
        <v>147000000</v>
      </c>
      <c r="G695" s="1">
        <v>1.6000000000000001E-3</v>
      </c>
      <c r="H695" t="str">
        <f>IFERROR(INDEX(Dictionary!E:E,MATCH(C695,Dictionary!A:A,0)),"")</f>
        <v>BlackRock</v>
      </c>
    </row>
    <row r="696" spans="1:8" x14ac:dyDescent="0.2">
      <c r="A696" t="s">
        <v>571</v>
      </c>
      <c r="B696" t="s">
        <v>128</v>
      </c>
      <c r="C696" t="s">
        <v>178</v>
      </c>
      <c r="D696" t="s">
        <v>124</v>
      </c>
      <c r="E696" s="3">
        <v>382900</v>
      </c>
      <c r="F696" s="2">
        <v>146720000</v>
      </c>
      <c r="G696" s="1">
        <v>1.6000000000000001E-3</v>
      </c>
      <c r="H696" t="str">
        <f>IFERROR(INDEX(Dictionary!E:E,MATCH(C696,Dictionary!A:A,0)),"")</f>
        <v/>
      </c>
    </row>
    <row r="697" spans="1:8" x14ac:dyDescent="0.2">
      <c r="A697" t="s">
        <v>571</v>
      </c>
      <c r="B697" t="s">
        <v>128</v>
      </c>
      <c r="C697" t="s">
        <v>168</v>
      </c>
      <c r="D697" t="s">
        <v>124</v>
      </c>
      <c r="E697" s="3">
        <v>379130</v>
      </c>
      <c r="F697" s="2">
        <v>145280000</v>
      </c>
      <c r="G697" s="1">
        <v>1.6000000000000001E-3</v>
      </c>
      <c r="H697" t="str">
        <f>IFERROR(INDEX(Dictionary!E:E,MATCH(C697,Dictionary!A:A,0)),"")</f>
        <v/>
      </c>
    </row>
    <row r="698" spans="1:8" x14ac:dyDescent="0.2">
      <c r="A698" t="s">
        <v>571</v>
      </c>
      <c r="B698" t="s">
        <v>128</v>
      </c>
      <c r="C698" t="s">
        <v>621</v>
      </c>
      <c r="D698" t="s">
        <v>124</v>
      </c>
      <c r="E698" s="3">
        <v>370280</v>
      </c>
      <c r="F698" s="2">
        <v>141890000</v>
      </c>
      <c r="G698" s="1">
        <v>1.6000000000000001E-3</v>
      </c>
      <c r="H698" t="str">
        <f>IFERROR(INDEX(Dictionary!E:E,MATCH(C698,Dictionary!A:A,0)),"")</f>
        <v/>
      </c>
    </row>
    <row r="699" spans="1:8" x14ac:dyDescent="0.2">
      <c r="A699" t="s">
        <v>571</v>
      </c>
      <c r="B699" t="s">
        <v>128</v>
      </c>
      <c r="C699" t="s">
        <v>100</v>
      </c>
      <c r="D699" t="s">
        <v>124</v>
      </c>
      <c r="E699" s="3">
        <v>363260</v>
      </c>
      <c r="F699" s="2">
        <v>139200000</v>
      </c>
      <c r="G699" s="1">
        <v>1.6000000000000001E-3</v>
      </c>
      <c r="H699" t="str">
        <f>IFERROR(INDEX(Dictionary!E:E,MATCH(C699,Dictionary!A:A,0)),"")</f>
        <v/>
      </c>
    </row>
    <row r="700" spans="1:8" x14ac:dyDescent="0.2">
      <c r="A700" t="s">
        <v>571</v>
      </c>
      <c r="B700" t="s">
        <v>128</v>
      </c>
      <c r="C700" t="s">
        <v>191</v>
      </c>
      <c r="D700" t="s">
        <v>124</v>
      </c>
      <c r="E700" s="3">
        <v>360610</v>
      </c>
      <c r="F700" s="2">
        <v>138180000</v>
      </c>
      <c r="G700" s="1">
        <v>1.5E-3</v>
      </c>
      <c r="H700" t="str">
        <f>IFERROR(INDEX(Dictionary!E:E,MATCH(C700,Dictionary!A:A,0)),"")</f>
        <v/>
      </c>
    </row>
    <row r="701" spans="1:8" x14ac:dyDescent="0.2">
      <c r="A701" t="s">
        <v>571</v>
      </c>
      <c r="B701" t="s">
        <v>128</v>
      </c>
      <c r="C701" t="s">
        <v>360</v>
      </c>
      <c r="D701" t="s">
        <v>124</v>
      </c>
      <c r="E701" s="3">
        <v>353120</v>
      </c>
      <c r="F701" s="2">
        <v>135310000</v>
      </c>
      <c r="G701" s="1">
        <v>1.5E-3</v>
      </c>
      <c r="H701" t="str">
        <f>IFERROR(INDEX(Dictionary!E:E,MATCH(C701,Dictionary!A:A,0)),"")</f>
        <v/>
      </c>
    </row>
    <row r="702" spans="1:8" x14ac:dyDescent="0.2">
      <c r="A702" t="s">
        <v>571</v>
      </c>
      <c r="B702" t="s">
        <v>128</v>
      </c>
      <c r="C702" t="s">
        <v>622</v>
      </c>
      <c r="D702" t="s">
        <v>124</v>
      </c>
      <c r="E702" s="3">
        <v>343640</v>
      </c>
      <c r="F702" s="2">
        <v>131680000</v>
      </c>
      <c r="G702" s="1">
        <v>1.5E-3</v>
      </c>
      <c r="H702" t="str">
        <f>IFERROR(INDEX(Dictionary!E:E,MATCH(C702,Dictionary!A:A,0)),"")</f>
        <v/>
      </c>
    </row>
    <row r="703" spans="1:8" x14ac:dyDescent="0.2">
      <c r="A703" t="s">
        <v>571</v>
      </c>
      <c r="B703" t="s">
        <v>128</v>
      </c>
      <c r="C703" t="s">
        <v>193</v>
      </c>
      <c r="D703" t="s">
        <v>124</v>
      </c>
      <c r="E703" s="3">
        <v>339140</v>
      </c>
      <c r="F703" s="2">
        <v>129950000</v>
      </c>
      <c r="G703" s="1">
        <v>1.5E-3</v>
      </c>
      <c r="H703" t="str">
        <f>IFERROR(INDEX(Dictionary!E:E,MATCH(C703,Dictionary!A:A,0)),"")</f>
        <v/>
      </c>
    </row>
    <row r="704" spans="1:8" x14ac:dyDescent="0.2">
      <c r="A704" t="s">
        <v>571</v>
      </c>
      <c r="B704" t="s">
        <v>128</v>
      </c>
      <c r="C704" t="s">
        <v>182</v>
      </c>
      <c r="D704" t="s">
        <v>124</v>
      </c>
      <c r="E704" s="3">
        <v>337390</v>
      </c>
      <c r="F704" s="2">
        <v>129280000</v>
      </c>
      <c r="G704" s="1">
        <v>1.4E-3</v>
      </c>
      <c r="H704" t="str">
        <f>IFERROR(INDEX(Dictionary!E:E,MATCH(C704,Dictionary!A:A,0)),"")</f>
        <v/>
      </c>
    </row>
    <row r="705" spans="1:8" x14ac:dyDescent="0.2">
      <c r="A705" t="s">
        <v>571</v>
      </c>
      <c r="B705" t="s">
        <v>127</v>
      </c>
      <c r="C705" t="s">
        <v>557</v>
      </c>
      <c r="E705" s="3">
        <v>1300000</v>
      </c>
      <c r="F705" s="2">
        <v>498190000</v>
      </c>
      <c r="G705" s="1">
        <v>5.5999999999999999E-3</v>
      </c>
      <c r="H705" t="str">
        <f>IFERROR(INDEX(Dictionary!E:E,MATCH(C705,Dictionary!A:A,0)),"")</f>
        <v/>
      </c>
    </row>
    <row r="706" spans="1:8" x14ac:dyDescent="0.2">
      <c r="A706" t="s">
        <v>571</v>
      </c>
      <c r="B706" t="s">
        <v>127</v>
      </c>
      <c r="C706" t="s">
        <v>558</v>
      </c>
      <c r="E706" s="3">
        <v>911320</v>
      </c>
      <c r="F706" s="2">
        <v>349210000</v>
      </c>
      <c r="G706" s="1">
        <v>3.8999999999999998E-3</v>
      </c>
      <c r="H706" t="str">
        <f>IFERROR(INDEX(Dictionary!E:E,MATCH(C706,Dictionary!A:A,0)),"")</f>
        <v/>
      </c>
    </row>
    <row r="707" spans="1:8" x14ac:dyDescent="0.2">
      <c r="A707" t="s">
        <v>571</v>
      </c>
      <c r="B707" t="s">
        <v>127</v>
      </c>
      <c r="C707" t="s">
        <v>560</v>
      </c>
      <c r="E707" s="3">
        <v>118820</v>
      </c>
      <c r="F707" s="2">
        <v>45530000</v>
      </c>
      <c r="G707" s="1">
        <v>5.0000000000000001E-4</v>
      </c>
      <c r="H707" t="str">
        <f>IFERROR(INDEX(Dictionary!E:E,MATCH(C707,Dictionary!A:A,0)),"")</f>
        <v/>
      </c>
    </row>
    <row r="708" spans="1:8" x14ac:dyDescent="0.2">
      <c r="A708" t="s">
        <v>571</v>
      </c>
      <c r="B708" t="s">
        <v>127</v>
      </c>
      <c r="C708" t="s">
        <v>561</v>
      </c>
      <c r="E708" s="3">
        <v>100720</v>
      </c>
      <c r="F708" s="2">
        <v>38590000</v>
      </c>
      <c r="G708" s="1">
        <v>4.0000000000000002E-4</v>
      </c>
      <c r="H708" t="str">
        <f>IFERROR(INDEX(Dictionary!E:E,MATCH(C708,Dictionary!A:A,0)),"")</f>
        <v/>
      </c>
    </row>
    <row r="709" spans="1:8" x14ac:dyDescent="0.2">
      <c r="A709" t="s">
        <v>571</v>
      </c>
      <c r="B709" t="s">
        <v>127</v>
      </c>
      <c r="C709" t="s">
        <v>562</v>
      </c>
      <c r="E709" s="3">
        <v>89850</v>
      </c>
      <c r="F709" s="2">
        <v>34430000</v>
      </c>
      <c r="G709" s="1">
        <v>4.0000000000000002E-4</v>
      </c>
      <c r="H709" t="str">
        <f>IFERROR(INDEX(Dictionary!E:E,MATCH(C709,Dictionary!A:A,0)),"")</f>
        <v/>
      </c>
    </row>
    <row r="710" spans="1:8" x14ac:dyDescent="0.2">
      <c r="A710" t="s">
        <v>571</v>
      </c>
      <c r="B710" t="s">
        <v>127</v>
      </c>
      <c r="C710" t="s">
        <v>563</v>
      </c>
      <c r="E710" s="3">
        <v>81550</v>
      </c>
      <c r="F710" s="2">
        <v>31250000</v>
      </c>
      <c r="G710" s="1">
        <v>4.0000000000000002E-4</v>
      </c>
      <c r="H710" t="str">
        <f>IFERROR(INDEX(Dictionary!E:E,MATCH(C710,Dictionary!A:A,0)),"")</f>
        <v/>
      </c>
    </row>
    <row r="711" spans="1:8" x14ac:dyDescent="0.2">
      <c r="A711" t="s">
        <v>571</v>
      </c>
      <c r="B711" t="s">
        <v>127</v>
      </c>
      <c r="C711" t="s">
        <v>564</v>
      </c>
      <c r="E711" s="3">
        <v>79530</v>
      </c>
      <c r="F711" s="2">
        <v>30470000</v>
      </c>
      <c r="G711" s="1">
        <v>2.9999999999999997E-4</v>
      </c>
      <c r="H711" t="str">
        <f>IFERROR(INDEX(Dictionary!E:E,MATCH(C711,Dictionary!A:A,0)),"")</f>
        <v/>
      </c>
    </row>
    <row r="712" spans="1:8" x14ac:dyDescent="0.2">
      <c r="A712" t="s">
        <v>571</v>
      </c>
      <c r="B712" t="s">
        <v>127</v>
      </c>
      <c r="C712" t="s">
        <v>565</v>
      </c>
      <c r="E712" s="3">
        <v>59130</v>
      </c>
      <c r="F712" s="2">
        <v>15770000</v>
      </c>
      <c r="G712" s="1">
        <v>2.9999999999999997E-4</v>
      </c>
      <c r="H712" t="str">
        <f>IFERROR(INDEX(Dictionary!E:E,MATCH(C712,Dictionary!A:A,0)),"")</f>
        <v/>
      </c>
    </row>
    <row r="713" spans="1:8" x14ac:dyDescent="0.2">
      <c r="A713" t="s">
        <v>571</v>
      </c>
      <c r="B713" t="s">
        <v>127</v>
      </c>
      <c r="C713" t="s">
        <v>566</v>
      </c>
      <c r="E713" s="3">
        <v>54700</v>
      </c>
      <c r="F713" s="2">
        <v>20960000</v>
      </c>
      <c r="G713" s="1">
        <v>2.0000000000000001E-4</v>
      </c>
      <c r="H713" t="str">
        <f>IFERROR(INDEX(Dictionary!E:E,MATCH(C713,Dictionary!A:A,0)),"")</f>
        <v/>
      </c>
    </row>
    <row r="714" spans="1:8" x14ac:dyDescent="0.2">
      <c r="A714" t="s">
        <v>571</v>
      </c>
      <c r="B714" t="s">
        <v>127</v>
      </c>
      <c r="C714" t="s">
        <v>567</v>
      </c>
      <c r="E714" s="3">
        <v>41630</v>
      </c>
      <c r="F714" s="2">
        <v>12480000</v>
      </c>
      <c r="G714" s="1">
        <v>2.0000000000000001E-4</v>
      </c>
      <c r="H714" t="str">
        <f>IFERROR(INDEX(Dictionary!E:E,MATCH(C714,Dictionary!A:A,0)),"")</f>
        <v/>
      </c>
    </row>
    <row r="715" spans="1:8" x14ac:dyDescent="0.2">
      <c r="A715" t="s">
        <v>571</v>
      </c>
      <c r="B715" t="s">
        <v>127</v>
      </c>
      <c r="C715" t="s">
        <v>219</v>
      </c>
      <c r="E715" s="3">
        <v>37000</v>
      </c>
      <c r="F715" s="2">
        <v>14180000</v>
      </c>
      <c r="G715" s="1">
        <v>2.0000000000000001E-4</v>
      </c>
      <c r="H715" t="str">
        <f>IFERROR(INDEX(Dictionary!E:E,MATCH(C715,Dictionary!A:A,0)),"")</f>
        <v/>
      </c>
    </row>
    <row r="716" spans="1:8" x14ac:dyDescent="0.2">
      <c r="A716" t="s">
        <v>571</v>
      </c>
      <c r="B716" t="s">
        <v>127</v>
      </c>
      <c r="C716" t="s">
        <v>568</v>
      </c>
      <c r="E716" s="3">
        <v>16590</v>
      </c>
      <c r="F716" s="2">
        <v>6360000</v>
      </c>
      <c r="G716" s="1">
        <v>1E-4</v>
      </c>
      <c r="H716" t="str">
        <f>IFERROR(INDEX(Dictionary!E:E,MATCH(C716,Dictionary!A:A,0)),"")</f>
        <v/>
      </c>
    </row>
    <row r="717" spans="1:8" x14ac:dyDescent="0.2">
      <c r="A717" t="s">
        <v>571</v>
      </c>
      <c r="B717" t="s">
        <v>127</v>
      </c>
      <c r="C717" t="s">
        <v>569</v>
      </c>
      <c r="E717" s="3">
        <v>13330</v>
      </c>
      <c r="F717" s="2">
        <v>5110000</v>
      </c>
      <c r="G717" s="1">
        <v>1E-4</v>
      </c>
      <c r="H717" t="str">
        <f>IFERROR(INDEX(Dictionary!E:E,MATCH(C717,Dictionary!A:A,0)),"")</f>
        <v/>
      </c>
    </row>
    <row r="718" spans="1:8" x14ac:dyDescent="0.2">
      <c r="A718" t="s">
        <v>571</v>
      </c>
      <c r="B718" t="s">
        <v>127</v>
      </c>
      <c r="C718" t="s">
        <v>570</v>
      </c>
      <c r="E718" s="3">
        <v>6710</v>
      </c>
      <c r="F718" s="2">
        <v>2570000</v>
      </c>
      <c r="G718" s="1">
        <v>0</v>
      </c>
      <c r="H718" t="str">
        <f>IFERROR(INDEX(Dictionary!E:E,MATCH(C718,Dictionary!A:A,0)),"")</f>
        <v/>
      </c>
    </row>
    <row r="719" spans="1:8" x14ac:dyDescent="0.2">
      <c r="A719" t="s">
        <v>571</v>
      </c>
      <c r="B719" t="s">
        <v>127</v>
      </c>
      <c r="C719" t="s">
        <v>226</v>
      </c>
      <c r="E719" s="3">
        <v>5360</v>
      </c>
      <c r="F719" s="2">
        <v>1490000</v>
      </c>
      <c r="G719" s="1">
        <v>0</v>
      </c>
      <c r="H719" t="str">
        <f>IFERROR(INDEX(Dictionary!E:E,MATCH(C719,Dictionary!A:A,0)),"")</f>
        <v/>
      </c>
    </row>
    <row r="720" spans="1:8" x14ac:dyDescent="0.2">
      <c r="A720" t="s">
        <v>571</v>
      </c>
      <c r="B720" t="s">
        <v>127</v>
      </c>
      <c r="C720" t="s">
        <v>220</v>
      </c>
      <c r="E720" s="3">
        <v>1130</v>
      </c>
      <c r="F720" s="2">
        <v>432620</v>
      </c>
      <c r="G720" s="1">
        <v>0</v>
      </c>
      <c r="H720" t="str">
        <f>IFERROR(INDEX(Dictionary!E:E,MATCH(C720,Dictionary!A:A,0)),"")</f>
        <v/>
      </c>
    </row>
    <row r="721" spans="1:8" x14ac:dyDescent="0.2">
      <c r="A721" t="s">
        <v>571</v>
      </c>
      <c r="B721" t="s">
        <v>127</v>
      </c>
      <c r="C721" t="s">
        <v>235</v>
      </c>
      <c r="E721" s="3">
        <v>150</v>
      </c>
      <c r="F721" s="2">
        <v>57480</v>
      </c>
      <c r="G721" s="1">
        <v>0</v>
      </c>
      <c r="H721" t="str">
        <f>IFERROR(INDEX(Dictionary!E:E,MATCH(C721,Dictionary!A:A,0)),"")</f>
        <v/>
      </c>
    </row>
    <row r="722" spans="1:8" x14ac:dyDescent="0.2">
      <c r="A722" t="s">
        <v>645</v>
      </c>
      <c r="B722" t="s">
        <v>128</v>
      </c>
      <c r="C722" t="s">
        <v>44</v>
      </c>
      <c r="D722" t="s">
        <v>124</v>
      </c>
      <c r="E722" s="3">
        <v>501840000</v>
      </c>
      <c r="F722" s="2">
        <v>91410000000</v>
      </c>
      <c r="G722" s="1">
        <v>8.5699999999999998E-2</v>
      </c>
      <c r="H722" t="str">
        <f>IFERROR(INDEX(Dictionary!E:E,MATCH(C722,Dictionary!A:A,0)),"")</f>
        <v>Vanguard</v>
      </c>
    </row>
    <row r="723" spans="1:8" x14ac:dyDescent="0.2">
      <c r="A723" t="s">
        <v>645</v>
      </c>
      <c r="B723" t="s">
        <v>128</v>
      </c>
      <c r="C723" t="s">
        <v>41</v>
      </c>
      <c r="D723" t="s">
        <v>124</v>
      </c>
      <c r="E723" s="3">
        <v>275000000</v>
      </c>
      <c r="F723" s="2">
        <v>50090000000</v>
      </c>
      <c r="G723" s="1">
        <v>4.6899999999999997E-2</v>
      </c>
      <c r="H723" t="str">
        <f>IFERROR(INDEX(Dictionary!E:E,MATCH(C723,Dictionary!A:A,0)),"")</f>
        <v>BlackRock</v>
      </c>
    </row>
    <row r="724" spans="1:8" x14ac:dyDescent="0.2">
      <c r="A724" t="s">
        <v>645</v>
      </c>
      <c r="B724" t="s">
        <v>128</v>
      </c>
      <c r="C724" t="s">
        <v>47</v>
      </c>
      <c r="D724" t="s">
        <v>124</v>
      </c>
      <c r="E724" s="3">
        <v>221810000</v>
      </c>
      <c r="F724" s="2">
        <v>40400000000</v>
      </c>
      <c r="G724" s="1">
        <v>3.7900000000000003E-2</v>
      </c>
      <c r="H724" t="str">
        <f>IFERROR(INDEX(Dictionary!E:E,MATCH(C724,Dictionary!A:A,0)),"")</f>
        <v>State Street</v>
      </c>
    </row>
    <row r="725" spans="1:8" x14ac:dyDescent="0.2">
      <c r="A725" t="s">
        <v>645</v>
      </c>
      <c r="B725" t="s">
        <v>128</v>
      </c>
      <c r="C725" t="s">
        <v>160</v>
      </c>
      <c r="D725" t="s">
        <v>124</v>
      </c>
      <c r="E725" s="3">
        <v>217350000</v>
      </c>
      <c r="F725" s="2">
        <v>39590000000</v>
      </c>
      <c r="G725" s="1">
        <v>3.7100000000000001E-2</v>
      </c>
      <c r="H725" t="str">
        <f>IFERROR(INDEX(Dictionary!E:E,MATCH(C725,Dictionary!A:A,0)),"")</f>
        <v/>
      </c>
    </row>
    <row r="726" spans="1:8" x14ac:dyDescent="0.2">
      <c r="A726" t="s">
        <v>645</v>
      </c>
      <c r="B726" t="s">
        <v>128</v>
      </c>
      <c r="C726" t="s">
        <v>46</v>
      </c>
      <c r="D726" t="s">
        <v>124</v>
      </c>
      <c r="E726" s="3">
        <v>131400000</v>
      </c>
      <c r="F726" s="2">
        <v>23940000000</v>
      </c>
      <c r="G726" s="1">
        <v>2.24E-2</v>
      </c>
      <c r="H726" t="str">
        <f>IFERROR(INDEX(Dictionary!E:E,MATCH(C726,Dictionary!A:A,0)),"")</f>
        <v/>
      </c>
    </row>
    <row r="727" spans="1:8" x14ac:dyDescent="0.2">
      <c r="A727" t="s">
        <v>645</v>
      </c>
      <c r="B727" t="s">
        <v>128</v>
      </c>
      <c r="C727" t="s">
        <v>161</v>
      </c>
      <c r="D727" t="s">
        <v>124</v>
      </c>
      <c r="E727" s="3">
        <v>107480000</v>
      </c>
      <c r="F727" s="2">
        <v>19580000000</v>
      </c>
      <c r="G727" s="1">
        <v>1.83E-2</v>
      </c>
      <c r="H727" t="str">
        <f>IFERROR(INDEX(Dictionary!E:E,MATCH(C727,Dictionary!A:A,0)),"")</f>
        <v/>
      </c>
    </row>
    <row r="728" spans="1:8" x14ac:dyDescent="0.2">
      <c r="A728" t="s">
        <v>645</v>
      </c>
      <c r="B728" t="s">
        <v>128</v>
      </c>
      <c r="C728" t="s">
        <v>142</v>
      </c>
      <c r="D728" t="s">
        <v>124</v>
      </c>
      <c r="E728" s="3">
        <v>89840000</v>
      </c>
      <c r="F728" s="2">
        <v>16360000000</v>
      </c>
      <c r="G728" s="1">
        <v>1.5299999999999999E-2</v>
      </c>
      <c r="H728" t="str">
        <f>IFERROR(INDEX(Dictionary!E:E,MATCH(C728,Dictionary!A:A,0)),"")</f>
        <v/>
      </c>
    </row>
    <row r="729" spans="1:8" x14ac:dyDescent="0.2">
      <c r="A729" t="s">
        <v>645</v>
      </c>
      <c r="B729" t="s">
        <v>128</v>
      </c>
      <c r="C729" t="s">
        <v>158</v>
      </c>
      <c r="D729" t="s">
        <v>124</v>
      </c>
      <c r="E729" s="3">
        <v>61320000</v>
      </c>
      <c r="F729" s="2">
        <v>11170000000</v>
      </c>
      <c r="G729" s="1">
        <v>1.0500000000000001E-2</v>
      </c>
      <c r="H729" t="str">
        <f>IFERROR(INDEX(Dictionary!E:E,MATCH(C729,Dictionary!A:A,0)),"")</f>
        <v/>
      </c>
    </row>
    <row r="730" spans="1:8" x14ac:dyDescent="0.2">
      <c r="A730" t="s">
        <v>645</v>
      </c>
      <c r="B730" t="s">
        <v>128</v>
      </c>
      <c r="C730" t="s">
        <v>165</v>
      </c>
      <c r="D730" t="s">
        <v>124</v>
      </c>
      <c r="E730" s="3">
        <v>57080000</v>
      </c>
      <c r="F730" s="2">
        <v>10400000000</v>
      </c>
      <c r="G730" s="1">
        <v>9.7000000000000003E-3</v>
      </c>
      <c r="H730" t="str">
        <f>IFERROR(INDEX(Dictionary!E:E,MATCH(C730,Dictionary!A:A,0)),"")</f>
        <v/>
      </c>
    </row>
    <row r="731" spans="1:8" x14ac:dyDescent="0.2">
      <c r="A731" t="s">
        <v>645</v>
      </c>
      <c r="B731" t="s">
        <v>128</v>
      </c>
      <c r="C731" t="s">
        <v>163</v>
      </c>
      <c r="D731" t="s">
        <v>124</v>
      </c>
      <c r="E731" s="3">
        <v>50120000</v>
      </c>
      <c r="F731" s="2">
        <v>9130000000</v>
      </c>
      <c r="G731" s="1">
        <v>8.6E-3</v>
      </c>
      <c r="H731" t="str">
        <f>IFERROR(INDEX(Dictionary!E:E,MATCH(C731,Dictionary!A:A,0)),"")</f>
        <v/>
      </c>
    </row>
    <row r="732" spans="1:8" x14ac:dyDescent="0.2">
      <c r="A732" t="s">
        <v>645</v>
      </c>
      <c r="B732" t="s">
        <v>128</v>
      </c>
      <c r="C732" t="s">
        <v>170</v>
      </c>
      <c r="D732" t="s">
        <v>124</v>
      </c>
      <c r="E732" s="3">
        <v>48620000</v>
      </c>
      <c r="F732" s="2">
        <v>8860000000</v>
      </c>
      <c r="G732" s="1">
        <v>8.3000000000000001E-3</v>
      </c>
      <c r="H732" t="str">
        <f>IFERROR(INDEX(Dictionary!E:E,MATCH(C732,Dictionary!A:A,0)),"")</f>
        <v/>
      </c>
    </row>
    <row r="733" spans="1:8" x14ac:dyDescent="0.2">
      <c r="A733" t="s">
        <v>645</v>
      </c>
      <c r="B733" t="s">
        <v>128</v>
      </c>
      <c r="C733" t="s">
        <v>75</v>
      </c>
      <c r="D733" t="s">
        <v>124</v>
      </c>
      <c r="E733" s="3">
        <v>47260000</v>
      </c>
      <c r="F733" s="2">
        <v>8610000000</v>
      </c>
      <c r="G733" s="1">
        <v>8.0999999999999996E-3</v>
      </c>
      <c r="H733" t="str">
        <f>IFERROR(INDEX(Dictionary!E:E,MATCH(C733,Dictionary!A:A,0)),"")</f>
        <v/>
      </c>
    </row>
    <row r="734" spans="1:8" x14ac:dyDescent="0.2">
      <c r="A734" t="s">
        <v>645</v>
      </c>
      <c r="B734" t="s">
        <v>128</v>
      </c>
      <c r="C734" t="s">
        <v>419</v>
      </c>
      <c r="D734" t="s">
        <v>124</v>
      </c>
      <c r="E734" s="3">
        <v>44160000</v>
      </c>
      <c r="F734" s="2">
        <v>8040000000</v>
      </c>
      <c r="G734" s="1">
        <v>7.4999999999999997E-3</v>
      </c>
      <c r="H734" t="str">
        <f>IFERROR(INDEX(Dictionary!E:E,MATCH(C734,Dictionary!A:A,0)),"")</f>
        <v/>
      </c>
    </row>
    <row r="735" spans="1:8" x14ac:dyDescent="0.2">
      <c r="A735" t="s">
        <v>645</v>
      </c>
      <c r="B735" t="s">
        <v>128</v>
      </c>
      <c r="C735" t="s">
        <v>159</v>
      </c>
      <c r="D735" t="s">
        <v>124</v>
      </c>
      <c r="E735" s="3">
        <v>43910000</v>
      </c>
      <c r="F735" s="2">
        <v>7170000000</v>
      </c>
      <c r="G735" s="1">
        <v>7.4999999999999997E-3</v>
      </c>
      <c r="H735" t="str">
        <f>IFERROR(INDEX(Dictionary!E:E,MATCH(C735,Dictionary!A:A,0)),"")</f>
        <v/>
      </c>
    </row>
    <row r="736" spans="1:8" x14ac:dyDescent="0.2">
      <c r="A736" t="s">
        <v>645</v>
      </c>
      <c r="B736" t="s">
        <v>128</v>
      </c>
      <c r="C736" t="s">
        <v>53</v>
      </c>
      <c r="D736" t="s">
        <v>124</v>
      </c>
      <c r="E736" s="3">
        <v>42170000</v>
      </c>
      <c r="F736" s="2">
        <v>7680000000</v>
      </c>
      <c r="G736" s="1">
        <v>7.1999999999999998E-3</v>
      </c>
      <c r="H736" t="str">
        <f>IFERROR(INDEX(Dictionary!E:E,MATCH(C736,Dictionary!A:A,0)),"")</f>
        <v/>
      </c>
    </row>
    <row r="737" spans="1:8" x14ac:dyDescent="0.2">
      <c r="A737" t="s">
        <v>645</v>
      </c>
      <c r="B737" t="s">
        <v>128</v>
      </c>
      <c r="C737" t="s">
        <v>92</v>
      </c>
      <c r="D737" t="s">
        <v>125</v>
      </c>
      <c r="E737" s="3">
        <v>41200000</v>
      </c>
      <c r="F737" s="2">
        <v>7500000000</v>
      </c>
      <c r="G737" s="1">
        <v>7.0000000000000001E-3</v>
      </c>
      <c r="H737" t="str">
        <f>IFERROR(INDEX(Dictionary!E:E,MATCH(C737,Dictionary!A:A,0)),"")</f>
        <v/>
      </c>
    </row>
    <row r="738" spans="1:8" x14ac:dyDescent="0.2">
      <c r="A738" t="s">
        <v>645</v>
      </c>
      <c r="B738" t="s">
        <v>128</v>
      </c>
      <c r="C738" t="s">
        <v>156</v>
      </c>
      <c r="D738" t="s">
        <v>124</v>
      </c>
      <c r="E738" s="3">
        <v>40870000</v>
      </c>
      <c r="F738" s="2">
        <v>7440000000</v>
      </c>
      <c r="G738" s="1">
        <v>7.0000000000000001E-3</v>
      </c>
      <c r="H738" t="str">
        <f>IFERROR(INDEX(Dictionary!E:E,MATCH(C738,Dictionary!A:A,0)),"")</f>
        <v/>
      </c>
    </row>
    <row r="739" spans="1:8" x14ac:dyDescent="0.2">
      <c r="A739" t="s">
        <v>645</v>
      </c>
      <c r="B739" t="s">
        <v>128</v>
      </c>
      <c r="C739" t="s">
        <v>76</v>
      </c>
      <c r="D739" t="s">
        <v>124</v>
      </c>
      <c r="E739" s="3">
        <v>40170000</v>
      </c>
      <c r="F739" s="2">
        <v>7320000000</v>
      </c>
      <c r="G739" s="1">
        <v>6.8999999999999999E-3</v>
      </c>
      <c r="H739" t="str">
        <f>IFERROR(INDEX(Dictionary!E:E,MATCH(C739,Dictionary!A:A,0)),"")</f>
        <v/>
      </c>
    </row>
    <row r="740" spans="1:8" x14ac:dyDescent="0.2">
      <c r="A740" t="s">
        <v>645</v>
      </c>
      <c r="B740" t="s">
        <v>128</v>
      </c>
      <c r="C740" t="s">
        <v>166</v>
      </c>
      <c r="D740" t="s">
        <v>124</v>
      </c>
      <c r="E740" s="3">
        <v>37050000</v>
      </c>
      <c r="F740" s="2">
        <v>6750000000</v>
      </c>
      <c r="G740" s="1">
        <v>6.3E-3</v>
      </c>
      <c r="H740" t="str">
        <f>IFERROR(INDEX(Dictionary!E:E,MATCH(C740,Dictionary!A:A,0)),"")</f>
        <v>BlackRock</v>
      </c>
    </row>
    <row r="741" spans="1:8" x14ac:dyDescent="0.2">
      <c r="A741" t="s">
        <v>645</v>
      </c>
      <c r="B741" t="s">
        <v>128</v>
      </c>
      <c r="C741" t="s">
        <v>63</v>
      </c>
      <c r="D741" t="s">
        <v>124</v>
      </c>
      <c r="E741" s="3">
        <v>36710000</v>
      </c>
      <c r="F741" s="2">
        <v>6690000000</v>
      </c>
      <c r="G741" s="1">
        <v>6.3E-3</v>
      </c>
      <c r="H741" t="str">
        <f>IFERROR(INDEX(Dictionary!E:E,MATCH(C741,Dictionary!A:A,0)),"")</f>
        <v/>
      </c>
    </row>
    <row r="742" spans="1:8" x14ac:dyDescent="0.2">
      <c r="A742" t="s">
        <v>645</v>
      </c>
      <c r="B742" t="s">
        <v>128</v>
      </c>
      <c r="C742" t="s">
        <v>141</v>
      </c>
      <c r="D742" t="s">
        <v>124</v>
      </c>
      <c r="E742" s="3">
        <v>31540000</v>
      </c>
      <c r="F742" s="2">
        <v>5750000000</v>
      </c>
      <c r="G742" s="1">
        <v>5.4000000000000003E-3</v>
      </c>
      <c r="H742" t="str">
        <f>IFERROR(INDEX(Dictionary!E:E,MATCH(C742,Dictionary!A:A,0)),"")</f>
        <v/>
      </c>
    </row>
    <row r="743" spans="1:8" x14ac:dyDescent="0.2">
      <c r="A743" t="s">
        <v>645</v>
      </c>
      <c r="B743" t="s">
        <v>128</v>
      </c>
      <c r="C743" t="s">
        <v>70</v>
      </c>
      <c r="D743" t="s">
        <v>124</v>
      </c>
      <c r="E743" s="3">
        <v>31400000</v>
      </c>
      <c r="F743" s="2">
        <v>5720000000</v>
      </c>
      <c r="G743" s="1">
        <v>5.4000000000000003E-3</v>
      </c>
      <c r="H743" t="str">
        <f>IFERROR(INDEX(Dictionary!E:E,MATCH(C743,Dictionary!A:A,0)),"")</f>
        <v/>
      </c>
    </row>
    <row r="744" spans="1:8" x14ac:dyDescent="0.2">
      <c r="A744" t="s">
        <v>645</v>
      </c>
      <c r="B744" t="s">
        <v>128</v>
      </c>
      <c r="C744" t="s">
        <v>157</v>
      </c>
      <c r="D744" t="s">
        <v>124</v>
      </c>
      <c r="E744" s="3">
        <v>30950000</v>
      </c>
      <c r="F744" s="2">
        <v>5640000000</v>
      </c>
      <c r="G744" s="1">
        <v>5.3E-3</v>
      </c>
      <c r="H744" t="str">
        <f>IFERROR(INDEX(Dictionary!E:E,MATCH(C744,Dictionary!A:A,0)),"")</f>
        <v/>
      </c>
    </row>
    <row r="745" spans="1:8" x14ac:dyDescent="0.2">
      <c r="A745" t="s">
        <v>645</v>
      </c>
      <c r="B745" t="s">
        <v>128</v>
      </c>
      <c r="C745" t="s">
        <v>169</v>
      </c>
      <c r="D745" t="s">
        <v>124</v>
      </c>
      <c r="E745" s="3">
        <v>30360000</v>
      </c>
      <c r="F745" s="2">
        <v>5530000000</v>
      </c>
      <c r="G745" s="1">
        <v>5.1999999999999998E-3</v>
      </c>
      <c r="H745" t="str">
        <f>IFERROR(INDEX(Dictionary!E:E,MATCH(C745,Dictionary!A:A,0)),"")</f>
        <v/>
      </c>
    </row>
    <row r="746" spans="1:8" x14ac:dyDescent="0.2">
      <c r="A746" t="s">
        <v>645</v>
      </c>
      <c r="B746" t="s">
        <v>128</v>
      </c>
      <c r="C746" t="s">
        <v>162</v>
      </c>
      <c r="D746" t="s">
        <v>124</v>
      </c>
      <c r="E746" s="3">
        <v>30340000</v>
      </c>
      <c r="F746" s="2">
        <v>5530000000</v>
      </c>
      <c r="G746" s="1">
        <v>5.1999999999999998E-3</v>
      </c>
      <c r="H746" t="str">
        <f>IFERROR(INDEX(Dictionary!E:E,MATCH(C746,Dictionary!A:A,0)),"")</f>
        <v/>
      </c>
    </row>
    <row r="747" spans="1:8" x14ac:dyDescent="0.2">
      <c r="A747" t="s">
        <v>645</v>
      </c>
      <c r="B747" t="s">
        <v>128</v>
      </c>
      <c r="C747" t="s">
        <v>168</v>
      </c>
      <c r="D747" t="s">
        <v>124</v>
      </c>
      <c r="E747" s="3">
        <v>29950000</v>
      </c>
      <c r="F747" s="2">
        <v>5460000000</v>
      </c>
      <c r="G747" s="1">
        <v>5.1000000000000004E-3</v>
      </c>
      <c r="H747" t="str">
        <f>IFERROR(INDEX(Dictionary!E:E,MATCH(C747,Dictionary!A:A,0)),"")</f>
        <v/>
      </c>
    </row>
    <row r="748" spans="1:8" x14ac:dyDescent="0.2">
      <c r="A748" t="s">
        <v>645</v>
      </c>
      <c r="B748" t="s">
        <v>128</v>
      </c>
      <c r="C748" t="s">
        <v>67</v>
      </c>
      <c r="D748" t="s">
        <v>124</v>
      </c>
      <c r="E748" s="3">
        <v>28620000</v>
      </c>
      <c r="F748" s="2">
        <v>5210000000</v>
      </c>
      <c r="G748" s="1">
        <v>4.8999999999999998E-3</v>
      </c>
      <c r="H748" t="str">
        <f>IFERROR(INDEX(Dictionary!E:E,MATCH(C748,Dictionary!A:A,0)),"")</f>
        <v/>
      </c>
    </row>
    <row r="749" spans="1:8" x14ac:dyDescent="0.2">
      <c r="A749" t="s">
        <v>645</v>
      </c>
      <c r="B749" t="s">
        <v>128</v>
      </c>
      <c r="C749" t="s">
        <v>172</v>
      </c>
      <c r="D749" t="s">
        <v>124</v>
      </c>
      <c r="E749" s="3">
        <v>26080000</v>
      </c>
      <c r="F749" s="2">
        <v>4750000000</v>
      </c>
      <c r="G749" s="1">
        <v>4.4999999999999997E-3</v>
      </c>
      <c r="H749" t="str">
        <f>IFERROR(INDEX(Dictionary!E:E,MATCH(C749,Dictionary!A:A,0)),"")</f>
        <v>BlackRock</v>
      </c>
    </row>
    <row r="750" spans="1:8" x14ac:dyDescent="0.2">
      <c r="A750" t="s">
        <v>645</v>
      </c>
      <c r="B750" t="s">
        <v>128</v>
      </c>
      <c r="C750" t="s">
        <v>87</v>
      </c>
      <c r="D750" t="s">
        <v>124</v>
      </c>
      <c r="E750" s="3">
        <v>25060000</v>
      </c>
      <c r="F750" s="2">
        <v>4560000000</v>
      </c>
      <c r="G750" s="1">
        <v>4.3E-3</v>
      </c>
      <c r="H750" t="str">
        <f>IFERROR(INDEX(Dictionary!E:E,MATCH(C750,Dictionary!A:A,0)),"")</f>
        <v/>
      </c>
    </row>
    <row r="751" spans="1:8" x14ac:dyDescent="0.2">
      <c r="A751" t="s">
        <v>645</v>
      </c>
      <c r="B751" t="s">
        <v>128</v>
      </c>
      <c r="C751" t="s">
        <v>362</v>
      </c>
      <c r="D751" t="s">
        <v>124</v>
      </c>
      <c r="E751" s="3">
        <v>23470000</v>
      </c>
      <c r="F751" s="2">
        <v>4270000000</v>
      </c>
      <c r="G751" s="1">
        <v>4.0000000000000001E-3</v>
      </c>
      <c r="H751" t="str">
        <f>IFERROR(INDEX(Dictionary!E:E,MATCH(C751,Dictionary!A:A,0)),"")</f>
        <v/>
      </c>
    </row>
    <row r="752" spans="1:8" x14ac:dyDescent="0.2">
      <c r="A752" t="s">
        <v>645</v>
      </c>
      <c r="B752" t="s">
        <v>128</v>
      </c>
      <c r="C752" t="s">
        <v>59</v>
      </c>
      <c r="D752" t="s">
        <v>125</v>
      </c>
      <c r="E752" s="3">
        <v>23420000</v>
      </c>
      <c r="F752" s="2">
        <v>4270000000</v>
      </c>
      <c r="G752" s="1">
        <v>4.0000000000000001E-3</v>
      </c>
      <c r="H752" t="str">
        <f>IFERROR(INDEX(Dictionary!E:E,MATCH(C752,Dictionary!A:A,0)),"")</f>
        <v/>
      </c>
    </row>
    <row r="753" spans="1:8" x14ac:dyDescent="0.2">
      <c r="A753" t="s">
        <v>645</v>
      </c>
      <c r="B753" t="s">
        <v>128</v>
      </c>
      <c r="C753" t="s">
        <v>383</v>
      </c>
      <c r="D753" t="s">
        <v>124</v>
      </c>
      <c r="E753" s="3">
        <v>23260000</v>
      </c>
      <c r="F753" s="2">
        <v>4240000000</v>
      </c>
      <c r="G753" s="1">
        <v>4.0000000000000001E-3</v>
      </c>
      <c r="H753" t="str">
        <f>IFERROR(INDEX(Dictionary!E:E,MATCH(C753,Dictionary!A:A,0)),"")</f>
        <v/>
      </c>
    </row>
    <row r="754" spans="1:8" x14ac:dyDescent="0.2">
      <c r="A754" t="s">
        <v>645</v>
      </c>
      <c r="B754" t="s">
        <v>128</v>
      </c>
      <c r="C754" t="s">
        <v>82</v>
      </c>
      <c r="D754" t="s">
        <v>124</v>
      </c>
      <c r="E754" s="3">
        <v>20750000</v>
      </c>
      <c r="F754" s="2">
        <v>3780000000</v>
      </c>
      <c r="G754" s="1">
        <v>3.5000000000000001E-3</v>
      </c>
      <c r="H754" t="str">
        <f>IFERROR(INDEX(Dictionary!E:E,MATCH(C754,Dictionary!A:A,0)),"")</f>
        <v/>
      </c>
    </row>
    <row r="755" spans="1:8" x14ac:dyDescent="0.2">
      <c r="A755" t="s">
        <v>645</v>
      </c>
      <c r="B755" t="s">
        <v>128</v>
      </c>
      <c r="C755" t="s">
        <v>173</v>
      </c>
      <c r="D755" t="s">
        <v>124</v>
      </c>
      <c r="E755" s="3">
        <v>20350000</v>
      </c>
      <c r="F755" s="2">
        <v>3710000000</v>
      </c>
      <c r="G755" s="1">
        <v>3.5000000000000001E-3</v>
      </c>
      <c r="H755" t="str">
        <f>IFERROR(INDEX(Dictionary!E:E,MATCH(C755,Dictionary!A:A,0)),"")</f>
        <v/>
      </c>
    </row>
    <row r="756" spans="1:8" x14ac:dyDescent="0.2">
      <c r="A756" t="s">
        <v>645</v>
      </c>
      <c r="B756" t="s">
        <v>128</v>
      </c>
      <c r="C756" t="s">
        <v>96</v>
      </c>
      <c r="D756" t="s">
        <v>124</v>
      </c>
      <c r="E756" s="3">
        <v>19810000</v>
      </c>
      <c r="F756" s="2">
        <v>3610000000</v>
      </c>
      <c r="G756" s="1">
        <v>3.3999999999999998E-3</v>
      </c>
      <c r="H756" t="str">
        <f>IFERROR(INDEX(Dictionary!E:E,MATCH(C756,Dictionary!A:A,0)),"")</f>
        <v/>
      </c>
    </row>
    <row r="757" spans="1:8" x14ac:dyDescent="0.2">
      <c r="A757" t="s">
        <v>645</v>
      </c>
      <c r="B757" t="s">
        <v>128</v>
      </c>
      <c r="C757" t="s">
        <v>623</v>
      </c>
      <c r="D757" t="s">
        <v>124</v>
      </c>
      <c r="E757" s="3">
        <v>19170000</v>
      </c>
      <c r="F757" s="2">
        <v>3490000000</v>
      </c>
      <c r="G757" s="1">
        <v>3.3E-3</v>
      </c>
      <c r="H757" t="str">
        <f>IFERROR(INDEX(Dictionary!E:E,MATCH(C757,Dictionary!A:A,0)),"")</f>
        <v/>
      </c>
    </row>
    <row r="758" spans="1:8" x14ac:dyDescent="0.2">
      <c r="A758" t="s">
        <v>645</v>
      </c>
      <c r="B758" t="s">
        <v>128</v>
      </c>
      <c r="C758" t="s">
        <v>624</v>
      </c>
      <c r="D758" t="s">
        <v>124</v>
      </c>
      <c r="E758" s="3">
        <v>18900000</v>
      </c>
      <c r="F758" s="2">
        <v>3440000000</v>
      </c>
      <c r="G758" s="1">
        <v>3.2000000000000002E-3</v>
      </c>
      <c r="H758" t="str">
        <f>IFERROR(INDEX(Dictionary!E:E,MATCH(C758,Dictionary!A:A,0)),"")</f>
        <v/>
      </c>
    </row>
    <row r="759" spans="1:8" x14ac:dyDescent="0.2">
      <c r="A759" t="s">
        <v>645</v>
      </c>
      <c r="B759" t="s">
        <v>128</v>
      </c>
      <c r="C759" t="s">
        <v>65</v>
      </c>
      <c r="D759" t="s">
        <v>124</v>
      </c>
      <c r="E759" s="3">
        <v>18860000</v>
      </c>
      <c r="F759" s="2">
        <v>3440000000</v>
      </c>
      <c r="G759" s="1">
        <v>3.2000000000000002E-3</v>
      </c>
      <c r="H759" t="str">
        <f>IFERROR(INDEX(Dictionary!E:E,MATCH(C759,Dictionary!A:A,0)),"")</f>
        <v>BlackRock</v>
      </c>
    </row>
    <row r="760" spans="1:8" x14ac:dyDescent="0.2">
      <c r="A760" t="s">
        <v>645</v>
      </c>
      <c r="B760" t="s">
        <v>128</v>
      </c>
      <c r="C760" t="s">
        <v>459</v>
      </c>
      <c r="D760" t="s">
        <v>124</v>
      </c>
      <c r="E760" s="3">
        <v>18820000</v>
      </c>
      <c r="F760" s="2">
        <v>3430000000</v>
      </c>
      <c r="G760" s="1">
        <v>3.2000000000000002E-3</v>
      </c>
      <c r="H760" t="str">
        <f>IFERROR(INDEX(Dictionary!E:E,MATCH(C760,Dictionary!A:A,0)),"")</f>
        <v/>
      </c>
    </row>
    <row r="761" spans="1:8" x14ac:dyDescent="0.2">
      <c r="A761" t="s">
        <v>645</v>
      </c>
      <c r="B761" t="s">
        <v>128</v>
      </c>
      <c r="C761" t="s">
        <v>625</v>
      </c>
      <c r="D761" t="s">
        <v>124</v>
      </c>
      <c r="E761" s="3">
        <v>18220000</v>
      </c>
      <c r="F761" s="2">
        <v>3320000000</v>
      </c>
      <c r="G761" s="1">
        <v>3.0999999999999999E-3</v>
      </c>
      <c r="H761" t="str">
        <f>IFERROR(INDEX(Dictionary!E:E,MATCH(C761,Dictionary!A:A,0)),"")</f>
        <v/>
      </c>
    </row>
    <row r="762" spans="1:8" x14ac:dyDescent="0.2">
      <c r="A762" t="s">
        <v>645</v>
      </c>
      <c r="B762" t="s">
        <v>128</v>
      </c>
      <c r="C762" t="s">
        <v>177</v>
      </c>
      <c r="D762" t="s">
        <v>124</v>
      </c>
      <c r="E762" s="3">
        <v>17520000</v>
      </c>
      <c r="F762" s="2">
        <v>3190000000</v>
      </c>
      <c r="G762" s="1">
        <v>3.0000000000000001E-3</v>
      </c>
      <c r="H762" t="str">
        <f>IFERROR(INDEX(Dictionary!E:E,MATCH(C762,Dictionary!A:A,0)),"")</f>
        <v/>
      </c>
    </row>
    <row r="763" spans="1:8" x14ac:dyDescent="0.2">
      <c r="A763" t="s">
        <v>645</v>
      </c>
      <c r="B763" t="s">
        <v>128</v>
      </c>
      <c r="C763" t="s">
        <v>175</v>
      </c>
      <c r="D763" t="s">
        <v>124</v>
      </c>
      <c r="E763" s="3">
        <v>17450000</v>
      </c>
      <c r="F763" s="2">
        <v>3180000000</v>
      </c>
      <c r="G763" s="1">
        <v>3.0000000000000001E-3</v>
      </c>
      <c r="H763" t="str">
        <f>IFERROR(INDEX(Dictionary!E:E,MATCH(C763,Dictionary!A:A,0)),"")</f>
        <v/>
      </c>
    </row>
    <row r="764" spans="1:8" x14ac:dyDescent="0.2">
      <c r="A764" t="s">
        <v>645</v>
      </c>
      <c r="B764" t="s">
        <v>128</v>
      </c>
      <c r="C764" t="s">
        <v>369</v>
      </c>
      <c r="D764" t="s">
        <v>124</v>
      </c>
      <c r="E764" s="3">
        <v>16590000</v>
      </c>
      <c r="F764" s="2">
        <v>3020000000</v>
      </c>
      <c r="G764" s="1">
        <v>2.8E-3</v>
      </c>
      <c r="H764" t="str">
        <f>IFERROR(INDEX(Dictionary!E:E,MATCH(C764,Dictionary!A:A,0)),"")</f>
        <v/>
      </c>
    </row>
    <row r="765" spans="1:8" x14ac:dyDescent="0.2">
      <c r="A765" t="s">
        <v>645</v>
      </c>
      <c r="B765" t="s">
        <v>128</v>
      </c>
      <c r="C765" t="s">
        <v>164</v>
      </c>
      <c r="D765" t="s">
        <v>124</v>
      </c>
      <c r="E765" s="3">
        <v>16550000</v>
      </c>
      <c r="F765" s="2">
        <v>3020000000</v>
      </c>
      <c r="G765" s="1">
        <v>2.8E-3</v>
      </c>
      <c r="H765" t="str">
        <f>IFERROR(INDEX(Dictionary!E:E,MATCH(C765,Dictionary!A:A,0)),"")</f>
        <v/>
      </c>
    </row>
    <row r="766" spans="1:8" x14ac:dyDescent="0.2">
      <c r="A766" t="s">
        <v>645</v>
      </c>
      <c r="B766" t="s">
        <v>128</v>
      </c>
      <c r="C766" t="s">
        <v>145</v>
      </c>
      <c r="D766" t="s">
        <v>125</v>
      </c>
      <c r="E766" s="3">
        <v>16100000</v>
      </c>
      <c r="F766" s="2">
        <v>2930000000</v>
      </c>
      <c r="G766" s="1">
        <v>2.7000000000000001E-3</v>
      </c>
      <c r="H766" t="str">
        <f>IFERROR(INDEX(Dictionary!E:E,MATCH(C766,Dictionary!A:A,0)),"")</f>
        <v/>
      </c>
    </row>
    <row r="767" spans="1:8" x14ac:dyDescent="0.2">
      <c r="A767" t="s">
        <v>645</v>
      </c>
      <c r="B767" t="s">
        <v>128</v>
      </c>
      <c r="C767" t="s">
        <v>68</v>
      </c>
      <c r="D767" t="s">
        <v>124</v>
      </c>
      <c r="E767" s="3">
        <v>15730000</v>
      </c>
      <c r="F767" s="2">
        <v>2870000000</v>
      </c>
      <c r="G767" s="1">
        <v>2.7000000000000001E-3</v>
      </c>
      <c r="H767" t="str">
        <f>IFERROR(INDEX(Dictionary!E:E,MATCH(C767,Dictionary!A:A,0)),"")</f>
        <v/>
      </c>
    </row>
    <row r="768" spans="1:8" x14ac:dyDescent="0.2">
      <c r="A768" t="s">
        <v>645</v>
      </c>
      <c r="B768" t="s">
        <v>128</v>
      </c>
      <c r="C768" t="s">
        <v>109</v>
      </c>
      <c r="D768" t="s">
        <v>124</v>
      </c>
      <c r="E768" s="3">
        <v>15190000</v>
      </c>
      <c r="F768" s="2">
        <v>2770000000</v>
      </c>
      <c r="G768" s="1">
        <v>2.5999999999999999E-3</v>
      </c>
      <c r="H768" t="str">
        <f>IFERROR(INDEX(Dictionary!E:E,MATCH(C768,Dictionary!A:A,0)),"")</f>
        <v/>
      </c>
    </row>
    <row r="769" spans="1:8" x14ac:dyDescent="0.2">
      <c r="A769" t="s">
        <v>645</v>
      </c>
      <c r="B769" t="s">
        <v>128</v>
      </c>
      <c r="C769" t="s">
        <v>97</v>
      </c>
      <c r="D769" t="s">
        <v>124</v>
      </c>
      <c r="E769" s="3">
        <v>14990000</v>
      </c>
      <c r="F769" s="2">
        <v>2730000000</v>
      </c>
      <c r="G769" s="1">
        <v>2.5999999999999999E-3</v>
      </c>
      <c r="H769" t="str">
        <f>IFERROR(INDEX(Dictionary!E:E,MATCH(C769,Dictionary!A:A,0)),"")</f>
        <v/>
      </c>
    </row>
    <row r="770" spans="1:8" x14ac:dyDescent="0.2">
      <c r="A770" t="s">
        <v>645</v>
      </c>
      <c r="B770" t="s">
        <v>128</v>
      </c>
      <c r="C770" t="s">
        <v>200</v>
      </c>
      <c r="D770" t="s">
        <v>124</v>
      </c>
      <c r="E770" s="3">
        <v>14380000</v>
      </c>
      <c r="F770" s="2">
        <v>2620000000</v>
      </c>
      <c r="G770" s="1">
        <v>2.5000000000000001E-3</v>
      </c>
      <c r="H770" t="str">
        <f>IFERROR(INDEX(Dictionary!E:E,MATCH(C770,Dictionary!A:A,0)),"")</f>
        <v/>
      </c>
    </row>
    <row r="771" spans="1:8" x14ac:dyDescent="0.2">
      <c r="A771" t="s">
        <v>645</v>
      </c>
      <c r="B771" t="s">
        <v>128</v>
      </c>
      <c r="C771" t="s">
        <v>24</v>
      </c>
      <c r="D771" t="s">
        <v>124</v>
      </c>
      <c r="E771" s="3">
        <v>14370000</v>
      </c>
      <c r="F771" s="2">
        <v>2620000000</v>
      </c>
      <c r="G771" s="1">
        <v>2.5000000000000001E-3</v>
      </c>
      <c r="H771" t="str">
        <f>IFERROR(INDEX(Dictionary!E:E,MATCH(C771,Dictionary!A:A,0)),"")</f>
        <v/>
      </c>
    </row>
    <row r="772" spans="1:8" x14ac:dyDescent="0.2">
      <c r="A772" t="s">
        <v>645</v>
      </c>
      <c r="B772" t="s">
        <v>128</v>
      </c>
      <c r="C772" t="s">
        <v>64</v>
      </c>
      <c r="D772" t="s">
        <v>124</v>
      </c>
      <c r="E772" s="3">
        <v>14290000</v>
      </c>
      <c r="F772" s="2">
        <v>2600000000</v>
      </c>
      <c r="G772" s="1">
        <v>2.3999999999999998E-3</v>
      </c>
      <c r="H772" t="str">
        <f>IFERROR(INDEX(Dictionary!E:E,MATCH(C772,Dictionary!A:A,0)),"")</f>
        <v>BlackRock</v>
      </c>
    </row>
    <row r="773" spans="1:8" x14ac:dyDescent="0.2">
      <c r="A773" t="s">
        <v>645</v>
      </c>
      <c r="B773" t="s">
        <v>128</v>
      </c>
      <c r="C773" t="s">
        <v>205</v>
      </c>
      <c r="D773" t="s">
        <v>124</v>
      </c>
      <c r="E773" s="3">
        <v>14270000</v>
      </c>
      <c r="F773" s="2">
        <v>2600000000</v>
      </c>
      <c r="G773" s="1">
        <v>2.3999999999999998E-3</v>
      </c>
      <c r="H773" t="str">
        <f>IFERROR(INDEX(Dictionary!E:E,MATCH(C773,Dictionary!A:A,0)),"")</f>
        <v/>
      </c>
    </row>
    <row r="774" spans="1:8" x14ac:dyDescent="0.2">
      <c r="A774" t="s">
        <v>645</v>
      </c>
      <c r="B774" t="s">
        <v>128</v>
      </c>
      <c r="C774" t="s">
        <v>176</v>
      </c>
      <c r="D774" t="s">
        <v>125</v>
      </c>
      <c r="E774" s="3">
        <v>14110000</v>
      </c>
      <c r="F774" s="2">
        <v>2570000000</v>
      </c>
      <c r="G774" s="1">
        <v>2.3999999999999998E-3</v>
      </c>
      <c r="H774" t="str">
        <f>IFERROR(INDEX(Dictionary!E:E,MATCH(C774,Dictionary!A:A,0)),"")</f>
        <v/>
      </c>
    </row>
    <row r="775" spans="1:8" x14ac:dyDescent="0.2">
      <c r="A775" t="s">
        <v>645</v>
      </c>
      <c r="B775" t="s">
        <v>128</v>
      </c>
      <c r="C775" t="s">
        <v>206</v>
      </c>
      <c r="D775" t="s">
        <v>124</v>
      </c>
      <c r="E775" s="3">
        <v>14080000</v>
      </c>
      <c r="F775" s="2">
        <v>2560000000</v>
      </c>
      <c r="G775" s="1">
        <v>2.3999999999999998E-3</v>
      </c>
      <c r="H775" t="str">
        <f>IFERROR(INDEX(Dictionary!E:E,MATCH(C775,Dictionary!A:A,0)),"")</f>
        <v/>
      </c>
    </row>
    <row r="776" spans="1:8" x14ac:dyDescent="0.2">
      <c r="A776" t="s">
        <v>645</v>
      </c>
      <c r="B776" t="s">
        <v>128</v>
      </c>
      <c r="C776" t="s">
        <v>181</v>
      </c>
      <c r="D776" t="s">
        <v>124</v>
      </c>
      <c r="E776" s="3">
        <v>13680000</v>
      </c>
      <c r="F776" s="2">
        <v>2490000000</v>
      </c>
      <c r="G776" s="1">
        <v>2.3E-3</v>
      </c>
      <c r="H776" t="str">
        <f>IFERROR(INDEX(Dictionary!E:E,MATCH(C776,Dictionary!A:A,0)),"")</f>
        <v/>
      </c>
    </row>
    <row r="777" spans="1:8" x14ac:dyDescent="0.2">
      <c r="A777" t="s">
        <v>645</v>
      </c>
      <c r="B777" t="s">
        <v>128</v>
      </c>
      <c r="C777" t="s">
        <v>178</v>
      </c>
      <c r="D777" t="s">
        <v>124</v>
      </c>
      <c r="E777" s="3">
        <v>13090000</v>
      </c>
      <c r="F777" s="2">
        <v>2380000000</v>
      </c>
      <c r="G777" s="1">
        <v>2.2000000000000001E-3</v>
      </c>
      <c r="H777" t="str">
        <f>IFERROR(INDEX(Dictionary!E:E,MATCH(C777,Dictionary!A:A,0)),"")</f>
        <v/>
      </c>
    </row>
    <row r="778" spans="1:8" x14ac:dyDescent="0.2">
      <c r="A778" t="s">
        <v>645</v>
      </c>
      <c r="B778" t="s">
        <v>128</v>
      </c>
      <c r="C778" t="s">
        <v>463</v>
      </c>
      <c r="D778" t="s">
        <v>124</v>
      </c>
      <c r="E778" s="3">
        <v>12960000</v>
      </c>
      <c r="F778" s="2">
        <v>2360000000</v>
      </c>
      <c r="G778" s="1">
        <v>2.2000000000000001E-3</v>
      </c>
      <c r="H778" t="str">
        <f>IFERROR(INDEX(Dictionary!E:E,MATCH(C778,Dictionary!A:A,0)),"")</f>
        <v/>
      </c>
    </row>
    <row r="779" spans="1:8" x14ac:dyDescent="0.2">
      <c r="A779" t="s">
        <v>645</v>
      </c>
      <c r="B779" t="s">
        <v>128</v>
      </c>
      <c r="C779" t="s">
        <v>190</v>
      </c>
      <c r="D779" t="s">
        <v>124</v>
      </c>
      <c r="E779" s="3">
        <v>12700000</v>
      </c>
      <c r="F779" s="2">
        <v>2310000000</v>
      </c>
      <c r="G779" s="1">
        <v>2.2000000000000001E-3</v>
      </c>
      <c r="H779" t="str">
        <f>IFERROR(INDEX(Dictionary!E:E,MATCH(C779,Dictionary!A:A,0)),"")</f>
        <v/>
      </c>
    </row>
    <row r="780" spans="1:8" x14ac:dyDescent="0.2">
      <c r="A780" t="s">
        <v>645</v>
      </c>
      <c r="B780" t="s">
        <v>128</v>
      </c>
      <c r="C780" t="s">
        <v>182</v>
      </c>
      <c r="D780" t="s">
        <v>124</v>
      </c>
      <c r="E780" s="3">
        <v>12570000</v>
      </c>
      <c r="F780" s="2">
        <v>2290000000</v>
      </c>
      <c r="G780" s="1">
        <v>2.0999999999999999E-3</v>
      </c>
      <c r="H780" t="str">
        <f>IFERROR(INDEX(Dictionary!E:E,MATCH(C780,Dictionary!A:A,0)),"")</f>
        <v/>
      </c>
    </row>
    <row r="781" spans="1:8" x14ac:dyDescent="0.2">
      <c r="A781" t="s">
        <v>645</v>
      </c>
      <c r="B781" t="s">
        <v>128</v>
      </c>
      <c r="C781" t="s">
        <v>194</v>
      </c>
      <c r="D781" t="s">
        <v>124</v>
      </c>
      <c r="E781" s="3">
        <v>12540000</v>
      </c>
      <c r="F781" s="2">
        <v>2280000000</v>
      </c>
      <c r="G781" s="1">
        <v>2.0999999999999999E-3</v>
      </c>
      <c r="H781" t="str">
        <f>IFERROR(INDEX(Dictionary!E:E,MATCH(C781,Dictionary!A:A,0)),"")</f>
        <v/>
      </c>
    </row>
    <row r="782" spans="1:8" x14ac:dyDescent="0.2">
      <c r="A782" t="s">
        <v>645</v>
      </c>
      <c r="B782" t="s">
        <v>128</v>
      </c>
      <c r="C782" t="s">
        <v>184</v>
      </c>
      <c r="D782" t="s">
        <v>124</v>
      </c>
      <c r="E782" s="3">
        <v>12420000</v>
      </c>
      <c r="F782" s="2">
        <v>2260000000</v>
      </c>
      <c r="G782" s="1">
        <v>2.0999999999999999E-3</v>
      </c>
      <c r="H782" t="str">
        <f>IFERROR(INDEX(Dictionary!E:E,MATCH(C782,Dictionary!A:A,0)),"")</f>
        <v>BlackRock</v>
      </c>
    </row>
    <row r="783" spans="1:8" x14ac:dyDescent="0.2">
      <c r="A783" t="s">
        <v>645</v>
      </c>
      <c r="B783" t="s">
        <v>128</v>
      </c>
      <c r="C783" t="s">
        <v>519</v>
      </c>
      <c r="D783" t="s">
        <v>124</v>
      </c>
      <c r="E783" s="3">
        <v>12200000</v>
      </c>
      <c r="F783" s="2">
        <v>2220000000</v>
      </c>
      <c r="G783" s="1">
        <v>2.0999999999999999E-3</v>
      </c>
      <c r="H783" t="str">
        <f>IFERROR(INDEX(Dictionary!E:E,MATCH(C783,Dictionary!A:A,0)),"")</f>
        <v/>
      </c>
    </row>
    <row r="784" spans="1:8" x14ac:dyDescent="0.2">
      <c r="A784" t="s">
        <v>645</v>
      </c>
      <c r="B784" t="s">
        <v>128</v>
      </c>
      <c r="C784" t="s">
        <v>185</v>
      </c>
      <c r="D784" t="s">
        <v>124</v>
      </c>
      <c r="E784" s="3">
        <v>12090000</v>
      </c>
      <c r="F784" s="2">
        <v>2200000000</v>
      </c>
      <c r="G784" s="1">
        <v>2.0999999999999999E-3</v>
      </c>
      <c r="H784" t="str">
        <f>IFERROR(INDEX(Dictionary!E:E,MATCH(C784,Dictionary!A:A,0)),"")</f>
        <v/>
      </c>
    </row>
    <row r="785" spans="1:8" x14ac:dyDescent="0.2">
      <c r="A785" t="s">
        <v>645</v>
      </c>
      <c r="B785" t="s">
        <v>128</v>
      </c>
      <c r="C785" t="s">
        <v>198</v>
      </c>
      <c r="D785" t="s">
        <v>124</v>
      </c>
      <c r="E785" s="3">
        <v>11580000</v>
      </c>
      <c r="F785" s="2">
        <v>2110000000</v>
      </c>
      <c r="G785" s="1">
        <v>2E-3</v>
      </c>
      <c r="H785" t="str">
        <f>IFERROR(INDEX(Dictionary!E:E,MATCH(C785,Dictionary!A:A,0)),"")</f>
        <v/>
      </c>
    </row>
    <row r="786" spans="1:8" x14ac:dyDescent="0.2">
      <c r="A786" t="s">
        <v>645</v>
      </c>
      <c r="B786" t="s">
        <v>128</v>
      </c>
      <c r="C786" t="s">
        <v>81</v>
      </c>
      <c r="D786" t="s">
        <v>124</v>
      </c>
      <c r="E786" s="3">
        <v>11560000</v>
      </c>
      <c r="F786" s="2">
        <v>2110000000</v>
      </c>
      <c r="G786" s="1">
        <v>2E-3</v>
      </c>
      <c r="H786" t="str">
        <f>IFERROR(INDEX(Dictionary!E:E,MATCH(C786,Dictionary!A:A,0)),"")</f>
        <v/>
      </c>
    </row>
    <row r="787" spans="1:8" x14ac:dyDescent="0.2">
      <c r="A787" t="s">
        <v>645</v>
      </c>
      <c r="B787" t="s">
        <v>128</v>
      </c>
      <c r="C787" t="s">
        <v>344</v>
      </c>
      <c r="D787" t="s">
        <v>124</v>
      </c>
      <c r="E787" s="3">
        <v>11280000</v>
      </c>
      <c r="F787" s="2">
        <v>2060000000</v>
      </c>
      <c r="G787" s="1">
        <v>1.9E-3</v>
      </c>
      <c r="H787" t="str">
        <f>IFERROR(INDEX(Dictionary!E:E,MATCH(C787,Dictionary!A:A,0)),"")</f>
        <v/>
      </c>
    </row>
    <row r="788" spans="1:8" x14ac:dyDescent="0.2">
      <c r="A788" t="s">
        <v>645</v>
      </c>
      <c r="B788" t="s">
        <v>128</v>
      </c>
      <c r="C788" t="s">
        <v>379</v>
      </c>
      <c r="D788" t="s">
        <v>124</v>
      </c>
      <c r="E788" s="3">
        <v>11080000</v>
      </c>
      <c r="F788" s="2">
        <v>2020000000</v>
      </c>
      <c r="G788" s="1">
        <v>1.9E-3</v>
      </c>
      <c r="H788" t="str">
        <f>IFERROR(INDEX(Dictionary!E:E,MATCH(C788,Dictionary!A:A,0)),"")</f>
        <v/>
      </c>
    </row>
    <row r="789" spans="1:8" x14ac:dyDescent="0.2">
      <c r="A789" t="s">
        <v>645</v>
      </c>
      <c r="B789" t="s">
        <v>128</v>
      </c>
      <c r="C789" t="s">
        <v>116</v>
      </c>
      <c r="D789" t="s">
        <v>124</v>
      </c>
      <c r="E789" s="3">
        <v>11040000</v>
      </c>
      <c r="F789" s="2">
        <v>2010000000</v>
      </c>
      <c r="G789" s="1">
        <v>1.9E-3</v>
      </c>
      <c r="H789" t="str">
        <f>IFERROR(INDEX(Dictionary!E:E,MATCH(C789,Dictionary!A:A,0)),"")</f>
        <v/>
      </c>
    </row>
    <row r="790" spans="1:8" x14ac:dyDescent="0.2">
      <c r="A790" t="s">
        <v>645</v>
      </c>
      <c r="B790" t="s">
        <v>128</v>
      </c>
      <c r="C790" t="s">
        <v>179</v>
      </c>
      <c r="D790" t="s">
        <v>124</v>
      </c>
      <c r="E790" s="3">
        <v>11020000</v>
      </c>
      <c r="F790" s="2">
        <v>2010000000</v>
      </c>
      <c r="G790" s="1">
        <v>1.9E-3</v>
      </c>
      <c r="H790" t="str">
        <f>IFERROR(INDEX(Dictionary!E:E,MATCH(C790,Dictionary!A:A,0)),"")</f>
        <v/>
      </c>
    </row>
    <row r="791" spans="1:8" x14ac:dyDescent="0.2">
      <c r="A791" t="s">
        <v>645</v>
      </c>
      <c r="B791" t="s">
        <v>128</v>
      </c>
      <c r="C791" t="s">
        <v>343</v>
      </c>
      <c r="D791" t="s">
        <v>124</v>
      </c>
      <c r="E791" s="3">
        <v>10960000</v>
      </c>
      <c r="F791" s="2">
        <v>2000000000</v>
      </c>
      <c r="G791" s="1">
        <v>1.9E-3</v>
      </c>
      <c r="H791" t="str">
        <f>IFERROR(INDEX(Dictionary!E:E,MATCH(C791,Dictionary!A:A,0)),"")</f>
        <v/>
      </c>
    </row>
    <row r="792" spans="1:8" x14ac:dyDescent="0.2">
      <c r="A792" t="s">
        <v>645</v>
      </c>
      <c r="B792" t="s">
        <v>128</v>
      </c>
      <c r="C792" t="s">
        <v>197</v>
      </c>
      <c r="D792" t="s">
        <v>124</v>
      </c>
      <c r="E792" s="3">
        <v>10950000</v>
      </c>
      <c r="F792" s="2">
        <v>1990000000</v>
      </c>
      <c r="G792" s="1">
        <v>1.9E-3</v>
      </c>
      <c r="H792" t="str">
        <f>IFERROR(INDEX(Dictionary!E:E,MATCH(C792,Dictionary!A:A,0)),"")</f>
        <v/>
      </c>
    </row>
    <row r="793" spans="1:8" x14ac:dyDescent="0.2">
      <c r="A793" t="s">
        <v>645</v>
      </c>
      <c r="B793" t="s">
        <v>128</v>
      </c>
      <c r="C793" t="s">
        <v>626</v>
      </c>
      <c r="D793" t="s">
        <v>124</v>
      </c>
      <c r="E793" s="3">
        <v>10850000</v>
      </c>
      <c r="F793" s="2">
        <v>1980000000</v>
      </c>
      <c r="G793" s="1">
        <v>1.9E-3</v>
      </c>
      <c r="H793" t="str">
        <f>IFERROR(INDEX(Dictionary!E:E,MATCH(C793,Dictionary!A:A,0)),"")</f>
        <v/>
      </c>
    </row>
    <row r="794" spans="1:8" x14ac:dyDescent="0.2">
      <c r="A794" t="s">
        <v>645</v>
      </c>
      <c r="B794" t="s">
        <v>128</v>
      </c>
      <c r="C794" t="s">
        <v>627</v>
      </c>
      <c r="D794" t="s">
        <v>124</v>
      </c>
      <c r="E794" s="3">
        <v>10780000</v>
      </c>
      <c r="F794" s="2">
        <v>1960000000</v>
      </c>
      <c r="G794" s="1">
        <v>1.8E-3</v>
      </c>
      <c r="H794" t="str">
        <f>IFERROR(INDEX(Dictionary!E:E,MATCH(C794,Dictionary!A:A,0)),"")</f>
        <v/>
      </c>
    </row>
    <row r="795" spans="1:8" x14ac:dyDescent="0.2">
      <c r="A795" t="s">
        <v>645</v>
      </c>
      <c r="B795" t="s">
        <v>128</v>
      </c>
      <c r="C795" t="s">
        <v>187</v>
      </c>
      <c r="D795" t="s">
        <v>124</v>
      </c>
      <c r="E795" s="3">
        <v>10780000</v>
      </c>
      <c r="F795" s="2">
        <v>1960000000</v>
      </c>
      <c r="G795" s="1">
        <v>1.8E-3</v>
      </c>
      <c r="H795" t="str">
        <f>IFERROR(INDEX(Dictionary!E:E,MATCH(C795,Dictionary!A:A,0)),"")</f>
        <v>BlackRock</v>
      </c>
    </row>
    <row r="796" spans="1:8" x14ac:dyDescent="0.2">
      <c r="A796" t="s">
        <v>645</v>
      </c>
      <c r="B796" t="s">
        <v>128</v>
      </c>
      <c r="C796" t="s">
        <v>358</v>
      </c>
      <c r="D796" t="s">
        <v>124</v>
      </c>
      <c r="E796" s="3">
        <v>10310000</v>
      </c>
      <c r="F796" s="2">
        <v>1880000000</v>
      </c>
      <c r="G796" s="1">
        <v>1.8E-3</v>
      </c>
      <c r="H796" t="str">
        <f>IFERROR(INDEX(Dictionary!E:E,MATCH(C796,Dictionary!A:A,0)),"")</f>
        <v/>
      </c>
    </row>
    <row r="797" spans="1:8" x14ac:dyDescent="0.2">
      <c r="A797" t="s">
        <v>645</v>
      </c>
      <c r="B797" t="s">
        <v>128</v>
      </c>
      <c r="C797" t="s">
        <v>49</v>
      </c>
      <c r="D797" t="s">
        <v>124</v>
      </c>
      <c r="E797" s="3">
        <v>10250000</v>
      </c>
      <c r="F797" s="2">
        <v>1870000000</v>
      </c>
      <c r="G797" s="1">
        <v>1.6999999999999999E-3</v>
      </c>
      <c r="H797" t="str">
        <f>IFERROR(INDEX(Dictionary!E:E,MATCH(C797,Dictionary!A:A,0)),"")</f>
        <v/>
      </c>
    </row>
    <row r="798" spans="1:8" x14ac:dyDescent="0.2">
      <c r="A798" t="s">
        <v>645</v>
      </c>
      <c r="B798" t="s">
        <v>128</v>
      </c>
      <c r="C798" t="s">
        <v>134</v>
      </c>
      <c r="D798" t="s">
        <v>124</v>
      </c>
      <c r="E798" s="3">
        <v>10160000</v>
      </c>
      <c r="F798" s="2">
        <v>1850000000</v>
      </c>
      <c r="G798" s="1">
        <v>1.6999999999999999E-3</v>
      </c>
      <c r="H798" t="str">
        <f>IFERROR(INDEX(Dictionary!E:E,MATCH(C798,Dictionary!A:A,0)),"")</f>
        <v/>
      </c>
    </row>
    <row r="799" spans="1:8" x14ac:dyDescent="0.2">
      <c r="A799" t="s">
        <v>645</v>
      </c>
      <c r="B799" t="s">
        <v>128</v>
      </c>
      <c r="C799" t="s">
        <v>90</v>
      </c>
      <c r="D799" t="s">
        <v>124</v>
      </c>
      <c r="E799" s="3">
        <v>9990000</v>
      </c>
      <c r="F799" s="2">
        <v>1820000000</v>
      </c>
      <c r="G799" s="1">
        <v>1.6999999999999999E-3</v>
      </c>
      <c r="H799" t="str">
        <f>IFERROR(INDEX(Dictionary!E:E,MATCH(C799,Dictionary!A:A,0)),"")</f>
        <v/>
      </c>
    </row>
    <row r="800" spans="1:8" x14ac:dyDescent="0.2">
      <c r="A800" t="s">
        <v>645</v>
      </c>
      <c r="B800" t="s">
        <v>128</v>
      </c>
      <c r="C800" t="s">
        <v>460</v>
      </c>
      <c r="D800" t="s">
        <v>124</v>
      </c>
      <c r="E800" s="3">
        <v>9830000</v>
      </c>
      <c r="F800" s="2">
        <v>1790000000</v>
      </c>
      <c r="G800" s="1">
        <v>1.6999999999999999E-3</v>
      </c>
      <c r="H800" t="str">
        <f>IFERROR(INDEX(Dictionary!E:E,MATCH(C800,Dictionary!A:A,0)),"")</f>
        <v/>
      </c>
    </row>
    <row r="801" spans="1:8" x14ac:dyDescent="0.2">
      <c r="A801" t="s">
        <v>645</v>
      </c>
      <c r="B801" t="s">
        <v>128</v>
      </c>
      <c r="C801" t="s">
        <v>559</v>
      </c>
      <c r="D801" t="s">
        <v>124</v>
      </c>
      <c r="E801" s="3">
        <v>9820000</v>
      </c>
      <c r="F801" s="2">
        <v>1790000000</v>
      </c>
      <c r="G801" s="1">
        <v>1.6999999999999999E-3</v>
      </c>
      <c r="H801" t="str">
        <f>IFERROR(INDEX(Dictionary!E:E,MATCH(C801,Dictionary!A:A,0)),"")</f>
        <v/>
      </c>
    </row>
    <row r="802" spans="1:8" x14ac:dyDescent="0.2">
      <c r="A802" t="s">
        <v>645</v>
      </c>
      <c r="B802" t="s">
        <v>128</v>
      </c>
      <c r="C802" t="s">
        <v>628</v>
      </c>
      <c r="D802" t="s">
        <v>124</v>
      </c>
      <c r="E802" s="3">
        <v>9690000</v>
      </c>
      <c r="F802" s="2">
        <v>1760000000</v>
      </c>
      <c r="G802" s="1">
        <v>1.6999999999999999E-3</v>
      </c>
      <c r="H802" t="str">
        <f>IFERROR(INDEX(Dictionary!E:E,MATCH(C802,Dictionary!A:A,0)),"")</f>
        <v/>
      </c>
    </row>
    <row r="803" spans="1:8" x14ac:dyDescent="0.2">
      <c r="A803" t="s">
        <v>645</v>
      </c>
      <c r="B803" t="s">
        <v>128</v>
      </c>
      <c r="C803" t="s">
        <v>191</v>
      </c>
      <c r="D803" t="s">
        <v>124</v>
      </c>
      <c r="E803" s="3">
        <v>9590000</v>
      </c>
      <c r="F803" s="2">
        <v>1750000000</v>
      </c>
      <c r="G803" s="1">
        <v>1.6000000000000001E-3</v>
      </c>
      <c r="H803" t="str">
        <f>IFERROR(INDEX(Dictionary!E:E,MATCH(C803,Dictionary!A:A,0)),"")</f>
        <v/>
      </c>
    </row>
    <row r="804" spans="1:8" x14ac:dyDescent="0.2">
      <c r="A804" t="s">
        <v>645</v>
      </c>
      <c r="B804" t="s">
        <v>128</v>
      </c>
      <c r="C804" t="s">
        <v>174</v>
      </c>
      <c r="D804" t="s">
        <v>125</v>
      </c>
      <c r="E804" s="3">
        <v>9560000</v>
      </c>
      <c r="F804" s="2">
        <v>1740000000</v>
      </c>
      <c r="G804" s="1">
        <v>1.6000000000000001E-3</v>
      </c>
      <c r="H804" t="str">
        <f>IFERROR(INDEX(Dictionary!E:E,MATCH(C804,Dictionary!A:A,0)),"")</f>
        <v/>
      </c>
    </row>
    <row r="805" spans="1:8" x14ac:dyDescent="0.2">
      <c r="A805" t="s">
        <v>645</v>
      </c>
      <c r="B805" t="s">
        <v>128</v>
      </c>
      <c r="C805" t="s">
        <v>629</v>
      </c>
      <c r="D805" t="s">
        <v>124</v>
      </c>
      <c r="E805" s="3">
        <v>9480000</v>
      </c>
      <c r="F805" s="2">
        <v>1730000000</v>
      </c>
      <c r="G805" s="1">
        <v>1.6000000000000001E-3</v>
      </c>
      <c r="H805" t="str">
        <f>IFERROR(INDEX(Dictionary!E:E,MATCH(C805,Dictionary!A:A,0)),"")</f>
        <v/>
      </c>
    </row>
    <row r="806" spans="1:8" x14ac:dyDescent="0.2">
      <c r="A806" t="s">
        <v>645</v>
      </c>
      <c r="B806" t="s">
        <v>128</v>
      </c>
      <c r="C806" t="s">
        <v>464</v>
      </c>
      <c r="D806" t="s">
        <v>124</v>
      </c>
      <c r="E806" s="3">
        <v>9270000</v>
      </c>
      <c r="F806" s="2">
        <v>1690000000</v>
      </c>
      <c r="G806" s="1">
        <v>1.6000000000000001E-3</v>
      </c>
      <c r="H806" t="str">
        <f>IFERROR(INDEX(Dictionary!E:E,MATCH(C806,Dictionary!A:A,0)),"")</f>
        <v/>
      </c>
    </row>
    <row r="807" spans="1:8" x14ac:dyDescent="0.2">
      <c r="A807" t="s">
        <v>645</v>
      </c>
      <c r="B807" t="s">
        <v>128</v>
      </c>
      <c r="C807" t="s">
        <v>195</v>
      </c>
      <c r="D807" t="s">
        <v>124</v>
      </c>
      <c r="E807" s="3">
        <v>9240000</v>
      </c>
      <c r="F807" s="2">
        <v>1680000000</v>
      </c>
      <c r="G807" s="1">
        <v>1.6000000000000001E-3</v>
      </c>
      <c r="H807" t="str">
        <f>IFERROR(INDEX(Dictionary!E:E,MATCH(C807,Dictionary!A:A,0)),"")</f>
        <v/>
      </c>
    </row>
    <row r="808" spans="1:8" x14ac:dyDescent="0.2">
      <c r="A808" t="s">
        <v>645</v>
      </c>
      <c r="B808" t="s">
        <v>128</v>
      </c>
      <c r="C808" t="s">
        <v>630</v>
      </c>
      <c r="D808" t="s">
        <v>124</v>
      </c>
      <c r="E808" s="3">
        <v>9180000</v>
      </c>
      <c r="F808" s="2">
        <v>1670000000</v>
      </c>
      <c r="G808" s="1">
        <v>1.6000000000000001E-3</v>
      </c>
      <c r="H808" t="str">
        <f>IFERROR(INDEX(Dictionary!E:E,MATCH(C808,Dictionary!A:A,0)),"")</f>
        <v/>
      </c>
    </row>
    <row r="809" spans="1:8" x14ac:dyDescent="0.2">
      <c r="A809" t="s">
        <v>645</v>
      </c>
      <c r="B809" t="s">
        <v>128</v>
      </c>
      <c r="C809" t="s">
        <v>360</v>
      </c>
      <c r="D809" t="s">
        <v>124</v>
      </c>
      <c r="E809" s="3">
        <v>8990000</v>
      </c>
      <c r="F809" s="2">
        <v>1640000000</v>
      </c>
      <c r="G809" s="1">
        <v>1.5E-3</v>
      </c>
      <c r="H809" t="str">
        <f>IFERROR(INDEX(Dictionary!E:E,MATCH(C809,Dictionary!A:A,0)),"")</f>
        <v/>
      </c>
    </row>
    <row r="810" spans="1:8" x14ac:dyDescent="0.2">
      <c r="A810" t="s">
        <v>645</v>
      </c>
      <c r="B810" t="s">
        <v>128</v>
      </c>
      <c r="C810" t="s">
        <v>171</v>
      </c>
      <c r="D810" t="s">
        <v>124</v>
      </c>
      <c r="E810" s="3">
        <v>8870000</v>
      </c>
      <c r="F810" s="2">
        <v>1620000000</v>
      </c>
      <c r="G810" s="1">
        <v>1.5E-3</v>
      </c>
      <c r="H810" t="str">
        <f>IFERROR(INDEX(Dictionary!E:E,MATCH(C810,Dictionary!A:A,0)),"")</f>
        <v/>
      </c>
    </row>
    <row r="811" spans="1:8" x14ac:dyDescent="0.2">
      <c r="A811" t="s">
        <v>645</v>
      </c>
      <c r="B811" t="s">
        <v>128</v>
      </c>
      <c r="C811" t="s">
        <v>111</v>
      </c>
      <c r="D811" t="s">
        <v>124</v>
      </c>
      <c r="E811" s="3">
        <v>8730000</v>
      </c>
      <c r="F811" s="2">
        <v>1590000000</v>
      </c>
      <c r="G811" s="1">
        <v>1.5E-3</v>
      </c>
      <c r="H811" t="str">
        <f>IFERROR(INDEX(Dictionary!E:E,MATCH(C811,Dictionary!A:A,0)),"")</f>
        <v/>
      </c>
    </row>
    <row r="812" spans="1:8" x14ac:dyDescent="0.2">
      <c r="A812" t="s">
        <v>645</v>
      </c>
      <c r="B812" t="s">
        <v>128</v>
      </c>
      <c r="C812" t="s">
        <v>211</v>
      </c>
      <c r="D812" t="s">
        <v>124</v>
      </c>
      <c r="E812" s="3">
        <v>8620000</v>
      </c>
      <c r="F812" s="2">
        <v>1570000000</v>
      </c>
      <c r="G812" s="1">
        <v>1.5E-3</v>
      </c>
      <c r="H812" t="str">
        <f>IFERROR(INDEX(Dictionary!E:E,MATCH(C812,Dictionary!A:A,0)),"")</f>
        <v/>
      </c>
    </row>
    <row r="813" spans="1:8" x14ac:dyDescent="0.2">
      <c r="A813" t="s">
        <v>645</v>
      </c>
      <c r="B813" t="s">
        <v>128</v>
      </c>
      <c r="C813" t="s">
        <v>115</v>
      </c>
      <c r="D813" t="s">
        <v>124</v>
      </c>
      <c r="E813" s="3">
        <v>8470000</v>
      </c>
      <c r="F813" s="2">
        <v>1540000000</v>
      </c>
      <c r="G813" s="1">
        <v>1.4E-3</v>
      </c>
      <c r="H813" t="str">
        <f>IFERROR(INDEX(Dictionary!E:E,MATCH(C813,Dictionary!A:A,0)),"")</f>
        <v/>
      </c>
    </row>
    <row r="814" spans="1:8" x14ac:dyDescent="0.2">
      <c r="A814" t="s">
        <v>645</v>
      </c>
      <c r="B814" t="s">
        <v>128</v>
      </c>
      <c r="C814" t="s">
        <v>631</v>
      </c>
      <c r="D814" t="s">
        <v>124</v>
      </c>
      <c r="E814" s="3">
        <v>8420000</v>
      </c>
      <c r="F814" s="2">
        <v>1530000000</v>
      </c>
      <c r="G814" s="1">
        <v>1.4E-3</v>
      </c>
      <c r="H814" t="str">
        <f>IFERROR(INDEX(Dictionary!E:E,MATCH(C814,Dictionary!A:A,0)),"")</f>
        <v/>
      </c>
    </row>
    <row r="815" spans="1:8" x14ac:dyDescent="0.2">
      <c r="A815" t="s">
        <v>645</v>
      </c>
      <c r="B815" t="s">
        <v>128</v>
      </c>
      <c r="C815" t="s">
        <v>110</v>
      </c>
      <c r="D815" t="s">
        <v>124</v>
      </c>
      <c r="E815" s="3">
        <v>8330000</v>
      </c>
      <c r="F815" s="2">
        <v>1520000000</v>
      </c>
      <c r="G815" s="1">
        <v>1.4E-3</v>
      </c>
      <c r="H815" t="str">
        <f>IFERROR(INDEX(Dictionary!E:E,MATCH(C815,Dictionary!A:A,0)),"")</f>
        <v/>
      </c>
    </row>
    <row r="816" spans="1:8" x14ac:dyDescent="0.2">
      <c r="A816" t="s">
        <v>645</v>
      </c>
      <c r="B816" t="s">
        <v>128</v>
      </c>
      <c r="C816" t="s">
        <v>520</v>
      </c>
      <c r="D816" t="s">
        <v>124</v>
      </c>
      <c r="E816" s="3">
        <v>8320000</v>
      </c>
      <c r="F816" s="2">
        <v>1520000000</v>
      </c>
      <c r="G816" s="1">
        <v>1.4E-3</v>
      </c>
      <c r="H816" t="str">
        <f>IFERROR(INDEX(Dictionary!E:E,MATCH(C816,Dictionary!A:A,0)),"")</f>
        <v/>
      </c>
    </row>
    <row r="817" spans="1:8" x14ac:dyDescent="0.2">
      <c r="A817" t="s">
        <v>645</v>
      </c>
      <c r="B817" t="s">
        <v>128</v>
      </c>
      <c r="C817" t="s">
        <v>102</v>
      </c>
      <c r="D817" t="s">
        <v>124</v>
      </c>
      <c r="E817" s="3">
        <v>8300000</v>
      </c>
      <c r="F817" s="2">
        <v>1510000000</v>
      </c>
      <c r="G817" s="1">
        <v>1.4E-3</v>
      </c>
      <c r="H817" t="str">
        <f>IFERROR(INDEX(Dictionary!E:E,MATCH(C817,Dictionary!A:A,0)),"")</f>
        <v/>
      </c>
    </row>
    <row r="818" spans="1:8" x14ac:dyDescent="0.2">
      <c r="A818" t="s">
        <v>645</v>
      </c>
      <c r="B818" t="s">
        <v>128</v>
      </c>
      <c r="C818" t="s">
        <v>632</v>
      </c>
      <c r="D818" t="s">
        <v>124</v>
      </c>
      <c r="E818" s="3">
        <v>8010000</v>
      </c>
      <c r="F818" s="2">
        <v>1460000000</v>
      </c>
      <c r="G818" s="1">
        <v>1.4E-3</v>
      </c>
      <c r="H818" t="str">
        <f>IFERROR(INDEX(Dictionary!E:E,MATCH(C818,Dictionary!A:A,0)),"")</f>
        <v/>
      </c>
    </row>
    <row r="819" spans="1:8" x14ac:dyDescent="0.2">
      <c r="A819" t="s">
        <v>645</v>
      </c>
      <c r="B819" t="s">
        <v>128</v>
      </c>
      <c r="C819" t="s">
        <v>633</v>
      </c>
      <c r="D819" t="s">
        <v>124</v>
      </c>
      <c r="E819" s="3">
        <v>7930000</v>
      </c>
      <c r="F819" s="2">
        <v>1440000000</v>
      </c>
      <c r="G819" s="1">
        <v>1.4E-3</v>
      </c>
      <c r="H819" t="str">
        <f>IFERROR(INDEX(Dictionary!E:E,MATCH(C819,Dictionary!A:A,0)),"")</f>
        <v/>
      </c>
    </row>
    <row r="820" spans="1:8" x14ac:dyDescent="0.2">
      <c r="A820" t="s">
        <v>645</v>
      </c>
      <c r="B820" t="s">
        <v>128</v>
      </c>
      <c r="C820" t="s">
        <v>183</v>
      </c>
      <c r="D820" t="s">
        <v>124</v>
      </c>
      <c r="E820" s="3">
        <v>7930000</v>
      </c>
      <c r="F820" s="2">
        <v>1440000000</v>
      </c>
      <c r="G820" s="1">
        <v>1.4E-3</v>
      </c>
      <c r="H820" t="str">
        <f>IFERROR(INDEX(Dictionary!E:E,MATCH(C820,Dictionary!A:A,0)),"")</f>
        <v/>
      </c>
    </row>
    <row r="821" spans="1:8" x14ac:dyDescent="0.2">
      <c r="A821" t="s">
        <v>645</v>
      </c>
      <c r="B821" t="s">
        <v>128</v>
      </c>
      <c r="C821" t="s">
        <v>144</v>
      </c>
      <c r="D821" t="s">
        <v>125</v>
      </c>
      <c r="E821" s="3">
        <v>7910000</v>
      </c>
      <c r="F821" s="2">
        <v>1440000000</v>
      </c>
      <c r="G821" s="1">
        <v>1.2999999999999999E-3</v>
      </c>
      <c r="H821" t="str">
        <f>IFERROR(INDEX(Dictionary!E:E,MATCH(C821,Dictionary!A:A,0)),"")</f>
        <v/>
      </c>
    </row>
    <row r="822" spans="1:8" x14ac:dyDescent="0.2">
      <c r="A822" t="s">
        <v>645</v>
      </c>
      <c r="B822" t="s">
        <v>127</v>
      </c>
      <c r="C822" t="s">
        <v>634</v>
      </c>
      <c r="E822" s="3">
        <v>3220000</v>
      </c>
      <c r="F822" s="2">
        <v>450300000</v>
      </c>
      <c r="G822" s="1">
        <v>5.9999999999999995E-4</v>
      </c>
      <c r="H822" t="str">
        <f>IFERROR(INDEX(Dictionary!E:E,MATCH(C822,Dictionary!A:A,0)),"")</f>
        <v/>
      </c>
    </row>
    <row r="823" spans="1:8" x14ac:dyDescent="0.2">
      <c r="A823" t="s">
        <v>645</v>
      </c>
      <c r="B823" t="s">
        <v>127</v>
      </c>
      <c r="C823" t="s">
        <v>635</v>
      </c>
      <c r="E823" s="3">
        <v>2320000</v>
      </c>
      <c r="F823" s="2">
        <v>324760000</v>
      </c>
      <c r="G823" s="1">
        <v>4.0000000000000002E-4</v>
      </c>
      <c r="H823" t="str">
        <f>IFERROR(INDEX(Dictionary!E:E,MATCH(C823,Dictionary!A:A,0)),"")</f>
        <v/>
      </c>
    </row>
    <row r="824" spans="1:8" x14ac:dyDescent="0.2">
      <c r="A824" t="s">
        <v>645</v>
      </c>
      <c r="B824" t="s">
        <v>127</v>
      </c>
      <c r="C824" t="s">
        <v>636</v>
      </c>
      <c r="E824" s="3">
        <v>2080000</v>
      </c>
      <c r="F824" s="2">
        <v>338700000</v>
      </c>
      <c r="G824" s="1">
        <v>4.0000000000000002E-4</v>
      </c>
      <c r="H824" t="str">
        <f>IFERROR(INDEX(Dictionary!E:E,MATCH(C824,Dictionary!A:A,0)),"")</f>
        <v/>
      </c>
    </row>
    <row r="825" spans="1:8" x14ac:dyDescent="0.2">
      <c r="A825" t="s">
        <v>645</v>
      </c>
      <c r="B825" t="s">
        <v>127</v>
      </c>
      <c r="C825" t="s">
        <v>637</v>
      </c>
      <c r="E825" s="3">
        <v>1940000</v>
      </c>
      <c r="F825" s="2">
        <v>316030000</v>
      </c>
      <c r="G825" s="1">
        <v>2.9999999999999997E-4</v>
      </c>
      <c r="H825" t="str">
        <f>IFERROR(INDEX(Dictionary!E:E,MATCH(C825,Dictionary!A:A,0)),"")</f>
        <v/>
      </c>
    </row>
    <row r="826" spans="1:8" x14ac:dyDescent="0.2">
      <c r="A826" t="s">
        <v>645</v>
      </c>
      <c r="B826" t="s">
        <v>127</v>
      </c>
      <c r="C826" t="s">
        <v>233</v>
      </c>
      <c r="E826" s="3">
        <v>1480000</v>
      </c>
      <c r="F826" s="2">
        <v>269550000</v>
      </c>
      <c r="G826" s="1">
        <v>2.9999999999999997E-4</v>
      </c>
      <c r="H826" t="str">
        <f>IFERROR(INDEX(Dictionary!E:E,MATCH(C826,Dictionary!A:A,0)),"")</f>
        <v/>
      </c>
    </row>
    <row r="827" spans="1:8" x14ac:dyDescent="0.2">
      <c r="A827" t="s">
        <v>645</v>
      </c>
      <c r="B827" t="s">
        <v>127</v>
      </c>
      <c r="C827" t="s">
        <v>638</v>
      </c>
      <c r="E827" s="3">
        <v>1330000</v>
      </c>
      <c r="F827" s="2">
        <v>185930000</v>
      </c>
      <c r="G827" s="1">
        <v>2.0000000000000001E-4</v>
      </c>
      <c r="H827" t="str">
        <f>IFERROR(INDEX(Dictionary!E:E,MATCH(C827,Dictionary!A:A,0)),"")</f>
        <v/>
      </c>
    </row>
    <row r="828" spans="1:8" x14ac:dyDescent="0.2">
      <c r="A828" t="s">
        <v>645</v>
      </c>
      <c r="B828" t="s">
        <v>127</v>
      </c>
      <c r="C828" t="s">
        <v>639</v>
      </c>
      <c r="E828" s="3">
        <v>712480</v>
      </c>
      <c r="F828" s="2">
        <v>129780000</v>
      </c>
      <c r="G828" s="1">
        <v>1E-4</v>
      </c>
      <c r="H828" t="str">
        <f>IFERROR(INDEX(Dictionary!E:E,MATCH(C828,Dictionary!A:A,0)),"")</f>
        <v/>
      </c>
    </row>
    <row r="829" spans="1:8" x14ac:dyDescent="0.2">
      <c r="A829" t="s">
        <v>645</v>
      </c>
      <c r="B829" t="s">
        <v>127</v>
      </c>
      <c r="C829" t="s">
        <v>219</v>
      </c>
      <c r="E829" s="3">
        <v>652120</v>
      </c>
      <c r="F829" s="2">
        <v>118780000</v>
      </c>
      <c r="G829" s="1">
        <v>1E-4</v>
      </c>
      <c r="H829" t="str">
        <f>IFERROR(INDEX(Dictionary!E:E,MATCH(C829,Dictionary!A:A,0)),"")</f>
        <v/>
      </c>
    </row>
    <row r="830" spans="1:8" x14ac:dyDescent="0.2">
      <c r="A830" t="s">
        <v>645</v>
      </c>
      <c r="B830" t="s">
        <v>127</v>
      </c>
      <c r="C830" t="s">
        <v>640</v>
      </c>
      <c r="E830" s="3">
        <v>227560</v>
      </c>
      <c r="F830" s="2">
        <v>37040000</v>
      </c>
      <c r="G830" s="1">
        <v>0</v>
      </c>
      <c r="H830" t="str">
        <f>IFERROR(INDEX(Dictionary!E:E,MATCH(C830,Dictionary!A:A,0)),"")</f>
        <v/>
      </c>
    </row>
    <row r="831" spans="1:8" x14ac:dyDescent="0.2">
      <c r="A831" t="s">
        <v>645</v>
      </c>
      <c r="B831" t="s">
        <v>127</v>
      </c>
      <c r="C831" t="s">
        <v>477</v>
      </c>
      <c r="E831" s="3">
        <v>131990</v>
      </c>
      <c r="F831" s="2">
        <v>22770000</v>
      </c>
      <c r="G831" s="1">
        <v>0</v>
      </c>
      <c r="H831" t="str">
        <f>IFERROR(INDEX(Dictionary!E:E,MATCH(C831,Dictionary!A:A,0)),"")</f>
        <v/>
      </c>
    </row>
    <row r="832" spans="1:8" x14ac:dyDescent="0.2">
      <c r="A832" t="s">
        <v>645</v>
      </c>
      <c r="B832" t="s">
        <v>127</v>
      </c>
      <c r="C832" t="s">
        <v>236</v>
      </c>
      <c r="E832" s="3">
        <v>131700</v>
      </c>
      <c r="F832" s="2">
        <v>23990000</v>
      </c>
      <c r="G832" s="1">
        <v>0</v>
      </c>
      <c r="H832" t="str">
        <f>IFERROR(INDEX(Dictionary!E:E,MATCH(C832,Dictionary!A:A,0)),"")</f>
        <v/>
      </c>
    </row>
    <row r="833" spans="1:8" x14ac:dyDescent="0.2">
      <c r="A833" t="s">
        <v>645</v>
      </c>
      <c r="B833" t="s">
        <v>127</v>
      </c>
      <c r="C833" t="s">
        <v>641</v>
      </c>
      <c r="E833" s="3">
        <v>59130</v>
      </c>
      <c r="F833" s="2">
        <v>7080000</v>
      </c>
      <c r="G833" s="1">
        <v>0</v>
      </c>
      <c r="H833" t="str">
        <f>IFERROR(INDEX(Dictionary!E:E,MATCH(C833,Dictionary!A:A,0)),"")</f>
        <v/>
      </c>
    </row>
    <row r="834" spans="1:8" x14ac:dyDescent="0.2">
      <c r="A834" t="s">
        <v>645</v>
      </c>
      <c r="B834" t="s">
        <v>127</v>
      </c>
      <c r="C834" t="s">
        <v>642</v>
      </c>
      <c r="E834" s="3">
        <v>35950</v>
      </c>
      <c r="F834" s="2">
        <v>6170000</v>
      </c>
      <c r="G834" s="1">
        <v>0</v>
      </c>
      <c r="H834" t="str">
        <f>IFERROR(INDEX(Dictionary!E:E,MATCH(C834,Dictionary!A:A,0)),"")</f>
        <v/>
      </c>
    </row>
    <row r="835" spans="1:8" x14ac:dyDescent="0.2">
      <c r="A835" t="s">
        <v>645</v>
      </c>
      <c r="B835" t="s">
        <v>127</v>
      </c>
      <c r="C835" t="s">
        <v>643</v>
      </c>
      <c r="E835" s="3">
        <v>28060</v>
      </c>
      <c r="F835" s="2">
        <v>4570000</v>
      </c>
      <c r="G835" s="1">
        <v>0</v>
      </c>
      <c r="H835" t="str">
        <f>IFERROR(INDEX(Dictionary!E:E,MATCH(C835,Dictionary!A:A,0)),"")</f>
        <v/>
      </c>
    </row>
    <row r="836" spans="1:8" x14ac:dyDescent="0.2">
      <c r="A836" t="s">
        <v>645</v>
      </c>
      <c r="B836" t="s">
        <v>127</v>
      </c>
      <c r="C836" t="s">
        <v>232</v>
      </c>
      <c r="E836" s="3">
        <v>22080</v>
      </c>
      <c r="F836" s="2">
        <v>4020000</v>
      </c>
      <c r="G836" s="1">
        <v>0</v>
      </c>
      <c r="H836" t="str">
        <f>IFERROR(INDEX(Dictionary!E:E,MATCH(C836,Dictionary!A:A,0)),"")</f>
        <v/>
      </c>
    </row>
    <row r="837" spans="1:8" x14ac:dyDescent="0.2">
      <c r="A837" t="s">
        <v>645</v>
      </c>
      <c r="B837" t="s">
        <v>127</v>
      </c>
      <c r="C837" t="s">
        <v>226</v>
      </c>
      <c r="E837" s="3">
        <v>20980</v>
      </c>
      <c r="F837" s="2">
        <v>3430000</v>
      </c>
      <c r="G837" s="1">
        <v>0</v>
      </c>
      <c r="H837" t="str">
        <f>IFERROR(INDEX(Dictionary!E:E,MATCH(C837,Dictionary!A:A,0)),"")</f>
        <v/>
      </c>
    </row>
    <row r="838" spans="1:8" x14ac:dyDescent="0.2">
      <c r="A838" t="s">
        <v>645</v>
      </c>
      <c r="B838" t="s">
        <v>127</v>
      </c>
      <c r="C838" t="s">
        <v>220</v>
      </c>
      <c r="E838" s="3">
        <v>18470</v>
      </c>
      <c r="F838" s="2">
        <v>3360000</v>
      </c>
      <c r="G838" s="1">
        <v>0</v>
      </c>
      <c r="H838" t="str">
        <f>IFERROR(INDEX(Dictionary!E:E,MATCH(C838,Dictionary!A:A,0)),"")</f>
        <v/>
      </c>
    </row>
    <row r="839" spans="1:8" x14ac:dyDescent="0.2">
      <c r="A839" t="s">
        <v>645</v>
      </c>
      <c r="B839" t="s">
        <v>127</v>
      </c>
      <c r="C839" t="s">
        <v>483</v>
      </c>
      <c r="E839" s="3">
        <v>14910</v>
      </c>
      <c r="F839" s="2">
        <v>2720000</v>
      </c>
      <c r="G839" s="1">
        <v>0</v>
      </c>
      <c r="H839" t="str">
        <f>IFERROR(INDEX(Dictionary!E:E,MATCH(C839,Dictionary!A:A,0)),"")</f>
        <v/>
      </c>
    </row>
    <row r="840" spans="1:8" x14ac:dyDescent="0.2">
      <c r="A840" t="s">
        <v>645</v>
      </c>
      <c r="B840" t="s">
        <v>127</v>
      </c>
      <c r="C840" t="s">
        <v>225</v>
      </c>
      <c r="E840" s="3">
        <v>4630</v>
      </c>
      <c r="F840" s="2">
        <v>842990</v>
      </c>
      <c r="G840" s="1">
        <v>0</v>
      </c>
      <c r="H840" t="str">
        <f>IFERROR(INDEX(Dictionary!E:E,MATCH(C840,Dictionary!A:A,0)),"")</f>
        <v/>
      </c>
    </row>
    <row r="841" spans="1:8" x14ac:dyDescent="0.2">
      <c r="A841" t="s">
        <v>645</v>
      </c>
      <c r="B841" t="s">
        <v>127</v>
      </c>
      <c r="C841" t="s">
        <v>487</v>
      </c>
      <c r="E841" s="3">
        <v>0</v>
      </c>
      <c r="F841" s="2">
        <v>0</v>
      </c>
      <c r="G841" s="1">
        <v>0</v>
      </c>
      <c r="H841" t="str">
        <f>IFERROR(INDEX(Dictionary!E:E,MATCH(C841,Dictionary!A:A,0)),"")</f>
        <v/>
      </c>
    </row>
    <row r="842" spans="1:8" x14ac:dyDescent="0.2">
      <c r="A842" t="s">
        <v>645</v>
      </c>
      <c r="B842" t="s">
        <v>127</v>
      </c>
      <c r="C842" t="s">
        <v>644</v>
      </c>
      <c r="E842" s="3">
        <v>0</v>
      </c>
      <c r="F842" s="2">
        <v>0</v>
      </c>
      <c r="G842" s="1">
        <v>0</v>
      </c>
      <c r="H842" t="str">
        <f>IFERROR(INDEX(Dictionary!E:E,MATCH(C842,Dictionary!A:A,0)),"")</f>
        <v/>
      </c>
    </row>
    <row r="843" spans="1:8" x14ac:dyDescent="0.2">
      <c r="A843" t="s">
        <v>645</v>
      </c>
      <c r="B843" t="s">
        <v>127</v>
      </c>
      <c r="C843" t="s">
        <v>234</v>
      </c>
      <c r="E843" s="3">
        <v>0</v>
      </c>
      <c r="F843" s="2">
        <v>0</v>
      </c>
      <c r="G843" s="1">
        <v>0</v>
      </c>
      <c r="H843" t="str">
        <f>IFERROR(INDEX(Dictionary!E:E,MATCH(C843,Dictionary!A:A,0)),"")</f>
        <v/>
      </c>
    </row>
    <row r="844" spans="1:8" x14ac:dyDescent="0.2">
      <c r="A844" t="s">
        <v>679</v>
      </c>
      <c r="B844" t="s">
        <v>128</v>
      </c>
      <c r="C844" t="s">
        <v>44</v>
      </c>
      <c r="D844" t="s">
        <v>124</v>
      </c>
      <c r="E844" s="3">
        <v>672860000</v>
      </c>
      <c r="F844" s="2">
        <v>300740000000</v>
      </c>
      <c r="G844" s="1">
        <v>9.0499999999999997E-2</v>
      </c>
      <c r="H844" t="str">
        <f>IFERROR(INDEX(Dictionary!E:E,MATCH(C844,Dictionary!A:A,0)),"")</f>
        <v>Vanguard</v>
      </c>
    </row>
    <row r="845" spans="1:8" x14ac:dyDescent="0.2">
      <c r="A845" t="s">
        <v>679</v>
      </c>
      <c r="B845" t="s">
        <v>128</v>
      </c>
      <c r="C845" t="s">
        <v>41</v>
      </c>
      <c r="D845" t="s">
        <v>124</v>
      </c>
      <c r="E845" s="3">
        <v>356910000</v>
      </c>
      <c r="F845" s="2">
        <v>159520000000</v>
      </c>
      <c r="G845" s="1">
        <v>4.8000000000000001E-2</v>
      </c>
      <c r="H845" t="str">
        <f>IFERROR(INDEX(Dictionary!E:E,MATCH(C845,Dictionary!A:A,0)),"")</f>
        <v>BlackRock</v>
      </c>
    </row>
    <row r="846" spans="1:8" x14ac:dyDescent="0.2">
      <c r="A846" t="s">
        <v>679</v>
      </c>
      <c r="B846" t="s">
        <v>128</v>
      </c>
      <c r="C846" t="s">
        <v>47</v>
      </c>
      <c r="D846" t="s">
        <v>124</v>
      </c>
      <c r="E846" s="3">
        <v>300030000</v>
      </c>
      <c r="F846" s="2">
        <v>134100000000</v>
      </c>
      <c r="G846" s="1">
        <v>4.0399999999999998E-2</v>
      </c>
      <c r="H846" t="str">
        <f>IFERROR(INDEX(Dictionary!E:E,MATCH(C846,Dictionary!A:A,0)),"")</f>
        <v>State Street</v>
      </c>
    </row>
    <row r="847" spans="1:8" x14ac:dyDescent="0.2">
      <c r="A847" t="s">
        <v>679</v>
      </c>
      <c r="B847" t="s">
        <v>128</v>
      </c>
      <c r="C847" t="s">
        <v>160</v>
      </c>
      <c r="D847" t="s">
        <v>124</v>
      </c>
      <c r="E847" s="3">
        <v>204100000</v>
      </c>
      <c r="F847" s="2">
        <v>91220000000</v>
      </c>
      <c r="G847" s="1">
        <v>2.75E-2</v>
      </c>
      <c r="H847" t="str">
        <f>IFERROR(INDEX(Dictionary!E:E,MATCH(C847,Dictionary!A:A,0)),"")</f>
        <v/>
      </c>
    </row>
    <row r="848" spans="1:8" x14ac:dyDescent="0.2">
      <c r="A848" t="s">
        <v>679</v>
      </c>
      <c r="B848" t="s">
        <v>128</v>
      </c>
      <c r="C848" t="s">
        <v>46</v>
      </c>
      <c r="D848" t="s">
        <v>124</v>
      </c>
      <c r="E848" s="3">
        <v>161760000</v>
      </c>
      <c r="F848" s="2">
        <v>72300000000</v>
      </c>
      <c r="G848" s="1">
        <v>2.18E-2</v>
      </c>
      <c r="H848" t="str">
        <f>IFERROR(INDEX(Dictionary!E:E,MATCH(C848,Dictionary!A:A,0)),"")</f>
        <v/>
      </c>
    </row>
    <row r="849" spans="1:8" x14ac:dyDescent="0.2">
      <c r="A849" t="s">
        <v>679</v>
      </c>
      <c r="B849" t="s">
        <v>128</v>
      </c>
      <c r="C849" t="s">
        <v>142</v>
      </c>
      <c r="D849" t="s">
        <v>124</v>
      </c>
      <c r="E849" s="3">
        <v>126120000</v>
      </c>
      <c r="F849" s="2">
        <v>56370000000</v>
      </c>
      <c r="G849" s="1">
        <v>1.7000000000000001E-2</v>
      </c>
      <c r="H849" t="str">
        <f>IFERROR(INDEX(Dictionary!E:E,MATCH(C849,Dictionary!A:A,0)),"")</f>
        <v/>
      </c>
    </row>
    <row r="850" spans="1:8" x14ac:dyDescent="0.2">
      <c r="A850" t="s">
        <v>679</v>
      </c>
      <c r="B850" t="s">
        <v>128</v>
      </c>
      <c r="C850" t="s">
        <v>161</v>
      </c>
      <c r="D850" t="s">
        <v>124</v>
      </c>
      <c r="E850" s="3">
        <v>97070000</v>
      </c>
      <c r="F850" s="2">
        <v>43390000000</v>
      </c>
      <c r="G850" s="1">
        <v>1.3100000000000001E-2</v>
      </c>
      <c r="H850" t="str">
        <f>IFERROR(INDEX(Dictionary!E:E,MATCH(C850,Dictionary!A:A,0)),"")</f>
        <v/>
      </c>
    </row>
    <row r="851" spans="1:8" x14ac:dyDescent="0.2">
      <c r="A851" t="s">
        <v>679</v>
      </c>
      <c r="B851" t="s">
        <v>128</v>
      </c>
      <c r="C851" t="s">
        <v>162</v>
      </c>
      <c r="D851" t="s">
        <v>124</v>
      </c>
      <c r="E851" s="3">
        <v>85200000</v>
      </c>
      <c r="F851" s="2">
        <v>38080000000</v>
      </c>
      <c r="G851" s="1">
        <v>1.15E-2</v>
      </c>
      <c r="H851" t="str">
        <f>IFERROR(INDEX(Dictionary!E:E,MATCH(C851,Dictionary!A:A,0)),"")</f>
        <v/>
      </c>
    </row>
    <row r="852" spans="1:8" x14ac:dyDescent="0.2">
      <c r="A852" t="s">
        <v>679</v>
      </c>
      <c r="B852" t="s">
        <v>128</v>
      </c>
      <c r="C852" t="s">
        <v>157</v>
      </c>
      <c r="D852" t="s">
        <v>124</v>
      </c>
      <c r="E852" s="3">
        <v>79000000</v>
      </c>
      <c r="F852" s="2">
        <v>35310000000</v>
      </c>
      <c r="G852" s="1">
        <v>1.06E-2</v>
      </c>
      <c r="H852" t="str">
        <f>IFERROR(INDEX(Dictionary!E:E,MATCH(C852,Dictionary!A:A,0)),"")</f>
        <v/>
      </c>
    </row>
    <row r="853" spans="1:8" x14ac:dyDescent="0.2">
      <c r="A853" t="s">
        <v>679</v>
      </c>
      <c r="B853" t="s">
        <v>128</v>
      </c>
      <c r="C853" t="s">
        <v>158</v>
      </c>
      <c r="D853" t="s">
        <v>124</v>
      </c>
      <c r="E853" s="3">
        <v>77440000</v>
      </c>
      <c r="F853" s="2">
        <v>34610000000</v>
      </c>
      <c r="G853" s="1">
        <v>1.04E-2</v>
      </c>
      <c r="H853" t="str">
        <f>IFERROR(INDEX(Dictionary!E:E,MATCH(C853,Dictionary!A:A,0)),"")</f>
        <v/>
      </c>
    </row>
    <row r="854" spans="1:8" x14ac:dyDescent="0.2">
      <c r="A854" t="s">
        <v>679</v>
      </c>
      <c r="B854" t="s">
        <v>128</v>
      </c>
      <c r="C854" t="s">
        <v>156</v>
      </c>
      <c r="D854" t="s">
        <v>124</v>
      </c>
      <c r="E854" s="3">
        <v>74730000</v>
      </c>
      <c r="F854" s="2">
        <v>33400000000</v>
      </c>
      <c r="G854" s="1">
        <v>1.01E-2</v>
      </c>
      <c r="H854" t="str">
        <f>IFERROR(INDEX(Dictionary!E:E,MATCH(C854,Dictionary!A:A,0)),"")</f>
        <v/>
      </c>
    </row>
    <row r="855" spans="1:8" x14ac:dyDescent="0.2">
      <c r="A855" t="s">
        <v>679</v>
      </c>
      <c r="B855" t="s">
        <v>128</v>
      </c>
      <c r="C855" t="s">
        <v>163</v>
      </c>
      <c r="D855" t="s">
        <v>124</v>
      </c>
      <c r="E855" s="3">
        <v>61800000</v>
      </c>
      <c r="F855" s="2">
        <v>27620000000</v>
      </c>
      <c r="G855" s="1">
        <v>8.3000000000000001E-3</v>
      </c>
      <c r="H855" t="str">
        <f>IFERROR(INDEX(Dictionary!E:E,MATCH(C855,Dictionary!A:A,0)),"")</f>
        <v/>
      </c>
    </row>
    <row r="856" spans="1:8" x14ac:dyDescent="0.2">
      <c r="A856" t="s">
        <v>679</v>
      </c>
      <c r="B856" t="s">
        <v>128</v>
      </c>
      <c r="C856" t="s">
        <v>166</v>
      </c>
      <c r="D856" t="s">
        <v>124</v>
      </c>
      <c r="E856" s="3">
        <v>55910000</v>
      </c>
      <c r="F856" s="2">
        <v>24990000000</v>
      </c>
      <c r="G856" s="1">
        <v>7.4999999999999997E-3</v>
      </c>
      <c r="H856" t="str">
        <f>IFERROR(INDEX(Dictionary!E:E,MATCH(C856,Dictionary!A:A,0)),"")</f>
        <v>BlackRock</v>
      </c>
    </row>
    <row r="857" spans="1:8" x14ac:dyDescent="0.2">
      <c r="A857" t="s">
        <v>679</v>
      </c>
      <c r="B857" t="s">
        <v>128</v>
      </c>
      <c r="C857" t="s">
        <v>159</v>
      </c>
      <c r="D857" t="s">
        <v>124</v>
      </c>
      <c r="E857" s="3">
        <v>55550000</v>
      </c>
      <c r="F857" s="2">
        <v>23170000000</v>
      </c>
      <c r="G857" s="1">
        <v>7.4999999999999997E-3</v>
      </c>
      <c r="H857" t="str">
        <f>IFERROR(INDEX(Dictionary!E:E,MATCH(C857,Dictionary!A:A,0)),"")</f>
        <v/>
      </c>
    </row>
    <row r="858" spans="1:8" x14ac:dyDescent="0.2">
      <c r="A858" t="s">
        <v>679</v>
      </c>
      <c r="B858" t="s">
        <v>128</v>
      </c>
      <c r="C858" t="s">
        <v>165</v>
      </c>
      <c r="D858" t="s">
        <v>124</v>
      </c>
      <c r="E858" s="3">
        <v>54010000</v>
      </c>
      <c r="F858" s="2">
        <v>24140000000</v>
      </c>
      <c r="G858" s="1">
        <v>7.3000000000000001E-3</v>
      </c>
      <c r="H858" t="str">
        <f>IFERROR(INDEX(Dictionary!E:E,MATCH(C858,Dictionary!A:A,0)),"")</f>
        <v/>
      </c>
    </row>
    <row r="859" spans="1:8" x14ac:dyDescent="0.2">
      <c r="A859" t="s">
        <v>679</v>
      </c>
      <c r="B859" t="s">
        <v>128</v>
      </c>
      <c r="C859" t="s">
        <v>53</v>
      </c>
      <c r="D859" t="s">
        <v>124</v>
      </c>
      <c r="E859" s="3">
        <v>50350000</v>
      </c>
      <c r="F859" s="2">
        <v>22500000000</v>
      </c>
      <c r="G859" s="1">
        <v>6.7999999999999996E-3</v>
      </c>
      <c r="H859" t="str">
        <f>IFERROR(INDEX(Dictionary!E:E,MATCH(C859,Dictionary!A:A,0)),"")</f>
        <v/>
      </c>
    </row>
    <row r="860" spans="1:8" x14ac:dyDescent="0.2">
      <c r="A860" t="s">
        <v>679</v>
      </c>
      <c r="B860" t="s">
        <v>128</v>
      </c>
      <c r="C860" t="s">
        <v>67</v>
      </c>
      <c r="D860" t="s">
        <v>124</v>
      </c>
      <c r="E860" s="3">
        <v>48880000</v>
      </c>
      <c r="F860" s="2">
        <v>21850000000</v>
      </c>
      <c r="G860" s="1">
        <v>6.6E-3</v>
      </c>
      <c r="H860" t="str">
        <f>IFERROR(INDEX(Dictionary!E:E,MATCH(C860,Dictionary!A:A,0)),"")</f>
        <v/>
      </c>
    </row>
    <row r="861" spans="1:8" x14ac:dyDescent="0.2">
      <c r="A861" t="s">
        <v>679</v>
      </c>
      <c r="B861" t="s">
        <v>128</v>
      </c>
      <c r="C861" t="s">
        <v>63</v>
      </c>
      <c r="D861" t="s">
        <v>124</v>
      </c>
      <c r="E861" s="3">
        <v>46580000</v>
      </c>
      <c r="F861" s="2">
        <v>20820000000</v>
      </c>
      <c r="G861" s="1">
        <v>6.3E-3</v>
      </c>
      <c r="H861" t="str">
        <f>IFERROR(INDEX(Dictionary!E:E,MATCH(C861,Dictionary!A:A,0)),"")</f>
        <v/>
      </c>
    </row>
    <row r="862" spans="1:8" x14ac:dyDescent="0.2">
      <c r="A862" t="s">
        <v>679</v>
      </c>
      <c r="B862" t="s">
        <v>128</v>
      </c>
      <c r="C862" t="s">
        <v>75</v>
      </c>
      <c r="D862" t="s">
        <v>124</v>
      </c>
      <c r="E862" s="3">
        <v>42260000</v>
      </c>
      <c r="F862" s="2">
        <v>18890000000</v>
      </c>
      <c r="G862" s="1">
        <v>5.7000000000000002E-3</v>
      </c>
      <c r="H862" t="str">
        <f>IFERROR(INDEX(Dictionary!E:E,MATCH(C862,Dictionary!A:A,0)),"")</f>
        <v/>
      </c>
    </row>
    <row r="863" spans="1:8" x14ac:dyDescent="0.2">
      <c r="A863" t="s">
        <v>679</v>
      </c>
      <c r="B863" t="s">
        <v>128</v>
      </c>
      <c r="C863" t="s">
        <v>90</v>
      </c>
      <c r="D863" t="s">
        <v>124</v>
      </c>
      <c r="E863" s="3">
        <v>42000000</v>
      </c>
      <c r="F863" s="2">
        <v>18770000000</v>
      </c>
      <c r="G863" s="1">
        <v>5.5999999999999999E-3</v>
      </c>
      <c r="H863" t="str">
        <f>IFERROR(INDEX(Dictionary!E:E,MATCH(C863,Dictionary!A:A,0)),"")</f>
        <v/>
      </c>
    </row>
    <row r="864" spans="1:8" x14ac:dyDescent="0.2">
      <c r="A864" t="s">
        <v>679</v>
      </c>
      <c r="B864" t="s">
        <v>128</v>
      </c>
      <c r="C864" t="s">
        <v>172</v>
      </c>
      <c r="D864" t="s">
        <v>124</v>
      </c>
      <c r="E864" s="3">
        <v>38150000</v>
      </c>
      <c r="F864" s="2">
        <v>17050000000</v>
      </c>
      <c r="G864" s="1">
        <v>5.1000000000000004E-3</v>
      </c>
      <c r="H864" t="str">
        <f>IFERROR(INDEX(Dictionary!E:E,MATCH(C864,Dictionary!A:A,0)),"")</f>
        <v>BlackRock</v>
      </c>
    </row>
    <row r="865" spans="1:8" x14ac:dyDescent="0.2">
      <c r="A865" t="s">
        <v>679</v>
      </c>
      <c r="B865" t="s">
        <v>128</v>
      </c>
      <c r="C865" t="s">
        <v>92</v>
      </c>
      <c r="D865" t="s">
        <v>125</v>
      </c>
      <c r="E865" s="3">
        <v>37480000</v>
      </c>
      <c r="F865" s="2">
        <v>16750000000</v>
      </c>
      <c r="G865" s="1">
        <v>5.0000000000000001E-3</v>
      </c>
      <c r="H865" t="str">
        <f>IFERROR(INDEX(Dictionary!E:E,MATCH(C865,Dictionary!A:A,0)),"")</f>
        <v/>
      </c>
    </row>
    <row r="866" spans="1:8" x14ac:dyDescent="0.2">
      <c r="A866" t="s">
        <v>679</v>
      </c>
      <c r="B866" t="s">
        <v>128</v>
      </c>
      <c r="C866" t="s">
        <v>76</v>
      </c>
      <c r="D866" t="s">
        <v>124</v>
      </c>
      <c r="E866" s="3">
        <v>37100000</v>
      </c>
      <c r="F866" s="2">
        <v>16580000000</v>
      </c>
      <c r="G866" s="1">
        <v>5.0000000000000001E-3</v>
      </c>
      <c r="H866" t="str">
        <f>IFERROR(INDEX(Dictionary!E:E,MATCH(C866,Dictionary!A:A,0)),"")</f>
        <v/>
      </c>
    </row>
    <row r="867" spans="1:8" x14ac:dyDescent="0.2">
      <c r="A867" t="s">
        <v>679</v>
      </c>
      <c r="B867" t="s">
        <v>128</v>
      </c>
      <c r="C867" t="s">
        <v>70</v>
      </c>
      <c r="D867" t="s">
        <v>124</v>
      </c>
      <c r="E867" s="3">
        <v>36530000</v>
      </c>
      <c r="F867" s="2">
        <v>16330000000</v>
      </c>
      <c r="G867" s="1">
        <v>4.8999999999999998E-3</v>
      </c>
      <c r="H867" t="str">
        <f>IFERROR(INDEX(Dictionary!E:E,MATCH(C867,Dictionary!A:A,0)),"")</f>
        <v/>
      </c>
    </row>
    <row r="868" spans="1:8" x14ac:dyDescent="0.2">
      <c r="A868" t="s">
        <v>679</v>
      </c>
      <c r="B868" t="s">
        <v>128</v>
      </c>
      <c r="C868" t="s">
        <v>419</v>
      </c>
      <c r="D868" t="s">
        <v>124</v>
      </c>
      <c r="E868" s="3">
        <v>35690000</v>
      </c>
      <c r="F868" s="2">
        <v>15950000000</v>
      </c>
      <c r="G868" s="1">
        <v>4.7999999999999996E-3</v>
      </c>
      <c r="H868" t="str">
        <f>IFERROR(INDEX(Dictionary!E:E,MATCH(C868,Dictionary!A:A,0)),"")</f>
        <v/>
      </c>
    </row>
    <row r="869" spans="1:8" x14ac:dyDescent="0.2">
      <c r="A869" t="s">
        <v>679</v>
      </c>
      <c r="B869" t="s">
        <v>128</v>
      </c>
      <c r="C869" t="s">
        <v>658</v>
      </c>
      <c r="D869" t="s">
        <v>124</v>
      </c>
      <c r="E869" s="3">
        <v>34890000</v>
      </c>
      <c r="F869" s="2">
        <v>15590000000</v>
      </c>
      <c r="G869" s="1">
        <v>4.7000000000000002E-3</v>
      </c>
      <c r="H869" t="str">
        <f>IFERROR(INDEX(Dictionary!E:E,MATCH(C869,Dictionary!A:A,0)),"")</f>
        <v/>
      </c>
    </row>
    <row r="870" spans="1:8" x14ac:dyDescent="0.2">
      <c r="A870" t="s">
        <v>679</v>
      </c>
      <c r="B870" t="s">
        <v>128</v>
      </c>
      <c r="C870" t="s">
        <v>43</v>
      </c>
      <c r="D870" t="s">
        <v>124</v>
      </c>
      <c r="E870" s="3">
        <v>29580000</v>
      </c>
      <c r="F870" s="2">
        <v>13220000000</v>
      </c>
      <c r="G870" s="1">
        <v>4.0000000000000001E-3</v>
      </c>
      <c r="H870" t="str">
        <f>IFERROR(INDEX(Dictionary!E:E,MATCH(C870,Dictionary!A:A,0)),"")</f>
        <v/>
      </c>
    </row>
    <row r="871" spans="1:8" x14ac:dyDescent="0.2">
      <c r="A871" t="s">
        <v>679</v>
      </c>
      <c r="B871" t="s">
        <v>128</v>
      </c>
      <c r="C871" t="s">
        <v>168</v>
      </c>
      <c r="D871" t="s">
        <v>124</v>
      </c>
      <c r="E871" s="3">
        <v>28930000</v>
      </c>
      <c r="F871" s="2">
        <v>12930000000</v>
      </c>
      <c r="G871" s="1">
        <v>3.8999999999999998E-3</v>
      </c>
      <c r="H871" t="str">
        <f>IFERROR(INDEX(Dictionary!E:E,MATCH(C871,Dictionary!A:A,0)),"")</f>
        <v/>
      </c>
    </row>
    <row r="872" spans="1:8" x14ac:dyDescent="0.2">
      <c r="A872" t="s">
        <v>679</v>
      </c>
      <c r="B872" t="s">
        <v>128</v>
      </c>
      <c r="C872" t="s">
        <v>169</v>
      </c>
      <c r="D872" t="s">
        <v>124</v>
      </c>
      <c r="E872" s="3">
        <v>28580000</v>
      </c>
      <c r="F872" s="2">
        <v>12770000000</v>
      </c>
      <c r="G872" s="1">
        <v>3.8E-3</v>
      </c>
      <c r="H872" t="str">
        <f>IFERROR(INDEX(Dictionary!E:E,MATCH(C872,Dictionary!A:A,0)),"")</f>
        <v/>
      </c>
    </row>
    <row r="873" spans="1:8" x14ac:dyDescent="0.2">
      <c r="A873" t="s">
        <v>679</v>
      </c>
      <c r="B873" t="s">
        <v>128</v>
      </c>
      <c r="C873" t="s">
        <v>87</v>
      </c>
      <c r="D873" t="s">
        <v>124</v>
      </c>
      <c r="E873" s="3">
        <v>28570000</v>
      </c>
      <c r="F873" s="2">
        <v>12770000000</v>
      </c>
      <c r="G873" s="1">
        <v>3.8E-3</v>
      </c>
      <c r="H873" t="str">
        <f>IFERROR(INDEX(Dictionary!E:E,MATCH(C873,Dictionary!A:A,0)),"")</f>
        <v/>
      </c>
    </row>
    <row r="874" spans="1:8" x14ac:dyDescent="0.2">
      <c r="A874" t="s">
        <v>679</v>
      </c>
      <c r="B874" t="s">
        <v>128</v>
      </c>
      <c r="C874" t="s">
        <v>82</v>
      </c>
      <c r="D874" t="s">
        <v>124</v>
      </c>
      <c r="E874" s="3">
        <v>28220000</v>
      </c>
      <c r="F874" s="2">
        <v>12610000000</v>
      </c>
      <c r="G874" s="1">
        <v>3.8E-3</v>
      </c>
      <c r="H874" t="str">
        <f>IFERROR(INDEX(Dictionary!E:E,MATCH(C874,Dictionary!A:A,0)),"")</f>
        <v/>
      </c>
    </row>
    <row r="875" spans="1:8" x14ac:dyDescent="0.2">
      <c r="A875" t="s">
        <v>679</v>
      </c>
      <c r="B875" t="s">
        <v>128</v>
      </c>
      <c r="C875" t="s">
        <v>145</v>
      </c>
      <c r="D875" t="s">
        <v>125</v>
      </c>
      <c r="E875" s="3">
        <v>27550000</v>
      </c>
      <c r="F875" s="2">
        <v>12310000000</v>
      </c>
      <c r="G875" s="1">
        <v>3.7000000000000002E-3</v>
      </c>
      <c r="H875" t="str">
        <f>IFERROR(INDEX(Dictionary!E:E,MATCH(C875,Dictionary!A:A,0)),"")</f>
        <v/>
      </c>
    </row>
    <row r="876" spans="1:8" x14ac:dyDescent="0.2">
      <c r="A876" t="s">
        <v>679</v>
      </c>
      <c r="B876" t="s">
        <v>128</v>
      </c>
      <c r="C876" t="s">
        <v>170</v>
      </c>
      <c r="D876" t="s">
        <v>124</v>
      </c>
      <c r="E876" s="3">
        <v>27270000</v>
      </c>
      <c r="F876" s="2">
        <v>12190000000</v>
      </c>
      <c r="G876" s="1">
        <v>3.7000000000000002E-3</v>
      </c>
      <c r="H876" t="str">
        <f>IFERROR(INDEX(Dictionary!E:E,MATCH(C876,Dictionary!A:A,0)),"")</f>
        <v/>
      </c>
    </row>
    <row r="877" spans="1:8" x14ac:dyDescent="0.2">
      <c r="A877" t="s">
        <v>679</v>
      </c>
      <c r="B877" t="s">
        <v>128</v>
      </c>
      <c r="C877" t="s">
        <v>65</v>
      </c>
      <c r="D877" t="s">
        <v>124</v>
      </c>
      <c r="E877" s="3">
        <v>26790000</v>
      </c>
      <c r="F877" s="2">
        <v>11970000000</v>
      </c>
      <c r="G877" s="1">
        <v>3.5999999999999999E-3</v>
      </c>
      <c r="H877" t="str">
        <f>IFERROR(INDEX(Dictionary!E:E,MATCH(C877,Dictionary!A:A,0)),"")</f>
        <v>BlackRock</v>
      </c>
    </row>
    <row r="878" spans="1:8" x14ac:dyDescent="0.2">
      <c r="A878" t="s">
        <v>679</v>
      </c>
      <c r="B878" t="s">
        <v>128</v>
      </c>
      <c r="C878" t="s">
        <v>164</v>
      </c>
      <c r="D878" t="s">
        <v>124</v>
      </c>
      <c r="E878" s="3">
        <v>25080000</v>
      </c>
      <c r="F878" s="2">
        <v>11210000000</v>
      </c>
      <c r="G878" s="1">
        <v>3.3999999999999998E-3</v>
      </c>
      <c r="H878" t="str">
        <f>IFERROR(INDEX(Dictionary!E:E,MATCH(C878,Dictionary!A:A,0)),"")</f>
        <v/>
      </c>
    </row>
    <row r="879" spans="1:8" x14ac:dyDescent="0.2">
      <c r="A879" t="s">
        <v>679</v>
      </c>
      <c r="B879" t="s">
        <v>128</v>
      </c>
      <c r="C879" t="s">
        <v>177</v>
      </c>
      <c r="D879" t="s">
        <v>124</v>
      </c>
      <c r="E879" s="3">
        <v>24090000</v>
      </c>
      <c r="F879" s="2">
        <v>10770000000</v>
      </c>
      <c r="G879" s="1">
        <v>3.2000000000000002E-3</v>
      </c>
      <c r="H879" t="str">
        <f>IFERROR(INDEX(Dictionary!E:E,MATCH(C879,Dictionary!A:A,0)),"")</f>
        <v/>
      </c>
    </row>
    <row r="880" spans="1:8" x14ac:dyDescent="0.2">
      <c r="A880" t="s">
        <v>679</v>
      </c>
      <c r="B880" t="s">
        <v>128</v>
      </c>
      <c r="C880" t="s">
        <v>173</v>
      </c>
      <c r="D880" t="s">
        <v>124</v>
      </c>
      <c r="E880" s="3">
        <v>22270000</v>
      </c>
      <c r="F880" s="2">
        <v>9950000000</v>
      </c>
      <c r="G880" s="1">
        <v>3.0000000000000001E-3</v>
      </c>
      <c r="H880" t="str">
        <f>IFERROR(INDEX(Dictionary!E:E,MATCH(C880,Dictionary!A:A,0)),"")</f>
        <v/>
      </c>
    </row>
    <row r="881" spans="1:8" x14ac:dyDescent="0.2">
      <c r="A881" t="s">
        <v>679</v>
      </c>
      <c r="B881" t="s">
        <v>128</v>
      </c>
      <c r="C881" t="s">
        <v>175</v>
      </c>
      <c r="D881" t="s">
        <v>124</v>
      </c>
      <c r="E881" s="3">
        <v>20900000</v>
      </c>
      <c r="F881" s="2">
        <v>9340000000</v>
      </c>
      <c r="G881" s="1">
        <v>2.8E-3</v>
      </c>
      <c r="H881" t="str">
        <f>IFERROR(INDEX(Dictionary!E:E,MATCH(C881,Dictionary!A:A,0)),"")</f>
        <v/>
      </c>
    </row>
    <row r="882" spans="1:8" x14ac:dyDescent="0.2">
      <c r="A882" t="s">
        <v>679</v>
      </c>
      <c r="B882" t="s">
        <v>128</v>
      </c>
      <c r="C882" t="s">
        <v>68</v>
      </c>
      <c r="D882" t="s">
        <v>124</v>
      </c>
      <c r="E882" s="3">
        <v>20120000</v>
      </c>
      <c r="F882" s="2">
        <v>8990000000</v>
      </c>
      <c r="G882" s="1">
        <v>2.7000000000000001E-3</v>
      </c>
      <c r="H882" t="str">
        <f>IFERROR(INDEX(Dictionary!E:E,MATCH(C882,Dictionary!A:A,0)),"")</f>
        <v/>
      </c>
    </row>
    <row r="883" spans="1:8" x14ac:dyDescent="0.2">
      <c r="A883" t="s">
        <v>679</v>
      </c>
      <c r="B883" t="s">
        <v>128</v>
      </c>
      <c r="C883" t="s">
        <v>96</v>
      </c>
      <c r="D883" t="s">
        <v>124</v>
      </c>
      <c r="E883" s="3">
        <v>19950000</v>
      </c>
      <c r="F883" s="2">
        <v>8910000000</v>
      </c>
      <c r="G883" s="1">
        <v>2.7000000000000001E-3</v>
      </c>
      <c r="H883" t="str">
        <f>IFERROR(INDEX(Dictionary!E:E,MATCH(C883,Dictionary!A:A,0)),"")</f>
        <v/>
      </c>
    </row>
    <row r="884" spans="1:8" x14ac:dyDescent="0.2">
      <c r="A884" t="s">
        <v>679</v>
      </c>
      <c r="B884" t="s">
        <v>128</v>
      </c>
      <c r="C884" t="s">
        <v>141</v>
      </c>
      <c r="D884" t="s">
        <v>124</v>
      </c>
      <c r="E884" s="3">
        <v>19910000</v>
      </c>
      <c r="F884" s="2">
        <v>8900000000</v>
      </c>
      <c r="G884" s="1">
        <v>2.7000000000000001E-3</v>
      </c>
      <c r="H884" t="str">
        <f>IFERROR(INDEX(Dictionary!E:E,MATCH(C884,Dictionary!A:A,0)),"")</f>
        <v/>
      </c>
    </row>
    <row r="885" spans="1:8" x14ac:dyDescent="0.2">
      <c r="A885" t="s">
        <v>679</v>
      </c>
      <c r="B885" t="s">
        <v>128</v>
      </c>
      <c r="C885" t="s">
        <v>182</v>
      </c>
      <c r="D885" t="s">
        <v>124</v>
      </c>
      <c r="E885" s="3">
        <v>19500000</v>
      </c>
      <c r="F885" s="2">
        <v>8720000000</v>
      </c>
      <c r="G885" s="1">
        <v>2.5999999999999999E-3</v>
      </c>
      <c r="H885" t="str">
        <f>IFERROR(INDEX(Dictionary!E:E,MATCH(C885,Dictionary!A:A,0)),"")</f>
        <v/>
      </c>
    </row>
    <row r="886" spans="1:8" x14ac:dyDescent="0.2">
      <c r="A886" t="s">
        <v>679</v>
      </c>
      <c r="B886" t="s">
        <v>128</v>
      </c>
      <c r="C886" t="s">
        <v>178</v>
      </c>
      <c r="D886" t="s">
        <v>124</v>
      </c>
      <c r="E886" s="3">
        <v>19480000</v>
      </c>
      <c r="F886" s="2">
        <v>8710000000</v>
      </c>
      <c r="G886" s="1">
        <v>2.5999999999999999E-3</v>
      </c>
      <c r="H886" t="str">
        <f>IFERROR(INDEX(Dictionary!E:E,MATCH(C886,Dictionary!A:A,0)),"")</f>
        <v/>
      </c>
    </row>
    <row r="887" spans="1:8" x14ac:dyDescent="0.2">
      <c r="A887" t="s">
        <v>679</v>
      </c>
      <c r="B887" t="s">
        <v>128</v>
      </c>
      <c r="C887" t="s">
        <v>185</v>
      </c>
      <c r="D887" t="s">
        <v>124</v>
      </c>
      <c r="E887" s="3">
        <v>19270000</v>
      </c>
      <c r="F887" s="2">
        <v>8610000000</v>
      </c>
      <c r="G887" s="1">
        <v>2.5999999999999999E-3</v>
      </c>
      <c r="H887" t="str">
        <f>IFERROR(INDEX(Dictionary!E:E,MATCH(C887,Dictionary!A:A,0)),"")</f>
        <v/>
      </c>
    </row>
    <row r="888" spans="1:8" x14ac:dyDescent="0.2">
      <c r="A888" t="s">
        <v>679</v>
      </c>
      <c r="B888" t="s">
        <v>128</v>
      </c>
      <c r="C888" t="s">
        <v>64</v>
      </c>
      <c r="D888" t="s">
        <v>124</v>
      </c>
      <c r="E888" s="3">
        <v>19230000</v>
      </c>
      <c r="F888" s="2">
        <v>8590000000</v>
      </c>
      <c r="G888" s="1">
        <v>2.5999999999999999E-3</v>
      </c>
      <c r="H888" t="str">
        <f>IFERROR(INDEX(Dictionary!E:E,MATCH(C888,Dictionary!A:A,0)),"")</f>
        <v>BlackRock</v>
      </c>
    </row>
    <row r="889" spans="1:8" x14ac:dyDescent="0.2">
      <c r="A889" t="s">
        <v>679</v>
      </c>
      <c r="B889" t="s">
        <v>128</v>
      </c>
      <c r="C889" t="s">
        <v>97</v>
      </c>
      <c r="D889" t="s">
        <v>124</v>
      </c>
      <c r="E889" s="3">
        <v>18750000</v>
      </c>
      <c r="F889" s="2">
        <v>8380000000</v>
      </c>
      <c r="G889" s="1">
        <v>2.5000000000000001E-3</v>
      </c>
      <c r="H889" t="str">
        <f>IFERROR(INDEX(Dictionary!E:E,MATCH(C889,Dictionary!A:A,0)),"")</f>
        <v/>
      </c>
    </row>
    <row r="890" spans="1:8" x14ac:dyDescent="0.2">
      <c r="A890" t="s">
        <v>679</v>
      </c>
      <c r="B890" t="s">
        <v>128</v>
      </c>
      <c r="C890" t="s">
        <v>179</v>
      </c>
      <c r="D890" t="s">
        <v>124</v>
      </c>
      <c r="E890" s="3">
        <v>18150000</v>
      </c>
      <c r="F890" s="2">
        <v>8110000000</v>
      </c>
      <c r="G890" s="1">
        <v>2.3999999999999998E-3</v>
      </c>
      <c r="H890" t="str">
        <f>IFERROR(INDEX(Dictionary!E:E,MATCH(C890,Dictionary!A:A,0)),"")</f>
        <v/>
      </c>
    </row>
    <row r="891" spans="1:8" x14ac:dyDescent="0.2">
      <c r="A891" t="s">
        <v>679</v>
      </c>
      <c r="B891" t="s">
        <v>128</v>
      </c>
      <c r="C891" t="s">
        <v>181</v>
      </c>
      <c r="D891" t="s">
        <v>124</v>
      </c>
      <c r="E891" s="3">
        <v>18140000</v>
      </c>
      <c r="F891" s="2">
        <v>8110000000</v>
      </c>
      <c r="G891" s="1">
        <v>2.3999999999999998E-3</v>
      </c>
      <c r="H891" t="str">
        <f>IFERROR(INDEX(Dictionary!E:E,MATCH(C891,Dictionary!A:A,0)),"")</f>
        <v/>
      </c>
    </row>
    <row r="892" spans="1:8" x14ac:dyDescent="0.2">
      <c r="A892" t="s">
        <v>679</v>
      </c>
      <c r="B892" t="s">
        <v>128</v>
      </c>
      <c r="C892" t="s">
        <v>110</v>
      </c>
      <c r="D892" t="s">
        <v>124</v>
      </c>
      <c r="E892" s="3">
        <v>18100000</v>
      </c>
      <c r="F892" s="2">
        <v>8090000000</v>
      </c>
      <c r="G892" s="1">
        <v>2.3999999999999998E-3</v>
      </c>
      <c r="H892" t="str">
        <f>IFERROR(INDEX(Dictionary!E:E,MATCH(C892,Dictionary!A:A,0)),"")</f>
        <v/>
      </c>
    </row>
    <row r="893" spans="1:8" x14ac:dyDescent="0.2">
      <c r="A893" t="s">
        <v>679</v>
      </c>
      <c r="B893" t="s">
        <v>128</v>
      </c>
      <c r="C893" t="s">
        <v>59</v>
      </c>
      <c r="D893" t="s">
        <v>125</v>
      </c>
      <c r="E893" s="3">
        <v>17940000</v>
      </c>
      <c r="F893" s="2">
        <v>8020000000</v>
      </c>
      <c r="G893" s="1">
        <v>2.3999999999999998E-3</v>
      </c>
      <c r="H893" t="str">
        <f>IFERROR(INDEX(Dictionary!E:E,MATCH(C893,Dictionary!A:A,0)),"")</f>
        <v/>
      </c>
    </row>
    <row r="894" spans="1:8" x14ac:dyDescent="0.2">
      <c r="A894" t="s">
        <v>679</v>
      </c>
      <c r="B894" t="s">
        <v>128</v>
      </c>
      <c r="C894" t="s">
        <v>362</v>
      </c>
      <c r="D894" t="s">
        <v>124</v>
      </c>
      <c r="E894" s="3">
        <v>16800000</v>
      </c>
      <c r="F894" s="2">
        <v>7510000000</v>
      </c>
      <c r="G894" s="1">
        <v>2.3E-3</v>
      </c>
      <c r="H894" t="str">
        <f>IFERROR(INDEX(Dictionary!E:E,MATCH(C894,Dictionary!A:A,0)),"")</f>
        <v/>
      </c>
    </row>
    <row r="895" spans="1:8" x14ac:dyDescent="0.2">
      <c r="A895" t="s">
        <v>679</v>
      </c>
      <c r="B895" t="s">
        <v>128</v>
      </c>
      <c r="C895" t="s">
        <v>24</v>
      </c>
      <c r="D895" t="s">
        <v>124</v>
      </c>
      <c r="E895" s="3">
        <v>15520000</v>
      </c>
      <c r="F895" s="2">
        <v>6940000000</v>
      </c>
      <c r="G895" s="1">
        <v>2.0999999999999999E-3</v>
      </c>
      <c r="H895" t="str">
        <f>IFERROR(INDEX(Dictionary!E:E,MATCH(C895,Dictionary!A:A,0)),"")</f>
        <v/>
      </c>
    </row>
    <row r="896" spans="1:8" x14ac:dyDescent="0.2">
      <c r="A896" t="s">
        <v>679</v>
      </c>
      <c r="B896" t="s">
        <v>128</v>
      </c>
      <c r="C896" t="s">
        <v>197</v>
      </c>
      <c r="D896" t="s">
        <v>124</v>
      </c>
      <c r="E896" s="3">
        <v>15150000</v>
      </c>
      <c r="F896" s="2">
        <v>6770000000</v>
      </c>
      <c r="G896" s="1">
        <v>2E-3</v>
      </c>
      <c r="H896" t="str">
        <f>IFERROR(INDEX(Dictionary!E:E,MATCH(C896,Dictionary!A:A,0)),"")</f>
        <v/>
      </c>
    </row>
    <row r="897" spans="1:8" x14ac:dyDescent="0.2">
      <c r="A897" t="s">
        <v>679</v>
      </c>
      <c r="B897" t="s">
        <v>128</v>
      </c>
      <c r="C897" t="s">
        <v>116</v>
      </c>
      <c r="D897" t="s">
        <v>124</v>
      </c>
      <c r="E897" s="3">
        <v>15020000</v>
      </c>
      <c r="F897" s="2">
        <v>6720000000</v>
      </c>
      <c r="G897" s="1">
        <v>2E-3</v>
      </c>
      <c r="H897" t="str">
        <f>IFERROR(INDEX(Dictionary!E:E,MATCH(C897,Dictionary!A:A,0)),"")</f>
        <v/>
      </c>
    </row>
    <row r="898" spans="1:8" x14ac:dyDescent="0.2">
      <c r="A898" t="s">
        <v>679</v>
      </c>
      <c r="B898" t="s">
        <v>128</v>
      </c>
      <c r="C898" t="s">
        <v>359</v>
      </c>
      <c r="D898" t="s">
        <v>124</v>
      </c>
      <c r="E898" s="3">
        <v>14990000</v>
      </c>
      <c r="F898" s="2">
        <v>6700000000</v>
      </c>
      <c r="G898" s="1">
        <v>2E-3</v>
      </c>
      <c r="H898" t="str">
        <f>IFERROR(INDEX(Dictionary!E:E,MATCH(C898,Dictionary!A:A,0)),"")</f>
        <v/>
      </c>
    </row>
    <row r="899" spans="1:8" x14ac:dyDescent="0.2">
      <c r="A899" t="s">
        <v>679</v>
      </c>
      <c r="B899" t="s">
        <v>128</v>
      </c>
      <c r="C899" t="s">
        <v>81</v>
      </c>
      <c r="D899" t="s">
        <v>124</v>
      </c>
      <c r="E899" s="3">
        <v>14740000</v>
      </c>
      <c r="F899" s="2">
        <v>6590000000</v>
      </c>
      <c r="G899" s="1">
        <v>2E-3</v>
      </c>
      <c r="H899" t="str">
        <f>IFERROR(INDEX(Dictionary!E:E,MATCH(C899,Dictionary!A:A,0)),"")</f>
        <v/>
      </c>
    </row>
    <row r="900" spans="1:8" x14ac:dyDescent="0.2">
      <c r="A900" t="s">
        <v>679</v>
      </c>
      <c r="B900" t="s">
        <v>128</v>
      </c>
      <c r="C900" t="s">
        <v>49</v>
      </c>
      <c r="D900" t="s">
        <v>124</v>
      </c>
      <c r="E900" s="3">
        <v>13960000</v>
      </c>
      <c r="F900" s="2">
        <v>6240000000</v>
      </c>
      <c r="G900" s="1">
        <v>1.9E-3</v>
      </c>
      <c r="H900" t="str">
        <f>IFERROR(INDEX(Dictionary!E:E,MATCH(C900,Dictionary!A:A,0)),"")</f>
        <v/>
      </c>
    </row>
    <row r="901" spans="1:8" x14ac:dyDescent="0.2">
      <c r="A901" t="s">
        <v>679</v>
      </c>
      <c r="B901" t="s">
        <v>128</v>
      </c>
      <c r="C901" t="s">
        <v>184</v>
      </c>
      <c r="D901" t="s">
        <v>124</v>
      </c>
      <c r="E901" s="3">
        <v>13860000</v>
      </c>
      <c r="F901" s="2">
        <v>6190000000</v>
      </c>
      <c r="G901" s="1">
        <v>1.9E-3</v>
      </c>
      <c r="H901" t="str">
        <f>IFERROR(INDEX(Dictionary!E:E,MATCH(C901,Dictionary!A:A,0)),"")</f>
        <v>BlackRock</v>
      </c>
    </row>
    <row r="902" spans="1:8" x14ac:dyDescent="0.2">
      <c r="A902" t="s">
        <v>679</v>
      </c>
      <c r="B902" t="s">
        <v>128</v>
      </c>
      <c r="C902" t="s">
        <v>187</v>
      </c>
      <c r="D902" t="s">
        <v>124</v>
      </c>
      <c r="E902" s="3">
        <v>13760000</v>
      </c>
      <c r="F902" s="2">
        <v>6150000000</v>
      </c>
      <c r="G902" s="1">
        <v>1.9E-3</v>
      </c>
      <c r="H902" t="str">
        <f>IFERROR(INDEX(Dictionary!E:E,MATCH(C902,Dictionary!A:A,0)),"")</f>
        <v>BlackRock</v>
      </c>
    </row>
    <row r="903" spans="1:8" x14ac:dyDescent="0.2">
      <c r="A903" t="s">
        <v>679</v>
      </c>
      <c r="B903" t="s">
        <v>128</v>
      </c>
      <c r="C903" t="s">
        <v>171</v>
      </c>
      <c r="D903" t="s">
        <v>124</v>
      </c>
      <c r="E903" s="3">
        <v>13640000</v>
      </c>
      <c r="F903" s="2">
        <v>6100000000</v>
      </c>
      <c r="G903" s="1">
        <v>1.8E-3</v>
      </c>
      <c r="H903" t="str">
        <f>IFERROR(INDEX(Dictionary!E:E,MATCH(C903,Dictionary!A:A,0)),"")</f>
        <v/>
      </c>
    </row>
    <row r="904" spans="1:8" x14ac:dyDescent="0.2">
      <c r="A904" t="s">
        <v>679</v>
      </c>
      <c r="B904" t="s">
        <v>128</v>
      </c>
      <c r="C904" t="s">
        <v>196</v>
      </c>
      <c r="D904" t="s">
        <v>124</v>
      </c>
      <c r="E904" s="3">
        <v>13170000</v>
      </c>
      <c r="F904" s="2">
        <v>5880000000</v>
      </c>
      <c r="G904" s="1">
        <v>1.8E-3</v>
      </c>
      <c r="H904" t="str">
        <f>IFERROR(INDEX(Dictionary!E:E,MATCH(C904,Dictionary!A:A,0)),"")</f>
        <v/>
      </c>
    </row>
    <row r="905" spans="1:8" x14ac:dyDescent="0.2">
      <c r="A905" t="s">
        <v>679</v>
      </c>
      <c r="B905" t="s">
        <v>128</v>
      </c>
      <c r="C905" t="s">
        <v>526</v>
      </c>
      <c r="D905" t="s">
        <v>124</v>
      </c>
      <c r="E905" s="3">
        <v>13140000</v>
      </c>
      <c r="F905" s="2">
        <v>5870000000</v>
      </c>
      <c r="G905" s="1">
        <v>1.8E-3</v>
      </c>
      <c r="H905" t="str">
        <f>IFERROR(INDEX(Dictionary!E:E,MATCH(C905,Dictionary!A:A,0)),"")</f>
        <v/>
      </c>
    </row>
    <row r="906" spans="1:8" x14ac:dyDescent="0.2">
      <c r="A906" t="s">
        <v>679</v>
      </c>
      <c r="B906" t="s">
        <v>128</v>
      </c>
      <c r="C906" t="s">
        <v>180</v>
      </c>
      <c r="D906" t="s">
        <v>124</v>
      </c>
      <c r="E906" s="3">
        <v>13080000</v>
      </c>
      <c r="F906" s="2">
        <v>5840000000</v>
      </c>
      <c r="G906" s="1">
        <v>1.8E-3</v>
      </c>
      <c r="H906" t="str">
        <f>IFERROR(INDEX(Dictionary!E:E,MATCH(C906,Dictionary!A:A,0)),"")</f>
        <v/>
      </c>
    </row>
    <row r="907" spans="1:8" x14ac:dyDescent="0.2">
      <c r="A907" t="s">
        <v>679</v>
      </c>
      <c r="B907" t="s">
        <v>128</v>
      </c>
      <c r="C907" t="s">
        <v>198</v>
      </c>
      <c r="D907" t="s">
        <v>124</v>
      </c>
      <c r="E907" s="3">
        <v>12990000</v>
      </c>
      <c r="F907" s="2">
        <v>5810000000</v>
      </c>
      <c r="G907" s="1">
        <v>1.6999999999999999E-3</v>
      </c>
      <c r="H907" t="str">
        <f>IFERROR(INDEX(Dictionary!E:E,MATCH(C907,Dictionary!A:A,0)),"")</f>
        <v/>
      </c>
    </row>
    <row r="908" spans="1:8" x14ac:dyDescent="0.2">
      <c r="A908" t="s">
        <v>679</v>
      </c>
      <c r="B908" t="s">
        <v>128</v>
      </c>
      <c r="C908" t="s">
        <v>203</v>
      </c>
      <c r="D908" t="s">
        <v>124</v>
      </c>
      <c r="E908" s="3">
        <v>12950000</v>
      </c>
      <c r="F908" s="2">
        <v>5790000000</v>
      </c>
      <c r="G908" s="1">
        <v>1.6999999999999999E-3</v>
      </c>
      <c r="H908" t="str">
        <f>IFERROR(INDEX(Dictionary!E:E,MATCH(C908,Dictionary!A:A,0)),"")</f>
        <v/>
      </c>
    </row>
    <row r="909" spans="1:8" x14ac:dyDescent="0.2">
      <c r="A909" t="s">
        <v>679</v>
      </c>
      <c r="B909" t="s">
        <v>128</v>
      </c>
      <c r="C909" t="s">
        <v>379</v>
      </c>
      <c r="D909" t="s">
        <v>124</v>
      </c>
      <c r="E909" s="3">
        <v>12590000</v>
      </c>
      <c r="F909" s="2">
        <v>5630000000</v>
      </c>
      <c r="G909" s="1">
        <v>1.6999999999999999E-3</v>
      </c>
      <c r="H909" t="str">
        <f>IFERROR(INDEX(Dictionary!E:E,MATCH(C909,Dictionary!A:A,0)),"")</f>
        <v/>
      </c>
    </row>
    <row r="910" spans="1:8" x14ac:dyDescent="0.2">
      <c r="A910" t="s">
        <v>679</v>
      </c>
      <c r="B910" t="s">
        <v>128</v>
      </c>
      <c r="C910" t="s">
        <v>464</v>
      </c>
      <c r="D910" t="s">
        <v>124</v>
      </c>
      <c r="E910" s="3">
        <v>11920000</v>
      </c>
      <c r="F910" s="2">
        <v>5330000000</v>
      </c>
      <c r="G910" s="1">
        <v>1.6000000000000001E-3</v>
      </c>
      <c r="H910" t="str">
        <f>IFERROR(INDEX(Dictionary!E:E,MATCH(C910,Dictionary!A:A,0)),"")</f>
        <v/>
      </c>
    </row>
    <row r="911" spans="1:8" x14ac:dyDescent="0.2">
      <c r="A911" t="s">
        <v>679</v>
      </c>
      <c r="B911" t="s">
        <v>128</v>
      </c>
      <c r="C911" t="s">
        <v>194</v>
      </c>
      <c r="D911" t="s">
        <v>124</v>
      </c>
      <c r="E911" s="3">
        <v>11750000</v>
      </c>
      <c r="F911" s="2">
        <v>5250000000</v>
      </c>
      <c r="G911" s="1">
        <v>1.6000000000000001E-3</v>
      </c>
      <c r="H911" t="str">
        <f>IFERROR(INDEX(Dictionary!E:E,MATCH(C911,Dictionary!A:A,0)),"")</f>
        <v/>
      </c>
    </row>
    <row r="912" spans="1:8" x14ac:dyDescent="0.2">
      <c r="A912" t="s">
        <v>679</v>
      </c>
      <c r="B912" t="s">
        <v>128</v>
      </c>
      <c r="C912" t="s">
        <v>520</v>
      </c>
      <c r="D912" t="s">
        <v>124</v>
      </c>
      <c r="E912" s="3">
        <v>11670000</v>
      </c>
      <c r="F912" s="2">
        <v>5210000000</v>
      </c>
      <c r="G912" s="1">
        <v>1.6000000000000001E-3</v>
      </c>
      <c r="H912" t="str">
        <f>IFERROR(INDEX(Dictionary!E:E,MATCH(C912,Dictionary!A:A,0)),"")</f>
        <v/>
      </c>
    </row>
    <row r="913" spans="1:8" x14ac:dyDescent="0.2">
      <c r="A913" t="s">
        <v>679</v>
      </c>
      <c r="B913" t="s">
        <v>128</v>
      </c>
      <c r="C913" t="s">
        <v>205</v>
      </c>
      <c r="D913" t="s">
        <v>124</v>
      </c>
      <c r="E913" s="3">
        <v>11660000</v>
      </c>
      <c r="F913" s="2">
        <v>5210000000</v>
      </c>
      <c r="G913" s="1">
        <v>1.6000000000000001E-3</v>
      </c>
      <c r="H913" t="str">
        <f>IFERROR(INDEX(Dictionary!E:E,MATCH(C913,Dictionary!A:A,0)),"")</f>
        <v/>
      </c>
    </row>
    <row r="914" spans="1:8" x14ac:dyDescent="0.2">
      <c r="A914" t="s">
        <v>679</v>
      </c>
      <c r="B914" t="s">
        <v>128</v>
      </c>
      <c r="C914" t="s">
        <v>460</v>
      </c>
      <c r="D914" t="s">
        <v>124</v>
      </c>
      <c r="E914" s="3">
        <v>11520000</v>
      </c>
      <c r="F914" s="2">
        <v>5150000000</v>
      </c>
      <c r="G914" s="1">
        <v>1.6000000000000001E-3</v>
      </c>
      <c r="H914" t="str">
        <f>IFERROR(INDEX(Dictionary!E:E,MATCH(C914,Dictionary!A:A,0)),"")</f>
        <v/>
      </c>
    </row>
    <row r="915" spans="1:8" x14ac:dyDescent="0.2">
      <c r="A915" t="s">
        <v>679</v>
      </c>
      <c r="B915" t="s">
        <v>128</v>
      </c>
      <c r="C915" t="s">
        <v>134</v>
      </c>
      <c r="D915" t="s">
        <v>124</v>
      </c>
      <c r="E915" s="3">
        <v>11490000</v>
      </c>
      <c r="F915" s="2">
        <v>5130000000</v>
      </c>
      <c r="G915" s="1">
        <v>1.5E-3</v>
      </c>
      <c r="H915" t="str">
        <f>IFERROR(INDEX(Dictionary!E:E,MATCH(C915,Dictionary!A:A,0)),"")</f>
        <v/>
      </c>
    </row>
    <row r="916" spans="1:8" x14ac:dyDescent="0.2">
      <c r="A916" t="s">
        <v>679</v>
      </c>
      <c r="B916" t="s">
        <v>128</v>
      </c>
      <c r="C916" t="s">
        <v>191</v>
      </c>
      <c r="D916" t="s">
        <v>124</v>
      </c>
      <c r="E916" s="3">
        <v>11450000</v>
      </c>
      <c r="F916" s="2">
        <v>5120000000</v>
      </c>
      <c r="G916" s="1">
        <v>1.5E-3</v>
      </c>
      <c r="H916" t="str">
        <f>IFERROR(INDEX(Dictionary!E:E,MATCH(C916,Dictionary!A:A,0)),"")</f>
        <v/>
      </c>
    </row>
    <row r="917" spans="1:8" x14ac:dyDescent="0.2">
      <c r="A917" t="s">
        <v>679</v>
      </c>
      <c r="B917" t="s">
        <v>128</v>
      </c>
      <c r="C917" t="s">
        <v>174</v>
      </c>
      <c r="D917" t="s">
        <v>125</v>
      </c>
      <c r="E917" s="3">
        <v>11120000</v>
      </c>
      <c r="F917" s="2">
        <v>4970000000</v>
      </c>
      <c r="G917" s="1">
        <v>1.5E-3</v>
      </c>
      <c r="H917" t="str">
        <f>IFERROR(INDEX(Dictionary!E:E,MATCH(C917,Dictionary!A:A,0)),"")</f>
        <v/>
      </c>
    </row>
    <row r="918" spans="1:8" x14ac:dyDescent="0.2">
      <c r="A918" t="s">
        <v>679</v>
      </c>
      <c r="B918" t="s">
        <v>128</v>
      </c>
      <c r="C918" t="s">
        <v>463</v>
      </c>
      <c r="D918" t="s">
        <v>124</v>
      </c>
      <c r="E918" s="3">
        <v>11020000</v>
      </c>
      <c r="F918" s="2">
        <v>4930000000</v>
      </c>
      <c r="G918" s="1">
        <v>1.5E-3</v>
      </c>
      <c r="H918" t="str">
        <f>IFERROR(INDEX(Dictionary!E:E,MATCH(C918,Dictionary!A:A,0)),"")</f>
        <v/>
      </c>
    </row>
    <row r="919" spans="1:8" x14ac:dyDescent="0.2">
      <c r="A919" t="s">
        <v>679</v>
      </c>
      <c r="B919" t="s">
        <v>128</v>
      </c>
      <c r="C919" t="s">
        <v>627</v>
      </c>
      <c r="D919" t="s">
        <v>124</v>
      </c>
      <c r="E919" s="3">
        <v>10870000</v>
      </c>
      <c r="F919" s="2">
        <v>4860000000</v>
      </c>
      <c r="G919" s="1">
        <v>1.5E-3</v>
      </c>
      <c r="H919" t="str">
        <f>IFERROR(INDEX(Dictionary!E:E,MATCH(C919,Dictionary!A:A,0)),"")</f>
        <v/>
      </c>
    </row>
    <row r="920" spans="1:8" x14ac:dyDescent="0.2">
      <c r="A920" t="s">
        <v>679</v>
      </c>
      <c r="B920" t="s">
        <v>128</v>
      </c>
      <c r="C920" t="s">
        <v>111</v>
      </c>
      <c r="D920" t="s">
        <v>124</v>
      </c>
      <c r="E920" s="3">
        <v>10780000</v>
      </c>
      <c r="F920" s="2">
        <v>4820000000</v>
      </c>
      <c r="G920" s="1">
        <v>1.5E-3</v>
      </c>
      <c r="H920" t="str">
        <f>IFERROR(INDEX(Dictionary!E:E,MATCH(C920,Dictionary!A:A,0)),"")</f>
        <v/>
      </c>
    </row>
    <row r="921" spans="1:8" x14ac:dyDescent="0.2">
      <c r="A921" t="s">
        <v>679</v>
      </c>
      <c r="B921" t="s">
        <v>128</v>
      </c>
      <c r="C921" t="s">
        <v>200</v>
      </c>
      <c r="D921" t="s">
        <v>124</v>
      </c>
      <c r="E921" s="3">
        <v>10660000</v>
      </c>
      <c r="F921" s="2">
        <v>4770000000</v>
      </c>
      <c r="G921" s="1">
        <v>1.4E-3</v>
      </c>
      <c r="H921" t="str">
        <f>IFERROR(INDEX(Dictionary!E:E,MATCH(C921,Dictionary!A:A,0)),"")</f>
        <v/>
      </c>
    </row>
    <row r="922" spans="1:8" x14ac:dyDescent="0.2">
      <c r="A922" t="s">
        <v>679</v>
      </c>
      <c r="B922" t="s">
        <v>128</v>
      </c>
      <c r="C922" t="s">
        <v>102</v>
      </c>
      <c r="D922" t="s">
        <v>124</v>
      </c>
      <c r="E922" s="3">
        <v>10620000</v>
      </c>
      <c r="F922" s="2">
        <v>4750000000</v>
      </c>
      <c r="G922" s="1">
        <v>1.4E-3</v>
      </c>
      <c r="H922" t="str">
        <f>IFERROR(INDEX(Dictionary!E:E,MATCH(C922,Dictionary!A:A,0)),"")</f>
        <v/>
      </c>
    </row>
    <row r="923" spans="1:8" x14ac:dyDescent="0.2">
      <c r="A923" t="s">
        <v>679</v>
      </c>
      <c r="B923" t="s">
        <v>128</v>
      </c>
      <c r="C923" t="s">
        <v>659</v>
      </c>
      <c r="D923" t="s">
        <v>124</v>
      </c>
      <c r="E923" s="3">
        <v>10530000</v>
      </c>
      <c r="F923" s="2">
        <v>4710000000</v>
      </c>
      <c r="G923" s="1">
        <v>1.4E-3</v>
      </c>
      <c r="H923" t="str">
        <f>IFERROR(INDEX(Dictionary!E:E,MATCH(C923,Dictionary!A:A,0)),"")</f>
        <v/>
      </c>
    </row>
    <row r="924" spans="1:8" x14ac:dyDescent="0.2">
      <c r="A924" t="s">
        <v>679</v>
      </c>
      <c r="B924" t="s">
        <v>128</v>
      </c>
      <c r="C924" t="s">
        <v>193</v>
      </c>
      <c r="D924" t="s">
        <v>124</v>
      </c>
      <c r="E924" s="3">
        <v>10270000</v>
      </c>
      <c r="F924" s="2">
        <v>4590000000</v>
      </c>
      <c r="G924" s="1">
        <v>1.4E-3</v>
      </c>
      <c r="H924" t="str">
        <f>IFERROR(INDEX(Dictionary!E:E,MATCH(C924,Dictionary!A:A,0)),"")</f>
        <v/>
      </c>
    </row>
    <row r="925" spans="1:8" x14ac:dyDescent="0.2">
      <c r="A925" t="s">
        <v>679</v>
      </c>
      <c r="B925" t="s">
        <v>128</v>
      </c>
      <c r="C925" t="s">
        <v>190</v>
      </c>
      <c r="D925" t="s">
        <v>124</v>
      </c>
      <c r="E925" s="3">
        <v>10180000</v>
      </c>
      <c r="F925" s="2">
        <v>4550000000</v>
      </c>
      <c r="G925" s="1">
        <v>1.4E-3</v>
      </c>
      <c r="H925" t="str">
        <f>IFERROR(INDEX(Dictionary!E:E,MATCH(C925,Dictionary!A:A,0)),"")</f>
        <v/>
      </c>
    </row>
    <row r="926" spans="1:8" x14ac:dyDescent="0.2">
      <c r="A926" t="s">
        <v>679</v>
      </c>
      <c r="B926" t="s">
        <v>128</v>
      </c>
      <c r="C926" t="s">
        <v>624</v>
      </c>
      <c r="D926" t="s">
        <v>124</v>
      </c>
      <c r="E926" s="3">
        <v>10040000</v>
      </c>
      <c r="F926" s="2">
        <v>4490000000</v>
      </c>
      <c r="G926" s="1">
        <v>1.4E-3</v>
      </c>
      <c r="H926" t="str">
        <f>IFERROR(INDEX(Dictionary!E:E,MATCH(C926,Dictionary!A:A,0)),"")</f>
        <v/>
      </c>
    </row>
    <row r="927" spans="1:8" x14ac:dyDescent="0.2">
      <c r="A927" t="s">
        <v>679</v>
      </c>
      <c r="B927" t="s">
        <v>128</v>
      </c>
      <c r="C927" t="s">
        <v>176</v>
      </c>
      <c r="D927" t="s">
        <v>125</v>
      </c>
      <c r="E927" s="3">
        <v>9780000</v>
      </c>
      <c r="F927" s="2">
        <v>4370000000</v>
      </c>
      <c r="G927" s="1">
        <v>1.2999999999999999E-3</v>
      </c>
      <c r="H927" t="str">
        <f>IFERROR(INDEX(Dictionary!E:E,MATCH(C927,Dictionary!A:A,0)),"")</f>
        <v/>
      </c>
    </row>
    <row r="928" spans="1:8" x14ac:dyDescent="0.2">
      <c r="A928" t="s">
        <v>679</v>
      </c>
      <c r="B928" t="s">
        <v>128</v>
      </c>
      <c r="C928" t="s">
        <v>369</v>
      </c>
      <c r="D928" t="s">
        <v>124</v>
      </c>
      <c r="E928" s="3">
        <v>9550000</v>
      </c>
      <c r="F928" s="2">
        <v>4270000000</v>
      </c>
      <c r="G928" s="1">
        <v>1.2999999999999999E-3</v>
      </c>
      <c r="H928" t="str">
        <f>IFERROR(INDEX(Dictionary!E:E,MATCH(C928,Dictionary!A:A,0)),"")</f>
        <v/>
      </c>
    </row>
    <row r="929" spans="1:8" x14ac:dyDescent="0.2">
      <c r="A929" t="s">
        <v>679</v>
      </c>
      <c r="B929" t="s">
        <v>128</v>
      </c>
      <c r="C929" t="s">
        <v>519</v>
      </c>
      <c r="D929" t="s">
        <v>124</v>
      </c>
      <c r="E929" s="3">
        <v>9410000</v>
      </c>
      <c r="F929" s="2">
        <v>4210000000</v>
      </c>
      <c r="G929" s="1">
        <v>1.2999999999999999E-3</v>
      </c>
      <c r="H929" t="str">
        <f>IFERROR(INDEX(Dictionary!E:E,MATCH(C929,Dictionary!A:A,0)),"")</f>
        <v/>
      </c>
    </row>
    <row r="930" spans="1:8" x14ac:dyDescent="0.2">
      <c r="A930" t="s">
        <v>679</v>
      </c>
      <c r="B930" t="s">
        <v>128</v>
      </c>
      <c r="C930" t="s">
        <v>186</v>
      </c>
      <c r="D930" t="s">
        <v>125</v>
      </c>
      <c r="E930" s="3">
        <v>9300000</v>
      </c>
      <c r="F930" s="2">
        <v>4150000000</v>
      </c>
      <c r="G930" s="1">
        <v>1.2999999999999999E-3</v>
      </c>
      <c r="H930" t="str">
        <f>IFERROR(INDEX(Dictionary!E:E,MATCH(C930,Dictionary!A:A,0)),"")</f>
        <v/>
      </c>
    </row>
    <row r="931" spans="1:8" x14ac:dyDescent="0.2">
      <c r="A931" t="s">
        <v>679</v>
      </c>
      <c r="B931" t="s">
        <v>128</v>
      </c>
      <c r="C931" t="s">
        <v>144</v>
      </c>
      <c r="D931" t="s">
        <v>125</v>
      </c>
      <c r="E931" s="3">
        <v>9240000</v>
      </c>
      <c r="F931" s="2">
        <v>4130000000</v>
      </c>
      <c r="G931" s="1">
        <v>1.1999999999999999E-3</v>
      </c>
      <c r="H931" t="str">
        <f>IFERROR(INDEX(Dictionary!E:E,MATCH(C931,Dictionary!A:A,0)),"")</f>
        <v/>
      </c>
    </row>
    <row r="932" spans="1:8" x14ac:dyDescent="0.2">
      <c r="A932" t="s">
        <v>679</v>
      </c>
      <c r="B932" t="s">
        <v>128</v>
      </c>
      <c r="C932" t="s">
        <v>109</v>
      </c>
      <c r="D932" t="s">
        <v>124</v>
      </c>
      <c r="E932" s="3">
        <v>9030000</v>
      </c>
      <c r="F932" s="2">
        <v>4040000000</v>
      </c>
      <c r="G932" s="1">
        <v>1.1999999999999999E-3</v>
      </c>
      <c r="H932" t="str">
        <f>IFERROR(INDEX(Dictionary!E:E,MATCH(C932,Dictionary!A:A,0)),"")</f>
        <v/>
      </c>
    </row>
    <row r="933" spans="1:8" x14ac:dyDescent="0.2">
      <c r="A933" t="s">
        <v>679</v>
      </c>
      <c r="B933" t="s">
        <v>128</v>
      </c>
      <c r="C933" t="s">
        <v>517</v>
      </c>
      <c r="D933" t="s">
        <v>124</v>
      </c>
      <c r="E933" s="3">
        <v>8990000</v>
      </c>
      <c r="F933" s="2">
        <v>4020000000</v>
      </c>
      <c r="G933" s="1">
        <v>1.1999999999999999E-3</v>
      </c>
      <c r="H933" t="str">
        <f>IFERROR(INDEX(Dictionary!E:E,MATCH(C933,Dictionary!A:A,0)),"")</f>
        <v/>
      </c>
    </row>
    <row r="934" spans="1:8" x14ac:dyDescent="0.2">
      <c r="A934" t="s">
        <v>679</v>
      </c>
      <c r="B934" t="s">
        <v>128</v>
      </c>
      <c r="C934" t="s">
        <v>188</v>
      </c>
      <c r="D934" t="s">
        <v>124</v>
      </c>
      <c r="E934" s="3">
        <v>8720000</v>
      </c>
      <c r="F934" s="2">
        <v>3900000000</v>
      </c>
      <c r="G934" s="1">
        <v>1.1999999999999999E-3</v>
      </c>
      <c r="H934" t="str">
        <f>IFERROR(INDEX(Dictionary!E:E,MATCH(C934,Dictionary!A:A,0)),"")</f>
        <v/>
      </c>
    </row>
    <row r="935" spans="1:8" x14ac:dyDescent="0.2">
      <c r="A935" t="s">
        <v>679</v>
      </c>
      <c r="B935" t="s">
        <v>128</v>
      </c>
      <c r="C935" t="s">
        <v>462</v>
      </c>
      <c r="D935" t="s">
        <v>124</v>
      </c>
      <c r="E935" s="3">
        <v>8620000</v>
      </c>
      <c r="F935" s="2">
        <v>3850000000</v>
      </c>
      <c r="G935" s="1">
        <v>1.1999999999999999E-3</v>
      </c>
      <c r="H935" t="str">
        <f>IFERROR(INDEX(Dictionary!E:E,MATCH(C935,Dictionary!A:A,0)),"")</f>
        <v/>
      </c>
    </row>
    <row r="936" spans="1:8" x14ac:dyDescent="0.2">
      <c r="A936" t="s">
        <v>679</v>
      </c>
      <c r="B936" t="s">
        <v>128</v>
      </c>
      <c r="C936" t="s">
        <v>660</v>
      </c>
      <c r="D936" t="s">
        <v>124</v>
      </c>
      <c r="E936" s="3">
        <v>8600000</v>
      </c>
      <c r="F936" s="2">
        <v>3840000000</v>
      </c>
      <c r="G936" s="1">
        <v>1.1999999999999999E-3</v>
      </c>
      <c r="H936" t="str">
        <f>IFERROR(INDEX(Dictionary!E:E,MATCH(C936,Dictionary!A:A,0)),"")</f>
        <v/>
      </c>
    </row>
    <row r="937" spans="1:8" x14ac:dyDescent="0.2">
      <c r="A937" t="s">
        <v>679</v>
      </c>
      <c r="B937" t="s">
        <v>128</v>
      </c>
      <c r="C937" t="s">
        <v>208</v>
      </c>
      <c r="D937" t="s">
        <v>125</v>
      </c>
      <c r="E937" s="3">
        <v>8550000</v>
      </c>
      <c r="F937" s="2">
        <v>3820000000</v>
      </c>
      <c r="G937" s="1">
        <v>1.1000000000000001E-3</v>
      </c>
      <c r="H937" t="str">
        <f>IFERROR(INDEX(Dictionary!E:E,MATCH(C937,Dictionary!A:A,0)),"")</f>
        <v/>
      </c>
    </row>
    <row r="938" spans="1:8" x14ac:dyDescent="0.2">
      <c r="A938" t="s">
        <v>679</v>
      </c>
      <c r="B938" t="s">
        <v>128</v>
      </c>
      <c r="C938" t="s">
        <v>192</v>
      </c>
      <c r="D938" t="s">
        <v>125</v>
      </c>
      <c r="E938" s="3">
        <v>8200000</v>
      </c>
      <c r="F938" s="2">
        <v>3660000000</v>
      </c>
      <c r="G938" s="1">
        <v>1.1000000000000001E-3</v>
      </c>
      <c r="H938" t="str">
        <f>IFERROR(INDEX(Dictionary!E:E,MATCH(C938,Dictionary!A:A,0)),"")</f>
        <v/>
      </c>
    </row>
    <row r="939" spans="1:8" x14ac:dyDescent="0.2">
      <c r="A939" t="s">
        <v>679</v>
      </c>
      <c r="B939" t="s">
        <v>128</v>
      </c>
      <c r="C939" t="s">
        <v>465</v>
      </c>
      <c r="D939" t="s">
        <v>124</v>
      </c>
      <c r="E939" s="3">
        <v>8060000</v>
      </c>
      <c r="F939" s="2">
        <v>3600000000</v>
      </c>
      <c r="G939" s="1">
        <v>1.1000000000000001E-3</v>
      </c>
      <c r="H939" t="str">
        <f>IFERROR(INDEX(Dictionary!E:E,MATCH(C939,Dictionary!A:A,0)),"")</f>
        <v/>
      </c>
    </row>
    <row r="940" spans="1:8" x14ac:dyDescent="0.2">
      <c r="A940" t="s">
        <v>679</v>
      </c>
      <c r="B940" t="s">
        <v>128</v>
      </c>
      <c r="C940" t="s">
        <v>83</v>
      </c>
      <c r="D940" t="s">
        <v>124</v>
      </c>
      <c r="E940" s="3">
        <v>7920000</v>
      </c>
      <c r="F940" s="2">
        <v>3540000000</v>
      </c>
      <c r="G940" s="1">
        <v>1.1000000000000001E-3</v>
      </c>
      <c r="H940" t="str">
        <f>IFERROR(INDEX(Dictionary!E:E,MATCH(C940,Dictionary!A:A,0)),"")</f>
        <v/>
      </c>
    </row>
    <row r="941" spans="1:8" x14ac:dyDescent="0.2">
      <c r="A941" t="s">
        <v>679</v>
      </c>
      <c r="B941" t="s">
        <v>128</v>
      </c>
      <c r="C941" t="s">
        <v>212</v>
      </c>
      <c r="D941" t="s">
        <v>124</v>
      </c>
      <c r="E941" s="3">
        <v>7820000</v>
      </c>
      <c r="F941" s="2">
        <v>3500000000</v>
      </c>
      <c r="G941" s="1">
        <v>1.1000000000000001E-3</v>
      </c>
      <c r="H941" t="str">
        <f>IFERROR(INDEX(Dictionary!E:E,MATCH(C941,Dictionary!A:A,0)),"")</f>
        <v/>
      </c>
    </row>
    <row r="942" spans="1:8" x14ac:dyDescent="0.2">
      <c r="A942" t="s">
        <v>679</v>
      </c>
      <c r="B942" t="s">
        <v>128</v>
      </c>
      <c r="C942" t="s">
        <v>211</v>
      </c>
      <c r="D942" t="s">
        <v>124</v>
      </c>
      <c r="E942" s="3">
        <v>7620000</v>
      </c>
      <c r="F942" s="2">
        <v>3410000000</v>
      </c>
      <c r="G942" s="1">
        <v>1E-3</v>
      </c>
      <c r="H942" t="str">
        <f>IFERROR(INDEX(Dictionary!E:E,MATCH(C942,Dictionary!A:A,0)),"")</f>
        <v/>
      </c>
    </row>
    <row r="943" spans="1:8" x14ac:dyDescent="0.2">
      <c r="A943" t="s">
        <v>679</v>
      </c>
      <c r="B943" t="s">
        <v>128</v>
      </c>
      <c r="C943" t="s">
        <v>661</v>
      </c>
      <c r="D943" t="s">
        <v>124</v>
      </c>
      <c r="E943" s="3">
        <v>7600000</v>
      </c>
      <c r="F943" s="2">
        <v>3400000000</v>
      </c>
      <c r="G943" s="1">
        <v>1E-3</v>
      </c>
      <c r="H943" t="str">
        <f>IFERROR(INDEX(Dictionary!E:E,MATCH(C943,Dictionary!A:A,0)),"")</f>
        <v/>
      </c>
    </row>
    <row r="944" spans="1:8" x14ac:dyDescent="0.2">
      <c r="A944" t="s">
        <v>679</v>
      </c>
      <c r="B944" t="s">
        <v>127</v>
      </c>
      <c r="C944" t="s">
        <v>662</v>
      </c>
      <c r="E944" s="3">
        <v>874070</v>
      </c>
      <c r="F944" s="2">
        <v>351120000</v>
      </c>
      <c r="G944" s="1">
        <v>1E-4</v>
      </c>
      <c r="H944" t="str">
        <f>IFERROR(INDEX(Dictionary!E:E,MATCH(C944,Dictionary!A:A,0)),"")</f>
        <v/>
      </c>
    </row>
    <row r="945" spans="1:8" x14ac:dyDescent="0.2">
      <c r="A945" t="s">
        <v>679</v>
      </c>
      <c r="B945" t="s">
        <v>127</v>
      </c>
      <c r="C945" t="s">
        <v>219</v>
      </c>
      <c r="E945" s="3">
        <v>674420</v>
      </c>
      <c r="F945" s="2">
        <v>301430000</v>
      </c>
      <c r="G945" s="1">
        <v>1E-4</v>
      </c>
      <c r="H945" t="str">
        <f>IFERROR(INDEX(Dictionary!E:E,MATCH(C945,Dictionary!A:A,0)),"")</f>
        <v/>
      </c>
    </row>
    <row r="946" spans="1:8" x14ac:dyDescent="0.2">
      <c r="A946" t="s">
        <v>679</v>
      </c>
      <c r="B946" t="s">
        <v>127</v>
      </c>
      <c r="C946" t="s">
        <v>233</v>
      </c>
      <c r="E946" s="3">
        <v>568970</v>
      </c>
      <c r="F946" s="2">
        <v>254300000</v>
      </c>
      <c r="G946" s="1">
        <v>1E-4</v>
      </c>
      <c r="H946" t="str">
        <f>IFERROR(INDEX(Dictionary!E:E,MATCH(C946,Dictionary!A:A,0)),"")</f>
        <v/>
      </c>
    </row>
    <row r="947" spans="1:8" x14ac:dyDescent="0.2">
      <c r="A947" t="s">
        <v>679</v>
      </c>
      <c r="B947" t="s">
        <v>127</v>
      </c>
      <c r="C947" t="s">
        <v>663</v>
      </c>
      <c r="E947" s="3">
        <v>510240</v>
      </c>
      <c r="F947" s="2">
        <v>208380000</v>
      </c>
      <c r="G947" s="1">
        <v>1E-4</v>
      </c>
      <c r="H947" t="str">
        <f>IFERROR(INDEX(Dictionary!E:E,MATCH(C947,Dictionary!A:A,0)),"")</f>
        <v/>
      </c>
    </row>
    <row r="948" spans="1:8" x14ac:dyDescent="0.2">
      <c r="A948" t="s">
        <v>679</v>
      </c>
      <c r="B948" t="s">
        <v>127</v>
      </c>
      <c r="C948" t="s">
        <v>664</v>
      </c>
      <c r="E948" s="3">
        <v>459950</v>
      </c>
      <c r="F948" s="2">
        <v>186610000</v>
      </c>
      <c r="G948" s="1">
        <v>1E-4</v>
      </c>
      <c r="H948" t="str">
        <f>IFERROR(INDEX(Dictionary!E:E,MATCH(C948,Dictionary!A:A,0)),"")</f>
        <v/>
      </c>
    </row>
    <row r="949" spans="1:8" x14ac:dyDescent="0.2">
      <c r="A949" t="s">
        <v>679</v>
      </c>
      <c r="B949" t="s">
        <v>127</v>
      </c>
      <c r="C949" t="s">
        <v>477</v>
      </c>
      <c r="E949" s="3">
        <v>158180</v>
      </c>
      <c r="F949" s="2">
        <v>65670000</v>
      </c>
      <c r="G949" s="1">
        <v>0</v>
      </c>
      <c r="H949" t="str">
        <f>IFERROR(INDEX(Dictionary!E:E,MATCH(C949,Dictionary!A:A,0)),"")</f>
        <v/>
      </c>
    </row>
    <row r="950" spans="1:8" x14ac:dyDescent="0.2">
      <c r="A950" t="s">
        <v>679</v>
      </c>
      <c r="B950" t="s">
        <v>127</v>
      </c>
      <c r="C950" t="s">
        <v>665</v>
      </c>
      <c r="E950" s="3">
        <v>118920</v>
      </c>
      <c r="F950" s="2">
        <v>48570000</v>
      </c>
      <c r="G950" s="1">
        <v>0</v>
      </c>
      <c r="H950" t="str">
        <f>IFERROR(INDEX(Dictionary!E:E,MATCH(C950,Dictionary!A:A,0)),"")</f>
        <v/>
      </c>
    </row>
    <row r="951" spans="1:8" x14ac:dyDescent="0.2">
      <c r="A951" t="s">
        <v>679</v>
      </c>
      <c r="B951" t="s">
        <v>127</v>
      </c>
      <c r="C951" t="s">
        <v>666</v>
      </c>
      <c r="E951" s="3">
        <v>113550</v>
      </c>
      <c r="F951" s="2">
        <v>46370000</v>
      </c>
      <c r="G951" s="1">
        <v>0</v>
      </c>
      <c r="H951" t="str">
        <f>IFERROR(INDEX(Dictionary!E:E,MATCH(C951,Dictionary!A:A,0)),"")</f>
        <v/>
      </c>
    </row>
    <row r="952" spans="1:8" x14ac:dyDescent="0.2">
      <c r="A952" t="s">
        <v>679</v>
      </c>
      <c r="B952" t="s">
        <v>127</v>
      </c>
      <c r="C952" t="s">
        <v>667</v>
      </c>
      <c r="E952" s="3">
        <v>85190</v>
      </c>
      <c r="F952" s="2">
        <v>36860000</v>
      </c>
      <c r="G952" s="1">
        <v>0</v>
      </c>
      <c r="H952" t="str">
        <f>IFERROR(INDEX(Dictionary!E:E,MATCH(C952,Dictionary!A:A,0)),"")</f>
        <v/>
      </c>
    </row>
    <row r="953" spans="1:8" x14ac:dyDescent="0.2">
      <c r="A953" t="s">
        <v>679</v>
      </c>
      <c r="B953" t="s">
        <v>127</v>
      </c>
      <c r="C953" t="s">
        <v>220</v>
      </c>
      <c r="E953" s="3">
        <v>81330</v>
      </c>
      <c r="F953" s="2">
        <v>36350000</v>
      </c>
      <c r="G953" s="1">
        <v>0</v>
      </c>
      <c r="H953" t="str">
        <f>IFERROR(INDEX(Dictionary!E:E,MATCH(C953,Dictionary!A:A,0)),"")</f>
        <v/>
      </c>
    </row>
    <row r="954" spans="1:8" x14ac:dyDescent="0.2">
      <c r="A954" t="s">
        <v>679</v>
      </c>
      <c r="B954" t="s">
        <v>127</v>
      </c>
      <c r="C954" t="s">
        <v>236</v>
      </c>
      <c r="E954" s="3">
        <v>58220</v>
      </c>
      <c r="F954" s="2">
        <v>26020000</v>
      </c>
      <c r="G954" s="1">
        <v>0</v>
      </c>
      <c r="H954" t="str">
        <f>IFERROR(INDEX(Dictionary!E:E,MATCH(C954,Dictionary!A:A,0)),"")</f>
        <v/>
      </c>
    </row>
    <row r="955" spans="1:8" x14ac:dyDescent="0.2">
      <c r="A955" t="s">
        <v>679</v>
      </c>
      <c r="B955" t="s">
        <v>127</v>
      </c>
      <c r="C955" t="s">
        <v>668</v>
      </c>
      <c r="E955" s="3">
        <v>53000</v>
      </c>
      <c r="F955" s="2">
        <v>21650000</v>
      </c>
      <c r="G955" s="1">
        <v>0</v>
      </c>
      <c r="H955" t="str">
        <f>IFERROR(INDEX(Dictionary!E:E,MATCH(C955,Dictionary!A:A,0)),"")</f>
        <v/>
      </c>
    </row>
    <row r="956" spans="1:8" x14ac:dyDescent="0.2">
      <c r="A956" t="s">
        <v>679</v>
      </c>
      <c r="B956" t="s">
        <v>127</v>
      </c>
      <c r="C956" t="s">
        <v>225</v>
      </c>
      <c r="E956" s="3">
        <v>50140</v>
      </c>
      <c r="F956" s="2">
        <v>22410000</v>
      </c>
      <c r="G956" s="1">
        <v>0</v>
      </c>
      <c r="H956" t="str">
        <f>IFERROR(INDEX(Dictionary!E:E,MATCH(C956,Dictionary!A:A,0)),"")</f>
        <v/>
      </c>
    </row>
    <row r="957" spans="1:8" x14ac:dyDescent="0.2">
      <c r="A957" t="s">
        <v>679</v>
      </c>
      <c r="B957" t="s">
        <v>127</v>
      </c>
      <c r="C957" t="s">
        <v>669</v>
      </c>
      <c r="E957" s="3">
        <v>44460</v>
      </c>
      <c r="F957" s="2">
        <v>19240000</v>
      </c>
      <c r="G957" s="1">
        <v>0</v>
      </c>
      <c r="H957" t="str">
        <f>IFERROR(INDEX(Dictionary!E:E,MATCH(C957,Dictionary!A:A,0)),"")</f>
        <v/>
      </c>
    </row>
    <row r="958" spans="1:8" x14ac:dyDescent="0.2">
      <c r="A958" t="s">
        <v>679</v>
      </c>
      <c r="B958" t="s">
        <v>127</v>
      </c>
      <c r="C958" t="s">
        <v>226</v>
      </c>
      <c r="E958" s="3">
        <v>29350</v>
      </c>
      <c r="F958" s="2">
        <v>12240000</v>
      </c>
      <c r="G958" s="1">
        <v>0</v>
      </c>
      <c r="H958" t="str">
        <f>IFERROR(INDEX(Dictionary!E:E,MATCH(C958,Dictionary!A:A,0)),"")</f>
        <v/>
      </c>
    </row>
    <row r="959" spans="1:8" x14ac:dyDescent="0.2">
      <c r="A959" t="s">
        <v>679</v>
      </c>
      <c r="B959" t="s">
        <v>127</v>
      </c>
      <c r="C959" t="s">
        <v>670</v>
      </c>
      <c r="E959" s="3">
        <v>28340</v>
      </c>
      <c r="F959" s="2">
        <v>8950000</v>
      </c>
      <c r="G959" s="1">
        <v>0</v>
      </c>
      <c r="H959" t="str">
        <f>IFERROR(INDEX(Dictionary!E:E,MATCH(C959,Dictionary!A:A,0)),"")</f>
        <v/>
      </c>
    </row>
    <row r="960" spans="1:8" x14ac:dyDescent="0.2">
      <c r="A960" t="s">
        <v>679</v>
      </c>
      <c r="B960" t="s">
        <v>127</v>
      </c>
      <c r="C960" t="s">
        <v>482</v>
      </c>
      <c r="E960" s="3">
        <v>18970</v>
      </c>
      <c r="F960" s="2">
        <v>6220000</v>
      </c>
      <c r="G960" s="1">
        <v>0</v>
      </c>
      <c r="H960" t="str">
        <f>IFERROR(INDEX(Dictionary!E:E,MATCH(C960,Dictionary!A:A,0)),"")</f>
        <v/>
      </c>
    </row>
    <row r="961" spans="1:8" x14ac:dyDescent="0.2">
      <c r="A961" t="s">
        <v>679</v>
      </c>
      <c r="B961" t="s">
        <v>127</v>
      </c>
      <c r="C961" t="s">
        <v>483</v>
      </c>
      <c r="E961" s="3">
        <v>16430</v>
      </c>
      <c r="F961" s="2">
        <v>7340000</v>
      </c>
      <c r="G961" s="1">
        <v>0</v>
      </c>
      <c r="H961" t="str">
        <f>IFERROR(INDEX(Dictionary!E:E,MATCH(C961,Dictionary!A:A,0)),"")</f>
        <v/>
      </c>
    </row>
    <row r="962" spans="1:8" x14ac:dyDescent="0.2">
      <c r="A962" t="s">
        <v>679</v>
      </c>
      <c r="B962" t="s">
        <v>127</v>
      </c>
      <c r="C962" t="s">
        <v>671</v>
      </c>
      <c r="E962" s="3">
        <v>15900</v>
      </c>
      <c r="F962" s="2">
        <v>5020000</v>
      </c>
      <c r="G962" s="1">
        <v>0</v>
      </c>
      <c r="H962" t="str">
        <f>IFERROR(INDEX(Dictionary!E:E,MATCH(C962,Dictionary!A:A,0)),"")</f>
        <v/>
      </c>
    </row>
    <row r="963" spans="1:8" x14ac:dyDescent="0.2">
      <c r="A963" t="s">
        <v>679</v>
      </c>
      <c r="B963" t="s">
        <v>127</v>
      </c>
      <c r="C963" t="s">
        <v>232</v>
      </c>
      <c r="E963" s="3">
        <v>14170</v>
      </c>
      <c r="F963" s="2">
        <v>6330000</v>
      </c>
      <c r="G963" s="1">
        <v>0</v>
      </c>
      <c r="H963" t="str">
        <f>IFERROR(INDEX(Dictionary!E:E,MATCH(C963,Dictionary!A:A,0)),"")</f>
        <v/>
      </c>
    </row>
    <row r="964" spans="1:8" x14ac:dyDescent="0.2">
      <c r="A964" t="s">
        <v>679</v>
      </c>
      <c r="B964" t="s">
        <v>127</v>
      </c>
      <c r="C964" t="s">
        <v>672</v>
      </c>
      <c r="E964" s="3">
        <v>13800</v>
      </c>
      <c r="F964" s="2">
        <v>5190000</v>
      </c>
      <c r="G964" s="1">
        <v>0</v>
      </c>
      <c r="H964" t="str">
        <f>IFERROR(INDEX(Dictionary!E:E,MATCH(C964,Dictionary!A:A,0)),"")</f>
        <v/>
      </c>
    </row>
    <row r="965" spans="1:8" x14ac:dyDescent="0.2">
      <c r="A965" t="s">
        <v>679</v>
      </c>
      <c r="B965" t="s">
        <v>127</v>
      </c>
      <c r="C965" t="s">
        <v>673</v>
      </c>
      <c r="E965" s="3">
        <v>12000</v>
      </c>
      <c r="F965" s="2">
        <v>3790000</v>
      </c>
      <c r="G965" s="1">
        <v>0</v>
      </c>
      <c r="H965" t="str">
        <f>IFERROR(INDEX(Dictionary!E:E,MATCH(C965,Dictionary!A:A,0)),"")</f>
        <v/>
      </c>
    </row>
    <row r="966" spans="1:8" x14ac:dyDescent="0.2">
      <c r="A966" t="s">
        <v>679</v>
      </c>
      <c r="B966" t="s">
        <v>127</v>
      </c>
      <c r="C966" t="s">
        <v>639</v>
      </c>
      <c r="E966" s="3">
        <v>11890</v>
      </c>
      <c r="F966" s="2">
        <v>5310000</v>
      </c>
      <c r="G966" s="1">
        <v>0</v>
      </c>
      <c r="H966" t="str">
        <f>IFERROR(INDEX(Dictionary!E:E,MATCH(C966,Dictionary!A:A,0)),"")</f>
        <v/>
      </c>
    </row>
    <row r="967" spans="1:8" x14ac:dyDescent="0.2">
      <c r="A967" t="s">
        <v>679</v>
      </c>
      <c r="B967" t="s">
        <v>127</v>
      </c>
      <c r="C967" t="s">
        <v>674</v>
      </c>
      <c r="E967" s="3">
        <v>9910</v>
      </c>
      <c r="F967" s="2">
        <v>3940000</v>
      </c>
      <c r="G967" s="1">
        <v>0</v>
      </c>
      <c r="H967" t="str">
        <f>IFERROR(INDEX(Dictionary!E:E,MATCH(C967,Dictionary!A:A,0)),"")</f>
        <v/>
      </c>
    </row>
    <row r="968" spans="1:8" x14ac:dyDescent="0.2">
      <c r="A968" t="s">
        <v>679</v>
      </c>
      <c r="B968" t="s">
        <v>127</v>
      </c>
      <c r="C968" t="s">
        <v>675</v>
      </c>
      <c r="E968" s="3">
        <v>7820</v>
      </c>
      <c r="F968" s="2">
        <v>3110000</v>
      </c>
      <c r="G968" s="1">
        <v>0</v>
      </c>
      <c r="H968" t="str">
        <f>IFERROR(INDEX(Dictionary!E:E,MATCH(C968,Dictionary!A:A,0)),"")</f>
        <v/>
      </c>
    </row>
    <row r="969" spans="1:8" x14ac:dyDescent="0.2">
      <c r="A969" t="s">
        <v>679</v>
      </c>
      <c r="B969" t="s">
        <v>127</v>
      </c>
      <c r="C969" t="s">
        <v>234</v>
      </c>
      <c r="E969" s="3">
        <v>7060</v>
      </c>
      <c r="F969" s="2">
        <v>3160000</v>
      </c>
      <c r="G969" s="1">
        <v>0</v>
      </c>
      <c r="H969" t="str">
        <f>IFERROR(INDEX(Dictionary!E:E,MATCH(C969,Dictionary!A:A,0)),"")</f>
        <v/>
      </c>
    </row>
    <row r="970" spans="1:8" x14ac:dyDescent="0.2">
      <c r="A970" t="s">
        <v>679</v>
      </c>
      <c r="B970" t="s">
        <v>127</v>
      </c>
      <c r="C970" t="s">
        <v>676</v>
      </c>
      <c r="E970" s="3">
        <v>5400</v>
      </c>
      <c r="F970" s="2">
        <v>1710000</v>
      </c>
      <c r="G970" s="1">
        <v>0</v>
      </c>
      <c r="H970" t="str">
        <f>IFERROR(INDEX(Dictionary!E:E,MATCH(C970,Dictionary!A:A,0)),"")</f>
        <v/>
      </c>
    </row>
    <row r="971" spans="1:8" x14ac:dyDescent="0.2">
      <c r="A971" t="s">
        <v>679</v>
      </c>
      <c r="B971" t="s">
        <v>127</v>
      </c>
      <c r="C971" t="s">
        <v>677</v>
      </c>
      <c r="E971" s="3">
        <v>2130</v>
      </c>
      <c r="F971" s="2">
        <v>927740</v>
      </c>
      <c r="G971" s="1">
        <v>0</v>
      </c>
      <c r="H971" t="str">
        <f>IFERROR(INDEX(Dictionary!E:E,MATCH(C971,Dictionary!A:A,0)),"")</f>
        <v/>
      </c>
    </row>
    <row r="972" spans="1:8" x14ac:dyDescent="0.2">
      <c r="A972" t="s">
        <v>679</v>
      </c>
      <c r="B972" t="s">
        <v>127</v>
      </c>
      <c r="C972" t="s">
        <v>678</v>
      </c>
      <c r="E972" s="3">
        <v>603</v>
      </c>
      <c r="F972" s="2">
        <v>260910</v>
      </c>
      <c r="G972" s="1">
        <v>0</v>
      </c>
      <c r="H972" t="str">
        <f>IFERROR(INDEX(Dictionary!E:E,MATCH(C972,Dictionary!A:A,0)),"")</f>
        <v/>
      </c>
    </row>
    <row r="973" spans="1:8" x14ac:dyDescent="0.2">
      <c r="A973" t="s">
        <v>679</v>
      </c>
      <c r="B973" t="s">
        <v>127</v>
      </c>
      <c r="C973" t="s">
        <v>487</v>
      </c>
      <c r="E973" s="3">
        <v>0</v>
      </c>
      <c r="F973" s="2">
        <v>0</v>
      </c>
      <c r="G973" s="1">
        <v>0</v>
      </c>
      <c r="H973" t="str">
        <f>IFERROR(INDEX(Dictionary!E:E,MATCH(C973,Dictionary!A:A,0)),"")</f>
        <v/>
      </c>
    </row>
    <row r="974" spans="1:8" x14ac:dyDescent="0.2">
      <c r="A974" t="s">
        <v>716</v>
      </c>
      <c r="B974" t="s">
        <v>128</v>
      </c>
      <c r="C974" t="s">
        <v>44</v>
      </c>
      <c r="D974" t="s">
        <v>124</v>
      </c>
      <c r="E974" s="3">
        <v>270120000</v>
      </c>
      <c r="F974" s="2">
        <v>54630000000</v>
      </c>
      <c r="G974" s="1">
        <v>9.4899999999999998E-2</v>
      </c>
      <c r="H974" t="str">
        <f>IFERROR(INDEX(Dictionary!E:E,MATCH(C974,Dictionary!A:A,0)),"")</f>
        <v>Vanguard</v>
      </c>
    </row>
    <row r="975" spans="1:8" x14ac:dyDescent="0.2">
      <c r="A975" t="s">
        <v>716</v>
      </c>
      <c r="B975" t="s">
        <v>128</v>
      </c>
      <c r="C975" t="s">
        <v>41</v>
      </c>
      <c r="D975" t="s">
        <v>124</v>
      </c>
      <c r="E975" s="3">
        <v>133240000</v>
      </c>
      <c r="F975" s="2">
        <v>26950000000</v>
      </c>
      <c r="G975" s="1">
        <v>4.6800000000000001E-2</v>
      </c>
      <c r="H975" t="str">
        <f>IFERROR(INDEX(Dictionary!E:E,MATCH(C975,Dictionary!A:A,0)),"")</f>
        <v>BlackRock</v>
      </c>
    </row>
    <row r="976" spans="1:8" x14ac:dyDescent="0.2">
      <c r="A976" t="s">
        <v>716</v>
      </c>
      <c r="B976" t="s">
        <v>128</v>
      </c>
      <c r="C976" t="s">
        <v>47</v>
      </c>
      <c r="D976" t="s">
        <v>124</v>
      </c>
      <c r="E976" s="3">
        <v>125890000</v>
      </c>
      <c r="F976" s="2">
        <v>25460000000</v>
      </c>
      <c r="G976" s="1">
        <v>4.4200000000000003E-2</v>
      </c>
      <c r="H976" t="str">
        <f>IFERROR(INDEX(Dictionary!E:E,MATCH(C976,Dictionary!A:A,0)),"")</f>
        <v>State Street</v>
      </c>
    </row>
    <row r="977" spans="1:8" x14ac:dyDescent="0.2">
      <c r="A977" t="s">
        <v>716</v>
      </c>
      <c r="B977" t="s">
        <v>128</v>
      </c>
      <c r="C977" t="s">
        <v>46</v>
      </c>
      <c r="D977" t="s">
        <v>124</v>
      </c>
      <c r="E977" s="3">
        <v>57840000</v>
      </c>
      <c r="F977" s="2">
        <v>11700000000</v>
      </c>
      <c r="G977" s="1">
        <v>2.0299999999999999E-2</v>
      </c>
      <c r="H977" t="str">
        <f>IFERROR(INDEX(Dictionary!E:E,MATCH(C977,Dictionary!A:A,0)),"")</f>
        <v/>
      </c>
    </row>
    <row r="978" spans="1:8" x14ac:dyDescent="0.2">
      <c r="A978" t="s">
        <v>716</v>
      </c>
      <c r="B978" t="s">
        <v>128</v>
      </c>
      <c r="C978" t="s">
        <v>160</v>
      </c>
      <c r="D978" t="s">
        <v>124</v>
      </c>
      <c r="E978" s="3">
        <v>46410000</v>
      </c>
      <c r="F978" s="2">
        <v>9390000000</v>
      </c>
      <c r="G978" s="1">
        <v>1.6299999999999999E-2</v>
      </c>
      <c r="H978" t="str">
        <f>IFERROR(INDEX(Dictionary!E:E,MATCH(C978,Dictionary!A:A,0)),"")</f>
        <v/>
      </c>
    </row>
    <row r="979" spans="1:8" x14ac:dyDescent="0.2">
      <c r="A979" t="s">
        <v>716</v>
      </c>
      <c r="B979" t="s">
        <v>128</v>
      </c>
      <c r="C979" t="s">
        <v>75</v>
      </c>
      <c r="D979" t="s">
        <v>124</v>
      </c>
      <c r="E979" s="3">
        <v>38050000</v>
      </c>
      <c r="F979" s="2">
        <v>7700000000</v>
      </c>
      <c r="G979" s="1">
        <v>1.34E-2</v>
      </c>
      <c r="H979" t="str">
        <f>IFERROR(INDEX(Dictionary!E:E,MATCH(C979,Dictionary!A:A,0)),"")</f>
        <v/>
      </c>
    </row>
    <row r="980" spans="1:8" x14ac:dyDescent="0.2">
      <c r="A980" t="s">
        <v>716</v>
      </c>
      <c r="B980" t="s">
        <v>128</v>
      </c>
      <c r="C980" t="s">
        <v>161</v>
      </c>
      <c r="D980" t="s">
        <v>124</v>
      </c>
      <c r="E980" s="3">
        <v>37060000</v>
      </c>
      <c r="F980" s="2">
        <v>7490000000</v>
      </c>
      <c r="G980" s="1">
        <v>1.2999999999999999E-2</v>
      </c>
      <c r="H980" t="str">
        <f>IFERROR(INDEX(Dictionary!E:E,MATCH(C980,Dictionary!A:A,0)),"")</f>
        <v/>
      </c>
    </row>
    <row r="981" spans="1:8" x14ac:dyDescent="0.2">
      <c r="A981" t="s">
        <v>716</v>
      </c>
      <c r="B981" t="s">
        <v>128</v>
      </c>
      <c r="C981" t="s">
        <v>156</v>
      </c>
      <c r="D981" t="s">
        <v>124</v>
      </c>
      <c r="E981" s="3">
        <v>36720000</v>
      </c>
      <c r="F981" s="2">
        <v>7430000000</v>
      </c>
      <c r="G981" s="1">
        <v>1.29E-2</v>
      </c>
      <c r="H981" t="str">
        <f>IFERROR(INDEX(Dictionary!E:E,MATCH(C981,Dictionary!A:A,0)),"")</f>
        <v/>
      </c>
    </row>
    <row r="982" spans="1:8" x14ac:dyDescent="0.2">
      <c r="A982" t="s">
        <v>716</v>
      </c>
      <c r="B982" t="s">
        <v>128</v>
      </c>
      <c r="C982" t="s">
        <v>165</v>
      </c>
      <c r="D982" t="s">
        <v>124</v>
      </c>
      <c r="E982" s="3">
        <v>35900000</v>
      </c>
      <c r="F982" s="2">
        <v>7260000000</v>
      </c>
      <c r="G982" s="1">
        <v>1.26E-2</v>
      </c>
      <c r="H982" t="str">
        <f>IFERROR(INDEX(Dictionary!E:E,MATCH(C982,Dictionary!A:A,0)),"")</f>
        <v/>
      </c>
    </row>
    <row r="983" spans="1:8" x14ac:dyDescent="0.2">
      <c r="A983" t="s">
        <v>716</v>
      </c>
      <c r="B983" t="s">
        <v>128</v>
      </c>
      <c r="C983" t="s">
        <v>157</v>
      </c>
      <c r="D983" t="s">
        <v>124</v>
      </c>
      <c r="E983" s="3">
        <v>35680000</v>
      </c>
      <c r="F983" s="2">
        <v>7220000000</v>
      </c>
      <c r="G983" s="1">
        <v>1.2500000000000001E-2</v>
      </c>
      <c r="H983" t="str">
        <f>IFERROR(INDEX(Dictionary!E:E,MATCH(C983,Dictionary!A:A,0)),"")</f>
        <v/>
      </c>
    </row>
    <row r="984" spans="1:8" x14ac:dyDescent="0.2">
      <c r="A984" t="s">
        <v>716</v>
      </c>
      <c r="B984" t="s">
        <v>128</v>
      </c>
      <c r="C984" t="s">
        <v>92</v>
      </c>
      <c r="D984" t="s">
        <v>125</v>
      </c>
      <c r="E984" s="3">
        <v>27610000</v>
      </c>
      <c r="F984" s="2">
        <v>5580000000</v>
      </c>
      <c r="G984" s="1">
        <v>9.7000000000000003E-3</v>
      </c>
      <c r="H984" t="str">
        <f>IFERROR(INDEX(Dictionary!E:E,MATCH(C984,Dictionary!A:A,0)),"")</f>
        <v/>
      </c>
    </row>
    <row r="985" spans="1:8" x14ac:dyDescent="0.2">
      <c r="A985" t="s">
        <v>716</v>
      </c>
      <c r="B985" t="s">
        <v>128</v>
      </c>
      <c r="C985" t="s">
        <v>419</v>
      </c>
      <c r="D985" t="s">
        <v>124</v>
      </c>
      <c r="E985" s="3">
        <v>27360000</v>
      </c>
      <c r="F985" s="2">
        <v>5530000000</v>
      </c>
      <c r="G985" s="1">
        <v>9.5999999999999992E-3</v>
      </c>
      <c r="H985" t="str">
        <f>IFERROR(INDEX(Dictionary!E:E,MATCH(C985,Dictionary!A:A,0)),"")</f>
        <v/>
      </c>
    </row>
    <row r="986" spans="1:8" x14ac:dyDescent="0.2">
      <c r="A986" t="s">
        <v>716</v>
      </c>
      <c r="B986" t="s">
        <v>128</v>
      </c>
      <c r="C986" t="s">
        <v>142</v>
      </c>
      <c r="D986" t="s">
        <v>124</v>
      </c>
      <c r="E986" s="3">
        <v>26790000</v>
      </c>
      <c r="F986" s="2">
        <v>5420000000</v>
      </c>
      <c r="G986" s="1">
        <v>9.4000000000000004E-3</v>
      </c>
      <c r="H986" t="str">
        <f>IFERROR(INDEX(Dictionary!E:E,MATCH(C986,Dictionary!A:A,0)),"")</f>
        <v/>
      </c>
    </row>
    <row r="987" spans="1:8" x14ac:dyDescent="0.2">
      <c r="A987" t="s">
        <v>716</v>
      </c>
      <c r="B987" t="s">
        <v>128</v>
      </c>
      <c r="C987" t="s">
        <v>163</v>
      </c>
      <c r="D987" t="s">
        <v>124</v>
      </c>
      <c r="E987" s="3">
        <v>23870000</v>
      </c>
      <c r="F987" s="2">
        <v>4830000000</v>
      </c>
      <c r="G987" s="1">
        <v>8.3999999999999995E-3</v>
      </c>
      <c r="H987" t="str">
        <f>IFERROR(INDEX(Dictionary!E:E,MATCH(C987,Dictionary!A:A,0)),"")</f>
        <v/>
      </c>
    </row>
    <row r="988" spans="1:8" x14ac:dyDescent="0.2">
      <c r="A988" t="s">
        <v>716</v>
      </c>
      <c r="B988" t="s">
        <v>128</v>
      </c>
      <c r="C988" t="s">
        <v>169</v>
      </c>
      <c r="D988" t="s">
        <v>124</v>
      </c>
      <c r="E988" s="3">
        <v>23110000</v>
      </c>
      <c r="F988" s="2">
        <v>4680000000</v>
      </c>
      <c r="G988" s="1">
        <v>8.0999999999999996E-3</v>
      </c>
      <c r="H988" t="str">
        <f>IFERROR(INDEX(Dictionary!E:E,MATCH(C988,Dictionary!A:A,0)),"")</f>
        <v/>
      </c>
    </row>
    <row r="989" spans="1:8" x14ac:dyDescent="0.2">
      <c r="A989" t="s">
        <v>716</v>
      </c>
      <c r="B989" t="s">
        <v>128</v>
      </c>
      <c r="C989" t="s">
        <v>177</v>
      </c>
      <c r="D989" t="s">
        <v>124</v>
      </c>
      <c r="E989" s="3">
        <v>22700000</v>
      </c>
      <c r="F989" s="2">
        <v>4590000000</v>
      </c>
      <c r="G989" s="1">
        <v>8.0000000000000002E-3</v>
      </c>
      <c r="H989" t="str">
        <f>IFERROR(INDEX(Dictionary!E:E,MATCH(C989,Dictionary!A:A,0)),"")</f>
        <v/>
      </c>
    </row>
    <row r="990" spans="1:8" x14ac:dyDescent="0.2">
      <c r="A990" t="s">
        <v>716</v>
      </c>
      <c r="B990" t="s">
        <v>128</v>
      </c>
      <c r="C990" t="s">
        <v>168</v>
      </c>
      <c r="D990" t="s">
        <v>124</v>
      </c>
      <c r="E990" s="3">
        <v>22110000</v>
      </c>
      <c r="F990" s="2">
        <v>4470000000</v>
      </c>
      <c r="G990" s="1">
        <v>7.7999999999999996E-3</v>
      </c>
      <c r="H990" t="str">
        <f>IFERROR(INDEX(Dictionary!E:E,MATCH(C990,Dictionary!A:A,0)),"")</f>
        <v/>
      </c>
    </row>
    <row r="991" spans="1:8" x14ac:dyDescent="0.2">
      <c r="A991" t="s">
        <v>716</v>
      </c>
      <c r="B991" t="s">
        <v>128</v>
      </c>
      <c r="C991" t="s">
        <v>145</v>
      </c>
      <c r="D991" t="s">
        <v>125</v>
      </c>
      <c r="E991" s="3">
        <v>20410000</v>
      </c>
      <c r="F991" s="2">
        <v>4130000000</v>
      </c>
      <c r="G991" s="1">
        <v>7.1999999999999998E-3</v>
      </c>
      <c r="H991" t="str">
        <f>IFERROR(INDEX(Dictionary!E:E,MATCH(C991,Dictionary!A:A,0)),"")</f>
        <v/>
      </c>
    </row>
    <row r="992" spans="1:8" x14ac:dyDescent="0.2">
      <c r="A992" t="s">
        <v>716</v>
      </c>
      <c r="B992" t="s">
        <v>128</v>
      </c>
      <c r="C992" t="s">
        <v>63</v>
      </c>
      <c r="D992" t="s">
        <v>124</v>
      </c>
      <c r="E992" s="3">
        <v>20210000</v>
      </c>
      <c r="F992" s="2">
        <v>4090000000</v>
      </c>
      <c r="G992" s="1">
        <v>7.1000000000000004E-3</v>
      </c>
      <c r="H992" t="str">
        <f>IFERROR(INDEX(Dictionary!E:E,MATCH(C992,Dictionary!A:A,0)),"")</f>
        <v/>
      </c>
    </row>
    <row r="993" spans="1:8" x14ac:dyDescent="0.2">
      <c r="A993" t="s">
        <v>716</v>
      </c>
      <c r="B993" t="s">
        <v>128</v>
      </c>
      <c r="C993" t="s">
        <v>158</v>
      </c>
      <c r="D993" t="s">
        <v>124</v>
      </c>
      <c r="E993" s="3">
        <v>19960000</v>
      </c>
      <c r="F993" s="2">
        <v>4040000000</v>
      </c>
      <c r="G993" s="1">
        <v>7.0000000000000001E-3</v>
      </c>
      <c r="H993" t="str">
        <f>IFERROR(INDEX(Dictionary!E:E,MATCH(C993,Dictionary!A:A,0)),"")</f>
        <v/>
      </c>
    </row>
    <row r="994" spans="1:8" x14ac:dyDescent="0.2">
      <c r="A994" t="s">
        <v>716</v>
      </c>
      <c r="B994" t="s">
        <v>128</v>
      </c>
      <c r="C994" t="s">
        <v>53</v>
      </c>
      <c r="D994" t="s">
        <v>124</v>
      </c>
      <c r="E994" s="3">
        <v>18300000</v>
      </c>
      <c r="F994" s="2">
        <v>3700000000</v>
      </c>
      <c r="G994" s="1">
        <v>6.4000000000000003E-3</v>
      </c>
      <c r="H994" t="str">
        <f>IFERROR(INDEX(Dictionary!E:E,MATCH(C994,Dictionary!A:A,0)),"")</f>
        <v/>
      </c>
    </row>
    <row r="995" spans="1:8" x14ac:dyDescent="0.2">
      <c r="A995" t="s">
        <v>716</v>
      </c>
      <c r="B995" t="s">
        <v>128</v>
      </c>
      <c r="C995" t="s">
        <v>166</v>
      </c>
      <c r="D995" t="s">
        <v>124</v>
      </c>
      <c r="E995" s="3">
        <v>17910000</v>
      </c>
      <c r="F995" s="2">
        <v>3620000000</v>
      </c>
      <c r="G995" s="1">
        <v>6.3E-3</v>
      </c>
      <c r="H995" t="str">
        <f>IFERROR(INDEX(Dictionary!E:E,MATCH(C995,Dictionary!A:A,0)),"")</f>
        <v>BlackRock</v>
      </c>
    </row>
    <row r="996" spans="1:8" x14ac:dyDescent="0.2">
      <c r="A996" t="s">
        <v>716</v>
      </c>
      <c r="B996" t="s">
        <v>128</v>
      </c>
      <c r="C996" t="s">
        <v>87</v>
      </c>
      <c r="D996" t="s">
        <v>124</v>
      </c>
      <c r="E996" s="3">
        <v>17280000</v>
      </c>
      <c r="F996" s="2">
        <v>3500000000</v>
      </c>
      <c r="G996" s="1">
        <v>6.1000000000000004E-3</v>
      </c>
      <c r="H996" t="str">
        <f>IFERROR(INDEX(Dictionary!E:E,MATCH(C996,Dictionary!A:A,0)),"")</f>
        <v/>
      </c>
    </row>
    <row r="997" spans="1:8" x14ac:dyDescent="0.2">
      <c r="A997" t="s">
        <v>716</v>
      </c>
      <c r="B997" t="s">
        <v>128</v>
      </c>
      <c r="C997" t="s">
        <v>67</v>
      </c>
      <c r="D997" t="s">
        <v>124</v>
      </c>
      <c r="E997" s="3">
        <v>15210000</v>
      </c>
      <c r="F997" s="2">
        <v>3080000000</v>
      </c>
      <c r="G997" s="1">
        <v>5.3E-3</v>
      </c>
      <c r="H997" t="str">
        <f>IFERROR(INDEX(Dictionary!E:E,MATCH(C997,Dictionary!A:A,0)),"")</f>
        <v/>
      </c>
    </row>
    <row r="998" spans="1:8" x14ac:dyDescent="0.2">
      <c r="A998" t="s">
        <v>716</v>
      </c>
      <c r="B998" t="s">
        <v>128</v>
      </c>
      <c r="C998" t="s">
        <v>70</v>
      </c>
      <c r="D998" t="s">
        <v>124</v>
      </c>
      <c r="E998" s="3">
        <v>14370000</v>
      </c>
      <c r="F998" s="2">
        <v>2910000000</v>
      </c>
      <c r="G998" s="1">
        <v>5.1000000000000004E-3</v>
      </c>
      <c r="H998" t="str">
        <f>IFERROR(INDEX(Dictionary!E:E,MATCH(C998,Dictionary!A:A,0)),"")</f>
        <v/>
      </c>
    </row>
    <row r="999" spans="1:8" x14ac:dyDescent="0.2">
      <c r="A999" t="s">
        <v>716</v>
      </c>
      <c r="B999" t="s">
        <v>128</v>
      </c>
      <c r="C999" t="s">
        <v>76</v>
      </c>
      <c r="D999" t="s">
        <v>124</v>
      </c>
      <c r="E999" s="3">
        <v>13650000</v>
      </c>
      <c r="F999" s="2">
        <v>2760000000</v>
      </c>
      <c r="G999" s="1">
        <v>4.7999999999999996E-3</v>
      </c>
      <c r="H999" t="str">
        <f>IFERROR(INDEX(Dictionary!E:E,MATCH(C999,Dictionary!A:A,0)),"")</f>
        <v/>
      </c>
    </row>
    <row r="1000" spans="1:8" x14ac:dyDescent="0.2">
      <c r="A1000" t="s">
        <v>716</v>
      </c>
      <c r="B1000" t="s">
        <v>128</v>
      </c>
      <c r="C1000" t="s">
        <v>170</v>
      </c>
      <c r="D1000" t="s">
        <v>124</v>
      </c>
      <c r="E1000" s="3">
        <v>12740000</v>
      </c>
      <c r="F1000" s="2">
        <v>2580000000</v>
      </c>
      <c r="G1000" s="1">
        <v>4.4999999999999997E-3</v>
      </c>
      <c r="H1000" t="str">
        <f>IFERROR(INDEX(Dictionary!E:E,MATCH(C1000,Dictionary!A:A,0)),"")</f>
        <v/>
      </c>
    </row>
    <row r="1001" spans="1:8" x14ac:dyDescent="0.2">
      <c r="A1001" t="s">
        <v>716</v>
      </c>
      <c r="B1001" t="s">
        <v>128</v>
      </c>
      <c r="C1001" t="s">
        <v>172</v>
      </c>
      <c r="D1001" t="s">
        <v>124</v>
      </c>
      <c r="E1001" s="3">
        <v>11880000</v>
      </c>
      <c r="F1001" s="2">
        <v>2400000000</v>
      </c>
      <c r="G1001" s="1">
        <v>4.1999999999999997E-3</v>
      </c>
      <c r="H1001" t="str">
        <f>IFERROR(INDEX(Dictionary!E:E,MATCH(C1001,Dictionary!A:A,0)),"")</f>
        <v>BlackRock</v>
      </c>
    </row>
    <row r="1002" spans="1:8" x14ac:dyDescent="0.2">
      <c r="A1002" t="s">
        <v>716</v>
      </c>
      <c r="B1002" t="s">
        <v>128</v>
      </c>
      <c r="C1002" t="s">
        <v>82</v>
      </c>
      <c r="D1002" t="s">
        <v>124</v>
      </c>
      <c r="E1002" s="3">
        <v>11580000</v>
      </c>
      <c r="F1002" s="2">
        <v>2340000000</v>
      </c>
      <c r="G1002" s="1">
        <v>4.1000000000000003E-3</v>
      </c>
      <c r="H1002" t="str">
        <f>IFERROR(INDEX(Dictionary!E:E,MATCH(C1002,Dictionary!A:A,0)),"")</f>
        <v/>
      </c>
    </row>
    <row r="1003" spans="1:8" x14ac:dyDescent="0.2">
      <c r="A1003" t="s">
        <v>716</v>
      </c>
      <c r="B1003" t="s">
        <v>128</v>
      </c>
      <c r="C1003" t="s">
        <v>97</v>
      </c>
      <c r="D1003" t="s">
        <v>124</v>
      </c>
      <c r="E1003" s="3">
        <v>10220000</v>
      </c>
      <c r="F1003" s="2">
        <v>2070000000</v>
      </c>
      <c r="G1003" s="1">
        <v>3.5999999999999999E-3</v>
      </c>
      <c r="H1003" t="str">
        <f>IFERROR(INDEX(Dictionary!E:E,MATCH(C1003,Dictionary!A:A,0)),"")</f>
        <v/>
      </c>
    </row>
    <row r="1004" spans="1:8" x14ac:dyDescent="0.2">
      <c r="A1004" t="s">
        <v>716</v>
      </c>
      <c r="B1004" t="s">
        <v>128</v>
      </c>
      <c r="C1004" t="s">
        <v>464</v>
      </c>
      <c r="D1004" t="s">
        <v>124</v>
      </c>
      <c r="E1004" s="3">
        <v>9930000</v>
      </c>
      <c r="F1004" s="2">
        <v>2010000000</v>
      </c>
      <c r="G1004" s="1">
        <v>3.5000000000000001E-3</v>
      </c>
      <c r="H1004" t="str">
        <f>IFERROR(INDEX(Dictionary!E:E,MATCH(C1004,Dictionary!A:A,0)),"")</f>
        <v/>
      </c>
    </row>
    <row r="1005" spans="1:8" x14ac:dyDescent="0.2">
      <c r="A1005" t="s">
        <v>716</v>
      </c>
      <c r="B1005" t="s">
        <v>128</v>
      </c>
      <c r="C1005" t="s">
        <v>65</v>
      </c>
      <c r="D1005" t="s">
        <v>124</v>
      </c>
      <c r="E1005" s="3">
        <v>9860000</v>
      </c>
      <c r="F1005" s="2">
        <v>1990000000</v>
      </c>
      <c r="G1005" s="1">
        <v>3.5000000000000001E-3</v>
      </c>
      <c r="H1005" t="str">
        <f>IFERROR(INDEX(Dictionary!E:E,MATCH(C1005,Dictionary!A:A,0)),"")</f>
        <v>BlackRock</v>
      </c>
    </row>
    <row r="1006" spans="1:8" x14ac:dyDescent="0.2">
      <c r="A1006" t="s">
        <v>716</v>
      </c>
      <c r="B1006" t="s">
        <v>128</v>
      </c>
      <c r="C1006" t="s">
        <v>174</v>
      </c>
      <c r="D1006" t="s">
        <v>125</v>
      </c>
      <c r="E1006" s="3">
        <v>9160000</v>
      </c>
      <c r="F1006" s="2">
        <v>1850000000</v>
      </c>
      <c r="G1006" s="1">
        <v>3.2000000000000002E-3</v>
      </c>
      <c r="H1006" t="str">
        <f>IFERROR(INDEX(Dictionary!E:E,MATCH(C1006,Dictionary!A:A,0)),"")</f>
        <v/>
      </c>
    </row>
    <row r="1007" spans="1:8" x14ac:dyDescent="0.2">
      <c r="A1007" t="s">
        <v>716</v>
      </c>
      <c r="B1007" t="s">
        <v>128</v>
      </c>
      <c r="C1007" t="s">
        <v>633</v>
      </c>
      <c r="D1007" t="s">
        <v>124</v>
      </c>
      <c r="E1007" s="3">
        <v>9010000</v>
      </c>
      <c r="F1007" s="2">
        <v>1820000000</v>
      </c>
      <c r="G1007" s="1">
        <v>3.2000000000000002E-3</v>
      </c>
      <c r="H1007" t="str">
        <f>IFERROR(INDEX(Dictionary!E:E,MATCH(C1007,Dictionary!A:A,0)),"")</f>
        <v/>
      </c>
    </row>
    <row r="1008" spans="1:8" x14ac:dyDescent="0.2">
      <c r="A1008" t="s">
        <v>716</v>
      </c>
      <c r="B1008" t="s">
        <v>128</v>
      </c>
      <c r="C1008" t="s">
        <v>196</v>
      </c>
      <c r="D1008" t="s">
        <v>124</v>
      </c>
      <c r="E1008" s="3">
        <v>8390000</v>
      </c>
      <c r="F1008" s="2">
        <v>1700000000</v>
      </c>
      <c r="G1008" s="1">
        <v>2.8999999999999998E-3</v>
      </c>
      <c r="H1008" t="str">
        <f>IFERROR(INDEX(Dictionary!E:E,MATCH(C1008,Dictionary!A:A,0)),"")</f>
        <v/>
      </c>
    </row>
    <row r="1009" spans="1:8" x14ac:dyDescent="0.2">
      <c r="A1009" t="s">
        <v>716</v>
      </c>
      <c r="B1009" t="s">
        <v>128</v>
      </c>
      <c r="C1009" t="s">
        <v>526</v>
      </c>
      <c r="D1009" t="s">
        <v>124</v>
      </c>
      <c r="E1009" s="3">
        <v>8150000</v>
      </c>
      <c r="F1009" s="2">
        <v>1650000000</v>
      </c>
      <c r="G1009" s="1">
        <v>2.8999999999999998E-3</v>
      </c>
      <c r="H1009" t="str">
        <f>IFERROR(INDEX(Dictionary!E:E,MATCH(C1009,Dictionary!A:A,0)),"")</f>
        <v/>
      </c>
    </row>
    <row r="1010" spans="1:8" x14ac:dyDescent="0.2">
      <c r="A1010" t="s">
        <v>716</v>
      </c>
      <c r="B1010" t="s">
        <v>128</v>
      </c>
      <c r="C1010" t="s">
        <v>141</v>
      </c>
      <c r="D1010" t="s">
        <v>124</v>
      </c>
      <c r="E1010" s="3">
        <v>7870000</v>
      </c>
      <c r="F1010" s="2">
        <v>1590000000</v>
      </c>
      <c r="G1010" s="1">
        <v>2.8E-3</v>
      </c>
      <c r="H1010" t="str">
        <f>IFERROR(INDEX(Dictionary!E:E,MATCH(C1010,Dictionary!A:A,0)),"")</f>
        <v/>
      </c>
    </row>
    <row r="1011" spans="1:8" x14ac:dyDescent="0.2">
      <c r="A1011" t="s">
        <v>716</v>
      </c>
      <c r="B1011" t="s">
        <v>128</v>
      </c>
      <c r="C1011" t="s">
        <v>359</v>
      </c>
      <c r="D1011" t="s">
        <v>124</v>
      </c>
      <c r="E1011" s="3">
        <v>7750000</v>
      </c>
      <c r="F1011" s="2">
        <v>1570000000</v>
      </c>
      <c r="G1011" s="1">
        <v>2.7000000000000001E-3</v>
      </c>
      <c r="H1011" t="str">
        <f>IFERROR(INDEX(Dictionary!E:E,MATCH(C1011,Dictionary!A:A,0)),"")</f>
        <v/>
      </c>
    </row>
    <row r="1012" spans="1:8" x14ac:dyDescent="0.2">
      <c r="A1012" t="s">
        <v>716</v>
      </c>
      <c r="B1012" t="s">
        <v>128</v>
      </c>
      <c r="C1012" t="s">
        <v>68</v>
      </c>
      <c r="D1012" t="s">
        <v>124</v>
      </c>
      <c r="E1012" s="3">
        <v>7630000</v>
      </c>
      <c r="F1012" s="2">
        <v>1540000000</v>
      </c>
      <c r="G1012" s="1">
        <v>2.7000000000000001E-3</v>
      </c>
      <c r="H1012" t="str">
        <f>IFERROR(INDEX(Dictionary!E:E,MATCH(C1012,Dictionary!A:A,0)),"")</f>
        <v/>
      </c>
    </row>
    <row r="1013" spans="1:8" x14ac:dyDescent="0.2">
      <c r="A1013" t="s">
        <v>716</v>
      </c>
      <c r="B1013" t="s">
        <v>128</v>
      </c>
      <c r="C1013" t="s">
        <v>180</v>
      </c>
      <c r="D1013" t="s">
        <v>124</v>
      </c>
      <c r="E1013" s="3">
        <v>7430000</v>
      </c>
      <c r="F1013" s="2">
        <v>1500000000</v>
      </c>
      <c r="G1013" s="1">
        <v>2.5999999999999999E-3</v>
      </c>
      <c r="H1013" t="str">
        <f>IFERROR(INDEX(Dictionary!E:E,MATCH(C1013,Dictionary!A:A,0)),"")</f>
        <v/>
      </c>
    </row>
    <row r="1014" spans="1:8" x14ac:dyDescent="0.2">
      <c r="A1014" t="s">
        <v>716</v>
      </c>
      <c r="B1014" t="s">
        <v>128</v>
      </c>
      <c r="C1014" t="s">
        <v>193</v>
      </c>
      <c r="D1014" t="s">
        <v>124</v>
      </c>
      <c r="E1014" s="3">
        <v>7290000</v>
      </c>
      <c r="F1014" s="2">
        <v>1470000000</v>
      </c>
      <c r="G1014" s="1">
        <v>2.5999999999999999E-3</v>
      </c>
      <c r="H1014" t="str">
        <f>IFERROR(INDEX(Dictionary!E:E,MATCH(C1014,Dictionary!A:A,0)),"")</f>
        <v/>
      </c>
    </row>
    <row r="1015" spans="1:8" x14ac:dyDescent="0.2">
      <c r="A1015" t="s">
        <v>716</v>
      </c>
      <c r="B1015" t="s">
        <v>128</v>
      </c>
      <c r="C1015" t="s">
        <v>59</v>
      </c>
      <c r="D1015" t="s">
        <v>125</v>
      </c>
      <c r="E1015" s="3">
        <v>7080000</v>
      </c>
      <c r="F1015" s="2">
        <v>1430000000</v>
      </c>
      <c r="G1015" s="1">
        <v>2.5000000000000001E-3</v>
      </c>
      <c r="H1015" t="str">
        <f>IFERROR(INDEX(Dictionary!E:E,MATCH(C1015,Dictionary!A:A,0)),"")</f>
        <v/>
      </c>
    </row>
    <row r="1016" spans="1:8" x14ac:dyDescent="0.2">
      <c r="A1016" t="s">
        <v>716</v>
      </c>
      <c r="B1016" t="s">
        <v>128</v>
      </c>
      <c r="C1016" t="s">
        <v>208</v>
      </c>
      <c r="D1016" t="s">
        <v>125</v>
      </c>
      <c r="E1016" s="3">
        <v>6890000</v>
      </c>
      <c r="F1016" s="2">
        <v>1390000000</v>
      </c>
      <c r="G1016" s="1">
        <v>2.3999999999999998E-3</v>
      </c>
      <c r="H1016" t="str">
        <f>IFERROR(INDEX(Dictionary!E:E,MATCH(C1016,Dictionary!A:A,0)),"")</f>
        <v/>
      </c>
    </row>
    <row r="1017" spans="1:8" x14ac:dyDescent="0.2">
      <c r="A1017" t="s">
        <v>716</v>
      </c>
      <c r="B1017" t="s">
        <v>128</v>
      </c>
      <c r="C1017" t="s">
        <v>43</v>
      </c>
      <c r="D1017" t="s">
        <v>124</v>
      </c>
      <c r="E1017" s="3">
        <v>6870000</v>
      </c>
      <c r="F1017" s="2">
        <v>1390000000</v>
      </c>
      <c r="G1017" s="1">
        <v>2.3999999999999998E-3</v>
      </c>
      <c r="H1017" t="str">
        <f>IFERROR(INDEX(Dictionary!E:E,MATCH(C1017,Dictionary!A:A,0)),"")</f>
        <v/>
      </c>
    </row>
    <row r="1018" spans="1:8" x14ac:dyDescent="0.2">
      <c r="A1018" t="s">
        <v>716</v>
      </c>
      <c r="B1018" t="s">
        <v>128</v>
      </c>
      <c r="C1018" t="s">
        <v>181</v>
      </c>
      <c r="D1018" t="s">
        <v>124</v>
      </c>
      <c r="E1018" s="3">
        <v>6760000</v>
      </c>
      <c r="F1018" s="2">
        <v>1370000000</v>
      </c>
      <c r="G1018" s="1">
        <v>2.3999999999999998E-3</v>
      </c>
      <c r="H1018" t="str">
        <f>IFERROR(INDEX(Dictionary!E:E,MATCH(C1018,Dictionary!A:A,0)),"")</f>
        <v/>
      </c>
    </row>
    <row r="1019" spans="1:8" x14ac:dyDescent="0.2">
      <c r="A1019" t="s">
        <v>716</v>
      </c>
      <c r="B1019" t="s">
        <v>128</v>
      </c>
      <c r="C1019" t="s">
        <v>96</v>
      </c>
      <c r="D1019" t="s">
        <v>124</v>
      </c>
      <c r="E1019" s="3">
        <v>6740000</v>
      </c>
      <c r="F1019" s="2">
        <v>1360000000</v>
      </c>
      <c r="G1019" s="1">
        <v>2.3999999999999998E-3</v>
      </c>
      <c r="H1019" t="str">
        <f>IFERROR(INDEX(Dictionary!E:E,MATCH(C1019,Dictionary!A:A,0)),"")</f>
        <v/>
      </c>
    </row>
    <row r="1020" spans="1:8" x14ac:dyDescent="0.2">
      <c r="A1020" t="s">
        <v>716</v>
      </c>
      <c r="B1020" t="s">
        <v>128</v>
      </c>
      <c r="C1020" t="s">
        <v>379</v>
      </c>
      <c r="D1020" t="s">
        <v>124</v>
      </c>
      <c r="E1020" s="3">
        <v>6700000</v>
      </c>
      <c r="F1020" s="2">
        <v>1350000000</v>
      </c>
      <c r="G1020" s="1">
        <v>2.3999999999999998E-3</v>
      </c>
      <c r="H1020" t="str">
        <f>IFERROR(INDEX(Dictionary!E:E,MATCH(C1020,Dictionary!A:A,0)),"")</f>
        <v/>
      </c>
    </row>
    <row r="1021" spans="1:8" x14ac:dyDescent="0.2">
      <c r="A1021" t="s">
        <v>716</v>
      </c>
      <c r="B1021" t="s">
        <v>128</v>
      </c>
      <c r="C1021" t="s">
        <v>178</v>
      </c>
      <c r="D1021" t="s">
        <v>124</v>
      </c>
      <c r="E1021" s="3">
        <v>6380000</v>
      </c>
      <c r="F1021" s="2">
        <v>1290000000</v>
      </c>
      <c r="G1021" s="1">
        <v>2.2000000000000001E-3</v>
      </c>
      <c r="H1021" t="str">
        <f>IFERROR(INDEX(Dictionary!E:E,MATCH(C1021,Dictionary!A:A,0)),"")</f>
        <v/>
      </c>
    </row>
    <row r="1022" spans="1:8" x14ac:dyDescent="0.2">
      <c r="A1022" t="s">
        <v>716</v>
      </c>
      <c r="B1022" t="s">
        <v>128</v>
      </c>
      <c r="C1022" t="s">
        <v>182</v>
      </c>
      <c r="D1022" t="s">
        <v>124</v>
      </c>
      <c r="E1022" s="3">
        <v>6370000</v>
      </c>
      <c r="F1022" s="2">
        <v>1290000000</v>
      </c>
      <c r="G1022" s="1">
        <v>2.2000000000000001E-3</v>
      </c>
      <c r="H1022" t="str">
        <f>IFERROR(INDEX(Dictionary!E:E,MATCH(C1022,Dictionary!A:A,0)),"")</f>
        <v/>
      </c>
    </row>
    <row r="1023" spans="1:8" x14ac:dyDescent="0.2">
      <c r="A1023" t="s">
        <v>716</v>
      </c>
      <c r="B1023" t="s">
        <v>128</v>
      </c>
      <c r="C1023" t="s">
        <v>90</v>
      </c>
      <c r="D1023" t="s">
        <v>124</v>
      </c>
      <c r="E1023" s="3">
        <v>6180000</v>
      </c>
      <c r="F1023" s="2">
        <v>1250000000</v>
      </c>
      <c r="G1023" s="1">
        <v>2.2000000000000001E-3</v>
      </c>
      <c r="H1023" t="str">
        <f>IFERROR(INDEX(Dictionary!E:E,MATCH(C1023,Dictionary!A:A,0)),"")</f>
        <v/>
      </c>
    </row>
    <row r="1024" spans="1:8" x14ac:dyDescent="0.2">
      <c r="A1024" t="s">
        <v>716</v>
      </c>
      <c r="B1024" t="s">
        <v>128</v>
      </c>
      <c r="C1024" t="s">
        <v>687</v>
      </c>
      <c r="D1024" t="s">
        <v>124</v>
      </c>
      <c r="E1024" s="3">
        <v>5980000</v>
      </c>
      <c r="F1024" s="2">
        <v>1210000000</v>
      </c>
      <c r="G1024" s="1">
        <v>2.0999999999999999E-3</v>
      </c>
      <c r="H1024" t="str">
        <f>IFERROR(INDEX(Dictionary!E:E,MATCH(C1024,Dictionary!A:A,0)),"")</f>
        <v/>
      </c>
    </row>
    <row r="1025" spans="1:8" x14ac:dyDescent="0.2">
      <c r="A1025" t="s">
        <v>716</v>
      </c>
      <c r="B1025" t="s">
        <v>128</v>
      </c>
      <c r="C1025" t="s">
        <v>212</v>
      </c>
      <c r="D1025" t="s">
        <v>124</v>
      </c>
      <c r="E1025" s="3">
        <v>5900000</v>
      </c>
      <c r="F1025" s="2">
        <v>1190000000</v>
      </c>
      <c r="G1025" s="1">
        <v>2.0999999999999999E-3</v>
      </c>
      <c r="H1025" t="str">
        <f>IFERROR(INDEX(Dictionary!E:E,MATCH(C1025,Dictionary!A:A,0)),"")</f>
        <v/>
      </c>
    </row>
    <row r="1026" spans="1:8" x14ac:dyDescent="0.2">
      <c r="A1026" t="s">
        <v>716</v>
      </c>
      <c r="B1026" t="s">
        <v>128</v>
      </c>
      <c r="C1026" t="s">
        <v>83</v>
      </c>
      <c r="D1026" t="s">
        <v>124</v>
      </c>
      <c r="E1026" s="3">
        <v>5820000</v>
      </c>
      <c r="F1026" s="2">
        <v>1180000000</v>
      </c>
      <c r="G1026" s="1">
        <v>2E-3</v>
      </c>
      <c r="H1026" t="str">
        <f>IFERROR(INDEX(Dictionary!E:E,MATCH(C1026,Dictionary!A:A,0)),"")</f>
        <v/>
      </c>
    </row>
    <row r="1027" spans="1:8" x14ac:dyDescent="0.2">
      <c r="A1027" t="s">
        <v>716</v>
      </c>
      <c r="B1027" t="s">
        <v>128</v>
      </c>
      <c r="C1027" t="s">
        <v>197</v>
      </c>
      <c r="D1027" t="s">
        <v>124</v>
      </c>
      <c r="E1027" s="3">
        <v>5640000</v>
      </c>
      <c r="F1027" s="2">
        <v>1140000000</v>
      </c>
      <c r="G1027" s="1">
        <v>2E-3</v>
      </c>
      <c r="H1027" t="str">
        <f>IFERROR(INDEX(Dictionary!E:E,MATCH(C1027,Dictionary!A:A,0)),"")</f>
        <v/>
      </c>
    </row>
    <row r="1028" spans="1:8" x14ac:dyDescent="0.2">
      <c r="A1028" t="s">
        <v>716</v>
      </c>
      <c r="B1028" t="s">
        <v>128</v>
      </c>
      <c r="C1028" t="s">
        <v>624</v>
      </c>
      <c r="D1028" t="s">
        <v>124</v>
      </c>
      <c r="E1028" s="3">
        <v>5580000</v>
      </c>
      <c r="F1028" s="2">
        <v>1130000000</v>
      </c>
      <c r="G1028" s="1">
        <v>2E-3</v>
      </c>
      <c r="H1028" t="str">
        <f>IFERROR(INDEX(Dictionary!E:E,MATCH(C1028,Dictionary!A:A,0)),"")</f>
        <v/>
      </c>
    </row>
    <row r="1029" spans="1:8" x14ac:dyDescent="0.2">
      <c r="A1029" t="s">
        <v>716</v>
      </c>
      <c r="B1029" t="s">
        <v>128</v>
      </c>
      <c r="C1029" t="s">
        <v>81</v>
      </c>
      <c r="D1029" t="s">
        <v>124</v>
      </c>
      <c r="E1029" s="3">
        <v>5420000</v>
      </c>
      <c r="F1029" s="2">
        <v>1100000000</v>
      </c>
      <c r="G1029" s="1">
        <v>1.9E-3</v>
      </c>
      <c r="H1029" t="str">
        <f>IFERROR(INDEX(Dictionary!E:E,MATCH(C1029,Dictionary!A:A,0)),"")</f>
        <v/>
      </c>
    </row>
    <row r="1030" spans="1:8" x14ac:dyDescent="0.2">
      <c r="A1030" t="s">
        <v>716</v>
      </c>
      <c r="B1030" t="s">
        <v>128</v>
      </c>
      <c r="C1030" t="s">
        <v>688</v>
      </c>
      <c r="D1030" t="s">
        <v>124</v>
      </c>
      <c r="E1030" s="3">
        <v>5390000</v>
      </c>
      <c r="F1030" s="2">
        <v>1090000000</v>
      </c>
      <c r="G1030" s="1">
        <v>1.9E-3</v>
      </c>
      <c r="H1030" t="str">
        <f>IFERROR(INDEX(Dictionary!E:E,MATCH(C1030,Dictionary!A:A,0)),"")</f>
        <v/>
      </c>
    </row>
    <row r="1031" spans="1:8" x14ac:dyDescent="0.2">
      <c r="A1031" t="s">
        <v>716</v>
      </c>
      <c r="B1031" t="s">
        <v>128</v>
      </c>
      <c r="C1031" t="s">
        <v>24</v>
      </c>
      <c r="D1031" t="s">
        <v>124</v>
      </c>
      <c r="E1031" s="3">
        <v>5360000</v>
      </c>
      <c r="F1031" s="2">
        <v>1080000000</v>
      </c>
      <c r="G1031" s="1">
        <v>1.9E-3</v>
      </c>
      <c r="H1031" t="str">
        <f>IFERROR(INDEX(Dictionary!E:E,MATCH(C1031,Dictionary!A:A,0)),"")</f>
        <v/>
      </c>
    </row>
    <row r="1032" spans="1:8" x14ac:dyDescent="0.2">
      <c r="A1032" t="s">
        <v>716</v>
      </c>
      <c r="B1032" t="s">
        <v>128</v>
      </c>
      <c r="C1032" t="s">
        <v>623</v>
      </c>
      <c r="D1032" t="s">
        <v>124</v>
      </c>
      <c r="E1032" s="3">
        <v>5360000</v>
      </c>
      <c r="F1032" s="2">
        <v>1080000000</v>
      </c>
      <c r="G1032" s="1">
        <v>1.9E-3</v>
      </c>
      <c r="H1032" t="str">
        <f>IFERROR(INDEX(Dictionary!E:E,MATCH(C1032,Dictionary!A:A,0)),"")</f>
        <v/>
      </c>
    </row>
    <row r="1033" spans="1:8" x14ac:dyDescent="0.2">
      <c r="A1033" t="s">
        <v>716</v>
      </c>
      <c r="B1033" t="s">
        <v>128</v>
      </c>
      <c r="C1033" t="s">
        <v>187</v>
      </c>
      <c r="D1033" t="s">
        <v>124</v>
      </c>
      <c r="E1033" s="3">
        <v>5280000</v>
      </c>
      <c r="F1033" s="2">
        <v>1070000000</v>
      </c>
      <c r="G1033" s="1">
        <v>1.9E-3</v>
      </c>
      <c r="H1033" t="str">
        <f>IFERROR(INDEX(Dictionary!E:E,MATCH(C1033,Dictionary!A:A,0)),"")</f>
        <v>BlackRock</v>
      </c>
    </row>
    <row r="1034" spans="1:8" x14ac:dyDescent="0.2">
      <c r="A1034" t="s">
        <v>716</v>
      </c>
      <c r="B1034" t="s">
        <v>128</v>
      </c>
      <c r="C1034" t="s">
        <v>184</v>
      </c>
      <c r="D1034" t="s">
        <v>124</v>
      </c>
      <c r="E1034" s="3">
        <v>5050000</v>
      </c>
      <c r="F1034" s="2">
        <v>1020000000</v>
      </c>
      <c r="G1034" s="1">
        <v>1.8E-3</v>
      </c>
      <c r="H1034" t="str">
        <f>IFERROR(INDEX(Dictionary!E:E,MATCH(C1034,Dictionary!A:A,0)),"")</f>
        <v>BlackRock</v>
      </c>
    </row>
    <row r="1035" spans="1:8" x14ac:dyDescent="0.2">
      <c r="A1035" t="s">
        <v>716</v>
      </c>
      <c r="B1035" t="s">
        <v>128</v>
      </c>
      <c r="C1035" t="s">
        <v>369</v>
      </c>
      <c r="D1035" t="s">
        <v>124</v>
      </c>
      <c r="E1035" s="3">
        <v>4860000</v>
      </c>
      <c r="F1035" s="2">
        <v>982960000</v>
      </c>
      <c r="G1035" s="1">
        <v>1.6999999999999999E-3</v>
      </c>
      <c r="H1035" t="str">
        <f>IFERROR(INDEX(Dictionary!E:E,MATCH(C1035,Dictionary!A:A,0)),"")</f>
        <v/>
      </c>
    </row>
    <row r="1036" spans="1:8" x14ac:dyDescent="0.2">
      <c r="A1036" t="s">
        <v>716</v>
      </c>
      <c r="B1036" t="s">
        <v>128</v>
      </c>
      <c r="C1036" t="s">
        <v>689</v>
      </c>
      <c r="D1036" t="s">
        <v>124</v>
      </c>
      <c r="E1036" s="3">
        <v>4820000</v>
      </c>
      <c r="F1036" s="2">
        <v>975830000</v>
      </c>
      <c r="G1036" s="1">
        <v>1.6999999999999999E-3</v>
      </c>
      <c r="H1036" t="str">
        <f>IFERROR(INDEX(Dictionary!E:E,MATCH(C1036,Dictionary!A:A,0)),"")</f>
        <v/>
      </c>
    </row>
    <row r="1037" spans="1:8" x14ac:dyDescent="0.2">
      <c r="A1037" t="s">
        <v>716</v>
      </c>
      <c r="B1037" t="s">
        <v>128</v>
      </c>
      <c r="C1037" t="s">
        <v>194</v>
      </c>
      <c r="D1037" t="s">
        <v>124</v>
      </c>
      <c r="E1037" s="3">
        <v>4800000</v>
      </c>
      <c r="F1037" s="2">
        <v>971280000</v>
      </c>
      <c r="G1037" s="1">
        <v>1.6999999999999999E-3</v>
      </c>
      <c r="H1037" t="str">
        <f>IFERROR(INDEX(Dictionary!E:E,MATCH(C1037,Dictionary!A:A,0)),"")</f>
        <v/>
      </c>
    </row>
    <row r="1038" spans="1:8" x14ac:dyDescent="0.2">
      <c r="A1038" t="s">
        <v>716</v>
      </c>
      <c r="B1038" t="s">
        <v>128</v>
      </c>
      <c r="C1038" t="s">
        <v>185</v>
      </c>
      <c r="D1038" t="s">
        <v>124</v>
      </c>
      <c r="E1038" s="3">
        <v>4730000</v>
      </c>
      <c r="F1038" s="2">
        <v>957290000</v>
      </c>
      <c r="G1038" s="1">
        <v>1.6999999999999999E-3</v>
      </c>
      <c r="H1038" t="str">
        <f>IFERROR(INDEX(Dictionary!E:E,MATCH(C1038,Dictionary!A:A,0)),"")</f>
        <v/>
      </c>
    </row>
    <row r="1039" spans="1:8" x14ac:dyDescent="0.2">
      <c r="A1039" t="s">
        <v>716</v>
      </c>
      <c r="B1039" t="s">
        <v>128</v>
      </c>
      <c r="C1039" t="s">
        <v>179</v>
      </c>
      <c r="D1039" t="s">
        <v>124</v>
      </c>
      <c r="E1039" s="3">
        <v>4640000</v>
      </c>
      <c r="F1039" s="2">
        <v>939150000</v>
      </c>
      <c r="G1039" s="1">
        <v>1.6000000000000001E-3</v>
      </c>
      <c r="H1039" t="str">
        <f>IFERROR(INDEX(Dictionary!E:E,MATCH(C1039,Dictionary!A:A,0)),"")</f>
        <v/>
      </c>
    </row>
    <row r="1040" spans="1:8" x14ac:dyDescent="0.2">
      <c r="A1040" t="s">
        <v>716</v>
      </c>
      <c r="B1040" t="s">
        <v>128</v>
      </c>
      <c r="C1040" t="s">
        <v>191</v>
      </c>
      <c r="D1040" t="s">
        <v>124</v>
      </c>
      <c r="E1040" s="3">
        <v>4640000</v>
      </c>
      <c r="F1040" s="2">
        <v>938880000</v>
      </c>
      <c r="G1040" s="1">
        <v>1.6000000000000001E-3</v>
      </c>
      <c r="H1040" t="str">
        <f>IFERROR(INDEX(Dictionary!E:E,MATCH(C1040,Dictionary!A:A,0)),"")</f>
        <v/>
      </c>
    </row>
    <row r="1041" spans="1:8" x14ac:dyDescent="0.2">
      <c r="A1041" t="s">
        <v>716</v>
      </c>
      <c r="B1041" t="s">
        <v>128</v>
      </c>
      <c r="C1041" t="s">
        <v>64</v>
      </c>
      <c r="D1041" t="s">
        <v>124</v>
      </c>
      <c r="E1041" s="3">
        <v>4620000</v>
      </c>
      <c r="F1041" s="2">
        <v>933450000</v>
      </c>
      <c r="G1041" s="1">
        <v>1.6000000000000001E-3</v>
      </c>
      <c r="H1041" t="str">
        <f>IFERROR(INDEX(Dictionary!E:E,MATCH(C1041,Dictionary!A:A,0)),"")</f>
        <v>BlackRock</v>
      </c>
    </row>
    <row r="1042" spans="1:8" x14ac:dyDescent="0.2">
      <c r="A1042" t="s">
        <v>716</v>
      </c>
      <c r="B1042" t="s">
        <v>128</v>
      </c>
      <c r="C1042" t="s">
        <v>460</v>
      </c>
      <c r="D1042" t="s">
        <v>124</v>
      </c>
      <c r="E1042" s="3">
        <v>4560000</v>
      </c>
      <c r="F1042" s="2">
        <v>922680000</v>
      </c>
      <c r="G1042" s="1">
        <v>1.6000000000000001E-3</v>
      </c>
      <c r="H1042" t="str">
        <f>IFERROR(INDEX(Dictionary!E:E,MATCH(C1042,Dictionary!A:A,0)),"")</f>
        <v/>
      </c>
    </row>
    <row r="1043" spans="1:8" x14ac:dyDescent="0.2">
      <c r="A1043" t="s">
        <v>716</v>
      </c>
      <c r="B1043" t="s">
        <v>128</v>
      </c>
      <c r="C1043" t="s">
        <v>173</v>
      </c>
      <c r="D1043" t="s">
        <v>124</v>
      </c>
      <c r="E1043" s="3">
        <v>4470000</v>
      </c>
      <c r="F1043" s="2">
        <v>904960000</v>
      </c>
      <c r="G1043" s="1">
        <v>1.6000000000000001E-3</v>
      </c>
      <c r="H1043" t="str">
        <f>IFERROR(INDEX(Dictionary!E:E,MATCH(C1043,Dictionary!A:A,0)),"")</f>
        <v/>
      </c>
    </row>
    <row r="1044" spans="1:8" x14ac:dyDescent="0.2">
      <c r="A1044" t="s">
        <v>716</v>
      </c>
      <c r="B1044" t="s">
        <v>128</v>
      </c>
      <c r="C1044" t="s">
        <v>49</v>
      </c>
      <c r="D1044" t="s">
        <v>124</v>
      </c>
      <c r="E1044" s="3">
        <v>4330000</v>
      </c>
      <c r="F1044" s="2">
        <v>876450000</v>
      </c>
      <c r="G1044" s="1">
        <v>1.5E-3</v>
      </c>
      <c r="H1044" t="str">
        <f>IFERROR(INDEX(Dictionary!E:E,MATCH(C1044,Dictionary!A:A,0)),"")</f>
        <v/>
      </c>
    </row>
    <row r="1045" spans="1:8" x14ac:dyDescent="0.2">
      <c r="A1045" t="s">
        <v>716</v>
      </c>
      <c r="B1045" t="s">
        <v>128</v>
      </c>
      <c r="C1045" t="s">
        <v>467</v>
      </c>
      <c r="D1045" t="s">
        <v>124</v>
      </c>
      <c r="E1045" s="3">
        <v>4330000</v>
      </c>
      <c r="F1045" s="2">
        <v>876430000</v>
      </c>
      <c r="G1045" s="1">
        <v>1.5E-3</v>
      </c>
      <c r="H1045" t="str">
        <f>IFERROR(INDEX(Dictionary!E:E,MATCH(C1045,Dictionary!A:A,0)),"")</f>
        <v/>
      </c>
    </row>
    <row r="1046" spans="1:8" x14ac:dyDescent="0.2">
      <c r="A1046" t="s">
        <v>716</v>
      </c>
      <c r="B1046" t="s">
        <v>128</v>
      </c>
      <c r="C1046" t="s">
        <v>690</v>
      </c>
      <c r="D1046" t="s">
        <v>124</v>
      </c>
      <c r="E1046" s="3">
        <v>4310000</v>
      </c>
      <c r="F1046" s="2">
        <v>870950000</v>
      </c>
      <c r="G1046" s="1">
        <v>1.5E-3</v>
      </c>
      <c r="H1046" t="str">
        <f>IFERROR(INDEX(Dictionary!E:E,MATCH(C1046,Dictionary!A:A,0)),"")</f>
        <v/>
      </c>
    </row>
    <row r="1047" spans="1:8" x14ac:dyDescent="0.2">
      <c r="A1047" t="s">
        <v>716</v>
      </c>
      <c r="B1047" t="s">
        <v>128</v>
      </c>
      <c r="C1047" t="s">
        <v>362</v>
      </c>
      <c r="D1047" t="s">
        <v>124</v>
      </c>
      <c r="E1047" s="3">
        <v>4290000</v>
      </c>
      <c r="F1047" s="2">
        <v>867190000</v>
      </c>
      <c r="G1047" s="1">
        <v>1.5E-3</v>
      </c>
      <c r="H1047" t="str">
        <f>IFERROR(INDEX(Dictionary!E:E,MATCH(C1047,Dictionary!A:A,0)),"")</f>
        <v/>
      </c>
    </row>
    <row r="1048" spans="1:8" x14ac:dyDescent="0.2">
      <c r="A1048" t="s">
        <v>716</v>
      </c>
      <c r="B1048" t="s">
        <v>128</v>
      </c>
      <c r="C1048" t="s">
        <v>171</v>
      </c>
      <c r="D1048" t="s">
        <v>124</v>
      </c>
      <c r="E1048" s="3">
        <v>4240000</v>
      </c>
      <c r="F1048" s="2">
        <v>858340000</v>
      </c>
      <c r="G1048" s="1">
        <v>1.5E-3</v>
      </c>
      <c r="H1048" t="str">
        <f>IFERROR(INDEX(Dictionary!E:E,MATCH(C1048,Dictionary!A:A,0)),"")</f>
        <v/>
      </c>
    </row>
    <row r="1049" spans="1:8" x14ac:dyDescent="0.2">
      <c r="A1049" t="s">
        <v>716</v>
      </c>
      <c r="B1049" t="s">
        <v>128</v>
      </c>
      <c r="C1049" t="s">
        <v>102</v>
      </c>
      <c r="D1049" t="s">
        <v>124</v>
      </c>
      <c r="E1049" s="3">
        <v>4170000</v>
      </c>
      <c r="F1049" s="2">
        <v>844030000</v>
      </c>
      <c r="G1049" s="1">
        <v>1.5E-3</v>
      </c>
      <c r="H1049" t="str">
        <f>IFERROR(INDEX(Dictionary!E:E,MATCH(C1049,Dictionary!A:A,0)),"")</f>
        <v/>
      </c>
    </row>
    <row r="1050" spans="1:8" x14ac:dyDescent="0.2">
      <c r="A1050" t="s">
        <v>716</v>
      </c>
      <c r="B1050" t="s">
        <v>128</v>
      </c>
      <c r="C1050" t="s">
        <v>691</v>
      </c>
      <c r="D1050" t="s">
        <v>124</v>
      </c>
      <c r="E1050" s="3">
        <v>4100000</v>
      </c>
      <c r="F1050" s="2">
        <v>828790000</v>
      </c>
      <c r="G1050" s="1">
        <v>1.4E-3</v>
      </c>
      <c r="H1050" t="str">
        <f>IFERROR(INDEX(Dictionary!E:E,MATCH(C1050,Dictionary!A:A,0)),"")</f>
        <v/>
      </c>
    </row>
    <row r="1051" spans="1:8" x14ac:dyDescent="0.2">
      <c r="A1051" t="s">
        <v>716</v>
      </c>
      <c r="B1051" t="s">
        <v>128</v>
      </c>
      <c r="C1051" t="s">
        <v>111</v>
      </c>
      <c r="D1051" t="s">
        <v>124</v>
      </c>
      <c r="E1051" s="3">
        <v>4020000</v>
      </c>
      <c r="F1051" s="2">
        <v>813200000</v>
      </c>
      <c r="G1051" s="1">
        <v>1.4E-3</v>
      </c>
      <c r="H1051" t="str">
        <f>IFERROR(INDEX(Dictionary!E:E,MATCH(C1051,Dictionary!A:A,0)),"")</f>
        <v/>
      </c>
    </row>
    <row r="1052" spans="1:8" x14ac:dyDescent="0.2">
      <c r="A1052" t="s">
        <v>716</v>
      </c>
      <c r="B1052" t="s">
        <v>128</v>
      </c>
      <c r="C1052" t="s">
        <v>198</v>
      </c>
      <c r="D1052" t="s">
        <v>124</v>
      </c>
      <c r="E1052" s="3">
        <v>3970000</v>
      </c>
      <c r="F1052" s="2">
        <v>803500000</v>
      </c>
      <c r="G1052" s="1">
        <v>1.4E-3</v>
      </c>
      <c r="H1052" t="str">
        <f>IFERROR(INDEX(Dictionary!E:E,MATCH(C1052,Dictionary!A:A,0)),"")</f>
        <v/>
      </c>
    </row>
    <row r="1053" spans="1:8" x14ac:dyDescent="0.2">
      <c r="A1053" t="s">
        <v>716</v>
      </c>
      <c r="B1053" t="s">
        <v>128</v>
      </c>
      <c r="C1053" t="s">
        <v>692</v>
      </c>
      <c r="D1053" t="s">
        <v>124</v>
      </c>
      <c r="E1053" s="3">
        <v>3930000</v>
      </c>
      <c r="F1053" s="2">
        <v>795100000</v>
      </c>
      <c r="G1053" s="1">
        <v>1.4E-3</v>
      </c>
      <c r="H1053" t="str">
        <f>IFERROR(INDEX(Dictionary!E:E,MATCH(C1053,Dictionary!A:A,0)),"")</f>
        <v/>
      </c>
    </row>
    <row r="1054" spans="1:8" x14ac:dyDescent="0.2">
      <c r="A1054" t="s">
        <v>716</v>
      </c>
      <c r="B1054" t="s">
        <v>128</v>
      </c>
      <c r="C1054" t="s">
        <v>188</v>
      </c>
      <c r="D1054" t="s">
        <v>124</v>
      </c>
      <c r="E1054" s="3">
        <v>3790000</v>
      </c>
      <c r="F1054" s="2">
        <v>766490000</v>
      </c>
      <c r="G1054" s="1">
        <v>1.2999999999999999E-3</v>
      </c>
      <c r="H1054" t="str">
        <f>IFERROR(INDEX(Dictionary!E:E,MATCH(C1054,Dictionary!A:A,0)),"")</f>
        <v/>
      </c>
    </row>
    <row r="1055" spans="1:8" x14ac:dyDescent="0.2">
      <c r="A1055" t="s">
        <v>716</v>
      </c>
      <c r="B1055" t="s">
        <v>128</v>
      </c>
      <c r="C1055" t="s">
        <v>211</v>
      </c>
      <c r="D1055" t="s">
        <v>124</v>
      </c>
      <c r="E1055" s="3">
        <v>3720000</v>
      </c>
      <c r="F1055" s="2">
        <v>752720000</v>
      </c>
      <c r="G1055" s="1">
        <v>1.2999999999999999E-3</v>
      </c>
      <c r="H1055" t="str">
        <f>IFERROR(INDEX(Dictionary!E:E,MATCH(C1055,Dictionary!A:A,0)),"")</f>
        <v/>
      </c>
    </row>
    <row r="1056" spans="1:8" x14ac:dyDescent="0.2">
      <c r="A1056" t="s">
        <v>716</v>
      </c>
      <c r="B1056" t="s">
        <v>128</v>
      </c>
      <c r="C1056" t="s">
        <v>693</v>
      </c>
      <c r="D1056" t="s">
        <v>124</v>
      </c>
      <c r="E1056" s="3">
        <v>3630000</v>
      </c>
      <c r="F1056" s="2">
        <v>733740000</v>
      </c>
      <c r="G1056" s="1">
        <v>1.2999999999999999E-3</v>
      </c>
      <c r="H1056" t="str">
        <f>IFERROR(INDEX(Dictionary!E:E,MATCH(C1056,Dictionary!A:A,0)),"")</f>
        <v/>
      </c>
    </row>
    <row r="1057" spans="1:8" x14ac:dyDescent="0.2">
      <c r="A1057" t="s">
        <v>716</v>
      </c>
      <c r="B1057" t="s">
        <v>128</v>
      </c>
      <c r="C1057" t="s">
        <v>694</v>
      </c>
      <c r="D1057" t="s">
        <v>124</v>
      </c>
      <c r="E1057" s="3">
        <v>3600000</v>
      </c>
      <c r="F1057" s="2">
        <v>728740000</v>
      </c>
      <c r="G1057" s="1">
        <v>1.2999999999999999E-3</v>
      </c>
      <c r="H1057" t="str">
        <f>IFERROR(INDEX(Dictionary!E:E,MATCH(C1057,Dictionary!A:A,0)),"")</f>
        <v/>
      </c>
    </row>
    <row r="1058" spans="1:8" x14ac:dyDescent="0.2">
      <c r="A1058" t="s">
        <v>716</v>
      </c>
      <c r="B1058" t="s">
        <v>128</v>
      </c>
      <c r="C1058" t="s">
        <v>176</v>
      </c>
      <c r="D1058" t="s">
        <v>125</v>
      </c>
      <c r="E1058" s="3">
        <v>3600000</v>
      </c>
      <c r="F1058" s="2">
        <v>728490000</v>
      </c>
      <c r="G1058" s="1">
        <v>1.2999999999999999E-3</v>
      </c>
      <c r="H1058" t="str">
        <f>IFERROR(INDEX(Dictionary!E:E,MATCH(C1058,Dictionary!A:A,0)),"")</f>
        <v/>
      </c>
    </row>
    <row r="1059" spans="1:8" x14ac:dyDescent="0.2">
      <c r="A1059" t="s">
        <v>716</v>
      </c>
      <c r="B1059" t="s">
        <v>128</v>
      </c>
      <c r="C1059" t="s">
        <v>695</v>
      </c>
      <c r="D1059" t="s">
        <v>124</v>
      </c>
      <c r="E1059" s="3">
        <v>3570000</v>
      </c>
      <c r="F1059" s="2">
        <v>721190000</v>
      </c>
      <c r="G1059" s="1">
        <v>1.2999999999999999E-3</v>
      </c>
      <c r="H1059" t="str">
        <f>IFERROR(INDEX(Dictionary!E:E,MATCH(C1059,Dictionary!A:A,0)),"")</f>
        <v/>
      </c>
    </row>
    <row r="1060" spans="1:8" x14ac:dyDescent="0.2">
      <c r="A1060" t="s">
        <v>716</v>
      </c>
      <c r="B1060" t="s">
        <v>128</v>
      </c>
      <c r="C1060" t="s">
        <v>696</v>
      </c>
      <c r="D1060" t="s">
        <v>125</v>
      </c>
      <c r="E1060" s="3">
        <v>3510000</v>
      </c>
      <c r="F1060" s="2">
        <v>709900000</v>
      </c>
      <c r="G1060" s="1">
        <v>1.1999999999999999E-3</v>
      </c>
      <c r="H1060" t="str">
        <f>IFERROR(INDEX(Dictionary!E:E,MATCH(C1060,Dictionary!A:A,0)),"")</f>
        <v/>
      </c>
    </row>
    <row r="1061" spans="1:8" x14ac:dyDescent="0.2">
      <c r="A1061" t="s">
        <v>716</v>
      </c>
      <c r="B1061" t="s">
        <v>128</v>
      </c>
      <c r="C1061" t="s">
        <v>100</v>
      </c>
      <c r="D1061" t="s">
        <v>124</v>
      </c>
      <c r="E1061" s="3">
        <v>3480000</v>
      </c>
      <c r="F1061" s="2">
        <v>703780000</v>
      </c>
      <c r="G1061" s="1">
        <v>1.1999999999999999E-3</v>
      </c>
      <c r="H1061" t="str">
        <f>IFERROR(INDEX(Dictionary!E:E,MATCH(C1061,Dictionary!A:A,0)),"")</f>
        <v/>
      </c>
    </row>
    <row r="1062" spans="1:8" x14ac:dyDescent="0.2">
      <c r="A1062" t="s">
        <v>716</v>
      </c>
      <c r="B1062" t="s">
        <v>128</v>
      </c>
      <c r="C1062" t="s">
        <v>183</v>
      </c>
      <c r="D1062" t="s">
        <v>124</v>
      </c>
      <c r="E1062" s="3">
        <v>3450000</v>
      </c>
      <c r="F1062" s="2">
        <v>698640000</v>
      </c>
      <c r="G1062" s="1">
        <v>1.1999999999999999E-3</v>
      </c>
      <c r="H1062" t="str">
        <f>IFERROR(INDEX(Dictionary!E:E,MATCH(C1062,Dictionary!A:A,0)),"")</f>
        <v/>
      </c>
    </row>
    <row r="1063" spans="1:8" x14ac:dyDescent="0.2">
      <c r="A1063" t="s">
        <v>716</v>
      </c>
      <c r="B1063" t="s">
        <v>128</v>
      </c>
      <c r="C1063" t="s">
        <v>144</v>
      </c>
      <c r="D1063" t="s">
        <v>125</v>
      </c>
      <c r="E1063" s="3">
        <v>3430000</v>
      </c>
      <c r="F1063" s="2">
        <v>693390000</v>
      </c>
      <c r="G1063" s="1">
        <v>1.1999999999999999E-3</v>
      </c>
      <c r="H1063" t="str">
        <f>IFERROR(INDEX(Dictionary!E:E,MATCH(C1063,Dictionary!A:A,0)),"")</f>
        <v/>
      </c>
    </row>
    <row r="1064" spans="1:8" x14ac:dyDescent="0.2">
      <c r="A1064" t="s">
        <v>716</v>
      </c>
      <c r="B1064" t="s">
        <v>128</v>
      </c>
      <c r="C1064" t="s">
        <v>203</v>
      </c>
      <c r="D1064" t="s">
        <v>124</v>
      </c>
      <c r="E1064" s="3">
        <v>3400000</v>
      </c>
      <c r="F1064" s="2">
        <v>687300000</v>
      </c>
      <c r="G1064" s="1">
        <v>1.1999999999999999E-3</v>
      </c>
      <c r="H1064" t="str">
        <f>IFERROR(INDEX(Dictionary!E:E,MATCH(C1064,Dictionary!A:A,0)),"")</f>
        <v/>
      </c>
    </row>
    <row r="1065" spans="1:8" x14ac:dyDescent="0.2">
      <c r="A1065" t="s">
        <v>716</v>
      </c>
      <c r="B1065" t="s">
        <v>128</v>
      </c>
      <c r="C1065" t="s">
        <v>57</v>
      </c>
      <c r="D1065" t="s">
        <v>125</v>
      </c>
      <c r="E1065" s="3">
        <v>3360000</v>
      </c>
      <c r="F1065" s="2">
        <v>679520000</v>
      </c>
      <c r="G1065" s="1">
        <v>1.1999999999999999E-3</v>
      </c>
      <c r="H1065" t="str">
        <f>IFERROR(INDEX(Dictionary!E:E,MATCH(C1065,Dictionary!A:A,0)),"")</f>
        <v/>
      </c>
    </row>
    <row r="1066" spans="1:8" x14ac:dyDescent="0.2">
      <c r="A1066" t="s">
        <v>716</v>
      </c>
      <c r="B1066" t="s">
        <v>128</v>
      </c>
      <c r="C1066" t="s">
        <v>28</v>
      </c>
      <c r="D1066" t="s">
        <v>124</v>
      </c>
      <c r="E1066" s="3">
        <v>3360000</v>
      </c>
      <c r="F1066" s="2">
        <v>679000000</v>
      </c>
      <c r="G1066" s="1">
        <v>1.1999999999999999E-3</v>
      </c>
      <c r="H1066" t="str">
        <f>IFERROR(INDEX(Dictionary!E:E,MATCH(C1066,Dictionary!A:A,0)),"")</f>
        <v/>
      </c>
    </row>
    <row r="1067" spans="1:8" x14ac:dyDescent="0.2">
      <c r="A1067" t="s">
        <v>716</v>
      </c>
      <c r="B1067" t="s">
        <v>128</v>
      </c>
      <c r="C1067" t="s">
        <v>383</v>
      </c>
      <c r="D1067" t="s">
        <v>124</v>
      </c>
      <c r="E1067" s="3">
        <v>3350000</v>
      </c>
      <c r="F1067" s="2">
        <v>677590000</v>
      </c>
      <c r="G1067" s="1">
        <v>1.1999999999999999E-3</v>
      </c>
      <c r="H1067" t="str">
        <f>IFERROR(INDEX(Dictionary!E:E,MATCH(C1067,Dictionary!A:A,0)),"")</f>
        <v/>
      </c>
    </row>
    <row r="1068" spans="1:8" x14ac:dyDescent="0.2">
      <c r="A1068" t="s">
        <v>716</v>
      </c>
      <c r="B1068" t="s">
        <v>128</v>
      </c>
      <c r="C1068" t="s">
        <v>465</v>
      </c>
      <c r="D1068" t="s">
        <v>124</v>
      </c>
      <c r="E1068" s="3">
        <v>3320000</v>
      </c>
      <c r="F1068" s="2">
        <v>670730000</v>
      </c>
      <c r="G1068" s="1">
        <v>1.1999999999999999E-3</v>
      </c>
      <c r="H1068" t="str">
        <f>IFERROR(INDEX(Dictionary!E:E,MATCH(C1068,Dictionary!A:A,0)),"")</f>
        <v/>
      </c>
    </row>
    <row r="1069" spans="1:8" x14ac:dyDescent="0.2">
      <c r="A1069" t="s">
        <v>716</v>
      </c>
      <c r="B1069" t="s">
        <v>128</v>
      </c>
      <c r="C1069" t="s">
        <v>661</v>
      </c>
      <c r="D1069" t="s">
        <v>124</v>
      </c>
      <c r="E1069" s="3">
        <v>3170000</v>
      </c>
      <c r="F1069" s="2">
        <v>641450000</v>
      </c>
      <c r="G1069" s="1">
        <v>1.1000000000000001E-3</v>
      </c>
      <c r="H1069" t="str">
        <f>IFERROR(INDEX(Dictionary!E:E,MATCH(C1069,Dictionary!A:A,0)),"")</f>
        <v/>
      </c>
    </row>
    <row r="1070" spans="1:8" x14ac:dyDescent="0.2">
      <c r="A1070" t="s">
        <v>716</v>
      </c>
      <c r="B1070" t="s">
        <v>128</v>
      </c>
      <c r="C1070" t="s">
        <v>525</v>
      </c>
      <c r="D1070" t="s">
        <v>124</v>
      </c>
      <c r="E1070" s="3">
        <v>3120000</v>
      </c>
      <c r="F1070" s="2">
        <v>630310000</v>
      </c>
      <c r="G1070" s="1">
        <v>1.1000000000000001E-3</v>
      </c>
      <c r="H1070" t="str">
        <f>IFERROR(INDEX(Dictionary!E:E,MATCH(C1070,Dictionary!A:A,0)),"")</f>
        <v/>
      </c>
    </row>
    <row r="1071" spans="1:8" x14ac:dyDescent="0.2">
      <c r="A1071" t="s">
        <v>716</v>
      </c>
      <c r="B1071" t="s">
        <v>128</v>
      </c>
      <c r="C1071" t="s">
        <v>360</v>
      </c>
      <c r="D1071" t="s">
        <v>124</v>
      </c>
      <c r="E1071" s="3">
        <v>3080000</v>
      </c>
      <c r="F1071" s="2">
        <v>622430000</v>
      </c>
      <c r="G1071" s="1">
        <v>1.1000000000000001E-3</v>
      </c>
      <c r="H1071" t="str">
        <f>IFERROR(INDEX(Dictionary!E:E,MATCH(C1071,Dictionary!A:A,0)),"")</f>
        <v/>
      </c>
    </row>
    <row r="1072" spans="1:8" x14ac:dyDescent="0.2">
      <c r="A1072" t="s">
        <v>716</v>
      </c>
      <c r="B1072" t="s">
        <v>128</v>
      </c>
      <c r="C1072" t="s">
        <v>192</v>
      </c>
      <c r="D1072" t="s">
        <v>125</v>
      </c>
      <c r="E1072" s="3">
        <v>3070000</v>
      </c>
      <c r="F1072" s="2">
        <v>621290000</v>
      </c>
      <c r="G1072" s="1">
        <v>1.1000000000000001E-3</v>
      </c>
      <c r="H1072" t="str">
        <f>IFERROR(INDEX(Dictionary!E:E,MATCH(C1072,Dictionary!A:A,0)),"")</f>
        <v/>
      </c>
    </row>
    <row r="1073" spans="1:8" x14ac:dyDescent="0.2">
      <c r="A1073" t="s">
        <v>716</v>
      </c>
      <c r="B1073" t="s">
        <v>128</v>
      </c>
      <c r="C1073" t="s">
        <v>697</v>
      </c>
      <c r="D1073" t="s">
        <v>124</v>
      </c>
      <c r="E1073" s="3">
        <v>3050000</v>
      </c>
      <c r="F1073" s="2">
        <v>617890000</v>
      </c>
      <c r="G1073" s="1">
        <v>1.1000000000000001E-3</v>
      </c>
      <c r="H1073" t="str">
        <f>IFERROR(INDEX(Dictionary!E:E,MATCH(C1073,Dictionary!A:A,0)),"")</f>
        <v/>
      </c>
    </row>
    <row r="1074" spans="1:8" x14ac:dyDescent="0.2">
      <c r="A1074" t="s">
        <v>716</v>
      </c>
      <c r="B1074" t="s">
        <v>127</v>
      </c>
      <c r="C1074" t="s">
        <v>698</v>
      </c>
      <c r="E1074" s="3">
        <v>8430000</v>
      </c>
      <c r="F1074" s="2">
        <v>1620000000</v>
      </c>
      <c r="G1074" s="1">
        <v>3.0000000000000001E-3</v>
      </c>
      <c r="H1074" t="str">
        <f>IFERROR(INDEX(Dictionary!E:E,MATCH(C1074,Dictionary!A:A,0)),"")</f>
        <v/>
      </c>
    </row>
    <row r="1075" spans="1:8" x14ac:dyDescent="0.2">
      <c r="A1075" t="s">
        <v>716</v>
      </c>
      <c r="B1075" t="s">
        <v>127</v>
      </c>
      <c r="C1075" t="s">
        <v>699</v>
      </c>
      <c r="E1075" s="3">
        <v>1500000</v>
      </c>
      <c r="F1075" s="2">
        <v>300650000</v>
      </c>
      <c r="G1075" s="1">
        <v>5.0000000000000001E-4</v>
      </c>
      <c r="H1075" t="str">
        <f>IFERROR(INDEX(Dictionary!E:E,MATCH(C1075,Dictionary!A:A,0)),"")</f>
        <v/>
      </c>
    </row>
    <row r="1076" spans="1:8" x14ac:dyDescent="0.2">
      <c r="A1076" t="s">
        <v>716</v>
      </c>
      <c r="B1076" t="s">
        <v>127</v>
      </c>
      <c r="C1076" t="s">
        <v>700</v>
      </c>
      <c r="E1076" s="3">
        <v>585900</v>
      </c>
      <c r="F1076" s="2">
        <v>118720000</v>
      </c>
      <c r="G1076" s="1">
        <v>2.0000000000000001E-4</v>
      </c>
      <c r="H1076" t="str">
        <f>IFERROR(INDEX(Dictionary!E:E,MATCH(C1076,Dictionary!A:A,0)),"")</f>
        <v/>
      </c>
    </row>
    <row r="1077" spans="1:8" x14ac:dyDescent="0.2">
      <c r="A1077" t="s">
        <v>716</v>
      </c>
      <c r="B1077" t="s">
        <v>127</v>
      </c>
      <c r="C1077" t="s">
        <v>701</v>
      </c>
      <c r="E1077" s="3">
        <v>452570</v>
      </c>
      <c r="F1077" s="2">
        <v>90650000</v>
      </c>
      <c r="G1077" s="1">
        <v>2.0000000000000001E-4</v>
      </c>
      <c r="H1077" t="str">
        <f>IFERROR(INDEX(Dictionary!E:E,MATCH(C1077,Dictionary!A:A,0)),"")</f>
        <v/>
      </c>
    </row>
    <row r="1078" spans="1:8" x14ac:dyDescent="0.2">
      <c r="A1078" t="s">
        <v>716</v>
      </c>
      <c r="B1078" t="s">
        <v>127</v>
      </c>
      <c r="C1078" t="s">
        <v>219</v>
      </c>
      <c r="E1078" s="3">
        <v>350600</v>
      </c>
      <c r="F1078" s="2">
        <v>70910000</v>
      </c>
      <c r="G1078" s="1">
        <v>1E-4</v>
      </c>
      <c r="H1078" t="str">
        <f>IFERROR(INDEX(Dictionary!E:E,MATCH(C1078,Dictionary!A:A,0)),"")</f>
        <v/>
      </c>
    </row>
    <row r="1079" spans="1:8" x14ac:dyDescent="0.2">
      <c r="A1079" t="s">
        <v>716</v>
      </c>
      <c r="B1079" t="s">
        <v>127</v>
      </c>
      <c r="C1079" t="s">
        <v>702</v>
      </c>
      <c r="E1079" s="3">
        <v>252800</v>
      </c>
      <c r="F1079" s="2">
        <v>51220000</v>
      </c>
      <c r="G1079" s="1">
        <v>1E-4</v>
      </c>
      <c r="H1079" t="str">
        <f>IFERROR(INDEX(Dictionary!E:E,MATCH(C1079,Dictionary!A:A,0)),"")</f>
        <v/>
      </c>
    </row>
    <row r="1080" spans="1:8" x14ac:dyDescent="0.2">
      <c r="A1080" t="s">
        <v>716</v>
      </c>
      <c r="B1080" t="s">
        <v>127</v>
      </c>
      <c r="C1080" t="s">
        <v>703</v>
      </c>
      <c r="E1080" s="3">
        <v>252710</v>
      </c>
      <c r="F1080" s="2">
        <v>51110000</v>
      </c>
      <c r="G1080" s="1">
        <v>1E-4</v>
      </c>
      <c r="H1080" t="str">
        <f>IFERROR(INDEX(Dictionary!E:E,MATCH(C1080,Dictionary!A:A,0)),"")</f>
        <v/>
      </c>
    </row>
    <row r="1081" spans="1:8" x14ac:dyDescent="0.2">
      <c r="A1081" t="s">
        <v>716</v>
      </c>
      <c r="B1081" t="s">
        <v>127</v>
      </c>
      <c r="C1081" t="s">
        <v>704</v>
      </c>
      <c r="E1081" s="3">
        <v>187600</v>
      </c>
      <c r="F1081" s="2">
        <v>37800000</v>
      </c>
      <c r="G1081" s="1">
        <v>1E-4</v>
      </c>
      <c r="H1081" t="str">
        <f>IFERROR(INDEX(Dictionary!E:E,MATCH(C1081,Dictionary!A:A,0)),"")</f>
        <v/>
      </c>
    </row>
    <row r="1082" spans="1:8" x14ac:dyDescent="0.2">
      <c r="A1082" t="s">
        <v>716</v>
      </c>
      <c r="B1082" t="s">
        <v>127</v>
      </c>
      <c r="C1082" t="s">
        <v>705</v>
      </c>
      <c r="E1082" s="3">
        <v>163380</v>
      </c>
      <c r="F1082" s="2">
        <v>30400000</v>
      </c>
      <c r="G1082" s="1">
        <v>1E-4</v>
      </c>
      <c r="H1082" t="str">
        <f>IFERROR(INDEX(Dictionary!E:E,MATCH(C1082,Dictionary!A:A,0)),"")</f>
        <v/>
      </c>
    </row>
    <row r="1083" spans="1:8" x14ac:dyDescent="0.2">
      <c r="A1083" t="s">
        <v>716</v>
      </c>
      <c r="B1083" t="s">
        <v>127</v>
      </c>
      <c r="C1083" t="s">
        <v>706</v>
      </c>
      <c r="E1083" s="3">
        <v>149810</v>
      </c>
      <c r="F1083" s="2">
        <v>30300000</v>
      </c>
      <c r="G1083" s="1">
        <v>1E-4</v>
      </c>
      <c r="H1083" t="str">
        <f>IFERROR(INDEX(Dictionary!E:E,MATCH(C1083,Dictionary!A:A,0)),"")</f>
        <v/>
      </c>
    </row>
    <row r="1084" spans="1:8" x14ac:dyDescent="0.2">
      <c r="A1084" t="s">
        <v>716</v>
      </c>
      <c r="B1084" t="s">
        <v>127</v>
      </c>
      <c r="C1084" t="s">
        <v>707</v>
      </c>
      <c r="E1084" s="3">
        <v>99530</v>
      </c>
      <c r="F1084" s="2">
        <v>18520000</v>
      </c>
      <c r="G1084" s="1">
        <v>0</v>
      </c>
      <c r="H1084" t="str">
        <f>IFERROR(INDEX(Dictionary!E:E,MATCH(C1084,Dictionary!A:A,0)),"")</f>
        <v/>
      </c>
    </row>
    <row r="1085" spans="1:8" x14ac:dyDescent="0.2">
      <c r="A1085" t="s">
        <v>716</v>
      </c>
      <c r="B1085" t="s">
        <v>127</v>
      </c>
      <c r="C1085" t="s">
        <v>220</v>
      </c>
      <c r="E1085" s="3">
        <v>89390</v>
      </c>
      <c r="F1085" s="2">
        <v>18080000</v>
      </c>
      <c r="G1085" s="1">
        <v>0</v>
      </c>
      <c r="H1085" t="str">
        <f>IFERROR(INDEX(Dictionary!E:E,MATCH(C1085,Dictionary!A:A,0)),"")</f>
        <v/>
      </c>
    </row>
    <row r="1086" spans="1:8" x14ac:dyDescent="0.2">
      <c r="A1086" t="s">
        <v>716</v>
      </c>
      <c r="B1086" t="s">
        <v>127</v>
      </c>
      <c r="C1086" t="s">
        <v>225</v>
      </c>
      <c r="E1086" s="3">
        <v>70410</v>
      </c>
      <c r="F1086" s="2">
        <v>14240000</v>
      </c>
      <c r="G1086" s="1">
        <v>0</v>
      </c>
      <c r="H1086" t="str">
        <f>IFERROR(INDEX(Dictionary!E:E,MATCH(C1086,Dictionary!A:A,0)),"")</f>
        <v/>
      </c>
    </row>
    <row r="1087" spans="1:8" x14ac:dyDescent="0.2">
      <c r="A1087" t="s">
        <v>716</v>
      </c>
      <c r="B1087" t="s">
        <v>127</v>
      </c>
      <c r="C1087" t="s">
        <v>708</v>
      </c>
      <c r="E1087" s="3">
        <v>70360</v>
      </c>
      <c r="F1087" s="2">
        <v>14090000</v>
      </c>
      <c r="G1087" s="1">
        <v>0</v>
      </c>
      <c r="H1087" t="str">
        <f>IFERROR(INDEX(Dictionary!E:E,MATCH(C1087,Dictionary!A:A,0)),"")</f>
        <v/>
      </c>
    </row>
    <row r="1088" spans="1:8" x14ac:dyDescent="0.2">
      <c r="A1088" t="s">
        <v>716</v>
      </c>
      <c r="B1088" t="s">
        <v>127</v>
      </c>
      <c r="C1088" t="s">
        <v>709</v>
      </c>
      <c r="E1088" s="3">
        <v>51580</v>
      </c>
      <c r="F1088" s="2">
        <v>10450000</v>
      </c>
      <c r="G1088" s="1">
        <v>0</v>
      </c>
      <c r="H1088" t="str">
        <f>IFERROR(INDEX(Dictionary!E:E,MATCH(C1088,Dictionary!A:A,0)),"")</f>
        <v/>
      </c>
    </row>
    <row r="1089" spans="1:8" x14ac:dyDescent="0.2">
      <c r="A1089" t="s">
        <v>716</v>
      </c>
      <c r="B1089" t="s">
        <v>127</v>
      </c>
      <c r="C1089" t="s">
        <v>236</v>
      </c>
      <c r="E1089" s="3">
        <v>44790</v>
      </c>
      <c r="F1089" s="2">
        <v>9060000</v>
      </c>
      <c r="G1089" s="1">
        <v>0</v>
      </c>
      <c r="H1089" t="str">
        <f>IFERROR(INDEX(Dictionary!E:E,MATCH(C1089,Dictionary!A:A,0)),"")</f>
        <v/>
      </c>
    </row>
    <row r="1090" spans="1:8" x14ac:dyDescent="0.2">
      <c r="A1090" t="s">
        <v>716</v>
      </c>
      <c r="B1090" t="s">
        <v>127</v>
      </c>
      <c r="C1090" t="s">
        <v>710</v>
      </c>
      <c r="E1090" s="3">
        <v>31330</v>
      </c>
      <c r="F1090" s="2">
        <v>5830000</v>
      </c>
      <c r="G1090" s="1">
        <v>0</v>
      </c>
      <c r="H1090" t="str">
        <f>IFERROR(INDEX(Dictionary!E:E,MATCH(C1090,Dictionary!A:A,0)),"")</f>
        <v/>
      </c>
    </row>
    <row r="1091" spans="1:8" x14ac:dyDescent="0.2">
      <c r="A1091" t="s">
        <v>716</v>
      </c>
      <c r="B1091" t="s">
        <v>127</v>
      </c>
      <c r="C1091" t="s">
        <v>711</v>
      </c>
      <c r="E1091" s="3">
        <v>11440</v>
      </c>
      <c r="F1091" s="2">
        <v>2310000</v>
      </c>
      <c r="G1091" s="1">
        <v>0</v>
      </c>
      <c r="H1091" t="str">
        <f>IFERROR(INDEX(Dictionary!E:E,MATCH(C1091,Dictionary!A:A,0)),"")</f>
        <v/>
      </c>
    </row>
    <row r="1092" spans="1:8" x14ac:dyDescent="0.2">
      <c r="A1092" t="s">
        <v>716</v>
      </c>
      <c r="B1092" t="s">
        <v>127</v>
      </c>
      <c r="C1092" t="s">
        <v>712</v>
      </c>
      <c r="E1092" s="3">
        <v>10030</v>
      </c>
      <c r="F1092" s="2">
        <v>2030000</v>
      </c>
      <c r="G1092" s="1">
        <v>0</v>
      </c>
      <c r="H1092" t="str">
        <f>IFERROR(INDEX(Dictionary!E:E,MATCH(C1092,Dictionary!A:A,0)),"")</f>
        <v/>
      </c>
    </row>
    <row r="1093" spans="1:8" x14ac:dyDescent="0.2">
      <c r="A1093" t="s">
        <v>716</v>
      </c>
      <c r="B1093" t="s">
        <v>127</v>
      </c>
      <c r="C1093" t="s">
        <v>713</v>
      </c>
      <c r="E1093" s="3">
        <v>4800</v>
      </c>
      <c r="F1093" s="2">
        <v>970040</v>
      </c>
      <c r="G1093" s="1">
        <v>0</v>
      </c>
      <c r="H1093" t="str">
        <f>IFERROR(INDEX(Dictionary!E:E,MATCH(C1093,Dictionary!A:A,0)),"")</f>
        <v/>
      </c>
    </row>
    <row r="1094" spans="1:8" x14ac:dyDescent="0.2">
      <c r="A1094" t="s">
        <v>716</v>
      </c>
      <c r="B1094" t="s">
        <v>127</v>
      </c>
      <c r="C1094" t="s">
        <v>714</v>
      </c>
      <c r="E1094" s="3">
        <v>2100</v>
      </c>
      <c r="F1094" s="2">
        <v>389800</v>
      </c>
      <c r="G1094" s="1">
        <v>0</v>
      </c>
      <c r="H1094" t="str">
        <f>IFERROR(INDEX(Dictionary!E:E,MATCH(C1094,Dictionary!A:A,0)),"")</f>
        <v/>
      </c>
    </row>
    <row r="1095" spans="1:8" x14ac:dyDescent="0.2">
      <c r="A1095" t="s">
        <v>716</v>
      </c>
      <c r="B1095" t="s">
        <v>127</v>
      </c>
      <c r="C1095" t="s">
        <v>715</v>
      </c>
      <c r="E1095" s="3">
        <v>1880</v>
      </c>
      <c r="F1095" s="2">
        <v>349790</v>
      </c>
      <c r="G1095" s="1">
        <v>0</v>
      </c>
      <c r="H1095" t="str">
        <f>IFERROR(INDEX(Dictionary!E:E,MATCH(C1095,Dictionary!A:A,0)),"")</f>
        <v/>
      </c>
    </row>
    <row r="1096" spans="1:8" x14ac:dyDescent="0.2">
      <c r="A1096" t="s">
        <v>716</v>
      </c>
      <c r="B1096" t="s">
        <v>127</v>
      </c>
      <c r="C1096" t="s">
        <v>235</v>
      </c>
      <c r="E1096" s="3">
        <v>1300</v>
      </c>
      <c r="F1096" s="2">
        <v>262940</v>
      </c>
      <c r="G1096" s="1">
        <v>0</v>
      </c>
      <c r="H1096" t="str">
        <f>IFERROR(INDEX(Dictionary!E:E,MATCH(C1096,Dictionary!A:A,0)),"")</f>
        <v/>
      </c>
    </row>
    <row r="1097" spans="1:8" x14ac:dyDescent="0.2">
      <c r="A1097" t="s">
        <v>716</v>
      </c>
      <c r="B1097" t="s">
        <v>127</v>
      </c>
      <c r="C1097" t="s">
        <v>483</v>
      </c>
      <c r="E1097" s="3">
        <v>0</v>
      </c>
      <c r="F1097" s="2">
        <v>0</v>
      </c>
      <c r="G1097" s="1">
        <v>0</v>
      </c>
      <c r="H1097" t="str">
        <f>IFERROR(INDEX(Dictionary!E:E,MATCH(C1097,Dictionary!A:A,0)),"")</f>
        <v/>
      </c>
    </row>
    <row r="1098" spans="1:8" x14ac:dyDescent="0.2">
      <c r="A1098" t="s">
        <v>716</v>
      </c>
      <c r="B1098" t="s">
        <v>127</v>
      </c>
      <c r="C1098" t="s">
        <v>487</v>
      </c>
      <c r="E1098" s="3">
        <v>0</v>
      </c>
      <c r="F1098" s="2">
        <v>0</v>
      </c>
      <c r="G1098" s="1">
        <v>0</v>
      </c>
      <c r="H1098" t="str">
        <f>IFERROR(INDEX(Dictionary!E:E,MATCH(C1098,Dictionary!A:A,0)),"")</f>
        <v/>
      </c>
    </row>
    <row r="1099" spans="1:8" x14ac:dyDescent="0.2">
      <c r="A1099" t="s">
        <v>752</v>
      </c>
      <c r="B1099" t="s">
        <v>128</v>
      </c>
      <c r="C1099" t="s">
        <v>164</v>
      </c>
      <c r="D1099" t="s">
        <v>124</v>
      </c>
      <c r="E1099" s="3">
        <v>21220000</v>
      </c>
      <c r="F1099" s="2">
        <v>3030000000</v>
      </c>
      <c r="G1099" s="1">
        <v>6.3E-3</v>
      </c>
      <c r="H1099" t="str">
        <f>IFERROR(INDEX(Dictionary!E:E,MATCH(C1099,Dictionary!A:A,0)),"")</f>
        <v/>
      </c>
    </row>
    <row r="1100" spans="1:8" x14ac:dyDescent="0.2">
      <c r="A1100" t="s">
        <v>752</v>
      </c>
      <c r="B1100" t="s">
        <v>128</v>
      </c>
      <c r="C1100" t="s">
        <v>160</v>
      </c>
      <c r="D1100" t="s">
        <v>124</v>
      </c>
      <c r="E1100" s="3">
        <v>19250000</v>
      </c>
      <c r="F1100" s="2">
        <v>2750000000</v>
      </c>
      <c r="G1100" s="1">
        <v>5.7999999999999996E-3</v>
      </c>
      <c r="H1100" t="str">
        <f>IFERROR(INDEX(Dictionary!E:E,MATCH(C1100,Dictionary!A:A,0)),"")</f>
        <v/>
      </c>
    </row>
    <row r="1101" spans="1:8" x14ac:dyDescent="0.2">
      <c r="A1101" t="s">
        <v>752</v>
      </c>
      <c r="B1101" t="s">
        <v>128</v>
      </c>
      <c r="C1101" t="s">
        <v>170</v>
      </c>
      <c r="D1101" t="s">
        <v>124</v>
      </c>
      <c r="E1101" s="3">
        <v>13370000</v>
      </c>
      <c r="F1101" s="2">
        <v>1910000000</v>
      </c>
      <c r="G1101" s="1">
        <v>4.0000000000000001E-3</v>
      </c>
      <c r="H1101" t="str">
        <f>IFERROR(INDEX(Dictionary!E:E,MATCH(C1101,Dictionary!A:A,0)),"")</f>
        <v/>
      </c>
    </row>
    <row r="1102" spans="1:8" x14ac:dyDescent="0.2">
      <c r="A1102" t="s">
        <v>752</v>
      </c>
      <c r="B1102" t="s">
        <v>128</v>
      </c>
      <c r="C1102" t="s">
        <v>661</v>
      </c>
      <c r="D1102" t="s">
        <v>124</v>
      </c>
      <c r="E1102" s="3">
        <v>12550000</v>
      </c>
      <c r="F1102" s="2">
        <v>1790000000</v>
      </c>
      <c r="G1102" s="1">
        <v>3.8E-3</v>
      </c>
      <c r="H1102" t="str">
        <f>IFERROR(INDEX(Dictionary!E:E,MATCH(C1102,Dictionary!A:A,0)),"")</f>
        <v/>
      </c>
    </row>
    <row r="1103" spans="1:8" x14ac:dyDescent="0.2">
      <c r="A1103" t="s">
        <v>752</v>
      </c>
      <c r="B1103" t="s">
        <v>128</v>
      </c>
      <c r="C1103" t="s">
        <v>60</v>
      </c>
      <c r="D1103" t="s">
        <v>124</v>
      </c>
      <c r="E1103" s="3">
        <v>9170000</v>
      </c>
      <c r="F1103" s="2">
        <v>1310000000</v>
      </c>
      <c r="G1103" s="1">
        <v>2.7000000000000001E-3</v>
      </c>
      <c r="H1103" t="str">
        <f>IFERROR(INDEX(Dictionary!E:E,MATCH(C1103,Dictionary!A:A,0)),"")</f>
        <v/>
      </c>
    </row>
    <row r="1104" spans="1:8" x14ac:dyDescent="0.2">
      <c r="A1104" t="s">
        <v>752</v>
      </c>
      <c r="B1104" t="s">
        <v>128</v>
      </c>
      <c r="C1104" t="s">
        <v>459</v>
      </c>
      <c r="D1104" t="s">
        <v>124</v>
      </c>
      <c r="E1104" s="3">
        <v>8900000</v>
      </c>
      <c r="F1104" s="2">
        <v>1270000000</v>
      </c>
      <c r="G1104" s="1">
        <v>2.7000000000000001E-3</v>
      </c>
      <c r="H1104" t="str">
        <f>IFERROR(INDEX(Dictionary!E:E,MATCH(C1104,Dictionary!A:A,0)),"")</f>
        <v/>
      </c>
    </row>
    <row r="1105" spans="1:8" x14ac:dyDescent="0.2">
      <c r="A1105" t="s">
        <v>752</v>
      </c>
      <c r="B1105" t="s">
        <v>128</v>
      </c>
      <c r="C1105" t="s">
        <v>717</v>
      </c>
      <c r="D1105" t="s">
        <v>124</v>
      </c>
      <c r="E1105" s="3">
        <v>8840000</v>
      </c>
      <c r="F1105" s="2">
        <v>1260000000</v>
      </c>
      <c r="G1105" s="1">
        <v>2.5999999999999999E-3</v>
      </c>
      <c r="H1105" t="str">
        <f>IFERROR(INDEX(Dictionary!E:E,MATCH(C1105,Dictionary!A:A,0)),"")</f>
        <v/>
      </c>
    </row>
    <row r="1106" spans="1:8" x14ac:dyDescent="0.2">
      <c r="A1106" t="s">
        <v>752</v>
      </c>
      <c r="B1106" t="s">
        <v>128</v>
      </c>
      <c r="C1106" t="s">
        <v>168</v>
      </c>
      <c r="D1106" t="s">
        <v>124</v>
      </c>
      <c r="E1106" s="3">
        <v>7540000</v>
      </c>
      <c r="F1106" s="2">
        <v>1080000000</v>
      </c>
      <c r="G1106" s="1">
        <v>2.3E-3</v>
      </c>
      <c r="H1106" t="str">
        <f>IFERROR(INDEX(Dictionary!E:E,MATCH(C1106,Dictionary!A:A,0)),"")</f>
        <v/>
      </c>
    </row>
    <row r="1107" spans="1:8" x14ac:dyDescent="0.2">
      <c r="A1107" t="s">
        <v>752</v>
      </c>
      <c r="B1107" t="s">
        <v>128</v>
      </c>
      <c r="C1107" t="s">
        <v>517</v>
      </c>
      <c r="D1107" t="s">
        <v>124</v>
      </c>
      <c r="E1107" s="3">
        <v>7450000</v>
      </c>
      <c r="F1107" s="2">
        <v>1060000000</v>
      </c>
      <c r="G1107" s="1">
        <v>2.2000000000000001E-3</v>
      </c>
      <c r="H1107" t="str">
        <f>IFERROR(INDEX(Dictionary!E:E,MATCH(C1107,Dictionary!A:A,0)),"")</f>
        <v/>
      </c>
    </row>
    <row r="1108" spans="1:8" x14ac:dyDescent="0.2">
      <c r="A1108" t="s">
        <v>752</v>
      </c>
      <c r="B1108" t="s">
        <v>128</v>
      </c>
      <c r="C1108" t="s">
        <v>157</v>
      </c>
      <c r="D1108" t="s">
        <v>124</v>
      </c>
      <c r="E1108" s="3">
        <v>6960000</v>
      </c>
      <c r="F1108" s="2">
        <v>993630000</v>
      </c>
      <c r="G1108" s="1">
        <v>2.0999999999999999E-3</v>
      </c>
      <c r="H1108" t="str">
        <f>IFERROR(INDEX(Dictionary!E:E,MATCH(C1108,Dictionary!A:A,0)),"")</f>
        <v/>
      </c>
    </row>
    <row r="1109" spans="1:8" x14ac:dyDescent="0.2">
      <c r="A1109" t="s">
        <v>752</v>
      </c>
      <c r="B1109" t="s">
        <v>128</v>
      </c>
      <c r="C1109" t="s">
        <v>718</v>
      </c>
      <c r="D1109" t="s">
        <v>124</v>
      </c>
      <c r="E1109" s="3">
        <v>6480000</v>
      </c>
      <c r="F1109" s="2">
        <v>925630000</v>
      </c>
      <c r="G1109" s="1">
        <v>1.9E-3</v>
      </c>
      <c r="H1109" t="str">
        <f>IFERROR(INDEX(Dictionary!E:E,MATCH(C1109,Dictionary!A:A,0)),"")</f>
        <v/>
      </c>
    </row>
    <row r="1110" spans="1:8" x14ac:dyDescent="0.2">
      <c r="A1110" t="s">
        <v>752</v>
      </c>
      <c r="B1110" t="s">
        <v>128</v>
      </c>
      <c r="C1110" t="s">
        <v>47</v>
      </c>
      <c r="D1110" t="s">
        <v>124</v>
      </c>
      <c r="E1110" s="3">
        <v>6370000</v>
      </c>
      <c r="F1110" s="2">
        <v>909260000</v>
      </c>
      <c r="G1110" s="1">
        <v>1.9E-3</v>
      </c>
      <c r="H1110" t="str">
        <f>IFERROR(INDEX(Dictionary!E:E,MATCH(C1110,Dictionary!A:A,0)),"")</f>
        <v>State Street</v>
      </c>
    </row>
    <row r="1111" spans="1:8" x14ac:dyDescent="0.2">
      <c r="A1111" t="s">
        <v>752</v>
      </c>
      <c r="B1111" t="s">
        <v>128</v>
      </c>
      <c r="C1111" t="s">
        <v>627</v>
      </c>
      <c r="D1111" t="s">
        <v>124</v>
      </c>
      <c r="E1111" s="3">
        <v>6140000</v>
      </c>
      <c r="F1111" s="2">
        <v>876820000</v>
      </c>
      <c r="G1111" s="1">
        <v>1.8E-3</v>
      </c>
      <c r="H1111" t="str">
        <f>IFERROR(INDEX(Dictionary!E:E,MATCH(C1111,Dictionary!A:A,0)),"")</f>
        <v/>
      </c>
    </row>
    <row r="1112" spans="1:8" x14ac:dyDescent="0.2">
      <c r="A1112" t="s">
        <v>752</v>
      </c>
      <c r="B1112" t="s">
        <v>128</v>
      </c>
      <c r="C1112" t="s">
        <v>75</v>
      </c>
      <c r="D1112" t="s">
        <v>124</v>
      </c>
      <c r="E1112" s="3">
        <v>6110000</v>
      </c>
      <c r="F1112" s="2">
        <v>871470000</v>
      </c>
      <c r="G1112" s="1">
        <v>1.8E-3</v>
      </c>
      <c r="H1112" t="str">
        <f>IFERROR(INDEX(Dictionary!E:E,MATCH(C1112,Dictionary!A:A,0)),"")</f>
        <v/>
      </c>
    </row>
    <row r="1113" spans="1:8" x14ac:dyDescent="0.2">
      <c r="A1113" t="s">
        <v>752</v>
      </c>
      <c r="B1113" t="s">
        <v>128</v>
      </c>
      <c r="C1113" t="s">
        <v>92</v>
      </c>
      <c r="D1113" t="s">
        <v>125</v>
      </c>
      <c r="E1113" s="3">
        <v>6080000</v>
      </c>
      <c r="F1113" s="2">
        <v>867710000</v>
      </c>
      <c r="G1113" s="1">
        <v>1.8E-3</v>
      </c>
      <c r="H1113" t="str">
        <f>IFERROR(INDEX(Dictionary!E:E,MATCH(C1113,Dictionary!A:A,0)),"")</f>
        <v/>
      </c>
    </row>
    <row r="1114" spans="1:8" x14ac:dyDescent="0.2">
      <c r="A1114" t="s">
        <v>752</v>
      </c>
      <c r="B1114" t="s">
        <v>128</v>
      </c>
      <c r="C1114" t="s">
        <v>70</v>
      </c>
      <c r="D1114" t="s">
        <v>124</v>
      </c>
      <c r="E1114" s="3">
        <v>5410000</v>
      </c>
      <c r="F1114" s="2">
        <v>772750000</v>
      </c>
      <c r="G1114" s="1">
        <v>1.6000000000000001E-3</v>
      </c>
      <c r="H1114" t="str">
        <f>IFERROR(INDEX(Dictionary!E:E,MATCH(C1114,Dictionary!A:A,0)),"")</f>
        <v/>
      </c>
    </row>
    <row r="1115" spans="1:8" x14ac:dyDescent="0.2">
      <c r="A1115" t="s">
        <v>752</v>
      </c>
      <c r="B1115" t="s">
        <v>128</v>
      </c>
      <c r="C1115" t="s">
        <v>102</v>
      </c>
      <c r="D1115" t="s">
        <v>124</v>
      </c>
      <c r="E1115" s="3">
        <v>5100000</v>
      </c>
      <c r="F1115" s="2">
        <v>727560000</v>
      </c>
      <c r="G1115" s="1">
        <v>1.5E-3</v>
      </c>
      <c r="H1115" t="str">
        <f>IFERROR(INDEX(Dictionary!E:E,MATCH(C1115,Dictionary!A:A,0)),"")</f>
        <v/>
      </c>
    </row>
    <row r="1116" spans="1:8" x14ac:dyDescent="0.2">
      <c r="A1116" t="s">
        <v>752</v>
      </c>
      <c r="B1116" t="s">
        <v>128</v>
      </c>
      <c r="C1116" t="s">
        <v>156</v>
      </c>
      <c r="D1116" t="s">
        <v>124</v>
      </c>
      <c r="E1116" s="3">
        <v>4460000</v>
      </c>
      <c r="F1116" s="2">
        <v>637170000</v>
      </c>
      <c r="G1116" s="1">
        <v>1.2999999999999999E-3</v>
      </c>
      <c r="H1116" t="str">
        <f>IFERROR(INDEX(Dictionary!E:E,MATCH(C1116,Dictionary!A:A,0)),"")</f>
        <v/>
      </c>
    </row>
    <row r="1117" spans="1:8" x14ac:dyDescent="0.2">
      <c r="A1117" t="s">
        <v>752</v>
      </c>
      <c r="B1117" t="s">
        <v>128</v>
      </c>
      <c r="C1117" t="s">
        <v>142</v>
      </c>
      <c r="D1117" t="s">
        <v>124</v>
      </c>
      <c r="E1117" s="3">
        <v>4410000</v>
      </c>
      <c r="F1117" s="2">
        <v>629010000</v>
      </c>
      <c r="G1117" s="1">
        <v>1.2999999999999999E-3</v>
      </c>
      <c r="H1117" t="str">
        <f>IFERROR(INDEX(Dictionary!E:E,MATCH(C1117,Dictionary!A:A,0)),"")</f>
        <v/>
      </c>
    </row>
    <row r="1118" spans="1:8" x14ac:dyDescent="0.2">
      <c r="A1118" t="s">
        <v>752</v>
      </c>
      <c r="B1118" t="s">
        <v>128</v>
      </c>
      <c r="C1118" t="s">
        <v>193</v>
      </c>
      <c r="D1118" t="s">
        <v>124</v>
      </c>
      <c r="E1118" s="3">
        <v>4250000</v>
      </c>
      <c r="F1118" s="2">
        <v>607240000</v>
      </c>
      <c r="G1118" s="1">
        <v>1.2999999999999999E-3</v>
      </c>
      <c r="H1118" t="str">
        <f>IFERROR(INDEX(Dictionary!E:E,MATCH(C1118,Dictionary!A:A,0)),"")</f>
        <v/>
      </c>
    </row>
    <row r="1119" spans="1:8" x14ac:dyDescent="0.2">
      <c r="A1119" t="s">
        <v>752</v>
      </c>
      <c r="B1119" t="s">
        <v>128</v>
      </c>
      <c r="C1119" t="s">
        <v>167</v>
      </c>
      <c r="D1119" t="s">
        <v>124</v>
      </c>
      <c r="E1119" s="3">
        <v>4210000</v>
      </c>
      <c r="F1119" s="2">
        <v>601540000</v>
      </c>
      <c r="G1119" s="1">
        <v>1.2999999999999999E-3</v>
      </c>
      <c r="H1119" t="str">
        <f>IFERROR(INDEX(Dictionary!E:E,MATCH(C1119,Dictionary!A:A,0)),"")</f>
        <v/>
      </c>
    </row>
    <row r="1120" spans="1:8" x14ac:dyDescent="0.2">
      <c r="A1120" t="s">
        <v>752</v>
      </c>
      <c r="B1120" t="s">
        <v>128</v>
      </c>
      <c r="C1120" t="s">
        <v>145</v>
      </c>
      <c r="D1120" t="s">
        <v>125</v>
      </c>
      <c r="E1120" s="3">
        <v>4060000</v>
      </c>
      <c r="F1120" s="2">
        <v>579160000</v>
      </c>
      <c r="G1120" s="1">
        <v>1.1999999999999999E-3</v>
      </c>
      <c r="H1120" t="str">
        <f>IFERROR(INDEX(Dictionary!E:E,MATCH(C1120,Dictionary!A:A,0)),"")</f>
        <v/>
      </c>
    </row>
    <row r="1121" spans="1:8" x14ac:dyDescent="0.2">
      <c r="A1121" t="s">
        <v>752</v>
      </c>
      <c r="B1121" t="s">
        <v>128</v>
      </c>
      <c r="C1121" t="s">
        <v>338</v>
      </c>
      <c r="D1121" t="s">
        <v>124</v>
      </c>
      <c r="E1121" s="3">
        <v>4030000</v>
      </c>
      <c r="F1121" s="2">
        <v>575930000</v>
      </c>
      <c r="G1121" s="1">
        <v>1.1999999999999999E-3</v>
      </c>
      <c r="H1121" t="str">
        <f>IFERROR(INDEX(Dictionary!E:E,MATCH(C1121,Dictionary!A:A,0)),"")</f>
        <v/>
      </c>
    </row>
    <row r="1122" spans="1:8" x14ac:dyDescent="0.2">
      <c r="A1122" t="s">
        <v>752</v>
      </c>
      <c r="B1122" t="s">
        <v>128</v>
      </c>
      <c r="C1122" t="s">
        <v>174</v>
      </c>
      <c r="D1122" t="s">
        <v>125</v>
      </c>
      <c r="E1122" s="3">
        <v>3510000</v>
      </c>
      <c r="F1122" s="2">
        <v>500620000</v>
      </c>
      <c r="G1122" s="1">
        <v>1E-3</v>
      </c>
      <c r="H1122" t="str">
        <f>IFERROR(INDEX(Dictionary!E:E,MATCH(C1122,Dictionary!A:A,0)),"")</f>
        <v/>
      </c>
    </row>
    <row r="1123" spans="1:8" x14ac:dyDescent="0.2">
      <c r="A1123" t="s">
        <v>752</v>
      </c>
      <c r="B1123" t="s">
        <v>128</v>
      </c>
      <c r="C1123" t="s">
        <v>194</v>
      </c>
      <c r="D1123" t="s">
        <v>124</v>
      </c>
      <c r="E1123" s="3">
        <v>3410000</v>
      </c>
      <c r="F1123" s="2">
        <v>487390000</v>
      </c>
      <c r="G1123" s="1">
        <v>1E-3</v>
      </c>
      <c r="H1123" t="str">
        <f>IFERROR(INDEX(Dictionary!E:E,MATCH(C1123,Dictionary!A:A,0)),"")</f>
        <v/>
      </c>
    </row>
    <row r="1124" spans="1:8" x14ac:dyDescent="0.2">
      <c r="A1124" t="s">
        <v>752</v>
      </c>
      <c r="B1124" t="s">
        <v>128</v>
      </c>
      <c r="C1124" t="s">
        <v>76</v>
      </c>
      <c r="D1124" t="s">
        <v>124</v>
      </c>
      <c r="E1124" s="3">
        <v>3390000</v>
      </c>
      <c r="F1124" s="2">
        <v>484030000</v>
      </c>
      <c r="G1124" s="1">
        <v>1E-3</v>
      </c>
      <c r="H1124" t="str">
        <f>IFERROR(INDEX(Dictionary!E:E,MATCH(C1124,Dictionary!A:A,0)),"")</f>
        <v/>
      </c>
    </row>
    <row r="1125" spans="1:8" x14ac:dyDescent="0.2">
      <c r="A1125" t="s">
        <v>752</v>
      </c>
      <c r="B1125" t="s">
        <v>128</v>
      </c>
      <c r="C1125" t="s">
        <v>719</v>
      </c>
      <c r="D1125" t="s">
        <v>124</v>
      </c>
      <c r="E1125" s="3">
        <v>3360000</v>
      </c>
      <c r="F1125" s="2">
        <v>479800000</v>
      </c>
      <c r="G1125" s="1">
        <v>1E-3</v>
      </c>
      <c r="H1125" t="str">
        <f>IFERROR(INDEX(Dictionary!E:E,MATCH(C1125,Dictionary!A:A,0)),"")</f>
        <v/>
      </c>
    </row>
    <row r="1126" spans="1:8" x14ac:dyDescent="0.2">
      <c r="A1126" t="s">
        <v>752</v>
      </c>
      <c r="B1126" t="s">
        <v>128</v>
      </c>
      <c r="C1126" t="s">
        <v>97</v>
      </c>
      <c r="D1126" t="s">
        <v>124</v>
      </c>
      <c r="E1126" s="3">
        <v>3270000</v>
      </c>
      <c r="F1126" s="2">
        <v>467270000</v>
      </c>
      <c r="G1126" s="1">
        <v>1E-3</v>
      </c>
      <c r="H1126" t="str">
        <f>IFERROR(INDEX(Dictionary!E:E,MATCH(C1126,Dictionary!A:A,0)),"")</f>
        <v/>
      </c>
    </row>
    <row r="1127" spans="1:8" x14ac:dyDescent="0.2">
      <c r="A1127" t="s">
        <v>752</v>
      </c>
      <c r="B1127" t="s">
        <v>128</v>
      </c>
      <c r="C1127" t="s">
        <v>67</v>
      </c>
      <c r="D1127" t="s">
        <v>124</v>
      </c>
      <c r="E1127" s="3">
        <v>3140000</v>
      </c>
      <c r="F1127" s="2">
        <v>447840000</v>
      </c>
      <c r="G1127" s="1">
        <v>8.9999999999999998E-4</v>
      </c>
      <c r="H1127" t="str">
        <f>IFERROR(INDEX(Dictionary!E:E,MATCH(C1127,Dictionary!A:A,0)),"")</f>
        <v/>
      </c>
    </row>
    <row r="1128" spans="1:8" x14ac:dyDescent="0.2">
      <c r="A1128" t="s">
        <v>752</v>
      </c>
      <c r="B1128" t="s">
        <v>128</v>
      </c>
      <c r="C1128" t="s">
        <v>115</v>
      </c>
      <c r="D1128" t="s">
        <v>124</v>
      </c>
      <c r="E1128" s="3">
        <v>2990000</v>
      </c>
      <c r="F1128" s="2">
        <v>427510000</v>
      </c>
      <c r="G1128" s="1">
        <v>8.9999999999999998E-4</v>
      </c>
      <c r="H1128" t="str">
        <f>IFERROR(INDEX(Dictionary!E:E,MATCH(C1128,Dictionary!A:A,0)),"")</f>
        <v/>
      </c>
    </row>
    <row r="1129" spans="1:8" x14ac:dyDescent="0.2">
      <c r="A1129" t="s">
        <v>752</v>
      </c>
      <c r="B1129" t="s">
        <v>128</v>
      </c>
      <c r="C1129" t="s">
        <v>522</v>
      </c>
      <c r="D1129" t="s">
        <v>124</v>
      </c>
      <c r="E1129" s="3">
        <v>2330000</v>
      </c>
      <c r="F1129" s="2">
        <v>332550000</v>
      </c>
      <c r="G1129" s="1">
        <v>6.9999999999999999E-4</v>
      </c>
      <c r="H1129" t="str">
        <f>IFERROR(INDEX(Dictionary!E:E,MATCH(C1129,Dictionary!A:A,0)),"")</f>
        <v/>
      </c>
    </row>
    <row r="1130" spans="1:8" x14ac:dyDescent="0.2">
      <c r="A1130" t="s">
        <v>752</v>
      </c>
      <c r="B1130" t="s">
        <v>128</v>
      </c>
      <c r="C1130" t="s">
        <v>687</v>
      </c>
      <c r="D1130" t="s">
        <v>124</v>
      </c>
      <c r="E1130" s="3">
        <v>2270000</v>
      </c>
      <c r="F1130" s="2">
        <v>323900000</v>
      </c>
      <c r="G1130" s="1">
        <v>6.9999999999999999E-4</v>
      </c>
      <c r="H1130" t="str">
        <f>IFERROR(INDEX(Dictionary!E:E,MATCH(C1130,Dictionary!A:A,0)),"")</f>
        <v/>
      </c>
    </row>
    <row r="1131" spans="1:8" x14ac:dyDescent="0.2">
      <c r="A1131" t="s">
        <v>752</v>
      </c>
      <c r="B1131" t="s">
        <v>128</v>
      </c>
      <c r="C1131" t="s">
        <v>44</v>
      </c>
      <c r="D1131" t="s">
        <v>124</v>
      </c>
      <c r="E1131" s="3">
        <v>2170000</v>
      </c>
      <c r="F1131" s="2">
        <v>309130000</v>
      </c>
      <c r="G1131" s="1">
        <v>5.9999999999999995E-4</v>
      </c>
      <c r="H1131" t="str">
        <f>IFERROR(INDEX(Dictionary!E:E,MATCH(C1131,Dictionary!A:A,0)),"")</f>
        <v>Vanguard</v>
      </c>
    </row>
    <row r="1132" spans="1:8" x14ac:dyDescent="0.2">
      <c r="A1132" t="s">
        <v>752</v>
      </c>
      <c r="B1132" t="s">
        <v>128</v>
      </c>
      <c r="C1132" t="s">
        <v>78</v>
      </c>
      <c r="D1132" t="s">
        <v>124</v>
      </c>
      <c r="E1132" s="3">
        <v>2170000</v>
      </c>
      <c r="F1132" s="2">
        <v>309120000</v>
      </c>
      <c r="G1132" s="1">
        <v>5.9999999999999995E-4</v>
      </c>
      <c r="H1132" t="str">
        <f>IFERROR(INDEX(Dictionary!E:E,MATCH(C1132,Dictionary!A:A,0)),"")</f>
        <v/>
      </c>
    </row>
    <row r="1133" spans="1:8" x14ac:dyDescent="0.2">
      <c r="A1133" t="s">
        <v>752</v>
      </c>
      <c r="B1133" t="s">
        <v>128</v>
      </c>
      <c r="C1133" t="s">
        <v>720</v>
      </c>
      <c r="D1133" t="s">
        <v>124</v>
      </c>
      <c r="E1133" s="3">
        <v>2150000</v>
      </c>
      <c r="F1133" s="2">
        <v>306890000</v>
      </c>
      <c r="G1133" s="1">
        <v>5.9999999999999995E-4</v>
      </c>
      <c r="H1133" t="str">
        <f>IFERROR(INDEX(Dictionary!E:E,MATCH(C1133,Dictionary!A:A,0)),"")</f>
        <v/>
      </c>
    </row>
    <row r="1134" spans="1:8" x14ac:dyDescent="0.2">
      <c r="A1134" t="s">
        <v>752</v>
      </c>
      <c r="B1134" t="s">
        <v>128</v>
      </c>
      <c r="C1134" t="s">
        <v>110</v>
      </c>
      <c r="D1134" t="s">
        <v>124</v>
      </c>
      <c r="E1134" s="3">
        <v>2140000</v>
      </c>
      <c r="F1134" s="2">
        <v>306040000</v>
      </c>
      <c r="G1134" s="1">
        <v>5.9999999999999995E-4</v>
      </c>
      <c r="H1134" t="str">
        <f>IFERROR(INDEX(Dictionary!E:E,MATCH(C1134,Dictionary!A:A,0)),"")</f>
        <v/>
      </c>
    </row>
    <row r="1135" spans="1:8" x14ac:dyDescent="0.2">
      <c r="A1135" t="s">
        <v>752</v>
      </c>
      <c r="B1135" t="s">
        <v>128</v>
      </c>
      <c r="C1135" t="s">
        <v>180</v>
      </c>
      <c r="D1135" t="s">
        <v>124</v>
      </c>
      <c r="E1135" s="3">
        <v>2140000</v>
      </c>
      <c r="F1135" s="2">
        <v>305570000</v>
      </c>
      <c r="G1135" s="1">
        <v>5.9999999999999995E-4</v>
      </c>
      <c r="H1135" t="str">
        <f>IFERROR(INDEX(Dictionary!E:E,MATCH(C1135,Dictionary!A:A,0)),"")</f>
        <v/>
      </c>
    </row>
    <row r="1136" spans="1:8" x14ac:dyDescent="0.2">
      <c r="A1136" t="s">
        <v>752</v>
      </c>
      <c r="B1136" t="s">
        <v>128</v>
      </c>
      <c r="C1136" t="s">
        <v>721</v>
      </c>
      <c r="D1136" t="s">
        <v>124</v>
      </c>
      <c r="E1136" s="3">
        <v>2140000</v>
      </c>
      <c r="F1136" s="2">
        <v>304890000</v>
      </c>
      <c r="G1136" s="1">
        <v>5.9999999999999995E-4</v>
      </c>
      <c r="H1136" t="str">
        <f>IFERROR(INDEX(Dictionary!E:E,MATCH(C1136,Dictionary!A:A,0)),"")</f>
        <v/>
      </c>
    </row>
    <row r="1137" spans="1:8" x14ac:dyDescent="0.2">
      <c r="A1137" t="s">
        <v>752</v>
      </c>
      <c r="B1137" t="s">
        <v>128</v>
      </c>
      <c r="C1137" t="s">
        <v>722</v>
      </c>
      <c r="D1137" t="s">
        <v>124</v>
      </c>
      <c r="E1137" s="3">
        <v>1900000</v>
      </c>
      <c r="F1137" s="2">
        <v>271670000</v>
      </c>
      <c r="G1137" s="1">
        <v>5.9999999999999995E-4</v>
      </c>
      <c r="H1137" t="str">
        <f>IFERROR(INDEX(Dictionary!E:E,MATCH(C1137,Dictionary!A:A,0)),"")</f>
        <v/>
      </c>
    </row>
    <row r="1138" spans="1:8" x14ac:dyDescent="0.2">
      <c r="A1138" t="s">
        <v>752</v>
      </c>
      <c r="B1138" t="s">
        <v>128</v>
      </c>
      <c r="C1138" t="s">
        <v>186</v>
      </c>
      <c r="D1138" t="s">
        <v>125</v>
      </c>
      <c r="E1138" s="3">
        <v>1840000</v>
      </c>
      <c r="F1138" s="2">
        <v>263340000</v>
      </c>
      <c r="G1138" s="1">
        <v>5.9999999999999995E-4</v>
      </c>
      <c r="H1138" t="str">
        <f>IFERROR(INDEX(Dictionary!E:E,MATCH(C1138,Dictionary!A:A,0)),"")</f>
        <v/>
      </c>
    </row>
    <row r="1139" spans="1:8" x14ac:dyDescent="0.2">
      <c r="A1139" t="s">
        <v>752</v>
      </c>
      <c r="B1139" t="s">
        <v>128</v>
      </c>
      <c r="C1139" t="s">
        <v>723</v>
      </c>
      <c r="D1139" t="s">
        <v>124</v>
      </c>
      <c r="E1139" s="3">
        <v>1760000</v>
      </c>
      <c r="F1139" s="2">
        <v>250700000</v>
      </c>
      <c r="G1139" s="1">
        <v>5.0000000000000001E-4</v>
      </c>
      <c r="H1139" t="str">
        <f>IFERROR(INDEX(Dictionary!E:E,MATCH(C1139,Dictionary!A:A,0)),"")</f>
        <v/>
      </c>
    </row>
    <row r="1140" spans="1:8" x14ac:dyDescent="0.2">
      <c r="A1140" t="s">
        <v>752</v>
      </c>
      <c r="B1140" t="s">
        <v>128</v>
      </c>
      <c r="C1140" t="s">
        <v>372</v>
      </c>
      <c r="D1140" t="s">
        <v>124</v>
      </c>
      <c r="E1140" s="3">
        <v>1620000</v>
      </c>
      <c r="F1140" s="2">
        <v>231350000</v>
      </c>
      <c r="G1140" s="1">
        <v>5.0000000000000001E-4</v>
      </c>
      <c r="H1140" t="str">
        <f>IFERROR(INDEX(Dictionary!E:E,MATCH(C1140,Dictionary!A:A,0)),"")</f>
        <v/>
      </c>
    </row>
    <row r="1141" spans="1:8" x14ac:dyDescent="0.2">
      <c r="A1141" t="s">
        <v>752</v>
      </c>
      <c r="B1141" t="s">
        <v>128</v>
      </c>
      <c r="C1141" t="s">
        <v>177</v>
      </c>
      <c r="D1141" t="s">
        <v>124</v>
      </c>
      <c r="E1141" s="3">
        <v>1620000</v>
      </c>
      <c r="F1141" s="2">
        <v>231200000</v>
      </c>
      <c r="G1141" s="1">
        <v>5.0000000000000001E-4</v>
      </c>
      <c r="H1141" t="str">
        <f>IFERROR(INDEX(Dictionary!E:E,MATCH(C1141,Dictionary!A:A,0)),"")</f>
        <v/>
      </c>
    </row>
    <row r="1142" spans="1:8" x14ac:dyDescent="0.2">
      <c r="A1142" t="s">
        <v>752</v>
      </c>
      <c r="B1142" t="s">
        <v>128</v>
      </c>
      <c r="C1142" t="s">
        <v>208</v>
      </c>
      <c r="D1142" t="s">
        <v>125</v>
      </c>
      <c r="E1142" s="3">
        <v>1600000</v>
      </c>
      <c r="F1142" s="2">
        <v>227950000</v>
      </c>
      <c r="G1142" s="1">
        <v>5.0000000000000001E-4</v>
      </c>
      <c r="H1142" t="str">
        <f>IFERROR(INDEX(Dictionary!E:E,MATCH(C1142,Dictionary!A:A,0)),"")</f>
        <v/>
      </c>
    </row>
    <row r="1143" spans="1:8" x14ac:dyDescent="0.2">
      <c r="A1143" t="s">
        <v>752</v>
      </c>
      <c r="B1143" t="s">
        <v>128</v>
      </c>
      <c r="C1143" t="s">
        <v>724</v>
      </c>
      <c r="D1143" t="s">
        <v>124</v>
      </c>
      <c r="E1143" s="3">
        <v>1590000</v>
      </c>
      <c r="F1143" s="2">
        <v>227520000</v>
      </c>
      <c r="G1143" s="1">
        <v>5.0000000000000001E-4</v>
      </c>
      <c r="H1143" t="str">
        <f>IFERROR(INDEX(Dictionary!E:E,MATCH(C1143,Dictionary!A:A,0)),"")</f>
        <v/>
      </c>
    </row>
    <row r="1144" spans="1:8" x14ac:dyDescent="0.2">
      <c r="A1144" t="s">
        <v>752</v>
      </c>
      <c r="B1144" t="s">
        <v>128</v>
      </c>
      <c r="C1144" t="s">
        <v>362</v>
      </c>
      <c r="D1144" t="s">
        <v>124</v>
      </c>
      <c r="E1144" s="3">
        <v>1430000</v>
      </c>
      <c r="F1144" s="2">
        <v>203620000</v>
      </c>
      <c r="G1144" s="1">
        <v>4.0000000000000002E-4</v>
      </c>
      <c r="H1144" t="str">
        <f>IFERROR(INDEX(Dictionary!E:E,MATCH(C1144,Dictionary!A:A,0)),"")</f>
        <v/>
      </c>
    </row>
    <row r="1145" spans="1:8" x14ac:dyDescent="0.2">
      <c r="A1145" t="s">
        <v>752</v>
      </c>
      <c r="B1145" t="s">
        <v>128</v>
      </c>
      <c r="C1145" t="s">
        <v>64</v>
      </c>
      <c r="D1145" t="s">
        <v>124</v>
      </c>
      <c r="E1145" s="3">
        <v>1400000</v>
      </c>
      <c r="F1145" s="2">
        <v>199520000</v>
      </c>
      <c r="G1145" s="1">
        <v>4.0000000000000002E-4</v>
      </c>
      <c r="H1145" t="str">
        <f>IFERROR(INDEX(Dictionary!E:E,MATCH(C1145,Dictionary!A:A,0)),"")</f>
        <v>BlackRock</v>
      </c>
    </row>
    <row r="1146" spans="1:8" x14ac:dyDescent="0.2">
      <c r="A1146" t="s">
        <v>752</v>
      </c>
      <c r="B1146" t="s">
        <v>128</v>
      </c>
      <c r="C1146" t="s">
        <v>694</v>
      </c>
      <c r="D1146" t="s">
        <v>124</v>
      </c>
      <c r="E1146" s="3">
        <v>1390000</v>
      </c>
      <c r="F1146" s="2">
        <v>198350000</v>
      </c>
      <c r="G1146" s="1">
        <v>4.0000000000000002E-4</v>
      </c>
      <c r="H1146" t="str">
        <f>IFERROR(INDEX(Dictionary!E:E,MATCH(C1146,Dictionary!A:A,0)),"")</f>
        <v/>
      </c>
    </row>
    <row r="1147" spans="1:8" x14ac:dyDescent="0.2">
      <c r="A1147" t="s">
        <v>752</v>
      </c>
      <c r="B1147" t="s">
        <v>128</v>
      </c>
      <c r="C1147" t="s">
        <v>144</v>
      </c>
      <c r="D1147" t="s">
        <v>125</v>
      </c>
      <c r="E1147" s="3">
        <v>1320000</v>
      </c>
      <c r="F1147" s="2">
        <v>189110000</v>
      </c>
      <c r="G1147" s="1">
        <v>4.0000000000000002E-4</v>
      </c>
      <c r="H1147" t="str">
        <f>IFERROR(INDEX(Dictionary!E:E,MATCH(C1147,Dictionary!A:A,0)),"")</f>
        <v/>
      </c>
    </row>
    <row r="1148" spans="1:8" x14ac:dyDescent="0.2">
      <c r="A1148" t="s">
        <v>752</v>
      </c>
      <c r="B1148" t="s">
        <v>128</v>
      </c>
      <c r="C1148" t="s">
        <v>59</v>
      </c>
      <c r="D1148" t="s">
        <v>125</v>
      </c>
      <c r="E1148" s="3">
        <v>1320000</v>
      </c>
      <c r="F1148" s="2">
        <v>188890000</v>
      </c>
      <c r="G1148" s="1">
        <v>4.0000000000000002E-4</v>
      </c>
      <c r="H1148" t="str">
        <f>IFERROR(INDEX(Dictionary!E:E,MATCH(C1148,Dictionary!A:A,0)),"")</f>
        <v/>
      </c>
    </row>
    <row r="1149" spans="1:8" x14ac:dyDescent="0.2">
      <c r="A1149" t="s">
        <v>752</v>
      </c>
      <c r="B1149" t="s">
        <v>128</v>
      </c>
      <c r="C1149" t="s">
        <v>100</v>
      </c>
      <c r="D1149" t="s">
        <v>124</v>
      </c>
      <c r="E1149" s="3">
        <v>1320000</v>
      </c>
      <c r="F1149" s="2">
        <v>187740000</v>
      </c>
      <c r="G1149" s="1">
        <v>4.0000000000000002E-4</v>
      </c>
      <c r="H1149" t="str">
        <f>IFERROR(INDEX(Dictionary!E:E,MATCH(C1149,Dictionary!A:A,0)),"")</f>
        <v/>
      </c>
    </row>
    <row r="1150" spans="1:8" x14ac:dyDescent="0.2">
      <c r="A1150" t="s">
        <v>752</v>
      </c>
      <c r="B1150" t="s">
        <v>128</v>
      </c>
      <c r="C1150" t="s">
        <v>358</v>
      </c>
      <c r="D1150" t="s">
        <v>124</v>
      </c>
      <c r="E1150" s="3">
        <v>1270000</v>
      </c>
      <c r="F1150" s="2">
        <v>181140000</v>
      </c>
      <c r="G1150" s="1">
        <v>4.0000000000000002E-4</v>
      </c>
      <c r="H1150" t="str">
        <f>IFERROR(INDEX(Dictionary!E:E,MATCH(C1150,Dictionary!A:A,0)),"")</f>
        <v/>
      </c>
    </row>
    <row r="1151" spans="1:8" x14ac:dyDescent="0.2">
      <c r="A1151" t="s">
        <v>752</v>
      </c>
      <c r="B1151" t="s">
        <v>128</v>
      </c>
      <c r="C1151" t="s">
        <v>200</v>
      </c>
      <c r="D1151" t="s">
        <v>124</v>
      </c>
      <c r="E1151" s="3">
        <v>1160000</v>
      </c>
      <c r="F1151" s="2">
        <v>164940000</v>
      </c>
      <c r="G1151" s="1">
        <v>2.9999999999999997E-4</v>
      </c>
      <c r="H1151" t="str">
        <f>IFERROR(INDEX(Dictionary!E:E,MATCH(C1151,Dictionary!A:A,0)),"")</f>
        <v/>
      </c>
    </row>
    <row r="1152" spans="1:8" x14ac:dyDescent="0.2">
      <c r="A1152" t="s">
        <v>752</v>
      </c>
      <c r="B1152" t="s">
        <v>128</v>
      </c>
      <c r="C1152" t="s">
        <v>169</v>
      </c>
      <c r="D1152" t="s">
        <v>124</v>
      </c>
      <c r="E1152" s="3">
        <v>1100000</v>
      </c>
      <c r="F1152" s="2">
        <v>156770000</v>
      </c>
      <c r="G1152" s="1">
        <v>2.9999999999999997E-4</v>
      </c>
      <c r="H1152" t="str">
        <f>IFERROR(INDEX(Dictionary!E:E,MATCH(C1152,Dictionary!A:A,0)),"")</f>
        <v/>
      </c>
    </row>
    <row r="1153" spans="1:8" x14ac:dyDescent="0.2">
      <c r="A1153" t="s">
        <v>752</v>
      </c>
      <c r="B1153" t="s">
        <v>128</v>
      </c>
      <c r="C1153" t="s">
        <v>176</v>
      </c>
      <c r="D1153" t="s">
        <v>125</v>
      </c>
      <c r="E1153" s="3">
        <v>1050000</v>
      </c>
      <c r="F1153" s="2">
        <v>150390000</v>
      </c>
      <c r="G1153" s="1">
        <v>2.9999999999999997E-4</v>
      </c>
      <c r="H1153" t="str">
        <f>IFERROR(INDEX(Dictionary!E:E,MATCH(C1153,Dictionary!A:A,0)),"")</f>
        <v/>
      </c>
    </row>
    <row r="1154" spans="1:8" x14ac:dyDescent="0.2">
      <c r="A1154" t="s">
        <v>752</v>
      </c>
      <c r="B1154" t="s">
        <v>128</v>
      </c>
      <c r="C1154" t="s">
        <v>725</v>
      </c>
      <c r="D1154" t="s">
        <v>124</v>
      </c>
      <c r="E1154" s="3">
        <v>960850</v>
      </c>
      <c r="F1154" s="2">
        <v>137150000</v>
      </c>
      <c r="G1154" s="1">
        <v>2.9999999999999997E-4</v>
      </c>
      <c r="H1154" t="str">
        <f>IFERROR(INDEX(Dictionary!E:E,MATCH(C1154,Dictionary!A:A,0)),"")</f>
        <v/>
      </c>
    </row>
    <row r="1155" spans="1:8" x14ac:dyDescent="0.2">
      <c r="A1155" t="s">
        <v>752</v>
      </c>
      <c r="B1155" t="s">
        <v>128</v>
      </c>
      <c r="C1155" t="s">
        <v>726</v>
      </c>
      <c r="D1155" t="s">
        <v>124</v>
      </c>
      <c r="E1155" s="3">
        <v>954660</v>
      </c>
      <c r="F1155" s="2">
        <v>136270000</v>
      </c>
      <c r="G1155" s="1">
        <v>2.9999999999999997E-4</v>
      </c>
      <c r="H1155" t="str">
        <f>IFERROR(INDEX(Dictionary!E:E,MATCH(C1155,Dictionary!A:A,0)),"")</f>
        <v/>
      </c>
    </row>
    <row r="1156" spans="1:8" x14ac:dyDescent="0.2">
      <c r="A1156" t="s">
        <v>752</v>
      </c>
      <c r="B1156" t="s">
        <v>128</v>
      </c>
      <c r="C1156" t="s">
        <v>345</v>
      </c>
      <c r="D1156" t="s">
        <v>124</v>
      </c>
      <c r="E1156" s="3">
        <v>934490</v>
      </c>
      <c r="F1156" s="2">
        <v>133390000</v>
      </c>
      <c r="G1156" s="1">
        <v>2.9999999999999997E-4</v>
      </c>
      <c r="H1156" t="str">
        <f>IFERROR(INDEX(Dictionary!E:E,MATCH(C1156,Dictionary!A:A,0)),"")</f>
        <v/>
      </c>
    </row>
    <row r="1157" spans="1:8" x14ac:dyDescent="0.2">
      <c r="A1157" t="s">
        <v>752</v>
      </c>
      <c r="B1157" t="s">
        <v>128</v>
      </c>
      <c r="C1157" t="s">
        <v>43</v>
      </c>
      <c r="D1157" t="s">
        <v>124</v>
      </c>
      <c r="E1157" s="3">
        <v>893600</v>
      </c>
      <c r="F1157" s="2">
        <v>127550000</v>
      </c>
      <c r="G1157" s="1">
        <v>2.9999999999999997E-4</v>
      </c>
      <c r="H1157" t="str">
        <f>IFERROR(INDEX(Dictionary!E:E,MATCH(C1157,Dictionary!A:A,0)),"")</f>
        <v/>
      </c>
    </row>
    <row r="1158" spans="1:8" x14ac:dyDescent="0.2">
      <c r="A1158" t="s">
        <v>752</v>
      </c>
      <c r="B1158" t="s">
        <v>128</v>
      </c>
      <c r="C1158" t="s">
        <v>87</v>
      </c>
      <c r="D1158" t="s">
        <v>124</v>
      </c>
      <c r="E1158" s="3">
        <v>886050</v>
      </c>
      <c r="F1158" s="2">
        <v>126470000</v>
      </c>
      <c r="G1158" s="1">
        <v>2.9999999999999997E-4</v>
      </c>
      <c r="H1158" t="str">
        <f>IFERROR(INDEX(Dictionary!E:E,MATCH(C1158,Dictionary!A:A,0)),"")</f>
        <v/>
      </c>
    </row>
    <row r="1159" spans="1:8" x14ac:dyDescent="0.2">
      <c r="A1159" t="s">
        <v>752</v>
      </c>
      <c r="B1159" t="s">
        <v>128</v>
      </c>
      <c r="C1159" t="s">
        <v>727</v>
      </c>
      <c r="D1159" t="s">
        <v>124</v>
      </c>
      <c r="E1159" s="3">
        <v>879550</v>
      </c>
      <c r="F1159" s="2">
        <v>125550000</v>
      </c>
      <c r="G1159" s="1">
        <v>2.9999999999999997E-4</v>
      </c>
      <c r="H1159" t="str">
        <f>IFERROR(INDEX(Dictionary!E:E,MATCH(C1159,Dictionary!A:A,0)),"")</f>
        <v/>
      </c>
    </row>
    <row r="1160" spans="1:8" x14ac:dyDescent="0.2">
      <c r="A1160" t="s">
        <v>752</v>
      </c>
      <c r="B1160" t="s">
        <v>128</v>
      </c>
      <c r="C1160" t="s">
        <v>50</v>
      </c>
      <c r="D1160" t="s">
        <v>124</v>
      </c>
      <c r="E1160" s="3">
        <v>873110</v>
      </c>
      <c r="F1160" s="2">
        <v>124630000</v>
      </c>
      <c r="G1160" s="1">
        <v>2.9999999999999997E-4</v>
      </c>
      <c r="H1160" t="str">
        <f>IFERROR(INDEX(Dictionary!E:E,MATCH(C1160,Dictionary!A:A,0)),"")</f>
        <v/>
      </c>
    </row>
    <row r="1161" spans="1:8" x14ac:dyDescent="0.2">
      <c r="A1161" t="s">
        <v>752</v>
      </c>
      <c r="B1161" t="s">
        <v>128</v>
      </c>
      <c r="C1161" t="s">
        <v>728</v>
      </c>
      <c r="D1161" t="s">
        <v>124</v>
      </c>
      <c r="E1161" s="3">
        <v>816640</v>
      </c>
      <c r="F1161" s="2">
        <v>116570000</v>
      </c>
      <c r="G1161" s="1">
        <v>2.0000000000000001E-4</v>
      </c>
      <c r="H1161" t="str">
        <f>IFERROR(INDEX(Dictionary!E:E,MATCH(C1161,Dictionary!A:A,0)),"")</f>
        <v/>
      </c>
    </row>
    <row r="1162" spans="1:8" x14ac:dyDescent="0.2">
      <c r="A1162" t="s">
        <v>752</v>
      </c>
      <c r="B1162" t="s">
        <v>128</v>
      </c>
      <c r="C1162" t="s">
        <v>74</v>
      </c>
      <c r="D1162" t="s">
        <v>124</v>
      </c>
      <c r="E1162" s="3">
        <v>806230</v>
      </c>
      <c r="F1162" s="2">
        <v>115080000</v>
      </c>
      <c r="G1162" s="1">
        <v>2.0000000000000001E-4</v>
      </c>
      <c r="H1162" t="str">
        <f>IFERROR(INDEX(Dictionary!E:E,MATCH(C1162,Dictionary!A:A,0)),"")</f>
        <v/>
      </c>
    </row>
    <row r="1163" spans="1:8" x14ac:dyDescent="0.2">
      <c r="A1163" t="s">
        <v>752</v>
      </c>
      <c r="B1163" t="s">
        <v>128</v>
      </c>
      <c r="C1163" t="s">
        <v>343</v>
      </c>
      <c r="D1163" t="s">
        <v>124</v>
      </c>
      <c r="E1163" s="3">
        <v>800170</v>
      </c>
      <c r="F1163" s="2">
        <v>114220000</v>
      </c>
      <c r="G1163" s="1">
        <v>2.0000000000000001E-4</v>
      </c>
      <c r="H1163" t="str">
        <f>IFERROR(INDEX(Dictionary!E:E,MATCH(C1163,Dictionary!A:A,0)),"")</f>
        <v/>
      </c>
    </row>
    <row r="1164" spans="1:8" x14ac:dyDescent="0.2">
      <c r="A1164" t="s">
        <v>752</v>
      </c>
      <c r="B1164" t="s">
        <v>128</v>
      </c>
      <c r="C1164" t="s">
        <v>729</v>
      </c>
      <c r="D1164" t="s">
        <v>124</v>
      </c>
      <c r="E1164" s="3">
        <v>790420</v>
      </c>
      <c r="F1164" s="2">
        <v>112830000</v>
      </c>
      <c r="G1164" s="1">
        <v>2.0000000000000001E-4</v>
      </c>
      <c r="H1164" t="str">
        <f>IFERROR(INDEX(Dictionary!E:E,MATCH(C1164,Dictionary!A:A,0)),"")</f>
        <v/>
      </c>
    </row>
    <row r="1165" spans="1:8" x14ac:dyDescent="0.2">
      <c r="A1165" t="s">
        <v>752</v>
      </c>
      <c r="B1165" t="s">
        <v>128</v>
      </c>
      <c r="C1165" t="s">
        <v>211</v>
      </c>
      <c r="D1165" t="s">
        <v>124</v>
      </c>
      <c r="E1165" s="3">
        <v>785550</v>
      </c>
      <c r="F1165" s="2">
        <v>112130000</v>
      </c>
      <c r="G1165" s="1">
        <v>2.0000000000000001E-4</v>
      </c>
      <c r="H1165" t="str">
        <f>IFERROR(INDEX(Dictionary!E:E,MATCH(C1165,Dictionary!A:A,0)),"")</f>
        <v/>
      </c>
    </row>
    <row r="1166" spans="1:8" x14ac:dyDescent="0.2">
      <c r="A1166" t="s">
        <v>752</v>
      </c>
      <c r="B1166" t="s">
        <v>128</v>
      </c>
      <c r="C1166" t="s">
        <v>141</v>
      </c>
      <c r="D1166" t="s">
        <v>124</v>
      </c>
      <c r="E1166" s="3">
        <v>764760</v>
      </c>
      <c r="F1166" s="2">
        <v>109160000</v>
      </c>
      <c r="G1166" s="1">
        <v>2.0000000000000001E-4</v>
      </c>
      <c r="H1166" t="str">
        <f>IFERROR(INDEX(Dictionary!E:E,MATCH(C1166,Dictionary!A:A,0)),"")</f>
        <v/>
      </c>
    </row>
    <row r="1167" spans="1:8" x14ac:dyDescent="0.2">
      <c r="A1167" t="s">
        <v>752</v>
      </c>
      <c r="B1167" t="s">
        <v>128</v>
      </c>
      <c r="C1167" t="s">
        <v>730</v>
      </c>
      <c r="D1167" t="s">
        <v>124</v>
      </c>
      <c r="E1167" s="3">
        <v>759380</v>
      </c>
      <c r="F1167" s="2">
        <v>108390000</v>
      </c>
      <c r="G1167" s="1">
        <v>2.0000000000000001E-4</v>
      </c>
      <c r="H1167" t="str">
        <f>IFERROR(INDEX(Dictionary!E:E,MATCH(C1167,Dictionary!A:A,0)),"")</f>
        <v/>
      </c>
    </row>
    <row r="1168" spans="1:8" x14ac:dyDescent="0.2">
      <c r="A1168" t="s">
        <v>752</v>
      </c>
      <c r="B1168" t="s">
        <v>128</v>
      </c>
      <c r="C1168" t="s">
        <v>731</v>
      </c>
      <c r="D1168" t="s">
        <v>124</v>
      </c>
      <c r="E1168" s="3">
        <v>748720</v>
      </c>
      <c r="F1168" s="2">
        <v>106870000</v>
      </c>
      <c r="G1168" s="1">
        <v>2.0000000000000001E-4</v>
      </c>
      <c r="H1168" t="str">
        <f>IFERROR(INDEX(Dictionary!E:E,MATCH(C1168,Dictionary!A:A,0)),"")</f>
        <v/>
      </c>
    </row>
    <row r="1169" spans="1:8" x14ac:dyDescent="0.2">
      <c r="A1169" t="s">
        <v>752</v>
      </c>
      <c r="B1169" t="s">
        <v>128</v>
      </c>
      <c r="C1169" t="s">
        <v>732</v>
      </c>
      <c r="D1169" t="s">
        <v>124</v>
      </c>
      <c r="E1169" s="3">
        <v>740370</v>
      </c>
      <c r="F1169" s="2">
        <v>105680000</v>
      </c>
      <c r="G1169" s="1">
        <v>2.0000000000000001E-4</v>
      </c>
      <c r="H1169" t="str">
        <f>IFERROR(INDEX(Dictionary!E:E,MATCH(C1169,Dictionary!A:A,0)),"")</f>
        <v/>
      </c>
    </row>
    <row r="1170" spans="1:8" x14ac:dyDescent="0.2">
      <c r="A1170" t="s">
        <v>752</v>
      </c>
      <c r="B1170" t="s">
        <v>128</v>
      </c>
      <c r="C1170" t="s">
        <v>387</v>
      </c>
      <c r="D1170" t="s">
        <v>124</v>
      </c>
      <c r="E1170" s="3">
        <v>726640</v>
      </c>
      <c r="F1170" s="2">
        <v>103720000</v>
      </c>
      <c r="G1170" s="1">
        <v>2.0000000000000001E-4</v>
      </c>
      <c r="H1170" t="str">
        <f>IFERROR(INDEX(Dictionary!E:E,MATCH(C1170,Dictionary!A:A,0)),"")</f>
        <v/>
      </c>
    </row>
    <row r="1171" spans="1:8" x14ac:dyDescent="0.2">
      <c r="A1171" t="s">
        <v>752</v>
      </c>
      <c r="B1171" t="s">
        <v>128</v>
      </c>
      <c r="C1171" t="s">
        <v>357</v>
      </c>
      <c r="D1171" t="s">
        <v>124</v>
      </c>
      <c r="E1171" s="3">
        <v>718780</v>
      </c>
      <c r="F1171" s="2">
        <v>102600000</v>
      </c>
      <c r="G1171" s="1">
        <v>2.0000000000000001E-4</v>
      </c>
      <c r="H1171" t="str">
        <f>IFERROR(INDEX(Dictionary!E:E,MATCH(C1171,Dictionary!A:A,0)),"")</f>
        <v/>
      </c>
    </row>
    <row r="1172" spans="1:8" x14ac:dyDescent="0.2">
      <c r="A1172" t="s">
        <v>752</v>
      </c>
      <c r="B1172" t="s">
        <v>128</v>
      </c>
      <c r="C1172" t="s">
        <v>188</v>
      </c>
      <c r="D1172" t="s">
        <v>124</v>
      </c>
      <c r="E1172" s="3">
        <v>699100</v>
      </c>
      <c r="F1172" s="2">
        <v>99790000</v>
      </c>
      <c r="G1172" s="1">
        <v>2.0000000000000001E-4</v>
      </c>
      <c r="H1172" t="str">
        <f>IFERROR(INDEX(Dictionary!E:E,MATCH(C1172,Dictionary!A:A,0)),"")</f>
        <v/>
      </c>
    </row>
    <row r="1173" spans="1:8" x14ac:dyDescent="0.2">
      <c r="A1173" t="s">
        <v>752</v>
      </c>
      <c r="B1173" t="s">
        <v>128</v>
      </c>
      <c r="C1173" t="s">
        <v>733</v>
      </c>
      <c r="D1173" t="s">
        <v>124</v>
      </c>
      <c r="E1173" s="3">
        <v>691740</v>
      </c>
      <c r="F1173" s="2">
        <v>98740000</v>
      </c>
      <c r="G1173" s="1">
        <v>2.0000000000000001E-4</v>
      </c>
      <c r="H1173" t="str">
        <f>IFERROR(INDEX(Dictionary!E:E,MATCH(C1173,Dictionary!A:A,0)),"")</f>
        <v/>
      </c>
    </row>
    <row r="1174" spans="1:8" x14ac:dyDescent="0.2">
      <c r="A1174" t="s">
        <v>752</v>
      </c>
      <c r="B1174" t="s">
        <v>128</v>
      </c>
      <c r="C1174" t="s">
        <v>57</v>
      </c>
      <c r="D1174" t="s">
        <v>125</v>
      </c>
      <c r="E1174" s="3">
        <v>691520</v>
      </c>
      <c r="F1174" s="2">
        <v>98710000</v>
      </c>
      <c r="G1174" s="1">
        <v>2.0000000000000001E-4</v>
      </c>
      <c r="H1174" t="str">
        <f>IFERROR(INDEX(Dictionary!E:E,MATCH(C1174,Dictionary!A:A,0)),"")</f>
        <v/>
      </c>
    </row>
    <row r="1175" spans="1:8" x14ac:dyDescent="0.2">
      <c r="A1175" t="s">
        <v>752</v>
      </c>
      <c r="B1175" t="s">
        <v>128</v>
      </c>
      <c r="C1175" t="s">
        <v>89</v>
      </c>
      <c r="D1175" t="s">
        <v>124</v>
      </c>
      <c r="E1175" s="3">
        <v>691440</v>
      </c>
      <c r="F1175" s="2">
        <v>98700000</v>
      </c>
      <c r="G1175" s="1">
        <v>2.0000000000000001E-4</v>
      </c>
      <c r="H1175" t="str">
        <f>IFERROR(INDEX(Dictionary!E:E,MATCH(C1175,Dictionary!A:A,0)),"")</f>
        <v/>
      </c>
    </row>
    <row r="1176" spans="1:8" x14ac:dyDescent="0.2">
      <c r="A1176" t="s">
        <v>752</v>
      </c>
      <c r="B1176" t="s">
        <v>128</v>
      </c>
      <c r="C1176" t="s">
        <v>734</v>
      </c>
      <c r="D1176" t="s">
        <v>124</v>
      </c>
      <c r="E1176" s="3">
        <v>649540</v>
      </c>
      <c r="F1176" s="2">
        <v>92720000</v>
      </c>
      <c r="G1176" s="1">
        <v>2.0000000000000001E-4</v>
      </c>
      <c r="H1176" t="str">
        <f>IFERROR(INDEX(Dictionary!E:E,MATCH(C1176,Dictionary!A:A,0)),"")</f>
        <v/>
      </c>
    </row>
    <row r="1177" spans="1:8" x14ac:dyDescent="0.2">
      <c r="A1177" t="s">
        <v>752</v>
      </c>
      <c r="B1177" t="s">
        <v>128</v>
      </c>
      <c r="C1177" t="s">
        <v>735</v>
      </c>
      <c r="D1177" t="s">
        <v>124</v>
      </c>
      <c r="E1177" s="3">
        <v>647100</v>
      </c>
      <c r="F1177" s="2">
        <v>92370000</v>
      </c>
      <c r="G1177" s="1">
        <v>2.0000000000000001E-4</v>
      </c>
      <c r="H1177" t="str">
        <f>IFERROR(INDEX(Dictionary!E:E,MATCH(C1177,Dictionary!A:A,0)),"")</f>
        <v/>
      </c>
    </row>
    <row r="1178" spans="1:8" x14ac:dyDescent="0.2">
      <c r="A1178" t="s">
        <v>752</v>
      </c>
      <c r="B1178" t="s">
        <v>128</v>
      </c>
      <c r="C1178" t="s">
        <v>736</v>
      </c>
      <c r="D1178" t="s">
        <v>124</v>
      </c>
      <c r="E1178" s="3">
        <v>635850</v>
      </c>
      <c r="F1178" s="2">
        <v>90760000</v>
      </c>
      <c r="G1178" s="1">
        <v>2.0000000000000001E-4</v>
      </c>
      <c r="H1178" t="str">
        <f>IFERROR(INDEX(Dictionary!E:E,MATCH(C1178,Dictionary!A:A,0)),"")</f>
        <v/>
      </c>
    </row>
    <row r="1179" spans="1:8" x14ac:dyDescent="0.2">
      <c r="A1179" t="s">
        <v>752</v>
      </c>
      <c r="B1179" t="s">
        <v>128</v>
      </c>
      <c r="C1179" t="s">
        <v>737</v>
      </c>
      <c r="D1179" t="s">
        <v>124</v>
      </c>
      <c r="E1179" s="3">
        <v>608700</v>
      </c>
      <c r="F1179" s="2">
        <v>86890000</v>
      </c>
      <c r="G1179" s="1">
        <v>2.0000000000000001E-4</v>
      </c>
      <c r="H1179" t="str">
        <f>IFERROR(INDEX(Dictionary!E:E,MATCH(C1179,Dictionary!A:A,0)),"")</f>
        <v/>
      </c>
    </row>
    <row r="1180" spans="1:8" x14ac:dyDescent="0.2">
      <c r="A1180" t="s">
        <v>752</v>
      </c>
      <c r="B1180" t="s">
        <v>128</v>
      </c>
      <c r="C1180" t="s">
        <v>738</v>
      </c>
      <c r="D1180" t="s">
        <v>124</v>
      </c>
      <c r="E1180" s="3">
        <v>603440</v>
      </c>
      <c r="F1180" s="2">
        <v>86140000</v>
      </c>
      <c r="G1180" s="1">
        <v>2.0000000000000001E-4</v>
      </c>
      <c r="H1180" t="str">
        <f>IFERROR(INDEX(Dictionary!E:E,MATCH(C1180,Dictionary!A:A,0)),"")</f>
        <v/>
      </c>
    </row>
    <row r="1181" spans="1:8" x14ac:dyDescent="0.2">
      <c r="A1181" t="s">
        <v>752</v>
      </c>
      <c r="B1181" t="s">
        <v>128</v>
      </c>
      <c r="C1181" t="s">
        <v>690</v>
      </c>
      <c r="D1181" t="s">
        <v>124</v>
      </c>
      <c r="E1181" s="3">
        <v>599710</v>
      </c>
      <c r="F1181" s="2">
        <v>85600000</v>
      </c>
      <c r="G1181" s="1">
        <v>2.0000000000000001E-4</v>
      </c>
      <c r="H1181" t="str">
        <f>IFERROR(INDEX(Dictionary!E:E,MATCH(C1181,Dictionary!A:A,0)),"")</f>
        <v/>
      </c>
    </row>
    <row r="1182" spans="1:8" x14ac:dyDescent="0.2">
      <c r="A1182" t="s">
        <v>752</v>
      </c>
      <c r="B1182" t="s">
        <v>128</v>
      </c>
      <c r="C1182" t="s">
        <v>739</v>
      </c>
      <c r="D1182" t="s">
        <v>124</v>
      </c>
      <c r="E1182" s="3">
        <v>594080</v>
      </c>
      <c r="F1182" s="2">
        <v>84800000</v>
      </c>
      <c r="G1182" s="1">
        <v>2.0000000000000001E-4</v>
      </c>
      <c r="H1182" t="str">
        <f>IFERROR(INDEX(Dictionary!E:E,MATCH(C1182,Dictionary!A:A,0)),"")</f>
        <v/>
      </c>
    </row>
    <row r="1183" spans="1:8" x14ac:dyDescent="0.2">
      <c r="A1183" t="s">
        <v>752</v>
      </c>
      <c r="B1183" t="s">
        <v>128</v>
      </c>
      <c r="C1183" t="s">
        <v>622</v>
      </c>
      <c r="D1183" t="s">
        <v>124</v>
      </c>
      <c r="E1183" s="3">
        <v>555800</v>
      </c>
      <c r="F1183" s="2">
        <v>79330000</v>
      </c>
      <c r="G1183" s="1">
        <v>2.0000000000000001E-4</v>
      </c>
      <c r="H1183" t="str">
        <f>IFERROR(INDEX(Dictionary!E:E,MATCH(C1183,Dictionary!A:A,0)),"")</f>
        <v/>
      </c>
    </row>
    <row r="1184" spans="1:8" x14ac:dyDescent="0.2">
      <c r="A1184" t="s">
        <v>752</v>
      </c>
      <c r="B1184" t="s">
        <v>128</v>
      </c>
      <c r="C1184" t="s">
        <v>55</v>
      </c>
      <c r="D1184" t="s">
        <v>124</v>
      </c>
      <c r="E1184" s="3">
        <v>553820</v>
      </c>
      <c r="F1184" s="2">
        <v>79050000</v>
      </c>
      <c r="G1184" s="1">
        <v>2.0000000000000001E-4</v>
      </c>
      <c r="H1184" t="str">
        <f>IFERROR(INDEX(Dictionary!E:E,MATCH(C1184,Dictionary!A:A,0)),"")</f>
        <v/>
      </c>
    </row>
    <row r="1185" spans="1:8" x14ac:dyDescent="0.2">
      <c r="A1185" t="s">
        <v>752</v>
      </c>
      <c r="B1185" t="s">
        <v>128</v>
      </c>
      <c r="C1185" t="s">
        <v>740</v>
      </c>
      <c r="D1185" t="s">
        <v>124</v>
      </c>
      <c r="E1185" s="3">
        <v>544000</v>
      </c>
      <c r="F1185" s="2">
        <v>77650000</v>
      </c>
      <c r="G1185" s="1">
        <v>2.0000000000000001E-4</v>
      </c>
      <c r="H1185" t="str">
        <f>IFERROR(INDEX(Dictionary!E:E,MATCH(C1185,Dictionary!A:A,0)),"")</f>
        <v/>
      </c>
    </row>
    <row r="1186" spans="1:8" x14ac:dyDescent="0.2">
      <c r="A1186" t="s">
        <v>752</v>
      </c>
      <c r="B1186" t="s">
        <v>128</v>
      </c>
      <c r="C1186" t="s">
        <v>741</v>
      </c>
      <c r="D1186" t="s">
        <v>124</v>
      </c>
      <c r="E1186" s="3">
        <v>534770</v>
      </c>
      <c r="F1186" s="2">
        <v>76330000</v>
      </c>
      <c r="G1186" s="1">
        <v>2.0000000000000001E-4</v>
      </c>
      <c r="H1186" t="str">
        <f>IFERROR(INDEX(Dictionary!E:E,MATCH(C1186,Dictionary!A:A,0)),"")</f>
        <v/>
      </c>
    </row>
    <row r="1187" spans="1:8" x14ac:dyDescent="0.2">
      <c r="A1187" t="s">
        <v>752</v>
      </c>
      <c r="B1187" t="s">
        <v>128</v>
      </c>
      <c r="C1187" t="s">
        <v>742</v>
      </c>
      <c r="D1187" t="s">
        <v>124</v>
      </c>
      <c r="E1187" s="3">
        <v>510370</v>
      </c>
      <c r="F1187" s="2">
        <v>72850000</v>
      </c>
      <c r="G1187" s="1">
        <v>2.0000000000000001E-4</v>
      </c>
      <c r="H1187" t="str">
        <f>IFERROR(INDEX(Dictionary!E:E,MATCH(C1187,Dictionary!A:A,0)),"")</f>
        <v/>
      </c>
    </row>
    <row r="1188" spans="1:8" x14ac:dyDescent="0.2">
      <c r="A1188" t="s">
        <v>752</v>
      </c>
      <c r="B1188" t="s">
        <v>128</v>
      </c>
      <c r="C1188" t="s">
        <v>743</v>
      </c>
      <c r="D1188" t="s">
        <v>124</v>
      </c>
      <c r="E1188" s="3">
        <v>505990</v>
      </c>
      <c r="F1188" s="2">
        <v>72230000</v>
      </c>
      <c r="G1188" s="1">
        <v>2.0000000000000001E-4</v>
      </c>
      <c r="H1188" t="str">
        <f>IFERROR(INDEX(Dictionary!E:E,MATCH(C1188,Dictionary!A:A,0)),"")</f>
        <v/>
      </c>
    </row>
    <row r="1189" spans="1:8" x14ac:dyDescent="0.2">
      <c r="A1189" t="s">
        <v>752</v>
      </c>
      <c r="B1189" t="s">
        <v>128</v>
      </c>
      <c r="C1189" t="s">
        <v>744</v>
      </c>
      <c r="D1189" t="s">
        <v>125</v>
      </c>
      <c r="E1189" s="3">
        <v>499400</v>
      </c>
      <c r="F1189" s="2">
        <v>71280000</v>
      </c>
      <c r="G1189" s="1">
        <v>1E-4</v>
      </c>
      <c r="H1189" t="str">
        <f>IFERROR(INDEX(Dictionary!E:E,MATCH(C1189,Dictionary!A:A,0)),"")</f>
        <v/>
      </c>
    </row>
    <row r="1190" spans="1:8" x14ac:dyDescent="0.2">
      <c r="A1190" t="s">
        <v>752</v>
      </c>
      <c r="B1190" t="s">
        <v>128</v>
      </c>
      <c r="C1190" t="s">
        <v>745</v>
      </c>
      <c r="D1190" t="s">
        <v>124</v>
      </c>
      <c r="E1190" s="3">
        <v>496210</v>
      </c>
      <c r="F1190" s="2">
        <v>70830000</v>
      </c>
      <c r="G1190" s="1">
        <v>1E-4</v>
      </c>
      <c r="H1190" t="str">
        <f>IFERROR(INDEX(Dictionary!E:E,MATCH(C1190,Dictionary!A:A,0)),"")</f>
        <v/>
      </c>
    </row>
    <row r="1191" spans="1:8" x14ac:dyDescent="0.2">
      <c r="A1191" t="s">
        <v>752</v>
      </c>
      <c r="B1191" t="s">
        <v>128</v>
      </c>
      <c r="C1191" t="s">
        <v>172</v>
      </c>
      <c r="D1191" t="s">
        <v>124</v>
      </c>
      <c r="E1191" s="3">
        <v>480070</v>
      </c>
      <c r="F1191" s="2">
        <v>68530000</v>
      </c>
      <c r="G1191" s="1">
        <v>1E-4</v>
      </c>
      <c r="H1191" t="str">
        <f>IFERROR(INDEX(Dictionary!E:E,MATCH(C1191,Dictionary!A:A,0)),"")</f>
        <v>BlackRock</v>
      </c>
    </row>
    <row r="1192" spans="1:8" x14ac:dyDescent="0.2">
      <c r="A1192" t="s">
        <v>752</v>
      </c>
      <c r="B1192" t="s">
        <v>128</v>
      </c>
      <c r="C1192" t="s">
        <v>746</v>
      </c>
      <c r="D1192" t="s">
        <v>124</v>
      </c>
      <c r="E1192" s="3">
        <v>469740</v>
      </c>
      <c r="F1192" s="2">
        <v>37380000</v>
      </c>
      <c r="G1192" s="1">
        <v>1E-4</v>
      </c>
      <c r="H1192" t="str">
        <f>IFERROR(INDEX(Dictionary!E:E,MATCH(C1192,Dictionary!A:A,0)),"")</f>
        <v/>
      </c>
    </row>
    <row r="1193" spans="1:8" x14ac:dyDescent="0.2">
      <c r="A1193" t="s">
        <v>752</v>
      </c>
      <c r="B1193" t="s">
        <v>128</v>
      </c>
      <c r="C1193" t="s">
        <v>747</v>
      </c>
      <c r="D1193" t="s">
        <v>124</v>
      </c>
      <c r="E1193" s="3">
        <v>461090</v>
      </c>
      <c r="F1193" s="2">
        <v>65820000</v>
      </c>
      <c r="G1193" s="1">
        <v>1E-4</v>
      </c>
      <c r="H1193" t="str">
        <f>IFERROR(INDEX(Dictionary!E:E,MATCH(C1193,Dictionary!A:A,0)),"")</f>
        <v/>
      </c>
    </row>
    <row r="1194" spans="1:8" x14ac:dyDescent="0.2">
      <c r="A1194" t="s">
        <v>752</v>
      </c>
      <c r="B1194" t="s">
        <v>128</v>
      </c>
      <c r="C1194" t="s">
        <v>748</v>
      </c>
      <c r="D1194" t="s">
        <v>124</v>
      </c>
      <c r="E1194" s="3">
        <v>454970</v>
      </c>
      <c r="F1194" s="2">
        <v>64940000</v>
      </c>
      <c r="G1194" s="1">
        <v>1E-4</v>
      </c>
      <c r="H1194" t="str">
        <f>IFERROR(INDEX(Dictionary!E:E,MATCH(C1194,Dictionary!A:A,0)),"")</f>
        <v/>
      </c>
    </row>
    <row r="1195" spans="1:8" x14ac:dyDescent="0.2">
      <c r="A1195" t="s">
        <v>752</v>
      </c>
      <c r="B1195" t="s">
        <v>128</v>
      </c>
      <c r="C1195" t="s">
        <v>749</v>
      </c>
      <c r="D1195" t="s">
        <v>124</v>
      </c>
      <c r="E1195" s="3">
        <v>448510</v>
      </c>
      <c r="F1195" s="2">
        <v>64020000</v>
      </c>
      <c r="G1195" s="1">
        <v>1E-4</v>
      </c>
      <c r="H1195" t="str">
        <f>IFERROR(INDEX(Dictionary!E:E,MATCH(C1195,Dictionary!A:A,0)),"")</f>
        <v/>
      </c>
    </row>
    <row r="1196" spans="1:8" x14ac:dyDescent="0.2">
      <c r="A1196" t="s">
        <v>752</v>
      </c>
      <c r="B1196" t="s">
        <v>128</v>
      </c>
      <c r="C1196" t="s">
        <v>750</v>
      </c>
      <c r="D1196" t="s">
        <v>124</v>
      </c>
      <c r="E1196" s="3">
        <v>443970</v>
      </c>
      <c r="F1196" s="2">
        <v>63370000</v>
      </c>
      <c r="G1196" s="1">
        <v>1E-4</v>
      </c>
      <c r="H1196" t="str">
        <f>IFERROR(INDEX(Dictionary!E:E,MATCH(C1196,Dictionary!A:A,0)),"")</f>
        <v/>
      </c>
    </row>
    <row r="1197" spans="1:8" x14ac:dyDescent="0.2">
      <c r="A1197" t="s">
        <v>752</v>
      </c>
      <c r="B1197" t="s">
        <v>128</v>
      </c>
      <c r="C1197" t="s">
        <v>689</v>
      </c>
      <c r="D1197" t="s">
        <v>124</v>
      </c>
      <c r="E1197" s="3">
        <v>443740</v>
      </c>
      <c r="F1197" s="2">
        <v>63340000</v>
      </c>
      <c r="G1197" s="1">
        <v>1E-4</v>
      </c>
      <c r="H1197" t="str">
        <f>IFERROR(INDEX(Dictionary!E:E,MATCH(C1197,Dictionary!A:A,0)),"")</f>
        <v/>
      </c>
    </row>
    <row r="1198" spans="1:8" x14ac:dyDescent="0.2">
      <c r="A1198" t="s">
        <v>752</v>
      </c>
      <c r="B1198" t="s">
        <v>128</v>
      </c>
      <c r="C1198" t="s">
        <v>751</v>
      </c>
      <c r="D1198" t="s">
        <v>124</v>
      </c>
      <c r="E1198" s="3">
        <v>434830</v>
      </c>
      <c r="F1198" s="2">
        <v>62070000</v>
      </c>
      <c r="G1198" s="1">
        <v>1E-4</v>
      </c>
      <c r="H1198" t="str">
        <f>IFERROR(INDEX(Dictionary!E:E,MATCH(C1198,Dictionary!A:A,0)),"")</f>
        <v/>
      </c>
    </row>
    <row r="1199" spans="1:8" x14ac:dyDescent="0.2">
      <c r="A1199" t="s">
        <v>752</v>
      </c>
      <c r="B1199" t="s">
        <v>127</v>
      </c>
      <c r="C1199" t="s">
        <v>219</v>
      </c>
      <c r="E1199" s="3">
        <v>70250</v>
      </c>
      <c r="F1199" s="2">
        <v>10030000</v>
      </c>
      <c r="G1199" s="1">
        <v>0</v>
      </c>
      <c r="H1199" t="str">
        <f>IFERROR(INDEX(Dictionary!E:E,MATCH(C1199,Dictionary!A:A,0)),"")</f>
        <v/>
      </c>
    </row>
    <row r="1200" spans="1:8" x14ac:dyDescent="0.2">
      <c r="A1200" t="s">
        <v>752</v>
      </c>
      <c r="B1200" t="s">
        <v>127</v>
      </c>
      <c r="C1200" t="s">
        <v>226</v>
      </c>
      <c r="E1200" s="3">
        <v>27610</v>
      </c>
      <c r="F1200" s="2">
        <v>3840000</v>
      </c>
      <c r="G1200" s="1">
        <v>0</v>
      </c>
      <c r="H1200" t="str">
        <f>IFERROR(INDEX(Dictionary!E:E,MATCH(C1200,Dictionary!A:A,0)),"")</f>
        <v/>
      </c>
    </row>
    <row r="1201" spans="1:8" x14ac:dyDescent="0.2">
      <c r="A1201" t="s">
        <v>752</v>
      </c>
      <c r="B1201" t="s">
        <v>127</v>
      </c>
      <c r="C1201" t="s">
        <v>639</v>
      </c>
      <c r="E1201" s="3">
        <v>23510</v>
      </c>
      <c r="F1201" s="2">
        <v>3360000</v>
      </c>
      <c r="G1201" s="1">
        <v>0</v>
      </c>
      <c r="H1201" t="str">
        <f>IFERROR(INDEX(Dictionary!E:E,MATCH(C1201,Dictionary!A:A,0)),"")</f>
        <v/>
      </c>
    </row>
    <row r="1202" spans="1:8" x14ac:dyDescent="0.2">
      <c r="A1202" t="s">
        <v>752</v>
      </c>
      <c r="B1202" t="s">
        <v>127</v>
      </c>
      <c r="C1202" t="s">
        <v>236</v>
      </c>
      <c r="E1202" s="3">
        <v>0</v>
      </c>
      <c r="F1202" s="2">
        <v>0</v>
      </c>
      <c r="G1202" s="1">
        <v>0</v>
      </c>
      <c r="H1202" t="str">
        <f>IFERROR(INDEX(Dictionary!E:E,MATCH(C1202,Dictionary!A:A,0)),"")</f>
        <v/>
      </c>
    </row>
    <row r="1203" spans="1:8" x14ac:dyDescent="0.2">
      <c r="A1203" t="s">
        <v>861</v>
      </c>
      <c r="B1203" t="s">
        <v>127</v>
      </c>
      <c r="C1203" t="s">
        <v>813</v>
      </c>
      <c r="E1203" s="3">
        <v>9620000</v>
      </c>
      <c r="F1203" s="2">
        <v>805680000</v>
      </c>
      <c r="G1203" s="1">
        <v>0.21199999999999999</v>
      </c>
      <c r="H1203" t="str">
        <f>IFERROR(INDEX(Dictionary!E:E,MATCH(C1203,Dictionary!A:A,0)),"")</f>
        <v/>
      </c>
    </row>
    <row r="1204" spans="1:8" x14ac:dyDescent="0.2">
      <c r="A1204" t="s">
        <v>861</v>
      </c>
      <c r="B1204" t="s">
        <v>127</v>
      </c>
      <c r="C1204" t="s">
        <v>814</v>
      </c>
      <c r="E1204" s="3">
        <v>7820000</v>
      </c>
      <c r="F1204" s="2">
        <v>654870000</v>
      </c>
      <c r="G1204" s="1">
        <v>0.17230000000000001</v>
      </c>
      <c r="H1204" t="str">
        <f>IFERROR(INDEX(Dictionary!E:E,MATCH(C1204,Dictionary!A:A,0)),"")</f>
        <v/>
      </c>
    </row>
    <row r="1205" spans="1:8" x14ac:dyDescent="0.2">
      <c r="A1205" t="s">
        <v>861</v>
      </c>
      <c r="B1205" t="s">
        <v>128</v>
      </c>
      <c r="C1205" t="s">
        <v>811</v>
      </c>
      <c r="D1205" t="s">
        <v>124</v>
      </c>
      <c r="E1205" s="3">
        <v>1340000</v>
      </c>
      <c r="F1205" s="2">
        <v>167700000</v>
      </c>
      <c r="G1205" s="1">
        <v>2.9499999999999998E-2</v>
      </c>
      <c r="H1205" t="str">
        <f>IFERROR(INDEX(Dictionary!E:E,MATCH(C1205,Dictionary!A:A,0)),"")</f>
        <v/>
      </c>
    </row>
    <row r="1206" spans="1:8" x14ac:dyDescent="0.2">
      <c r="A1206" t="s">
        <v>861</v>
      </c>
      <c r="B1206" t="s">
        <v>128</v>
      </c>
      <c r="C1206" t="s">
        <v>812</v>
      </c>
      <c r="D1206" t="s">
        <v>124</v>
      </c>
      <c r="E1206" s="3">
        <v>1250000</v>
      </c>
      <c r="F1206" s="2">
        <v>156200000</v>
      </c>
      <c r="G1206" s="1">
        <v>2.75E-2</v>
      </c>
      <c r="H1206" t="str">
        <f>IFERROR(INDEX(Dictionary!E:E,MATCH(C1206,Dictionary!A:A,0)),"")</f>
        <v/>
      </c>
    </row>
    <row r="1207" spans="1:8" x14ac:dyDescent="0.2">
      <c r="A1207" t="s">
        <v>861</v>
      </c>
      <c r="B1207" t="s">
        <v>128</v>
      </c>
      <c r="C1207" t="s">
        <v>44</v>
      </c>
      <c r="D1207" t="s">
        <v>124</v>
      </c>
      <c r="E1207" s="3">
        <v>951390</v>
      </c>
      <c r="F1207" s="2">
        <v>119150000</v>
      </c>
      <c r="G1207" s="1">
        <v>2.1000000000000001E-2</v>
      </c>
      <c r="H1207" t="str">
        <f>IFERROR(INDEX(Dictionary!E:E,MATCH(C1207,Dictionary!A:A,0)),"")</f>
        <v>Vanguard</v>
      </c>
    </row>
    <row r="1208" spans="1:8" x14ac:dyDescent="0.2">
      <c r="A1208" t="s">
        <v>861</v>
      </c>
      <c r="B1208" t="s">
        <v>128</v>
      </c>
      <c r="C1208" t="s">
        <v>619</v>
      </c>
      <c r="D1208" t="s">
        <v>124</v>
      </c>
      <c r="E1208" s="3">
        <v>892220</v>
      </c>
      <c r="F1208" s="2">
        <v>111740000</v>
      </c>
      <c r="G1208" s="1">
        <v>1.9699999999999999E-2</v>
      </c>
      <c r="H1208" t="str">
        <f>IFERROR(INDEX(Dictionary!E:E,MATCH(C1208,Dictionary!A:A,0)),"")</f>
        <v/>
      </c>
    </row>
    <row r="1209" spans="1:8" x14ac:dyDescent="0.2">
      <c r="A1209" t="s">
        <v>861</v>
      </c>
      <c r="B1209" t="s">
        <v>128</v>
      </c>
      <c r="C1209" t="s">
        <v>815</v>
      </c>
      <c r="D1209" t="s">
        <v>124</v>
      </c>
      <c r="E1209" s="3">
        <v>882160</v>
      </c>
      <c r="F1209" s="2">
        <v>110480000</v>
      </c>
      <c r="G1209" s="1">
        <v>1.9400000000000001E-2</v>
      </c>
      <c r="H1209" t="str">
        <f>IFERROR(INDEX(Dictionary!E:E,MATCH(C1209,Dictionary!A:A,0)),"")</f>
        <v/>
      </c>
    </row>
    <row r="1210" spans="1:8" x14ac:dyDescent="0.2">
      <c r="A1210" t="s">
        <v>861</v>
      </c>
      <c r="B1210" t="s">
        <v>128</v>
      </c>
      <c r="C1210" t="s">
        <v>816</v>
      </c>
      <c r="D1210" t="s">
        <v>124</v>
      </c>
      <c r="E1210" s="3">
        <v>796370</v>
      </c>
      <c r="F1210" s="2">
        <v>99740000</v>
      </c>
      <c r="G1210" s="1">
        <v>1.7600000000000001E-2</v>
      </c>
      <c r="H1210" t="str">
        <f>IFERROR(INDEX(Dictionary!E:E,MATCH(C1210,Dictionary!A:A,0)),"")</f>
        <v/>
      </c>
    </row>
    <row r="1211" spans="1:8" x14ac:dyDescent="0.2">
      <c r="A1211" t="s">
        <v>861</v>
      </c>
      <c r="B1211" t="s">
        <v>128</v>
      </c>
      <c r="C1211" t="s">
        <v>606</v>
      </c>
      <c r="D1211" t="s">
        <v>124</v>
      </c>
      <c r="E1211" s="3">
        <v>717740</v>
      </c>
      <c r="F1211" s="2">
        <v>89890000</v>
      </c>
      <c r="G1211" s="1">
        <v>1.5800000000000002E-2</v>
      </c>
      <c r="H1211" t="str">
        <f>IFERROR(INDEX(Dictionary!E:E,MATCH(C1211,Dictionary!A:A,0)),"")</f>
        <v/>
      </c>
    </row>
    <row r="1212" spans="1:8" x14ac:dyDescent="0.2">
      <c r="A1212" t="s">
        <v>861</v>
      </c>
      <c r="B1212" t="s">
        <v>128</v>
      </c>
      <c r="C1212" t="s">
        <v>612</v>
      </c>
      <c r="D1212" t="s">
        <v>124</v>
      </c>
      <c r="E1212" s="3">
        <v>687510</v>
      </c>
      <c r="F1212" s="2">
        <v>86100000</v>
      </c>
      <c r="G1212" s="1">
        <v>1.52E-2</v>
      </c>
      <c r="H1212" t="str">
        <f>IFERROR(INDEX(Dictionary!E:E,MATCH(C1212,Dictionary!A:A,0)),"")</f>
        <v/>
      </c>
    </row>
    <row r="1213" spans="1:8" x14ac:dyDescent="0.2">
      <c r="A1213" t="s">
        <v>861</v>
      </c>
      <c r="B1213" t="s">
        <v>128</v>
      </c>
      <c r="C1213" t="s">
        <v>152</v>
      </c>
      <c r="D1213" t="s">
        <v>124</v>
      </c>
      <c r="E1213" s="3">
        <v>628900</v>
      </c>
      <c r="F1213" s="2">
        <v>78760000</v>
      </c>
      <c r="G1213" s="1">
        <v>1.3899999999999999E-2</v>
      </c>
      <c r="H1213" t="str">
        <f>IFERROR(INDEX(Dictionary!E:E,MATCH(C1213,Dictionary!A:A,0)),"")</f>
        <v/>
      </c>
    </row>
    <row r="1214" spans="1:8" x14ac:dyDescent="0.2">
      <c r="A1214" t="s">
        <v>861</v>
      </c>
      <c r="B1214" t="s">
        <v>128</v>
      </c>
      <c r="C1214" t="s">
        <v>817</v>
      </c>
      <c r="D1214" t="s">
        <v>124</v>
      </c>
      <c r="E1214" s="3">
        <v>626970</v>
      </c>
      <c r="F1214" s="2">
        <v>78520000</v>
      </c>
      <c r="G1214" s="1">
        <v>1.38E-2</v>
      </c>
      <c r="H1214" t="str">
        <f>IFERROR(INDEX(Dictionary!E:E,MATCH(C1214,Dictionary!A:A,0)),"")</f>
        <v/>
      </c>
    </row>
    <row r="1215" spans="1:8" x14ac:dyDescent="0.2">
      <c r="A1215" t="s">
        <v>861</v>
      </c>
      <c r="B1215" t="s">
        <v>128</v>
      </c>
      <c r="C1215" t="s">
        <v>818</v>
      </c>
      <c r="D1215" t="s">
        <v>124</v>
      </c>
      <c r="E1215" s="3">
        <v>585240</v>
      </c>
      <c r="F1215" s="2">
        <v>73300000</v>
      </c>
      <c r="G1215" s="1">
        <v>1.29E-2</v>
      </c>
      <c r="H1215" t="str">
        <f>IFERROR(INDEX(Dictionary!E:E,MATCH(C1215,Dictionary!A:A,0)),"")</f>
        <v/>
      </c>
    </row>
    <row r="1216" spans="1:8" x14ac:dyDescent="0.2">
      <c r="A1216" t="s">
        <v>861</v>
      </c>
      <c r="B1216" t="s">
        <v>128</v>
      </c>
      <c r="C1216" t="s">
        <v>819</v>
      </c>
      <c r="D1216" t="s">
        <v>124</v>
      </c>
      <c r="E1216" s="3">
        <v>551690</v>
      </c>
      <c r="F1216" s="2">
        <v>69090000</v>
      </c>
      <c r="G1216" s="1">
        <v>1.2200000000000001E-2</v>
      </c>
      <c r="H1216" t="str">
        <f>IFERROR(INDEX(Dictionary!E:E,MATCH(C1216,Dictionary!A:A,0)),"")</f>
        <v/>
      </c>
    </row>
    <row r="1217" spans="1:8" x14ac:dyDescent="0.2">
      <c r="A1217" t="s">
        <v>861</v>
      </c>
      <c r="B1217" t="s">
        <v>128</v>
      </c>
      <c r="C1217" t="s">
        <v>186</v>
      </c>
      <c r="D1217" t="s">
        <v>125</v>
      </c>
      <c r="E1217" s="3">
        <v>431250</v>
      </c>
      <c r="F1217" s="2">
        <v>54010000</v>
      </c>
      <c r="G1217" s="1">
        <v>9.4999999999999998E-3</v>
      </c>
      <c r="H1217" t="str">
        <f>IFERROR(INDEX(Dictionary!E:E,MATCH(C1217,Dictionary!A:A,0)),"")</f>
        <v/>
      </c>
    </row>
    <row r="1218" spans="1:8" x14ac:dyDescent="0.2">
      <c r="A1218" t="s">
        <v>861</v>
      </c>
      <c r="B1218" t="s">
        <v>128</v>
      </c>
      <c r="C1218" t="s">
        <v>351</v>
      </c>
      <c r="D1218" t="s">
        <v>124</v>
      </c>
      <c r="E1218" s="3">
        <v>427390</v>
      </c>
      <c r="F1218" s="2">
        <v>53530000</v>
      </c>
      <c r="G1218" s="1">
        <v>9.4000000000000004E-3</v>
      </c>
      <c r="H1218" t="str">
        <f>IFERROR(INDEX(Dictionary!E:E,MATCH(C1218,Dictionary!A:A,0)),"")</f>
        <v/>
      </c>
    </row>
    <row r="1219" spans="1:8" x14ac:dyDescent="0.2">
      <c r="A1219" t="s">
        <v>861</v>
      </c>
      <c r="B1219" t="s">
        <v>128</v>
      </c>
      <c r="C1219" t="s">
        <v>24</v>
      </c>
      <c r="D1219" t="s">
        <v>124</v>
      </c>
      <c r="E1219" s="3">
        <v>383780</v>
      </c>
      <c r="F1219" s="2">
        <v>48060000</v>
      </c>
      <c r="G1219" s="1">
        <v>8.5000000000000006E-3</v>
      </c>
      <c r="H1219" t="str">
        <f>IFERROR(INDEX(Dictionary!E:E,MATCH(C1219,Dictionary!A:A,0)),"")</f>
        <v/>
      </c>
    </row>
    <row r="1220" spans="1:8" x14ac:dyDescent="0.2">
      <c r="A1220" t="s">
        <v>861</v>
      </c>
      <c r="B1220" t="s">
        <v>128</v>
      </c>
      <c r="C1220" t="s">
        <v>60</v>
      </c>
      <c r="D1220" t="s">
        <v>124</v>
      </c>
      <c r="E1220" s="3">
        <v>327540</v>
      </c>
      <c r="F1220" s="2">
        <v>41020000</v>
      </c>
      <c r="G1220" s="1">
        <v>7.1999999999999998E-3</v>
      </c>
      <c r="H1220" t="str">
        <f>IFERROR(INDEX(Dictionary!E:E,MATCH(C1220,Dictionary!A:A,0)),"")</f>
        <v/>
      </c>
    </row>
    <row r="1221" spans="1:8" x14ac:dyDescent="0.2">
      <c r="A1221" t="s">
        <v>861</v>
      </c>
      <c r="B1221" t="s">
        <v>128</v>
      </c>
      <c r="C1221" t="s">
        <v>820</v>
      </c>
      <c r="D1221" t="s">
        <v>124</v>
      </c>
      <c r="E1221" s="3">
        <v>327030</v>
      </c>
      <c r="F1221" s="2">
        <v>40960000</v>
      </c>
      <c r="G1221" s="1">
        <v>7.1999999999999998E-3</v>
      </c>
      <c r="H1221" t="str">
        <f>IFERROR(INDEX(Dictionary!E:E,MATCH(C1221,Dictionary!A:A,0)),"")</f>
        <v/>
      </c>
    </row>
    <row r="1222" spans="1:8" x14ac:dyDescent="0.2">
      <c r="A1222" t="s">
        <v>861</v>
      </c>
      <c r="B1222" t="s">
        <v>128</v>
      </c>
      <c r="C1222" t="s">
        <v>359</v>
      </c>
      <c r="D1222" t="s">
        <v>124</v>
      </c>
      <c r="E1222" s="3">
        <v>324240</v>
      </c>
      <c r="F1222" s="2">
        <v>40610000</v>
      </c>
      <c r="G1222" s="1">
        <v>7.1000000000000004E-3</v>
      </c>
      <c r="H1222" t="str">
        <f>IFERROR(INDEX(Dictionary!E:E,MATCH(C1222,Dictionary!A:A,0)),"")</f>
        <v/>
      </c>
    </row>
    <row r="1223" spans="1:8" x14ac:dyDescent="0.2">
      <c r="A1223" t="s">
        <v>861</v>
      </c>
      <c r="B1223" t="s">
        <v>128</v>
      </c>
      <c r="C1223" t="s">
        <v>203</v>
      </c>
      <c r="D1223" t="s">
        <v>124</v>
      </c>
      <c r="E1223" s="3">
        <v>316180</v>
      </c>
      <c r="F1223" s="2">
        <v>39600000</v>
      </c>
      <c r="G1223" s="1">
        <v>7.0000000000000001E-3</v>
      </c>
      <c r="H1223" t="str">
        <f>IFERROR(INDEX(Dictionary!E:E,MATCH(C1223,Dictionary!A:A,0)),"")</f>
        <v/>
      </c>
    </row>
    <row r="1224" spans="1:8" x14ac:dyDescent="0.2">
      <c r="A1224" t="s">
        <v>861</v>
      </c>
      <c r="B1224" t="s">
        <v>128</v>
      </c>
      <c r="C1224" t="s">
        <v>375</v>
      </c>
      <c r="D1224" t="s">
        <v>124</v>
      </c>
      <c r="E1224" s="3">
        <v>304170</v>
      </c>
      <c r="F1224" s="2">
        <v>38090000</v>
      </c>
      <c r="G1224" s="1">
        <v>6.7000000000000002E-3</v>
      </c>
      <c r="H1224" t="str">
        <f>IFERROR(INDEX(Dictionary!E:E,MATCH(C1224,Dictionary!A:A,0)),"")</f>
        <v/>
      </c>
    </row>
    <row r="1225" spans="1:8" x14ac:dyDescent="0.2">
      <c r="A1225" t="s">
        <v>861</v>
      </c>
      <c r="B1225" t="s">
        <v>128</v>
      </c>
      <c r="C1225" t="s">
        <v>59</v>
      </c>
      <c r="D1225" t="s">
        <v>125</v>
      </c>
      <c r="E1225" s="3">
        <v>274390</v>
      </c>
      <c r="F1225" s="2">
        <v>34360000</v>
      </c>
      <c r="G1225" s="1">
        <v>6.0000000000000001E-3</v>
      </c>
      <c r="H1225" t="str">
        <f>IFERROR(INDEX(Dictionary!E:E,MATCH(C1225,Dictionary!A:A,0)),"")</f>
        <v/>
      </c>
    </row>
    <row r="1226" spans="1:8" x14ac:dyDescent="0.2">
      <c r="A1226" t="s">
        <v>861</v>
      </c>
      <c r="B1226" t="s">
        <v>128</v>
      </c>
      <c r="C1226" t="s">
        <v>821</v>
      </c>
      <c r="D1226" t="s">
        <v>124</v>
      </c>
      <c r="E1226" s="3">
        <v>260630</v>
      </c>
      <c r="F1226" s="2">
        <v>32640000</v>
      </c>
      <c r="G1226" s="1">
        <v>5.7000000000000002E-3</v>
      </c>
      <c r="H1226" t="str">
        <f>IFERROR(INDEX(Dictionary!E:E,MATCH(C1226,Dictionary!A:A,0)),"")</f>
        <v/>
      </c>
    </row>
    <row r="1227" spans="1:8" x14ac:dyDescent="0.2">
      <c r="A1227" t="s">
        <v>861</v>
      </c>
      <c r="B1227" t="s">
        <v>128</v>
      </c>
      <c r="C1227" t="s">
        <v>50</v>
      </c>
      <c r="D1227" t="s">
        <v>124</v>
      </c>
      <c r="E1227" s="3">
        <v>229450</v>
      </c>
      <c r="F1227" s="2">
        <v>28740000</v>
      </c>
      <c r="G1227" s="1">
        <v>5.1000000000000004E-3</v>
      </c>
      <c r="H1227" t="str">
        <f>IFERROR(INDEX(Dictionary!E:E,MATCH(C1227,Dictionary!A:A,0)),"")</f>
        <v/>
      </c>
    </row>
    <row r="1228" spans="1:8" x14ac:dyDescent="0.2">
      <c r="A1228" t="s">
        <v>861</v>
      </c>
      <c r="B1228" t="s">
        <v>128</v>
      </c>
      <c r="C1228" t="s">
        <v>93</v>
      </c>
      <c r="D1228" t="s">
        <v>124</v>
      </c>
      <c r="E1228" s="3">
        <v>227400</v>
      </c>
      <c r="F1228" s="2">
        <v>28480000</v>
      </c>
      <c r="G1228" s="1">
        <v>5.0000000000000001E-3</v>
      </c>
      <c r="H1228" t="str">
        <f>IFERROR(INDEX(Dictionary!E:E,MATCH(C1228,Dictionary!A:A,0)),"")</f>
        <v/>
      </c>
    </row>
    <row r="1229" spans="1:8" x14ac:dyDescent="0.2">
      <c r="A1229" t="s">
        <v>861</v>
      </c>
      <c r="B1229" t="s">
        <v>128</v>
      </c>
      <c r="C1229" t="s">
        <v>49</v>
      </c>
      <c r="D1229" t="s">
        <v>124</v>
      </c>
      <c r="E1229" s="3">
        <v>224300</v>
      </c>
      <c r="F1229" s="2">
        <v>28090000</v>
      </c>
      <c r="G1229" s="1">
        <v>4.8999999999999998E-3</v>
      </c>
      <c r="H1229" t="str">
        <f>IFERROR(INDEX(Dictionary!E:E,MATCH(C1229,Dictionary!A:A,0)),"")</f>
        <v/>
      </c>
    </row>
    <row r="1230" spans="1:8" x14ac:dyDescent="0.2">
      <c r="A1230" t="s">
        <v>861</v>
      </c>
      <c r="B1230" t="s">
        <v>128</v>
      </c>
      <c r="C1230" t="s">
        <v>142</v>
      </c>
      <c r="D1230" t="s">
        <v>124</v>
      </c>
      <c r="E1230" s="3">
        <v>221390</v>
      </c>
      <c r="F1230" s="2">
        <v>27730000</v>
      </c>
      <c r="G1230" s="1">
        <v>4.8999999999999998E-3</v>
      </c>
      <c r="H1230" t="str">
        <f>IFERROR(INDEX(Dictionary!E:E,MATCH(C1230,Dictionary!A:A,0)),"")</f>
        <v/>
      </c>
    </row>
    <row r="1231" spans="1:8" x14ac:dyDescent="0.2">
      <c r="A1231" t="s">
        <v>861</v>
      </c>
      <c r="B1231" t="s">
        <v>128</v>
      </c>
      <c r="C1231" t="s">
        <v>78</v>
      </c>
      <c r="D1231" t="s">
        <v>124</v>
      </c>
      <c r="E1231" s="3">
        <v>217620</v>
      </c>
      <c r="F1231" s="2">
        <v>27250000</v>
      </c>
      <c r="G1231" s="1">
        <v>4.7999999999999996E-3</v>
      </c>
      <c r="H1231" t="str">
        <f>IFERROR(INDEX(Dictionary!E:E,MATCH(C1231,Dictionary!A:A,0)),"")</f>
        <v/>
      </c>
    </row>
    <row r="1232" spans="1:8" x14ac:dyDescent="0.2">
      <c r="A1232" t="s">
        <v>861</v>
      </c>
      <c r="B1232" t="s">
        <v>128</v>
      </c>
      <c r="C1232" t="s">
        <v>92</v>
      </c>
      <c r="D1232" t="s">
        <v>125</v>
      </c>
      <c r="E1232" s="3">
        <v>217120</v>
      </c>
      <c r="F1232" s="2">
        <v>27190000</v>
      </c>
      <c r="G1232" s="1">
        <v>4.7999999999999996E-3</v>
      </c>
      <c r="H1232" t="str">
        <f>IFERROR(INDEX(Dictionary!E:E,MATCH(C1232,Dictionary!A:A,0)),"")</f>
        <v/>
      </c>
    </row>
    <row r="1233" spans="1:8" x14ac:dyDescent="0.2">
      <c r="A1233" t="s">
        <v>861</v>
      </c>
      <c r="B1233" t="s">
        <v>128</v>
      </c>
      <c r="C1233" t="s">
        <v>748</v>
      </c>
      <c r="D1233" t="s">
        <v>124</v>
      </c>
      <c r="E1233" s="3">
        <v>207040</v>
      </c>
      <c r="F1233" s="2">
        <v>25930000</v>
      </c>
      <c r="G1233" s="1">
        <v>4.5999999999999999E-3</v>
      </c>
      <c r="H1233" t="str">
        <f>IFERROR(INDEX(Dictionary!E:E,MATCH(C1233,Dictionary!A:A,0)),"")</f>
        <v/>
      </c>
    </row>
    <row r="1234" spans="1:8" x14ac:dyDescent="0.2">
      <c r="A1234" t="s">
        <v>861</v>
      </c>
      <c r="B1234" t="s">
        <v>128</v>
      </c>
      <c r="C1234" t="s">
        <v>43</v>
      </c>
      <c r="D1234" t="s">
        <v>124</v>
      </c>
      <c r="E1234" s="3">
        <v>206190</v>
      </c>
      <c r="F1234" s="2">
        <v>25820000</v>
      </c>
      <c r="G1234" s="1">
        <v>4.4999999999999997E-3</v>
      </c>
      <c r="H1234" t="str">
        <f>IFERROR(INDEX(Dictionary!E:E,MATCH(C1234,Dictionary!A:A,0)),"")</f>
        <v/>
      </c>
    </row>
    <row r="1235" spans="1:8" x14ac:dyDescent="0.2">
      <c r="A1235" t="s">
        <v>861</v>
      </c>
      <c r="B1235" t="s">
        <v>128</v>
      </c>
      <c r="C1235" t="s">
        <v>57</v>
      </c>
      <c r="D1235" t="s">
        <v>125</v>
      </c>
      <c r="E1235" s="3">
        <v>201950</v>
      </c>
      <c r="F1235" s="2">
        <v>25290000</v>
      </c>
      <c r="G1235" s="1">
        <v>4.4999999999999997E-3</v>
      </c>
      <c r="H1235" t="str">
        <f>IFERROR(INDEX(Dictionary!E:E,MATCH(C1235,Dictionary!A:A,0)),"")</f>
        <v/>
      </c>
    </row>
    <row r="1236" spans="1:8" x14ac:dyDescent="0.2">
      <c r="A1236" t="s">
        <v>861</v>
      </c>
      <c r="B1236" t="s">
        <v>128</v>
      </c>
      <c r="C1236" t="s">
        <v>822</v>
      </c>
      <c r="D1236" t="s">
        <v>124</v>
      </c>
      <c r="E1236" s="3">
        <v>196750</v>
      </c>
      <c r="F1236" s="2">
        <v>24640000</v>
      </c>
      <c r="G1236" s="1">
        <v>4.3E-3</v>
      </c>
      <c r="H1236" t="str">
        <f>IFERROR(INDEX(Dictionary!E:E,MATCH(C1236,Dictionary!A:A,0)),"")</f>
        <v/>
      </c>
    </row>
    <row r="1237" spans="1:8" x14ac:dyDescent="0.2">
      <c r="A1237" t="s">
        <v>861</v>
      </c>
      <c r="B1237" t="s">
        <v>128</v>
      </c>
      <c r="C1237" t="s">
        <v>823</v>
      </c>
      <c r="D1237" t="s">
        <v>124</v>
      </c>
      <c r="E1237" s="3">
        <v>195610</v>
      </c>
      <c r="F1237" s="2">
        <v>24500000</v>
      </c>
      <c r="G1237" s="1">
        <v>4.3E-3</v>
      </c>
      <c r="H1237" t="str">
        <f>IFERROR(INDEX(Dictionary!E:E,MATCH(C1237,Dictionary!A:A,0)),"")</f>
        <v/>
      </c>
    </row>
    <row r="1238" spans="1:8" x14ac:dyDescent="0.2">
      <c r="A1238" t="s">
        <v>861</v>
      </c>
      <c r="B1238" t="s">
        <v>128</v>
      </c>
      <c r="C1238" t="s">
        <v>160</v>
      </c>
      <c r="D1238" t="s">
        <v>124</v>
      </c>
      <c r="E1238" s="3">
        <v>180150</v>
      </c>
      <c r="F1238" s="2">
        <v>22560000</v>
      </c>
      <c r="G1238" s="1">
        <v>4.0000000000000001E-3</v>
      </c>
      <c r="H1238" t="str">
        <f>IFERROR(INDEX(Dictionary!E:E,MATCH(C1238,Dictionary!A:A,0)),"")</f>
        <v/>
      </c>
    </row>
    <row r="1239" spans="1:8" x14ac:dyDescent="0.2">
      <c r="A1239" t="s">
        <v>861</v>
      </c>
      <c r="B1239" t="s">
        <v>128</v>
      </c>
      <c r="C1239" t="s">
        <v>824</v>
      </c>
      <c r="D1239" t="s">
        <v>124</v>
      </c>
      <c r="E1239" s="3">
        <v>178180</v>
      </c>
      <c r="F1239" s="2">
        <v>22320000</v>
      </c>
      <c r="G1239" s="1">
        <v>3.8999999999999998E-3</v>
      </c>
      <c r="H1239" t="str">
        <f>IFERROR(INDEX(Dictionary!E:E,MATCH(C1239,Dictionary!A:A,0)),"")</f>
        <v/>
      </c>
    </row>
    <row r="1240" spans="1:8" x14ac:dyDescent="0.2">
      <c r="A1240" t="s">
        <v>861</v>
      </c>
      <c r="B1240" t="s">
        <v>128</v>
      </c>
      <c r="C1240" t="s">
        <v>362</v>
      </c>
      <c r="D1240" t="s">
        <v>124</v>
      </c>
      <c r="E1240" s="3">
        <v>165490</v>
      </c>
      <c r="F1240" s="2">
        <v>20730000</v>
      </c>
      <c r="G1240" s="1">
        <v>3.5999999999999999E-3</v>
      </c>
      <c r="H1240" t="str">
        <f>IFERROR(INDEX(Dictionary!E:E,MATCH(C1240,Dictionary!A:A,0)),"")</f>
        <v/>
      </c>
    </row>
    <row r="1241" spans="1:8" x14ac:dyDescent="0.2">
      <c r="A1241" t="s">
        <v>861</v>
      </c>
      <c r="B1241" t="s">
        <v>128</v>
      </c>
      <c r="C1241" t="s">
        <v>168</v>
      </c>
      <c r="D1241" t="s">
        <v>124</v>
      </c>
      <c r="E1241" s="3">
        <v>163200</v>
      </c>
      <c r="F1241" s="2">
        <v>20440000</v>
      </c>
      <c r="G1241" s="1">
        <v>3.5999999999999999E-3</v>
      </c>
      <c r="H1241" t="str">
        <f>IFERROR(INDEX(Dictionary!E:E,MATCH(C1241,Dictionary!A:A,0)),"")</f>
        <v/>
      </c>
    </row>
    <row r="1242" spans="1:8" x14ac:dyDescent="0.2">
      <c r="A1242" t="s">
        <v>861</v>
      </c>
      <c r="B1242" t="s">
        <v>128</v>
      </c>
      <c r="C1242" t="s">
        <v>67</v>
      </c>
      <c r="D1242" t="s">
        <v>124</v>
      </c>
      <c r="E1242" s="3">
        <v>147450</v>
      </c>
      <c r="F1242" s="2">
        <v>18470000</v>
      </c>
      <c r="G1242" s="1">
        <v>3.3E-3</v>
      </c>
      <c r="H1242" t="str">
        <f>IFERROR(INDEX(Dictionary!E:E,MATCH(C1242,Dictionary!A:A,0)),"")</f>
        <v/>
      </c>
    </row>
    <row r="1243" spans="1:8" x14ac:dyDescent="0.2">
      <c r="A1243" t="s">
        <v>861</v>
      </c>
      <c r="B1243" t="s">
        <v>128</v>
      </c>
      <c r="C1243" t="s">
        <v>825</v>
      </c>
      <c r="D1243" t="s">
        <v>124</v>
      </c>
      <c r="E1243" s="3">
        <v>139500</v>
      </c>
      <c r="F1243" s="2">
        <v>17470000</v>
      </c>
      <c r="G1243" s="1">
        <v>3.0999999999999999E-3</v>
      </c>
      <c r="H1243" t="str">
        <f>IFERROR(INDEX(Dictionary!E:E,MATCH(C1243,Dictionary!A:A,0)),"")</f>
        <v/>
      </c>
    </row>
    <row r="1244" spans="1:8" x14ac:dyDescent="0.2">
      <c r="A1244" t="s">
        <v>861</v>
      </c>
      <c r="B1244" t="s">
        <v>128</v>
      </c>
      <c r="C1244" t="s">
        <v>209</v>
      </c>
      <c r="D1244" t="s">
        <v>124</v>
      </c>
      <c r="E1244" s="3">
        <v>134400</v>
      </c>
      <c r="F1244" s="2">
        <v>16830000</v>
      </c>
      <c r="G1244" s="1">
        <v>3.0000000000000001E-3</v>
      </c>
      <c r="H1244" t="str">
        <f>IFERROR(INDEX(Dictionary!E:E,MATCH(C1244,Dictionary!A:A,0)),"")</f>
        <v/>
      </c>
    </row>
    <row r="1245" spans="1:8" x14ac:dyDescent="0.2">
      <c r="A1245" t="s">
        <v>861</v>
      </c>
      <c r="B1245" t="s">
        <v>128</v>
      </c>
      <c r="C1245" t="s">
        <v>56</v>
      </c>
      <c r="D1245" t="s">
        <v>124</v>
      </c>
      <c r="E1245" s="3">
        <v>124400</v>
      </c>
      <c r="F1245" s="2">
        <v>15580000</v>
      </c>
      <c r="G1245" s="1">
        <v>2.7000000000000001E-3</v>
      </c>
      <c r="H1245" t="str">
        <f>IFERROR(INDEX(Dictionary!E:E,MATCH(C1245,Dictionary!A:A,0)),"")</f>
        <v/>
      </c>
    </row>
    <row r="1246" spans="1:8" x14ac:dyDescent="0.2">
      <c r="A1246" t="s">
        <v>861</v>
      </c>
      <c r="B1246" t="s">
        <v>128</v>
      </c>
      <c r="C1246" t="s">
        <v>345</v>
      </c>
      <c r="D1246" t="s">
        <v>124</v>
      </c>
      <c r="E1246" s="3">
        <v>123900</v>
      </c>
      <c r="F1246" s="2">
        <v>15520000</v>
      </c>
      <c r="G1246" s="1">
        <v>2.7000000000000001E-3</v>
      </c>
      <c r="H1246" t="str">
        <f>IFERROR(INDEX(Dictionary!E:E,MATCH(C1246,Dictionary!A:A,0)),"")</f>
        <v/>
      </c>
    </row>
    <row r="1247" spans="1:8" x14ac:dyDescent="0.2">
      <c r="A1247" t="s">
        <v>861</v>
      </c>
      <c r="B1247" t="s">
        <v>128</v>
      </c>
      <c r="C1247" t="s">
        <v>80</v>
      </c>
      <c r="D1247" t="s">
        <v>124</v>
      </c>
      <c r="E1247" s="3">
        <v>122290</v>
      </c>
      <c r="F1247" s="2">
        <v>15320000</v>
      </c>
      <c r="G1247" s="1">
        <v>2.7000000000000001E-3</v>
      </c>
      <c r="H1247" t="str">
        <f>IFERROR(INDEX(Dictionary!E:E,MATCH(C1247,Dictionary!A:A,0)),"")</f>
        <v/>
      </c>
    </row>
    <row r="1248" spans="1:8" x14ac:dyDescent="0.2">
      <c r="A1248" t="s">
        <v>861</v>
      </c>
      <c r="B1248" t="s">
        <v>128</v>
      </c>
      <c r="C1248" t="s">
        <v>826</v>
      </c>
      <c r="D1248" t="s">
        <v>124</v>
      </c>
      <c r="E1248" s="3">
        <v>120000</v>
      </c>
      <c r="F1248" s="2">
        <v>15030000</v>
      </c>
      <c r="G1248" s="1">
        <v>2.5999999999999999E-3</v>
      </c>
      <c r="H1248" t="str">
        <f>IFERROR(INDEX(Dictionary!E:E,MATCH(C1248,Dictionary!A:A,0)),"")</f>
        <v/>
      </c>
    </row>
    <row r="1249" spans="1:8" x14ac:dyDescent="0.2">
      <c r="A1249" t="s">
        <v>861</v>
      </c>
      <c r="B1249" t="s">
        <v>128</v>
      </c>
      <c r="C1249" t="s">
        <v>357</v>
      </c>
      <c r="D1249" t="s">
        <v>124</v>
      </c>
      <c r="E1249" s="3">
        <v>110160</v>
      </c>
      <c r="F1249" s="2">
        <v>13800000</v>
      </c>
      <c r="G1249" s="1">
        <v>2.3999999999999998E-3</v>
      </c>
      <c r="H1249" t="str">
        <f>IFERROR(INDEX(Dictionary!E:E,MATCH(C1249,Dictionary!A:A,0)),"")</f>
        <v/>
      </c>
    </row>
    <row r="1250" spans="1:8" x14ac:dyDescent="0.2">
      <c r="A1250" t="s">
        <v>861</v>
      </c>
      <c r="B1250" t="s">
        <v>128</v>
      </c>
      <c r="C1250" t="s">
        <v>163</v>
      </c>
      <c r="D1250" t="s">
        <v>124</v>
      </c>
      <c r="E1250" s="3">
        <v>84370</v>
      </c>
      <c r="F1250" s="2">
        <v>10570000</v>
      </c>
      <c r="G1250" s="1">
        <v>1.9E-3</v>
      </c>
      <c r="H1250" t="str">
        <f>IFERROR(INDEX(Dictionary!E:E,MATCH(C1250,Dictionary!A:A,0)),"")</f>
        <v/>
      </c>
    </row>
    <row r="1251" spans="1:8" x14ac:dyDescent="0.2">
      <c r="A1251" t="s">
        <v>861</v>
      </c>
      <c r="B1251" t="s">
        <v>128</v>
      </c>
      <c r="C1251" t="s">
        <v>827</v>
      </c>
      <c r="D1251" t="s">
        <v>124</v>
      </c>
      <c r="E1251" s="3">
        <v>82600</v>
      </c>
      <c r="F1251" s="2">
        <v>10340000</v>
      </c>
      <c r="G1251" s="1">
        <v>1.8E-3</v>
      </c>
      <c r="H1251" t="str">
        <f>IFERROR(INDEX(Dictionary!E:E,MATCH(C1251,Dictionary!A:A,0)),"")</f>
        <v/>
      </c>
    </row>
    <row r="1252" spans="1:8" x14ac:dyDescent="0.2">
      <c r="A1252" t="s">
        <v>861</v>
      </c>
      <c r="B1252" t="s">
        <v>128</v>
      </c>
      <c r="C1252" t="s">
        <v>611</v>
      </c>
      <c r="D1252" t="s">
        <v>125</v>
      </c>
      <c r="E1252" s="3">
        <v>79760</v>
      </c>
      <c r="F1252" s="2">
        <v>9990000</v>
      </c>
      <c r="G1252" s="1">
        <v>1.8E-3</v>
      </c>
      <c r="H1252" t="str">
        <f>IFERROR(INDEX(Dictionary!E:E,MATCH(C1252,Dictionary!A:A,0)),"")</f>
        <v/>
      </c>
    </row>
    <row r="1253" spans="1:8" x14ac:dyDescent="0.2">
      <c r="A1253" t="s">
        <v>861</v>
      </c>
      <c r="B1253" t="s">
        <v>128</v>
      </c>
      <c r="C1253" t="s">
        <v>828</v>
      </c>
      <c r="D1253" t="s">
        <v>124</v>
      </c>
      <c r="E1253" s="3">
        <v>79250</v>
      </c>
      <c r="F1253" s="2">
        <v>9920000</v>
      </c>
      <c r="G1253" s="1">
        <v>1.6999999999999999E-3</v>
      </c>
      <c r="H1253" t="str">
        <f>IFERROR(INDEX(Dictionary!E:E,MATCH(C1253,Dictionary!A:A,0)),"")</f>
        <v/>
      </c>
    </row>
    <row r="1254" spans="1:8" x14ac:dyDescent="0.2">
      <c r="A1254" t="s">
        <v>861</v>
      </c>
      <c r="B1254" t="s">
        <v>128</v>
      </c>
      <c r="C1254" t="s">
        <v>63</v>
      </c>
      <c r="D1254" t="s">
        <v>124</v>
      </c>
      <c r="E1254" s="3">
        <v>75360</v>
      </c>
      <c r="F1254" s="2">
        <v>6860000</v>
      </c>
      <c r="G1254" s="1">
        <v>1.6999999999999999E-3</v>
      </c>
      <c r="H1254" t="str">
        <f>IFERROR(INDEX(Dictionary!E:E,MATCH(C1254,Dictionary!A:A,0)),"")</f>
        <v/>
      </c>
    </row>
    <row r="1255" spans="1:8" x14ac:dyDescent="0.2">
      <c r="A1255" t="s">
        <v>861</v>
      </c>
      <c r="B1255" t="s">
        <v>128</v>
      </c>
      <c r="C1255" t="s">
        <v>308</v>
      </c>
      <c r="D1255" t="s">
        <v>124</v>
      </c>
      <c r="E1255" s="3">
        <v>70000</v>
      </c>
      <c r="F1255" s="2">
        <v>8770000</v>
      </c>
      <c r="G1255" s="1">
        <v>1.5E-3</v>
      </c>
      <c r="H1255" t="str">
        <f>IFERROR(INDEX(Dictionary!E:E,MATCH(C1255,Dictionary!A:A,0)),"")</f>
        <v/>
      </c>
    </row>
    <row r="1256" spans="1:8" x14ac:dyDescent="0.2">
      <c r="A1256" t="s">
        <v>861</v>
      </c>
      <c r="B1256" t="s">
        <v>128</v>
      </c>
      <c r="C1256" t="s">
        <v>76</v>
      </c>
      <c r="D1256" t="s">
        <v>124</v>
      </c>
      <c r="E1256" s="3">
        <v>69740</v>
      </c>
      <c r="F1256" s="2">
        <v>8730000</v>
      </c>
      <c r="G1256" s="1">
        <v>1.5E-3</v>
      </c>
      <c r="H1256" t="str">
        <f>IFERROR(INDEX(Dictionary!E:E,MATCH(C1256,Dictionary!A:A,0)),"")</f>
        <v/>
      </c>
    </row>
    <row r="1257" spans="1:8" x14ac:dyDescent="0.2">
      <c r="A1257" t="s">
        <v>861</v>
      </c>
      <c r="B1257" t="s">
        <v>128</v>
      </c>
      <c r="C1257" t="s">
        <v>829</v>
      </c>
      <c r="D1257" t="s">
        <v>124</v>
      </c>
      <c r="E1257" s="3">
        <v>66960</v>
      </c>
      <c r="F1257" s="2">
        <v>8390000</v>
      </c>
      <c r="G1257" s="1">
        <v>1.5E-3</v>
      </c>
      <c r="H1257" t="str">
        <f>IFERROR(INDEX(Dictionary!E:E,MATCH(C1257,Dictionary!A:A,0)),"")</f>
        <v/>
      </c>
    </row>
    <row r="1258" spans="1:8" x14ac:dyDescent="0.2">
      <c r="A1258" t="s">
        <v>861</v>
      </c>
      <c r="B1258" t="s">
        <v>128</v>
      </c>
      <c r="C1258" t="s">
        <v>830</v>
      </c>
      <c r="D1258" t="s">
        <v>124</v>
      </c>
      <c r="E1258" s="3">
        <v>64490</v>
      </c>
      <c r="F1258" s="2">
        <v>8080000</v>
      </c>
      <c r="G1258" s="1">
        <v>1.4E-3</v>
      </c>
      <c r="H1258" t="str">
        <f>IFERROR(INDEX(Dictionary!E:E,MATCH(C1258,Dictionary!A:A,0)),"")</f>
        <v/>
      </c>
    </row>
    <row r="1259" spans="1:8" x14ac:dyDescent="0.2">
      <c r="A1259" t="s">
        <v>861</v>
      </c>
      <c r="B1259" t="s">
        <v>128</v>
      </c>
      <c r="C1259" t="s">
        <v>831</v>
      </c>
      <c r="D1259" t="s">
        <v>124</v>
      </c>
      <c r="E1259" s="3">
        <v>63500</v>
      </c>
      <c r="F1259" s="2">
        <v>6670000</v>
      </c>
      <c r="G1259" s="1">
        <v>1.4E-3</v>
      </c>
      <c r="H1259" t="str">
        <f>IFERROR(INDEX(Dictionary!E:E,MATCH(C1259,Dictionary!A:A,0)),"")</f>
        <v/>
      </c>
    </row>
    <row r="1260" spans="1:8" x14ac:dyDescent="0.2">
      <c r="A1260" t="s">
        <v>861</v>
      </c>
      <c r="B1260" t="s">
        <v>128</v>
      </c>
      <c r="C1260" t="s">
        <v>200</v>
      </c>
      <c r="D1260" t="s">
        <v>124</v>
      </c>
      <c r="E1260" s="3">
        <v>63170</v>
      </c>
      <c r="F1260" s="2">
        <v>7910000</v>
      </c>
      <c r="G1260" s="1">
        <v>1.4E-3</v>
      </c>
      <c r="H1260" t="str">
        <f>IFERROR(INDEX(Dictionary!E:E,MATCH(C1260,Dictionary!A:A,0)),"")</f>
        <v/>
      </c>
    </row>
    <row r="1261" spans="1:8" x14ac:dyDescent="0.2">
      <c r="A1261" t="s">
        <v>861</v>
      </c>
      <c r="B1261" t="s">
        <v>128</v>
      </c>
      <c r="C1261" t="s">
        <v>832</v>
      </c>
      <c r="D1261" t="s">
        <v>124</v>
      </c>
      <c r="E1261" s="3">
        <v>62550</v>
      </c>
      <c r="F1261" s="2">
        <v>7830000</v>
      </c>
      <c r="G1261" s="1">
        <v>1.4E-3</v>
      </c>
      <c r="H1261" t="str">
        <f>IFERROR(INDEX(Dictionary!E:E,MATCH(C1261,Dictionary!A:A,0)),"")</f>
        <v/>
      </c>
    </row>
    <row r="1262" spans="1:8" x14ac:dyDescent="0.2">
      <c r="A1262" t="s">
        <v>861</v>
      </c>
      <c r="B1262" t="s">
        <v>128</v>
      </c>
      <c r="C1262" t="s">
        <v>111</v>
      </c>
      <c r="D1262" t="s">
        <v>124</v>
      </c>
      <c r="E1262" s="3">
        <v>61770</v>
      </c>
      <c r="F1262" s="2">
        <v>7740000</v>
      </c>
      <c r="G1262" s="1">
        <v>1.4E-3</v>
      </c>
      <c r="H1262" t="str">
        <f>IFERROR(INDEX(Dictionary!E:E,MATCH(C1262,Dictionary!A:A,0)),"")</f>
        <v/>
      </c>
    </row>
    <row r="1263" spans="1:8" x14ac:dyDescent="0.2">
      <c r="A1263" t="s">
        <v>861</v>
      </c>
      <c r="B1263" t="s">
        <v>128</v>
      </c>
      <c r="C1263" t="s">
        <v>177</v>
      </c>
      <c r="D1263" t="s">
        <v>124</v>
      </c>
      <c r="E1263" s="3">
        <v>59910</v>
      </c>
      <c r="F1263" s="2">
        <v>6290000</v>
      </c>
      <c r="G1263" s="1">
        <v>1.2999999999999999E-3</v>
      </c>
      <c r="H1263" t="str">
        <f>IFERROR(INDEX(Dictionary!E:E,MATCH(C1263,Dictionary!A:A,0)),"")</f>
        <v/>
      </c>
    </row>
    <row r="1264" spans="1:8" x14ac:dyDescent="0.2">
      <c r="A1264" t="s">
        <v>861</v>
      </c>
      <c r="B1264" t="s">
        <v>128</v>
      </c>
      <c r="C1264" t="s">
        <v>71</v>
      </c>
      <c r="D1264" t="s">
        <v>125</v>
      </c>
      <c r="E1264" s="3">
        <v>59180</v>
      </c>
      <c r="F1264" s="2">
        <v>7410000</v>
      </c>
      <c r="G1264" s="1">
        <v>1.2999999999999999E-3</v>
      </c>
      <c r="H1264" t="str">
        <f>IFERROR(INDEX(Dictionary!E:E,MATCH(C1264,Dictionary!A:A,0)),"")</f>
        <v/>
      </c>
    </row>
    <row r="1265" spans="1:8" x14ac:dyDescent="0.2">
      <c r="A1265" t="s">
        <v>861</v>
      </c>
      <c r="B1265" t="s">
        <v>128</v>
      </c>
      <c r="C1265" t="s">
        <v>175</v>
      </c>
      <c r="D1265" t="s">
        <v>124</v>
      </c>
      <c r="E1265" s="3">
        <v>58160</v>
      </c>
      <c r="F1265" s="2">
        <v>7280000</v>
      </c>
      <c r="G1265" s="1">
        <v>1.2999999999999999E-3</v>
      </c>
      <c r="H1265" t="str">
        <f>IFERROR(INDEX(Dictionary!E:E,MATCH(C1265,Dictionary!A:A,0)),"")</f>
        <v/>
      </c>
    </row>
    <row r="1266" spans="1:8" x14ac:dyDescent="0.2">
      <c r="A1266" t="s">
        <v>861</v>
      </c>
      <c r="B1266" t="s">
        <v>128</v>
      </c>
      <c r="C1266" t="s">
        <v>833</v>
      </c>
      <c r="D1266" t="s">
        <v>124</v>
      </c>
      <c r="E1266" s="3">
        <v>57400</v>
      </c>
      <c r="F1266" s="2">
        <v>3640000</v>
      </c>
      <c r="G1266" s="1">
        <v>1.2999999999999999E-3</v>
      </c>
      <c r="H1266" t="str">
        <f>IFERROR(INDEX(Dictionary!E:E,MATCH(C1266,Dictionary!A:A,0)),"")</f>
        <v/>
      </c>
    </row>
    <row r="1267" spans="1:8" x14ac:dyDescent="0.2">
      <c r="A1267" t="s">
        <v>861</v>
      </c>
      <c r="B1267" t="s">
        <v>128</v>
      </c>
      <c r="C1267" t="s">
        <v>834</v>
      </c>
      <c r="D1267" t="s">
        <v>124</v>
      </c>
      <c r="E1267" s="3">
        <v>53630</v>
      </c>
      <c r="F1267" s="2">
        <v>6720000</v>
      </c>
      <c r="G1267" s="1">
        <v>1.1999999999999999E-3</v>
      </c>
      <c r="H1267" t="str">
        <f>IFERROR(INDEX(Dictionary!E:E,MATCH(C1267,Dictionary!A:A,0)),"")</f>
        <v/>
      </c>
    </row>
    <row r="1268" spans="1:8" x14ac:dyDescent="0.2">
      <c r="A1268" t="s">
        <v>861</v>
      </c>
      <c r="B1268" t="s">
        <v>128</v>
      </c>
      <c r="C1268" t="s">
        <v>835</v>
      </c>
      <c r="D1268" t="s">
        <v>124</v>
      </c>
      <c r="E1268" s="3">
        <v>53000</v>
      </c>
      <c r="F1268" s="2">
        <v>6640000</v>
      </c>
      <c r="G1268" s="1">
        <v>1.1999999999999999E-3</v>
      </c>
      <c r="H1268" t="str">
        <f>IFERROR(INDEX(Dictionary!E:E,MATCH(C1268,Dictionary!A:A,0)),"")</f>
        <v/>
      </c>
    </row>
    <row r="1269" spans="1:8" x14ac:dyDescent="0.2">
      <c r="A1269" t="s">
        <v>861</v>
      </c>
      <c r="B1269" t="s">
        <v>128</v>
      </c>
      <c r="C1269" t="s">
        <v>836</v>
      </c>
      <c r="D1269" t="s">
        <v>125</v>
      </c>
      <c r="E1269" s="3">
        <v>50130</v>
      </c>
      <c r="F1269" s="2">
        <v>6280000</v>
      </c>
      <c r="G1269" s="1">
        <v>1.1000000000000001E-3</v>
      </c>
      <c r="H1269" t="str">
        <f>IFERROR(INDEX(Dictionary!E:E,MATCH(C1269,Dictionary!A:A,0)),"")</f>
        <v/>
      </c>
    </row>
    <row r="1270" spans="1:8" x14ac:dyDescent="0.2">
      <c r="A1270" t="s">
        <v>861</v>
      </c>
      <c r="B1270" t="s">
        <v>128</v>
      </c>
      <c r="C1270" t="s">
        <v>178</v>
      </c>
      <c r="D1270" t="s">
        <v>124</v>
      </c>
      <c r="E1270" s="3">
        <v>48870</v>
      </c>
      <c r="F1270" s="2">
        <v>1740000</v>
      </c>
      <c r="G1270" s="1">
        <v>1.1000000000000001E-3</v>
      </c>
      <c r="H1270" t="str">
        <f>IFERROR(INDEX(Dictionary!E:E,MATCH(C1270,Dictionary!A:A,0)),"")</f>
        <v/>
      </c>
    </row>
    <row r="1271" spans="1:8" x14ac:dyDescent="0.2">
      <c r="A1271" t="s">
        <v>861</v>
      </c>
      <c r="B1271" t="s">
        <v>128</v>
      </c>
      <c r="C1271" t="s">
        <v>837</v>
      </c>
      <c r="D1271" t="s">
        <v>124</v>
      </c>
      <c r="E1271" s="3">
        <v>46420</v>
      </c>
      <c r="F1271" s="2">
        <v>5810000</v>
      </c>
      <c r="G1271" s="1">
        <v>1E-3</v>
      </c>
      <c r="H1271" t="str">
        <f>IFERROR(INDEX(Dictionary!E:E,MATCH(C1271,Dictionary!A:A,0)),"")</f>
        <v/>
      </c>
    </row>
    <row r="1272" spans="1:8" x14ac:dyDescent="0.2">
      <c r="A1272" t="s">
        <v>861</v>
      </c>
      <c r="B1272" t="s">
        <v>128</v>
      </c>
      <c r="C1272" t="s">
        <v>838</v>
      </c>
      <c r="D1272" t="s">
        <v>124</v>
      </c>
      <c r="E1272" s="3">
        <v>45660</v>
      </c>
      <c r="F1272" s="2">
        <v>4160000</v>
      </c>
      <c r="G1272" s="1">
        <v>1E-3</v>
      </c>
      <c r="H1272" t="str">
        <f>IFERROR(INDEX(Dictionary!E:E,MATCH(C1272,Dictionary!A:A,0)),"")</f>
        <v/>
      </c>
    </row>
    <row r="1273" spans="1:8" x14ac:dyDescent="0.2">
      <c r="A1273" t="s">
        <v>861</v>
      </c>
      <c r="B1273" t="s">
        <v>128</v>
      </c>
      <c r="C1273" t="s">
        <v>788</v>
      </c>
      <c r="D1273" t="s">
        <v>124</v>
      </c>
      <c r="E1273" s="3">
        <v>45000</v>
      </c>
      <c r="F1273" s="2">
        <v>4720000</v>
      </c>
      <c r="G1273" s="1">
        <v>1E-3</v>
      </c>
      <c r="H1273" t="str">
        <f>IFERROR(INDEX(Dictionary!E:E,MATCH(C1273,Dictionary!A:A,0)),"")</f>
        <v/>
      </c>
    </row>
    <row r="1274" spans="1:8" x14ac:dyDescent="0.2">
      <c r="A1274" t="s">
        <v>861</v>
      </c>
      <c r="B1274" t="s">
        <v>128</v>
      </c>
      <c r="C1274" t="s">
        <v>192</v>
      </c>
      <c r="D1274" t="s">
        <v>125</v>
      </c>
      <c r="E1274" s="3">
        <v>44250</v>
      </c>
      <c r="F1274" s="2">
        <v>5540000</v>
      </c>
      <c r="G1274" s="1">
        <v>1E-3</v>
      </c>
      <c r="H1274" t="str">
        <f>IFERROR(INDEX(Dictionary!E:E,MATCH(C1274,Dictionary!A:A,0)),"")</f>
        <v/>
      </c>
    </row>
    <row r="1275" spans="1:8" x14ac:dyDescent="0.2">
      <c r="A1275" t="s">
        <v>861</v>
      </c>
      <c r="B1275" t="s">
        <v>128</v>
      </c>
      <c r="C1275" t="s">
        <v>839</v>
      </c>
      <c r="D1275" t="s">
        <v>124</v>
      </c>
      <c r="E1275" s="3">
        <v>40650</v>
      </c>
      <c r="F1275" s="2">
        <v>5090000</v>
      </c>
      <c r="G1275" s="1">
        <v>8.9999999999999998E-4</v>
      </c>
      <c r="H1275" t="str">
        <f>IFERROR(INDEX(Dictionary!E:E,MATCH(C1275,Dictionary!A:A,0)),"")</f>
        <v/>
      </c>
    </row>
    <row r="1276" spans="1:8" x14ac:dyDescent="0.2">
      <c r="A1276" t="s">
        <v>861</v>
      </c>
      <c r="B1276" t="s">
        <v>128</v>
      </c>
      <c r="C1276" t="s">
        <v>89</v>
      </c>
      <c r="D1276" t="s">
        <v>124</v>
      </c>
      <c r="E1276" s="3">
        <v>38910</v>
      </c>
      <c r="F1276" s="2">
        <v>4870000</v>
      </c>
      <c r="G1276" s="1">
        <v>8.9999999999999998E-4</v>
      </c>
      <c r="H1276" t="str">
        <f>IFERROR(INDEX(Dictionary!E:E,MATCH(C1276,Dictionary!A:A,0)),"")</f>
        <v/>
      </c>
    </row>
    <row r="1277" spans="1:8" x14ac:dyDescent="0.2">
      <c r="A1277" t="s">
        <v>861</v>
      </c>
      <c r="B1277" t="s">
        <v>128</v>
      </c>
      <c r="C1277" t="s">
        <v>840</v>
      </c>
      <c r="D1277" t="s">
        <v>124</v>
      </c>
      <c r="E1277" s="3">
        <v>38820</v>
      </c>
      <c r="F1277" s="2">
        <v>3020000</v>
      </c>
      <c r="G1277" s="1">
        <v>8.9999999999999998E-4</v>
      </c>
      <c r="H1277" t="str">
        <f>IFERROR(INDEX(Dictionary!E:E,MATCH(C1277,Dictionary!A:A,0)),"")</f>
        <v/>
      </c>
    </row>
    <row r="1278" spans="1:8" x14ac:dyDescent="0.2">
      <c r="A1278" t="s">
        <v>861</v>
      </c>
      <c r="B1278" t="s">
        <v>128</v>
      </c>
      <c r="C1278" t="s">
        <v>46</v>
      </c>
      <c r="D1278" t="s">
        <v>124</v>
      </c>
      <c r="E1278" s="3">
        <v>38820</v>
      </c>
      <c r="F1278" s="2">
        <v>4860000</v>
      </c>
      <c r="G1278" s="1">
        <v>8.9999999999999998E-4</v>
      </c>
      <c r="H1278" t="str">
        <f>IFERROR(INDEX(Dictionary!E:E,MATCH(C1278,Dictionary!A:A,0)),"")</f>
        <v/>
      </c>
    </row>
    <row r="1279" spans="1:8" x14ac:dyDescent="0.2">
      <c r="A1279" t="s">
        <v>861</v>
      </c>
      <c r="B1279" t="s">
        <v>128</v>
      </c>
      <c r="C1279" t="s">
        <v>841</v>
      </c>
      <c r="D1279" t="s">
        <v>124</v>
      </c>
      <c r="E1279" s="3">
        <v>37880</v>
      </c>
      <c r="F1279" s="2">
        <v>4740000</v>
      </c>
      <c r="G1279" s="1">
        <v>8.0000000000000004E-4</v>
      </c>
      <c r="H1279" t="str">
        <f>IFERROR(INDEX(Dictionary!E:E,MATCH(C1279,Dictionary!A:A,0)),"")</f>
        <v/>
      </c>
    </row>
    <row r="1280" spans="1:8" x14ac:dyDescent="0.2">
      <c r="A1280" t="s">
        <v>861</v>
      </c>
      <c r="B1280" t="s">
        <v>128</v>
      </c>
      <c r="C1280" t="s">
        <v>161</v>
      </c>
      <c r="D1280" t="s">
        <v>124</v>
      </c>
      <c r="E1280" s="3">
        <v>37360</v>
      </c>
      <c r="F1280" s="2">
        <v>4680000</v>
      </c>
      <c r="G1280" s="1">
        <v>8.0000000000000004E-4</v>
      </c>
      <c r="H1280" t="str">
        <f>IFERROR(INDEX(Dictionary!E:E,MATCH(C1280,Dictionary!A:A,0)),"")</f>
        <v/>
      </c>
    </row>
    <row r="1281" spans="1:8" x14ac:dyDescent="0.2">
      <c r="A1281" t="s">
        <v>861</v>
      </c>
      <c r="B1281" t="s">
        <v>128</v>
      </c>
      <c r="C1281" t="s">
        <v>842</v>
      </c>
      <c r="D1281" t="s">
        <v>124</v>
      </c>
      <c r="E1281" s="3">
        <v>35600</v>
      </c>
      <c r="F1281" s="2">
        <v>4460000</v>
      </c>
      <c r="G1281" s="1">
        <v>8.0000000000000004E-4</v>
      </c>
      <c r="H1281" t="str">
        <f>IFERROR(INDEX(Dictionary!E:E,MATCH(C1281,Dictionary!A:A,0)),"")</f>
        <v/>
      </c>
    </row>
    <row r="1282" spans="1:8" x14ac:dyDescent="0.2">
      <c r="A1282" t="s">
        <v>861</v>
      </c>
      <c r="B1282" t="s">
        <v>128</v>
      </c>
      <c r="C1282" t="s">
        <v>435</v>
      </c>
      <c r="D1282" t="s">
        <v>124</v>
      </c>
      <c r="E1282" s="3">
        <v>34650</v>
      </c>
      <c r="F1282" s="2">
        <v>4340000</v>
      </c>
      <c r="G1282" s="1">
        <v>8.0000000000000004E-4</v>
      </c>
      <c r="H1282" t="str">
        <f>IFERROR(INDEX(Dictionary!E:E,MATCH(C1282,Dictionary!A:A,0)),"")</f>
        <v/>
      </c>
    </row>
    <row r="1283" spans="1:8" x14ac:dyDescent="0.2">
      <c r="A1283" t="s">
        <v>861</v>
      </c>
      <c r="B1283" t="s">
        <v>128</v>
      </c>
      <c r="C1283" t="s">
        <v>610</v>
      </c>
      <c r="D1283" t="s">
        <v>124</v>
      </c>
      <c r="E1283" s="3">
        <v>34390</v>
      </c>
      <c r="F1283" s="2">
        <v>974840</v>
      </c>
      <c r="G1283" s="1">
        <v>8.0000000000000004E-4</v>
      </c>
      <c r="H1283" t="str">
        <f>IFERROR(INDEX(Dictionary!E:E,MATCH(C1283,Dictionary!A:A,0)),"")</f>
        <v/>
      </c>
    </row>
    <row r="1284" spans="1:8" x14ac:dyDescent="0.2">
      <c r="A1284" t="s">
        <v>861</v>
      </c>
      <c r="B1284" t="s">
        <v>128</v>
      </c>
      <c r="C1284" t="s">
        <v>17</v>
      </c>
      <c r="D1284" t="s">
        <v>124</v>
      </c>
      <c r="E1284" s="3">
        <v>33770</v>
      </c>
      <c r="F1284" s="2">
        <v>3070000</v>
      </c>
      <c r="G1284" s="1">
        <v>6.9999999999999999E-4</v>
      </c>
      <c r="H1284" t="str">
        <f>IFERROR(INDEX(Dictionary!E:E,MATCH(C1284,Dictionary!A:A,0)),"")</f>
        <v>BlackRock</v>
      </c>
    </row>
    <row r="1285" spans="1:8" x14ac:dyDescent="0.2">
      <c r="A1285" t="s">
        <v>861</v>
      </c>
      <c r="B1285" t="s">
        <v>128</v>
      </c>
      <c r="C1285" t="s">
        <v>144</v>
      </c>
      <c r="D1285" t="s">
        <v>125</v>
      </c>
      <c r="E1285" s="3">
        <v>33180</v>
      </c>
      <c r="F1285" s="2">
        <v>4160000</v>
      </c>
      <c r="G1285" s="1">
        <v>6.9999999999999999E-4</v>
      </c>
      <c r="H1285" t="str">
        <f>IFERROR(INDEX(Dictionary!E:E,MATCH(C1285,Dictionary!A:A,0)),"")</f>
        <v/>
      </c>
    </row>
    <row r="1286" spans="1:8" x14ac:dyDescent="0.2">
      <c r="A1286" t="s">
        <v>861</v>
      </c>
      <c r="B1286" t="s">
        <v>128</v>
      </c>
      <c r="C1286" t="s">
        <v>843</v>
      </c>
      <c r="D1286" t="s">
        <v>124</v>
      </c>
      <c r="E1286" s="3">
        <v>33000</v>
      </c>
      <c r="F1286" s="2">
        <v>4130000</v>
      </c>
      <c r="G1286" s="1">
        <v>6.9999999999999999E-4</v>
      </c>
      <c r="H1286" t="str">
        <f>IFERROR(INDEX(Dictionary!E:E,MATCH(C1286,Dictionary!A:A,0)),"")</f>
        <v/>
      </c>
    </row>
    <row r="1287" spans="1:8" x14ac:dyDescent="0.2">
      <c r="A1287" t="s">
        <v>861</v>
      </c>
      <c r="B1287" t="s">
        <v>128</v>
      </c>
      <c r="C1287" t="s">
        <v>191</v>
      </c>
      <c r="D1287" t="s">
        <v>124</v>
      </c>
      <c r="E1287" s="3">
        <v>32770</v>
      </c>
      <c r="F1287" s="2">
        <v>1170000</v>
      </c>
      <c r="G1287" s="1">
        <v>6.9999999999999999E-4</v>
      </c>
      <c r="H1287" t="str">
        <f>IFERROR(INDEX(Dictionary!E:E,MATCH(C1287,Dictionary!A:A,0)),"")</f>
        <v/>
      </c>
    </row>
    <row r="1288" spans="1:8" x14ac:dyDescent="0.2">
      <c r="A1288" t="s">
        <v>861</v>
      </c>
      <c r="B1288" t="s">
        <v>128</v>
      </c>
      <c r="C1288" t="s">
        <v>462</v>
      </c>
      <c r="D1288" t="s">
        <v>124</v>
      </c>
      <c r="E1288" s="3">
        <v>32470</v>
      </c>
      <c r="F1288" s="2">
        <v>4070000</v>
      </c>
      <c r="G1288" s="1">
        <v>6.9999999999999999E-4</v>
      </c>
      <c r="H1288" t="str">
        <f>IFERROR(INDEX(Dictionary!E:E,MATCH(C1288,Dictionary!A:A,0)),"")</f>
        <v/>
      </c>
    </row>
    <row r="1289" spans="1:8" x14ac:dyDescent="0.2">
      <c r="A1289" t="s">
        <v>861</v>
      </c>
      <c r="B1289" t="s">
        <v>128</v>
      </c>
      <c r="C1289" t="s">
        <v>383</v>
      </c>
      <c r="D1289" t="s">
        <v>124</v>
      </c>
      <c r="E1289" s="3">
        <v>30140</v>
      </c>
      <c r="F1289" s="2">
        <v>3770000</v>
      </c>
      <c r="G1289" s="1">
        <v>6.9999999999999999E-4</v>
      </c>
      <c r="H1289" t="str">
        <f>IFERROR(INDEX(Dictionary!E:E,MATCH(C1289,Dictionary!A:A,0)),"")</f>
        <v/>
      </c>
    </row>
    <row r="1290" spans="1:8" x14ac:dyDescent="0.2">
      <c r="A1290" t="s">
        <v>861</v>
      </c>
      <c r="B1290" t="s">
        <v>128</v>
      </c>
      <c r="C1290" t="s">
        <v>844</v>
      </c>
      <c r="D1290" t="s">
        <v>124</v>
      </c>
      <c r="E1290" s="3">
        <v>30010</v>
      </c>
      <c r="F1290" s="2">
        <v>3760000</v>
      </c>
      <c r="G1290" s="1">
        <v>6.9999999999999999E-4</v>
      </c>
      <c r="H1290" t="str">
        <f>IFERROR(INDEX(Dictionary!E:E,MATCH(C1290,Dictionary!A:A,0)),"")</f>
        <v/>
      </c>
    </row>
    <row r="1291" spans="1:8" x14ac:dyDescent="0.2">
      <c r="A1291" t="s">
        <v>861</v>
      </c>
      <c r="B1291" t="s">
        <v>128</v>
      </c>
      <c r="C1291" t="s">
        <v>845</v>
      </c>
      <c r="D1291" t="s">
        <v>124</v>
      </c>
      <c r="E1291" s="3">
        <v>28610</v>
      </c>
      <c r="F1291" s="2">
        <v>3580000</v>
      </c>
      <c r="G1291" s="1">
        <v>5.9999999999999995E-4</v>
      </c>
      <c r="H1291" t="str">
        <f>IFERROR(INDEX(Dictionary!E:E,MATCH(C1291,Dictionary!A:A,0)),"")</f>
        <v/>
      </c>
    </row>
    <row r="1292" spans="1:8" x14ac:dyDescent="0.2">
      <c r="A1292" t="s">
        <v>861</v>
      </c>
      <c r="B1292" t="s">
        <v>128</v>
      </c>
      <c r="C1292" t="s">
        <v>846</v>
      </c>
      <c r="D1292" t="s">
        <v>124</v>
      </c>
      <c r="E1292" s="3">
        <v>28470</v>
      </c>
      <c r="F1292" s="2">
        <v>3570000</v>
      </c>
      <c r="G1292" s="1">
        <v>5.9999999999999995E-4</v>
      </c>
      <c r="H1292" t="str">
        <f>IFERROR(INDEX(Dictionary!E:E,MATCH(C1292,Dictionary!A:A,0)),"")</f>
        <v/>
      </c>
    </row>
    <row r="1293" spans="1:8" x14ac:dyDescent="0.2">
      <c r="A1293" t="s">
        <v>861</v>
      </c>
      <c r="B1293" t="s">
        <v>128</v>
      </c>
      <c r="C1293" t="s">
        <v>419</v>
      </c>
      <c r="D1293" t="s">
        <v>124</v>
      </c>
      <c r="E1293" s="3">
        <v>28140</v>
      </c>
      <c r="F1293" s="2">
        <v>2950000</v>
      </c>
      <c r="G1293" s="1">
        <v>5.9999999999999995E-4</v>
      </c>
      <c r="H1293" t="str">
        <f>IFERROR(INDEX(Dictionary!E:E,MATCH(C1293,Dictionary!A:A,0)),"")</f>
        <v/>
      </c>
    </row>
    <row r="1294" spans="1:8" x14ac:dyDescent="0.2">
      <c r="A1294" t="s">
        <v>861</v>
      </c>
      <c r="B1294" t="s">
        <v>128</v>
      </c>
      <c r="C1294" t="s">
        <v>847</v>
      </c>
      <c r="D1294" t="s">
        <v>124</v>
      </c>
      <c r="E1294" s="3">
        <v>27430</v>
      </c>
      <c r="F1294" s="2">
        <v>3440000</v>
      </c>
      <c r="G1294" s="1">
        <v>5.9999999999999995E-4</v>
      </c>
      <c r="H1294" t="str">
        <f>IFERROR(INDEX(Dictionary!E:E,MATCH(C1294,Dictionary!A:A,0)),"")</f>
        <v/>
      </c>
    </row>
    <row r="1295" spans="1:8" x14ac:dyDescent="0.2">
      <c r="A1295" t="s">
        <v>861</v>
      </c>
      <c r="B1295" t="s">
        <v>128</v>
      </c>
      <c r="C1295" t="s">
        <v>848</v>
      </c>
      <c r="D1295" t="s">
        <v>124</v>
      </c>
      <c r="E1295" s="3">
        <v>26620</v>
      </c>
      <c r="F1295" s="2">
        <v>3330000</v>
      </c>
      <c r="G1295" s="1">
        <v>5.9999999999999995E-4</v>
      </c>
      <c r="H1295" t="str">
        <f>IFERROR(INDEX(Dictionary!E:E,MATCH(C1295,Dictionary!A:A,0)),"")</f>
        <v/>
      </c>
    </row>
    <row r="1296" spans="1:8" x14ac:dyDescent="0.2">
      <c r="A1296" t="s">
        <v>861</v>
      </c>
      <c r="B1296" t="s">
        <v>128</v>
      </c>
      <c r="C1296" t="s">
        <v>85</v>
      </c>
      <c r="D1296" t="s">
        <v>124</v>
      </c>
      <c r="E1296" s="3">
        <v>26280</v>
      </c>
      <c r="F1296" s="2">
        <v>3290000</v>
      </c>
      <c r="G1296" s="1">
        <v>5.9999999999999995E-4</v>
      </c>
      <c r="H1296" t="str">
        <f>IFERROR(INDEX(Dictionary!E:E,MATCH(C1296,Dictionary!A:A,0)),"")</f>
        <v/>
      </c>
    </row>
    <row r="1297" spans="1:8" x14ac:dyDescent="0.2">
      <c r="A1297" t="s">
        <v>861</v>
      </c>
      <c r="B1297" t="s">
        <v>128</v>
      </c>
      <c r="C1297" t="s">
        <v>23</v>
      </c>
      <c r="D1297" t="s">
        <v>124</v>
      </c>
      <c r="E1297" s="3">
        <v>26000</v>
      </c>
      <c r="F1297" s="2">
        <v>2370000</v>
      </c>
      <c r="G1297" s="1">
        <v>5.9999999999999995E-4</v>
      </c>
      <c r="H1297" t="str">
        <f>IFERROR(INDEX(Dictionary!E:E,MATCH(C1297,Dictionary!A:A,0)),"")</f>
        <v/>
      </c>
    </row>
    <row r="1298" spans="1:8" x14ac:dyDescent="0.2">
      <c r="A1298" t="s">
        <v>861</v>
      </c>
      <c r="B1298" t="s">
        <v>128</v>
      </c>
      <c r="C1298" t="s">
        <v>469</v>
      </c>
      <c r="D1298" t="s">
        <v>124</v>
      </c>
      <c r="E1298" s="3">
        <v>24760</v>
      </c>
      <c r="F1298" s="2">
        <v>3100000</v>
      </c>
      <c r="G1298" s="1">
        <v>5.0000000000000001E-4</v>
      </c>
      <c r="H1298" t="str">
        <f>IFERROR(INDEX(Dictionary!E:E,MATCH(C1298,Dictionary!A:A,0)),"")</f>
        <v/>
      </c>
    </row>
    <row r="1299" spans="1:8" x14ac:dyDescent="0.2">
      <c r="A1299" t="s">
        <v>861</v>
      </c>
      <c r="B1299" t="s">
        <v>128</v>
      </c>
      <c r="C1299" t="s">
        <v>849</v>
      </c>
      <c r="D1299" t="s">
        <v>124</v>
      </c>
      <c r="E1299" s="3">
        <v>24300</v>
      </c>
      <c r="F1299" s="2">
        <v>3040000</v>
      </c>
      <c r="G1299" s="1">
        <v>5.0000000000000001E-4</v>
      </c>
      <c r="H1299" t="str">
        <f>IFERROR(INDEX(Dictionary!E:E,MATCH(C1299,Dictionary!A:A,0)),"")</f>
        <v/>
      </c>
    </row>
    <row r="1300" spans="1:8" x14ac:dyDescent="0.2">
      <c r="A1300" t="s">
        <v>861</v>
      </c>
      <c r="B1300" t="s">
        <v>128</v>
      </c>
      <c r="C1300" t="s">
        <v>850</v>
      </c>
      <c r="D1300" t="s">
        <v>124</v>
      </c>
      <c r="E1300" s="3">
        <v>22130</v>
      </c>
      <c r="F1300" s="2">
        <v>2770000</v>
      </c>
      <c r="G1300" s="1">
        <v>5.0000000000000001E-4</v>
      </c>
      <c r="H1300" t="str">
        <f>IFERROR(INDEX(Dictionary!E:E,MATCH(C1300,Dictionary!A:A,0)),"")</f>
        <v/>
      </c>
    </row>
    <row r="1301" spans="1:8" x14ac:dyDescent="0.2">
      <c r="A1301" t="s">
        <v>861</v>
      </c>
      <c r="B1301" t="s">
        <v>128</v>
      </c>
      <c r="C1301" t="s">
        <v>164</v>
      </c>
      <c r="D1301" t="s">
        <v>124</v>
      </c>
      <c r="E1301" s="3">
        <v>22070</v>
      </c>
      <c r="F1301" s="2">
        <v>2760000</v>
      </c>
      <c r="G1301" s="1">
        <v>5.0000000000000001E-4</v>
      </c>
      <c r="H1301" t="str">
        <f>IFERROR(INDEX(Dictionary!E:E,MATCH(C1301,Dictionary!A:A,0)),"")</f>
        <v/>
      </c>
    </row>
    <row r="1302" spans="1:8" x14ac:dyDescent="0.2">
      <c r="A1302" t="s">
        <v>861</v>
      </c>
      <c r="B1302" t="s">
        <v>128</v>
      </c>
      <c r="C1302" t="s">
        <v>851</v>
      </c>
      <c r="D1302" t="s">
        <v>124</v>
      </c>
      <c r="E1302" s="3">
        <v>22040</v>
      </c>
      <c r="F1302" s="2">
        <v>2760000</v>
      </c>
      <c r="G1302" s="1">
        <v>5.0000000000000001E-4</v>
      </c>
      <c r="H1302" t="str">
        <f>IFERROR(INDEX(Dictionary!E:E,MATCH(C1302,Dictionary!A:A,0)),"")</f>
        <v/>
      </c>
    </row>
    <row r="1303" spans="1:8" x14ac:dyDescent="0.2">
      <c r="A1303" t="s">
        <v>861</v>
      </c>
      <c r="B1303" t="s">
        <v>128</v>
      </c>
      <c r="C1303" t="s">
        <v>47</v>
      </c>
      <c r="D1303" t="s">
        <v>124</v>
      </c>
      <c r="E1303" s="3">
        <v>21890</v>
      </c>
      <c r="F1303" s="2">
        <v>2740000</v>
      </c>
      <c r="G1303" s="1">
        <v>5.0000000000000001E-4</v>
      </c>
      <c r="H1303" t="str">
        <f>IFERROR(INDEX(Dictionary!E:E,MATCH(C1303,Dictionary!A:A,0)),"")</f>
        <v>State Street</v>
      </c>
    </row>
    <row r="1304" spans="1:8" x14ac:dyDescent="0.2">
      <c r="A1304" t="s">
        <v>861</v>
      </c>
      <c r="B1304" t="s">
        <v>128</v>
      </c>
      <c r="C1304" t="s">
        <v>852</v>
      </c>
      <c r="D1304" t="s">
        <v>124</v>
      </c>
      <c r="E1304" s="3">
        <v>21100</v>
      </c>
      <c r="F1304" s="2">
        <v>2640000</v>
      </c>
      <c r="G1304" s="1">
        <v>5.0000000000000001E-4</v>
      </c>
      <c r="H1304" t="str">
        <f>IFERROR(INDEX(Dictionary!E:E,MATCH(C1304,Dictionary!A:A,0)),"")</f>
        <v/>
      </c>
    </row>
    <row r="1305" spans="1:8" x14ac:dyDescent="0.2">
      <c r="A1305" t="s">
        <v>861</v>
      </c>
      <c r="B1305" t="s">
        <v>127</v>
      </c>
      <c r="C1305" t="s">
        <v>853</v>
      </c>
      <c r="E1305" s="3">
        <v>15510</v>
      </c>
      <c r="F1305" s="2">
        <v>1080000</v>
      </c>
      <c r="G1305" s="1">
        <v>2.9999999999999997E-4</v>
      </c>
      <c r="H1305" t="str">
        <f>IFERROR(INDEX(Dictionary!E:E,MATCH(C1305,Dictionary!A:A,0)),"")</f>
        <v/>
      </c>
    </row>
    <row r="1306" spans="1:8" x14ac:dyDescent="0.2">
      <c r="A1306" t="s">
        <v>861</v>
      </c>
      <c r="B1306" t="s">
        <v>127</v>
      </c>
      <c r="C1306" t="s">
        <v>854</v>
      </c>
      <c r="E1306" s="3">
        <v>8680</v>
      </c>
      <c r="F1306" s="2">
        <v>602360</v>
      </c>
      <c r="G1306" s="1">
        <v>2.0000000000000001E-4</v>
      </c>
      <c r="H1306" t="str">
        <f>IFERROR(INDEX(Dictionary!E:E,MATCH(C1306,Dictionary!A:A,0)),"")</f>
        <v/>
      </c>
    </row>
    <row r="1307" spans="1:8" x14ac:dyDescent="0.2">
      <c r="A1307" t="s">
        <v>861</v>
      </c>
      <c r="B1307" t="s">
        <v>127</v>
      </c>
      <c r="C1307" t="s">
        <v>855</v>
      </c>
      <c r="E1307" s="3">
        <v>7690</v>
      </c>
      <c r="F1307" s="2">
        <v>533460</v>
      </c>
      <c r="G1307" s="1">
        <v>2.0000000000000001E-4</v>
      </c>
      <c r="H1307" t="str">
        <f>IFERROR(INDEX(Dictionary!E:E,MATCH(C1307,Dictionary!A:A,0)),"")</f>
        <v/>
      </c>
    </row>
    <row r="1308" spans="1:8" x14ac:dyDescent="0.2">
      <c r="A1308" t="s">
        <v>861</v>
      </c>
      <c r="B1308" t="s">
        <v>127</v>
      </c>
      <c r="C1308" t="s">
        <v>856</v>
      </c>
      <c r="E1308" s="3">
        <v>6920</v>
      </c>
      <c r="F1308" s="2">
        <v>480390</v>
      </c>
      <c r="G1308" s="1">
        <v>2.0000000000000001E-4</v>
      </c>
      <c r="H1308" t="str">
        <f>IFERROR(INDEX(Dictionary!E:E,MATCH(C1308,Dictionary!A:A,0)),"")</f>
        <v/>
      </c>
    </row>
    <row r="1309" spans="1:8" x14ac:dyDescent="0.2">
      <c r="A1309" t="s">
        <v>861</v>
      </c>
      <c r="B1309" t="s">
        <v>127</v>
      </c>
      <c r="C1309" t="s">
        <v>857</v>
      </c>
      <c r="E1309" s="3">
        <v>5000</v>
      </c>
      <c r="F1309" s="2">
        <v>346690</v>
      </c>
      <c r="G1309" s="1">
        <v>1E-4</v>
      </c>
      <c r="H1309" t="str">
        <f>IFERROR(INDEX(Dictionary!E:E,MATCH(C1309,Dictionary!A:A,0)),"")</f>
        <v/>
      </c>
    </row>
    <row r="1310" spans="1:8" x14ac:dyDescent="0.2">
      <c r="A1310" t="s">
        <v>861</v>
      </c>
      <c r="B1310" t="s">
        <v>127</v>
      </c>
      <c r="C1310" t="s">
        <v>858</v>
      </c>
      <c r="E1310" s="3">
        <v>4260</v>
      </c>
      <c r="F1310" s="2">
        <v>295420</v>
      </c>
      <c r="G1310" s="1">
        <v>1E-4</v>
      </c>
      <c r="H1310" t="str">
        <f>IFERROR(INDEX(Dictionary!E:E,MATCH(C1310,Dictionary!A:A,0)),"")</f>
        <v/>
      </c>
    </row>
    <row r="1311" spans="1:8" x14ac:dyDescent="0.2">
      <c r="A1311" t="s">
        <v>861</v>
      </c>
      <c r="B1311" t="s">
        <v>127</v>
      </c>
      <c r="C1311" t="s">
        <v>859</v>
      </c>
      <c r="E1311" s="3">
        <v>4260</v>
      </c>
      <c r="F1311" s="2">
        <v>295420</v>
      </c>
      <c r="G1311" s="1">
        <v>1E-4</v>
      </c>
      <c r="H1311" t="str">
        <f>IFERROR(INDEX(Dictionary!E:E,MATCH(C1311,Dictionary!A:A,0)),"")</f>
        <v/>
      </c>
    </row>
    <row r="1312" spans="1:8" x14ac:dyDescent="0.2">
      <c r="A1312" t="s">
        <v>861</v>
      </c>
      <c r="B1312" t="s">
        <v>127</v>
      </c>
      <c r="C1312" t="s">
        <v>860</v>
      </c>
      <c r="E1312" s="3">
        <v>1080</v>
      </c>
      <c r="F1312" s="2">
        <v>75070</v>
      </c>
      <c r="G1312" s="1">
        <v>0</v>
      </c>
      <c r="H1312" t="str">
        <f>IFERROR(INDEX(Dictionary!E:E,MATCH(C1312,Dictionary!A:A,0)),"")</f>
        <v/>
      </c>
    </row>
    <row r="1313" spans="1:8" x14ac:dyDescent="0.2">
      <c r="A1313" t="s">
        <v>861</v>
      </c>
      <c r="B1313" t="s">
        <v>127</v>
      </c>
      <c r="C1313" t="s">
        <v>226</v>
      </c>
      <c r="E1313" s="3">
        <v>0</v>
      </c>
      <c r="F1313" s="2">
        <v>0</v>
      </c>
      <c r="G1313" s="1">
        <v>0</v>
      </c>
      <c r="H1313" t="str">
        <f>IFERROR(INDEX(Dictionary!E:E,MATCH(C1313,Dictionary!A:A,0)),"")</f>
        <v/>
      </c>
    </row>
    <row r="1314" spans="1:8" x14ac:dyDescent="0.2">
      <c r="A1314" t="s">
        <v>893</v>
      </c>
      <c r="B1314" t="s">
        <v>128</v>
      </c>
      <c r="C1314" t="s">
        <v>160</v>
      </c>
      <c r="D1314" t="s">
        <v>124</v>
      </c>
      <c r="E1314" s="3">
        <v>50880000</v>
      </c>
      <c r="F1314" s="2">
        <v>8840000000</v>
      </c>
      <c r="G1314" s="1">
        <v>9.7999999999999997E-3</v>
      </c>
      <c r="H1314" t="str">
        <f>IFERROR(INDEX(Dictionary!E:E,MATCH(C1314,Dictionary!A:A,0)),"")</f>
        <v/>
      </c>
    </row>
    <row r="1315" spans="1:8" x14ac:dyDescent="0.2">
      <c r="A1315" t="s">
        <v>893</v>
      </c>
      <c r="B1315" t="s">
        <v>128</v>
      </c>
      <c r="C1315" t="s">
        <v>526</v>
      </c>
      <c r="D1315" t="s">
        <v>124</v>
      </c>
      <c r="E1315" s="3">
        <v>41710000</v>
      </c>
      <c r="F1315" s="2">
        <v>7250000000</v>
      </c>
      <c r="G1315" s="1">
        <v>8.0000000000000002E-3</v>
      </c>
      <c r="H1315" t="str">
        <f>IFERROR(INDEX(Dictionary!E:E,MATCH(C1315,Dictionary!A:A,0)),"")</f>
        <v/>
      </c>
    </row>
    <row r="1316" spans="1:8" x14ac:dyDescent="0.2">
      <c r="A1316" t="s">
        <v>893</v>
      </c>
      <c r="B1316" t="s">
        <v>128</v>
      </c>
      <c r="C1316" t="s">
        <v>156</v>
      </c>
      <c r="D1316" t="s">
        <v>124</v>
      </c>
      <c r="E1316" s="3">
        <v>40050000</v>
      </c>
      <c r="F1316" s="2">
        <v>6960000000</v>
      </c>
      <c r="G1316" s="1">
        <v>7.7000000000000002E-3</v>
      </c>
      <c r="H1316" t="str">
        <f>IFERROR(INDEX(Dictionary!E:E,MATCH(C1316,Dictionary!A:A,0)),"")</f>
        <v/>
      </c>
    </row>
    <row r="1317" spans="1:8" x14ac:dyDescent="0.2">
      <c r="A1317" t="s">
        <v>893</v>
      </c>
      <c r="B1317" t="s">
        <v>128</v>
      </c>
      <c r="C1317" t="s">
        <v>170</v>
      </c>
      <c r="D1317" t="s">
        <v>124</v>
      </c>
      <c r="E1317" s="3">
        <v>28410000</v>
      </c>
      <c r="F1317" s="2">
        <v>4940000000</v>
      </c>
      <c r="G1317" s="1">
        <v>5.4999999999999997E-3</v>
      </c>
      <c r="H1317" t="str">
        <f>IFERROR(INDEX(Dictionary!E:E,MATCH(C1317,Dictionary!A:A,0)),"")</f>
        <v/>
      </c>
    </row>
    <row r="1318" spans="1:8" x14ac:dyDescent="0.2">
      <c r="A1318" t="s">
        <v>893</v>
      </c>
      <c r="B1318" t="s">
        <v>128</v>
      </c>
      <c r="C1318" t="s">
        <v>162</v>
      </c>
      <c r="D1318" t="s">
        <v>124</v>
      </c>
      <c r="E1318" s="3">
        <v>26220000</v>
      </c>
      <c r="F1318" s="2">
        <v>4560000000</v>
      </c>
      <c r="G1318" s="1">
        <v>5.1000000000000004E-3</v>
      </c>
      <c r="H1318" t="str">
        <f>IFERROR(INDEX(Dictionary!E:E,MATCH(C1318,Dictionary!A:A,0)),"")</f>
        <v/>
      </c>
    </row>
    <row r="1319" spans="1:8" x14ac:dyDescent="0.2">
      <c r="A1319" t="s">
        <v>893</v>
      </c>
      <c r="B1319" t="s">
        <v>128</v>
      </c>
      <c r="C1319" t="s">
        <v>419</v>
      </c>
      <c r="D1319" t="s">
        <v>124</v>
      </c>
      <c r="E1319" s="3">
        <v>22980000</v>
      </c>
      <c r="F1319" s="2">
        <v>3990000000</v>
      </c>
      <c r="G1319" s="1">
        <v>4.4000000000000003E-3</v>
      </c>
      <c r="H1319" t="str">
        <f>IFERROR(INDEX(Dictionary!E:E,MATCH(C1319,Dictionary!A:A,0)),"")</f>
        <v/>
      </c>
    </row>
    <row r="1320" spans="1:8" x14ac:dyDescent="0.2">
      <c r="A1320" t="s">
        <v>893</v>
      </c>
      <c r="B1320" t="s">
        <v>128</v>
      </c>
      <c r="C1320" t="s">
        <v>157</v>
      </c>
      <c r="D1320" t="s">
        <v>124</v>
      </c>
      <c r="E1320" s="3">
        <v>20530000</v>
      </c>
      <c r="F1320" s="2">
        <v>3570000000</v>
      </c>
      <c r="G1320" s="1">
        <v>4.0000000000000001E-3</v>
      </c>
      <c r="H1320" t="str">
        <f>IFERROR(INDEX(Dictionary!E:E,MATCH(C1320,Dictionary!A:A,0)),"")</f>
        <v/>
      </c>
    </row>
    <row r="1321" spans="1:8" x14ac:dyDescent="0.2">
      <c r="A1321" t="s">
        <v>893</v>
      </c>
      <c r="B1321" t="s">
        <v>128</v>
      </c>
      <c r="C1321" t="s">
        <v>114</v>
      </c>
      <c r="D1321" t="s">
        <v>124</v>
      </c>
      <c r="E1321" s="3">
        <v>18170000</v>
      </c>
      <c r="F1321" s="2">
        <v>3160000000</v>
      </c>
      <c r="G1321" s="1">
        <v>3.5000000000000001E-3</v>
      </c>
      <c r="H1321" t="str">
        <f>IFERROR(INDEX(Dictionary!E:E,MATCH(C1321,Dictionary!A:A,0)),"")</f>
        <v/>
      </c>
    </row>
    <row r="1322" spans="1:8" x14ac:dyDescent="0.2">
      <c r="A1322" t="s">
        <v>893</v>
      </c>
      <c r="B1322" t="s">
        <v>128</v>
      </c>
      <c r="C1322" t="s">
        <v>870</v>
      </c>
      <c r="D1322" t="s">
        <v>124</v>
      </c>
      <c r="E1322" s="3">
        <v>15120000</v>
      </c>
      <c r="F1322" s="2">
        <v>2630000000</v>
      </c>
      <c r="G1322" s="1">
        <v>2.8999999999999998E-3</v>
      </c>
      <c r="H1322" t="str">
        <f>IFERROR(INDEX(Dictionary!E:E,MATCH(C1322,Dictionary!A:A,0)),"")</f>
        <v/>
      </c>
    </row>
    <row r="1323" spans="1:8" x14ac:dyDescent="0.2">
      <c r="A1323" t="s">
        <v>893</v>
      </c>
      <c r="B1323" t="s">
        <v>128</v>
      </c>
      <c r="C1323" t="s">
        <v>342</v>
      </c>
      <c r="D1323" t="s">
        <v>124</v>
      </c>
      <c r="E1323" s="3">
        <v>11390000</v>
      </c>
      <c r="F1323" s="2">
        <v>1980000000</v>
      </c>
      <c r="G1323" s="1">
        <v>2.2000000000000001E-3</v>
      </c>
      <c r="H1323" t="str">
        <f>IFERROR(INDEX(Dictionary!E:E,MATCH(C1323,Dictionary!A:A,0)),"")</f>
        <v/>
      </c>
    </row>
    <row r="1324" spans="1:8" x14ac:dyDescent="0.2">
      <c r="A1324" t="s">
        <v>893</v>
      </c>
      <c r="B1324" t="s">
        <v>128</v>
      </c>
      <c r="C1324" t="s">
        <v>871</v>
      </c>
      <c r="D1324" t="s">
        <v>124</v>
      </c>
      <c r="E1324" s="3">
        <v>9610000</v>
      </c>
      <c r="F1324" s="2">
        <v>1670000000</v>
      </c>
      <c r="G1324" s="1">
        <v>1.9E-3</v>
      </c>
      <c r="H1324" t="str">
        <f>IFERROR(INDEX(Dictionary!E:E,MATCH(C1324,Dictionary!A:A,0)),"")</f>
        <v/>
      </c>
    </row>
    <row r="1325" spans="1:8" x14ac:dyDescent="0.2">
      <c r="A1325" t="s">
        <v>893</v>
      </c>
      <c r="B1325" t="s">
        <v>128</v>
      </c>
      <c r="C1325" t="s">
        <v>167</v>
      </c>
      <c r="D1325" t="s">
        <v>124</v>
      </c>
      <c r="E1325" s="3">
        <v>9590000</v>
      </c>
      <c r="F1325" s="2">
        <v>1670000000</v>
      </c>
      <c r="G1325" s="1">
        <v>1.8E-3</v>
      </c>
      <c r="H1325" t="str">
        <f>IFERROR(INDEX(Dictionary!E:E,MATCH(C1325,Dictionary!A:A,0)),"")</f>
        <v/>
      </c>
    </row>
    <row r="1326" spans="1:8" x14ac:dyDescent="0.2">
      <c r="A1326" t="s">
        <v>893</v>
      </c>
      <c r="B1326" t="s">
        <v>128</v>
      </c>
      <c r="C1326" t="s">
        <v>392</v>
      </c>
      <c r="D1326" t="s">
        <v>124</v>
      </c>
      <c r="E1326" s="3">
        <v>8890000</v>
      </c>
      <c r="F1326" s="2">
        <v>1550000000</v>
      </c>
      <c r="G1326" s="1">
        <v>1.6999999999999999E-3</v>
      </c>
      <c r="H1326" t="str">
        <f>IFERROR(INDEX(Dictionary!E:E,MATCH(C1326,Dictionary!A:A,0)),"")</f>
        <v/>
      </c>
    </row>
    <row r="1327" spans="1:8" x14ac:dyDescent="0.2">
      <c r="A1327" t="s">
        <v>893</v>
      </c>
      <c r="B1327" t="s">
        <v>128</v>
      </c>
      <c r="C1327" t="s">
        <v>338</v>
      </c>
      <c r="D1327" t="s">
        <v>124</v>
      </c>
      <c r="E1327" s="3">
        <v>8530000</v>
      </c>
      <c r="F1327" s="2">
        <v>1480000000</v>
      </c>
      <c r="G1327" s="1">
        <v>1.6000000000000001E-3</v>
      </c>
      <c r="H1327" t="str">
        <f>IFERROR(INDEX(Dictionary!E:E,MATCH(C1327,Dictionary!A:A,0)),"")</f>
        <v/>
      </c>
    </row>
    <row r="1328" spans="1:8" x14ac:dyDescent="0.2">
      <c r="A1328" t="s">
        <v>893</v>
      </c>
      <c r="B1328" t="s">
        <v>128</v>
      </c>
      <c r="C1328" t="s">
        <v>872</v>
      </c>
      <c r="D1328" t="s">
        <v>124</v>
      </c>
      <c r="E1328" s="3">
        <v>7940000</v>
      </c>
      <c r="F1328" s="2">
        <v>1380000000</v>
      </c>
      <c r="G1328" s="1">
        <v>1.5E-3</v>
      </c>
      <c r="H1328" t="str">
        <f>IFERROR(INDEX(Dictionary!E:E,MATCH(C1328,Dictionary!A:A,0)),"")</f>
        <v/>
      </c>
    </row>
    <row r="1329" spans="1:8" x14ac:dyDescent="0.2">
      <c r="A1329" t="s">
        <v>893</v>
      </c>
      <c r="B1329" t="s">
        <v>128</v>
      </c>
      <c r="C1329" t="s">
        <v>695</v>
      </c>
      <c r="D1329" t="s">
        <v>124</v>
      </c>
      <c r="E1329" s="3">
        <v>7900000</v>
      </c>
      <c r="F1329" s="2">
        <v>1370000000</v>
      </c>
      <c r="G1329" s="1">
        <v>1.5E-3</v>
      </c>
      <c r="H1329" t="str">
        <f>IFERROR(INDEX(Dictionary!E:E,MATCH(C1329,Dictionary!A:A,0)),"")</f>
        <v/>
      </c>
    </row>
    <row r="1330" spans="1:8" x14ac:dyDescent="0.2">
      <c r="A1330" t="s">
        <v>893</v>
      </c>
      <c r="B1330" t="s">
        <v>128</v>
      </c>
      <c r="C1330" t="s">
        <v>873</v>
      </c>
      <c r="D1330" t="s">
        <v>124</v>
      </c>
      <c r="E1330" s="3">
        <v>7780000</v>
      </c>
      <c r="F1330" s="2">
        <v>1350000000</v>
      </c>
      <c r="G1330" s="1">
        <v>1.5E-3</v>
      </c>
      <c r="H1330" t="str">
        <f>IFERROR(INDEX(Dictionary!E:E,MATCH(C1330,Dictionary!A:A,0)),"")</f>
        <v/>
      </c>
    </row>
    <row r="1331" spans="1:8" x14ac:dyDescent="0.2">
      <c r="A1331" t="s">
        <v>893</v>
      </c>
      <c r="B1331" t="s">
        <v>128</v>
      </c>
      <c r="C1331" t="s">
        <v>142</v>
      </c>
      <c r="D1331" t="s">
        <v>124</v>
      </c>
      <c r="E1331" s="3">
        <v>7620000</v>
      </c>
      <c r="F1331" s="2">
        <v>1330000000</v>
      </c>
      <c r="G1331" s="1">
        <v>1.5E-3</v>
      </c>
      <c r="H1331" t="str">
        <f>IFERROR(INDEX(Dictionary!E:E,MATCH(C1331,Dictionary!A:A,0)),"")</f>
        <v/>
      </c>
    </row>
    <row r="1332" spans="1:8" x14ac:dyDescent="0.2">
      <c r="A1332" t="s">
        <v>893</v>
      </c>
      <c r="B1332" t="s">
        <v>128</v>
      </c>
      <c r="C1332" t="s">
        <v>874</v>
      </c>
      <c r="D1332" t="s">
        <v>124</v>
      </c>
      <c r="E1332" s="3">
        <v>7100000</v>
      </c>
      <c r="F1332" s="2">
        <v>1230000000</v>
      </c>
      <c r="G1332" s="1">
        <v>1.4E-3</v>
      </c>
      <c r="H1332" t="str">
        <f>IFERROR(INDEX(Dictionary!E:E,MATCH(C1332,Dictionary!A:A,0)),"")</f>
        <v/>
      </c>
    </row>
    <row r="1333" spans="1:8" x14ac:dyDescent="0.2">
      <c r="A1333" t="s">
        <v>893</v>
      </c>
      <c r="B1333" t="s">
        <v>128</v>
      </c>
      <c r="C1333" t="s">
        <v>168</v>
      </c>
      <c r="D1333" t="s">
        <v>124</v>
      </c>
      <c r="E1333" s="3">
        <v>6860000</v>
      </c>
      <c r="F1333" s="2">
        <v>1190000000</v>
      </c>
      <c r="G1333" s="1">
        <v>1.2999999999999999E-3</v>
      </c>
      <c r="H1333" t="str">
        <f>IFERROR(INDEX(Dictionary!E:E,MATCH(C1333,Dictionary!A:A,0)),"")</f>
        <v/>
      </c>
    </row>
    <row r="1334" spans="1:8" x14ac:dyDescent="0.2">
      <c r="A1334" t="s">
        <v>893</v>
      </c>
      <c r="B1334" t="s">
        <v>128</v>
      </c>
      <c r="C1334" t="s">
        <v>875</v>
      </c>
      <c r="D1334" t="s">
        <v>124</v>
      </c>
      <c r="E1334" s="3">
        <v>6280000</v>
      </c>
      <c r="F1334" s="2">
        <v>1090000000</v>
      </c>
      <c r="G1334" s="1">
        <v>1.1999999999999999E-3</v>
      </c>
      <c r="H1334" t="str">
        <f>IFERROR(INDEX(Dictionary!E:E,MATCH(C1334,Dictionary!A:A,0)),"")</f>
        <v/>
      </c>
    </row>
    <row r="1335" spans="1:8" x14ac:dyDescent="0.2">
      <c r="A1335" t="s">
        <v>893</v>
      </c>
      <c r="B1335" t="s">
        <v>128</v>
      </c>
      <c r="C1335" t="s">
        <v>521</v>
      </c>
      <c r="D1335" t="s">
        <v>124</v>
      </c>
      <c r="E1335" s="3">
        <v>6120000</v>
      </c>
      <c r="F1335" s="2">
        <v>1060000000</v>
      </c>
      <c r="G1335" s="1">
        <v>1.1999999999999999E-3</v>
      </c>
      <c r="H1335" t="str">
        <f>IFERROR(INDEX(Dictionary!E:E,MATCH(C1335,Dictionary!A:A,0)),"")</f>
        <v/>
      </c>
    </row>
    <row r="1336" spans="1:8" x14ac:dyDescent="0.2">
      <c r="A1336" t="s">
        <v>893</v>
      </c>
      <c r="B1336" t="s">
        <v>128</v>
      </c>
      <c r="C1336" t="s">
        <v>876</v>
      </c>
      <c r="D1336" t="s">
        <v>124</v>
      </c>
      <c r="E1336" s="3">
        <v>6000000</v>
      </c>
      <c r="F1336" s="2">
        <v>1040000000</v>
      </c>
      <c r="G1336" s="1">
        <v>1.1999999999999999E-3</v>
      </c>
      <c r="H1336" t="str">
        <f>IFERROR(INDEX(Dictionary!E:E,MATCH(C1336,Dictionary!A:A,0)),"")</f>
        <v/>
      </c>
    </row>
    <row r="1337" spans="1:8" x14ac:dyDescent="0.2">
      <c r="A1337" t="s">
        <v>893</v>
      </c>
      <c r="B1337" t="s">
        <v>128</v>
      </c>
      <c r="C1337" t="s">
        <v>87</v>
      </c>
      <c r="D1337" t="s">
        <v>124</v>
      </c>
      <c r="E1337" s="3">
        <v>5870000</v>
      </c>
      <c r="F1337" s="2">
        <v>1020000000</v>
      </c>
      <c r="G1337" s="1">
        <v>1.1000000000000001E-3</v>
      </c>
      <c r="H1337" t="str">
        <f>IFERROR(INDEX(Dictionary!E:E,MATCH(C1337,Dictionary!A:A,0)),"")</f>
        <v/>
      </c>
    </row>
    <row r="1338" spans="1:8" x14ac:dyDescent="0.2">
      <c r="A1338" t="s">
        <v>893</v>
      </c>
      <c r="B1338" t="s">
        <v>128</v>
      </c>
      <c r="C1338" t="s">
        <v>520</v>
      </c>
      <c r="D1338" t="s">
        <v>124</v>
      </c>
      <c r="E1338" s="3">
        <v>5600000</v>
      </c>
      <c r="F1338" s="2">
        <v>972790000</v>
      </c>
      <c r="G1338" s="1">
        <v>1.1000000000000001E-3</v>
      </c>
      <c r="H1338" t="str">
        <f>IFERROR(INDEX(Dictionary!E:E,MATCH(C1338,Dictionary!A:A,0)),"")</f>
        <v/>
      </c>
    </row>
    <row r="1339" spans="1:8" x14ac:dyDescent="0.2">
      <c r="A1339" t="s">
        <v>893</v>
      </c>
      <c r="B1339" t="s">
        <v>128</v>
      </c>
      <c r="C1339" t="s">
        <v>343</v>
      </c>
      <c r="D1339" t="s">
        <v>124</v>
      </c>
      <c r="E1339" s="3">
        <v>5590000</v>
      </c>
      <c r="F1339" s="2">
        <v>971130000</v>
      </c>
      <c r="G1339" s="1">
        <v>1.1000000000000001E-3</v>
      </c>
      <c r="H1339" t="str">
        <f>IFERROR(INDEX(Dictionary!E:E,MATCH(C1339,Dictionary!A:A,0)),"")</f>
        <v/>
      </c>
    </row>
    <row r="1340" spans="1:8" x14ac:dyDescent="0.2">
      <c r="A1340" t="s">
        <v>893</v>
      </c>
      <c r="B1340" t="s">
        <v>128</v>
      </c>
      <c r="C1340" t="s">
        <v>110</v>
      </c>
      <c r="D1340" t="s">
        <v>124</v>
      </c>
      <c r="E1340" s="3">
        <v>5520000</v>
      </c>
      <c r="F1340" s="2">
        <v>959520000</v>
      </c>
      <c r="G1340" s="1">
        <v>1.1000000000000001E-3</v>
      </c>
      <c r="H1340" t="str">
        <f>IFERROR(INDEX(Dictionary!E:E,MATCH(C1340,Dictionary!A:A,0)),"")</f>
        <v/>
      </c>
    </row>
    <row r="1341" spans="1:8" x14ac:dyDescent="0.2">
      <c r="A1341" t="s">
        <v>893</v>
      </c>
      <c r="B1341" t="s">
        <v>128</v>
      </c>
      <c r="C1341" t="s">
        <v>43</v>
      </c>
      <c r="D1341" t="s">
        <v>124</v>
      </c>
      <c r="E1341" s="3">
        <v>5410000</v>
      </c>
      <c r="F1341" s="2">
        <v>940390000</v>
      </c>
      <c r="G1341" s="1">
        <v>1E-3</v>
      </c>
      <c r="H1341" t="str">
        <f>IFERROR(INDEX(Dictionary!E:E,MATCH(C1341,Dictionary!A:A,0)),"")</f>
        <v/>
      </c>
    </row>
    <row r="1342" spans="1:8" x14ac:dyDescent="0.2">
      <c r="A1342" t="s">
        <v>893</v>
      </c>
      <c r="B1342" t="s">
        <v>128</v>
      </c>
      <c r="C1342" t="s">
        <v>165</v>
      </c>
      <c r="D1342" t="s">
        <v>124</v>
      </c>
      <c r="E1342" s="3">
        <v>5260000</v>
      </c>
      <c r="F1342" s="2">
        <v>914170000</v>
      </c>
      <c r="G1342" s="1">
        <v>1E-3</v>
      </c>
      <c r="H1342" t="str">
        <f>IFERROR(INDEX(Dictionary!E:E,MATCH(C1342,Dictionary!A:A,0)),"")</f>
        <v/>
      </c>
    </row>
    <row r="1343" spans="1:8" x14ac:dyDescent="0.2">
      <c r="A1343" t="s">
        <v>893</v>
      </c>
      <c r="B1343" t="s">
        <v>128</v>
      </c>
      <c r="C1343" t="s">
        <v>285</v>
      </c>
      <c r="D1343" t="s">
        <v>124</v>
      </c>
      <c r="E1343" s="3">
        <v>5250000</v>
      </c>
      <c r="F1343" s="2">
        <v>912100000</v>
      </c>
      <c r="G1343" s="1">
        <v>1E-3</v>
      </c>
      <c r="H1343" t="str">
        <f>IFERROR(INDEX(Dictionary!E:E,MATCH(C1343,Dictionary!A:A,0)),"")</f>
        <v/>
      </c>
    </row>
    <row r="1344" spans="1:8" x14ac:dyDescent="0.2">
      <c r="A1344" t="s">
        <v>893</v>
      </c>
      <c r="B1344" t="s">
        <v>128</v>
      </c>
      <c r="C1344" t="s">
        <v>359</v>
      </c>
      <c r="D1344" t="s">
        <v>124</v>
      </c>
      <c r="E1344" s="3">
        <v>5110000</v>
      </c>
      <c r="F1344" s="2">
        <v>888400000</v>
      </c>
      <c r="G1344" s="1">
        <v>1E-3</v>
      </c>
      <c r="H1344" t="str">
        <f>IFERROR(INDEX(Dictionary!E:E,MATCH(C1344,Dictionary!A:A,0)),"")</f>
        <v/>
      </c>
    </row>
    <row r="1345" spans="1:8" x14ac:dyDescent="0.2">
      <c r="A1345" t="s">
        <v>893</v>
      </c>
      <c r="B1345" t="s">
        <v>128</v>
      </c>
      <c r="C1345" t="s">
        <v>92</v>
      </c>
      <c r="D1345" t="s">
        <v>125</v>
      </c>
      <c r="E1345" s="3">
        <v>5080000</v>
      </c>
      <c r="F1345" s="2">
        <v>883540000</v>
      </c>
      <c r="G1345" s="1">
        <v>1E-3</v>
      </c>
      <c r="H1345" t="str">
        <f>IFERROR(INDEX(Dictionary!E:E,MATCH(C1345,Dictionary!A:A,0)),"")</f>
        <v/>
      </c>
    </row>
    <row r="1346" spans="1:8" x14ac:dyDescent="0.2">
      <c r="A1346" t="s">
        <v>893</v>
      </c>
      <c r="B1346" t="s">
        <v>128</v>
      </c>
      <c r="C1346" t="s">
        <v>75</v>
      </c>
      <c r="D1346" t="s">
        <v>124</v>
      </c>
      <c r="E1346" s="3">
        <v>5060000</v>
      </c>
      <c r="F1346" s="2">
        <v>879230000</v>
      </c>
      <c r="G1346" s="1">
        <v>1E-3</v>
      </c>
      <c r="H1346" t="str">
        <f>IFERROR(INDEX(Dictionary!E:E,MATCH(C1346,Dictionary!A:A,0)),"")</f>
        <v/>
      </c>
    </row>
    <row r="1347" spans="1:8" x14ac:dyDescent="0.2">
      <c r="A1347" t="s">
        <v>893</v>
      </c>
      <c r="B1347" t="s">
        <v>128</v>
      </c>
      <c r="C1347" t="s">
        <v>369</v>
      </c>
      <c r="D1347" t="s">
        <v>124</v>
      </c>
      <c r="E1347" s="3">
        <v>4860000</v>
      </c>
      <c r="F1347" s="2">
        <v>845120000</v>
      </c>
      <c r="G1347" s="1">
        <v>8.9999999999999998E-4</v>
      </c>
      <c r="H1347" t="str">
        <f>IFERROR(INDEX(Dictionary!E:E,MATCH(C1347,Dictionary!A:A,0)),"")</f>
        <v/>
      </c>
    </row>
    <row r="1348" spans="1:8" x14ac:dyDescent="0.2">
      <c r="A1348" t="s">
        <v>893</v>
      </c>
      <c r="B1348" t="s">
        <v>128</v>
      </c>
      <c r="C1348" t="s">
        <v>361</v>
      </c>
      <c r="D1348" t="s">
        <v>124</v>
      </c>
      <c r="E1348" s="3">
        <v>4840000</v>
      </c>
      <c r="F1348" s="2">
        <v>841610000</v>
      </c>
      <c r="G1348" s="1">
        <v>8.9999999999999998E-4</v>
      </c>
      <c r="H1348" t="str">
        <f>IFERROR(INDEX(Dictionary!E:E,MATCH(C1348,Dictionary!A:A,0)),"")</f>
        <v/>
      </c>
    </row>
    <row r="1349" spans="1:8" x14ac:dyDescent="0.2">
      <c r="A1349" t="s">
        <v>893</v>
      </c>
      <c r="B1349" t="s">
        <v>128</v>
      </c>
      <c r="C1349" t="s">
        <v>339</v>
      </c>
      <c r="D1349" t="s">
        <v>124</v>
      </c>
      <c r="E1349" s="3">
        <v>4780000</v>
      </c>
      <c r="F1349" s="2">
        <v>830680000</v>
      </c>
      <c r="G1349" s="1">
        <v>8.9999999999999998E-4</v>
      </c>
      <c r="H1349" t="str">
        <f>IFERROR(INDEX(Dictionary!E:E,MATCH(C1349,Dictionary!A:A,0)),"")</f>
        <v/>
      </c>
    </row>
    <row r="1350" spans="1:8" x14ac:dyDescent="0.2">
      <c r="A1350" t="s">
        <v>893</v>
      </c>
      <c r="B1350" t="s">
        <v>128</v>
      </c>
      <c r="C1350" t="s">
        <v>362</v>
      </c>
      <c r="D1350" t="s">
        <v>124</v>
      </c>
      <c r="E1350" s="3">
        <v>4520000</v>
      </c>
      <c r="F1350" s="2">
        <v>785610000</v>
      </c>
      <c r="G1350" s="1">
        <v>8.9999999999999998E-4</v>
      </c>
      <c r="H1350" t="str">
        <f>IFERROR(INDEX(Dictionary!E:E,MATCH(C1350,Dictionary!A:A,0)),"")</f>
        <v/>
      </c>
    </row>
    <row r="1351" spans="1:8" x14ac:dyDescent="0.2">
      <c r="A1351" t="s">
        <v>893</v>
      </c>
      <c r="B1351" t="s">
        <v>128</v>
      </c>
      <c r="C1351" t="s">
        <v>200</v>
      </c>
      <c r="D1351" t="s">
        <v>124</v>
      </c>
      <c r="E1351" s="3">
        <v>4340000</v>
      </c>
      <c r="F1351" s="2">
        <v>754380000</v>
      </c>
      <c r="G1351" s="1">
        <v>8.0000000000000004E-4</v>
      </c>
      <c r="H1351" t="str">
        <f>IFERROR(INDEX(Dictionary!E:E,MATCH(C1351,Dictionary!A:A,0)),"")</f>
        <v/>
      </c>
    </row>
    <row r="1352" spans="1:8" x14ac:dyDescent="0.2">
      <c r="A1352" t="s">
        <v>893</v>
      </c>
      <c r="B1352" t="s">
        <v>128</v>
      </c>
      <c r="C1352" t="s">
        <v>41</v>
      </c>
      <c r="D1352" t="s">
        <v>124</v>
      </c>
      <c r="E1352" s="3">
        <v>4260000</v>
      </c>
      <c r="F1352" s="2">
        <v>740280000</v>
      </c>
      <c r="G1352" s="1">
        <v>8.0000000000000004E-4</v>
      </c>
      <c r="H1352" t="str">
        <f>IFERROR(INDEX(Dictionary!E:E,MATCH(C1352,Dictionary!A:A,0)),"")</f>
        <v>BlackRock</v>
      </c>
    </row>
    <row r="1353" spans="1:8" x14ac:dyDescent="0.2">
      <c r="A1353" t="s">
        <v>893</v>
      </c>
      <c r="B1353" t="s">
        <v>128</v>
      </c>
      <c r="C1353" t="s">
        <v>836</v>
      </c>
      <c r="D1353" t="s">
        <v>125</v>
      </c>
      <c r="E1353" s="3">
        <v>4150000</v>
      </c>
      <c r="F1353" s="2">
        <v>720510000</v>
      </c>
      <c r="G1353" s="1">
        <v>8.0000000000000004E-4</v>
      </c>
      <c r="H1353" t="str">
        <f>IFERROR(INDEX(Dictionary!E:E,MATCH(C1353,Dictionary!A:A,0)),"")</f>
        <v/>
      </c>
    </row>
    <row r="1354" spans="1:8" x14ac:dyDescent="0.2">
      <c r="A1354" t="s">
        <v>893</v>
      </c>
      <c r="B1354" t="s">
        <v>128</v>
      </c>
      <c r="C1354" t="s">
        <v>59</v>
      </c>
      <c r="D1354" t="s">
        <v>125</v>
      </c>
      <c r="E1354" s="3">
        <v>4060000</v>
      </c>
      <c r="F1354" s="2">
        <v>705040000</v>
      </c>
      <c r="G1354" s="1">
        <v>8.0000000000000004E-4</v>
      </c>
      <c r="H1354" t="str">
        <f>IFERROR(INDEX(Dictionary!E:E,MATCH(C1354,Dictionary!A:A,0)),"")</f>
        <v/>
      </c>
    </row>
    <row r="1355" spans="1:8" x14ac:dyDescent="0.2">
      <c r="A1355" t="s">
        <v>893</v>
      </c>
      <c r="B1355" t="s">
        <v>128</v>
      </c>
      <c r="C1355" t="s">
        <v>614</v>
      </c>
      <c r="D1355" t="s">
        <v>124</v>
      </c>
      <c r="E1355" s="3">
        <v>4000000</v>
      </c>
      <c r="F1355" s="2">
        <v>695700000</v>
      </c>
      <c r="G1355" s="1">
        <v>8.0000000000000004E-4</v>
      </c>
      <c r="H1355" t="str">
        <f>IFERROR(INDEX(Dictionary!E:E,MATCH(C1355,Dictionary!A:A,0)),"")</f>
        <v/>
      </c>
    </row>
    <row r="1356" spans="1:8" x14ac:dyDescent="0.2">
      <c r="A1356" t="s">
        <v>893</v>
      </c>
      <c r="B1356" t="s">
        <v>128</v>
      </c>
      <c r="C1356" t="s">
        <v>177</v>
      </c>
      <c r="D1356" t="s">
        <v>124</v>
      </c>
      <c r="E1356" s="3">
        <v>3950000</v>
      </c>
      <c r="F1356" s="2">
        <v>686390000</v>
      </c>
      <c r="G1356" s="1">
        <v>8.0000000000000004E-4</v>
      </c>
      <c r="H1356" t="str">
        <f>IFERROR(INDEX(Dictionary!E:E,MATCH(C1356,Dictionary!A:A,0)),"")</f>
        <v/>
      </c>
    </row>
    <row r="1357" spans="1:8" x14ac:dyDescent="0.2">
      <c r="A1357" t="s">
        <v>893</v>
      </c>
      <c r="B1357" t="s">
        <v>128</v>
      </c>
      <c r="C1357" t="s">
        <v>96</v>
      </c>
      <c r="D1357" t="s">
        <v>124</v>
      </c>
      <c r="E1357" s="3">
        <v>3800000</v>
      </c>
      <c r="F1357" s="2">
        <v>661090000</v>
      </c>
      <c r="G1357" s="1">
        <v>6.9999999999999999E-4</v>
      </c>
      <c r="H1357" t="str">
        <f>IFERROR(INDEX(Dictionary!E:E,MATCH(C1357,Dictionary!A:A,0)),"")</f>
        <v/>
      </c>
    </row>
    <row r="1358" spans="1:8" x14ac:dyDescent="0.2">
      <c r="A1358" t="s">
        <v>893</v>
      </c>
      <c r="B1358" t="s">
        <v>128</v>
      </c>
      <c r="C1358" t="s">
        <v>172</v>
      </c>
      <c r="D1358" t="s">
        <v>124</v>
      </c>
      <c r="E1358" s="3">
        <v>3770000</v>
      </c>
      <c r="F1358" s="2">
        <v>655820000</v>
      </c>
      <c r="G1358" s="1">
        <v>6.9999999999999999E-4</v>
      </c>
      <c r="H1358" t="str">
        <f>IFERROR(INDEX(Dictionary!E:E,MATCH(C1358,Dictionary!A:A,0)),"")</f>
        <v>BlackRock</v>
      </c>
    </row>
    <row r="1359" spans="1:8" x14ac:dyDescent="0.2">
      <c r="A1359" t="s">
        <v>893</v>
      </c>
      <c r="B1359" t="s">
        <v>128</v>
      </c>
      <c r="C1359" t="s">
        <v>180</v>
      </c>
      <c r="D1359" t="s">
        <v>124</v>
      </c>
      <c r="E1359" s="3">
        <v>3720000</v>
      </c>
      <c r="F1359" s="2">
        <v>646830000</v>
      </c>
      <c r="G1359" s="1">
        <v>6.9999999999999999E-4</v>
      </c>
      <c r="H1359" t="str">
        <f>IFERROR(INDEX(Dictionary!E:E,MATCH(C1359,Dictionary!A:A,0)),"")</f>
        <v/>
      </c>
    </row>
    <row r="1360" spans="1:8" x14ac:dyDescent="0.2">
      <c r="A1360" t="s">
        <v>893</v>
      </c>
      <c r="B1360" t="s">
        <v>128</v>
      </c>
      <c r="C1360" t="s">
        <v>164</v>
      </c>
      <c r="D1360" t="s">
        <v>124</v>
      </c>
      <c r="E1360" s="3">
        <v>3710000</v>
      </c>
      <c r="F1360" s="2">
        <v>645490000</v>
      </c>
      <c r="G1360" s="1">
        <v>6.9999999999999999E-4</v>
      </c>
      <c r="H1360" t="str">
        <f>IFERROR(INDEX(Dictionary!E:E,MATCH(C1360,Dictionary!A:A,0)),"")</f>
        <v/>
      </c>
    </row>
    <row r="1361" spans="1:8" x14ac:dyDescent="0.2">
      <c r="A1361" t="s">
        <v>893</v>
      </c>
      <c r="B1361" t="s">
        <v>128</v>
      </c>
      <c r="C1361" t="s">
        <v>877</v>
      </c>
      <c r="D1361" t="s">
        <v>124</v>
      </c>
      <c r="E1361" s="3">
        <v>3700000</v>
      </c>
      <c r="F1361" s="2">
        <v>643540000</v>
      </c>
      <c r="G1361" s="1">
        <v>6.9999999999999999E-4</v>
      </c>
      <c r="H1361" t="str">
        <f>IFERROR(INDEX(Dictionary!E:E,MATCH(C1361,Dictionary!A:A,0)),"")</f>
        <v/>
      </c>
    </row>
    <row r="1362" spans="1:8" x14ac:dyDescent="0.2">
      <c r="A1362" t="s">
        <v>893</v>
      </c>
      <c r="B1362" t="s">
        <v>128</v>
      </c>
      <c r="C1362" t="s">
        <v>194</v>
      </c>
      <c r="D1362" t="s">
        <v>124</v>
      </c>
      <c r="E1362" s="3">
        <v>3700000</v>
      </c>
      <c r="F1362" s="2">
        <v>642760000</v>
      </c>
      <c r="G1362" s="1">
        <v>6.9999999999999999E-4</v>
      </c>
      <c r="H1362" t="str">
        <f>IFERROR(INDEX(Dictionary!E:E,MATCH(C1362,Dictionary!A:A,0)),"")</f>
        <v/>
      </c>
    </row>
    <row r="1363" spans="1:8" x14ac:dyDescent="0.2">
      <c r="A1363" t="s">
        <v>893</v>
      </c>
      <c r="B1363" t="s">
        <v>128</v>
      </c>
      <c r="C1363" t="s">
        <v>193</v>
      </c>
      <c r="D1363" t="s">
        <v>124</v>
      </c>
      <c r="E1363" s="3">
        <v>3650000</v>
      </c>
      <c r="F1363" s="2">
        <v>634280000</v>
      </c>
      <c r="G1363" s="1">
        <v>6.9999999999999999E-4</v>
      </c>
      <c r="H1363" t="str">
        <f>IFERROR(INDEX(Dictionary!E:E,MATCH(C1363,Dictionary!A:A,0)),"")</f>
        <v/>
      </c>
    </row>
    <row r="1364" spans="1:8" x14ac:dyDescent="0.2">
      <c r="A1364" t="s">
        <v>893</v>
      </c>
      <c r="B1364" t="s">
        <v>128</v>
      </c>
      <c r="C1364" t="s">
        <v>811</v>
      </c>
      <c r="D1364" t="s">
        <v>124</v>
      </c>
      <c r="E1364" s="3">
        <v>3290000</v>
      </c>
      <c r="F1364" s="2">
        <v>571580000</v>
      </c>
      <c r="G1364" s="1">
        <v>5.9999999999999995E-4</v>
      </c>
      <c r="H1364" t="str">
        <f>IFERROR(INDEX(Dictionary!E:E,MATCH(C1364,Dictionary!A:A,0)),"")</f>
        <v/>
      </c>
    </row>
    <row r="1365" spans="1:8" x14ac:dyDescent="0.2">
      <c r="A1365" t="s">
        <v>893</v>
      </c>
      <c r="B1365" t="s">
        <v>128</v>
      </c>
      <c r="C1365" t="s">
        <v>134</v>
      </c>
      <c r="D1365" t="s">
        <v>124</v>
      </c>
      <c r="E1365" s="3">
        <v>3260000</v>
      </c>
      <c r="F1365" s="2">
        <v>566000000</v>
      </c>
      <c r="G1365" s="1">
        <v>5.9999999999999995E-4</v>
      </c>
      <c r="H1365" t="str">
        <f>IFERROR(INDEX(Dictionary!E:E,MATCH(C1365,Dictionary!A:A,0)),"")</f>
        <v/>
      </c>
    </row>
    <row r="1366" spans="1:8" x14ac:dyDescent="0.2">
      <c r="A1366" t="s">
        <v>893</v>
      </c>
      <c r="B1366" t="s">
        <v>128</v>
      </c>
      <c r="C1366" t="s">
        <v>344</v>
      </c>
      <c r="D1366" t="s">
        <v>124</v>
      </c>
      <c r="E1366" s="3">
        <v>3220000</v>
      </c>
      <c r="F1366" s="2">
        <v>560160000</v>
      </c>
      <c r="G1366" s="1">
        <v>5.9999999999999995E-4</v>
      </c>
      <c r="H1366" t="str">
        <f>IFERROR(INDEX(Dictionary!E:E,MATCH(C1366,Dictionary!A:A,0)),"")</f>
        <v/>
      </c>
    </row>
    <row r="1367" spans="1:8" x14ac:dyDescent="0.2">
      <c r="A1367" t="s">
        <v>893</v>
      </c>
      <c r="B1367" t="s">
        <v>128</v>
      </c>
      <c r="C1367" t="s">
        <v>878</v>
      </c>
      <c r="D1367" t="s">
        <v>124</v>
      </c>
      <c r="E1367" s="3">
        <v>3150000</v>
      </c>
      <c r="F1367" s="2">
        <v>547080000</v>
      </c>
      <c r="G1367" s="1">
        <v>5.9999999999999995E-4</v>
      </c>
      <c r="H1367" t="str">
        <f>IFERROR(INDEX(Dictionary!E:E,MATCH(C1367,Dictionary!A:A,0)),"")</f>
        <v/>
      </c>
    </row>
    <row r="1368" spans="1:8" x14ac:dyDescent="0.2">
      <c r="A1368" t="s">
        <v>893</v>
      </c>
      <c r="B1368" t="s">
        <v>128</v>
      </c>
      <c r="C1368" t="s">
        <v>186</v>
      </c>
      <c r="D1368" t="s">
        <v>125</v>
      </c>
      <c r="E1368" s="3">
        <v>3150000</v>
      </c>
      <c r="F1368" s="2">
        <v>546700000</v>
      </c>
      <c r="G1368" s="1">
        <v>5.9999999999999995E-4</v>
      </c>
      <c r="H1368" t="str">
        <f>IFERROR(INDEX(Dictionary!E:E,MATCH(C1368,Dictionary!A:A,0)),"")</f>
        <v/>
      </c>
    </row>
    <row r="1369" spans="1:8" x14ac:dyDescent="0.2">
      <c r="A1369" t="s">
        <v>893</v>
      </c>
      <c r="B1369" t="s">
        <v>128</v>
      </c>
      <c r="C1369" t="s">
        <v>628</v>
      </c>
      <c r="D1369" t="s">
        <v>124</v>
      </c>
      <c r="E1369" s="3">
        <v>3130000</v>
      </c>
      <c r="F1369" s="2">
        <v>544720000</v>
      </c>
      <c r="G1369" s="1">
        <v>5.9999999999999995E-4</v>
      </c>
      <c r="H1369" t="str">
        <f>IFERROR(INDEX(Dictionary!E:E,MATCH(C1369,Dictionary!A:A,0)),"")</f>
        <v/>
      </c>
    </row>
    <row r="1370" spans="1:8" x14ac:dyDescent="0.2">
      <c r="A1370" t="s">
        <v>893</v>
      </c>
      <c r="B1370" t="s">
        <v>128</v>
      </c>
      <c r="C1370" t="s">
        <v>189</v>
      </c>
      <c r="D1370" t="s">
        <v>124</v>
      </c>
      <c r="E1370" s="3">
        <v>3090000</v>
      </c>
      <c r="F1370" s="2">
        <v>536220000</v>
      </c>
      <c r="G1370" s="1">
        <v>5.9999999999999995E-4</v>
      </c>
      <c r="H1370" t="str">
        <f>IFERROR(INDEX(Dictionary!E:E,MATCH(C1370,Dictionary!A:A,0)),"")</f>
        <v/>
      </c>
    </row>
    <row r="1371" spans="1:8" x14ac:dyDescent="0.2">
      <c r="A1371" t="s">
        <v>893</v>
      </c>
      <c r="B1371" t="s">
        <v>128</v>
      </c>
      <c r="C1371" t="s">
        <v>630</v>
      </c>
      <c r="D1371" t="s">
        <v>124</v>
      </c>
      <c r="E1371" s="3">
        <v>3080000</v>
      </c>
      <c r="F1371" s="2">
        <v>535090000</v>
      </c>
      <c r="G1371" s="1">
        <v>5.9999999999999995E-4</v>
      </c>
      <c r="H1371" t="str">
        <f>IFERROR(INDEX(Dictionary!E:E,MATCH(C1371,Dictionary!A:A,0)),"")</f>
        <v/>
      </c>
    </row>
    <row r="1372" spans="1:8" x14ac:dyDescent="0.2">
      <c r="A1372" t="s">
        <v>893</v>
      </c>
      <c r="B1372" t="s">
        <v>128</v>
      </c>
      <c r="C1372" t="s">
        <v>358</v>
      </c>
      <c r="D1372" t="s">
        <v>124</v>
      </c>
      <c r="E1372" s="3">
        <v>3070000</v>
      </c>
      <c r="F1372" s="2">
        <v>533750000</v>
      </c>
      <c r="G1372" s="1">
        <v>5.9999999999999995E-4</v>
      </c>
      <c r="H1372" t="str">
        <f>IFERROR(INDEX(Dictionary!E:E,MATCH(C1372,Dictionary!A:A,0)),"")</f>
        <v/>
      </c>
    </row>
    <row r="1373" spans="1:8" x14ac:dyDescent="0.2">
      <c r="A1373" t="s">
        <v>893</v>
      </c>
      <c r="B1373" t="s">
        <v>128</v>
      </c>
      <c r="C1373" t="s">
        <v>357</v>
      </c>
      <c r="D1373" t="s">
        <v>124</v>
      </c>
      <c r="E1373" s="3">
        <v>3050000</v>
      </c>
      <c r="F1373" s="2">
        <v>529320000</v>
      </c>
      <c r="G1373" s="1">
        <v>5.9999999999999995E-4</v>
      </c>
      <c r="H1373" t="str">
        <f>IFERROR(INDEX(Dictionary!E:E,MATCH(C1373,Dictionary!A:A,0)),"")</f>
        <v/>
      </c>
    </row>
    <row r="1374" spans="1:8" x14ac:dyDescent="0.2">
      <c r="A1374" t="s">
        <v>893</v>
      </c>
      <c r="B1374" t="s">
        <v>128</v>
      </c>
      <c r="C1374" t="s">
        <v>879</v>
      </c>
      <c r="D1374" t="s">
        <v>124</v>
      </c>
      <c r="E1374" s="3">
        <v>3030000</v>
      </c>
      <c r="F1374" s="2">
        <v>526000000</v>
      </c>
      <c r="G1374" s="1">
        <v>5.9999999999999995E-4</v>
      </c>
      <c r="H1374" t="str">
        <f>IFERROR(INDEX(Dictionary!E:E,MATCH(C1374,Dictionary!A:A,0)),"")</f>
        <v/>
      </c>
    </row>
    <row r="1375" spans="1:8" x14ac:dyDescent="0.2">
      <c r="A1375" t="s">
        <v>893</v>
      </c>
      <c r="B1375" t="s">
        <v>128</v>
      </c>
      <c r="C1375" t="s">
        <v>880</v>
      </c>
      <c r="D1375" t="s">
        <v>124</v>
      </c>
      <c r="E1375" s="3">
        <v>3020000</v>
      </c>
      <c r="F1375" s="2">
        <v>525550000</v>
      </c>
      <c r="G1375" s="1">
        <v>5.9999999999999995E-4</v>
      </c>
      <c r="H1375" t="str">
        <f>IFERROR(INDEX(Dictionary!E:E,MATCH(C1375,Dictionary!A:A,0)),"")</f>
        <v/>
      </c>
    </row>
    <row r="1376" spans="1:8" x14ac:dyDescent="0.2">
      <c r="A1376" t="s">
        <v>893</v>
      </c>
      <c r="B1376" t="s">
        <v>128</v>
      </c>
      <c r="C1376" t="s">
        <v>406</v>
      </c>
      <c r="D1376" t="s">
        <v>124</v>
      </c>
      <c r="E1376" s="3">
        <v>3000000</v>
      </c>
      <c r="F1376" s="2">
        <v>522090000</v>
      </c>
      <c r="G1376" s="1">
        <v>5.9999999999999995E-4</v>
      </c>
      <c r="H1376" t="str">
        <f>IFERROR(INDEX(Dictionary!E:E,MATCH(C1376,Dictionary!A:A,0)),"")</f>
        <v/>
      </c>
    </row>
    <row r="1377" spans="1:8" x14ac:dyDescent="0.2">
      <c r="A1377" t="s">
        <v>893</v>
      </c>
      <c r="B1377" t="s">
        <v>128</v>
      </c>
      <c r="C1377" t="s">
        <v>169</v>
      </c>
      <c r="D1377" t="s">
        <v>124</v>
      </c>
      <c r="E1377" s="3">
        <v>2960000</v>
      </c>
      <c r="F1377" s="2">
        <v>513650000</v>
      </c>
      <c r="G1377" s="1">
        <v>5.9999999999999995E-4</v>
      </c>
      <c r="H1377" t="str">
        <f>IFERROR(INDEX(Dictionary!E:E,MATCH(C1377,Dictionary!A:A,0)),"")</f>
        <v/>
      </c>
    </row>
    <row r="1378" spans="1:8" x14ac:dyDescent="0.2">
      <c r="A1378" t="s">
        <v>893</v>
      </c>
      <c r="B1378" t="s">
        <v>128</v>
      </c>
      <c r="C1378" t="s">
        <v>881</v>
      </c>
      <c r="D1378" t="s">
        <v>124</v>
      </c>
      <c r="E1378" s="3">
        <v>2880000</v>
      </c>
      <c r="F1378" s="2">
        <v>501000000</v>
      </c>
      <c r="G1378" s="1">
        <v>5.9999999999999995E-4</v>
      </c>
      <c r="H1378" t="str">
        <f>IFERROR(INDEX(Dictionary!E:E,MATCH(C1378,Dictionary!A:A,0)),"")</f>
        <v/>
      </c>
    </row>
    <row r="1379" spans="1:8" x14ac:dyDescent="0.2">
      <c r="A1379" t="s">
        <v>893</v>
      </c>
      <c r="B1379" t="s">
        <v>128</v>
      </c>
      <c r="C1379" t="s">
        <v>97</v>
      </c>
      <c r="D1379" t="s">
        <v>124</v>
      </c>
      <c r="E1379" s="3">
        <v>2860000</v>
      </c>
      <c r="F1379" s="2">
        <v>497750000</v>
      </c>
      <c r="G1379" s="1">
        <v>5.9999999999999995E-4</v>
      </c>
      <c r="H1379" t="str">
        <f>IFERROR(INDEX(Dictionary!E:E,MATCH(C1379,Dictionary!A:A,0)),"")</f>
        <v/>
      </c>
    </row>
    <row r="1380" spans="1:8" x14ac:dyDescent="0.2">
      <c r="A1380" t="s">
        <v>893</v>
      </c>
      <c r="B1380" t="s">
        <v>128</v>
      </c>
      <c r="C1380" t="s">
        <v>882</v>
      </c>
      <c r="D1380" t="s">
        <v>124</v>
      </c>
      <c r="E1380" s="3">
        <v>2790000</v>
      </c>
      <c r="F1380" s="2">
        <v>484720000</v>
      </c>
      <c r="G1380" s="1">
        <v>5.0000000000000001E-4</v>
      </c>
      <c r="H1380" t="str">
        <f>IFERROR(INDEX(Dictionary!E:E,MATCH(C1380,Dictionary!A:A,0)),"")</f>
        <v/>
      </c>
    </row>
    <row r="1381" spans="1:8" x14ac:dyDescent="0.2">
      <c r="A1381" t="s">
        <v>893</v>
      </c>
      <c r="B1381" t="s">
        <v>128</v>
      </c>
      <c r="C1381" t="s">
        <v>70</v>
      </c>
      <c r="D1381" t="s">
        <v>124</v>
      </c>
      <c r="E1381" s="3">
        <v>2770000</v>
      </c>
      <c r="F1381" s="2">
        <v>481580000</v>
      </c>
      <c r="G1381" s="1">
        <v>5.0000000000000001E-4</v>
      </c>
      <c r="H1381" t="str">
        <f>IFERROR(INDEX(Dictionary!E:E,MATCH(C1381,Dictionary!A:A,0)),"")</f>
        <v/>
      </c>
    </row>
    <row r="1382" spans="1:8" x14ac:dyDescent="0.2">
      <c r="A1382" t="s">
        <v>893</v>
      </c>
      <c r="B1382" t="s">
        <v>128</v>
      </c>
      <c r="C1382" t="s">
        <v>883</v>
      </c>
      <c r="D1382" t="s">
        <v>124</v>
      </c>
      <c r="E1382" s="3">
        <v>2720000</v>
      </c>
      <c r="F1382" s="2">
        <v>472340000</v>
      </c>
      <c r="G1382" s="1">
        <v>5.0000000000000001E-4</v>
      </c>
      <c r="H1382" t="str">
        <f>IFERROR(INDEX(Dictionary!E:E,MATCH(C1382,Dictionary!A:A,0)),"")</f>
        <v/>
      </c>
    </row>
    <row r="1383" spans="1:8" x14ac:dyDescent="0.2">
      <c r="A1383" t="s">
        <v>893</v>
      </c>
      <c r="B1383" t="s">
        <v>128</v>
      </c>
      <c r="C1383" t="s">
        <v>71</v>
      </c>
      <c r="D1383" t="s">
        <v>125</v>
      </c>
      <c r="E1383" s="3">
        <v>2710000</v>
      </c>
      <c r="F1383" s="2">
        <v>471880000</v>
      </c>
      <c r="G1383" s="1">
        <v>5.0000000000000001E-4</v>
      </c>
      <c r="H1383" t="str">
        <f>IFERROR(INDEX(Dictionary!E:E,MATCH(C1383,Dictionary!A:A,0)),"")</f>
        <v/>
      </c>
    </row>
    <row r="1384" spans="1:8" x14ac:dyDescent="0.2">
      <c r="A1384" t="s">
        <v>893</v>
      </c>
      <c r="B1384" t="s">
        <v>128</v>
      </c>
      <c r="C1384" t="s">
        <v>67</v>
      </c>
      <c r="D1384" t="s">
        <v>124</v>
      </c>
      <c r="E1384" s="3">
        <v>2680000</v>
      </c>
      <c r="F1384" s="2">
        <v>465310000</v>
      </c>
      <c r="G1384" s="1">
        <v>5.0000000000000001E-4</v>
      </c>
      <c r="H1384" t="str">
        <f>IFERROR(INDEX(Dictionary!E:E,MATCH(C1384,Dictionary!A:A,0)),"")</f>
        <v/>
      </c>
    </row>
    <row r="1385" spans="1:8" x14ac:dyDescent="0.2">
      <c r="A1385" t="s">
        <v>893</v>
      </c>
      <c r="B1385" t="s">
        <v>128</v>
      </c>
      <c r="C1385" t="s">
        <v>884</v>
      </c>
      <c r="D1385" t="s">
        <v>124</v>
      </c>
      <c r="E1385" s="3">
        <v>2500000</v>
      </c>
      <c r="F1385" s="2">
        <v>434190000</v>
      </c>
      <c r="G1385" s="1">
        <v>5.0000000000000001E-4</v>
      </c>
      <c r="H1385" t="str">
        <f>IFERROR(INDEX(Dictionary!E:E,MATCH(C1385,Dictionary!A:A,0)),"")</f>
        <v/>
      </c>
    </row>
    <row r="1386" spans="1:8" x14ac:dyDescent="0.2">
      <c r="A1386" t="s">
        <v>893</v>
      </c>
      <c r="B1386" t="s">
        <v>128</v>
      </c>
      <c r="C1386" t="s">
        <v>885</v>
      </c>
      <c r="D1386" t="s">
        <v>124</v>
      </c>
      <c r="E1386" s="3">
        <v>2480000</v>
      </c>
      <c r="F1386" s="2">
        <v>431400000</v>
      </c>
      <c r="G1386" s="1">
        <v>5.0000000000000001E-4</v>
      </c>
      <c r="H1386" t="str">
        <f>IFERROR(INDEX(Dictionary!E:E,MATCH(C1386,Dictionary!A:A,0)),"")</f>
        <v/>
      </c>
    </row>
    <row r="1387" spans="1:8" x14ac:dyDescent="0.2">
      <c r="A1387" t="s">
        <v>893</v>
      </c>
      <c r="B1387" t="s">
        <v>128</v>
      </c>
      <c r="C1387" t="s">
        <v>57</v>
      </c>
      <c r="D1387" t="s">
        <v>125</v>
      </c>
      <c r="E1387" s="3">
        <v>2410000</v>
      </c>
      <c r="F1387" s="2">
        <v>419430000</v>
      </c>
      <c r="G1387" s="1">
        <v>5.0000000000000001E-4</v>
      </c>
      <c r="H1387" t="str">
        <f>IFERROR(INDEX(Dictionary!E:E,MATCH(C1387,Dictionary!A:A,0)),"")</f>
        <v/>
      </c>
    </row>
    <row r="1388" spans="1:8" x14ac:dyDescent="0.2">
      <c r="A1388" t="s">
        <v>893</v>
      </c>
      <c r="B1388" t="s">
        <v>128</v>
      </c>
      <c r="C1388" t="s">
        <v>78</v>
      </c>
      <c r="D1388" t="s">
        <v>124</v>
      </c>
      <c r="E1388" s="3">
        <v>2390000</v>
      </c>
      <c r="F1388" s="2">
        <v>415040000</v>
      </c>
      <c r="G1388" s="1">
        <v>5.0000000000000001E-4</v>
      </c>
      <c r="H1388" t="str">
        <f>IFERROR(INDEX(Dictionary!E:E,MATCH(C1388,Dictionary!A:A,0)),"")</f>
        <v/>
      </c>
    </row>
    <row r="1389" spans="1:8" x14ac:dyDescent="0.2">
      <c r="A1389" t="s">
        <v>893</v>
      </c>
      <c r="B1389" t="s">
        <v>128</v>
      </c>
      <c r="C1389" t="s">
        <v>612</v>
      </c>
      <c r="D1389" t="s">
        <v>124</v>
      </c>
      <c r="E1389" s="3">
        <v>2380000</v>
      </c>
      <c r="F1389" s="2">
        <v>413690000</v>
      </c>
      <c r="G1389" s="1">
        <v>5.0000000000000001E-4</v>
      </c>
      <c r="H1389" t="str">
        <f>IFERROR(INDEX(Dictionary!E:E,MATCH(C1389,Dictionary!A:A,0)),"")</f>
        <v/>
      </c>
    </row>
    <row r="1390" spans="1:8" x14ac:dyDescent="0.2">
      <c r="A1390" t="s">
        <v>893</v>
      </c>
      <c r="B1390" t="s">
        <v>128</v>
      </c>
      <c r="C1390" t="s">
        <v>145</v>
      </c>
      <c r="D1390" t="s">
        <v>125</v>
      </c>
      <c r="E1390" s="3">
        <v>2380000</v>
      </c>
      <c r="F1390" s="2">
        <v>413640000</v>
      </c>
      <c r="G1390" s="1">
        <v>5.0000000000000001E-4</v>
      </c>
      <c r="H1390" t="str">
        <f>IFERROR(INDEX(Dictionary!E:E,MATCH(C1390,Dictionary!A:A,0)),"")</f>
        <v/>
      </c>
    </row>
    <row r="1391" spans="1:8" x14ac:dyDescent="0.2">
      <c r="A1391" t="s">
        <v>893</v>
      </c>
      <c r="B1391" t="s">
        <v>128</v>
      </c>
      <c r="C1391" t="s">
        <v>768</v>
      </c>
      <c r="D1391" t="s">
        <v>124</v>
      </c>
      <c r="E1391" s="3">
        <v>2350000</v>
      </c>
      <c r="F1391" s="2">
        <v>409160000</v>
      </c>
      <c r="G1391" s="1">
        <v>5.0000000000000001E-4</v>
      </c>
      <c r="H1391" t="str">
        <f>IFERROR(INDEX(Dictionary!E:E,MATCH(C1391,Dictionary!A:A,0)),"")</f>
        <v/>
      </c>
    </row>
    <row r="1392" spans="1:8" x14ac:dyDescent="0.2">
      <c r="A1392" t="s">
        <v>893</v>
      </c>
      <c r="B1392" t="s">
        <v>128</v>
      </c>
      <c r="C1392" t="s">
        <v>76</v>
      </c>
      <c r="D1392" t="s">
        <v>124</v>
      </c>
      <c r="E1392" s="3">
        <v>2340000</v>
      </c>
      <c r="F1392" s="2">
        <v>406130000</v>
      </c>
      <c r="G1392" s="1">
        <v>5.0000000000000001E-4</v>
      </c>
      <c r="H1392" t="str">
        <f>IFERROR(INDEX(Dictionary!E:E,MATCH(C1392,Dictionary!A:A,0)),"")</f>
        <v/>
      </c>
    </row>
    <row r="1393" spans="1:8" x14ac:dyDescent="0.2">
      <c r="A1393" t="s">
        <v>893</v>
      </c>
      <c r="B1393" t="s">
        <v>128</v>
      </c>
      <c r="C1393" t="s">
        <v>375</v>
      </c>
      <c r="D1393" t="s">
        <v>124</v>
      </c>
      <c r="E1393" s="3">
        <v>2230000</v>
      </c>
      <c r="F1393" s="2">
        <v>387730000</v>
      </c>
      <c r="G1393" s="1">
        <v>4.0000000000000002E-4</v>
      </c>
      <c r="H1393" t="str">
        <f>IFERROR(INDEX(Dictionary!E:E,MATCH(C1393,Dictionary!A:A,0)),"")</f>
        <v/>
      </c>
    </row>
    <row r="1394" spans="1:8" x14ac:dyDescent="0.2">
      <c r="A1394" t="s">
        <v>893</v>
      </c>
      <c r="B1394" t="s">
        <v>128</v>
      </c>
      <c r="C1394" t="s">
        <v>191</v>
      </c>
      <c r="D1394" t="s">
        <v>124</v>
      </c>
      <c r="E1394" s="3">
        <v>2230000</v>
      </c>
      <c r="F1394" s="2">
        <v>224800000</v>
      </c>
      <c r="G1394" s="1">
        <v>4.0000000000000002E-4</v>
      </c>
      <c r="H1394" t="str">
        <f>IFERROR(INDEX(Dictionary!E:E,MATCH(C1394,Dictionary!A:A,0)),"")</f>
        <v/>
      </c>
    </row>
    <row r="1395" spans="1:8" x14ac:dyDescent="0.2">
      <c r="A1395" t="s">
        <v>893</v>
      </c>
      <c r="B1395" t="s">
        <v>128</v>
      </c>
      <c r="C1395" t="s">
        <v>886</v>
      </c>
      <c r="D1395" t="s">
        <v>124</v>
      </c>
      <c r="E1395" s="3">
        <v>2200000</v>
      </c>
      <c r="F1395" s="2">
        <v>382140000</v>
      </c>
      <c r="G1395" s="1">
        <v>4.0000000000000002E-4</v>
      </c>
      <c r="H1395" t="str">
        <f>IFERROR(INDEX(Dictionary!E:E,MATCH(C1395,Dictionary!A:A,0)),"")</f>
        <v/>
      </c>
    </row>
    <row r="1396" spans="1:8" x14ac:dyDescent="0.2">
      <c r="A1396" t="s">
        <v>893</v>
      </c>
      <c r="B1396" t="s">
        <v>128</v>
      </c>
      <c r="C1396" t="s">
        <v>426</v>
      </c>
      <c r="D1396" t="s">
        <v>124</v>
      </c>
      <c r="E1396" s="3">
        <v>2180000</v>
      </c>
      <c r="F1396" s="2">
        <v>379290000</v>
      </c>
      <c r="G1396" s="1">
        <v>4.0000000000000002E-4</v>
      </c>
      <c r="H1396" t="str">
        <f>IFERROR(INDEX(Dictionary!E:E,MATCH(C1396,Dictionary!A:A,0)),"")</f>
        <v/>
      </c>
    </row>
    <row r="1397" spans="1:8" x14ac:dyDescent="0.2">
      <c r="A1397" t="s">
        <v>893</v>
      </c>
      <c r="B1397" t="s">
        <v>128</v>
      </c>
      <c r="C1397" t="s">
        <v>163</v>
      </c>
      <c r="D1397" t="s">
        <v>124</v>
      </c>
      <c r="E1397" s="3">
        <v>2160000</v>
      </c>
      <c r="F1397" s="2">
        <v>375660000</v>
      </c>
      <c r="G1397" s="1">
        <v>4.0000000000000002E-4</v>
      </c>
      <c r="H1397" t="str">
        <f>IFERROR(INDEX(Dictionary!E:E,MATCH(C1397,Dictionary!A:A,0)),"")</f>
        <v/>
      </c>
    </row>
    <row r="1398" spans="1:8" x14ac:dyDescent="0.2">
      <c r="A1398" t="s">
        <v>893</v>
      </c>
      <c r="B1398" t="s">
        <v>128</v>
      </c>
      <c r="C1398" t="s">
        <v>721</v>
      </c>
      <c r="D1398" t="s">
        <v>124</v>
      </c>
      <c r="E1398" s="3">
        <v>2130000</v>
      </c>
      <c r="F1398" s="2">
        <v>370290000</v>
      </c>
      <c r="G1398" s="1">
        <v>4.0000000000000002E-4</v>
      </c>
      <c r="H1398" t="str">
        <f>IFERROR(INDEX(Dictionary!E:E,MATCH(C1398,Dictionary!A:A,0)),"")</f>
        <v/>
      </c>
    </row>
    <row r="1399" spans="1:8" x14ac:dyDescent="0.2">
      <c r="A1399" t="s">
        <v>893</v>
      </c>
      <c r="B1399" t="s">
        <v>128</v>
      </c>
      <c r="C1399" t="s">
        <v>887</v>
      </c>
      <c r="D1399" t="s">
        <v>124</v>
      </c>
      <c r="E1399" s="3">
        <v>2120000</v>
      </c>
      <c r="F1399" s="2">
        <v>367630000</v>
      </c>
      <c r="G1399" s="1">
        <v>4.0000000000000002E-4</v>
      </c>
      <c r="H1399" t="str">
        <f>IFERROR(INDEX(Dictionary!E:E,MATCH(C1399,Dictionary!A:A,0)),"")</f>
        <v/>
      </c>
    </row>
    <row r="1400" spans="1:8" x14ac:dyDescent="0.2">
      <c r="A1400" t="s">
        <v>893</v>
      </c>
      <c r="B1400" t="s">
        <v>128</v>
      </c>
      <c r="C1400" t="s">
        <v>888</v>
      </c>
      <c r="D1400" t="s">
        <v>124</v>
      </c>
      <c r="E1400" s="3">
        <v>2110000</v>
      </c>
      <c r="F1400" s="2">
        <v>366670000</v>
      </c>
      <c r="G1400" s="1">
        <v>4.0000000000000002E-4</v>
      </c>
      <c r="H1400" t="str">
        <f>IFERROR(INDEX(Dictionary!E:E,MATCH(C1400,Dictionary!A:A,0)),"")</f>
        <v/>
      </c>
    </row>
    <row r="1401" spans="1:8" x14ac:dyDescent="0.2">
      <c r="A1401" t="s">
        <v>893</v>
      </c>
      <c r="B1401" t="s">
        <v>128</v>
      </c>
      <c r="C1401" t="s">
        <v>185</v>
      </c>
      <c r="D1401" t="s">
        <v>124</v>
      </c>
      <c r="E1401" s="3">
        <v>2100000</v>
      </c>
      <c r="F1401" s="2">
        <v>365080000</v>
      </c>
      <c r="G1401" s="1">
        <v>4.0000000000000002E-4</v>
      </c>
      <c r="H1401" t="str">
        <f>IFERROR(INDEX(Dictionary!E:E,MATCH(C1401,Dictionary!A:A,0)),"")</f>
        <v/>
      </c>
    </row>
    <row r="1402" spans="1:8" x14ac:dyDescent="0.2">
      <c r="A1402" t="s">
        <v>893</v>
      </c>
      <c r="B1402" t="s">
        <v>128</v>
      </c>
      <c r="C1402" t="s">
        <v>65</v>
      </c>
      <c r="D1402" t="s">
        <v>124</v>
      </c>
      <c r="E1402" s="3">
        <v>2100000</v>
      </c>
      <c r="F1402" s="2">
        <v>364450000</v>
      </c>
      <c r="G1402" s="1">
        <v>4.0000000000000002E-4</v>
      </c>
      <c r="H1402" t="str">
        <f>IFERROR(INDEX(Dictionary!E:E,MATCH(C1402,Dictionary!A:A,0)),"")</f>
        <v>BlackRock</v>
      </c>
    </row>
    <row r="1403" spans="1:8" x14ac:dyDescent="0.2">
      <c r="A1403" t="s">
        <v>893</v>
      </c>
      <c r="B1403" t="s">
        <v>128</v>
      </c>
      <c r="C1403" t="s">
        <v>197</v>
      </c>
      <c r="D1403" t="s">
        <v>124</v>
      </c>
      <c r="E1403" s="3">
        <v>2080000</v>
      </c>
      <c r="F1403" s="2">
        <v>361740000</v>
      </c>
      <c r="G1403" s="1">
        <v>4.0000000000000002E-4</v>
      </c>
      <c r="H1403" t="str">
        <f>IFERROR(INDEX(Dictionary!E:E,MATCH(C1403,Dictionary!A:A,0)),"")</f>
        <v/>
      </c>
    </row>
    <row r="1404" spans="1:8" x14ac:dyDescent="0.2">
      <c r="A1404" t="s">
        <v>893</v>
      </c>
      <c r="B1404" t="s">
        <v>128</v>
      </c>
      <c r="C1404" t="s">
        <v>115</v>
      </c>
      <c r="D1404" t="s">
        <v>124</v>
      </c>
      <c r="E1404" s="3">
        <v>2080000</v>
      </c>
      <c r="F1404" s="2">
        <v>360900000</v>
      </c>
      <c r="G1404" s="1">
        <v>4.0000000000000002E-4</v>
      </c>
      <c r="H1404" t="str">
        <f>IFERROR(INDEX(Dictionary!E:E,MATCH(C1404,Dictionary!A:A,0)),"")</f>
        <v/>
      </c>
    </row>
    <row r="1405" spans="1:8" x14ac:dyDescent="0.2">
      <c r="A1405" t="s">
        <v>893</v>
      </c>
      <c r="B1405" t="s">
        <v>128</v>
      </c>
      <c r="C1405" t="s">
        <v>889</v>
      </c>
      <c r="D1405" t="s">
        <v>124</v>
      </c>
      <c r="E1405" s="3">
        <v>2060000</v>
      </c>
      <c r="F1405" s="2">
        <v>357240000</v>
      </c>
      <c r="G1405" s="1">
        <v>4.0000000000000002E-4</v>
      </c>
      <c r="H1405" t="str">
        <f>IFERROR(INDEX(Dictionary!E:E,MATCH(C1405,Dictionary!A:A,0)),"")</f>
        <v/>
      </c>
    </row>
    <row r="1406" spans="1:8" x14ac:dyDescent="0.2">
      <c r="A1406" t="s">
        <v>893</v>
      </c>
      <c r="B1406" t="s">
        <v>128</v>
      </c>
      <c r="C1406" t="s">
        <v>890</v>
      </c>
      <c r="D1406" t="s">
        <v>124</v>
      </c>
      <c r="E1406" s="3">
        <v>2020000</v>
      </c>
      <c r="F1406" s="2">
        <v>351970000</v>
      </c>
      <c r="G1406" s="1">
        <v>4.0000000000000002E-4</v>
      </c>
      <c r="H1406" t="str">
        <f>IFERROR(INDEX(Dictionary!E:E,MATCH(C1406,Dictionary!A:A,0)),"")</f>
        <v/>
      </c>
    </row>
    <row r="1407" spans="1:8" x14ac:dyDescent="0.2">
      <c r="A1407" t="s">
        <v>893</v>
      </c>
      <c r="B1407" t="s">
        <v>128</v>
      </c>
      <c r="C1407" t="s">
        <v>372</v>
      </c>
      <c r="D1407" t="s">
        <v>124</v>
      </c>
      <c r="E1407" s="3">
        <v>1980000</v>
      </c>
      <c r="F1407" s="2">
        <v>344810000</v>
      </c>
      <c r="G1407" s="1">
        <v>4.0000000000000002E-4</v>
      </c>
      <c r="H1407" t="str">
        <f>IFERROR(INDEX(Dictionary!E:E,MATCH(C1407,Dictionary!A:A,0)),"")</f>
        <v/>
      </c>
    </row>
    <row r="1408" spans="1:8" x14ac:dyDescent="0.2">
      <c r="A1408" t="s">
        <v>893</v>
      </c>
      <c r="B1408" t="s">
        <v>128</v>
      </c>
      <c r="C1408" t="s">
        <v>48</v>
      </c>
      <c r="D1408" t="s">
        <v>124</v>
      </c>
      <c r="E1408" s="3">
        <v>1980000</v>
      </c>
      <c r="F1408" s="2">
        <v>344590000</v>
      </c>
      <c r="G1408" s="1">
        <v>4.0000000000000002E-4</v>
      </c>
      <c r="H1408" t="str">
        <f>IFERROR(INDEX(Dictionary!E:E,MATCH(C1408,Dictionary!A:A,0)),"")</f>
        <v/>
      </c>
    </row>
    <row r="1409" spans="1:8" x14ac:dyDescent="0.2">
      <c r="A1409" t="s">
        <v>893</v>
      </c>
      <c r="B1409" t="s">
        <v>128</v>
      </c>
      <c r="C1409" t="s">
        <v>50</v>
      </c>
      <c r="D1409" t="s">
        <v>124</v>
      </c>
      <c r="E1409" s="3">
        <v>1960000</v>
      </c>
      <c r="F1409" s="2">
        <v>341450000</v>
      </c>
      <c r="G1409" s="1">
        <v>4.0000000000000002E-4</v>
      </c>
      <c r="H1409" t="str">
        <f>IFERROR(INDEX(Dictionary!E:E,MATCH(C1409,Dictionary!A:A,0)),"")</f>
        <v/>
      </c>
    </row>
    <row r="1410" spans="1:8" x14ac:dyDescent="0.2">
      <c r="A1410" t="s">
        <v>893</v>
      </c>
      <c r="B1410" t="s">
        <v>128</v>
      </c>
      <c r="C1410" t="s">
        <v>90</v>
      </c>
      <c r="D1410" t="s">
        <v>124</v>
      </c>
      <c r="E1410" s="3">
        <v>1950000</v>
      </c>
      <c r="F1410" s="2">
        <v>339510000</v>
      </c>
      <c r="G1410" s="1">
        <v>4.0000000000000002E-4</v>
      </c>
      <c r="H1410" t="str">
        <f>IFERROR(INDEX(Dictionary!E:E,MATCH(C1410,Dictionary!A:A,0)),"")</f>
        <v/>
      </c>
    </row>
    <row r="1411" spans="1:8" x14ac:dyDescent="0.2">
      <c r="A1411" t="s">
        <v>893</v>
      </c>
      <c r="B1411" t="s">
        <v>128</v>
      </c>
      <c r="C1411" t="s">
        <v>891</v>
      </c>
      <c r="D1411" t="s">
        <v>124</v>
      </c>
      <c r="E1411" s="3">
        <v>1920000</v>
      </c>
      <c r="F1411" s="2">
        <v>333530000</v>
      </c>
      <c r="G1411" s="1">
        <v>4.0000000000000002E-4</v>
      </c>
      <c r="H1411" t="str">
        <f>IFERROR(INDEX(Dictionary!E:E,MATCH(C1411,Dictionary!A:A,0)),"")</f>
        <v/>
      </c>
    </row>
    <row r="1412" spans="1:8" x14ac:dyDescent="0.2">
      <c r="A1412" t="s">
        <v>893</v>
      </c>
      <c r="B1412" t="s">
        <v>128</v>
      </c>
      <c r="C1412" t="s">
        <v>829</v>
      </c>
      <c r="D1412" t="s">
        <v>124</v>
      </c>
      <c r="E1412" s="3">
        <v>1910000</v>
      </c>
      <c r="F1412" s="2">
        <v>331230000</v>
      </c>
      <c r="G1412" s="1">
        <v>4.0000000000000002E-4</v>
      </c>
      <c r="H1412" t="str">
        <f>IFERROR(INDEX(Dictionary!E:E,MATCH(C1412,Dictionary!A:A,0)),"")</f>
        <v/>
      </c>
    </row>
    <row r="1413" spans="1:8" x14ac:dyDescent="0.2">
      <c r="A1413" t="s">
        <v>893</v>
      </c>
      <c r="B1413" t="s">
        <v>128</v>
      </c>
      <c r="C1413" t="s">
        <v>892</v>
      </c>
      <c r="D1413" t="s">
        <v>124</v>
      </c>
      <c r="E1413" s="3">
        <v>1860000</v>
      </c>
      <c r="F1413" s="2">
        <v>323160000</v>
      </c>
      <c r="G1413" s="1">
        <v>4.0000000000000002E-4</v>
      </c>
      <c r="H1413" t="str">
        <f>IFERROR(INDEX(Dictionary!E:E,MATCH(C1413,Dictionary!A:A,0)),"")</f>
        <v/>
      </c>
    </row>
    <row r="1414" spans="1:8" x14ac:dyDescent="0.2">
      <c r="A1414" t="s">
        <v>893</v>
      </c>
      <c r="B1414" t="s">
        <v>127</v>
      </c>
      <c r="C1414" t="s">
        <v>219</v>
      </c>
      <c r="E1414" s="3">
        <v>38480</v>
      </c>
      <c r="F1414" s="2">
        <v>6690000</v>
      </c>
      <c r="G1414" s="1">
        <v>0</v>
      </c>
      <c r="H1414" t="str">
        <f>IFERROR(INDEX(Dictionary!E:E,MATCH(C1414,Dictionary!A:A,0)),"")</f>
        <v/>
      </c>
    </row>
    <row r="1415" spans="1:8" x14ac:dyDescent="0.2">
      <c r="A1415" t="s">
        <v>893</v>
      </c>
      <c r="B1415" t="s">
        <v>127</v>
      </c>
      <c r="C1415" t="s">
        <v>482</v>
      </c>
      <c r="E1415" s="3">
        <v>26690</v>
      </c>
      <c r="F1415" s="2">
        <v>2500000</v>
      </c>
      <c r="G1415" s="1">
        <v>0</v>
      </c>
      <c r="H1415" t="str">
        <f>IFERROR(INDEX(Dictionary!E:E,MATCH(C1415,Dictionary!A:A,0)),"")</f>
        <v/>
      </c>
    </row>
    <row r="1416" spans="1:8" x14ac:dyDescent="0.2">
      <c r="A1416" t="s">
        <v>893</v>
      </c>
      <c r="B1416" t="s">
        <v>127</v>
      </c>
      <c r="C1416" t="s">
        <v>233</v>
      </c>
      <c r="E1416" s="3">
        <v>0</v>
      </c>
      <c r="F1416" s="2">
        <v>0</v>
      </c>
      <c r="G1416" s="1">
        <v>0</v>
      </c>
      <c r="H1416" t="str">
        <f>IFERROR(INDEX(Dictionary!E:E,MATCH(C1416,Dictionary!A:A,0)),"")</f>
        <v/>
      </c>
    </row>
    <row r="1417" spans="1:8" x14ac:dyDescent="0.2">
      <c r="A1417" t="s">
        <v>893</v>
      </c>
      <c r="B1417" t="s">
        <v>127</v>
      </c>
      <c r="C1417" t="s">
        <v>639</v>
      </c>
      <c r="E1417" s="3">
        <v>0</v>
      </c>
      <c r="F1417" s="2">
        <v>0</v>
      </c>
      <c r="G1417" s="1">
        <v>0</v>
      </c>
      <c r="H1417" t="str">
        <f>IFERROR(INDEX(Dictionary!E:E,MATCH(C1417,Dictionary!A:A,0)),"")</f>
        <v/>
      </c>
    </row>
    <row r="1418" spans="1:8" x14ac:dyDescent="0.2">
      <c r="A1418" t="s">
        <v>893</v>
      </c>
      <c r="B1418" t="s">
        <v>127</v>
      </c>
      <c r="C1418" t="s">
        <v>337</v>
      </c>
      <c r="E1418" s="3">
        <v>0</v>
      </c>
      <c r="F1418" s="2">
        <v>0</v>
      </c>
      <c r="G1418" s="1">
        <v>0</v>
      </c>
      <c r="H1418" t="str">
        <f>IFERROR(INDEX(Dictionary!E:E,MATCH(C1418,Dictionary!A:A,0)),"")</f>
        <v/>
      </c>
    </row>
    <row r="1419" spans="1:8" x14ac:dyDescent="0.2">
      <c r="A1419" t="s">
        <v>893</v>
      </c>
      <c r="B1419" t="s">
        <v>127</v>
      </c>
      <c r="C1419" t="s">
        <v>232</v>
      </c>
      <c r="E1419" s="3">
        <v>0</v>
      </c>
      <c r="F1419" s="2">
        <v>0</v>
      </c>
      <c r="G1419" s="1">
        <v>0</v>
      </c>
      <c r="H1419" t="str">
        <f>IFERROR(INDEX(Dictionary!E:E,MATCH(C1419,Dictionary!A:A,0)),"")</f>
        <v/>
      </c>
    </row>
    <row r="1420" spans="1:8" x14ac:dyDescent="0.2">
      <c r="A1420" t="s">
        <v>893</v>
      </c>
      <c r="B1420" t="s">
        <v>127</v>
      </c>
      <c r="C1420" t="s">
        <v>483</v>
      </c>
      <c r="E1420" s="3">
        <v>0</v>
      </c>
      <c r="F1420" s="2">
        <v>0</v>
      </c>
      <c r="G1420" s="1">
        <v>0</v>
      </c>
      <c r="H1420" t="str">
        <f>IFERROR(INDEX(Dictionary!E:E,MATCH(C1420,Dictionary!A:A,0)),"")</f>
        <v/>
      </c>
    </row>
    <row r="1421" spans="1:8" x14ac:dyDescent="0.2">
      <c r="A1421" t="s">
        <v>894</v>
      </c>
      <c r="B1421" t="s">
        <v>128</v>
      </c>
      <c r="C1421" t="s">
        <v>285</v>
      </c>
      <c r="D1421" t="s">
        <v>124</v>
      </c>
      <c r="E1421" s="3">
        <v>4070000</v>
      </c>
      <c r="F1421" s="2">
        <v>342490000</v>
      </c>
      <c r="G1421" s="1">
        <v>5.8099999999999999E-2</v>
      </c>
      <c r="H1421" t="str">
        <f>IFERROR(INDEX(Dictionary!E:E,MATCH(C1421,Dictionary!A:A,0)),"")</f>
        <v/>
      </c>
    </row>
    <row r="1422" spans="1:8" x14ac:dyDescent="0.2">
      <c r="A1422" t="s">
        <v>894</v>
      </c>
      <c r="B1422" t="s">
        <v>128</v>
      </c>
      <c r="C1422" t="s">
        <v>344</v>
      </c>
      <c r="D1422" t="s">
        <v>124</v>
      </c>
      <c r="E1422" s="3">
        <v>3840000</v>
      </c>
      <c r="F1422" s="2">
        <v>322530000</v>
      </c>
      <c r="G1422" s="1">
        <v>5.4699999999999999E-2</v>
      </c>
      <c r="H1422" t="str">
        <f>IFERROR(INDEX(Dictionary!E:E,MATCH(C1422,Dictionary!A:A,0)),"")</f>
        <v/>
      </c>
    </row>
    <row r="1423" spans="1:8" x14ac:dyDescent="0.2">
      <c r="A1423" t="s">
        <v>894</v>
      </c>
      <c r="B1423" t="s">
        <v>128</v>
      </c>
      <c r="C1423" t="s">
        <v>343</v>
      </c>
      <c r="D1423" t="s">
        <v>124</v>
      </c>
      <c r="E1423" s="3">
        <v>2810000</v>
      </c>
      <c r="F1423" s="2">
        <v>236070000</v>
      </c>
      <c r="G1423" s="1">
        <v>0.04</v>
      </c>
      <c r="H1423" t="str">
        <f>IFERROR(INDEX(Dictionary!E:E,MATCH(C1423,Dictionary!A:A,0)),"")</f>
        <v/>
      </c>
    </row>
    <row r="1424" spans="1:8" x14ac:dyDescent="0.2">
      <c r="A1424" t="s">
        <v>894</v>
      </c>
      <c r="B1424" t="s">
        <v>128</v>
      </c>
      <c r="C1424" t="s">
        <v>157</v>
      </c>
      <c r="D1424" t="s">
        <v>124</v>
      </c>
      <c r="E1424" s="3">
        <v>2630000</v>
      </c>
      <c r="F1424" s="2">
        <v>221440000</v>
      </c>
      <c r="G1424" s="1">
        <v>3.7600000000000001E-2</v>
      </c>
      <c r="H1424" t="str">
        <f>IFERROR(INDEX(Dictionary!E:E,MATCH(C1424,Dictionary!A:A,0)),"")</f>
        <v/>
      </c>
    </row>
    <row r="1425" spans="1:8" x14ac:dyDescent="0.2">
      <c r="A1425" t="s">
        <v>894</v>
      </c>
      <c r="B1425" t="s">
        <v>128</v>
      </c>
      <c r="C1425" t="s">
        <v>895</v>
      </c>
      <c r="D1425" t="s">
        <v>124</v>
      </c>
      <c r="E1425" s="3">
        <v>1960000</v>
      </c>
      <c r="F1425" s="2">
        <v>164610000</v>
      </c>
      <c r="G1425" s="1">
        <v>2.7900000000000001E-2</v>
      </c>
      <c r="H1425" t="str">
        <f>IFERROR(INDEX(Dictionary!E:E,MATCH(C1425,Dictionary!A:A,0)),"")</f>
        <v/>
      </c>
    </row>
    <row r="1426" spans="1:8" x14ac:dyDescent="0.2">
      <c r="A1426" t="s">
        <v>894</v>
      </c>
      <c r="B1426" t="s">
        <v>128</v>
      </c>
      <c r="C1426" t="s">
        <v>160</v>
      </c>
      <c r="D1426" t="s">
        <v>124</v>
      </c>
      <c r="E1426" s="3">
        <v>1950000</v>
      </c>
      <c r="F1426" s="2">
        <v>164120000</v>
      </c>
      <c r="G1426" s="1">
        <v>2.7799999999999998E-2</v>
      </c>
      <c r="H1426" t="str">
        <f>IFERROR(INDEX(Dictionary!E:E,MATCH(C1426,Dictionary!A:A,0)),"")</f>
        <v/>
      </c>
    </row>
    <row r="1427" spans="1:8" x14ac:dyDescent="0.2">
      <c r="A1427" t="s">
        <v>894</v>
      </c>
      <c r="B1427" t="s">
        <v>128</v>
      </c>
      <c r="C1427" t="s">
        <v>896</v>
      </c>
      <c r="D1427" t="s">
        <v>124</v>
      </c>
      <c r="E1427" s="3">
        <v>1530000</v>
      </c>
      <c r="F1427" s="2">
        <v>128680000</v>
      </c>
      <c r="G1427" s="1">
        <v>2.18E-2</v>
      </c>
      <c r="H1427" t="str">
        <f>IFERROR(INDEX(Dictionary!E:E,MATCH(C1427,Dictionary!A:A,0)),"")</f>
        <v/>
      </c>
    </row>
    <row r="1428" spans="1:8" x14ac:dyDescent="0.2">
      <c r="A1428" t="s">
        <v>894</v>
      </c>
      <c r="B1428" t="s">
        <v>128</v>
      </c>
      <c r="C1428" t="s">
        <v>362</v>
      </c>
      <c r="D1428" t="s">
        <v>124</v>
      </c>
      <c r="E1428" s="3">
        <v>1360000</v>
      </c>
      <c r="F1428" s="2">
        <v>114520000</v>
      </c>
      <c r="G1428" s="1">
        <v>1.9400000000000001E-2</v>
      </c>
      <c r="H1428" t="str">
        <f>IFERROR(INDEX(Dictionary!E:E,MATCH(C1428,Dictionary!A:A,0)),"")</f>
        <v/>
      </c>
    </row>
    <row r="1429" spans="1:8" x14ac:dyDescent="0.2">
      <c r="A1429" t="s">
        <v>894</v>
      </c>
      <c r="B1429" t="s">
        <v>128</v>
      </c>
      <c r="C1429" t="s">
        <v>897</v>
      </c>
      <c r="D1429" t="s">
        <v>124</v>
      </c>
      <c r="E1429" s="3">
        <v>1340000</v>
      </c>
      <c r="F1429" s="2">
        <v>112290000</v>
      </c>
      <c r="G1429" s="1">
        <v>1.9E-2</v>
      </c>
      <c r="H1429" t="str">
        <f>IFERROR(INDEX(Dictionary!E:E,MATCH(C1429,Dictionary!A:A,0)),"")</f>
        <v/>
      </c>
    </row>
    <row r="1430" spans="1:8" x14ac:dyDescent="0.2">
      <c r="A1430" t="s">
        <v>894</v>
      </c>
      <c r="B1430" t="s">
        <v>128</v>
      </c>
      <c r="C1430" t="s">
        <v>162</v>
      </c>
      <c r="D1430" t="s">
        <v>124</v>
      </c>
      <c r="E1430" s="3">
        <v>1280000</v>
      </c>
      <c r="F1430" s="2">
        <v>107480000</v>
      </c>
      <c r="G1430" s="1">
        <v>1.8200000000000001E-2</v>
      </c>
      <c r="H1430" t="str">
        <f>IFERROR(INDEX(Dictionary!E:E,MATCH(C1430,Dictionary!A:A,0)),"")</f>
        <v/>
      </c>
    </row>
    <row r="1431" spans="1:8" x14ac:dyDescent="0.2">
      <c r="A1431" t="s">
        <v>894</v>
      </c>
      <c r="B1431" t="s">
        <v>128</v>
      </c>
      <c r="C1431" t="s">
        <v>165</v>
      </c>
      <c r="D1431" t="s">
        <v>124</v>
      </c>
      <c r="E1431" s="3">
        <v>1260000</v>
      </c>
      <c r="F1431" s="2">
        <v>106220000</v>
      </c>
      <c r="G1431" s="1">
        <v>1.7999999999999999E-2</v>
      </c>
      <c r="H1431" t="str">
        <f>IFERROR(INDEX(Dictionary!E:E,MATCH(C1431,Dictionary!A:A,0)),"")</f>
        <v/>
      </c>
    </row>
    <row r="1432" spans="1:8" x14ac:dyDescent="0.2">
      <c r="A1432" t="s">
        <v>894</v>
      </c>
      <c r="B1432" t="s">
        <v>128</v>
      </c>
      <c r="C1432" t="s">
        <v>369</v>
      </c>
      <c r="D1432" t="s">
        <v>124</v>
      </c>
      <c r="E1432" s="3">
        <v>1260000</v>
      </c>
      <c r="F1432" s="2">
        <v>105780000</v>
      </c>
      <c r="G1432" s="1">
        <v>1.7899999999999999E-2</v>
      </c>
      <c r="H1432" t="str">
        <f>IFERROR(INDEX(Dictionary!E:E,MATCH(C1432,Dictionary!A:A,0)),"")</f>
        <v/>
      </c>
    </row>
    <row r="1433" spans="1:8" x14ac:dyDescent="0.2">
      <c r="A1433" t="s">
        <v>894</v>
      </c>
      <c r="B1433" t="s">
        <v>128</v>
      </c>
      <c r="C1433" t="s">
        <v>392</v>
      </c>
      <c r="D1433" t="s">
        <v>124</v>
      </c>
      <c r="E1433" s="3">
        <v>1100000</v>
      </c>
      <c r="F1433" s="2">
        <v>92430000</v>
      </c>
      <c r="G1433" s="1">
        <v>1.5699999999999999E-2</v>
      </c>
      <c r="H1433" t="str">
        <f>IFERROR(INDEX(Dictionary!E:E,MATCH(C1433,Dictionary!A:A,0)),"")</f>
        <v/>
      </c>
    </row>
    <row r="1434" spans="1:8" x14ac:dyDescent="0.2">
      <c r="A1434" t="s">
        <v>894</v>
      </c>
      <c r="B1434" t="s">
        <v>128</v>
      </c>
      <c r="C1434" t="s">
        <v>898</v>
      </c>
      <c r="D1434" t="s">
        <v>124</v>
      </c>
      <c r="E1434" s="3">
        <v>986400</v>
      </c>
      <c r="F1434" s="2">
        <v>82960000</v>
      </c>
      <c r="G1434" s="1">
        <v>1.41E-2</v>
      </c>
      <c r="H1434" t="str">
        <f>IFERROR(INDEX(Dictionary!E:E,MATCH(C1434,Dictionary!A:A,0)),"")</f>
        <v/>
      </c>
    </row>
    <row r="1435" spans="1:8" x14ac:dyDescent="0.2">
      <c r="A1435" t="s">
        <v>894</v>
      </c>
      <c r="B1435" t="s">
        <v>128</v>
      </c>
      <c r="C1435" t="s">
        <v>345</v>
      </c>
      <c r="D1435" t="s">
        <v>124</v>
      </c>
      <c r="E1435" s="3">
        <v>977210</v>
      </c>
      <c r="F1435" s="2">
        <v>82180000</v>
      </c>
      <c r="G1435" s="1">
        <v>1.3899999999999999E-2</v>
      </c>
      <c r="H1435" t="str">
        <f>IFERROR(INDEX(Dictionary!E:E,MATCH(C1435,Dictionary!A:A,0)),"")</f>
        <v/>
      </c>
    </row>
    <row r="1436" spans="1:8" x14ac:dyDescent="0.2">
      <c r="A1436" t="s">
        <v>894</v>
      </c>
      <c r="B1436" t="s">
        <v>128</v>
      </c>
      <c r="C1436" t="s">
        <v>89</v>
      </c>
      <c r="D1436" t="s">
        <v>124</v>
      </c>
      <c r="E1436" s="3">
        <v>956170</v>
      </c>
      <c r="F1436" s="2">
        <v>80410000</v>
      </c>
      <c r="G1436" s="1">
        <v>1.3599999999999999E-2</v>
      </c>
      <c r="H1436" t="str">
        <f>IFERROR(INDEX(Dictionary!E:E,MATCH(C1436,Dictionary!A:A,0)),"")</f>
        <v/>
      </c>
    </row>
    <row r="1437" spans="1:8" x14ac:dyDescent="0.2">
      <c r="A1437" t="s">
        <v>894</v>
      </c>
      <c r="B1437" t="s">
        <v>128</v>
      </c>
      <c r="C1437" t="s">
        <v>603</v>
      </c>
      <c r="D1437" t="s">
        <v>124</v>
      </c>
      <c r="E1437" s="3">
        <v>948440</v>
      </c>
      <c r="F1437" s="2">
        <v>79760000</v>
      </c>
      <c r="G1437" s="1">
        <v>1.35E-2</v>
      </c>
      <c r="H1437" t="str">
        <f>IFERROR(INDEX(Dictionary!E:E,MATCH(C1437,Dictionary!A:A,0)),"")</f>
        <v/>
      </c>
    </row>
    <row r="1438" spans="1:8" x14ac:dyDescent="0.2">
      <c r="A1438" t="s">
        <v>894</v>
      </c>
      <c r="B1438" t="s">
        <v>128</v>
      </c>
      <c r="C1438" t="s">
        <v>899</v>
      </c>
      <c r="D1438" t="s">
        <v>124</v>
      </c>
      <c r="E1438" s="3">
        <v>912260</v>
      </c>
      <c r="F1438" s="2">
        <v>76720000</v>
      </c>
      <c r="G1438" s="1">
        <v>1.2999999999999999E-2</v>
      </c>
      <c r="H1438" t="str">
        <f>IFERROR(INDEX(Dictionary!E:E,MATCH(C1438,Dictionary!A:A,0)),"")</f>
        <v/>
      </c>
    </row>
    <row r="1439" spans="1:8" x14ac:dyDescent="0.2">
      <c r="A1439" t="s">
        <v>894</v>
      </c>
      <c r="B1439" t="s">
        <v>128</v>
      </c>
      <c r="C1439" t="s">
        <v>156</v>
      </c>
      <c r="D1439" t="s">
        <v>124</v>
      </c>
      <c r="E1439" s="3">
        <v>871040</v>
      </c>
      <c r="F1439" s="2">
        <v>73250000</v>
      </c>
      <c r="G1439" s="1">
        <v>1.24E-2</v>
      </c>
      <c r="H1439" t="str">
        <f>IFERROR(INDEX(Dictionary!E:E,MATCH(C1439,Dictionary!A:A,0)),"")</f>
        <v/>
      </c>
    </row>
    <row r="1440" spans="1:8" x14ac:dyDescent="0.2">
      <c r="A1440" t="s">
        <v>894</v>
      </c>
      <c r="B1440" t="s">
        <v>128</v>
      </c>
      <c r="C1440" t="s">
        <v>660</v>
      </c>
      <c r="D1440" t="s">
        <v>124</v>
      </c>
      <c r="E1440" s="3">
        <v>821130</v>
      </c>
      <c r="F1440" s="2">
        <v>69060000</v>
      </c>
      <c r="G1440" s="1">
        <v>1.17E-2</v>
      </c>
      <c r="H1440" t="str">
        <f>IFERROR(INDEX(Dictionary!E:E,MATCH(C1440,Dictionary!A:A,0)),"")</f>
        <v/>
      </c>
    </row>
    <row r="1441" spans="1:8" x14ac:dyDescent="0.2">
      <c r="A1441" t="s">
        <v>894</v>
      </c>
      <c r="B1441" t="s">
        <v>128</v>
      </c>
      <c r="C1441" t="s">
        <v>419</v>
      </c>
      <c r="D1441" t="s">
        <v>124</v>
      </c>
      <c r="E1441" s="3">
        <v>817830</v>
      </c>
      <c r="F1441" s="2">
        <v>68780000</v>
      </c>
      <c r="G1441" s="1">
        <v>1.17E-2</v>
      </c>
      <c r="H1441" t="str">
        <f>IFERROR(INDEX(Dictionary!E:E,MATCH(C1441,Dictionary!A:A,0)),"")</f>
        <v/>
      </c>
    </row>
    <row r="1442" spans="1:8" x14ac:dyDescent="0.2">
      <c r="A1442" t="s">
        <v>894</v>
      </c>
      <c r="B1442" t="s">
        <v>128</v>
      </c>
      <c r="C1442" t="s">
        <v>559</v>
      </c>
      <c r="D1442" t="s">
        <v>124</v>
      </c>
      <c r="E1442" s="3">
        <v>745260</v>
      </c>
      <c r="F1442" s="2">
        <v>62680000</v>
      </c>
      <c r="G1442" s="1">
        <v>1.06E-2</v>
      </c>
      <c r="H1442" t="str">
        <f>IFERROR(INDEX(Dictionary!E:E,MATCH(C1442,Dictionary!A:A,0)),"")</f>
        <v/>
      </c>
    </row>
    <row r="1443" spans="1:8" x14ac:dyDescent="0.2">
      <c r="A1443" t="s">
        <v>894</v>
      </c>
      <c r="B1443" t="s">
        <v>128</v>
      </c>
      <c r="C1443" t="s">
        <v>367</v>
      </c>
      <c r="D1443" t="s">
        <v>124</v>
      </c>
      <c r="E1443" s="3">
        <v>724030</v>
      </c>
      <c r="F1443" s="2">
        <v>67760000</v>
      </c>
      <c r="G1443" s="1">
        <v>1.03E-2</v>
      </c>
      <c r="H1443" t="str">
        <f>IFERROR(INDEX(Dictionary!E:E,MATCH(C1443,Dictionary!A:A,0)),"")</f>
        <v/>
      </c>
    </row>
    <row r="1444" spans="1:8" x14ac:dyDescent="0.2">
      <c r="A1444" t="s">
        <v>894</v>
      </c>
      <c r="B1444" t="s">
        <v>128</v>
      </c>
      <c r="C1444" t="s">
        <v>161</v>
      </c>
      <c r="D1444" t="s">
        <v>124</v>
      </c>
      <c r="E1444" s="3">
        <v>713850</v>
      </c>
      <c r="F1444" s="2">
        <v>60040000</v>
      </c>
      <c r="G1444" s="1">
        <v>1.0200000000000001E-2</v>
      </c>
      <c r="H1444" t="str">
        <f>IFERROR(INDEX(Dictionary!E:E,MATCH(C1444,Dictionary!A:A,0)),"")</f>
        <v/>
      </c>
    </row>
    <row r="1445" spans="1:8" x14ac:dyDescent="0.2">
      <c r="A1445" t="s">
        <v>894</v>
      </c>
      <c r="B1445" t="s">
        <v>128</v>
      </c>
      <c r="C1445" t="s">
        <v>340</v>
      </c>
      <c r="D1445" t="s">
        <v>124</v>
      </c>
      <c r="E1445" s="3">
        <v>682260</v>
      </c>
      <c r="F1445" s="2">
        <v>57380000</v>
      </c>
      <c r="G1445" s="1">
        <v>9.7000000000000003E-3</v>
      </c>
      <c r="H1445" t="str">
        <f>IFERROR(INDEX(Dictionary!E:E,MATCH(C1445,Dictionary!A:A,0)),"")</f>
        <v/>
      </c>
    </row>
    <row r="1446" spans="1:8" x14ac:dyDescent="0.2">
      <c r="A1446" t="s">
        <v>894</v>
      </c>
      <c r="B1446" t="s">
        <v>128</v>
      </c>
      <c r="C1446" t="s">
        <v>57</v>
      </c>
      <c r="D1446" t="s">
        <v>125</v>
      </c>
      <c r="E1446" s="3">
        <v>616160</v>
      </c>
      <c r="F1446" s="2">
        <v>51820000</v>
      </c>
      <c r="G1446" s="1">
        <v>8.8000000000000005E-3</v>
      </c>
      <c r="H1446" t="str">
        <f>IFERROR(INDEX(Dictionary!E:E,MATCH(C1446,Dictionary!A:A,0)),"")</f>
        <v/>
      </c>
    </row>
    <row r="1447" spans="1:8" x14ac:dyDescent="0.2">
      <c r="A1447" t="s">
        <v>894</v>
      </c>
      <c r="B1447" t="s">
        <v>128</v>
      </c>
      <c r="C1447" t="s">
        <v>788</v>
      </c>
      <c r="D1447" t="s">
        <v>124</v>
      </c>
      <c r="E1447" s="3">
        <v>608830</v>
      </c>
      <c r="F1447" s="2">
        <v>58550000</v>
      </c>
      <c r="G1447" s="1">
        <v>8.6999999999999994E-3</v>
      </c>
      <c r="H1447" t="str">
        <f>IFERROR(INDEX(Dictionary!E:E,MATCH(C1447,Dictionary!A:A,0)),"")</f>
        <v/>
      </c>
    </row>
    <row r="1448" spans="1:8" x14ac:dyDescent="0.2">
      <c r="A1448" t="s">
        <v>894</v>
      </c>
      <c r="B1448" t="s">
        <v>128</v>
      </c>
      <c r="C1448" t="s">
        <v>164</v>
      </c>
      <c r="D1448" t="s">
        <v>124</v>
      </c>
      <c r="E1448" s="3">
        <v>605800</v>
      </c>
      <c r="F1448" s="2">
        <v>50950000</v>
      </c>
      <c r="G1448" s="1">
        <v>8.6E-3</v>
      </c>
      <c r="H1448" t="str">
        <f>IFERROR(INDEX(Dictionary!E:E,MATCH(C1448,Dictionary!A:A,0)),"")</f>
        <v/>
      </c>
    </row>
    <row r="1449" spans="1:8" x14ac:dyDescent="0.2">
      <c r="A1449" t="s">
        <v>894</v>
      </c>
      <c r="B1449" t="s">
        <v>128</v>
      </c>
      <c r="C1449" t="s">
        <v>173</v>
      </c>
      <c r="D1449" t="s">
        <v>124</v>
      </c>
      <c r="E1449" s="3">
        <v>591160</v>
      </c>
      <c r="F1449" s="2">
        <v>49720000</v>
      </c>
      <c r="G1449" s="1">
        <v>8.3999999999999995E-3</v>
      </c>
      <c r="H1449" t="str">
        <f>IFERROR(INDEX(Dictionary!E:E,MATCH(C1449,Dictionary!A:A,0)),"")</f>
        <v/>
      </c>
    </row>
    <row r="1450" spans="1:8" x14ac:dyDescent="0.2">
      <c r="A1450" t="s">
        <v>894</v>
      </c>
      <c r="B1450" t="s">
        <v>128</v>
      </c>
      <c r="C1450" t="s">
        <v>370</v>
      </c>
      <c r="D1450" t="s">
        <v>124</v>
      </c>
      <c r="E1450" s="3">
        <v>571030</v>
      </c>
      <c r="F1450" s="2">
        <v>48020000</v>
      </c>
      <c r="G1450" s="1">
        <v>8.0999999999999996E-3</v>
      </c>
      <c r="H1450" t="str">
        <f>IFERROR(INDEX(Dictionary!E:E,MATCH(C1450,Dictionary!A:A,0)),"")</f>
        <v/>
      </c>
    </row>
    <row r="1451" spans="1:8" x14ac:dyDescent="0.2">
      <c r="A1451" t="s">
        <v>894</v>
      </c>
      <c r="B1451" t="s">
        <v>128</v>
      </c>
      <c r="C1451" t="s">
        <v>375</v>
      </c>
      <c r="D1451" t="s">
        <v>124</v>
      </c>
      <c r="E1451" s="3">
        <v>545380</v>
      </c>
      <c r="F1451" s="2">
        <v>45870000</v>
      </c>
      <c r="G1451" s="1">
        <v>7.7999999999999996E-3</v>
      </c>
      <c r="H1451" t="str">
        <f>IFERROR(INDEX(Dictionary!E:E,MATCH(C1451,Dictionary!A:A,0)),"")</f>
        <v/>
      </c>
    </row>
    <row r="1452" spans="1:8" x14ac:dyDescent="0.2">
      <c r="A1452" t="s">
        <v>894</v>
      </c>
      <c r="B1452" t="s">
        <v>128</v>
      </c>
      <c r="C1452" t="s">
        <v>109</v>
      </c>
      <c r="D1452" t="s">
        <v>124</v>
      </c>
      <c r="E1452" s="3">
        <v>524250</v>
      </c>
      <c r="F1452" s="2">
        <v>44090000</v>
      </c>
      <c r="G1452" s="1">
        <v>7.4999999999999997E-3</v>
      </c>
      <c r="H1452" t="str">
        <f>IFERROR(INDEX(Dictionary!E:E,MATCH(C1452,Dictionary!A:A,0)),"")</f>
        <v/>
      </c>
    </row>
    <row r="1453" spans="1:8" x14ac:dyDescent="0.2">
      <c r="A1453" t="s">
        <v>894</v>
      </c>
      <c r="B1453" t="s">
        <v>128</v>
      </c>
      <c r="C1453" t="s">
        <v>43</v>
      </c>
      <c r="D1453" t="s">
        <v>124</v>
      </c>
      <c r="E1453" s="3">
        <v>502230</v>
      </c>
      <c r="F1453" s="2">
        <v>42240000</v>
      </c>
      <c r="G1453" s="1">
        <v>7.1999999999999998E-3</v>
      </c>
      <c r="H1453" t="str">
        <f>IFERROR(INDEX(Dictionary!E:E,MATCH(C1453,Dictionary!A:A,0)),"")</f>
        <v/>
      </c>
    </row>
    <row r="1454" spans="1:8" x14ac:dyDescent="0.2">
      <c r="A1454" t="s">
        <v>894</v>
      </c>
      <c r="B1454" t="s">
        <v>128</v>
      </c>
      <c r="C1454" t="s">
        <v>361</v>
      </c>
      <c r="D1454" t="s">
        <v>124</v>
      </c>
      <c r="E1454" s="3">
        <v>491220</v>
      </c>
      <c r="F1454" s="2">
        <v>41310000</v>
      </c>
      <c r="G1454" s="1">
        <v>7.0000000000000001E-3</v>
      </c>
      <c r="H1454" t="str">
        <f>IFERROR(INDEX(Dictionary!E:E,MATCH(C1454,Dictionary!A:A,0)),"")</f>
        <v/>
      </c>
    </row>
    <row r="1455" spans="1:8" x14ac:dyDescent="0.2">
      <c r="A1455" t="s">
        <v>894</v>
      </c>
      <c r="B1455" t="s">
        <v>128</v>
      </c>
      <c r="C1455" t="s">
        <v>900</v>
      </c>
      <c r="D1455" t="s">
        <v>124</v>
      </c>
      <c r="E1455" s="3">
        <v>482930</v>
      </c>
      <c r="F1455" s="2">
        <v>40610000</v>
      </c>
      <c r="G1455" s="1">
        <v>6.8999999999999999E-3</v>
      </c>
      <c r="H1455" t="str">
        <f>IFERROR(INDEX(Dictionary!E:E,MATCH(C1455,Dictionary!A:A,0)),"")</f>
        <v/>
      </c>
    </row>
    <row r="1456" spans="1:8" x14ac:dyDescent="0.2">
      <c r="A1456" t="s">
        <v>894</v>
      </c>
      <c r="B1456" t="s">
        <v>128</v>
      </c>
      <c r="C1456" t="s">
        <v>612</v>
      </c>
      <c r="D1456" t="s">
        <v>124</v>
      </c>
      <c r="E1456" s="3">
        <v>465080</v>
      </c>
      <c r="F1456" s="2">
        <v>43530000</v>
      </c>
      <c r="G1456" s="1">
        <v>6.6E-3</v>
      </c>
      <c r="H1456" t="str">
        <f>IFERROR(INDEX(Dictionary!E:E,MATCH(C1456,Dictionary!A:A,0)),"")</f>
        <v/>
      </c>
    </row>
    <row r="1457" spans="1:8" x14ac:dyDescent="0.2">
      <c r="A1457" t="s">
        <v>894</v>
      </c>
      <c r="B1457" t="s">
        <v>128</v>
      </c>
      <c r="C1457" t="s">
        <v>901</v>
      </c>
      <c r="D1457" t="s">
        <v>124</v>
      </c>
      <c r="E1457" s="3">
        <v>461580</v>
      </c>
      <c r="F1457" s="2">
        <v>38820000</v>
      </c>
      <c r="G1457" s="1">
        <v>6.6E-3</v>
      </c>
      <c r="H1457" t="str">
        <f>IFERROR(INDEX(Dictionary!E:E,MATCH(C1457,Dictionary!A:A,0)),"")</f>
        <v/>
      </c>
    </row>
    <row r="1458" spans="1:8" x14ac:dyDescent="0.2">
      <c r="A1458" t="s">
        <v>894</v>
      </c>
      <c r="B1458" t="s">
        <v>128</v>
      </c>
      <c r="C1458" t="s">
        <v>357</v>
      </c>
      <c r="D1458" t="s">
        <v>124</v>
      </c>
      <c r="E1458" s="3">
        <v>458960</v>
      </c>
      <c r="F1458" s="2">
        <v>38600000</v>
      </c>
      <c r="G1458" s="1">
        <v>6.4999999999999997E-3</v>
      </c>
      <c r="H1458" t="str">
        <f>IFERROR(INDEX(Dictionary!E:E,MATCH(C1458,Dictionary!A:A,0)),"")</f>
        <v/>
      </c>
    </row>
    <row r="1459" spans="1:8" x14ac:dyDescent="0.2">
      <c r="A1459" t="s">
        <v>894</v>
      </c>
      <c r="B1459" t="s">
        <v>128</v>
      </c>
      <c r="C1459" t="s">
        <v>379</v>
      </c>
      <c r="D1459" t="s">
        <v>124</v>
      </c>
      <c r="E1459" s="3">
        <v>453060</v>
      </c>
      <c r="F1459" s="2">
        <v>38100000</v>
      </c>
      <c r="G1459" s="1">
        <v>6.4999999999999997E-3</v>
      </c>
      <c r="H1459" t="str">
        <f>IFERROR(INDEX(Dictionary!E:E,MATCH(C1459,Dictionary!A:A,0)),"")</f>
        <v/>
      </c>
    </row>
    <row r="1460" spans="1:8" x14ac:dyDescent="0.2">
      <c r="A1460" t="s">
        <v>894</v>
      </c>
      <c r="B1460" t="s">
        <v>128</v>
      </c>
      <c r="C1460" t="s">
        <v>141</v>
      </c>
      <c r="D1460" t="s">
        <v>124</v>
      </c>
      <c r="E1460" s="3">
        <v>420240</v>
      </c>
      <c r="F1460" s="2">
        <v>35340000</v>
      </c>
      <c r="G1460" s="1">
        <v>6.0000000000000001E-3</v>
      </c>
      <c r="H1460" t="str">
        <f>IFERROR(INDEX(Dictionary!E:E,MATCH(C1460,Dictionary!A:A,0)),"")</f>
        <v/>
      </c>
    </row>
    <row r="1461" spans="1:8" x14ac:dyDescent="0.2">
      <c r="A1461" t="s">
        <v>894</v>
      </c>
      <c r="B1461" t="s">
        <v>128</v>
      </c>
      <c r="C1461" t="s">
        <v>168</v>
      </c>
      <c r="D1461" t="s">
        <v>124</v>
      </c>
      <c r="E1461" s="3">
        <v>407760</v>
      </c>
      <c r="F1461" s="2">
        <v>34290000</v>
      </c>
      <c r="G1461" s="1">
        <v>5.7999999999999996E-3</v>
      </c>
      <c r="H1461" t="str">
        <f>IFERROR(INDEX(Dictionary!E:E,MATCH(C1461,Dictionary!A:A,0)),"")</f>
        <v/>
      </c>
    </row>
    <row r="1462" spans="1:8" x14ac:dyDescent="0.2">
      <c r="A1462" t="s">
        <v>894</v>
      </c>
      <c r="B1462" t="s">
        <v>128</v>
      </c>
      <c r="C1462" t="s">
        <v>371</v>
      </c>
      <c r="D1462" t="s">
        <v>124</v>
      </c>
      <c r="E1462" s="3">
        <v>380680</v>
      </c>
      <c r="F1462" s="2">
        <v>9870000</v>
      </c>
      <c r="G1462" s="1">
        <v>5.4000000000000003E-3</v>
      </c>
      <c r="H1462" t="str">
        <f>IFERROR(INDEX(Dictionary!E:E,MATCH(C1462,Dictionary!A:A,0)),"")</f>
        <v/>
      </c>
    </row>
    <row r="1463" spans="1:8" x14ac:dyDescent="0.2">
      <c r="A1463" t="s">
        <v>894</v>
      </c>
      <c r="B1463" t="s">
        <v>128</v>
      </c>
      <c r="C1463" t="s">
        <v>606</v>
      </c>
      <c r="D1463" t="s">
        <v>124</v>
      </c>
      <c r="E1463" s="3">
        <v>343240</v>
      </c>
      <c r="F1463" s="2">
        <v>28870000</v>
      </c>
      <c r="G1463" s="1">
        <v>4.8999999999999998E-3</v>
      </c>
      <c r="H1463" t="str">
        <f>IFERROR(INDEX(Dictionary!E:E,MATCH(C1463,Dictionary!A:A,0)),"")</f>
        <v/>
      </c>
    </row>
    <row r="1464" spans="1:8" x14ac:dyDescent="0.2">
      <c r="A1464" t="s">
        <v>894</v>
      </c>
      <c r="B1464" t="s">
        <v>128</v>
      </c>
      <c r="C1464" t="s">
        <v>902</v>
      </c>
      <c r="D1464" t="s">
        <v>124</v>
      </c>
      <c r="E1464" s="3">
        <v>311580</v>
      </c>
      <c r="F1464" s="2">
        <v>26200000</v>
      </c>
      <c r="G1464" s="1">
        <v>4.4000000000000003E-3</v>
      </c>
      <c r="H1464" t="str">
        <f>IFERROR(INDEX(Dictionary!E:E,MATCH(C1464,Dictionary!A:A,0)),"")</f>
        <v/>
      </c>
    </row>
    <row r="1465" spans="1:8" x14ac:dyDescent="0.2">
      <c r="A1465" t="s">
        <v>894</v>
      </c>
      <c r="B1465" t="s">
        <v>128</v>
      </c>
      <c r="C1465" t="s">
        <v>903</v>
      </c>
      <c r="D1465" t="s">
        <v>124</v>
      </c>
      <c r="E1465" s="3">
        <v>301700</v>
      </c>
      <c r="F1465" s="2">
        <v>25370000</v>
      </c>
      <c r="G1465" s="1">
        <v>4.3E-3</v>
      </c>
      <c r="H1465" t="str">
        <f>IFERROR(INDEX(Dictionary!E:E,MATCH(C1465,Dictionary!A:A,0)),"")</f>
        <v/>
      </c>
    </row>
    <row r="1466" spans="1:8" x14ac:dyDescent="0.2">
      <c r="A1466" t="s">
        <v>894</v>
      </c>
      <c r="B1466" t="s">
        <v>128</v>
      </c>
      <c r="C1466" t="s">
        <v>904</v>
      </c>
      <c r="D1466" t="s">
        <v>124</v>
      </c>
      <c r="E1466" s="3">
        <v>298370</v>
      </c>
      <c r="F1466" s="2">
        <v>25090000</v>
      </c>
      <c r="G1466" s="1">
        <v>4.3E-3</v>
      </c>
      <c r="H1466" t="str">
        <f>IFERROR(INDEX(Dictionary!E:E,MATCH(C1466,Dictionary!A:A,0)),"")</f>
        <v/>
      </c>
    </row>
    <row r="1467" spans="1:8" x14ac:dyDescent="0.2">
      <c r="A1467" t="s">
        <v>894</v>
      </c>
      <c r="B1467" t="s">
        <v>128</v>
      </c>
      <c r="C1467" t="s">
        <v>905</v>
      </c>
      <c r="D1467" t="s">
        <v>124</v>
      </c>
      <c r="E1467" s="3">
        <v>293820</v>
      </c>
      <c r="F1467" s="2">
        <v>24710000</v>
      </c>
      <c r="G1467" s="1">
        <v>4.1999999999999997E-3</v>
      </c>
      <c r="H1467" t="str">
        <f>IFERROR(INDEX(Dictionary!E:E,MATCH(C1467,Dictionary!A:A,0)),"")</f>
        <v/>
      </c>
    </row>
    <row r="1468" spans="1:8" x14ac:dyDescent="0.2">
      <c r="A1468" t="s">
        <v>894</v>
      </c>
      <c r="B1468" t="s">
        <v>128</v>
      </c>
      <c r="C1468" t="s">
        <v>877</v>
      </c>
      <c r="D1468" t="s">
        <v>124</v>
      </c>
      <c r="E1468" s="3">
        <v>293470</v>
      </c>
      <c r="F1468" s="2">
        <v>24680000</v>
      </c>
      <c r="G1468" s="1">
        <v>4.1999999999999997E-3</v>
      </c>
      <c r="H1468" t="str">
        <f>IFERROR(INDEX(Dictionary!E:E,MATCH(C1468,Dictionary!A:A,0)),"")</f>
        <v/>
      </c>
    </row>
    <row r="1469" spans="1:8" x14ac:dyDescent="0.2">
      <c r="A1469" t="s">
        <v>894</v>
      </c>
      <c r="B1469" t="s">
        <v>128</v>
      </c>
      <c r="C1469" t="s">
        <v>651</v>
      </c>
      <c r="D1469" t="s">
        <v>124</v>
      </c>
      <c r="E1469" s="3">
        <v>292400</v>
      </c>
      <c r="F1469" s="2">
        <v>24590000</v>
      </c>
      <c r="G1469" s="1">
        <v>4.1999999999999997E-3</v>
      </c>
      <c r="H1469" t="str">
        <f>IFERROR(INDEX(Dictionary!E:E,MATCH(C1469,Dictionary!A:A,0)),"")</f>
        <v/>
      </c>
    </row>
    <row r="1470" spans="1:8" x14ac:dyDescent="0.2">
      <c r="A1470" t="s">
        <v>894</v>
      </c>
      <c r="B1470" t="s">
        <v>128</v>
      </c>
      <c r="C1470" t="s">
        <v>906</v>
      </c>
      <c r="D1470" t="s">
        <v>124</v>
      </c>
      <c r="E1470" s="3">
        <v>278230</v>
      </c>
      <c r="F1470" s="2">
        <v>23400000</v>
      </c>
      <c r="G1470" s="1">
        <v>4.0000000000000001E-3</v>
      </c>
      <c r="H1470" t="str">
        <f>IFERROR(INDEX(Dictionary!E:E,MATCH(C1470,Dictionary!A:A,0)),"")</f>
        <v/>
      </c>
    </row>
    <row r="1471" spans="1:8" x14ac:dyDescent="0.2">
      <c r="A1471" t="s">
        <v>894</v>
      </c>
      <c r="B1471" t="s">
        <v>128</v>
      </c>
      <c r="C1471" t="s">
        <v>867</v>
      </c>
      <c r="D1471" t="s">
        <v>124</v>
      </c>
      <c r="E1471" s="3">
        <v>268060</v>
      </c>
      <c r="F1471" s="2">
        <v>22540000</v>
      </c>
      <c r="G1471" s="1">
        <v>3.8E-3</v>
      </c>
      <c r="H1471" t="str">
        <f>IFERROR(INDEX(Dictionary!E:E,MATCH(C1471,Dictionary!A:A,0)),"")</f>
        <v/>
      </c>
    </row>
    <row r="1472" spans="1:8" x14ac:dyDescent="0.2">
      <c r="A1472" t="s">
        <v>894</v>
      </c>
      <c r="B1472" t="s">
        <v>128</v>
      </c>
      <c r="C1472" t="s">
        <v>46</v>
      </c>
      <c r="D1472" t="s">
        <v>124</v>
      </c>
      <c r="E1472" s="3">
        <v>253760</v>
      </c>
      <c r="F1472" s="2">
        <v>21340000</v>
      </c>
      <c r="G1472" s="1">
        <v>3.5999999999999999E-3</v>
      </c>
      <c r="H1472" t="str">
        <f>IFERROR(INDEX(Dictionary!E:E,MATCH(C1472,Dictionary!A:A,0)),"")</f>
        <v/>
      </c>
    </row>
    <row r="1473" spans="1:8" x14ac:dyDescent="0.2">
      <c r="A1473" t="s">
        <v>894</v>
      </c>
      <c r="B1473" t="s">
        <v>128</v>
      </c>
      <c r="C1473" t="s">
        <v>907</v>
      </c>
      <c r="D1473" t="s">
        <v>124</v>
      </c>
      <c r="E1473" s="3">
        <v>245320</v>
      </c>
      <c r="F1473" s="2">
        <v>20630000</v>
      </c>
      <c r="G1473" s="1">
        <v>3.5000000000000001E-3</v>
      </c>
      <c r="H1473" t="str">
        <f>IFERROR(INDEX(Dictionary!E:E,MATCH(C1473,Dictionary!A:A,0)),"")</f>
        <v/>
      </c>
    </row>
    <row r="1474" spans="1:8" x14ac:dyDescent="0.2">
      <c r="A1474" t="s">
        <v>894</v>
      </c>
      <c r="B1474" t="s">
        <v>128</v>
      </c>
      <c r="C1474" t="s">
        <v>908</v>
      </c>
      <c r="D1474" t="s">
        <v>124</v>
      </c>
      <c r="E1474" s="3">
        <v>228570</v>
      </c>
      <c r="F1474" s="2">
        <v>14100000</v>
      </c>
      <c r="G1474" s="1">
        <v>3.3E-3</v>
      </c>
      <c r="H1474" t="str">
        <f>IFERROR(INDEX(Dictionary!E:E,MATCH(C1474,Dictionary!A:A,0)),"")</f>
        <v/>
      </c>
    </row>
    <row r="1475" spans="1:8" x14ac:dyDescent="0.2">
      <c r="A1475" t="s">
        <v>894</v>
      </c>
      <c r="B1475" t="s">
        <v>128</v>
      </c>
      <c r="C1475" t="s">
        <v>909</v>
      </c>
      <c r="D1475" t="s">
        <v>124</v>
      </c>
      <c r="E1475" s="3">
        <v>224310</v>
      </c>
      <c r="F1475" s="2">
        <v>18860000</v>
      </c>
      <c r="G1475" s="1">
        <v>3.2000000000000002E-3</v>
      </c>
      <c r="H1475" t="str">
        <f>IFERROR(INDEX(Dictionary!E:E,MATCH(C1475,Dictionary!A:A,0)),"")</f>
        <v/>
      </c>
    </row>
    <row r="1476" spans="1:8" x14ac:dyDescent="0.2">
      <c r="A1476" t="s">
        <v>894</v>
      </c>
      <c r="B1476" t="s">
        <v>128</v>
      </c>
      <c r="C1476" t="s">
        <v>610</v>
      </c>
      <c r="D1476" t="s">
        <v>124</v>
      </c>
      <c r="E1476" s="3">
        <v>221400</v>
      </c>
      <c r="F1476" s="2">
        <v>5420000</v>
      </c>
      <c r="G1476" s="1">
        <v>3.2000000000000002E-3</v>
      </c>
      <c r="H1476" t="str">
        <f>IFERROR(INDEX(Dictionary!E:E,MATCH(C1476,Dictionary!A:A,0)),"")</f>
        <v/>
      </c>
    </row>
    <row r="1477" spans="1:8" x14ac:dyDescent="0.2">
      <c r="A1477" t="s">
        <v>894</v>
      </c>
      <c r="B1477" t="s">
        <v>128</v>
      </c>
      <c r="C1477" t="s">
        <v>910</v>
      </c>
      <c r="D1477" t="s">
        <v>124</v>
      </c>
      <c r="E1477" s="3">
        <v>219220</v>
      </c>
      <c r="F1477" s="2">
        <v>18440000</v>
      </c>
      <c r="G1477" s="1">
        <v>3.0999999999999999E-3</v>
      </c>
      <c r="H1477" t="str">
        <f>IFERROR(INDEX(Dictionary!E:E,MATCH(C1477,Dictionary!A:A,0)),"")</f>
        <v/>
      </c>
    </row>
    <row r="1478" spans="1:8" x14ac:dyDescent="0.2">
      <c r="A1478" t="s">
        <v>894</v>
      </c>
      <c r="B1478" t="s">
        <v>128</v>
      </c>
      <c r="C1478" t="s">
        <v>92</v>
      </c>
      <c r="D1478" t="s">
        <v>125</v>
      </c>
      <c r="E1478" s="3">
        <v>219190</v>
      </c>
      <c r="F1478" s="2">
        <v>18430000</v>
      </c>
      <c r="G1478" s="1">
        <v>3.0999999999999999E-3</v>
      </c>
      <c r="H1478" t="str">
        <f>IFERROR(INDEX(Dictionary!E:E,MATCH(C1478,Dictionary!A:A,0)),"")</f>
        <v/>
      </c>
    </row>
    <row r="1479" spans="1:8" x14ac:dyDescent="0.2">
      <c r="A1479" t="s">
        <v>894</v>
      </c>
      <c r="B1479" t="s">
        <v>128</v>
      </c>
      <c r="C1479" t="s">
        <v>185</v>
      </c>
      <c r="D1479" t="s">
        <v>124</v>
      </c>
      <c r="E1479" s="3">
        <v>214370</v>
      </c>
      <c r="F1479" s="2">
        <v>18030000</v>
      </c>
      <c r="G1479" s="1">
        <v>3.0999999999999999E-3</v>
      </c>
      <c r="H1479" t="str">
        <f>IFERROR(INDEX(Dictionary!E:E,MATCH(C1479,Dictionary!A:A,0)),"")</f>
        <v/>
      </c>
    </row>
    <row r="1480" spans="1:8" x14ac:dyDescent="0.2">
      <c r="A1480" t="s">
        <v>894</v>
      </c>
      <c r="B1480" t="s">
        <v>128</v>
      </c>
      <c r="C1480" t="s">
        <v>911</v>
      </c>
      <c r="D1480" t="s">
        <v>124</v>
      </c>
      <c r="E1480" s="3">
        <v>213690</v>
      </c>
      <c r="F1480" s="2">
        <v>17970000</v>
      </c>
      <c r="G1480" s="1">
        <v>3.0000000000000001E-3</v>
      </c>
      <c r="H1480" t="str">
        <f>IFERROR(INDEX(Dictionary!E:E,MATCH(C1480,Dictionary!A:A,0)),"")</f>
        <v/>
      </c>
    </row>
    <row r="1481" spans="1:8" x14ac:dyDescent="0.2">
      <c r="A1481" t="s">
        <v>894</v>
      </c>
      <c r="B1481" t="s">
        <v>128</v>
      </c>
      <c r="C1481" t="s">
        <v>200</v>
      </c>
      <c r="D1481" t="s">
        <v>124</v>
      </c>
      <c r="E1481" s="3">
        <v>209310</v>
      </c>
      <c r="F1481" s="2">
        <v>17600000</v>
      </c>
      <c r="G1481" s="1">
        <v>3.0000000000000001E-3</v>
      </c>
      <c r="H1481" t="str">
        <f>IFERROR(INDEX(Dictionary!E:E,MATCH(C1481,Dictionary!A:A,0)),"")</f>
        <v/>
      </c>
    </row>
    <row r="1482" spans="1:8" x14ac:dyDescent="0.2">
      <c r="A1482" t="s">
        <v>894</v>
      </c>
      <c r="B1482" t="s">
        <v>128</v>
      </c>
      <c r="C1482" t="s">
        <v>912</v>
      </c>
      <c r="D1482" t="s">
        <v>124</v>
      </c>
      <c r="E1482" s="3">
        <v>191630</v>
      </c>
      <c r="F1482" s="2">
        <v>16120000</v>
      </c>
      <c r="G1482" s="1">
        <v>2.7000000000000001E-3</v>
      </c>
      <c r="H1482" t="str">
        <f>IFERROR(INDEX(Dictionary!E:E,MATCH(C1482,Dictionary!A:A,0)),"")</f>
        <v/>
      </c>
    </row>
    <row r="1483" spans="1:8" x14ac:dyDescent="0.2">
      <c r="A1483" t="s">
        <v>894</v>
      </c>
      <c r="B1483" t="s">
        <v>128</v>
      </c>
      <c r="C1483" t="s">
        <v>169</v>
      </c>
      <c r="D1483" t="s">
        <v>124</v>
      </c>
      <c r="E1483" s="3">
        <v>191290</v>
      </c>
      <c r="F1483" s="2">
        <v>16090000</v>
      </c>
      <c r="G1483" s="1">
        <v>2.7000000000000001E-3</v>
      </c>
      <c r="H1483" t="str">
        <f>IFERROR(INDEX(Dictionary!E:E,MATCH(C1483,Dictionary!A:A,0)),"")</f>
        <v/>
      </c>
    </row>
    <row r="1484" spans="1:8" x14ac:dyDescent="0.2">
      <c r="A1484" t="s">
        <v>894</v>
      </c>
      <c r="B1484" t="s">
        <v>128</v>
      </c>
      <c r="C1484" t="s">
        <v>170</v>
      </c>
      <c r="D1484" t="s">
        <v>124</v>
      </c>
      <c r="E1484" s="3">
        <v>187200</v>
      </c>
      <c r="F1484" s="2">
        <v>15740000</v>
      </c>
      <c r="G1484" s="1">
        <v>2.7000000000000001E-3</v>
      </c>
      <c r="H1484" t="str">
        <f>IFERROR(INDEX(Dictionary!E:E,MATCH(C1484,Dictionary!A:A,0)),"")</f>
        <v/>
      </c>
    </row>
    <row r="1485" spans="1:8" x14ac:dyDescent="0.2">
      <c r="A1485" t="s">
        <v>894</v>
      </c>
      <c r="B1485" t="s">
        <v>128</v>
      </c>
      <c r="C1485" t="s">
        <v>103</v>
      </c>
      <c r="D1485" t="s">
        <v>124</v>
      </c>
      <c r="E1485" s="3">
        <v>176320</v>
      </c>
      <c r="F1485" s="2">
        <v>14830000</v>
      </c>
      <c r="G1485" s="1">
        <v>2.5000000000000001E-3</v>
      </c>
      <c r="H1485" t="str">
        <f>IFERROR(INDEX(Dictionary!E:E,MATCH(C1485,Dictionary!A:A,0)),"")</f>
        <v/>
      </c>
    </row>
    <row r="1486" spans="1:8" x14ac:dyDescent="0.2">
      <c r="A1486" t="s">
        <v>894</v>
      </c>
      <c r="B1486" t="s">
        <v>128</v>
      </c>
      <c r="C1486" t="s">
        <v>203</v>
      </c>
      <c r="D1486" t="s">
        <v>124</v>
      </c>
      <c r="E1486" s="3">
        <v>173270</v>
      </c>
      <c r="F1486" s="2">
        <v>14570000</v>
      </c>
      <c r="G1486" s="1">
        <v>2.5000000000000001E-3</v>
      </c>
      <c r="H1486" t="str">
        <f>IFERROR(INDEX(Dictionary!E:E,MATCH(C1486,Dictionary!A:A,0)),"")</f>
        <v/>
      </c>
    </row>
    <row r="1487" spans="1:8" x14ac:dyDescent="0.2">
      <c r="A1487" t="s">
        <v>894</v>
      </c>
      <c r="B1487" t="s">
        <v>128</v>
      </c>
      <c r="C1487" t="s">
        <v>41</v>
      </c>
      <c r="D1487" t="s">
        <v>124</v>
      </c>
      <c r="E1487" s="3">
        <v>171420</v>
      </c>
      <c r="F1487" s="2">
        <v>14420000</v>
      </c>
      <c r="G1487" s="1">
        <v>2.3999999999999998E-3</v>
      </c>
      <c r="H1487" t="str">
        <f>IFERROR(INDEX(Dictionary!E:E,MATCH(C1487,Dictionary!A:A,0)),"")</f>
        <v>BlackRock</v>
      </c>
    </row>
    <row r="1488" spans="1:8" x14ac:dyDescent="0.2">
      <c r="A1488" t="s">
        <v>894</v>
      </c>
      <c r="B1488" t="s">
        <v>128</v>
      </c>
      <c r="C1488" t="s">
        <v>761</v>
      </c>
      <c r="D1488" t="s">
        <v>124</v>
      </c>
      <c r="E1488" s="3">
        <v>161390</v>
      </c>
      <c r="F1488" s="2">
        <v>13570000</v>
      </c>
      <c r="G1488" s="1">
        <v>2.3E-3</v>
      </c>
      <c r="H1488" t="str">
        <f>IFERROR(INDEX(Dictionary!E:E,MATCH(C1488,Dictionary!A:A,0)),"")</f>
        <v/>
      </c>
    </row>
    <row r="1489" spans="1:8" x14ac:dyDescent="0.2">
      <c r="A1489" t="s">
        <v>894</v>
      </c>
      <c r="B1489" t="s">
        <v>128</v>
      </c>
      <c r="C1489" t="s">
        <v>196</v>
      </c>
      <c r="D1489" t="s">
        <v>124</v>
      </c>
      <c r="E1489" s="3">
        <v>161000</v>
      </c>
      <c r="F1489" s="2">
        <v>13540000</v>
      </c>
      <c r="G1489" s="1">
        <v>2.3E-3</v>
      </c>
      <c r="H1489" t="str">
        <f>IFERROR(INDEX(Dictionary!E:E,MATCH(C1489,Dictionary!A:A,0)),"")</f>
        <v/>
      </c>
    </row>
    <row r="1490" spans="1:8" x14ac:dyDescent="0.2">
      <c r="A1490" t="s">
        <v>894</v>
      </c>
      <c r="B1490" t="s">
        <v>128</v>
      </c>
      <c r="C1490" t="s">
        <v>913</v>
      </c>
      <c r="D1490" t="s">
        <v>124</v>
      </c>
      <c r="E1490" s="3">
        <v>159590</v>
      </c>
      <c r="F1490" s="2">
        <v>4440000</v>
      </c>
      <c r="G1490" s="1">
        <v>2.3E-3</v>
      </c>
      <c r="H1490" t="str">
        <f>IFERROR(INDEX(Dictionary!E:E,MATCH(C1490,Dictionary!A:A,0)),"")</f>
        <v/>
      </c>
    </row>
    <row r="1491" spans="1:8" x14ac:dyDescent="0.2">
      <c r="A1491" t="s">
        <v>894</v>
      </c>
      <c r="B1491" t="s">
        <v>128</v>
      </c>
      <c r="C1491" t="s">
        <v>201</v>
      </c>
      <c r="D1491" t="s">
        <v>124</v>
      </c>
      <c r="E1491" s="3">
        <v>152540</v>
      </c>
      <c r="F1491" s="2">
        <v>12830000</v>
      </c>
      <c r="G1491" s="1">
        <v>2.2000000000000001E-3</v>
      </c>
      <c r="H1491" t="str">
        <f>IFERROR(INDEX(Dictionary!E:E,MATCH(C1491,Dictionary!A:A,0)),"")</f>
        <v/>
      </c>
    </row>
    <row r="1492" spans="1:8" x14ac:dyDescent="0.2">
      <c r="A1492" t="s">
        <v>894</v>
      </c>
      <c r="B1492" t="s">
        <v>128</v>
      </c>
      <c r="C1492" t="s">
        <v>469</v>
      </c>
      <c r="D1492" t="s">
        <v>124</v>
      </c>
      <c r="E1492" s="3">
        <v>147880</v>
      </c>
      <c r="F1492" s="2">
        <v>12440000</v>
      </c>
      <c r="G1492" s="1">
        <v>2.0999999999999999E-3</v>
      </c>
      <c r="H1492" t="str">
        <f>IFERROR(INDEX(Dictionary!E:E,MATCH(C1492,Dictionary!A:A,0)),"")</f>
        <v/>
      </c>
    </row>
    <row r="1493" spans="1:8" x14ac:dyDescent="0.2">
      <c r="A1493" t="s">
        <v>894</v>
      </c>
      <c r="B1493" t="s">
        <v>128</v>
      </c>
      <c r="C1493" t="s">
        <v>608</v>
      </c>
      <c r="D1493" t="s">
        <v>124</v>
      </c>
      <c r="E1493" s="3">
        <v>135360</v>
      </c>
      <c r="F1493" s="2">
        <v>11380000</v>
      </c>
      <c r="G1493" s="1">
        <v>1.9E-3</v>
      </c>
      <c r="H1493" t="str">
        <f>IFERROR(INDEX(Dictionary!E:E,MATCH(C1493,Dictionary!A:A,0)),"")</f>
        <v/>
      </c>
    </row>
    <row r="1494" spans="1:8" x14ac:dyDescent="0.2">
      <c r="A1494" t="s">
        <v>894</v>
      </c>
      <c r="B1494" t="s">
        <v>128</v>
      </c>
      <c r="C1494" t="s">
        <v>914</v>
      </c>
      <c r="D1494" t="s">
        <v>124</v>
      </c>
      <c r="E1494" s="3">
        <v>135270</v>
      </c>
      <c r="F1494" s="2">
        <v>12660000</v>
      </c>
      <c r="G1494" s="1">
        <v>1.9E-3</v>
      </c>
      <c r="H1494" t="str">
        <f>IFERROR(INDEX(Dictionary!E:E,MATCH(C1494,Dictionary!A:A,0)),"")</f>
        <v/>
      </c>
    </row>
    <row r="1495" spans="1:8" x14ac:dyDescent="0.2">
      <c r="A1495" t="s">
        <v>894</v>
      </c>
      <c r="B1495" t="s">
        <v>128</v>
      </c>
      <c r="C1495" t="s">
        <v>915</v>
      </c>
      <c r="D1495" t="s">
        <v>124</v>
      </c>
      <c r="E1495" s="3">
        <v>130190</v>
      </c>
      <c r="F1495" s="2">
        <v>10950000</v>
      </c>
      <c r="G1495" s="1">
        <v>1.9E-3</v>
      </c>
      <c r="H1495" t="str">
        <f>IFERROR(INDEX(Dictionary!E:E,MATCH(C1495,Dictionary!A:A,0)),"")</f>
        <v/>
      </c>
    </row>
    <row r="1496" spans="1:8" x14ac:dyDescent="0.2">
      <c r="A1496" t="s">
        <v>894</v>
      </c>
      <c r="B1496" t="s">
        <v>128</v>
      </c>
      <c r="C1496" t="s">
        <v>916</v>
      </c>
      <c r="D1496" t="s">
        <v>124</v>
      </c>
      <c r="E1496" s="3">
        <v>126550</v>
      </c>
      <c r="F1496" s="2">
        <v>10640000</v>
      </c>
      <c r="G1496" s="1">
        <v>1.8E-3</v>
      </c>
      <c r="H1496" t="str">
        <f>IFERROR(INDEX(Dictionary!E:E,MATCH(C1496,Dictionary!A:A,0)),"")</f>
        <v/>
      </c>
    </row>
    <row r="1497" spans="1:8" x14ac:dyDescent="0.2">
      <c r="A1497" t="s">
        <v>894</v>
      </c>
      <c r="B1497" t="s">
        <v>128</v>
      </c>
      <c r="C1497" t="s">
        <v>409</v>
      </c>
      <c r="D1497" t="s">
        <v>124</v>
      </c>
      <c r="E1497" s="3">
        <v>121840</v>
      </c>
      <c r="F1497" s="2">
        <v>11720000</v>
      </c>
      <c r="G1497" s="1">
        <v>1.6999999999999999E-3</v>
      </c>
      <c r="H1497" t="str">
        <f>IFERROR(INDEX(Dictionary!E:E,MATCH(C1497,Dictionary!A:A,0)),"")</f>
        <v/>
      </c>
    </row>
    <row r="1498" spans="1:8" x14ac:dyDescent="0.2">
      <c r="A1498" t="s">
        <v>894</v>
      </c>
      <c r="B1498" t="s">
        <v>128</v>
      </c>
      <c r="C1498" t="s">
        <v>49</v>
      </c>
      <c r="D1498" t="s">
        <v>124</v>
      </c>
      <c r="E1498" s="3">
        <v>116770</v>
      </c>
      <c r="F1498" s="2">
        <v>9820000</v>
      </c>
      <c r="G1498" s="1">
        <v>1.6999999999999999E-3</v>
      </c>
      <c r="H1498" t="str">
        <f>IFERROR(INDEX(Dictionary!E:E,MATCH(C1498,Dictionary!A:A,0)),"")</f>
        <v/>
      </c>
    </row>
    <row r="1499" spans="1:8" x14ac:dyDescent="0.2">
      <c r="A1499" t="s">
        <v>894</v>
      </c>
      <c r="B1499" t="s">
        <v>128</v>
      </c>
      <c r="C1499" t="s">
        <v>829</v>
      </c>
      <c r="D1499" t="s">
        <v>124</v>
      </c>
      <c r="E1499" s="3">
        <v>113450</v>
      </c>
      <c r="F1499" s="2">
        <v>9540000</v>
      </c>
      <c r="G1499" s="1">
        <v>1.6000000000000001E-3</v>
      </c>
      <c r="H1499" t="str">
        <f>IFERROR(INDEX(Dictionary!E:E,MATCH(C1499,Dictionary!A:A,0)),"")</f>
        <v/>
      </c>
    </row>
    <row r="1500" spans="1:8" x14ac:dyDescent="0.2">
      <c r="A1500" t="s">
        <v>894</v>
      </c>
      <c r="B1500" t="s">
        <v>128</v>
      </c>
      <c r="C1500" t="s">
        <v>917</v>
      </c>
      <c r="D1500" t="s">
        <v>124</v>
      </c>
      <c r="E1500" s="3">
        <v>112310</v>
      </c>
      <c r="F1500" s="2">
        <v>9450000</v>
      </c>
      <c r="G1500" s="1">
        <v>1.6000000000000001E-3</v>
      </c>
      <c r="H1500" t="str">
        <f>IFERROR(INDEX(Dictionary!E:E,MATCH(C1500,Dictionary!A:A,0)),"")</f>
        <v/>
      </c>
    </row>
    <row r="1501" spans="1:8" x14ac:dyDescent="0.2">
      <c r="A1501" t="s">
        <v>894</v>
      </c>
      <c r="B1501" t="s">
        <v>128</v>
      </c>
      <c r="C1501" t="s">
        <v>918</v>
      </c>
      <c r="D1501" t="s">
        <v>124</v>
      </c>
      <c r="E1501" s="3">
        <v>103500</v>
      </c>
      <c r="F1501" s="2">
        <v>7350000</v>
      </c>
      <c r="G1501" s="1">
        <v>1.5E-3</v>
      </c>
      <c r="H1501" t="str">
        <f>IFERROR(INDEX(Dictionary!E:E,MATCH(C1501,Dictionary!A:A,0)),"")</f>
        <v/>
      </c>
    </row>
    <row r="1502" spans="1:8" x14ac:dyDescent="0.2">
      <c r="A1502" t="s">
        <v>894</v>
      </c>
      <c r="B1502" t="s">
        <v>128</v>
      </c>
      <c r="C1502" t="s">
        <v>85</v>
      </c>
      <c r="D1502" t="s">
        <v>124</v>
      </c>
      <c r="E1502" s="3">
        <v>100780</v>
      </c>
      <c r="F1502" s="2">
        <v>8480000</v>
      </c>
      <c r="G1502" s="1">
        <v>1.4E-3</v>
      </c>
      <c r="H1502" t="str">
        <f>IFERROR(INDEX(Dictionary!E:E,MATCH(C1502,Dictionary!A:A,0)),"")</f>
        <v/>
      </c>
    </row>
    <row r="1503" spans="1:8" x14ac:dyDescent="0.2">
      <c r="A1503" t="s">
        <v>894</v>
      </c>
      <c r="B1503" t="s">
        <v>128</v>
      </c>
      <c r="C1503" t="s">
        <v>47</v>
      </c>
      <c r="D1503" t="s">
        <v>124</v>
      </c>
      <c r="E1503" s="3">
        <v>100720</v>
      </c>
      <c r="F1503" s="2">
        <v>8470000</v>
      </c>
      <c r="G1503" s="1">
        <v>1.4E-3</v>
      </c>
      <c r="H1503" t="str">
        <f>IFERROR(INDEX(Dictionary!E:E,MATCH(C1503,Dictionary!A:A,0)),"")</f>
        <v>State Street</v>
      </c>
    </row>
    <row r="1504" spans="1:8" x14ac:dyDescent="0.2">
      <c r="A1504" t="s">
        <v>894</v>
      </c>
      <c r="B1504" t="s">
        <v>128</v>
      </c>
      <c r="C1504" t="s">
        <v>919</v>
      </c>
      <c r="D1504" t="s">
        <v>124</v>
      </c>
      <c r="E1504" s="3">
        <v>98900</v>
      </c>
      <c r="F1504" s="2">
        <v>8320000</v>
      </c>
      <c r="G1504" s="1">
        <v>1.4E-3</v>
      </c>
      <c r="H1504" t="str">
        <f>IFERROR(INDEX(Dictionary!E:E,MATCH(C1504,Dictionary!A:A,0)),"")</f>
        <v/>
      </c>
    </row>
    <row r="1505" spans="1:8" x14ac:dyDescent="0.2">
      <c r="A1505" t="s">
        <v>894</v>
      </c>
      <c r="B1505" t="s">
        <v>128</v>
      </c>
      <c r="C1505" t="s">
        <v>920</v>
      </c>
      <c r="D1505" t="s">
        <v>124</v>
      </c>
      <c r="E1505" s="3">
        <v>98220</v>
      </c>
      <c r="F1505" s="2">
        <v>8260000</v>
      </c>
      <c r="G1505" s="1">
        <v>1.4E-3</v>
      </c>
      <c r="H1505" t="str">
        <f>IFERROR(INDEX(Dictionary!E:E,MATCH(C1505,Dictionary!A:A,0)),"")</f>
        <v/>
      </c>
    </row>
    <row r="1506" spans="1:8" x14ac:dyDescent="0.2">
      <c r="A1506" t="s">
        <v>894</v>
      </c>
      <c r="B1506" t="s">
        <v>128</v>
      </c>
      <c r="C1506" t="s">
        <v>50</v>
      </c>
      <c r="D1506" t="s">
        <v>124</v>
      </c>
      <c r="E1506" s="3">
        <v>97920</v>
      </c>
      <c r="F1506" s="2">
        <v>8230000</v>
      </c>
      <c r="G1506" s="1">
        <v>1.4E-3</v>
      </c>
      <c r="H1506" t="str">
        <f>IFERROR(INDEX(Dictionary!E:E,MATCH(C1506,Dictionary!A:A,0)),"")</f>
        <v/>
      </c>
    </row>
    <row r="1507" spans="1:8" x14ac:dyDescent="0.2">
      <c r="A1507" t="s">
        <v>894</v>
      </c>
      <c r="B1507" t="s">
        <v>128</v>
      </c>
      <c r="C1507" t="s">
        <v>844</v>
      </c>
      <c r="D1507" t="s">
        <v>124</v>
      </c>
      <c r="E1507" s="3">
        <v>95890</v>
      </c>
      <c r="F1507" s="2">
        <v>8060000</v>
      </c>
      <c r="G1507" s="1">
        <v>1.4E-3</v>
      </c>
      <c r="H1507" t="str">
        <f>IFERROR(INDEX(Dictionary!E:E,MATCH(C1507,Dictionary!A:A,0)),"")</f>
        <v/>
      </c>
    </row>
    <row r="1508" spans="1:8" x14ac:dyDescent="0.2">
      <c r="A1508" t="s">
        <v>894</v>
      </c>
      <c r="B1508" t="s">
        <v>128</v>
      </c>
      <c r="C1508" t="s">
        <v>75</v>
      </c>
      <c r="D1508" t="s">
        <v>124</v>
      </c>
      <c r="E1508" s="3">
        <v>90630</v>
      </c>
      <c r="F1508" s="2">
        <v>7620000</v>
      </c>
      <c r="G1508" s="1">
        <v>1.2999999999999999E-3</v>
      </c>
      <c r="H1508" t="str">
        <f>IFERROR(INDEX(Dictionary!E:E,MATCH(C1508,Dictionary!A:A,0)),"")</f>
        <v/>
      </c>
    </row>
    <row r="1509" spans="1:8" x14ac:dyDescent="0.2">
      <c r="A1509" t="s">
        <v>894</v>
      </c>
      <c r="B1509" t="s">
        <v>128</v>
      </c>
      <c r="C1509" t="s">
        <v>921</v>
      </c>
      <c r="D1509" t="s">
        <v>124</v>
      </c>
      <c r="E1509" s="3">
        <v>90330</v>
      </c>
      <c r="F1509" s="2">
        <v>7600000</v>
      </c>
      <c r="G1509" s="1">
        <v>1.2999999999999999E-3</v>
      </c>
      <c r="H1509" t="str">
        <f>IFERROR(INDEX(Dictionary!E:E,MATCH(C1509,Dictionary!A:A,0)),"")</f>
        <v/>
      </c>
    </row>
    <row r="1510" spans="1:8" x14ac:dyDescent="0.2">
      <c r="A1510" t="s">
        <v>894</v>
      </c>
      <c r="B1510" t="s">
        <v>128</v>
      </c>
      <c r="C1510" t="s">
        <v>922</v>
      </c>
      <c r="D1510" t="s">
        <v>124</v>
      </c>
      <c r="E1510" s="3">
        <v>88090</v>
      </c>
      <c r="F1510" s="2">
        <v>7410000</v>
      </c>
      <c r="G1510" s="1">
        <v>1.2999999999999999E-3</v>
      </c>
      <c r="H1510" t="str">
        <f>IFERROR(INDEX(Dictionary!E:E,MATCH(C1510,Dictionary!A:A,0)),"")</f>
        <v/>
      </c>
    </row>
    <row r="1511" spans="1:8" x14ac:dyDescent="0.2">
      <c r="A1511" t="s">
        <v>894</v>
      </c>
      <c r="B1511" t="s">
        <v>128</v>
      </c>
      <c r="C1511" t="s">
        <v>923</v>
      </c>
      <c r="D1511" t="s">
        <v>124</v>
      </c>
      <c r="E1511" s="3">
        <v>86460</v>
      </c>
      <c r="F1511" s="2">
        <v>7270000</v>
      </c>
      <c r="G1511" s="1">
        <v>1.1999999999999999E-3</v>
      </c>
      <c r="H1511" t="str">
        <f>IFERROR(INDEX(Dictionary!E:E,MATCH(C1511,Dictionary!A:A,0)),"")</f>
        <v/>
      </c>
    </row>
    <row r="1512" spans="1:8" x14ac:dyDescent="0.2">
      <c r="A1512" t="s">
        <v>894</v>
      </c>
      <c r="B1512" t="s">
        <v>128</v>
      </c>
      <c r="C1512" t="s">
        <v>924</v>
      </c>
      <c r="D1512" t="s">
        <v>124</v>
      </c>
      <c r="E1512" s="3">
        <v>86150</v>
      </c>
      <c r="F1512" s="2">
        <v>8290000</v>
      </c>
      <c r="G1512" s="1">
        <v>1.1999999999999999E-3</v>
      </c>
      <c r="H1512" t="str">
        <f>IFERROR(INDEX(Dictionary!E:E,MATCH(C1512,Dictionary!A:A,0)),"")</f>
        <v/>
      </c>
    </row>
    <row r="1513" spans="1:8" x14ac:dyDescent="0.2">
      <c r="A1513" t="s">
        <v>894</v>
      </c>
      <c r="B1513" t="s">
        <v>128</v>
      </c>
      <c r="C1513" t="s">
        <v>360</v>
      </c>
      <c r="D1513" t="s">
        <v>124</v>
      </c>
      <c r="E1513" s="3">
        <v>84840</v>
      </c>
      <c r="F1513" s="2">
        <v>7130000</v>
      </c>
      <c r="G1513" s="1">
        <v>1.1999999999999999E-3</v>
      </c>
      <c r="H1513" t="str">
        <f>IFERROR(INDEX(Dictionary!E:E,MATCH(C1513,Dictionary!A:A,0)),"")</f>
        <v/>
      </c>
    </row>
    <row r="1514" spans="1:8" x14ac:dyDescent="0.2">
      <c r="A1514" t="s">
        <v>894</v>
      </c>
      <c r="B1514" t="s">
        <v>128</v>
      </c>
      <c r="C1514" t="s">
        <v>925</v>
      </c>
      <c r="D1514" t="s">
        <v>124</v>
      </c>
      <c r="E1514" s="3">
        <v>83100</v>
      </c>
      <c r="F1514" s="2">
        <v>6990000</v>
      </c>
      <c r="G1514" s="1">
        <v>1.1999999999999999E-3</v>
      </c>
      <c r="H1514" t="str">
        <f>IFERROR(INDEX(Dictionary!E:E,MATCH(C1514,Dictionary!A:A,0)),"")</f>
        <v/>
      </c>
    </row>
    <row r="1515" spans="1:8" x14ac:dyDescent="0.2">
      <c r="A1515" t="s">
        <v>894</v>
      </c>
      <c r="B1515" t="s">
        <v>128</v>
      </c>
      <c r="C1515" t="s">
        <v>926</v>
      </c>
      <c r="D1515" t="s">
        <v>124</v>
      </c>
      <c r="E1515" s="3">
        <v>79330</v>
      </c>
      <c r="F1515" s="2">
        <v>6670000</v>
      </c>
      <c r="G1515" s="1">
        <v>1.1000000000000001E-3</v>
      </c>
      <c r="H1515" t="str">
        <f>IFERROR(INDEX(Dictionary!E:E,MATCH(C1515,Dictionary!A:A,0)),"")</f>
        <v/>
      </c>
    </row>
    <row r="1516" spans="1:8" x14ac:dyDescent="0.2">
      <c r="A1516" t="s">
        <v>894</v>
      </c>
      <c r="B1516" t="s">
        <v>128</v>
      </c>
      <c r="C1516" t="s">
        <v>927</v>
      </c>
      <c r="D1516" t="s">
        <v>124</v>
      </c>
      <c r="E1516" s="3">
        <v>74400</v>
      </c>
      <c r="F1516" s="2">
        <v>7160000</v>
      </c>
      <c r="G1516" s="1">
        <v>1.1000000000000001E-3</v>
      </c>
      <c r="H1516" t="str">
        <f>IFERROR(INDEX(Dictionary!E:E,MATCH(C1516,Dictionary!A:A,0)),"")</f>
        <v/>
      </c>
    </row>
    <row r="1517" spans="1:8" x14ac:dyDescent="0.2">
      <c r="A1517" t="s">
        <v>894</v>
      </c>
      <c r="B1517" t="s">
        <v>128</v>
      </c>
      <c r="C1517" t="s">
        <v>305</v>
      </c>
      <c r="D1517" t="s">
        <v>124</v>
      </c>
      <c r="E1517" s="3">
        <v>72740</v>
      </c>
      <c r="F1517" s="2">
        <v>6810000</v>
      </c>
      <c r="G1517" s="1">
        <v>1E-3</v>
      </c>
      <c r="H1517" t="str">
        <f>IFERROR(INDEX(Dictionary!E:E,MATCH(C1517,Dictionary!A:A,0)),"")</f>
        <v/>
      </c>
    </row>
    <row r="1518" spans="1:8" x14ac:dyDescent="0.2">
      <c r="A1518" t="s">
        <v>894</v>
      </c>
      <c r="B1518" t="s">
        <v>128</v>
      </c>
      <c r="C1518" t="s">
        <v>828</v>
      </c>
      <c r="D1518" t="s">
        <v>124</v>
      </c>
      <c r="E1518" s="3">
        <v>68300</v>
      </c>
      <c r="F1518" s="2">
        <v>5740000</v>
      </c>
      <c r="G1518" s="1">
        <v>1E-3</v>
      </c>
      <c r="H1518" t="str">
        <f>IFERROR(INDEX(Dictionary!E:E,MATCH(C1518,Dictionary!A:A,0)),"")</f>
        <v/>
      </c>
    </row>
    <row r="1519" spans="1:8" x14ac:dyDescent="0.2">
      <c r="A1519" t="s">
        <v>894</v>
      </c>
      <c r="B1519" t="s">
        <v>128</v>
      </c>
      <c r="C1519" t="s">
        <v>742</v>
      </c>
      <c r="D1519" t="s">
        <v>124</v>
      </c>
      <c r="E1519" s="3">
        <v>68120</v>
      </c>
      <c r="F1519" s="2">
        <v>5730000</v>
      </c>
      <c r="G1519" s="1">
        <v>1E-3</v>
      </c>
      <c r="H1519" t="str">
        <f>IFERROR(INDEX(Dictionary!E:E,MATCH(C1519,Dictionary!A:A,0)),"")</f>
        <v/>
      </c>
    </row>
    <row r="1520" spans="1:8" x14ac:dyDescent="0.2">
      <c r="A1520" t="s">
        <v>894</v>
      </c>
      <c r="B1520" t="s">
        <v>128</v>
      </c>
      <c r="C1520" t="s">
        <v>928</v>
      </c>
      <c r="D1520" t="s">
        <v>124</v>
      </c>
      <c r="E1520" s="3">
        <v>67950</v>
      </c>
      <c r="F1520" s="2">
        <v>2630000</v>
      </c>
      <c r="G1520" s="1">
        <v>1E-3</v>
      </c>
      <c r="H1520" t="str">
        <f>IFERROR(INDEX(Dictionary!E:E,MATCH(C1520,Dictionary!A:A,0)),"")</f>
        <v/>
      </c>
    </row>
    <row r="1521" spans="1:8" x14ac:dyDescent="0.2">
      <c r="A1521" t="s">
        <v>894</v>
      </c>
      <c r="B1521" t="s">
        <v>127</v>
      </c>
      <c r="C1521" t="s">
        <v>929</v>
      </c>
      <c r="E1521" s="3">
        <v>10770000</v>
      </c>
      <c r="F1521" s="2">
        <v>765470000</v>
      </c>
      <c r="G1521" s="1">
        <v>0.1537</v>
      </c>
      <c r="H1521" t="str">
        <f>IFERROR(INDEX(Dictionary!E:E,MATCH(C1521,Dictionary!A:A,0)),"")</f>
        <v/>
      </c>
    </row>
    <row r="1522" spans="1:8" x14ac:dyDescent="0.2">
      <c r="A1522" t="s">
        <v>894</v>
      </c>
      <c r="B1522" t="s">
        <v>127</v>
      </c>
      <c r="C1522" t="s">
        <v>930</v>
      </c>
      <c r="E1522" s="3">
        <v>2350000</v>
      </c>
      <c r="F1522" s="2">
        <v>167170000</v>
      </c>
      <c r="G1522" s="1">
        <v>3.3599999999999998E-2</v>
      </c>
      <c r="H1522" t="str">
        <f>IFERROR(INDEX(Dictionary!E:E,MATCH(C1522,Dictionary!A:A,0)),"")</f>
        <v/>
      </c>
    </row>
    <row r="1523" spans="1:8" x14ac:dyDescent="0.2">
      <c r="A1523" t="s">
        <v>894</v>
      </c>
      <c r="B1523" t="s">
        <v>127</v>
      </c>
      <c r="C1523" t="s">
        <v>931</v>
      </c>
      <c r="E1523" s="3">
        <v>1680000</v>
      </c>
      <c r="F1523" s="2">
        <v>119510000</v>
      </c>
      <c r="G1523" s="1">
        <v>2.4E-2</v>
      </c>
      <c r="H1523" t="str">
        <f>IFERROR(INDEX(Dictionary!E:E,MATCH(C1523,Dictionary!A:A,0)),"")</f>
        <v/>
      </c>
    </row>
    <row r="1524" spans="1:8" x14ac:dyDescent="0.2">
      <c r="A1524" t="s">
        <v>894</v>
      </c>
      <c r="B1524" t="s">
        <v>127</v>
      </c>
      <c r="C1524" t="s">
        <v>932</v>
      </c>
      <c r="E1524" s="3">
        <v>1560000</v>
      </c>
      <c r="F1524" s="2">
        <v>110510000</v>
      </c>
      <c r="G1524" s="1">
        <v>2.2200000000000001E-2</v>
      </c>
      <c r="H1524" t="str">
        <f>IFERROR(INDEX(Dictionary!E:E,MATCH(C1524,Dictionary!A:A,0)),"")</f>
        <v/>
      </c>
    </row>
    <row r="1525" spans="1:8" x14ac:dyDescent="0.2">
      <c r="A1525" t="s">
        <v>894</v>
      </c>
      <c r="B1525" t="s">
        <v>127</v>
      </c>
      <c r="C1525" t="s">
        <v>933</v>
      </c>
      <c r="E1525" s="3">
        <v>205980</v>
      </c>
      <c r="F1525" s="2">
        <v>14630000</v>
      </c>
      <c r="G1525" s="1">
        <v>2.8999999999999998E-3</v>
      </c>
      <c r="H1525" t="str">
        <f>IFERROR(INDEX(Dictionary!E:E,MATCH(C1525,Dictionary!A:A,0)),"")</f>
        <v/>
      </c>
    </row>
    <row r="1526" spans="1:8" x14ac:dyDescent="0.2">
      <c r="A1526" t="s">
        <v>894</v>
      </c>
      <c r="B1526" t="s">
        <v>127</v>
      </c>
      <c r="C1526" t="s">
        <v>934</v>
      </c>
      <c r="E1526" s="3">
        <v>40350</v>
      </c>
      <c r="F1526" s="2">
        <v>3390000</v>
      </c>
      <c r="G1526" s="1">
        <v>5.9999999999999995E-4</v>
      </c>
      <c r="H1526" t="str">
        <f>IFERROR(INDEX(Dictionary!E:E,MATCH(C1526,Dictionary!A:A,0)),"")</f>
        <v/>
      </c>
    </row>
    <row r="1527" spans="1:8" x14ac:dyDescent="0.2">
      <c r="A1527" t="s">
        <v>894</v>
      </c>
      <c r="B1527" t="s">
        <v>127</v>
      </c>
      <c r="C1527" t="s">
        <v>935</v>
      </c>
      <c r="E1527" s="3">
        <v>10000</v>
      </c>
      <c r="F1527" s="2">
        <v>710500</v>
      </c>
      <c r="G1527" s="1">
        <v>1E-4</v>
      </c>
      <c r="H1527" t="str">
        <f>IFERROR(INDEX(Dictionary!E:E,MATCH(C1527,Dictionary!A:A,0)),"")</f>
        <v/>
      </c>
    </row>
    <row r="1528" spans="1:8" x14ac:dyDescent="0.2">
      <c r="A1528" t="s">
        <v>894</v>
      </c>
      <c r="B1528" t="s">
        <v>127</v>
      </c>
      <c r="C1528" t="s">
        <v>226</v>
      </c>
      <c r="E1528" s="3">
        <v>4270</v>
      </c>
      <c r="F1528" s="2">
        <v>410650</v>
      </c>
      <c r="G1528" s="1">
        <v>1E-4</v>
      </c>
      <c r="H1528" t="str">
        <f>IFERROR(INDEX(Dictionary!E:E,MATCH(C1528,Dictionary!A:A,0)),"")</f>
        <v/>
      </c>
    </row>
    <row r="1529" spans="1:8" x14ac:dyDescent="0.2">
      <c r="A1529" t="s">
        <v>1004</v>
      </c>
      <c r="B1529" t="s">
        <v>128</v>
      </c>
      <c r="C1529" t="s">
        <v>802</v>
      </c>
      <c r="D1529" t="s">
        <v>124</v>
      </c>
      <c r="E1529" s="3">
        <v>19750000</v>
      </c>
      <c r="F1529" s="2">
        <v>5920000000</v>
      </c>
      <c r="G1529" s="1">
        <v>8.0799999999999997E-2</v>
      </c>
      <c r="H1529" t="str">
        <f>IFERROR(INDEX(Dictionary!E:E,MATCH(C1529,Dictionary!A:A,0)),"")</f>
        <v>Vanguard</v>
      </c>
    </row>
    <row r="1530" spans="1:8" x14ac:dyDescent="0.2">
      <c r="A1530" t="s">
        <v>1004</v>
      </c>
      <c r="B1530" t="s">
        <v>128</v>
      </c>
      <c r="C1530" t="s">
        <v>519</v>
      </c>
      <c r="D1530" t="s">
        <v>124</v>
      </c>
      <c r="E1530" s="3">
        <v>13390000</v>
      </c>
      <c r="F1530" s="2">
        <v>4020000000</v>
      </c>
      <c r="G1530" s="1">
        <v>5.4800000000000001E-2</v>
      </c>
      <c r="H1530" t="str">
        <f>IFERROR(INDEX(Dictionary!E:E,MATCH(C1530,Dictionary!A:A,0)),"")</f>
        <v/>
      </c>
    </row>
    <row r="1531" spans="1:8" x14ac:dyDescent="0.2">
      <c r="A1531" t="s">
        <v>1004</v>
      </c>
      <c r="B1531" t="s">
        <v>128</v>
      </c>
      <c r="C1531" t="s">
        <v>624</v>
      </c>
      <c r="D1531" t="s">
        <v>124</v>
      </c>
      <c r="E1531" s="3">
        <v>12790000</v>
      </c>
      <c r="F1531" s="2">
        <v>3830000000</v>
      </c>
      <c r="G1531" s="1">
        <v>5.2299999999999999E-2</v>
      </c>
      <c r="H1531" t="str">
        <f>IFERROR(INDEX(Dictionary!E:E,MATCH(C1531,Dictionary!A:A,0)),"")</f>
        <v/>
      </c>
    </row>
    <row r="1532" spans="1:8" x14ac:dyDescent="0.2">
      <c r="A1532" t="s">
        <v>1004</v>
      </c>
      <c r="B1532" t="s">
        <v>128</v>
      </c>
      <c r="C1532" t="s">
        <v>1076</v>
      </c>
      <c r="D1532" t="s">
        <v>124</v>
      </c>
      <c r="E1532" s="3">
        <v>10070000</v>
      </c>
      <c r="F1532" s="2">
        <v>3020000000</v>
      </c>
      <c r="G1532" s="1">
        <v>4.1200000000000001E-2</v>
      </c>
      <c r="H1532" t="str">
        <f>IFERROR(INDEX(Dictionary!E:E,MATCH(C1532,Dictionary!A:A,0)),"")</f>
        <v>BlackRock</v>
      </c>
    </row>
    <row r="1533" spans="1:8" x14ac:dyDescent="0.2">
      <c r="A1533" t="s">
        <v>1004</v>
      </c>
      <c r="B1533" t="s">
        <v>128</v>
      </c>
      <c r="C1533" t="s">
        <v>157</v>
      </c>
      <c r="D1533" t="s">
        <v>124</v>
      </c>
      <c r="E1533" s="3">
        <v>9780000</v>
      </c>
      <c r="F1533" s="2">
        <v>2930000000</v>
      </c>
      <c r="G1533" s="1">
        <v>0.04</v>
      </c>
      <c r="H1533" t="str">
        <f>IFERROR(INDEX(Dictionary!E:E,MATCH(C1533,Dictionary!A:A,0)),"")</f>
        <v/>
      </c>
    </row>
    <row r="1534" spans="1:8" x14ac:dyDescent="0.2">
      <c r="A1534" t="s">
        <v>1004</v>
      </c>
      <c r="B1534" t="s">
        <v>128</v>
      </c>
      <c r="C1534" t="s">
        <v>47</v>
      </c>
      <c r="D1534" t="s">
        <v>124</v>
      </c>
      <c r="E1534" s="3">
        <v>9400000</v>
      </c>
      <c r="F1534" s="2">
        <v>2820000000</v>
      </c>
      <c r="G1534" s="1">
        <v>3.85E-2</v>
      </c>
      <c r="H1534" t="str">
        <f>IFERROR(INDEX(Dictionary!E:E,MATCH(C1534,Dictionary!A:A,0)),"")</f>
        <v>State Street</v>
      </c>
    </row>
    <row r="1535" spans="1:8" x14ac:dyDescent="0.2">
      <c r="A1535" t="s">
        <v>1004</v>
      </c>
      <c r="B1535" t="s">
        <v>128</v>
      </c>
      <c r="C1535" t="s">
        <v>160</v>
      </c>
      <c r="D1535" t="s">
        <v>124</v>
      </c>
      <c r="E1535" s="3">
        <v>4850000</v>
      </c>
      <c r="F1535" s="2">
        <v>1450000000</v>
      </c>
      <c r="G1535" s="1">
        <v>1.9800000000000002E-2</v>
      </c>
      <c r="H1535" t="str">
        <f>IFERROR(INDEX(Dictionary!E:E,MATCH(C1535,Dictionary!A:A,0)),"")</f>
        <v/>
      </c>
    </row>
    <row r="1536" spans="1:8" x14ac:dyDescent="0.2">
      <c r="A1536" t="s">
        <v>1004</v>
      </c>
      <c r="B1536" t="s">
        <v>128</v>
      </c>
      <c r="C1536" t="s">
        <v>1002</v>
      </c>
      <c r="D1536" t="s">
        <v>124</v>
      </c>
      <c r="E1536" s="3">
        <v>4620000</v>
      </c>
      <c r="F1536" s="2">
        <v>1390000000</v>
      </c>
      <c r="G1536" s="1">
        <v>1.89E-2</v>
      </c>
      <c r="H1536" t="str">
        <f>IFERROR(INDEX(Dictionary!E:E,MATCH(C1536,Dictionary!A:A,0)),"")</f>
        <v/>
      </c>
    </row>
    <row r="1537" spans="1:8" x14ac:dyDescent="0.2">
      <c r="A1537" t="s">
        <v>1004</v>
      </c>
      <c r="B1537" t="s">
        <v>128</v>
      </c>
      <c r="C1537" t="s">
        <v>1077</v>
      </c>
      <c r="D1537" t="s">
        <v>124</v>
      </c>
      <c r="E1537" s="3">
        <v>3560000</v>
      </c>
      <c r="F1537" s="2">
        <v>1070000000</v>
      </c>
      <c r="G1537" s="1">
        <v>1.46E-2</v>
      </c>
      <c r="H1537" t="str">
        <f>IFERROR(INDEX(Dictionary!E:E,MATCH(C1537,Dictionary!A:A,0)),"")</f>
        <v/>
      </c>
    </row>
    <row r="1538" spans="1:8" x14ac:dyDescent="0.2">
      <c r="A1538" t="s">
        <v>1004</v>
      </c>
      <c r="B1538" t="s">
        <v>128</v>
      </c>
      <c r="C1538" t="s">
        <v>161</v>
      </c>
      <c r="D1538" t="s">
        <v>124</v>
      </c>
      <c r="E1538" s="3">
        <v>2790000</v>
      </c>
      <c r="F1538" s="2">
        <v>835580000</v>
      </c>
      <c r="G1538" s="1">
        <v>1.14E-2</v>
      </c>
      <c r="H1538" t="str">
        <f>IFERROR(INDEX(Dictionary!E:E,MATCH(C1538,Dictionary!A:A,0)),"")</f>
        <v/>
      </c>
    </row>
    <row r="1539" spans="1:8" x14ac:dyDescent="0.2">
      <c r="A1539" t="s">
        <v>1004</v>
      </c>
      <c r="B1539" t="s">
        <v>128</v>
      </c>
      <c r="C1539" t="s">
        <v>162</v>
      </c>
      <c r="D1539" t="s">
        <v>124</v>
      </c>
      <c r="E1539" s="3">
        <v>2370000</v>
      </c>
      <c r="F1539" s="2">
        <v>710220000</v>
      </c>
      <c r="G1539" s="1">
        <v>9.7000000000000003E-3</v>
      </c>
      <c r="H1539" t="str">
        <f>IFERROR(INDEX(Dictionary!E:E,MATCH(C1539,Dictionary!A:A,0)),"")</f>
        <v/>
      </c>
    </row>
    <row r="1540" spans="1:8" x14ac:dyDescent="0.2">
      <c r="A1540" t="s">
        <v>1004</v>
      </c>
      <c r="B1540" t="s">
        <v>128</v>
      </c>
      <c r="C1540" t="s">
        <v>1001</v>
      </c>
      <c r="D1540" t="s">
        <v>124</v>
      </c>
      <c r="E1540" s="3">
        <v>2270000</v>
      </c>
      <c r="F1540" s="2">
        <v>681110000</v>
      </c>
      <c r="G1540" s="1">
        <v>9.2999999999999992E-3</v>
      </c>
      <c r="H1540" t="str">
        <f>IFERROR(INDEX(Dictionary!E:E,MATCH(C1540,Dictionary!A:A,0)),"")</f>
        <v/>
      </c>
    </row>
    <row r="1541" spans="1:8" x14ac:dyDescent="0.2">
      <c r="A1541" t="s">
        <v>1004</v>
      </c>
      <c r="B1541" t="s">
        <v>128</v>
      </c>
      <c r="C1541" t="s">
        <v>793</v>
      </c>
      <c r="D1541" t="s">
        <v>124</v>
      </c>
      <c r="E1541" s="3">
        <v>2250000</v>
      </c>
      <c r="F1541" s="2">
        <v>674890000</v>
      </c>
      <c r="G1541" s="1">
        <v>9.1999999999999998E-3</v>
      </c>
      <c r="H1541" t="str">
        <f>IFERROR(INDEX(Dictionary!E:E,MATCH(C1541,Dictionary!A:A,0)),"")</f>
        <v/>
      </c>
    </row>
    <row r="1542" spans="1:8" x14ac:dyDescent="0.2">
      <c r="A1542" t="s">
        <v>1004</v>
      </c>
      <c r="B1542" t="s">
        <v>128</v>
      </c>
      <c r="C1542" t="s">
        <v>1005</v>
      </c>
      <c r="D1542" t="s">
        <v>124</v>
      </c>
      <c r="E1542" s="3">
        <v>2240000</v>
      </c>
      <c r="F1542" s="2">
        <v>672470000</v>
      </c>
      <c r="G1542" s="1">
        <v>9.1999999999999998E-3</v>
      </c>
      <c r="H1542" t="str">
        <f>IFERROR(INDEX(Dictionary!E:E,MATCH(C1542,Dictionary!A:A,0)),"")</f>
        <v/>
      </c>
    </row>
    <row r="1543" spans="1:8" x14ac:dyDescent="0.2">
      <c r="A1543" t="s">
        <v>1004</v>
      </c>
      <c r="B1543" t="s">
        <v>128</v>
      </c>
      <c r="C1543" t="s">
        <v>169</v>
      </c>
      <c r="D1543" t="s">
        <v>124</v>
      </c>
      <c r="E1543" s="3">
        <v>2200000</v>
      </c>
      <c r="F1543" s="2">
        <v>660190000</v>
      </c>
      <c r="G1543" s="1">
        <v>8.9999999999999993E-3</v>
      </c>
      <c r="H1543" t="str">
        <f>IFERROR(INDEX(Dictionary!E:E,MATCH(C1543,Dictionary!A:A,0)),"")</f>
        <v/>
      </c>
    </row>
    <row r="1544" spans="1:8" x14ac:dyDescent="0.2">
      <c r="A1544" t="s">
        <v>1004</v>
      </c>
      <c r="B1544" t="s">
        <v>128</v>
      </c>
      <c r="C1544" t="s">
        <v>805</v>
      </c>
      <c r="D1544" t="s">
        <v>124</v>
      </c>
      <c r="E1544" s="3">
        <v>2180000</v>
      </c>
      <c r="F1544" s="2">
        <v>654400000</v>
      </c>
      <c r="G1544" s="1">
        <v>8.8999999999999999E-3</v>
      </c>
      <c r="H1544" t="str">
        <f>IFERROR(INDEX(Dictionary!E:E,MATCH(C1544,Dictionary!A:A,0)),"")</f>
        <v/>
      </c>
    </row>
    <row r="1545" spans="1:8" x14ac:dyDescent="0.2">
      <c r="A1545" t="s">
        <v>1004</v>
      </c>
      <c r="B1545" t="s">
        <v>128</v>
      </c>
      <c r="C1545" t="s">
        <v>163</v>
      </c>
      <c r="D1545" t="s">
        <v>124</v>
      </c>
      <c r="E1545" s="3">
        <v>1970000</v>
      </c>
      <c r="F1545" s="2">
        <v>591370000</v>
      </c>
      <c r="G1545" s="1">
        <v>8.0999999999999996E-3</v>
      </c>
      <c r="H1545" t="str">
        <f>IFERROR(INDEX(Dictionary!E:E,MATCH(C1545,Dictionary!A:A,0)),"")</f>
        <v/>
      </c>
    </row>
    <row r="1546" spans="1:8" x14ac:dyDescent="0.2">
      <c r="A1546" t="s">
        <v>1004</v>
      </c>
      <c r="B1546" t="s">
        <v>128</v>
      </c>
      <c r="C1546" t="s">
        <v>1078</v>
      </c>
      <c r="D1546" t="s">
        <v>124</v>
      </c>
      <c r="E1546" s="3">
        <v>1690000</v>
      </c>
      <c r="F1546" s="2">
        <v>506150000</v>
      </c>
      <c r="G1546" s="1">
        <v>6.8999999999999999E-3</v>
      </c>
      <c r="H1546" t="str">
        <f>IFERROR(INDEX(Dictionary!E:E,MATCH(C1546,Dictionary!A:A,0)),"")</f>
        <v/>
      </c>
    </row>
    <row r="1547" spans="1:8" x14ac:dyDescent="0.2">
      <c r="A1547" t="s">
        <v>1004</v>
      </c>
      <c r="B1547" t="s">
        <v>128</v>
      </c>
      <c r="C1547" t="s">
        <v>166</v>
      </c>
      <c r="D1547" t="s">
        <v>124</v>
      </c>
      <c r="E1547" s="3">
        <v>1620000</v>
      </c>
      <c r="F1547" s="2">
        <v>484360000</v>
      </c>
      <c r="G1547" s="1">
        <v>6.6E-3</v>
      </c>
      <c r="H1547" t="str">
        <f>IFERROR(INDEX(Dictionary!E:E,MATCH(C1547,Dictionary!A:A,0)),"")</f>
        <v>BlackRock</v>
      </c>
    </row>
    <row r="1548" spans="1:8" x14ac:dyDescent="0.2">
      <c r="A1548" t="s">
        <v>1004</v>
      </c>
      <c r="B1548" t="s">
        <v>128</v>
      </c>
      <c r="C1548" t="s">
        <v>658</v>
      </c>
      <c r="D1548" t="s">
        <v>124</v>
      </c>
      <c r="E1548" s="3">
        <v>1530000</v>
      </c>
      <c r="F1548" s="2">
        <v>460060000</v>
      </c>
      <c r="G1548" s="1">
        <v>6.3E-3</v>
      </c>
      <c r="H1548" t="str">
        <f>IFERROR(INDEX(Dictionary!E:E,MATCH(C1548,Dictionary!A:A,0)),"")</f>
        <v/>
      </c>
    </row>
    <row r="1549" spans="1:8" x14ac:dyDescent="0.2">
      <c r="A1549" t="s">
        <v>1004</v>
      </c>
      <c r="B1549" t="s">
        <v>128</v>
      </c>
      <c r="C1549" t="s">
        <v>1079</v>
      </c>
      <c r="D1549" t="s">
        <v>124</v>
      </c>
      <c r="E1549" s="3">
        <v>1440000</v>
      </c>
      <c r="F1549" s="2">
        <v>431310000</v>
      </c>
      <c r="G1549" s="1">
        <v>5.8999999999999999E-3</v>
      </c>
      <c r="H1549" t="str">
        <f>IFERROR(INDEX(Dictionary!E:E,MATCH(C1549,Dictionary!A:A,0)),"")</f>
        <v/>
      </c>
    </row>
    <row r="1550" spans="1:8" x14ac:dyDescent="0.2">
      <c r="A1550" t="s">
        <v>1004</v>
      </c>
      <c r="B1550" t="s">
        <v>128</v>
      </c>
      <c r="C1550" t="s">
        <v>1080</v>
      </c>
      <c r="D1550" t="s">
        <v>124</v>
      </c>
      <c r="E1550" s="3">
        <v>1410000</v>
      </c>
      <c r="F1550" s="2">
        <v>423040000</v>
      </c>
      <c r="G1550" s="1">
        <v>5.7999999999999996E-3</v>
      </c>
      <c r="H1550" t="str">
        <f>IFERROR(INDEX(Dictionary!E:E,MATCH(C1550,Dictionary!A:A,0)),"")</f>
        <v/>
      </c>
    </row>
    <row r="1551" spans="1:8" x14ac:dyDescent="0.2">
      <c r="A1551" t="s">
        <v>1004</v>
      </c>
      <c r="B1551" t="s">
        <v>128</v>
      </c>
      <c r="C1551" t="s">
        <v>631</v>
      </c>
      <c r="D1551" t="s">
        <v>124</v>
      </c>
      <c r="E1551" s="3">
        <v>1380000</v>
      </c>
      <c r="F1551" s="2">
        <v>413580000</v>
      </c>
      <c r="G1551" s="1">
        <v>5.5999999999999999E-3</v>
      </c>
      <c r="H1551" t="str">
        <f>IFERROR(INDEX(Dictionary!E:E,MATCH(C1551,Dictionary!A:A,0)),"")</f>
        <v/>
      </c>
    </row>
    <row r="1552" spans="1:8" x14ac:dyDescent="0.2">
      <c r="A1552" t="s">
        <v>1004</v>
      </c>
      <c r="B1552" t="s">
        <v>128</v>
      </c>
      <c r="C1552" t="s">
        <v>1081</v>
      </c>
      <c r="D1552" t="s">
        <v>124</v>
      </c>
      <c r="E1552" s="3">
        <v>1340000</v>
      </c>
      <c r="F1552" s="2">
        <v>402450000</v>
      </c>
      <c r="G1552" s="1">
        <v>5.4999999999999997E-3</v>
      </c>
      <c r="H1552" t="str">
        <f>IFERROR(INDEX(Dictionary!E:E,MATCH(C1552,Dictionary!A:A,0)),"")</f>
        <v/>
      </c>
    </row>
    <row r="1553" spans="1:8" x14ac:dyDescent="0.2">
      <c r="A1553" t="s">
        <v>1004</v>
      </c>
      <c r="B1553" t="s">
        <v>128</v>
      </c>
      <c r="C1553" t="s">
        <v>23</v>
      </c>
      <c r="D1553" t="s">
        <v>124</v>
      </c>
      <c r="E1553" s="3">
        <v>1320000</v>
      </c>
      <c r="F1553" s="2">
        <v>396950000</v>
      </c>
      <c r="G1553" s="1">
        <v>5.4000000000000003E-3</v>
      </c>
      <c r="H1553" t="str">
        <f>IFERROR(INDEX(Dictionary!E:E,MATCH(C1553,Dictionary!A:A,0)),"")</f>
        <v/>
      </c>
    </row>
    <row r="1554" spans="1:8" x14ac:dyDescent="0.2">
      <c r="A1554" t="s">
        <v>1004</v>
      </c>
      <c r="B1554" t="s">
        <v>128</v>
      </c>
      <c r="C1554" t="s">
        <v>92</v>
      </c>
      <c r="D1554" t="s">
        <v>125</v>
      </c>
      <c r="E1554" s="3">
        <v>1320000</v>
      </c>
      <c r="F1554" s="2">
        <v>394770000</v>
      </c>
      <c r="G1554" s="1">
        <v>5.4000000000000003E-3</v>
      </c>
      <c r="H1554" t="str">
        <f>IFERROR(INDEX(Dictionary!E:E,MATCH(C1554,Dictionary!A:A,0)),"")</f>
        <v/>
      </c>
    </row>
    <row r="1555" spans="1:8" x14ac:dyDescent="0.2">
      <c r="A1555" t="s">
        <v>1004</v>
      </c>
      <c r="B1555" t="s">
        <v>128</v>
      </c>
      <c r="C1555" t="s">
        <v>82</v>
      </c>
      <c r="D1555" t="s">
        <v>124</v>
      </c>
      <c r="E1555" s="3">
        <v>1240000</v>
      </c>
      <c r="F1555" s="2">
        <v>372100000</v>
      </c>
      <c r="G1555" s="1">
        <v>5.1000000000000004E-3</v>
      </c>
      <c r="H1555" t="str">
        <f>IFERROR(INDEX(Dictionary!E:E,MATCH(C1555,Dictionary!A:A,0)),"")</f>
        <v/>
      </c>
    </row>
    <row r="1556" spans="1:8" x14ac:dyDescent="0.2">
      <c r="A1556" t="s">
        <v>1004</v>
      </c>
      <c r="B1556" t="s">
        <v>128</v>
      </c>
      <c r="C1556" t="s">
        <v>1006</v>
      </c>
      <c r="D1556" t="s">
        <v>124</v>
      </c>
      <c r="E1556" s="3">
        <v>1220000</v>
      </c>
      <c r="F1556" s="2">
        <v>365630000</v>
      </c>
      <c r="G1556" s="1">
        <v>5.0000000000000001E-3</v>
      </c>
      <c r="H1556" t="str">
        <f>IFERROR(INDEX(Dictionary!E:E,MATCH(C1556,Dictionary!A:A,0)),"")</f>
        <v/>
      </c>
    </row>
    <row r="1557" spans="1:8" x14ac:dyDescent="0.2">
      <c r="A1557" t="s">
        <v>1004</v>
      </c>
      <c r="B1557" t="s">
        <v>128</v>
      </c>
      <c r="C1557" t="s">
        <v>70</v>
      </c>
      <c r="D1557" t="s">
        <v>124</v>
      </c>
      <c r="E1557" s="3">
        <v>1180000</v>
      </c>
      <c r="F1557" s="2">
        <v>352330000</v>
      </c>
      <c r="G1557" s="1">
        <v>4.7999999999999996E-3</v>
      </c>
      <c r="H1557" t="str">
        <f>IFERROR(INDEX(Dictionary!E:E,MATCH(C1557,Dictionary!A:A,0)),"")</f>
        <v/>
      </c>
    </row>
    <row r="1558" spans="1:8" x14ac:dyDescent="0.2">
      <c r="A1558" t="s">
        <v>1004</v>
      </c>
      <c r="B1558" t="s">
        <v>128</v>
      </c>
      <c r="C1558" t="s">
        <v>75</v>
      </c>
      <c r="D1558" t="s">
        <v>124</v>
      </c>
      <c r="E1558" s="3">
        <v>1140000</v>
      </c>
      <c r="F1558" s="2">
        <v>343050000</v>
      </c>
      <c r="G1558" s="1">
        <v>4.7000000000000002E-3</v>
      </c>
      <c r="H1558" t="str">
        <f>IFERROR(INDEX(Dictionary!E:E,MATCH(C1558,Dictionary!A:A,0)),"")</f>
        <v/>
      </c>
    </row>
    <row r="1559" spans="1:8" x14ac:dyDescent="0.2">
      <c r="A1559" t="s">
        <v>1004</v>
      </c>
      <c r="B1559" t="s">
        <v>128</v>
      </c>
      <c r="C1559" t="s">
        <v>172</v>
      </c>
      <c r="D1559" t="s">
        <v>124</v>
      </c>
      <c r="E1559" s="3">
        <v>875210</v>
      </c>
      <c r="F1559" s="2">
        <v>262420000</v>
      </c>
      <c r="G1559" s="1">
        <v>3.5999999999999999E-3</v>
      </c>
      <c r="H1559" t="str">
        <f>IFERROR(INDEX(Dictionary!E:E,MATCH(C1559,Dictionary!A:A,0)),"")</f>
        <v>BlackRock</v>
      </c>
    </row>
    <row r="1560" spans="1:8" x14ac:dyDescent="0.2">
      <c r="A1560" t="s">
        <v>1004</v>
      </c>
      <c r="B1560" t="s">
        <v>128</v>
      </c>
      <c r="C1560" t="s">
        <v>379</v>
      </c>
      <c r="D1560" t="s">
        <v>124</v>
      </c>
      <c r="E1560" s="3">
        <v>856720</v>
      </c>
      <c r="F1560" s="2">
        <v>256880000</v>
      </c>
      <c r="G1560" s="1">
        <v>3.5000000000000001E-3</v>
      </c>
      <c r="H1560" t="str">
        <f>IFERROR(INDEX(Dictionary!E:E,MATCH(C1560,Dictionary!A:A,0)),"")</f>
        <v/>
      </c>
    </row>
    <row r="1561" spans="1:8" x14ac:dyDescent="0.2">
      <c r="A1561" t="s">
        <v>1004</v>
      </c>
      <c r="B1561" t="s">
        <v>128</v>
      </c>
      <c r="C1561" t="s">
        <v>344</v>
      </c>
      <c r="D1561" t="s">
        <v>124</v>
      </c>
      <c r="E1561" s="3">
        <v>809410</v>
      </c>
      <c r="F1561" s="2">
        <v>242690000</v>
      </c>
      <c r="G1561" s="1">
        <v>3.3E-3</v>
      </c>
      <c r="H1561" t="str">
        <f>IFERROR(INDEX(Dictionary!E:E,MATCH(C1561,Dictionary!A:A,0)),"")</f>
        <v/>
      </c>
    </row>
    <row r="1562" spans="1:8" x14ac:dyDescent="0.2">
      <c r="A1562" t="s">
        <v>1004</v>
      </c>
      <c r="B1562" t="s">
        <v>128</v>
      </c>
      <c r="C1562" t="s">
        <v>1082</v>
      </c>
      <c r="D1562" t="s">
        <v>124</v>
      </c>
      <c r="E1562" s="3">
        <v>809280</v>
      </c>
      <c r="F1562" s="2">
        <v>242660000</v>
      </c>
      <c r="G1562" s="1">
        <v>3.3E-3</v>
      </c>
      <c r="H1562" t="str">
        <f>IFERROR(INDEX(Dictionary!E:E,MATCH(C1562,Dictionary!A:A,0)),"")</f>
        <v/>
      </c>
    </row>
    <row r="1563" spans="1:8" x14ac:dyDescent="0.2">
      <c r="A1563" t="s">
        <v>1004</v>
      </c>
      <c r="B1563" t="s">
        <v>128</v>
      </c>
      <c r="C1563" t="s">
        <v>49</v>
      </c>
      <c r="D1563" t="s">
        <v>124</v>
      </c>
      <c r="E1563" s="3">
        <v>808850</v>
      </c>
      <c r="F1563" s="2">
        <v>242520000</v>
      </c>
      <c r="G1563" s="1">
        <v>3.3E-3</v>
      </c>
      <c r="H1563" t="str">
        <f>IFERROR(INDEX(Dictionary!E:E,MATCH(C1563,Dictionary!A:A,0)),"")</f>
        <v/>
      </c>
    </row>
    <row r="1564" spans="1:8" x14ac:dyDescent="0.2">
      <c r="A1564" t="s">
        <v>1004</v>
      </c>
      <c r="B1564" t="s">
        <v>128</v>
      </c>
      <c r="C1564" t="s">
        <v>798</v>
      </c>
      <c r="D1564" t="s">
        <v>124</v>
      </c>
      <c r="E1564" s="3">
        <v>789400</v>
      </c>
      <c r="F1564" s="2">
        <v>236690000</v>
      </c>
      <c r="G1564" s="1">
        <v>3.2000000000000002E-3</v>
      </c>
      <c r="H1564" t="str">
        <f>IFERROR(INDEX(Dictionary!E:E,MATCH(C1564,Dictionary!A:A,0)),"")</f>
        <v/>
      </c>
    </row>
    <row r="1565" spans="1:8" x14ac:dyDescent="0.2">
      <c r="A1565" t="s">
        <v>1004</v>
      </c>
      <c r="B1565" t="s">
        <v>128</v>
      </c>
      <c r="C1565" t="s">
        <v>1083</v>
      </c>
      <c r="D1565" t="s">
        <v>125</v>
      </c>
      <c r="E1565" s="3">
        <v>775430</v>
      </c>
      <c r="F1565" s="2">
        <v>232510000</v>
      </c>
      <c r="G1565" s="1">
        <v>3.2000000000000002E-3</v>
      </c>
      <c r="H1565" t="str">
        <f>IFERROR(INDEX(Dictionary!E:E,MATCH(C1565,Dictionary!A:A,0)),"")</f>
        <v/>
      </c>
    </row>
    <row r="1566" spans="1:8" x14ac:dyDescent="0.2">
      <c r="A1566" t="s">
        <v>1004</v>
      </c>
      <c r="B1566" t="s">
        <v>128</v>
      </c>
      <c r="C1566" t="s">
        <v>67</v>
      </c>
      <c r="D1566" t="s">
        <v>124</v>
      </c>
      <c r="E1566" s="3">
        <v>724280</v>
      </c>
      <c r="F1566" s="2">
        <v>217170000</v>
      </c>
      <c r="G1566" s="1">
        <v>3.0000000000000001E-3</v>
      </c>
      <c r="H1566" t="str">
        <f>IFERROR(INDEX(Dictionary!E:E,MATCH(C1566,Dictionary!A:A,0)),"")</f>
        <v/>
      </c>
    </row>
    <row r="1567" spans="1:8" x14ac:dyDescent="0.2">
      <c r="A1567" t="s">
        <v>1004</v>
      </c>
      <c r="B1567" t="s">
        <v>128</v>
      </c>
      <c r="C1567" t="s">
        <v>78</v>
      </c>
      <c r="D1567" t="s">
        <v>124</v>
      </c>
      <c r="E1567" s="3">
        <v>709960</v>
      </c>
      <c r="F1567" s="2">
        <v>212880000</v>
      </c>
      <c r="G1567" s="1">
        <v>2.8999999999999998E-3</v>
      </c>
      <c r="H1567" t="str">
        <f>IFERROR(INDEX(Dictionary!E:E,MATCH(C1567,Dictionary!A:A,0)),"")</f>
        <v/>
      </c>
    </row>
    <row r="1568" spans="1:8" x14ac:dyDescent="0.2">
      <c r="A1568" t="s">
        <v>1004</v>
      </c>
      <c r="B1568" t="s">
        <v>128</v>
      </c>
      <c r="C1568" t="s">
        <v>175</v>
      </c>
      <c r="D1568" t="s">
        <v>124</v>
      </c>
      <c r="E1568" s="3">
        <v>692800</v>
      </c>
      <c r="F1568" s="2">
        <v>207730000</v>
      </c>
      <c r="G1568" s="1">
        <v>2.8E-3</v>
      </c>
      <c r="H1568" t="str">
        <f>IFERROR(INDEX(Dictionary!E:E,MATCH(C1568,Dictionary!A:A,0)),"")</f>
        <v/>
      </c>
    </row>
    <row r="1569" spans="1:8" x14ac:dyDescent="0.2">
      <c r="A1569" t="s">
        <v>1004</v>
      </c>
      <c r="B1569" t="s">
        <v>128</v>
      </c>
      <c r="C1569" t="s">
        <v>1007</v>
      </c>
      <c r="D1569" t="s">
        <v>124</v>
      </c>
      <c r="E1569" s="3">
        <v>632410</v>
      </c>
      <c r="F1569" s="2">
        <v>189620000</v>
      </c>
      <c r="G1569" s="1">
        <v>2.5999999999999999E-3</v>
      </c>
      <c r="H1569" t="str">
        <f>IFERROR(INDEX(Dictionary!E:E,MATCH(C1569,Dictionary!A:A,0)),"")</f>
        <v/>
      </c>
    </row>
    <row r="1570" spans="1:8" x14ac:dyDescent="0.2">
      <c r="A1570" t="s">
        <v>1004</v>
      </c>
      <c r="B1570" t="s">
        <v>128</v>
      </c>
      <c r="C1570" t="s">
        <v>68</v>
      </c>
      <c r="D1570" t="s">
        <v>124</v>
      </c>
      <c r="E1570" s="3">
        <v>620940</v>
      </c>
      <c r="F1570" s="2">
        <v>186180000</v>
      </c>
      <c r="G1570" s="1">
        <v>2.5000000000000001E-3</v>
      </c>
      <c r="H1570" t="str">
        <f>IFERROR(INDEX(Dictionary!E:E,MATCH(C1570,Dictionary!A:A,0)),"")</f>
        <v/>
      </c>
    </row>
    <row r="1571" spans="1:8" x14ac:dyDescent="0.2">
      <c r="A1571" t="s">
        <v>1004</v>
      </c>
      <c r="B1571" t="s">
        <v>128</v>
      </c>
      <c r="C1571" t="s">
        <v>850</v>
      </c>
      <c r="D1571" t="s">
        <v>124</v>
      </c>
      <c r="E1571" s="3">
        <v>605460</v>
      </c>
      <c r="F1571" s="2">
        <v>181540000</v>
      </c>
      <c r="G1571" s="1">
        <v>2.5000000000000001E-3</v>
      </c>
      <c r="H1571" t="str">
        <f>IFERROR(INDEX(Dictionary!E:E,MATCH(C1571,Dictionary!A:A,0)),"")</f>
        <v/>
      </c>
    </row>
    <row r="1572" spans="1:8" x14ac:dyDescent="0.2">
      <c r="A1572" t="s">
        <v>1004</v>
      </c>
      <c r="B1572" t="s">
        <v>128</v>
      </c>
      <c r="C1572" t="s">
        <v>999</v>
      </c>
      <c r="D1572" t="s">
        <v>125</v>
      </c>
      <c r="E1572" s="3">
        <v>600720</v>
      </c>
      <c r="F1572" s="2">
        <v>180120000</v>
      </c>
      <c r="G1572" s="1">
        <v>2.5000000000000001E-3</v>
      </c>
      <c r="H1572" t="str">
        <f>IFERROR(INDEX(Dictionary!E:E,MATCH(C1572,Dictionary!A:A,0)),"")</f>
        <v/>
      </c>
    </row>
    <row r="1573" spans="1:8" x14ac:dyDescent="0.2">
      <c r="A1573" t="s">
        <v>1004</v>
      </c>
      <c r="B1573" t="s">
        <v>128</v>
      </c>
      <c r="C1573" t="s">
        <v>1084</v>
      </c>
      <c r="D1573" t="s">
        <v>124</v>
      </c>
      <c r="E1573" s="3">
        <v>596810</v>
      </c>
      <c r="F1573" s="2">
        <v>178950000</v>
      </c>
      <c r="G1573" s="1">
        <v>2.3999999999999998E-3</v>
      </c>
      <c r="H1573" t="str">
        <f>IFERROR(INDEX(Dictionary!E:E,MATCH(C1573,Dictionary!A:A,0)),"")</f>
        <v/>
      </c>
    </row>
    <row r="1574" spans="1:8" x14ac:dyDescent="0.2">
      <c r="A1574" t="s">
        <v>1004</v>
      </c>
      <c r="B1574" t="s">
        <v>128</v>
      </c>
      <c r="C1574" t="s">
        <v>465</v>
      </c>
      <c r="D1574" t="s">
        <v>124</v>
      </c>
      <c r="E1574" s="3">
        <v>584850</v>
      </c>
      <c r="F1574" s="2">
        <v>175360000</v>
      </c>
      <c r="G1574" s="1">
        <v>2.3999999999999998E-3</v>
      </c>
      <c r="H1574" t="str">
        <f>IFERROR(INDEX(Dictionary!E:E,MATCH(C1574,Dictionary!A:A,0)),"")</f>
        <v/>
      </c>
    </row>
    <row r="1575" spans="1:8" x14ac:dyDescent="0.2">
      <c r="A1575" t="s">
        <v>1004</v>
      </c>
      <c r="B1575" t="s">
        <v>128</v>
      </c>
      <c r="C1575" t="s">
        <v>97</v>
      </c>
      <c r="D1575" t="s">
        <v>124</v>
      </c>
      <c r="E1575" s="3">
        <v>573730</v>
      </c>
      <c r="F1575" s="2">
        <v>172030000</v>
      </c>
      <c r="G1575" s="1">
        <v>2.3E-3</v>
      </c>
      <c r="H1575" t="str">
        <f>IFERROR(INDEX(Dictionary!E:E,MATCH(C1575,Dictionary!A:A,0)),"")</f>
        <v/>
      </c>
    </row>
    <row r="1576" spans="1:8" x14ac:dyDescent="0.2">
      <c r="A1576" t="s">
        <v>1004</v>
      </c>
      <c r="B1576" t="s">
        <v>128</v>
      </c>
      <c r="C1576" t="s">
        <v>145</v>
      </c>
      <c r="D1576" t="s">
        <v>125</v>
      </c>
      <c r="E1576" s="3">
        <v>571590</v>
      </c>
      <c r="F1576" s="2">
        <v>171390000</v>
      </c>
      <c r="G1576" s="1">
        <v>2.3E-3</v>
      </c>
      <c r="H1576" t="str">
        <f>IFERROR(INDEX(Dictionary!E:E,MATCH(C1576,Dictionary!A:A,0)),"")</f>
        <v/>
      </c>
    </row>
    <row r="1577" spans="1:8" x14ac:dyDescent="0.2">
      <c r="A1577" t="s">
        <v>1004</v>
      </c>
      <c r="B1577" t="s">
        <v>128</v>
      </c>
      <c r="C1577" t="s">
        <v>1085</v>
      </c>
      <c r="D1577" t="s">
        <v>124</v>
      </c>
      <c r="E1577" s="3">
        <v>554380</v>
      </c>
      <c r="F1577" s="2">
        <v>166230000</v>
      </c>
      <c r="G1577" s="1">
        <v>2.3E-3</v>
      </c>
      <c r="H1577" t="str">
        <f>IFERROR(INDEX(Dictionary!E:E,MATCH(C1577,Dictionary!A:A,0)),"")</f>
        <v/>
      </c>
    </row>
    <row r="1578" spans="1:8" x14ac:dyDescent="0.2">
      <c r="A1578" t="s">
        <v>1004</v>
      </c>
      <c r="B1578" t="s">
        <v>128</v>
      </c>
      <c r="C1578" t="s">
        <v>1086</v>
      </c>
      <c r="D1578" t="s">
        <v>124</v>
      </c>
      <c r="E1578" s="3">
        <v>550000</v>
      </c>
      <c r="F1578" s="2">
        <v>164910000</v>
      </c>
      <c r="G1578" s="1">
        <v>2.3E-3</v>
      </c>
      <c r="H1578" t="str">
        <f>IFERROR(INDEX(Dictionary!E:E,MATCH(C1578,Dictionary!A:A,0)),"")</f>
        <v/>
      </c>
    </row>
    <row r="1579" spans="1:8" x14ac:dyDescent="0.2">
      <c r="A1579" t="s">
        <v>1004</v>
      </c>
      <c r="B1579" t="s">
        <v>128</v>
      </c>
      <c r="C1579" t="s">
        <v>460</v>
      </c>
      <c r="D1579" t="s">
        <v>124</v>
      </c>
      <c r="E1579" s="3">
        <v>533580</v>
      </c>
      <c r="F1579" s="2">
        <v>159990000</v>
      </c>
      <c r="G1579" s="1">
        <v>2.2000000000000001E-3</v>
      </c>
      <c r="H1579" t="str">
        <f>IFERROR(INDEX(Dictionary!E:E,MATCH(C1579,Dictionary!A:A,0)),"")</f>
        <v/>
      </c>
    </row>
    <row r="1580" spans="1:8" x14ac:dyDescent="0.2">
      <c r="A1580" t="s">
        <v>1004</v>
      </c>
      <c r="B1580" t="s">
        <v>128</v>
      </c>
      <c r="C1580" t="s">
        <v>59</v>
      </c>
      <c r="D1580" t="s">
        <v>125</v>
      </c>
      <c r="E1580" s="3">
        <v>533030</v>
      </c>
      <c r="F1580" s="2">
        <v>159820000</v>
      </c>
      <c r="G1580" s="1">
        <v>2.2000000000000001E-3</v>
      </c>
      <c r="H1580" t="str">
        <f>IFERROR(INDEX(Dictionary!E:E,MATCH(C1580,Dictionary!A:A,0)),"")</f>
        <v/>
      </c>
    </row>
    <row r="1581" spans="1:8" x14ac:dyDescent="0.2">
      <c r="A1581" t="s">
        <v>1004</v>
      </c>
      <c r="B1581" t="s">
        <v>128</v>
      </c>
      <c r="C1581" t="s">
        <v>1087</v>
      </c>
      <c r="D1581" t="s">
        <v>124</v>
      </c>
      <c r="E1581" s="3">
        <v>527930</v>
      </c>
      <c r="F1581" s="2">
        <v>158290000</v>
      </c>
      <c r="G1581" s="1">
        <v>2.2000000000000001E-3</v>
      </c>
      <c r="H1581" t="str">
        <f>IFERROR(INDEX(Dictionary!E:E,MATCH(C1581,Dictionary!A:A,0)),"")</f>
        <v/>
      </c>
    </row>
    <row r="1582" spans="1:8" x14ac:dyDescent="0.2">
      <c r="A1582" t="s">
        <v>1004</v>
      </c>
      <c r="B1582" t="s">
        <v>128</v>
      </c>
      <c r="C1582" t="s">
        <v>1088</v>
      </c>
      <c r="D1582" t="s">
        <v>124</v>
      </c>
      <c r="E1582" s="3">
        <v>521670</v>
      </c>
      <c r="F1582" s="2">
        <v>156420000</v>
      </c>
      <c r="G1582" s="1">
        <v>2.0999999999999999E-3</v>
      </c>
      <c r="H1582" t="str">
        <f>IFERROR(INDEX(Dictionary!E:E,MATCH(C1582,Dictionary!A:A,0)),"")</f>
        <v>BlackRock</v>
      </c>
    </row>
    <row r="1583" spans="1:8" x14ac:dyDescent="0.2">
      <c r="A1583" t="s">
        <v>1004</v>
      </c>
      <c r="B1583" t="s">
        <v>128</v>
      </c>
      <c r="C1583" t="s">
        <v>1000</v>
      </c>
      <c r="D1583" t="s">
        <v>124</v>
      </c>
      <c r="E1583" s="3">
        <v>517400</v>
      </c>
      <c r="F1583" s="2">
        <v>155140000</v>
      </c>
      <c r="G1583" s="1">
        <v>2.0999999999999999E-3</v>
      </c>
      <c r="H1583" t="str">
        <f>IFERROR(INDEX(Dictionary!E:E,MATCH(C1583,Dictionary!A:A,0)),"")</f>
        <v/>
      </c>
    </row>
    <row r="1584" spans="1:8" x14ac:dyDescent="0.2">
      <c r="A1584" t="s">
        <v>1004</v>
      </c>
      <c r="B1584" t="s">
        <v>128</v>
      </c>
      <c r="C1584" t="s">
        <v>1089</v>
      </c>
      <c r="D1584" t="s">
        <v>124</v>
      </c>
      <c r="E1584" s="3">
        <v>510390</v>
      </c>
      <c r="F1584" s="2">
        <v>153030000</v>
      </c>
      <c r="G1584" s="1">
        <v>2.0999999999999999E-3</v>
      </c>
      <c r="H1584" t="str">
        <f>IFERROR(INDEX(Dictionary!E:E,MATCH(C1584,Dictionary!A:A,0)),"")</f>
        <v/>
      </c>
    </row>
    <row r="1585" spans="1:8" x14ac:dyDescent="0.2">
      <c r="A1585" t="s">
        <v>1004</v>
      </c>
      <c r="B1585" t="s">
        <v>128</v>
      </c>
      <c r="C1585" t="s">
        <v>1090</v>
      </c>
      <c r="D1585" t="s">
        <v>124</v>
      </c>
      <c r="E1585" s="3">
        <v>510230</v>
      </c>
      <c r="F1585" s="2">
        <v>152990000</v>
      </c>
      <c r="G1585" s="1">
        <v>2.0999999999999999E-3</v>
      </c>
      <c r="H1585" t="str">
        <f>IFERROR(INDEX(Dictionary!E:E,MATCH(C1585,Dictionary!A:A,0)),"")</f>
        <v/>
      </c>
    </row>
    <row r="1586" spans="1:8" x14ac:dyDescent="0.2">
      <c r="A1586" t="s">
        <v>1004</v>
      </c>
      <c r="B1586" t="s">
        <v>128</v>
      </c>
      <c r="C1586" t="s">
        <v>1008</v>
      </c>
      <c r="D1586" t="s">
        <v>124</v>
      </c>
      <c r="E1586" s="3">
        <v>508100</v>
      </c>
      <c r="F1586" s="2">
        <v>152350000</v>
      </c>
      <c r="G1586" s="1">
        <v>2.0999999999999999E-3</v>
      </c>
      <c r="H1586" t="str">
        <f>IFERROR(INDEX(Dictionary!E:E,MATCH(C1586,Dictionary!A:A,0)),"")</f>
        <v/>
      </c>
    </row>
    <row r="1587" spans="1:8" x14ac:dyDescent="0.2">
      <c r="A1587" t="s">
        <v>1004</v>
      </c>
      <c r="B1587" t="s">
        <v>128</v>
      </c>
      <c r="C1587" t="s">
        <v>801</v>
      </c>
      <c r="D1587" t="s">
        <v>124</v>
      </c>
      <c r="E1587" s="3">
        <v>494830</v>
      </c>
      <c r="F1587" s="2">
        <v>148370000</v>
      </c>
      <c r="G1587" s="1">
        <v>2E-3</v>
      </c>
      <c r="H1587" t="str">
        <f>IFERROR(INDEX(Dictionary!E:E,MATCH(C1587,Dictionary!A:A,0)),"")</f>
        <v/>
      </c>
    </row>
    <row r="1588" spans="1:8" x14ac:dyDescent="0.2">
      <c r="A1588" t="s">
        <v>1004</v>
      </c>
      <c r="B1588" t="s">
        <v>128</v>
      </c>
      <c r="C1588" t="s">
        <v>24</v>
      </c>
      <c r="D1588" t="s">
        <v>124</v>
      </c>
      <c r="E1588" s="3">
        <v>491540</v>
      </c>
      <c r="F1588" s="2">
        <v>147380000</v>
      </c>
      <c r="G1588" s="1">
        <v>2E-3</v>
      </c>
      <c r="H1588" t="str">
        <f>IFERROR(INDEX(Dictionary!E:E,MATCH(C1588,Dictionary!A:A,0)),"")</f>
        <v/>
      </c>
    </row>
    <row r="1589" spans="1:8" x14ac:dyDescent="0.2">
      <c r="A1589" t="s">
        <v>1004</v>
      </c>
      <c r="B1589" t="s">
        <v>128</v>
      </c>
      <c r="C1589" t="s">
        <v>184</v>
      </c>
      <c r="D1589" t="s">
        <v>124</v>
      </c>
      <c r="E1589" s="3">
        <v>478580</v>
      </c>
      <c r="F1589" s="2">
        <v>143500000</v>
      </c>
      <c r="G1589" s="1">
        <v>2E-3</v>
      </c>
      <c r="H1589" t="str">
        <f>IFERROR(INDEX(Dictionary!E:E,MATCH(C1589,Dictionary!A:A,0)),"")</f>
        <v>BlackRock</v>
      </c>
    </row>
    <row r="1590" spans="1:8" x14ac:dyDescent="0.2">
      <c r="A1590" t="s">
        <v>1004</v>
      </c>
      <c r="B1590" t="s">
        <v>128</v>
      </c>
      <c r="C1590" t="s">
        <v>81</v>
      </c>
      <c r="D1590" t="s">
        <v>124</v>
      </c>
      <c r="E1590" s="3">
        <v>473650</v>
      </c>
      <c r="F1590" s="2">
        <v>142020000</v>
      </c>
      <c r="G1590" s="1">
        <v>1.9E-3</v>
      </c>
      <c r="H1590" t="str">
        <f>IFERROR(INDEX(Dictionary!E:E,MATCH(C1590,Dictionary!A:A,0)),"")</f>
        <v/>
      </c>
    </row>
    <row r="1591" spans="1:8" x14ac:dyDescent="0.2">
      <c r="A1591" t="s">
        <v>1004</v>
      </c>
      <c r="B1591" t="s">
        <v>128</v>
      </c>
      <c r="C1591" t="s">
        <v>796</v>
      </c>
      <c r="D1591" t="s">
        <v>125</v>
      </c>
      <c r="E1591" s="3">
        <v>454460</v>
      </c>
      <c r="F1591" s="2">
        <v>136260000</v>
      </c>
      <c r="G1591" s="1">
        <v>1.9E-3</v>
      </c>
      <c r="H1591" t="str">
        <f>IFERROR(INDEX(Dictionary!E:E,MATCH(C1591,Dictionary!A:A,0)),"")</f>
        <v/>
      </c>
    </row>
    <row r="1592" spans="1:8" x14ac:dyDescent="0.2">
      <c r="A1592" t="s">
        <v>1004</v>
      </c>
      <c r="B1592" t="s">
        <v>128</v>
      </c>
      <c r="C1592" t="s">
        <v>50</v>
      </c>
      <c r="D1592" t="s">
        <v>124</v>
      </c>
      <c r="E1592" s="3">
        <v>450210</v>
      </c>
      <c r="F1592" s="2">
        <v>134990000</v>
      </c>
      <c r="G1592" s="1">
        <v>1.8E-3</v>
      </c>
      <c r="H1592" t="str">
        <f>IFERROR(INDEX(Dictionary!E:E,MATCH(C1592,Dictionary!A:A,0)),"")</f>
        <v/>
      </c>
    </row>
    <row r="1593" spans="1:8" x14ac:dyDescent="0.2">
      <c r="A1593" t="s">
        <v>1004</v>
      </c>
      <c r="B1593" t="s">
        <v>128</v>
      </c>
      <c r="C1593" t="s">
        <v>1091</v>
      </c>
      <c r="D1593" t="s">
        <v>124</v>
      </c>
      <c r="E1593" s="3">
        <v>444160</v>
      </c>
      <c r="F1593" s="2">
        <v>133180000</v>
      </c>
      <c r="G1593" s="1">
        <v>1.8E-3</v>
      </c>
      <c r="H1593" t="str">
        <f>IFERROR(INDEX(Dictionary!E:E,MATCH(C1593,Dictionary!A:A,0)),"")</f>
        <v/>
      </c>
    </row>
    <row r="1594" spans="1:8" x14ac:dyDescent="0.2">
      <c r="A1594" t="s">
        <v>1004</v>
      </c>
      <c r="B1594" t="s">
        <v>128</v>
      </c>
      <c r="C1594" t="s">
        <v>111</v>
      </c>
      <c r="D1594" t="s">
        <v>124</v>
      </c>
      <c r="E1594" s="3">
        <v>408980</v>
      </c>
      <c r="F1594" s="2">
        <v>122630000</v>
      </c>
      <c r="G1594" s="1">
        <v>1.6999999999999999E-3</v>
      </c>
      <c r="H1594" t="str">
        <f>IFERROR(INDEX(Dictionary!E:E,MATCH(C1594,Dictionary!A:A,0)),"")</f>
        <v/>
      </c>
    </row>
    <row r="1595" spans="1:8" x14ac:dyDescent="0.2">
      <c r="A1595" t="s">
        <v>1004</v>
      </c>
      <c r="B1595" t="s">
        <v>128</v>
      </c>
      <c r="C1595" t="s">
        <v>1092</v>
      </c>
      <c r="D1595" t="s">
        <v>124</v>
      </c>
      <c r="E1595" s="3">
        <v>408760</v>
      </c>
      <c r="F1595" s="2">
        <v>122560000</v>
      </c>
      <c r="G1595" s="1">
        <v>1.6999999999999999E-3</v>
      </c>
      <c r="H1595" t="str">
        <f>IFERROR(INDEX(Dictionary!E:E,MATCH(C1595,Dictionary!A:A,0)),"")</f>
        <v/>
      </c>
    </row>
    <row r="1596" spans="1:8" x14ac:dyDescent="0.2">
      <c r="A1596" t="s">
        <v>1004</v>
      </c>
      <c r="B1596" t="s">
        <v>128</v>
      </c>
      <c r="C1596" t="s">
        <v>178</v>
      </c>
      <c r="D1596" t="s">
        <v>124</v>
      </c>
      <c r="E1596" s="3">
        <v>407770</v>
      </c>
      <c r="F1596" s="2">
        <v>122270000</v>
      </c>
      <c r="G1596" s="1">
        <v>1.6999999999999999E-3</v>
      </c>
      <c r="H1596" t="str">
        <f>IFERROR(INDEX(Dictionary!E:E,MATCH(C1596,Dictionary!A:A,0)),"")</f>
        <v/>
      </c>
    </row>
    <row r="1597" spans="1:8" x14ac:dyDescent="0.2">
      <c r="A1597" t="s">
        <v>1004</v>
      </c>
      <c r="B1597" t="s">
        <v>128</v>
      </c>
      <c r="C1597" t="s">
        <v>691</v>
      </c>
      <c r="D1597" t="s">
        <v>124</v>
      </c>
      <c r="E1597" s="3">
        <v>394220</v>
      </c>
      <c r="F1597" s="2">
        <v>118200000</v>
      </c>
      <c r="G1597" s="1">
        <v>1.6000000000000001E-3</v>
      </c>
      <c r="H1597" t="str">
        <f>IFERROR(INDEX(Dictionary!E:E,MATCH(C1597,Dictionary!A:A,0)),"")</f>
        <v/>
      </c>
    </row>
    <row r="1598" spans="1:8" x14ac:dyDescent="0.2">
      <c r="A1598" t="s">
        <v>1004</v>
      </c>
      <c r="B1598" t="s">
        <v>128</v>
      </c>
      <c r="C1598" t="s">
        <v>794</v>
      </c>
      <c r="D1598" t="s">
        <v>124</v>
      </c>
      <c r="E1598" s="3">
        <v>379810</v>
      </c>
      <c r="F1598" s="2">
        <v>113880000</v>
      </c>
      <c r="G1598" s="1">
        <v>1.6000000000000001E-3</v>
      </c>
      <c r="H1598" t="str">
        <f>IFERROR(INDEX(Dictionary!E:E,MATCH(C1598,Dictionary!A:A,0)),"")</f>
        <v/>
      </c>
    </row>
    <row r="1599" spans="1:8" x14ac:dyDescent="0.2">
      <c r="A1599" t="s">
        <v>1004</v>
      </c>
      <c r="B1599" t="s">
        <v>128</v>
      </c>
      <c r="C1599" t="s">
        <v>209</v>
      </c>
      <c r="D1599" t="s">
        <v>124</v>
      </c>
      <c r="E1599" s="3">
        <v>373970</v>
      </c>
      <c r="F1599" s="2">
        <v>112130000</v>
      </c>
      <c r="G1599" s="1">
        <v>1.5E-3</v>
      </c>
      <c r="H1599" t="str">
        <f>IFERROR(INDEX(Dictionary!E:E,MATCH(C1599,Dictionary!A:A,0)),"")</f>
        <v/>
      </c>
    </row>
    <row r="1600" spans="1:8" x14ac:dyDescent="0.2">
      <c r="A1600" t="s">
        <v>1004</v>
      </c>
      <c r="B1600" t="s">
        <v>128</v>
      </c>
      <c r="C1600" t="s">
        <v>96</v>
      </c>
      <c r="D1600" t="s">
        <v>124</v>
      </c>
      <c r="E1600" s="3">
        <v>361790</v>
      </c>
      <c r="F1600" s="2">
        <v>108480000</v>
      </c>
      <c r="G1600" s="1">
        <v>1.5E-3</v>
      </c>
      <c r="H1600" t="str">
        <f>IFERROR(INDEX(Dictionary!E:E,MATCH(C1600,Dictionary!A:A,0)),"")</f>
        <v/>
      </c>
    </row>
    <row r="1601" spans="1:8" x14ac:dyDescent="0.2">
      <c r="A1601" t="s">
        <v>1004</v>
      </c>
      <c r="B1601" t="s">
        <v>128</v>
      </c>
      <c r="C1601" t="s">
        <v>1093</v>
      </c>
      <c r="D1601" t="s">
        <v>124</v>
      </c>
      <c r="E1601" s="3">
        <v>361580</v>
      </c>
      <c r="F1601" s="2">
        <v>108420000</v>
      </c>
      <c r="G1601" s="1">
        <v>1.5E-3</v>
      </c>
      <c r="H1601" t="str">
        <f>IFERROR(INDEX(Dictionary!E:E,MATCH(C1601,Dictionary!A:A,0)),"")</f>
        <v/>
      </c>
    </row>
    <row r="1602" spans="1:8" x14ac:dyDescent="0.2">
      <c r="A1602" t="s">
        <v>1004</v>
      </c>
      <c r="B1602" t="s">
        <v>128</v>
      </c>
      <c r="C1602" t="s">
        <v>1010</v>
      </c>
      <c r="D1602" t="s">
        <v>124</v>
      </c>
      <c r="E1602" s="3">
        <v>359260</v>
      </c>
      <c r="F1602" s="2">
        <v>107720000</v>
      </c>
      <c r="G1602" s="1">
        <v>1.5E-3</v>
      </c>
      <c r="H1602" t="str">
        <f>IFERROR(INDEX(Dictionary!E:E,MATCH(C1602,Dictionary!A:A,0)),"")</f>
        <v/>
      </c>
    </row>
    <row r="1603" spans="1:8" x14ac:dyDescent="0.2">
      <c r="A1603" t="s">
        <v>1004</v>
      </c>
      <c r="B1603" t="s">
        <v>128</v>
      </c>
      <c r="C1603" t="s">
        <v>738</v>
      </c>
      <c r="D1603" t="s">
        <v>124</v>
      </c>
      <c r="E1603" s="3">
        <v>358570</v>
      </c>
      <c r="F1603" s="2">
        <v>107510000</v>
      </c>
      <c r="G1603" s="1">
        <v>1.5E-3</v>
      </c>
      <c r="H1603" t="str">
        <f>IFERROR(INDEX(Dictionary!E:E,MATCH(C1603,Dictionary!A:A,0)),"")</f>
        <v/>
      </c>
    </row>
    <row r="1604" spans="1:8" x14ac:dyDescent="0.2">
      <c r="A1604" t="s">
        <v>1004</v>
      </c>
      <c r="B1604" t="s">
        <v>128</v>
      </c>
      <c r="C1604" t="s">
        <v>168</v>
      </c>
      <c r="D1604" t="s">
        <v>124</v>
      </c>
      <c r="E1604" s="3">
        <v>355630</v>
      </c>
      <c r="F1604" s="2">
        <v>106630000</v>
      </c>
      <c r="G1604" s="1">
        <v>1.5E-3</v>
      </c>
      <c r="H1604" t="str">
        <f>IFERROR(INDEX(Dictionary!E:E,MATCH(C1604,Dictionary!A:A,0)),"")</f>
        <v/>
      </c>
    </row>
    <row r="1605" spans="1:8" x14ac:dyDescent="0.2">
      <c r="A1605" t="s">
        <v>1004</v>
      </c>
      <c r="B1605" t="s">
        <v>128</v>
      </c>
      <c r="C1605" t="s">
        <v>697</v>
      </c>
      <c r="D1605" t="s">
        <v>124</v>
      </c>
      <c r="E1605" s="3">
        <v>354440</v>
      </c>
      <c r="F1605" s="2">
        <v>106280000</v>
      </c>
      <c r="G1605" s="1">
        <v>1.5E-3</v>
      </c>
      <c r="H1605" t="str">
        <f>IFERROR(INDEX(Dictionary!E:E,MATCH(C1605,Dictionary!A:A,0)),"")</f>
        <v/>
      </c>
    </row>
    <row r="1606" spans="1:8" x14ac:dyDescent="0.2">
      <c r="A1606" t="s">
        <v>1004</v>
      </c>
      <c r="B1606" t="s">
        <v>128</v>
      </c>
      <c r="C1606" t="s">
        <v>179</v>
      </c>
      <c r="D1606" t="s">
        <v>124</v>
      </c>
      <c r="E1606" s="3">
        <v>354010</v>
      </c>
      <c r="F1606" s="2">
        <v>106150000</v>
      </c>
      <c r="G1606" s="1">
        <v>1.4E-3</v>
      </c>
      <c r="H1606" t="str">
        <f>IFERROR(INDEX(Dictionary!E:E,MATCH(C1606,Dictionary!A:A,0)),"")</f>
        <v/>
      </c>
    </row>
    <row r="1607" spans="1:8" x14ac:dyDescent="0.2">
      <c r="A1607" t="s">
        <v>1004</v>
      </c>
      <c r="B1607" t="s">
        <v>128</v>
      </c>
      <c r="C1607" t="s">
        <v>1094</v>
      </c>
      <c r="D1607" t="s">
        <v>124</v>
      </c>
      <c r="E1607" s="3">
        <v>352830</v>
      </c>
      <c r="F1607" s="2">
        <v>105790000</v>
      </c>
      <c r="G1607" s="1">
        <v>1.4E-3</v>
      </c>
      <c r="H1607" t="str">
        <f>IFERROR(INDEX(Dictionary!E:E,MATCH(C1607,Dictionary!A:A,0)),"")</f>
        <v/>
      </c>
    </row>
    <row r="1608" spans="1:8" x14ac:dyDescent="0.2">
      <c r="A1608" t="s">
        <v>1004</v>
      </c>
      <c r="B1608" t="s">
        <v>128</v>
      </c>
      <c r="C1608" t="s">
        <v>807</v>
      </c>
      <c r="D1608" t="s">
        <v>124</v>
      </c>
      <c r="E1608" s="3">
        <v>351130</v>
      </c>
      <c r="F1608" s="2">
        <v>105280000</v>
      </c>
      <c r="G1608" s="1">
        <v>1.4E-3</v>
      </c>
      <c r="H1608" t="str">
        <f>IFERROR(INDEX(Dictionary!E:E,MATCH(C1608,Dictionary!A:A,0)),"")</f>
        <v/>
      </c>
    </row>
    <row r="1609" spans="1:8" x14ac:dyDescent="0.2">
      <c r="A1609" t="s">
        <v>1004</v>
      </c>
      <c r="B1609" t="s">
        <v>128</v>
      </c>
      <c r="C1609" t="s">
        <v>182</v>
      </c>
      <c r="D1609" t="s">
        <v>124</v>
      </c>
      <c r="E1609" s="3">
        <v>340990</v>
      </c>
      <c r="F1609" s="2">
        <v>102240000</v>
      </c>
      <c r="G1609" s="1">
        <v>1.4E-3</v>
      </c>
      <c r="H1609" t="str">
        <f>IFERROR(INDEX(Dictionary!E:E,MATCH(C1609,Dictionary!A:A,0)),"")</f>
        <v/>
      </c>
    </row>
    <row r="1610" spans="1:8" x14ac:dyDescent="0.2">
      <c r="A1610" t="s">
        <v>1004</v>
      </c>
      <c r="B1610" t="s">
        <v>128</v>
      </c>
      <c r="C1610" t="s">
        <v>1095</v>
      </c>
      <c r="D1610" t="s">
        <v>124</v>
      </c>
      <c r="E1610" s="3">
        <v>339430</v>
      </c>
      <c r="F1610" s="2">
        <v>101770000</v>
      </c>
      <c r="G1610" s="1">
        <v>1.4E-3</v>
      </c>
      <c r="H1610" t="str">
        <f>IFERROR(INDEX(Dictionary!E:E,MATCH(C1610,Dictionary!A:A,0)),"")</f>
        <v/>
      </c>
    </row>
    <row r="1611" spans="1:8" x14ac:dyDescent="0.2">
      <c r="A1611" t="s">
        <v>1004</v>
      </c>
      <c r="B1611" t="s">
        <v>128</v>
      </c>
      <c r="C1611" t="s">
        <v>191</v>
      </c>
      <c r="D1611" t="s">
        <v>124</v>
      </c>
      <c r="E1611" s="3">
        <v>337730</v>
      </c>
      <c r="F1611" s="2">
        <v>101270000</v>
      </c>
      <c r="G1611" s="1">
        <v>1.4E-3</v>
      </c>
      <c r="H1611" t="str">
        <f>IFERROR(INDEX(Dictionary!E:E,MATCH(C1611,Dictionary!A:A,0)),"")</f>
        <v/>
      </c>
    </row>
    <row r="1612" spans="1:8" x14ac:dyDescent="0.2">
      <c r="A1612" t="s">
        <v>1004</v>
      </c>
      <c r="B1612" t="s">
        <v>128</v>
      </c>
      <c r="C1612" t="s">
        <v>1011</v>
      </c>
      <c r="D1612" t="s">
        <v>124</v>
      </c>
      <c r="E1612" s="3">
        <v>334180</v>
      </c>
      <c r="F1612" s="2">
        <v>100200000</v>
      </c>
      <c r="G1612" s="1">
        <v>1.4E-3</v>
      </c>
      <c r="H1612" t="str">
        <f>IFERROR(INDEX(Dictionary!E:E,MATCH(C1612,Dictionary!A:A,0)),"")</f>
        <v/>
      </c>
    </row>
    <row r="1613" spans="1:8" x14ac:dyDescent="0.2">
      <c r="A1613" t="s">
        <v>1004</v>
      </c>
      <c r="B1613" t="s">
        <v>128</v>
      </c>
      <c r="C1613" t="s">
        <v>467</v>
      </c>
      <c r="D1613" t="s">
        <v>124</v>
      </c>
      <c r="E1613" s="3">
        <v>331800</v>
      </c>
      <c r="F1613" s="2">
        <v>99490000</v>
      </c>
      <c r="G1613" s="1">
        <v>1.4E-3</v>
      </c>
      <c r="H1613" t="str">
        <f>IFERROR(INDEX(Dictionary!E:E,MATCH(C1613,Dictionary!A:A,0)),"")</f>
        <v/>
      </c>
    </row>
    <row r="1614" spans="1:8" x14ac:dyDescent="0.2">
      <c r="A1614" t="s">
        <v>1004</v>
      </c>
      <c r="B1614" t="s">
        <v>128</v>
      </c>
      <c r="C1614" t="s">
        <v>877</v>
      </c>
      <c r="D1614" t="s">
        <v>124</v>
      </c>
      <c r="E1614" s="3">
        <v>323780</v>
      </c>
      <c r="F1614" s="2">
        <v>97080000</v>
      </c>
      <c r="G1614" s="1">
        <v>1.2999999999999999E-3</v>
      </c>
      <c r="H1614" t="str">
        <f>IFERROR(INDEX(Dictionary!E:E,MATCH(C1614,Dictionary!A:A,0)),"")</f>
        <v/>
      </c>
    </row>
    <row r="1615" spans="1:8" x14ac:dyDescent="0.2">
      <c r="A1615" t="s">
        <v>1004</v>
      </c>
      <c r="B1615" t="s">
        <v>128</v>
      </c>
      <c r="C1615" t="s">
        <v>192</v>
      </c>
      <c r="D1615" t="s">
        <v>125</v>
      </c>
      <c r="E1615" s="3">
        <v>322620</v>
      </c>
      <c r="F1615" s="2">
        <v>96730000</v>
      </c>
      <c r="G1615" s="1">
        <v>1.2999999999999999E-3</v>
      </c>
      <c r="H1615" t="str">
        <f>IFERROR(INDEX(Dictionary!E:E,MATCH(C1615,Dictionary!A:A,0)),"")</f>
        <v/>
      </c>
    </row>
    <row r="1616" spans="1:8" x14ac:dyDescent="0.2">
      <c r="A1616" t="s">
        <v>1004</v>
      </c>
      <c r="B1616" t="s">
        <v>128</v>
      </c>
      <c r="C1616" t="s">
        <v>102</v>
      </c>
      <c r="D1616" t="s">
        <v>124</v>
      </c>
      <c r="E1616" s="3">
        <v>321710</v>
      </c>
      <c r="F1616" s="2">
        <v>96460000</v>
      </c>
      <c r="G1616" s="1">
        <v>1.2999999999999999E-3</v>
      </c>
      <c r="H1616" t="str">
        <f>IFERROR(INDEX(Dictionary!E:E,MATCH(C1616,Dictionary!A:A,0)),"")</f>
        <v/>
      </c>
    </row>
    <row r="1617" spans="1:8" x14ac:dyDescent="0.2">
      <c r="A1617" t="s">
        <v>1004</v>
      </c>
      <c r="B1617" t="s">
        <v>128</v>
      </c>
      <c r="C1617" t="s">
        <v>1096</v>
      </c>
      <c r="D1617" t="s">
        <v>124</v>
      </c>
      <c r="E1617" s="3">
        <v>312820</v>
      </c>
      <c r="F1617" s="2">
        <v>93800000</v>
      </c>
      <c r="G1617" s="1">
        <v>1.2999999999999999E-3</v>
      </c>
      <c r="H1617" t="str">
        <f>IFERROR(INDEX(Dictionary!E:E,MATCH(C1617,Dictionary!A:A,0)),"")</f>
        <v/>
      </c>
    </row>
    <row r="1618" spans="1:8" x14ac:dyDescent="0.2">
      <c r="A1618" t="s">
        <v>1004</v>
      </c>
      <c r="B1618" t="s">
        <v>128</v>
      </c>
      <c r="C1618" t="s">
        <v>1012</v>
      </c>
      <c r="D1618" t="s">
        <v>124</v>
      </c>
      <c r="E1618" s="3">
        <v>307140</v>
      </c>
      <c r="F1618" s="2">
        <v>92090000</v>
      </c>
      <c r="G1618" s="1">
        <v>1.2999999999999999E-3</v>
      </c>
      <c r="H1618" t="str">
        <f>IFERROR(INDEX(Dictionary!E:E,MATCH(C1618,Dictionary!A:A,0)),"")</f>
        <v/>
      </c>
    </row>
    <row r="1619" spans="1:8" x14ac:dyDescent="0.2">
      <c r="A1619" t="s">
        <v>1004</v>
      </c>
      <c r="B1619" t="s">
        <v>128</v>
      </c>
      <c r="C1619" t="s">
        <v>1097</v>
      </c>
      <c r="D1619" t="s">
        <v>124</v>
      </c>
      <c r="E1619" s="3">
        <v>303350</v>
      </c>
      <c r="F1619" s="2">
        <v>90960000</v>
      </c>
      <c r="G1619" s="1">
        <v>1.1999999999999999E-3</v>
      </c>
      <c r="H1619" t="str">
        <f>IFERROR(INDEX(Dictionary!E:E,MATCH(C1619,Dictionary!A:A,0)),"")</f>
        <v/>
      </c>
    </row>
    <row r="1620" spans="1:8" x14ac:dyDescent="0.2">
      <c r="A1620" t="s">
        <v>1004</v>
      </c>
      <c r="B1620" t="s">
        <v>128</v>
      </c>
      <c r="C1620" t="s">
        <v>1098</v>
      </c>
      <c r="D1620" t="s">
        <v>124</v>
      </c>
      <c r="E1620" s="3">
        <v>301210</v>
      </c>
      <c r="F1620" s="2">
        <v>90310000</v>
      </c>
      <c r="G1620" s="1">
        <v>1.1999999999999999E-3</v>
      </c>
      <c r="H1620" t="str">
        <f>IFERROR(INDEX(Dictionary!E:E,MATCH(C1620,Dictionary!A:A,0)),"")</f>
        <v/>
      </c>
    </row>
    <row r="1621" spans="1:8" x14ac:dyDescent="0.2">
      <c r="A1621" t="s">
        <v>1004</v>
      </c>
      <c r="B1621" t="s">
        <v>128</v>
      </c>
      <c r="C1621" t="s">
        <v>808</v>
      </c>
      <c r="D1621" t="s">
        <v>124</v>
      </c>
      <c r="E1621" s="3">
        <v>297580</v>
      </c>
      <c r="F1621" s="2">
        <v>89230000</v>
      </c>
      <c r="G1621" s="1">
        <v>1.1999999999999999E-3</v>
      </c>
      <c r="H1621" t="str">
        <f>IFERROR(INDEX(Dictionary!E:E,MATCH(C1621,Dictionary!A:A,0)),"")</f>
        <v>BlackRock</v>
      </c>
    </row>
    <row r="1622" spans="1:8" x14ac:dyDescent="0.2">
      <c r="A1622" t="s">
        <v>1004</v>
      </c>
      <c r="B1622" t="s">
        <v>128</v>
      </c>
      <c r="C1622" t="s">
        <v>110</v>
      </c>
      <c r="D1622" t="s">
        <v>124</v>
      </c>
      <c r="E1622" s="3">
        <v>294350</v>
      </c>
      <c r="F1622" s="2">
        <v>88260000</v>
      </c>
      <c r="G1622" s="1">
        <v>1.1999999999999999E-3</v>
      </c>
      <c r="H1622" t="str">
        <f>IFERROR(INDEX(Dictionary!E:E,MATCH(C1622,Dictionary!A:A,0)),"")</f>
        <v/>
      </c>
    </row>
    <row r="1623" spans="1:8" x14ac:dyDescent="0.2">
      <c r="A1623" t="s">
        <v>1004</v>
      </c>
      <c r="B1623" t="s">
        <v>128</v>
      </c>
      <c r="C1623" t="s">
        <v>208</v>
      </c>
      <c r="D1623" t="s">
        <v>125</v>
      </c>
      <c r="E1623" s="3">
        <v>294140</v>
      </c>
      <c r="F1623" s="2">
        <v>88190000</v>
      </c>
      <c r="G1623" s="1">
        <v>1.1999999999999999E-3</v>
      </c>
      <c r="H1623" t="str">
        <f>IFERROR(INDEX(Dictionary!E:E,MATCH(C1623,Dictionary!A:A,0)),"")</f>
        <v/>
      </c>
    </row>
    <row r="1624" spans="1:8" x14ac:dyDescent="0.2">
      <c r="A1624" t="s">
        <v>1004</v>
      </c>
      <c r="B1624" t="s">
        <v>128</v>
      </c>
      <c r="C1624" t="s">
        <v>90</v>
      </c>
      <c r="D1624" t="s">
        <v>124</v>
      </c>
      <c r="E1624" s="3">
        <v>293390</v>
      </c>
      <c r="F1624" s="2">
        <v>87970000</v>
      </c>
      <c r="G1624" s="1">
        <v>1.1999999999999999E-3</v>
      </c>
      <c r="H1624" t="str">
        <f>IFERROR(INDEX(Dictionary!E:E,MATCH(C1624,Dictionary!A:A,0)),"")</f>
        <v/>
      </c>
    </row>
    <row r="1625" spans="1:8" x14ac:dyDescent="0.2">
      <c r="A1625" t="s">
        <v>1004</v>
      </c>
      <c r="B1625" t="s">
        <v>128</v>
      </c>
      <c r="C1625" t="s">
        <v>797</v>
      </c>
      <c r="D1625" t="s">
        <v>124</v>
      </c>
      <c r="E1625" s="3">
        <v>292340</v>
      </c>
      <c r="F1625" s="2">
        <v>87650000</v>
      </c>
      <c r="G1625" s="1">
        <v>1.1999999999999999E-3</v>
      </c>
      <c r="H1625" t="str">
        <f>IFERROR(INDEX(Dictionary!E:E,MATCH(C1625,Dictionary!A:A,0)),"")</f>
        <v/>
      </c>
    </row>
    <row r="1626" spans="1:8" x14ac:dyDescent="0.2">
      <c r="A1626" t="s">
        <v>1004</v>
      </c>
      <c r="B1626" t="s">
        <v>128</v>
      </c>
      <c r="C1626" t="s">
        <v>1099</v>
      </c>
      <c r="D1626" t="s">
        <v>124</v>
      </c>
      <c r="E1626" s="3">
        <v>291850</v>
      </c>
      <c r="F1626" s="2">
        <v>87510000</v>
      </c>
      <c r="G1626" s="1">
        <v>1.1999999999999999E-3</v>
      </c>
      <c r="H1626" t="str">
        <f>IFERROR(INDEX(Dictionary!E:E,MATCH(C1626,Dictionary!A:A,0)),"")</f>
        <v/>
      </c>
    </row>
    <row r="1627" spans="1:8" x14ac:dyDescent="0.2">
      <c r="A1627" t="s">
        <v>1004</v>
      </c>
      <c r="B1627" t="s">
        <v>128</v>
      </c>
      <c r="C1627" t="s">
        <v>1013</v>
      </c>
      <c r="D1627" t="s">
        <v>124</v>
      </c>
      <c r="E1627" s="3">
        <v>291500</v>
      </c>
      <c r="F1627" s="2">
        <v>87400000</v>
      </c>
      <c r="G1627" s="1">
        <v>1.1999999999999999E-3</v>
      </c>
      <c r="H1627" t="str">
        <f>IFERROR(INDEX(Dictionary!E:E,MATCH(C1627,Dictionary!A:A,0)),"")</f>
        <v/>
      </c>
    </row>
    <row r="1628" spans="1:8" x14ac:dyDescent="0.2">
      <c r="A1628" t="s">
        <v>1004</v>
      </c>
      <c r="B1628" t="s">
        <v>128</v>
      </c>
      <c r="C1628" t="s">
        <v>1100</v>
      </c>
      <c r="D1628" t="s">
        <v>124</v>
      </c>
      <c r="E1628" s="3">
        <v>289690</v>
      </c>
      <c r="F1628" s="2">
        <v>86860000</v>
      </c>
      <c r="G1628" s="1">
        <v>1.1999999999999999E-3</v>
      </c>
      <c r="H1628" t="str">
        <f>IFERROR(INDEX(Dictionary!E:E,MATCH(C1628,Dictionary!A:A,0)),"")</f>
        <v/>
      </c>
    </row>
    <row r="1629" spans="1:8" x14ac:dyDescent="0.2">
      <c r="A1629" t="s">
        <v>1004</v>
      </c>
      <c r="B1629" t="s">
        <v>127</v>
      </c>
      <c r="C1629" t="s">
        <v>1014</v>
      </c>
      <c r="E1629" s="3">
        <v>19550000</v>
      </c>
      <c r="F1629" s="2">
        <v>5910000000</v>
      </c>
      <c r="G1629" s="1">
        <v>0.08</v>
      </c>
      <c r="H1629" t="str">
        <f>IFERROR(INDEX(Dictionary!E:E,MATCH(C1629,Dictionary!A:A,0)),"")</f>
        <v/>
      </c>
    </row>
    <row r="1630" spans="1:8" x14ac:dyDescent="0.2">
      <c r="A1630" t="s">
        <v>1004</v>
      </c>
      <c r="B1630" t="s">
        <v>127</v>
      </c>
      <c r="C1630" t="s">
        <v>1015</v>
      </c>
      <c r="E1630" s="3">
        <v>106230</v>
      </c>
      <c r="F1630" s="2">
        <v>32110000</v>
      </c>
      <c r="G1630" s="1">
        <v>4.0000000000000002E-4</v>
      </c>
      <c r="H1630" t="str">
        <f>IFERROR(INDEX(Dictionary!E:E,MATCH(C1630,Dictionary!A:A,0)),"")</f>
        <v/>
      </c>
    </row>
    <row r="1631" spans="1:8" x14ac:dyDescent="0.2">
      <c r="A1631" t="s">
        <v>1004</v>
      </c>
      <c r="B1631" t="s">
        <v>127</v>
      </c>
      <c r="C1631" t="s">
        <v>1016</v>
      </c>
      <c r="E1631" s="3">
        <v>94210</v>
      </c>
      <c r="F1631" s="2">
        <v>28250000</v>
      </c>
      <c r="G1631" s="1">
        <v>4.0000000000000002E-4</v>
      </c>
      <c r="H1631" t="str">
        <f>IFERROR(INDEX(Dictionary!E:E,MATCH(C1631,Dictionary!A:A,0)),"")</f>
        <v/>
      </c>
    </row>
    <row r="1632" spans="1:8" x14ac:dyDescent="0.2">
      <c r="A1632" t="s">
        <v>1004</v>
      </c>
      <c r="B1632" t="s">
        <v>127</v>
      </c>
      <c r="C1632" t="s">
        <v>1017</v>
      </c>
      <c r="E1632" s="3">
        <v>73020</v>
      </c>
      <c r="F1632" s="2">
        <v>22070000</v>
      </c>
      <c r="G1632" s="1">
        <v>2.9999999999999997E-4</v>
      </c>
      <c r="H1632" t="str">
        <f>IFERROR(INDEX(Dictionary!E:E,MATCH(C1632,Dictionary!A:A,0)),"")</f>
        <v/>
      </c>
    </row>
    <row r="1633" spans="1:8" x14ac:dyDescent="0.2">
      <c r="A1633" t="s">
        <v>1004</v>
      </c>
      <c r="B1633" t="s">
        <v>127</v>
      </c>
      <c r="C1633" t="s">
        <v>1018</v>
      </c>
      <c r="E1633" s="3">
        <v>62830</v>
      </c>
      <c r="F1633" s="2">
        <v>18990000</v>
      </c>
      <c r="G1633" s="1">
        <v>2.9999999999999997E-4</v>
      </c>
      <c r="H1633" t="str">
        <f>IFERROR(INDEX(Dictionary!E:E,MATCH(C1633,Dictionary!A:A,0)),"")</f>
        <v/>
      </c>
    </row>
    <row r="1634" spans="1:8" x14ac:dyDescent="0.2">
      <c r="A1634" t="s">
        <v>1004</v>
      </c>
      <c r="B1634" t="s">
        <v>127</v>
      </c>
      <c r="C1634" t="s">
        <v>1019</v>
      </c>
      <c r="E1634" s="3">
        <v>35370</v>
      </c>
      <c r="F1634" s="2">
        <v>10690000</v>
      </c>
      <c r="G1634" s="1">
        <v>1E-4</v>
      </c>
      <c r="H1634" t="str">
        <f>IFERROR(INDEX(Dictionary!E:E,MATCH(C1634,Dictionary!A:A,0)),"")</f>
        <v/>
      </c>
    </row>
    <row r="1635" spans="1:8" x14ac:dyDescent="0.2">
      <c r="A1635" t="s">
        <v>1004</v>
      </c>
      <c r="B1635" t="s">
        <v>127</v>
      </c>
      <c r="C1635" t="s">
        <v>1020</v>
      </c>
      <c r="E1635" s="3">
        <v>35190</v>
      </c>
      <c r="F1635" s="2">
        <v>10640000</v>
      </c>
      <c r="G1635" s="1">
        <v>1E-4</v>
      </c>
      <c r="H1635" t="str">
        <f>IFERROR(INDEX(Dictionary!E:E,MATCH(C1635,Dictionary!A:A,0)),"")</f>
        <v/>
      </c>
    </row>
    <row r="1636" spans="1:8" x14ac:dyDescent="0.2">
      <c r="A1636" t="s">
        <v>1004</v>
      </c>
      <c r="B1636" t="s">
        <v>127</v>
      </c>
      <c r="C1636" t="s">
        <v>1021</v>
      </c>
      <c r="E1636" s="3">
        <v>14760</v>
      </c>
      <c r="F1636" s="2">
        <v>4460000</v>
      </c>
      <c r="G1636" s="1">
        <v>1E-4</v>
      </c>
      <c r="H1636" t="str">
        <f>IFERROR(INDEX(Dictionary!E:E,MATCH(C1636,Dictionary!A:A,0)),"")</f>
        <v/>
      </c>
    </row>
    <row r="1637" spans="1:8" x14ac:dyDescent="0.2">
      <c r="A1637" t="s">
        <v>1004</v>
      </c>
      <c r="B1637" t="s">
        <v>127</v>
      </c>
      <c r="C1637" t="s">
        <v>1022</v>
      </c>
      <c r="E1637" s="3">
        <v>12250</v>
      </c>
      <c r="F1637" s="2">
        <v>3700000</v>
      </c>
      <c r="G1637" s="1">
        <v>1E-4</v>
      </c>
      <c r="H1637" t="str">
        <f>IFERROR(INDEX(Dictionary!E:E,MATCH(C1637,Dictionary!A:A,0)),"")</f>
        <v/>
      </c>
    </row>
    <row r="1638" spans="1:8" x14ac:dyDescent="0.2">
      <c r="A1638" t="s">
        <v>1004</v>
      </c>
      <c r="B1638" t="s">
        <v>127</v>
      </c>
      <c r="C1638" t="s">
        <v>1023</v>
      </c>
      <c r="E1638" s="3">
        <v>9820</v>
      </c>
      <c r="F1638" s="2">
        <v>2940000</v>
      </c>
      <c r="G1638" s="1">
        <v>0</v>
      </c>
      <c r="H1638" t="str">
        <f>IFERROR(INDEX(Dictionary!E:E,MATCH(C1638,Dictionary!A:A,0)),"")</f>
        <v/>
      </c>
    </row>
    <row r="1639" spans="1:8" x14ac:dyDescent="0.2">
      <c r="A1639" t="s">
        <v>1004</v>
      </c>
      <c r="B1639" t="s">
        <v>127</v>
      </c>
      <c r="C1639" t="s">
        <v>1024</v>
      </c>
      <c r="E1639" s="3">
        <v>8070</v>
      </c>
      <c r="F1639" s="2">
        <v>2440000</v>
      </c>
      <c r="G1639" s="1">
        <v>0</v>
      </c>
      <c r="H1639" t="str">
        <f>IFERROR(INDEX(Dictionary!E:E,MATCH(C1639,Dictionary!A:A,0)),"")</f>
        <v/>
      </c>
    </row>
    <row r="1640" spans="1:8" x14ac:dyDescent="0.2">
      <c r="A1640" t="s">
        <v>1004</v>
      </c>
      <c r="B1640" t="s">
        <v>127</v>
      </c>
      <c r="C1640" t="s">
        <v>1025</v>
      </c>
      <c r="E1640" s="3">
        <v>7880</v>
      </c>
      <c r="F1640" s="2">
        <v>2380000</v>
      </c>
      <c r="G1640" s="1">
        <v>0</v>
      </c>
      <c r="H1640" t="str">
        <f>IFERROR(INDEX(Dictionary!E:E,MATCH(C1640,Dictionary!A:A,0)),"")</f>
        <v/>
      </c>
    </row>
    <row r="1641" spans="1:8" x14ac:dyDescent="0.2">
      <c r="A1641" t="s">
        <v>1004</v>
      </c>
      <c r="B1641" t="s">
        <v>127</v>
      </c>
      <c r="C1641" t="s">
        <v>1026</v>
      </c>
      <c r="E1641" s="3">
        <v>6960</v>
      </c>
      <c r="F1641" s="2">
        <v>2110000</v>
      </c>
      <c r="G1641" s="1">
        <v>0</v>
      </c>
      <c r="H1641" t="str">
        <f>IFERROR(INDEX(Dictionary!E:E,MATCH(C1641,Dictionary!A:A,0)),"")</f>
        <v/>
      </c>
    </row>
    <row r="1642" spans="1:8" x14ac:dyDescent="0.2">
      <c r="A1642" t="s">
        <v>1004</v>
      </c>
      <c r="B1642" t="s">
        <v>127</v>
      </c>
      <c r="C1642" t="s">
        <v>1027</v>
      </c>
      <c r="E1642" s="3">
        <v>5980</v>
      </c>
      <c r="F1642" s="2">
        <v>1810000</v>
      </c>
      <c r="G1642" s="1">
        <v>0</v>
      </c>
      <c r="H1642" t="str">
        <f>IFERROR(INDEX(Dictionary!E:E,MATCH(C1642,Dictionary!A:A,0)),"")</f>
        <v/>
      </c>
    </row>
    <row r="1643" spans="1:8" x14ac:dyDescent="0.2">
      <c r="A1643" t="s">
        <v>1004</v>
      </c>
      <c r="B1643" t="s">
        <v>127</v>
      </c>
      <c r="C1643" t="s">
        <v>1028</v>
      </c>
      <c r="E1643" s="3">
        <v>5780</v>
      </c>
      <c r="F1643" s="2">
        <v>1750000</v>
      </c>
      <c r="G1643" s="1">
        <v>0</v>
      </c>
      <c r="H1643" t="str">
        <f>IFERROR(INDEX(Dictionary!E:E,MATCH(C1643,Dictionary!A:A,0)),"")</f>
        <v/>
      </c>
    </row>
    <row r="1644" spans="1:8" x14ac:dyDescent="0.2">
      <c r="A1644" t="s">
        <v>1004</v>
      </c>
      <c r="B1644" t="s">
        <v>127</v>
      </c>
      <c r="C1644" t="s">
        <v>1029</v>
      </c>
      <c r="E1644" s="3">
        <v>5320</v>
      </c>
      <c r="F1644" s="2">
        <v>1610000</v>
      </c>
      <c r="G1644" s="1">
        <v>0</v>
      </c>
      <c r="H1644" t="str">
        <f>IFERROR(INDEX(Dictionary!E:E,MATCH(C1644,Dictionary!A:A,0)),"")</f>
        <v/>
      </c>
    </row>
    <row r="1645" spans="1:8" x14ac:dyDescent="0.2">
      <c r="A1645" t="s">
        <v>1004</v>
      </c>
      <c r="B1645" t="s">
        <v>127</v>
      </c>
      <c r="C1645" t="s">
        <v>1030</v>
      </c>
      <c r="E1645" s="3">
        <v>3430</v>
      </c>
      <c r="F1645" s="2">
        <v>823060</v>
      </c>
      <c r="G1645" s="1">
        <v>0</v>
      </c>
      <c r="H1645" t="str">
        <f>IFERROR(INDEX(Dictionary!E:E,MATCH(C1645,Dictionary!A:A,0)),"")</f>
        <v/>
      </c>
    </row>
    <row r="1646" spans="1:8" x14ac:dyDescent="0.2">
      <c r="A1646" t="s">
        <v>1004</v>
      </c>
      <c r="B1646" t="s">
        <v>127</v>
      </c>
      <c r="C1646" t="s">
        <v>1031</v>
      </c>
      <c r="E1646" s="3">
        <v>3310</v>
      </c>
      <c r="F1646" s="2">
        <v>1000000</v>
      </c>
      <c r="G1646" s="1">
        <v>0</v>
      </c>
      <c r="H1646" t="str">
        <f>IFERROR(INDEX(Dictionary!E:E,MATCH(C1646,Dictionary!A:A,0)),"")</f>
        <v/>
      </c>
    </row>
    <row r="1647" spans="1:8" x14ac:dyDescent="0.2">
      <c r="A1647" t="s">
        <v>1004</v>
      </c>
      <c r="B1647" t="s">
        <v>127</v>
      </c>
      <c r="C1647" t="s">
        <v>1032</v>
      </c>
      <c r="E1647" s="3">
        <v>2200</v>
      </c>
      <c r="F1647" s="2">
        <v>664950</v>
      </c>
      <c r="G1647" s="1">
        <v>0</v>
      </c>
      <c r="H1647" t="str">
        <f>IFERROR(INDEX(Dictionary!E:E,MATCH(C1647,Dictionary!A:A,0)),"")</f>
        <v/>
      </c>
    </row>
    <row r="1648" spans="1:8" x14ac:dyDescent="0.2">
      <c r="A1648" t="s">
        <v>1004</v>
      </c>
      <c r="B1648" t="s">
        <v>127</v>
      </c>
      <c r="C1648" t="s">
        <v>1033</v>
      </c>
      <c r="E1648" s="3">
        <v>2010</v>
      </c>
      <c r="F1648" s="2">
        <v>608430</v>
      </c>
      <c r="G1648" s="1">
        <v>0</v>
      </c>
      <c r="H1648" t="str">
        <f>IFERROR(INDEX(Dictionary!E:E,MATCH(C1648,Dictionary!A:A,0)),"")</f>
        <v/>
      </c>
    </row>
    <row r="1649" spans="1:8" x14ac:dyDescent="0.2">
      <c r="A1649" t="s">
        <v>1004</v>
      </c>
      <c r="B1649" t="s">
        <v>127</v>
      </c>
      <c r="C1649" t="s">
        <v>219</v>
      </c>
      <c r="E1649" s="3">
        <v>1430</v>
      </c>
      <c r="F1649" s="2">
        <v>428470</v>
      </c>
      <c r="G1649" s="1">
        <v>0</v>
      </c>
      <c r="H1649" t="str">
        <f>IFERROR(INDEX(Dictionary!E:E,MATCH(C1649,Dictionary!A:A,0)),"")</f>
        <v/>
      </c>
    </row>
    <row r="1650" spans="1:8" x14ac:dyDescent="0.2">
      <c r="A1650" t="s">
        <v>1004</v>
      </c>
      <c r="B1650" t="s">
        <v>127</v>
      </c>
      <c r="C1650" t="s">
        <v>1034</v>
      </c>
      <c r="E1650" s="3">
        <v>930</v>
      </c>
      <c r="F1650" s="2">
        <v>281090</v>
      </c>
      <c r="G1650" s="1">
        <v>0</v>
      </c>
      <c r="H1650" t="str">
        <f>IFERROR(INDEX(Dictionary!E:E,MATCH(C1650,Dictionary!A:A,0)),"")</f>
        <v/>
      </c>
    </row>
    <row r="1651" spans="1:8" x14ac:dyDescent="0.2">
      <c r="A1651" t="s">
        <v>1004</v>
      </c>
      <c r="B1651" t="s">
        <v>127</v>
      </c>
      <c r="C1651" t="s">
        <v>1035</v>
      </c>
      <c r="E1651" s="3">
        <v>808</v>
      </c>
      <c r="F1651" s="2">
        <v>244220</v>
      </c>
      <c r="G1651" s="1">
        <v>0</v>
      </c>
      <c r="H1651" t="str">
        <f>IFERROR(INDEX(Dictionary!E:E,MATCH(C1651,Dictionary!A:A,0)),"")</f>
        <v/>
      </c>
    </row>
    <row r="1652" spans="1:8" x14ac:dyDescent="0.2">
      <c r="A1652" t="s">
        <v>1004</v>
      </c>
      <c r="B1652" t="s">
        <v>127</v>
      </c>
      <c r="C1652" t="s">
        <v>1036</v>
      </c>
      <c r="E1652" s="3">
        <v>755</v>
      </c>
      <c r="F1652" s="2">
        <v>228200</v>
      </c>
      <c r="G1652" s="1">
        <v>0</v>
      </c>
      <c r="H1652" t="str">
        <f>IFERROR(INDEX(Dictionary!E:E,MATCH(C1652,Dictionary!A:A,0)),"")</f>
        <v/>
      </c>
    </row>
    <row r="1653" spans="1:8" x14ac:dyDescent="0.2">
      <c r="A1653" t="s">
        <v>1101</v>
      </c>
      <c r="B1653" t="s">
        <v>1102</v>
      </c>
      <c r="C1653" t="s">
        <v>802</v>
      </c>
      <c r="D1653" t="s">
        <v>124</v>
      </c>
      <c r="E1653" s="3">
        <v>341290000</v>
      </c>
      <c r="F1653" s="2">
        <v>4280000000</v>
      </c>
      <c r="G1653" s="1">
        <v>8.7400000000000005E-2</v>
      </c>
      <c r="H1653" t="str">
        <f>IFERROR(INDEX(Dictionary!E:E,MATCH(C1653,Dictionary!A:A,0)),"")</f>
        <v>Vanguard</v>
      </c>
    </row>
    <row r="1654" spans="1:8" x14ac:dyDescent="0.2">
      <c r="A1654" t="s">
        <v>1101</v>
      </c>
      <c r="B1654" t="s">
        <v>1102</v>
      </c>
      <c r="C1654" t="s">
        <v>1076</v>
      </c>
      <c r="D1654" t="s">
        <v>124</v>
      </c>
      <c r="E1654" s="3">
        <v>200340000</v>
      </c>
      <c r="F1654" s="2">
        <v>2510000000</v>
      </c>
      <c r="G1654" s="1">
        <v>5.1299999999999998E-2</v>
      </c>
      <c r="H1654" t="str">
        <f>IFERROR(INDEX(Dictionary!E:E,MATCH(C1654,Dictionary!A:A,0)),"")</f>
        <v>BlackRock</v>
      </c>
    </row>
    <row r="1655" spans="1:8" x14ac:dyDescent="0.2">
      <c r="A1655" t="s">
        <v>1101</v>
      </c>
      <c r="B1655" t="s">
        <v>1102</v>
      </c>
      <c r="C1655" t="s">
        <v>47</v>
      </c>
      <c r="D1655" t="s">
        <v>124</v>
      </c>
      <c r="E1655" s="3">
        <v>170550000</v>
      </c>
      <c r="F1655" s="2">
        <v>2140000000</v>
      </c>
      <c r="G1655" s="1">
        <v>4.3700000000000003E-2</v>
      </c>
      <c r="H1655" t="str">
        <f>IFERROR(INDEX(Dictionary!E:E,MATCH(C1655,Dictionary!A:A,0)),"")</f>
        <v>State Street</v>
      </c>
    </row>
    <row r="1656" spans="1:8" x14ac:dyDescent="0.2">
      <c r="A1656" t="s">
        <v>1101</v>
      </c>
      <c r="B1656" t="s">
        <v>1102</v>
      </c>
      <c r="C1656" t="s">
        <v>1103</v>
      </c>
      <c r="D1656" t="s">
        <v>124</v>
      </c>
      <c r="E1656" s="3">
        <v>154200000</v>
      </c>
      <c r="F1656" s="2">
        <v>1930000000</v>
      </c>
      <c r="G1656" s="1">
        <v>3.95E-2</v>
      </c>
      <c r="H1656" t="str">
        <f>IFERROR(INDEX(Dictionary!E:E,MATCH(C1656,Dictionary!A:A,0)),"")</f>
        <v/>
      </c>
    </row>
    <row r="1657" spans="1:8" x14ac:dyDescent="0.2">
      <c r="A1657" t="s">
        <v>1101</v>
      </c>
      <c r="B1657" t="s">
        <v>1102</v>
      </c>
      <c r="C1657" t="s">
        <v>1079</v>
      </c>
      <c r="D1657" t="s">
        <v>124</v>
      </c>
      <c r="E1657" s="3">
        <v>117340000</v>
      </c>
      <c r="F1657" s="2">
        <v>1470000000</v>
      </c>
      <c r="G1657" s="1">
        <v>3.0099999999999998E-2</v>
      </c>
      <c r="H1657" t="str">
        <f>IFERROR(INDEX(Dictionary!E:E,MATCH(C1657,Dictionary!A:A,0)),"")</f>
        <v/>
      </c>
    </row>
    <row r="1658" spans="1:8" x14ac:dyDescent="0.2">
      <c r="A1658" t="s">
        <v>1101</v>
      </c>
      <c r="B1658" t="s">
        <v>1102</v>
      </c>
      <c r="C1658" t="s">
        <v>1002</v>
      </c>
      <c r="D1658" t="s">
        <v>124</v>
      </c>
      <c r="E1658" s="3">
        <v>80650000</v>
      </c>
      <c r="F1658" s="2">
        <v>1010000000</v>
      </c>
      <c r="G1658" s="1">
        <v>2.07E-2</v>
      </c>
      <c r="H1658" t="str">
        <f>IFERROR(INDEX(Dictionary!E:E,MATCH(C1658,Dictionary!A:A,0)),"")</f>
        <v/>
      </c>
    </row>
    <row r="1659" spans="1:8" x14ac:dyDescent="0.2">
      <c r="A1659" t="s">
        <v>1101</v>
      </c>
      <c r="B1659" t="s">
        <v>1102</v>
      </c>
      <c r="C1659" t="s">
        <v>170</v>
      </c>
      <c r="D1659" t="s">
        <v>124</v>
      </c>
      <c r="E1659" s="3">
        <v>67350000</v>
      </c>
      <c r="F1659" s="2">
        <v>844540000</v>
      </c>
      <c r="G1659" s="1">
        <v>1.72E-2</v>
      </c>
      <c r="H1659" t="str">
        <f>IFERROR(INDEX(Dictionary!E:E,MATCH(C1659,Dictionary!A:A,0)),"")</f>
        <v/>
      </c>
    </row>
    <row r="1660" spans="1:8" x14ac:dyDescent="0.2">
      <c r="A1660" t="s">
        <v>1101</v>
      </c>
      <c r="B1660" t="s">
        <v>1102</v>
      </c>
      <c r="C1660" t="s">
        <v>1104</v>
      </c>
      <c r="D1660" t="s">
        <v>124</v>
      </c>
      <c r="E1660" s="3">
        <v>41220000</v>
      </c>
      <c r="F1660" s="2">
        <v>516910000</v>
      </c>
      <c r="G1660" s="1">
        <v>1.06E-2</v>
      </c>
      <c r="H1660" t="str">
        <f>IFERROR(INDEX(Dictionary!E:E,MATCH(C1660,Dictionary!A:A,0)),"")</f>
        <v/>
      </c>
    </row>
    <row r="1661" spans="1:8" x14ac:dyDescent="0.2">
      <c r="A1661" t="s">
        <v>1101</v>
      </c>
      <c r="B1661" t="s">
        <v>1102</v>
      </c>
      <c r="C1661" t="s">
        <v>161</v>
      </c>
      <c r="D1661" t="s">
        <v>124</v>
      </c>
      <c r="E1661" s="3">
        <v>38600000</v>
      </c>
      <c r="F1661" s="2">
        <v>484060000</v>
      </c>
      <c r="G1661" s="1">
        <v>9.9000000000000008E-3</v>
      </c>
      <c r="H1661" t="str">
        <f>IFERROR(INDEX(Dictionary!E:E,MATCH(C1661,Dictionary!A:A,0)),"")</f>
        <v/>
      </c>
    </row>
    <row r="1662" spans="1:8" x14ac:dyDescent="0.2">
      <c r="A1662" t="s">
        <v>1101</v>
      </c>
      <c r="B1662" t="s">
        <v>1102</v>
      </c>
      <c r="C1662" t="s">
        <v>805</v>
      </c>
      <c r="D1662" t="s">
        <v>124</v>
      </c>
      <c r="E1662" s="3">
        <v>36190000</v>
      </c>
      <c r="F1662" s="2">
        <v>453830000</v>
      </c>
      <c r="G1662" s="1">
        <v>9.2999999999999992E-3</v>
      </c>
      <c r="H1662" t="str">
        <f>IFERROR(INDEX(Dictionary!E:E,MATCH(C1662,Dictionary!A:A,0)),"")</f>
        <v/>
      </c>
    </row>
    <row r="1663" spans="1:8" x14ac:dyDescent="0.2">
      <c r="A1663" t="s">
        <v>1101</v>
      </c>
      <c r="B1663" t="s">
        <v>1102</v>
      </c>
      <c r="C1663" t="s">
        <v>163</v>
      </c>
      <c r="D1663" t="s">
        <v>124</v>
      </c>
      <c r="E1663" s="3">
        <v>31820000</v>
      </c>
      <c r="F1663" s="2">
        <v>399060000</v>
      </c>
      <c r="G1663" s="1">
        <v>8.2000000000000007E-3</v>
      </c>
      <c r="H1663" t="str">
        <f>IFERROR(INDEX(Dictionary!E:E,MATCH(C1663,Dictionary!A:A,0)),"")</f>
        <v/>
      </c>
    </row>
    <row r="1664" spans="1:8" x14ac:dyDescent="0.2">
      <c r="A1664" t="s">
        <v>1101</v>
      </c>
      <c r="B1664" t="s">
        <v>1102</v>
      </c>
      <c r="C1664" t="s">
        <v>49</v>
      </c>
      <c r="D1664" t="s">
        <v>124</v>
      </c>
      <c r="E1664" s="3">
        <v>26360000</v>
      </c>
      <c r="F1664" s="2">
        <v>330570000</v>
      </c>
      <c r="G1664" s="1">
        <v>6.7999999999999996E-3</v>
      </c>
      <c r="H1664" t="str">
        <f>IFERROR(INDEX(Dictionary!E:E,MATCH(C1664,Dictionary!A:A,0)),"")</f>
        <v/>
      </c>
    </row>
    <row r="1665" spans="1:8" x14ac:dyDescent="0.2">
      <c r="A1665" t="s">
        <v>1101</v>
      </c>
      <c r="B1665" t="s">
        <v>1102</v>
      </c>
      <c r="C1665" t="s">
        <v>92</v>
      </c>
      <c r="D1665" t="s">
        <v>125</v>
      </c>
      <c r="E1665" s="3">
        <v>26310000</v>
      </c>
      <c r="F1665" s="2">
        <v>329890000</v>
      </c>
      <c r="G1665" s="1">
        <v>6.7000000000000002E-3</v>
      </c>
      <c r="H1665" t="str">
        <f>IFERROR(INDEX(Dictionary!E:E,MATCH(C1665,Dictionary!A:A,0)),"")</f>
        <v/>
      </c>
    </row>
    <row r="1666" spans="1:8" x14ac:dyDescent="0.2">
      <c r="A1666" t="s">
        <v>1101</v>
      </c>
      <c r="B1666" t="s">
        <v>1102</v>
      </c>
      <c r="C1666" t="s">
        <v>166</v>
      </c>
      <c r="D1666" t="s">
        <v>124</v>
      </c>
      <c r="E1666" s="3">
        <v>26040000</v>
      </c>
      <c r="F1666" s="2">
        <v>326580000</v>
      </c>
      <c r="G1666" s="1">
        <v>6.7000000000000002E-3</v>
      </c>
      <c r="H1666" t="str">
        <f>IFERROR(INDEX(Dictionary!E:E,MATCH(C1666,Dictionary!A:A,0)),"")</f>
        <v>BlackRock</v>
      </c>
    </row>
    <row r="1667" spans="1:8" x14ac:dyDescent="0.2">
      <c r="A1667" t="s">
        <v>1101</v>
      </c>
      <c r="B1667" t="s">
        <v>1102</v>
      </c>
      <c r="C1667" t="s">
        <v>1080</v>
      </c>
      <c r="D1667" t="s">
        <v>124</v>
      </c>
      <c r="E1667" s="3">
        <v>24650000</v>
      </c>
      <c r="F1667" s="2">
        <v>309100000</v>
      </c>
      <c r="G1667" s="1">
        <v>6.3E-3</v>
      </c>
      <c r="H1667" t="str">
        <f>IFERROR(INDEX(Dictionary!E:E,MATCH(C1667,Dictionary!A:A,0)),"")</f>
        <v/>
      </c>
    </row>
    <row r="1668" spans="1:8" x14ac:dyDescent="0.2">
      <c r="A1668" t="s">
        <v>1101</v>
      </c>
      <c r="B1668" t="s">
        <v>1102</v>
      </c>
      <c r="C1668" t="s">
        <v>798</v>
      </c>
      <c r="D1668" t="s">
        <v>124</v>
      </c>
      <c r="E1668" s="3">
        <v>21900000</v>
      </c>
      <c r="F1668" s="2">
        <v>274660000</v>
      </c>
      <c r="G1668" s="1">
        <v>5.5999999999999999E-3</v>
      </c>
      <c r="H1668" t="str">
        <f>IFERROR(INDEX(Dictionary!E:E,MATCH(C1668,Dictionary!A:A,0)),"")</f>
        <v/>
      </c>
    </row>
    <row r="1669" spans="1:8" x14ac:dyDescent="0.2">
      <c r="A1669" t="s">
        <v>1101</v>
      </c>
      <c r="B1669" t="s">
        <v>1102</v>
      </c>
      <c r="C1669" t="s">
        <v>23</v>
      </c>
      <c r="D1669" t="s">
        <v>124</v>
      </c>
      <c r="E1669" s="3">
        <v>20120000</v>
      </c>
      <c r="F1669" s="2">
        <v>252250000</v>
      </c>
      <c r="G1669" s="1">
        <v>5.1999999999999998E-3</v>
      </c>
      <c r="H1669" t="str">
        <f>IFERROR(INDEX(Dictionary!E:E,MATCH(C1669,Dictionary!A:A,0)),"")</f>
        <v/>
      </c>
    </row>
    <row r="1670" spans="1:8" x14ac:dyDescent="0.2">
      <c r="A1670" t="s">
        <v>1101</v>
      </c>
      <c r="B1670" t="s">
        <v>1102</v>
      </c>
      <c r="C1670" t="s">
        <v>75</v>
      </c>
      <c r="D1670" t="s">
        <v>124</v>
      </c>
      <c r="E1670" s="3">
        <v>19480000</v>
      </c>
      <c r="F1670" s="2">
        <v>244240000</v>
      </c>
      <c r="G1670" s="1">
        <v>5.0000000000000001E-3</v>
      </c>
      <c r="H1670" t="str">
        <f>IFERROR(INDEX(Dictionary!E:E,MATCH(C1670,Dictionary!A:A,0)),"")</f>
        <v/>
      </c>
    </row>
    <row r="1671" spans="1:8" x14ac:dyDescent="0.2">
      <c r="A1671" t="s">
        <v>1101</v>
      </c>
      <c r="B1671" t="s">
        <v>1102</v>
      </c>
      <c r="C1671" t="s">
        <v>1105</v>
      </c>
      <c r="D1671" t="s">
        <v>124</v>
      </c>
      <c r="E1671" s="3">
        <v>18790000</v>
      </c>
      <c r="F1671" s="2">
        <v>235620000</v>
      </c>
      <c r="G1671" s="1">
        <v>4.7999999999999996E-3</v>
      </c>
      <c r="H1671" t="str">
        <f>IFERROR(INDEX(Dictionary!E:E,MATCH(C1671,Dictionary!A:A,0)),"")</f>
        <v/>
      </c>
    </row>
    <row r="1672" spans="1:8" x14ac:dyDescent="0.2">
      <c r="A1672" t="s">
        <v>1101</v>
      </c>
      <c r="B1672" t="s">
        <v>1102</v>
      </c>
      <c r="C1672" t="s">
        <v>70</v>
      </c>
      <c r="D1672" t="s">
        <v>124</v>
      </c>
      <c r="E1672" s="3">
        <v>17110000</v>
      </c>
      <c r="F1672" s="2">
        <v>214500000</v>
      </c>
      <c r="G1672" s="1">
        <v>4.4000000000000003E-3</v>
      </c>
      <c r="H1672" t="str">
        <f>IFERROR(INDEX(Dictionary!E:E,MATCH(C1672,Dictionary!A:A,0)),"")</f>
        <v/>
      </c>
    </row>
    <row r="1673" spans="1:8" x14ac:dyDescent="0.2">
      <c r="A1673" t="s">
        <v>1101</v>
      </c>
      <c r="B1673" t="s">
        <v>1102</v>
      </c>
      <c r="C1673" t="s">
        <v>172</v>
      </c>
      <c r="D1673" t="s">
        <v>124</v>
      </c>
      <c r="E1673" s="3">
        <v>14910000</v>
      </c>
      <c r="F1673" s="2">
        <v>186910000</v>
      </c>
      <c r="G1673" s="1">
        <v>3.8E-3</v>
      </c>
      <c r="H1673" t="str">
        <f>IFERROR(INDEX(Dictionary!E:E,MATCH(C1673,Dictionary!A:A,0)),"")</f>
        <v>BlackRock</v>
      </c>
    </row>
    <row r="1674" spans="1:8" x14ac:dyDescent="0.2">
      <c r="A1674" t="s">
        <v>1101</v>
      </c>
      <c r="B1674" t="s">
        <v>1102</v>
      </c>
      <c r="C1674" t="s">
        <v>82</v>
      </c>
      <c r="D1674" t="s">
        <v>124</v>
      </c>
      <c r="E1674" s="3">
        <v>13060000</v>
      </c>
      <c r="F1674" s="2">
        <v>163760000</v>
      </c>
      <c r="G1674" s="1">
        <v>3.3E-3</v>
      </c>
      <c r="H1674" t="str">
        <f>IFERROR(INDEX(Dictionary!E:E,MATCH(C1674,Dictionary!A:A,0)),"")</f>
        <v/>
      </c>
    </row>
    <row r="1675" spans="1:8" x14ac:dyDescent="0.2">
      <c r="A1675" t="s">
        <v>1101</v>
      </c>
      <c r="B1675" t="s">
        <v>1102</v>
      </c>
      <c r="C1675" t="s">
        <v>59</v>
      </c>
      <c r="D1675" t="s">
        <v>125</v>
      </c>
      <c r="E1675" s="3">
        <v>13020000</v>
      </c>
      <c r="F1675" s="2">
        <v>163250000</v>
      </c>
      <c r="G1675" s="1">
        <v>3.3E-3</v>
      </c>
      <c r="H1675" t="str">
        <f>IFERROR(INDEX(Dictionary!E:E,MATCH(C1675,Dictionary!A:A,0)),"")</f>
        <v/>
      </c>
    </row>
    <row r="1676" spans="1:8" x14ac:dyDescent="0.2">
      <c r="A1676" t="s">
        <v>1101</v>
      </c>
      <c r="B1676" t="s">
        <v>1102</v>
      </c>
      <c r="C1676" t="s">
        <v>465</v>
      </c>
      <c r="D1676" t="s">
        <v>124</v>
      </c>
      <c r="E1676" s="3">
        <v>11720000</v>
      </c>
      <c r="F1676" s="2">
        <v>146960000</v>
      </c>
      <c r="G1676" s="1">
        <v>3.0000000000000001E-3</v>
      </c>
      <c r="H1676" t="str">
        <f>IFERROR(INDEX(Dictionary!E:E,MATCH(C1676,Dictionary!A:A,0)),"")</f>
        <v/>
      </c>
    </row>
    <row r="1677" spans="1:8" x14ac:dyDescent="0.2">
      <c r="A1677" t="s">
        <v>1101</v>
      </c>
      <c r="B1677" t="s">
        <v>1102</v>
      </c>
      <c r="C1677" t="s">
        <v>175</v>
      </c>
      <c r="D1677" t="s">
        <v>124</v>
      </c>
      <c r="E1677" s="3">
        <v>11560000</v>
      </c>
      <c r="F1677" s="2">
        <v>144900000</v>
      </c>
      <c r="G1677" s="1">
        <v>3.0000000000000001E-3</v>
      </c>
      <c r="H1677" t="str">
        <f>IFERROR(INDEX(Dictionary!E:E,MATCH(C1677,Dictionary!A:A,0)),"")</f>
        <v/>
      </c>
    </row>
    <row r="1678" spans="1:8" x14ac:dyDescent="0.2">
      <c r="A1678" t="s">
        <v>1101</v>
      </c>
      <c r="B1678" t="s">
        <v>1102</v>
      </c>
      <c r="C1678" t="s">
        <v>50</v>
      </c>
      <c r="D1678" t="s">
        <v>124</v>
      </c>
      <c r="E1678" s="3">
        <v>10820000</v>
      </c>
      <c r="F1678" s="2">
        <v>135680000</v>
      </c>
      <c r="G1678" s="1">
        <v>2.8E-3</v>
      </c>
      <c r="H1678" t="str">
        <f>IFERROR(INDEX(Dictionary!E:E,MATCH(C1678,Dictionary!A:A,0)),"")</f>
        <v/>
      </c>
    </row>
    <row r="1679" spans="1:8" x14ac:dyDescent="0.2">
      <c r="A1679" t="s">
        <v>1101</v>
      </c>
      <c r="B1679" t="s">
        <v>1102</v>
      </c>
      <c r="C1679" t="s">
        <v>1088</v>
      </c>
      <c r="D1679" t="s">
        <v>124</v>
      </c>
      <c r="E1679" s="3">
        <v>10770000</v>
      </c>
      <c r="F1679" s="2">
        <v>135050000</v>
      </c>
      <c r="G1679" s="1">
        <v>2.8E-3</v>
      </c>
      <c r="H1679" t="str">
        <f>IFERROR(INDEX(Dictionary!E:E,MATCH(C1679,Dictionary!A:A,0)),"")</f>
        <v>BlackRock</v>
      </c>
    </row>
    <row r="1680" spans="1:8" x14ac:dyDescent="0.2">
      <c r="A1680" t="s">
        <v>1101</v>
      </c>
      <c r="B1680" t="s">
        <v>1102</v>
      </c>
      <c r="C1680" t="s">
        <v>68</v>
      </c>
      <c r="D1680" t="s">
        <v>124</v>
      </c>
      <c r="E1680" s="3">
        <v>10070000</v>
      </c>
      <c r="F1680" s="2">
        <v>126290000</v>
      </c>
      <c r="G1680" s="1">
        <v>2.5999999999999999E-3</v>
      </c>
      <c r="H1680" t="str">
        <f>IFERROR(INDEX(Dictionary!E:E,MATCH(C1680,Dictionary!A:A,0)),"")</f>
        <v/>
      </c>
    </row>
    <row r="1681" spans="1:8" x14ac:dyDescent="0.2">
      <c r="A1681" t="s">
        <v>1101</v>
      </c>
      <c r="B1681" t="s">
        <v>1102</v>
      </c>
      <c r="C1681" t="s">
        <v>1082</v>
      </c>
      <c r="D1681" t="s">
        <v>124</v>
      </c>
      <c r="E1681" s="3">
        <v>9710000</v>
      </c>
      <c r="F1681" s="2">
        <v>121710000</v>
      </c>
      <c r="G1681" s="1">
        <v>2.5000000000000001E-3</v>
      </c>
      <c r="H1681" t="str">
        <f>IFERROR(INDEX(Dictionary!E:E,MATCH(C1681,Dictionary!A:A,0)),"")</f>
        <v/>
      </c>
    </row>
    <row r="1682" spans="1:8" x14ac:dyDescent="0.2">
      <c r="A1682" t="s">
        <v>1101</v>
      </c>
      <c r="B1682" t="s">
        <v>1102</v>
      </c>
      <c r="C1682" t="s">
        <v>999</v>
      </c>
      <c r="D1682" t="s">
        <v>125</v>
      </c>
      <c r="E1682" s="3">
        <v>9700000</v>
      </c>
      <c r="F1682" s="2">
        <v>121630000</v>
      </c>
      <c r="G1682" s="1">
        <v>2.5000000000000001E-3</v>
      </c>
      <c r="H1682" t="str">
        <f>IFERROR(INDEX(Dictionary!E:E,MATCH(C1682,Dictionary!A:A,0)),"")</f>
        <v/>
      </c>
    </row>
    <row r="1683" spans="1:8" x14ac:dyDescent="0.2">
      <c r="A1683" t="s">
        <v>1101</v>
      </c>
      <c r="B1683" t="s">
        <v>1102</v>
      </c>
      <c r="C1683" t="s">
        <v>67</v>
      </c>
      <c r="D1683" t="s">
        <v>124</v>
      </c>
      <c r="E1683" s="3">
        <v>9120000</v>
      </c>
      <c r="F1683" s="2">
        <v>114390000</v>
      </c>
      <c r="G1683" s="1">
        <v>2.3E-3</v>
      </c>
      <c r="H1683" t="str">
        <f>IFERROR(INDEX(Dictionary!E:E,MATCH(C1683,Dictionary!A:A,0)),"")</f>
        <v/>
      </c>
    </row>
    <row r="1684" spans="1:8" x14ac:dyDescent="0.2">
      <c r="A1684" t="s">
        <v>1101</v>
      </c>
      <c r="B1684" t="s">
        <v>1102</v>
      </c>
      <c r="C1684" t="s">
        <v>24</v>
      </c>
      <c r="D1684" t="s">
        <v>124</v>
      </c>
      <c r="E1684" s="3">
        <v>8940000</v>
      </c>
      <c r="F1684" s="2">
        <v>112110000</v>
      </c>
      <c r="G1684" s="1">
        <v>2.3E-3</v>
      </c>
      <c r="H1684" t="str">
        <f>IFERROR(INDEX(Dictionary!E:E,MATCH(C1684,Dictionary!A:A,0)),"")</f>
        <v/>
      </c>
    </row>
    <row r="1685" spans="1:8" x14ac:dyDescent="0.2">
      <c r="A1685" t="s">
        <v>1101</v>
      </c>
      <c r="B1685" t="s">
        <v>1102</v>
      </c>
      <c r="C1685" t="s">
        <v>88</v>
      </c>
      <c r="D1685" t="s">
        <v>124</v>
      </c>
      <c r="E1685" s="3">
        <v>8820000</v>
      </c>
      <c r="F1685" s="2">
        <v>110590000</v>
      </c>
      <c r="G1685" s="1">
        <v>2.3E-3</v>
      </c>
      <c r="H1685" t="str">
        <f>IFERROR(INDEX(Dictionary!E:E,MATCH(C1685,Dictionary!A:A,0)),"")</f>
        <v/>
      </c>
    </row>
    <row r="1686" spans="1:8" x14ac:dyDescent="0.2">
      <c r="A1686" t="s">
        <v>1101</v>
      </c>
      <c r="B1686" t="s">
        <v>1102</v>
      </c>
      <c r="C1686" t="s">
        <v>1085</v>
      </c>
      <c r="D1686" t="s">
        <v>124</v>
      </c>
      <c r="E1686" s="3">
        <v>8580000</v>
      </c>
      <c r="F1686" s="2">
        <v>107550000</v>
      </c>
      <c r="G1686" s="1">
        <v>2.2000000000000001E-3</v>
      </c>
      <c r="H1686" t="str">
        <f>IFERROR(INDEX(Dictionary!E:E,MATCH(C1686,Dictionary!A:A,0)),"")</f>
        <v/>
      </c>
    </row>
    <row r="1687" spans="1:8" x14ac:dyDescent="0.2">
      <c r="A1687" t="s">
        <v>1101</v>
      </c>
      <c r="B1687" t="s">
        <v>1102</v>
      </c>
      <c r="C1687" t="s">
        <v>460</v>
      </c>
      <c r="D1687" t="s">
        <v>124</v>
      </c>
      <c r="E1687" s="3">
        <v>8450000</v>
      </c>
      <c r="F1687" s="2">
        <v>105980000</v>
      </c>
      <c r="G1687" s="1">
        <v>2.2000000000000001E-3</v>
      </c>
      <c r="H1687" t="str">
        <f>IFERROR(INDEX(Dictionary!E:E,MATCH(C1687,Dictionary!A:A,0)),"")</f>
        <v/>
      </c>
    </row>
    <row r="1688" spans="1:8" x14ac:dyDescent="0.2">
      <c r="A1688" t="s">
        <v>1101</v>
      </c>
      <c r="B1688" t="s">
        <v>1102</v>
      </c>
      <c r="C1688" t="s">
        <v>184</v>
      </c>
      <c r="D1688" t="s">
        <v>124</v>
      </c>
      <c r="E1688" s="3">
        <v>8380000</v>
      </c>
      <c r="F1688" s="2">
        <v>105040000</v>
      </c>
      <c r="G1688" s="1">
        <v>2.0999999999999999E-3</v>
      </c>
      <c r="H1688" t="str">
        <f>IFERROR(INDEX(Dictionary!E:E,MATCH(C1688,Dictionary!A:A,0)),"")</f>
        <v>BlackRock</v>
      </c>
    </row>
    <row r="1689" spans="1:8" x14ac:dyDescent="0.2">
      <c r="A1689" t="s">
        <v>1101</v>
      </c>
      <c r="B1689" t="s">
        <v>1102</v>
      </c>
      <c r="C1689" t="s">
        <v>160</v>
      </c>
      <c r="D1689" t="s">
        <v>124</v>
      </c>
      <c r="E1689" s="3">
        <v>8350000</v>
      </c>
      <c r="F1689" s="2">
        <v>104730000</v>
      </c>
      <c r="G1689" s="1">
        <v>2.0999999999999999E-3</v>
      </c>
      <c r="H1689" t="str">
        <f>IFERROR(INDEX(Dictionary!E:E,MATCH(C1689,Dictionary!A:A,0)),"")</f>
        <v/>
      </c>
    </row>
    <row r="1690" spans="1:8" x14ac:dyDescent="0.2">
      <c r="A1690" t="s">
        <v>1101</v>
      </c>
      <c r="B1690" t="s">
        <v>1102</v>
      </c>
      <c r="C1690" t="s">
        <v>169</v>
      </c>
      <c r="D1690" t="s">
        <v>124</v>
      </c>
      <c r="E1690" s="3">
        <v>8230000</v>
      </c>
      <c r="F1690" s="2">
        <v>103140000</v>
      </c>
      <c r="G1690" s="1">
        <v>2.0999999999999999E-3</v>
      </c>
      <c r="H1690" t="str">
        <f>IFERROR(INDEX(Dictionary!E:E,MATCH(C1690,Dictionary!A:A,0)),"")</f>
        <v/>
      </c>
    </row>
    <row r="1691" spans="1:8" x14ac:dyDescent="0.2">
      <c r="A1691" t="s">
        <v>1101</v>
      </c>
      <c r="B1691" t="s">
        <v>1102</v>
      </c>
      <c r="C1691" t="s">
        <v>96</v>
      </c>
      <c r="D1691" t="s">
        <v>124</v>
      </c>
      <c r="E1691" s="3">
        <v>8040000</v>
      </c>
      <c r="F1691" s="2">
        <v>100820000</v>
      </c>
      <c r="G1691" s="1">
        <v>2.0999999999999999E-3</v>
      </c>
      <c r="H1691" t="str">
        <f>IFERROR(INDEX(Dictionary!E:E,MATCH(C1691,Dictionary!A:A,0)),"")</f>
        <v/>
      </c>
    </row>
    <row r="1692" spans="1:8" x14ac:dyDescent="0.2">
      <c r="A1692" t="s">
        <v>1101</v>
      </c>
      <c r="B1692" t="s">
        <v>1102</v>
      </c>
      <c r="C1692" t="s">
        <v>81</v>
      </c>
      <c r="D1692" t="s">
        <v>124</v>
      </c>
      <c r="E1692" s="3">
        <v>7980000</v>
      </c>
      <c r="F1692" s="2">
        <v>100080000</v>
      </c>
      <c r="G1692" s="1">
        <v>2E-3</v>
      </c>
      <c r="H1692" t="str">
        <f>IFERROR(INDEX(Dictionary!E:E,MATCH(C1692,Dictionary!A:A,0)),"")</f>
        <v/>
      </c>
    </row>
    <row r="1693" spans="1:8" x14ac:dyDescent="0.2">
      <c r="A1693" t="s">
        <v>1101</v>
      </c>
      <c r="B1693" t="s">
        <v>1102</v>
      </c>
      <c r="C1693" t="s">
        <v>1106</v>
      </c>
      <c r="D1693" t="s">
        <v>124</v>
      </c>
      <c r="E1693" s="3">
        <v>7770000</v>
      </c>
      <c r="F1693" s="2">
        <v>97380000</v>
      </c>
      <c r="G1693" s="1">
        <v>2E-3</v>
      </c>
      <c r="H1693" t="str">
        <f>IFERROR(INDEX(Dictionary!E:E,MATCH(C1693,Dictionary!A:A,0)),"")</f>
        <v/>
      </c>
    </row>
    <row r="1694" spans="1:8" x14ac:dyDescent="0.2">
      <c r="A1694" t="s">
        <v>1101</v>
      </c>
      <c r="B1694" t="s">
        <v>1102</v>
      </c>
      <c r="C1694" t="s">
        <v>804</v>
      </c>
      <c r="D1694" t="s">
        <v>124</v>
      </c>
      <c r="E1694" s="3">
        <v>7700000</v>
      </c>
      <c r="F1694" s="2">
        <v>96500000</v>
      </c>
      <c r="G1694" s="1">
        <v>2E-3</v>
      </c>
      <c r="H1694" t="str">
        <f>IFERROR(INDEX(Dictionary!E:E,MATCH(C1694,Dictionary!A:A,0)),"")</f>
        <v/>
      </c>
    </row>
    <row r="1695" spans="1:8" x14ac:dyDescent="0.2">
      <c r="A1695" t="s">
        <v>1101</v>
      </c>
      <c r="B1695" t="s">
        <v>1102</v>
      </c>
      <c r="C1695" t="s">
        <v>611</v>
      </c>
      <c r="D1695" t="s">
        <v>125</v>
      </c>
      <c r="E1695" s="3">
        <v>7600000</v>
      </c>
      <c r="F1695" s="2">
        <v>95360000</v>
      </c>
      <c r="G1695" s="1">
        <v>1.9E-3</v>
      </c>
      <c r="H1695" t="str">
        <f>IFERROR(INDEX(Dictionary!E:E,MATCH(C1695,Dictionary!A:A,0)),"")</f>
        <v/>
      </c>
    </row>
    <row r="1696" spans="1:8" x14ac:dyDescent="0.2">
      <c r="A1696" t="s">
        <v>1101</v>
      </c>
      <c r="B1696" t="s">
        <v>1102</v>
      </c>
      <c r="C1696" t="s">
        <v>97</v>
      </c>
      <c r="D1696" t="s">
        <v>124</v>
      </c>
      <c r="E1696" s="3">
        <v>7180000</v>
      </c>
      <c r="F1696" s="2">
        <v>90060000</v>
      </c>
      <c r="G1696" s="1">
        <v>1.8E-3</v>
      </c>
      <c r="H1696" t="str">
        <f>IFERROR(INDEX(Dictionary!E:E,MATCH(C1696,Dictionary!A:A,0)),"")</f>
        <v/>
      </c>
    </row>
    <row r="1697" spans="1:8" x14ac:dyDescent="0.2">
      <c r="A1697" t="s">
        <v>1101</v>
      </c>
      <c r="B1697" t="s">
        <v>1102</v>
      </c>
      <c r="C1697" t="s">
        <v>182</v>
      </c>
      <c r="D1697" t="s">
        <v>124</v>
      </c>
      <c r="E1697" s="3">
        <v>7160000</v>
      </c>
      <c r="F1697" s="2">
        <v>89830000</v>
      </c>
      <c r="G1697" s="1">
        <v>1.8E-3</v>
      </c>
      <c r="H1697" t="str">
        <f>IFERROR(INDEX(Dictionary!E:E,MATCH(C1697,Dictionary!A:A,0)),"")</f>
        <v/>
      </c>
    </row>
    <row r="1698" spans="1:8" x14ac:dyDescent="0.2">
      <c r="A1698" t="s">
        <v>1101</v>
      </c>
      <c r="B1698" t="s">
        <v>1102</v>
      </c>
      <c r="C1698" t="s">
        <v>179</v>
      </c>
      <c r="D1698" t="s">
        <v>124</v>
      </c>
      <c r="E1698" s="3">
        <v>7140000</v>
      </c>
      <c r="F1698" s="2">
        <v>89470000</v>
      </c>
      <c r="G1698" s="1">
        <v>1.8E-3</v>
      </c>
      <c r="H1698" t="str">
        <f>IFERROR(INDEX(Dictionary!E:E,MATCH(C1698,Dictionary!A:A,0)),"")</f>
        <v/>
      </c>
    </row>
    <row r="1699" spans="1:8" x14ac:dyDescent="0.2">
      <c r="A1699" t="s">
        <v>1101</v>
      </c>
      <c r="B1699" t="s">
        <v>1102</v>
      </c>
      <c r="C1699" t="s">
        <v>178</v>
      </c>
      <c r="D1699" t="s">
        <v>124</v>
      </c>
      <c r="E1699" s="3">
        <v>6690000</v>
      </c>
      <c r="F1699" s="2">
        <v>83910000</v>
      </c>
      <c r="G1699" s="1">
        <v>1.6999999999999999E-3</v>
      </c>
      <c r="H1699" t="str">
        <f>IFERROR(INDEX(Dictionary!E:E,MATCH(C1699,Dictionary!A:A,0)),"")</f>
        <v/>
      </c>
    </row>
    <row r="1700" spans="1:8" x14ac:dyDescent="0.2">
      <c r="A1700" t="s">
        <v>1101</v>
      </c>
      <c r="B1700" t="s">
        <v>1102</v>
      </c>
      <c r="C1700" t="s">
        <v>191</v>
      </c>
      <c r="D1700" t="s">
        <v>124</v>
      </c>
      <c r="E1700" s="3">
        <v>6350000</v>
      </c>
      <c r="F1700" s="2">
        <v>79670000</v>
      </c>
      <c r="G1700" s="1">
        <v>1.6000000000000001E-3</v>
      </c>
      <c r="H1700" t="str">
        <f>IFERROR(INDEX(Dictionary!E:E,MATCH(C1700,Dictionary!A:A,0)),"")</f>
        <v/>
      </c>
    </row>
    <row r="1701" spans="1:8" x14ac:dyDescent="0.2">
      <c r="A1701" t="s">
        <v>1101</v>
      </c>
      <c r="B1701" t="s">
        <v>1102</v>
      </c>
      <c r="C1701" t="s">
        <v>192</v>
      </c>
      <c r="D1701" t="s">
        <v>125</v>
      </c>
      <c r="E1701" s="3">
        <v>6350000</v>
      </c>
      <c r="F1701" s="2">
        <v>79580000</v>
      </c>
      <c r="G1701" s="1">
        <v>1.6000000000000001E-3</v>
      </c>
      <c r="H1701" t="str">
        <f>IFERROR(INDEX(Dictionary!E:E,MATCH(C1701,Dictionary!A:A,0)),"")</f>
        <v/>
      </c>
    </row>
    <row r="1702" spans="1:8" x14ac:dyDescent="0.2">
      <c r="A1702" t="s">
        <v>1101</v>
      </c>
      <c r="B1702" t="s">
        <v>1102</v>
      </c>
      <c r="C1702" t="s">
        <v>808</v>
      </c>
      <c r="D1702" t="s">
        <v>124</v>
      </c>
      <c r="E1702" s="3">
        <v>6040000</v>
      </c>
      <c r="F1702" s="2">
        <v>75680000</v>
      </c>
      <c r="G1702" s="1">
        <v>1.5E-3</v>
      </c>
      <c r="H1702" t="str">
        <f>IFERROR(INDEX(Dictionary!E:E,MATCH(C1702,Dictionary!A:A,0)),"")</f>
        <v>BlackRock</v>
      </c>
    </row>
    <row r="1703" spans="1:8" x14ac:dyDescent="0.2">
      <c r="A1703" t="s">
        <v>1101</v>
      </c>
      <c r="B1703" t="s">
        <v>1102</v>
      </c>
      <c r="C1703" t="s">
        <v>387</v>
      </c>
      <c r="D1703" t="s">
        <v>124</v>
      </c>
      <c r="E1703" s="3">
        <v>5950000</v>
      </c>
      <c r="F1703" s="2">
        <v>74590000</v>
      </c>
      <c r="G1703" s="1">
        <v>1.5E-3</v>
      </c>
      <c r="H1703" t="str">
        <f>IFERROR(INDEX(Dictionary!E:E,MATCH(C1703,Dictionary!A:A,0)),"")</f>
        <v/>
      </c>
    </row>
    <row r="1704" spans="1:8" x14ac:dyDescent="0.2">
      <c r="A1704" t="s">
        <v>1101</v>
      </c>
      <c r="B1704" t="s">
        <v>1102</v>
      </c>
      <c r="C1704" t="s">
        <v>144</v>
      </c>
      <c r="D1704" t="s">
        <v>125</v>
      </c>
      <c r="E1704" s="3">
        <v>5840000</v>
      </c>
      <c r="F1704" s="2">
        <v>73210000</v>
      </c>
      <c r="G1704" s="1">
        <v>1.5E-3</v>
      </c>
      <c r="H1704" t="str">
        <f>IFERROR(INDEX(Dictionary!E:E,MATCH(C1704,Dictionary!A:A,0)),"")</f>
        <v/>
      </c>
    </row>
    <row r="1705" spans="1:8" x14ac:dyDescent="0.2">
      <c r="A1705" t="s">
        <v>1101</v>
      </c>
      <c r="B1705" t="s">
        <v>1102</v>
      </c>
      <c r="C1705" t="s">
        <v>1107</v>
      </c>
      <c r="D1705" t="s">
        <v>124</v>
      </c>
      <c r="E1705" s="3">
        <v>5630000</v>
      </c>
      <c r="F1705" s="2">
        <v>70580000</v>
      </c>
      <c r="G1705" s="1">
        <v>1.4E-3</v>
      </c>
      <c r="H1705" t="str">
        <f>IFERROR(INDEX(Dictionary!E:E,MATCH(C1705,Dictionary!A:A,0)),"")</f>
        <v/>
      </c>
    </row>
    <row r="1706" spans="1:8" x14ac:dyDescent="0.2">
      <c r="A1706" t="s">
        <v>1101</v>
      </c>
      <c r="B1706" t="s">
        <v>1102</v>
      </c>
      <c r="C1706" t="s">
        <v>102</v>
      </c>
      <c r="D1706" t="s">
        <v>124</v>
      </c>
      <c r="E1706" s="3">
        <v>5490000</v>
      </c>
      <c r="F1706" s="2">
        <v>68830000</v>
      </c>
      <c r="G1706" s="1">
        <v>1.4E-3</v>
      </c>
      <c r="H1706" t="str">
        <f>IFERROR(INDEX(Dictionary!E:E,MATCH(C1706,Dictionary!A:A,0)),"")</f>
        <v/>
      </c>
    </row>
    <row r="1707" spans="1:8" x14ac:dyDescent="0.2">
      <c r="A1707" t="s">
        <v>1101</v>
      </c>
      <c r="B1707" t="s">
        <v>1102</v>
      </c>
      <c r="C1707" t="s">
        <v>111</v>
      </c>
      <c r="D1707" t="s">
        <v>124</v>
      </c>
      <c r="E1707" s="3">
        <v>5380000</v>
      </c>
      <c r="F1707" s="2">
        <v>67480000</v>
      </c>
      <c r="G1707" s="1">
        <v>1.4E-3</v>
      </c>
      <c r="H1707" t="str">
        <f>IFERROR(INDEX(Dictionary!E:E,MATCH(C1707,Dictionary!A:A,0)),"")</f>
        <v/>
      </c>
    </row>
    <row r="1708" spans="1:8" x14ac:dyDescent="0.2">
      <c r="A1708" t="s">
        <v>1101</v>
      </c>
      <c r="B1708" t="s">
        <v>1102</v>
      </c>
      <c r="C1708" t="s">
        <v>1097</v>
      </c>
      <c r="D1708" t="s">
        <v>124</v>
      </c>
      <c r="E1708" s="3">
        <v>5230000</v>
      </c>
      <c r="F1708" s="2">
        <v>65570000</v>
      </c>
      <c r="G1708" s="1">
        <v>1.2999999999999999E-3</v>
      </c>
      <c r="H1708" t="str">
        <f>IFERROR(INDEX(Dictionary!E:E,MATCH(C1708,Dictionary!A:A,0)),"")</f>
        <v/>
      </c>
    </row>
    <row r="1709" spans="1:8" x14ac:dyDescent="0.2">
      <c r="A1709" t="s">
        <v>1101</v>
      </c>
      <c r="B1709" t="s">
        <v>1102</v>
      </c>
      <c r="C1709" t="s">
        <v>116</v>
      </c>
      <c r="D1709" t="s">
        <v>124</v>
      </c>
      <c r="E1709" s="3">
        <v>5140000</v>
      </c>
      <c r="F1709" s="2">
        <v>64430000</v>
      </c>
      <c r="G1709" s="1">
        <v>1.2999999999999999E-3</v>
      </c>
      <c r="H1709" t="str">
        <f>IFERROR(INDEX(Dictionary!E:E,MATCH(C1709,Dictionary!A:A,0)),"")</f>
        <v/>
      </c>
    </row>
    <row r="1710" spans="1:8" x14ac:dyDescent="0.2">
      <c r="A1710" t="s">
        <v>1101</v>
      </c>
      <c r="B1710" t="s">
        <v>1102</v>
      </c>
      <c r="C1710" t="s">
        <v>1108</v>
      </c>
      <c r="D1710" t="s">
        <v>124</v>
      </c>
      <c r="E1710" s="3">
        <v>5130000</v>
      </c>
      <c r="F1710" s="2">
        <v>64290000</v>
      </c>
      <c r="G1710" s="1">
        <v>1.2999999999999999E-3</v>
      </c>
      <c r="H1710" t="str">
        <f>IFERROR(INDEX(Dictionary!E:E,MATCH(C1710,Dictionary!A:A,0)),"")</f>
        <v>BlackRock</v>
      </c>
    </row>
    <row r="1711" spans="1:8" x14ac:dyDescent="0.2">
      <c r="A1711" t="s">
        <v>1101</v>
      </c>
      <c r="B1711" t="s">
        <v>1102</v>
      </c>
      <c r="C1711" t="s">
        <v>1000</v>
      </c>
      <c r="D1711" t="s">
        <v>124</v>
      </c>
      <c r="E1711" s="3">
        <v>4970000</v>
      </c>
      <c r="F1711" s="2">
        <v>62350000</v>
      </c>
      <c r="G1711" s="1">
        <v>1.2999999999999999E-3</v>
      </c>
      <c r="H1711" t="str">
        <f>IFERROR(INDEX(Dictionary!E:E,MATCH(C1711,Dictionary!A:A,0)),"")</f>
        <v/>
      </c>
    </row>
    <row r="1712" spans="1:8" x14ac:dyDescent="0.2">
      <c r="A1712" t="s">
        <v>1101</v>
      </c>
      <c r="B1712" t="s">
        <v>1102</v>
      </c>
      <c r="C1712" t="s">
        <v>1109</v>
      </c>
      <c r="D1712" t="s">
        <v>124</v>
      </c>
      <c r="E1712" s="3">
        <v>4910000</v>
      </c>
      <c r="F1712" s="2">
        <v>61560000</v>
      </c>
      <c r="G1712" s="1">
        <v>1.2999999999999999E-3</v>
      </c>
      <c r="H1712" t="str">
        <f>IFERROR(INDEX(Dictionary!E:E,MATCH(C1712,Dictionary!A:A,0)),"")</f>
        <v/>
      </c>
    </row>
    <row r="1713" spans="1:8" x14ac:dyDescent="0.2">
      <c r="A1713" t="s">
        <v>1101</v>
      </c>
      <c r="B1713" t="s">
        <v>1102</v>
      </c>
      <c r="C1713" t="s">
        <v>1110</v>
      </c>
      <c r="D1713" t="s">
        <v>124</v>
      </c>
      <c r="E1713" s="3">
        <v>4820000</v>
      </c>
      <c r="F1713" s="2">
        <v>60440000</v>
      </c>
      <c r="G1713" s="1">
        <v>1.1999999999999999E-3</v>
      </c>
      <c r="H1713" t="str">
        <f>IFERROR(INDEX(Dictionary!E:E,MATCH(C1713,Dictionary!A:A,0)),"")</f>
        <v/>
      </c>
    </row>
    <row r="1714" spans="1:8" x14ac:dyDescent="0.2">
      <c r="A1714" t="s">
        <v>1101</v>
      </c>
      <c r="B1714" t="s">
        <v>1102</v>
      </c>
      <c r="C1714" t="s">
        <v>100</v>
      </c>
      <c r="D1714" t="s">
        <v>124</v>
      </c>
      <c r="E1714" s="3">
        <v>4800000</v>
      </c>
      <c r="F1714" s="2">
        <v>60190000</v>
      </c>
      <c r="G1714" s="1">
        <v>1.1999999999999999E-3</v>
      </c>
      <c r="H1714" t="str">
        <f>IFERROR(INDEX(Dictionary!E:E,MATCH(C1714,Dictionary!A:A,0)),"")</f>
        <v/>
      </c>
    </row>
    <row r="1715" spans="1:8" x14ac:dyDescent="0.2">
      <c r="A1715" t="s">
        <v>1101</v>
      </c>
      <c r="B1715" t="s">
        <v>1102</v>
      </c>
      <c r="C1715" t="s">
        <v>90</v>
      </c>
      <c r="D1715" t="s">
        <v>124</v>
      </c>
      <c r="E1715" s="3">
        <v>4780000</v>
      </c>
      <c r="F1715" s="2">
        <v>59970000</v>
      </c>
      <c r="G1715" s="1">
        <v>1.1999999999999999E-3</v>
      </c>
      <c r="H1715" t="str">
        <f>IFERROR(INDEX(Dictionary!E:E,MATCH(C1715,Dictionary!A:A,0)),"")</f>
        <v/>
      </c>
    </row>
    <row r="1716" spans="1:8" x14ac:dyDescent="0.2">
      <c r="A1716" t="s">
        <v>1101</v>
      </c>
      <c r="B1716" t="s">
        <v>1102</v>
      </c>
      <c r="C1716" t="s">
        <v>145</v>
      </c>
      <c r="D1716" t="s">
        <v>125</v>
      </c>
      <c r="E1716" s="3">
        <v>4750000</v>
      </c>
      <c r="F1716" s="2">
        <v>59550000</v>
      </c>
      <c r="G1716" s="1">
        <v>1.1999999999999999E-3</v>
      </c>
      <c r="H1716" t="str">
        <f>IFERROR(INDEX(Dictionary!E:E,MATCH(C1716,Dictionary!A:A,0)),"")</f>
        <v/>
      </c>
    </row>
    <row r="1717" spans="1:8" x14ac:dyDescent="0.2">
      <c r="A1717" t="s">
        <v>1101</v>
      </c>
      <c r="B1717" t="s">
        <v>1102</v>
      </c>
      <c r="C1717" t="s">
        <v>207</v>
      </c>
      <c r="D1717" t="s">
        <v>124</v>
      </c>
      <c r="E1717" s="3">
        <v>4680000</v>
      </c>
      <c r="F1717" s="2">
        <v>58670000</v>
      </c>
      <c r="G1717" s="1">
        <v>1.1999999999999999E-3</v>
      </c>
      <c r="H1717" t="str">
        <f>IFERROR(INDEX(Dictionary!E:E,MATCH(C1717,Dictionary!A:A,0)),"")</f>
        <v/>
      </c>
    </row>
    <row r="1718" spans="1:8" x14ac:dyDescent="0.2">
      <c r="A1718" t="s">
        <v>1101</v>
      </c>
      <c r="B1718" t="s">
        <v>1102</v>
      </c>
      <c r="C1718" t="s">
        <v>469</v>
      </c>
      <c r="D1718" t="s">
        <v>124</v>
      </c>
      <c r="E1718" s="3">
        <v>4420000</v>
      </c>
      <c r="F1718" s="2">
        <v>55490000</v>
      </c>
      <c r="G1718" s="1">
        <v>1.1000000000000001E-3</v>
      </c>
      <c r="H1718" t="str">
        <f>IFERROR(INDEX(Dictionary!E:E,MATCH(C1718,Dictionary!A:A,0)),"")</f>
        <v/>
      </c>
    </row>
    <row r="1719" spans="1:8" x14ac:dyDescent="0.2">
      <c r="A1719" t="s">
        <v>1101</v>
      </c>
      <c r="B1719" t="s">
        <v>1102</v>
      </c>
      <c r="C1719" t="s">
        <v>1083</v>
      </c>
      <c r="D1719" t="s">
        <v>125</v>
      </c>
      <c r="E1719" s="3">
        <v>4400000</v>
      </c>
      <c r="F1719" s="2">
        <v>55130000</v>
      </c>
      <c r="G1719" s="1">
        <v>1.1000000000000001E-3</v>
      </c>
      <c r="H1719" t="str">
        <f>IFERROR(INDEX(Dictionary!E:E,MATCH(C1719,Dictionary!A:A,0)),"")</f>
        <v/>
      </c>
    </row>
    <row r="1720" spans="1:8" x14ac:dyDescent="0.2">
      <c r="A1720" t="s">
        <v>1101</v>
      </c>
      <c r="B1720" t="s">
        <v>1102</v>
      </c>
      <c r="C1720" t="s">
        <v>103</v>
      </c>
      <c r="D1720" t="s">
        <v>124</v>
      </c>
      <c r="E1720" s="3">
        <v>4390000</v>
      </c>
      <c r="F1720" s="2">
        <v>55090000</v>
      </c>
      <c r="G1720" s="1">
        <v>1.1000000000000001E-3</v>
      </c>
      <c r="H1720" t="str">
        <f>IFERROR(INDEX(Dictionary!E:E,MATCH(C1720,Dictionary!A:A,0)),"")</f>
        <v/>
      </c>
    </row>
    <row r="1721" spans="1:8" x14ac:dyDescent="0.2">
      <c r="A1721" t="s">
        <v>1101</v>
      </c>
      <c r="B1721" t="s">
        <v>1102</v>
      </c>
      <c r="C1721" t="s">
        <v>1001</v>
      </c>
      <c r="D1721" t="s">
        <v>124</v>
      </c>
      <c r="E1721" s="3">
        <v>4380000</v>
      </c>
      <c r="F1721" s="2">
        <v>54880000</v>
      </c>
      <c r="G1721" s="1">
        <v>1.1000000000000001E-3</v>
      </c>
      <c r="H1721" t="str">
        <f>IFERROR(INDEX(Dictionary!E:E,MATCH(C1721,Dictionary!A:A,0)),"")</f>
        <v/>
      </c>
    </row>
    <row r="1722" spans="1:8" x14ac:dyDescent="0.2">
      <c r="A1722" t="s">
        <v>1101</v>
      </c>
      <c r="B1722" t="s">
        <v>1102</v>
      </c>
      <c r="C1722" t="s">
        <v>197</v>
      </c>
      <c r="D1722" t="s">
        <v>124</v>
      </c>
      <c r="E1722" s="3">
        <v>4230000</v>
      </c>
      <c r="F1722" s="2">
        <v>53100000</v>
      </c>
      <c r="G1722" s="1">
        <v>1.1000000000000001E-3</v>
      </c>
      <c r="H1722" t="str">
        <f>IFERROR(INDEX(Dictionary!E:E,MATCH(C1722,Dictionary!A:A,0)),"")</f>
        <v/>
      </c>
    </row>
    <row r="1723" spans="1:8" x14ac:dyDescent="0.2">
      <c r="A1723" t="s">
        <v>1101</v>
      </c>
      <c r="B1723" t="s">
        <v>1102</v>
      </c>
      <c r="C1723" t="s">
        <v>879</v>
      </c>
      <c r="D1723" t="s">
        <v>124</v>
      </c>
      <c r="E1723" s="3">
        <v>4120000</v>
      </c>
      <c r="F1723" s="2">
        <v>51620000</v>
      </c>
      <c r="G1723" s="1">
        <v>1.1000000000000001E-3</v>
      </c>
      <c r="H1723" t="str">
        <f>IFERROR(INDEX(Dictionary!E:E,MATCH(C1723,Dictionary!A:A,0)),"")</f>
        <v/>
      </c>
    </row>
    <row r="1724" spans="1:8" x14ac:dyDescent="0.2">
      <c r="A1724" t="s">
        <v>1101</v>
      </c>
      <c r="B1724" t="s">
        <v>1102</v>
      </c>
      <c r="C1724" t="s">
        <v>1111</v>
      </c>
      <c r="D1724" t="s">
        <v>124</v>
      </c>
      <c r="E1724" s="3">
        <v>4010000</v>
      </c>
      <c r="F1724" s="2">
        <v>50250000</v>
      </c>
      <c r="G1724" s="1">
        <v>1E-3</v>
      </c>
      <c r="H1724" t="str">
        <f>IFERROR(INDEX(Dictionary!E:E,MATCH(C1724,Dictionary!A:A,0)),"")</f>
        <v/>
      </c>
    </row>
    <row r="1725" spans="1:8" x14ac:dyDescent="0.2">
      <c r="A1725" t="s">
        <v>1101</v>
      </c>
      <c r="B1725" t="s">
        <v>1102</v>
      </c>
      <c r="C1725" t="s">
        <v>1112</v>
      </c>
      <c r="D1725" t="s">
        <v>124</v>
      </c>
      <c r="E1725" s="3">
        <v>4000000</v>
      </c>
      <c r="F1725" s="2">
        <v>50160000</v>
      </c>
      <c r="G1725" s="1">
        <v>1E-3</v>
      </c>
      <c r="H1725" t="str">
        <f>IFERROR(INDEX(Dictionary!E:E,MATCH(C1725,Dictionary!A:A,0)),"")</f>
        <v/>
      </c>
    </row>
    <row r="1726" spans="1:8" x14ac:dyDescent="0.2">
      <c r="A1726" t="s">
        <v>1101</v>
      </c>
      <c r="B1726" t="s">
        <v>1102</v>
      </c>
      <c r="C1726" t="s">
        <v>1113</v>
      </c>
      <c r="D1726" t="s">
        <v>124</v>
      </c>
      <c r="E1726" s="3">
        <v>3960000</v>
      </c>
      <c r="F1726" s="2">
        <v>49680000</v>
      </c>
      <c r="G1726" s="1">
        <v>1E-3</v>
      </c>
      <c r="H1726" t="str">
        <f>IFERROR(INDEX(Dictionary!E:E,MATCH(C1726,Dictionary!A:A,0)),"")</f>
        <v/>
      </c>
    </row>
    <row r="1727" spans="1:8" x14ac:dyDescent="0.2">
      <c r="A1727" t="s">
        <v>1101</v>
      </c>
      <c r="B1727" t="s">
        <v>1102</v>
      </c>
      <c r="C1727" t="s">
        <v>1114</v>
      </c>
      <c r="D1727" t="s">
        <v>124</v>
      </c>
      <c r="E1727" s="3">
        <v>3950000</v>
      </c>
      <c r="F1727" s="2">
        <v>49530000</v>
      </c>
      <c r="G1727" s="1">
        <v>1E-3</v>
      </c>
      <c r="H1727" t="str">
        <f>IFERROR(INDEX(Dictionary!E:E,MATCH(C1727,Dictionary!A:A,0)),"")</f>
        <v/>
      </c>
    </row>
    <row r="1728" spans="1:8" x14ac:dyDescent="0.2">
      <c r="A1728" t="s">
        <v>1101</v>
      </c>
      <c r="B1728" t="s">
        <v>1102</v>
      </c>
      <c r="C1728" t="s">
        <v>1115</v>
      </c>
      <c r="D1728" t="s">
        <v>124</v>
      </c>
      <c r="E1728" s="3">
        <v>3840000</v>
      </c>
      <c r="F1728" s="2">
        <v>48200000</v>
      </c>
      <c r="G1728" s="1">
        <v>1E-3</v>
      </c>
      <c r="H1728" t="str">
        <f>IFERROR(INDEX(Dictionary!E:E,MATCH(C1728,Dictionary!A:A,0)),"")</f>
        <v/>
      </c>
    </row>
    <row r="1729" spans="1:8" x14ac:dyDescent="0.2">
      <c r="A1729" t="s">
        <v>1101</v>
      </c>
      <c r="B1729" t="s">
        <v>1102</v>
      </c>
      <c r="C1729" t="s">
        <v>616</v>
      </c>
      <c r="D1729" t="s">
        <v>124</v>
      </c>
      <c r="E1729" s="3">
        <v>3800000</v>
      </c>
      <c r="F1729" s="2">
        <v>47600000</v>
      </c>
      <c r="G1729" s="1">
        <v>1E-3</v>
      </c>
      <c r="H1729" t="str">
        <f>IFERROR(INDEX(Dictionary!E:E,MATCH(C1729,Dictionary!A:A,0)),"")</f>
        <v/>
      </c>
    </row>
    <row r="1730" spans="1:8" x14ac:dyDescent="0.2">
      <c r="A1730" t="s">
        <v>1101</v>
      </c>
      <c r="B1730" t="s">
        <v>1102</v>
      </c>
      <c r="C1730" t="s">
        <v>462</v>
      </c>
      <c r="D1730" t="s">
        <v>124</v>
      </c>
      <c r="E1730" s="3">
        <v>3790000</v>
      </c>
      <c r="F1730" s="2">
        <v>47550000</v>
      </c>
      <c r="G1730" s="1">
        <v>1E-3</v>
      </c>
      <c r="H1730" t="str">
        <f>IFERROR(INDEX(Dictionary!E:E,MATCH(C1730,Dictionary!A:A,0)),"")</f>
        <v/>
      </c>
    </row>
    <row r="1731" spans="1:8" x14ac:dyDescent="0.2">
      <c r="A1731" t="s">
        <v>1101</v>
      </c>
      <c r="B1731" t="s">
        <v>1102</v>
      </c>
      <c r="C1731" t="s">
        <v>360</v>
      </c>
      <c r="D1731" t="s">
        <v>124</v>
      </c>
      <c r="E1731" s="3">
        <v>3660000</v>
      </c>
      <c r="F1731" s="2">
        <v>45880000</v>
      </c>
      <c r="G1731" s="1">
        <v>8.9999999999999998E-4</v>
      </c>
      <c r="H1731" t="str">
        <f>IFERROR(INDEX(Dictionary!E:E,MATCH(C1731,Dictionary!A:A,0)),"")</f>
        <v/>
      </c>
    </row>
    <row r="1732" spans="1:8" x14ac:dyDescent="0.2">
      <c r="A1732" t="s">
        <v>1101</v>
      </c>
      <c r="B1732" t="s">
        <v>1102</v>
      </c>
      <c r="C1732" t="s">
        <v>60</v>
      </c>
      <c r="D1732" t="s">
        <v>124</v>
      </c>
      <c r="E1732" s="3">
        <v>3570000</v>
      </c>
      <c r="F1732" s="2">
        <v>44710000</v>
      </c>
      <c r="G1732" s="1">
        <v>8.9999999999999998E-4</v>
      </c>
      <c r="H1732" t="str">
        <f>IFERROR(INDEX(Dictionary!E:E,MATCH(C1732,Dictionary!A:A,0)),"")</f>
        <v/>
      </c>
    </row>
    <row r="1733" spans="1:8" x14ac:dyDescent="0.2">
      <c r="A1733" t="s">
        <v>1101</v>
      </c>
      <c r="B1733" t="s">
        <v>1102</v>
      </c>
      <c r="C1733" t="s">
        <v>1116</v>
      </c>
      <c r="D1733" t="s">
        <v>124</v>
      </c>
      <c r="E1733" s="3">
        <v>3500000</v>
      </c>
      <c r="F1733" s="2">
        <v>43840000</v>
      </c>
      <c r="G1733" s="1">
        <v>8.9999999999999998E-4</v>
      </c>
      <c r="H1733" t="str">
        <f>IFERROR(INDEX(Dictionary!E:E,MATCH(C1733,Dictionary!A:A,0)),"")</f>
        <v/>
      </c>
    </row>
    <row r="1734" spans="1:8" x14ac:dyDescent="0.2">
      <c r="A1734" t="s">
        <v>1101</v>
      </c>
      <c r="B1734" t="s">
        <v>1102</v>
      </c>
      <c r="C1734" t="s">
        <v>110</v>
      </c>
      <c r="D1734" t="s">
        <v>124</v>
      </c>
      <c r="E1734" s="3">
        <v>3370000</v>
      </c>
      <c r="F1734" s="2">
        <v>42220000</v>
      </c>
      <c r="G1734" s="1">
        <v>8.9999999999999998E-4</v>
      </c>
      <c r="H1734" t="str">
        <f>IFERROR(INDEX(Dictionary!E:E,MATCH(C1734,Dictionary!A:A,0)),"")</f>
        <v/>
      </c>
    </row>
    <row r="1735" spans="1:8" x14ac:dyDescent="0.2">
      <c r="A1735" t="s">
        <v>1101</v>
      </c>
      <c r="B1735" t="s">
        <v>1102</v>
      </c>
      <c r="C1735" t="s">
        <v>298</v>
      </c>
      <c r="D1735" t="s">
        <v>124</v>
      </c>
      <c r="E1735" s="3">
        <v>3330000</v>
      </c>
      <c r="F1735" s="2">
        <v>36060000</v>
      </c>
      <c r="G1735" s="1">
        <v>8.9999999999999998E-4</v>
      </c>
      <c r="H1735" t="str">
        <f>IFERROR(INDEX(Dictionary!E:E,MATCH(C1735,Dictionary!A:A,0)),"")</f>
        <v/>
      </c>
    </row>
    <row r="1736" spans="1:8" x14ac:dyDescent="0.2">
      <c r="A1736" t="s">
        <v>1101</v>
      </c>
      <c r="B1736" t="s">
        <v>1102</v>
      </c>
      <c r="C1736" t="s">
        <v>1117</v>
      </c>
      <c r="D1736" t="s">
        <v>124</v>
      </c>
      <c r="E1736" s="3">
        <v>3330000</v>
      </c>
      <c r="F1736" s="2">
        <v>41730000</v>
      </c>
      <c r="G1736" s="1">
        <v>8.9999999999999998E-4</v>
      </c>
      <c r="H1736" t="str">
        <f>IFERROR(INDEX(Dictionary!E:E,MATCH(C1736,Dictionary!A:A,0)),"")</f>
        <v/>
      </c>
    </row>
    <row r="1737" spans="1:8" x14ac:dyDescent="0.2">
      <c r="A1737" t="s">
        <v>1101</v>
      </c>
      <c r="B1737" t="s">
        <v>1102</v>
      </c>
      <c r="C1737" t="s">
        <v>176</v>
      </c>
      <c r="D1737" t="s">
        <v>125</v>
      </c>
      <c r="E1737" s="3">
        <v>3330000</v>
      </c>
      <c r="F1737" s="2">
        <v>41720000</v>
      </c>
      <c r="G1737" s="1">
        <v>8.9999999999999998E-4</v>
      </c>
      <c r="H1737" t="str">
        <f>IFERROR(INDEX(Dictionary!E:E,MATCH(C1737,Dictionary!A:A,0)),"")</f>
        <v/>
      </c>
    </row>
    <row r="1738" spans="1:8" x14ac:dyDescent="0.2">
      <c r="A1738" t="s">
        <v>1101</v>
      </c>
      <c r="B1738" t="s">
        <v>1102</v>
      </c>
      <c r="C1738" t="s">
        <v>863</v>
      </c>
      <c r="D1738" t="s">
        <v>124</v>
      </c>
      <c r="E1738" s="3">
        <v>3280000</v>
      </c>
      <c r="F1738" s="2">
        <v>41170000</v>
      </c>
      <c r="G1738" s="1">
        <v>8.0000000000000004E-4</v>
      </c>
      <c r="H1738" t="str">
        <f>IFERROR(INDEX(Dictionary!E:E,MATCH(C1738,Dictionary!A:A,0)),"")</f>
        <v/>
      </c>
    </row>
    <row r="1739" spans="1:8" x14ac:dyDescent="0.2">
      <c r="A1739" t="s">
        <v>1101</v>
      </c>
      <c r="B1739" t="s">
        <v>1102</v>
      </c>
      <c r="C1739" t="s">
        <v>1118</v>
      </c>
      <c r="D1739" t="s">
        <v>125</v>
      </c>
      <c r="E1739" s="3">
        <v>3260000</v>
      </c>
      <c r="F1739" s="2">
        <v>40920000</v>
      </c>
      <c r="G1739" s="1">
        <v>8.0000000000000004E-4</v>
      </c>
      <c r="H1739" t="str">
        <f>IFERROR(INDEX(Dictionary!E:E,MATCH(C1739,Dictionary!A:A,0)),"")</f>
        <v/>
      </c>
    </row>
    <row r="1740" spans="1:8" x14ac:dyDescent="0.2">
      <c r="A1740" t="s">
        <v>1101</v>
      </c>
      <c r="B1740" t="s">
        <v>1102</v>
      </c>
      <c r="C1740" t="s">
        <v>797</v>
      </c>
      <c r="D1740" t="s">
        <v>124</v>
      </c>
      <c r="E1740" s="3">
        <v>3260000</v>
      </c>
      <c r="F1740" s="2">
        <v>40880000</v>
      </c>
      <c r="G1740" s="1">
        <v>8.0000000000000004E-4</v>
      </c>
      <c r="H1740" t="str">
        <f>IFERROR(INDEX(Dictionary!E:E,MATCH(C1740,Dictionary!A:A,0)),"")</f>
        <v/>
      </c>
    </row>
    <row r="1741" spans="1:8" x14ac:dyDescent="0.2">
      <c r="A1741" t="s">
        <v>1101</v>
      </c>
      <c r="B1741" t="s">
        <v>1102</v>
      </c>
      <c r="C1741" t="s">
        <v>183</v>
      </c>
      <c r="D1741" t="s">
        <v>124</v>
      </c>
      <c r="E1741" s="3">
        <v>3240000</v>
      </c>
      <c r="F1741" s="2">
        <v>40690000</v>
      </c>
      <c r="G1741" s="1">
        <v>8.0000000000000004E-4</v>
      </c>
      <c r="H1741" t="str">
        <f>IFERROR(INDEX(Dictionary!E:E,MATCH(C1741,Dictionary!A:A,0)),"")</f>
        <v/>
      </c>
    </row>
    <row r="1742" spans="1:8" x14ac:dyDescent="0.2">
      <c r="A1742" t="s">
        <v>1101</v>
      </c>
      <c r="B1742" t="s">
        <v>1102</v>
      </c>
      <c r="C1742" t="s">
        <v>807</v>
      </c>
      <c r="D1742" t="s">
        <v>124</v>
      </c>
      <c r="E1742" s="3">
        <v>3210000</v>
      </c>
      <c r="F1742" s="2">
        <v>40260000</v>
      </c>
      <c r="G1742" s="1">
        <v>8.0000000000000004E-4</v>
      </c>
      <c r="H1742" t="str">
        <f>IFERROR(INDEX(Dictionary!E:E,MATCH(C1742,Dictionary!A:A,0)),"")</f>
        <v/>
      </c>
    </row>
    <row r="1743" spans="1:8" x14ac:dyDescent="0.2">
      <c r="A1743" t="s">
        <v>1101</v>
      </c>
      <c r="B1743" t="s">
        <v>1102</v>
      </c>
      <c r="C1743" t="s">
        <v>800</v>
      </c>
      <c r="D1743" t="s">
        <v>124</v>
      </c>
      <c r="E1743" s="3">
        <v>3100000</v>
      </c>
      <c r="F1743" s="2">
        <v>38860000</v>
      </c>
      <c r="G1743" s="1">
        <v>8.0000000000000004E-4</v>
      </c>
      <c r="H1743" t="str">
        <f>IFERROR(INDEX(Dictionary!E:E,MATCH(C1743,Dictionary!A:A,0)),"")</f>
        <v/>
      </c>
    </row>
    <row r="1744" spans="1:8" x14ac:dyDescent="0.2">
      <c r="A1744" t="s">
        <v>1101</v>
      </c>
      <c r="B1744" t="s">
        <v>1102</v>
      </c>
      <c r="C1744" t="s">
        <v>696</v>
      </c>
      <c r="D1744" t="s">
        <v>125</v>
      </c>
      <c r="E1744" s="3">
        <v>3090000</v>
      </c>
      <c r="F1744" s="2">
        <v>38770000</v>
      </c>
      <c r="G1744" s="1">
        <v>8.0000000000000004E-4</v>
      </c>
      <c r="H1744" t="str">
        <f>IFERROR(INDEX(Dictionary!E:E,MATCH(C1744,Dictionary!A:A,0)),"")</f>
        <v/>
      </c>
    </row>
    <row r="1745" spans="1:8" x14ac:dyDescent="0.2">
      <c r="A1745" t="s">
        <v>1101</v>
      </c>
      <c r="B1745" t="s">
        <v>1102</v>
      </c>
      <c r="C1745" t="s">
        <v>1119</v>
      </c>
      <c r="D1745" t="s">
        <v>124</v>
      </c>
      <c r="E1745" s="3">
        <v>2830000</v>
      </c>
      <c r="F1745" s="2">
        <v>35530000</v>
      </c>
      <c r="G1745" s="1">
        <v>6.9999999999999999E-4</v>
      </c>
      <c r="H1745" t="str">
        <f>IFERROR(INDEX(Dictionary!E:E,MATCH(C1745,Dictionary!A:A,0)),"")</f>
        <v/>
      </c>
    </row>
    <row r="1746" spans="1:8" x14ac:dyDescent="0.2">
      <c r="A1746" t="s">
        <v>1101</v>
      </c>
      <c r="B1746" t="s">
        <v>1102</v>
      </c>
      <c r="C1746" t="s">
        <v>1013</v>
      </c>
      <c r="D1746" t="s">
        <v>124</v>
      </c>
      <c r="E1746" s="3">
        <v>2830000</v>
      </c>
      <c r="F1746" s="2">
        <v>35430000</v>
      </c>
      <c r="G1746" s="1">
        <v>6.9999999999999999E-4</v>
      </c>
      <c r="H1746" t="str">
        <f>IFERROR(INDEX(Dictionary!E:E,MATCH(C1746,Dictionary!A:A,0)),"")</f>
        <v/>
      </c>
    </row>
    <row r="1747" spans="1:8" x14ac:dyDescent="0.2">
      <c r="A1747" t="s">
        <v>1101</v>
      </c>
      <c r="B1747" t="s">
        <v>1102</v>
      </c>
      <c r="C1747" t="s">
        <v>1120</v>
      </c>
      <c r="D1747" t="s">
        <v>124</v>
      </c>
      <c r="E1747" s="3">
        <v>2780000</v>
      </c>
      <c r="F1747" s="2">
        <v>34820000</v>
      </c>
      <c r="G1747" s="1">
        <v>6.9999999999999999E-4</v>
      </c>
      <c r="H1747" t="str">
        <f>IFERROR(INDEX(Dictionary!E:E,MATCH(C1747,Dictionary!A:A,0)),"")</f>
        <v>BlackRock</v>
      </c>
    </row>
    <row r="1748" spans="1:8" x14ac:dyDescent="0.2">
      <c r="A1748" t="s">
        <v>1101</v>
      </c>
      <c r="B1748" t="s">
        <v>1102</v>
      </c>
      <c r="C1748" t="s">
        <v>162</v>
      </c>
      <c r="D1748" t="s">
        <v>124</v>
      </c>
      <c r="E1748" s="3">
        <v>2740000</v>
      </c>
      <c r="F1748" s="2">
        <v>34330000</v>
      </c>
      <c r="G1748" s="1">
        <v>6.9999999999999999E-4</v>
      </c>
      <c r="H1748" t="str">
        <f>IFERROR(INDEX(Dictionary!E:E,MATCH(C1748,Dictionary!A:A,0)),"")</f>
        <v/>
      </c>
    </row>
    <row r="1749" spans="1:8" x14ac:dyDescent="0.2">
      <c r="A1749" t="s">
        <v>1101</v>
      </c>
      <c r="B1749" t="s">
        <v>1102</v>
      </c>
      <c r="C1749" t="s">
        <v>208</v>
      </c>
      <c r="D1749" t="s">
        <v>125</v>
      </c>
      <c r="E1749" s="3">
        <v>2700000</v>
      </c>
      <c r="F1749" s="2">
        <v>33840000</v>
      </c>
      <c r="G1749" s="1">
        <v>6.9999999999999999E-4</v>
      </c>
      <c r="H1749" t="str">
        <f>IFERROR(INDEX(Dictionary!E:E,MATCH(C1749,Dictionary!A:A,0)),"")</f>
        <v/>
      </c>
    </row>
    <row r="1750" spans="1:8" x14ac:dyDescent="0.2">
      <c r="A1750" t="s">
        <v>1101</v>
      </c>
      <c r="B1750" t="s">
        <v>1102</v>
      </c>
      <c r="C1750" t="s">
        <v>115</v>
      </c>
      <c r="D1750" t="s">
        <v>124</v>
      </c>
      <c r="E1750" s="3">
        <v>2620000</v>
      </c>
      <c r="F1750" s="2">
        <v>32880000</v>
      </c>
      <c r="G1750" s="1">
        <v>6.9999999999999999E-4</v>
      </c>
      <c r="H1750" t="str">
        <f>IFERROR(INDEX(Dictionary!E:E,MATCH(C1750,Dictionary!A:A,0)),"")</f>
        <v/>
      </c>
    </row>
    <row r="1751" spans="1:8" x14ac:dyDescent="0.2">
      <c r="A1751" t="s">
        <v>1101</v>
      </c>
      <c r="B1751" t="s">
        <v>1102</v>
      </c>
      <c r="C1751" t="s">
        <v>777</v>
      </c>
      <c r="D1751" t="s">
        <v>124</v>
      </c>
      <c r="E1751" s="3">
        <v>2590000</v>
      </c>
      <c r="F1751" s="2">
        <v>28020000</v>
      </c>
      <c r="G1751" s="1">
        <v>6.9999999999999999E-4</v>
      </c>
      <c r="H1751" t="str">
        <f>IFERROR(INDEX(Dictionary!E:E,MATCH(C1751,Dictionary!A:A,0)),"")</f>
        <v/>
      </c>
    </row>
    <row r="1752" spans="1:8" x14ac:dyDescent="0.2">
      <c r="A1752" t="s">
        <v>1101</v>
      </c>
      <c r="B1752" t="s">
        <v>1102</v>
      </c>
      <c r="C1752" t="s">
        <v>743</v>
      </c>
      <c r="D1752" t="s">
        <v>124</v>
      </c>
      <c r="E1752" s="3">
        <v>2580000</v>
      </c>
      <c r="F1752" s="2">
        <v>32390000</v>
      </c>
      <c r="G1752" s="1">
        <v>6.9999999999999999E-4</v>
      </c>
      <c r="H1752" t="str">
        <f>IFERROR(INDEX(Dictionary!E:E,MATCH(C1752,Dictionary!A:A,0)),"")</f>
        <v/>
      </c>
    </row>
    <row r="1753" spans="1:8" x14ac:dyDescent="0.2">
      <c r="A1753" t="s">
        <v>1101</v>
      </c>
      <c r="B1753" t="s">
        <v>1121</v>
      </c>
      <c r="C1753" t="s">
        <v>1122</v>
      </c>
      <c r="E1753" s="3">
        <v>3060000</v>
      </c>
      <c r="F1753" s="2">
        <v>40650000</v>
      </c>
      <c r="G1753" s="1">
        <v>8.0000000000000004E-4</v>
      </c>
      <c r="H1753" t="str">
        <f>IFERROR(INDEX(Dictionary!E:E,MATCH(C1753,Dictionary!A:A,0)),"")</f>
        <v/>
      </c>
    </row>
    <row r="1754" spans="1:8" x14ac:dyDescent="0.2">
      <c r="A1754" t="s">
        <v>1101</v>
      </c>
      <c r="B1754" t="s">
        <v>1121</v>
      </c>
      <c r="C1754" t="s">
        <v>1123</v>
      </c>
      <c r="E1754" s="3">
        <v>1740000</v>
      </c>
      <c r="F1754" s="2">
        <v>23110000</v>
      </c>
      <c r="G1754" s="1">
        <v>4.0000000000000002E-4</v>
      </c>
      <c r="H1754" t="str">
        <f>IFERROR(INDEX(Dictionary!E:E,MATCH(C1754,Dictionary!A:A,0)),"")</f>
        <v/>
      </c>
    </row>
    <row r="1755" spans="1:8" x14ac:dyDescent="0.2">
      <c r="A1755" t="s">
        <v>1101</v>
      </c>
      <c r="B1755" t="s">
        <v>1121</v>
      </c>
      <c r="C1755" t="s">
        <v>1124</v>
      </c>
      <c r="E1755" s="3">
        <v>1260000</v>
      </c>
      <c r="F1755" s="2">
        <v>16730000</v>
      </c>
      <c r="G1755" s="1">
        <v>2.9999999999999997E-4</v>
      </c>
      <c r="H1755" t="str">
        <f>IFERROR(INDEX(Dictionary!E:E,MATCH(C1755,Dictionary!A:A,0)),"")</f>
        <v/>
      </c>
    </row>
    <row r="1756" spans="1:8" x14ac:dyDescent="0.2">
      <c r="A1756" t="s">
        <v>1101</v>
      </c>
      <c r="B1756" t="s">
        <v>1121</v>
      </c>
      <c r="C1756" t="s">
        <v>1125</v>
      </c>
      <c r="E1756" s="3">
        <v>1040000</v>
      </c>
      <c r="F1756" s="2">
        <v>13830000</v>
      </c>
      <c r="G1756" s="1">
        <v>2.9999999999999997E-4</v>
      </c>
      <c r="H1756" t="str">
        <f>IFERROR(INDEX(Dictionary!E:E,MATCH(C1756,Dictionary!A:A,0)),"")</f>
        <v/>
      </c>
    </row>
    <row r="1757" spans="1:8" x14ac:dyDescent="0.2">
      <c r="A1757" t="s">
        <v>1101</v>
      </c>
      <c r="B1757" t="s">
        <v>1121</v>
      </c>
      <c r="C1757" t="s">
        <v>1126</v>
      </c>
      <c r="E1757" s="3">
        <v>808300</v>
      </c>
      <c r="F1757" s="2">
        <v>10730000</v>
      </c>
      <c r="G1757" s="1">
        <v>2.0000000000000001E-4</v>
      </c>
      <c r="H1757" t="str">
        <f>IFERROR(INDEX(Dictionary!E:E,MATCH(C1757,Dictionary!A:A,0)),"")</f>
        <v/>
      </c>
    </row>
    <row r="1758" spans="1:8" x14ac:dyDescent="0.2">
      <c r="A1758" t="s">
        <v>1101</v>
      </c>
      <c r="B1758" t="s">
        <v>1121</v>
      </c>
      <c r="C1758" t="s">
        <v>1127</v>
      </c>
      <c r="E1758" s="3">
        <v>665570</v>
      </c>
      <c r="F1758" s="2">
        <v>7130000</v>
      </c>
      <c r="G1758" s="1">
        <v>2.0000000000000001E-4</v>
      </c>
      <c r="H1758" t="str">
        <f>IFERROR(INDEX(Dictionary!E:E,MATCH(C1758,Dictionary!A:A,0)),"")</f>
        <v/>
      </c>
    </row>
    <row r="1759" spans="1:8" x14ac:dyDescent="0.2">
      <c r="A1759" t="s">
        <v>1101</v>
      </c>
      <c r="B1759" t="s">
        <v>1121</v>
      </c>
      <c r="C1759" t="s">
        <v>1128</v>
      </c>
      <c r="E1759" s="3">
        <v>382450</v>
      </c>
      <c r="F1759" s="2">
        <v>4800000</v>
      </c>
      <c r="G1759" s="1">
        <v>1E-4</v>
      </c>
      <c r="H1759" t="str">
        <f>IFERROR(INDEX(Dictionary!E:E,MATCH(C1759,Dictionary!A:A,0)),"")</f>
        <v/>
      </c>
    </row>
    <row r="1760" spans="1:8" x14ac:dyDescent="0.2">
      <c r="A1760" t="s">
        <v>1101</v>
      </c>
      <c r="B1760" t="s">
        <v>1121</v>
      </c>
      <c r="C1760" t="s">
        <v>1129</v>
      </c>
      <c r="E1760" s="3">
        <v>256730</v>
      </c>
      <c r="F1760" s="2">
        <v>3110000</v>
      </c>
      <c r="G1760" s="1">
        <v>1E-4</v>
      </c>
      <c r="H1760" t="str">
        <f>IFERROR(INDEX(Dictionary!E:E,MATCH(C1760,Dictionary!A:A,0)),"")</f>
        <v/>
      </c>
    </row>
    <row r="1761" spans="1:8" x14ac:dyDescent="0.2">
      <c r="A1761" t="s">
        <v>1101</v>
      </c>
      <c r="B1761" t="s">
        <v>1121</v>
      </c>
      <c r="C1761" t="s">
        <v>1130</v>
      </c>
      <c r="E1761" s="3">
        <v>224980</v>
      </c>
      <c r="F1761" s="2">
        <v>3140000</v>
      </c>
      <c r="G1761" s="1">
        <v>1E-4</v>
      </c>
      <c r="H1761" t="str">
        <f>IFERROR(INDEX(Dictionary!E:E,MATCH(C1761,Dictionary!A:A,0)),"")</f>
        <v/>
      </c>
    </row>
    <row r="1762" spans="1:8" x14ac:dyDescent="0.2">
      <c r="A1762" t="s">
        <v>1101</v>
      </c>
      <c r="B1762" t="s">
        <v>1121</v>
      </c>
      <c r="C1762" t="s">
        <v>1131</v>
      </c>
      <c r="E1762" s="3">
        <v>169440</v>
      </c>
      <c r="F1762" s="2">
        <v>2060000</v>
      </c>
      <c r="G1762" s="1">
        <v>0</v>
      </c>
      <c r="H1762" t="str">
        <f>IFERROR(INDEX(Dictionary!E:E,MATCH(C1762,Dictionary!A:A,0)),"")</f>
        <v/>
      </c>
    </row>
    <row r="1763" spans="1:8" x14ac:dyDescent="0.2">
      <c r="A1763" t="s">
        <v>1101</v>
      </c>
      <c r="B1763" t="s">
        <v>1121</v>
      </c>
      <c r="C1763" t="s">
        <v>1132</v>
      </c>
      <c r="E1763" s="3">
        <v>168600</v>
      </c>
      <c r="F1763" s="2">
        <v>2050000</v>
      </c>
      <c r="G1763" s="1">
        <v>0</v>
      </c>
      <c r="H1763" t="str">
        <f>IFERROR(INDEX(Dictionary!E:E,MATCH(C1763,Dictionary!A:A,0)),"")</f>
        <v/>
      </c>
    </row>
    <row r="1764" spans="1:8" x14ac:dyDescent="0.2">
      <c r="A1764" t="s">
        <v>1101</v>
      </c>
      <c r="B1764" t="s">
        <v>1121</v>
      </c>
      <c r="C1764" t="s">
        <v>1133</v>
      </c>
      <c r="E1764" s="3">
        <v>142040</v>
      </c>
      <c r="F1764" s="2">
        <v>1890000</v>
      </c>
      <c r="G1764" s="1">
        <v>0</v>
      </c>
      <c r="H1764" t="str">
        <f>IFERROR(INDEX(Dictionary!E:E,MATCH(C1764,Dictionary!A:A,0)),"")</f>
        <v/>
      </c>
    </row>
    <row r="1765" spans="1:8" x14ac:dyDescent="0.2">
      <c r="A1765" t="s">
        <v>1101</v>
      </c>
      <c r="B1765" t="s">
        <v>1121</v>
      </c>
      <c r="C1765" t="s">
        <v>1134</v>
      </c>
      <c r="E1765" s="3">
        <v>118570</v>
      </c>
      <c r="F1765" s="2">
        <v>1440000</v>
      </c>
      <c r="G1765" s="1">
        <v>0</v>
      </c>
      <c r="H1765" t="str">
        <f>IFERROR(INDEX(Dictionary!E:E,MATCH(C1765,Dictionary!A:A,0)),"")</f>
        <v/>
      </c>
    </row>
    <row r="1766" spans="1:8" x14ac:dyDescent="0.2">
      <c r="A1766" t="s">
        <v>1101</v>
      </c>
      <c r="B1766" t="s">
        <v>1121</v>
      </c>
      <c r="C1766" t="s">
        <v>1135</v>
      </c>
      <c r="E1766" s="3">
        <v>115010</v>
      </c>
      <c r="F1766" s="2">
        <v>1530000</v>
      </c>
      <c r="G1766" s="1">
        <v>0</v>
      </c>
      <c r="H1766" t="str">
        <f>IFERROR(INDEX(Dictionary!E:E,MATCH(C1766,Dictionary!A:A,0)),"")</f>
        <v/>
      </c>
    </row>
    <row r="1767" spans="1:8" x14ac:dyDescent="0.2">
      <c r="A1767" t="s">
        <v>1101</v>
      </c>
      <c r="B1767" t="s">
        <v>1121</v>
      </c>
      <c r="C1767" t="s">
        <v>1136</v>
      </c>
      <c r="E1767" s="3">
        <v>110610</v>
      </c>
      <c r="F1767" s="2">
        <v>1470000</v>
      </c>
      <c r="G1767" s="1">
        <v>0</v>
      </c>
      <c r="H1767" t="str">
        <f>IFERROR(INDEX(Dictionary!E:E,MATCH(C1767,Dictionary!A:A,0)),"")</f>
        <v/>
      </c>
    </row>
    <row r="1768" spans="1:8" x14ac:dyDescent="0.2">
      <c r="A1768" t="s">
        <v>1101</v>
      </c>
      <c r="B1768" t="s">
        <v>1121</v>
      </c>
      <c r="C1768" t="s">
        <v>219</v>
      </c>
      <c r="E1768" s="3">
        <v>108660</v>
      </c>
      <c r="F1768" s="2">
        <v>1360000</v>
      </c>
      <c r="G1768" s="1">
        <v>0</v>
      </c>
      <c r="H1768" t="str">
        <f>IFERROR(INDEX(Dictionary!E:E,MATCH(C1768,Dictionary!A:A,0)),"")</f>
        <v/>
      </c>
    </row>
    <row r="1769" spans="1:8" x14ac:dyDescent="0.2">
      <c r="A1769" t="s">
        <v>1101</v>
      </c>
      <c r="B1769" t="s">
        <v>1121</v>
      </c>
      <c r="C1769" t="s">
        <v>1137</v>
      </c>
      <c r="E1769" s="3">
        <v>82330</v>
      </c>
      <c r="F1769" s="2">
        <v>998630</v>
      </c>
      <c r="G1769" s="1">
        <v>0</v>
      </c>
      <c r="H1769" t="str">
        <f>IFERROR(INDEX(Dictionary!E:E,MATCH(C1769,Dictionary!A:A,0)),"")</f>
        <v/>
      </c>
    </row>
    <row r="1770" spans="1:8" x14ac:dyDescent="0.2">
      <c r="A1770" t="s">
        <v>1101</v>
      </c>
      <c r="B1770" t="s">
        <v>1121</v>
      </c>
      <c r="C1770" t="s">
        <v>1138</v>
      </c>
      <c r="E1770" s="3">
        <v>67520</v>
      </c>
      <c r="F1770" s="2">
        <v>819000</v>
      </c>
      <c r="G1770" s="1">
        <v>0</v>
      </c>
      <c r="H1770" t="str">
        <f>IFERROR(INDEX(Dictionary!E:E,MATCH(C1770,Dictionary!A:A,0)),"")</f>
        <v/>
      </c>
    </row>
    <row r="1771" spans="1:8" x14ac:dyDescent="0.2">
      <c r="A1771" t="s">
        <v>1101</v>
      </c>
      <c r="B1771" t="s">
        <v>1121</v>
      </c>
      <c r="C1771" t="s">
        <v>1139</v>
      </c>
      <c r="E1771" s="3">
        <v>63630</v>
      </c>
      <c r="F1771" s="2">
        <v>771890</v>
      </c>
      <c r="G1771" s="1">
        <v>0</v>
      </c>
      <c r="H1771" t="str">
        <f>IFERROR(INDEX(Dictionary!E:E,MATCH(C1771,Dictionary!A:A,0)),"")</f>
        <v/>
      </c>
    </row>
    <row r="1772" spans="1:8" x14ac:dyDescent="0.2">
      <c r="A1772" t="s">
        <v>1101</v>
      </c>
      <c r="B1772" t="s">
        <v>1121</v>
      </c>
      <c r="C1772" t="s">
        <v>1140</v>
      </c>
      <c r="E1772" s="3">
        <v>52300</v>
      </c>
      <c r="F1772" s="2">
        <v>634450</v>
      </c>
      <c r="G1772" s="1">
        <v>0</v>
      </c>
      <c r="H1772" t="str">
        <f>IFERROR(INDEX(Dictionary!E:E,MATCH(C1772,Dictionary!A:A,0)),"")</f>
        <v/>
      </c>
    </row>
    <row r="1773" spans="1:8" x14ac:dyDescent="0.2">
      <c r="A1773" t="s">
        <v>1101</v>
      </c>
      <c r="B1773" t="s">
        <v>1121</v>
      </c>
      <c r="C1773" t="s">
        <v>1141</v>
      </c>
      <c r="E1773" s="3">
        <v>50640</v>
      </c>
      <c r="F1773" s="2">
        <v>672530</v>
      </c>
      <c r="G1773" s="1">
        <v>0</v>
      </c>
      <c r="H1773" t="str">
        <f>IFERROR(INDEX(Dictionary!E:E,MATCH(C1773,Dictionary!A:A,0)),"")</f>
        <v/>
      </c>
    </row>
    <row r="1774" spans="1:8" x14ac:dyDescent="0.2">
      <c r="A1774" t="s">
        <v>1101</v>
      </c>
      <c r="B1774" t="s">
        <v>1121</v>
      </c>
      <c r="C1774" t="s">
        <v>1142</v>
      </c>
      <c r="E1774" s="3">
        <v>8160</v>
      </c>
      <c r="F1774" s="2">
        <v>101550</v>
      </c>
      <c r="G1774" s="1">
        <v>0</v>
      </c>
      <c r="H1774" t="str">
        <f>IFERROR(INDEX(Dictionary!E:E,MATCH(C1774,Dictionary!A:A,0)),"")</f>
        <v/>
      </c>
    </row>
    <row r="1775" spans="1:8" x14ac:dyDescent="0.2">
      <c r="A1775" t="s">
        <v>1101</v>
      </c>
      <c r="B1775" t="s">
        <v>1121</v>
      </c>
      <c r="C1775" t="s">
        <v>1143</v>
      </c>
      <c r="E1775" s="3">
        <v>7100</v>
      </c>
      <c r="F1775" s="2">
        <v>94310</v>
      </c>
      <c r="G1775" s="1">
        <v>0</v>
      </c>
      <c r="H1775" t="str">
        <f>IFERROR(INDEX(Dictionary!E:E,MATCH(C1775,Dictionary!A:A,0)),"")</f>
        <v/>
      </c>
    </row>
    <row r="1776" spans="1:8" x14ac:dyDescent="0.2">
      <c r="A1776" t="s">
        <v>1101</v>
      </c>
      <c r="B1776" t="s">
        <v>1121</v>
      </c>
      <c r="C1776" t="s">
        <v>236</v>
      </c>
      <c r="E1776" s="3">
        <v>2090</v>
      </c>
      <c r="F1776" s="2">
        <v>26210</v>
      </c>
      <c r="G1776" s="1">
        <v>0</v>
      </c>
      <c r="H1776" t="str">
        <f>IFERROR(INDEX(Dictionary!E:E,MATCH(C1776,Dictionary!A:A,0)),"")</f>
        <v/>
      </c>
    </row>
    <row r="1777" spans="1:8" x14ac:dyDescent="0.2">
      <c r="A1777" t="s">
        <v>1101</v>
      </c>
      <c r="B1777" t="s">
        <v>1121</v>
      </c>
      <c r="C1777" t="s">
        <v>220</v>
      </c>
      <c r="E1777" s="3">
        <v>0</v>
      </c>
      <c r="F1777" s="2">
        <v>0</v>
      </c>
      <c r="G1777" s="1">
        <v>0</v>
      </c>
      <c r="H1777" t="str">
        <f>IFERROR(INDEX(Dictionary!E:E,MATCH(C1777,Dictionary!A:A,0)),"")</f>
        <v/>
      </c>
    </row>
    <row r="1778" spans="1:8" x14ac:dyDescent="0.2">
      <c r="A1778" t="s">
        <v>1160</v>
      </c>
      <c r="B1778" t="s">
        <v>128</v>
      </c>
      <c r="C1778" t="s">
        <v>344</v>
      </c>
      <c r="D1778" t="s">
        <v>124</v>
      </c>
      <c r="E1778" s="3">
        <v>48300000</v>
      </c>
      <c r="F1778" s="2">
        <v>6200000000</v>
      </c>
      <c r="G1778" s="1">
        <v>0.25419999999999998</v>
      </c>
      <c r="H1778" t="str">
        <f>IFERROR(INDEX(Dictionary!E:E,MATCH(C1778,Dictionary!A:A,0)),"")</f>
        <v/>
      </c>
    </row>
    <row r="1779" spans="1:8" x14ac:dyDescent="0.2">
      <c r="A1779" t="s">
        <v>1160</v>
      </c>
      <c r="B1779" t="s">
        <v>128</v>
      </c>
      <c r="C1779" t="s">
        <v>285</v>
      </c>
      <c r="D1779" t="s">
        <v>124</v>
      </c>
      <c r="E1779" s="3">
        <v>3340000</v>
      </c>
      <c r="F1779" s="2">
        <v>431390000</v>
      </c>
      <c r="G1779" s="1">
        <v>1.7600000000000001E-2</v>
      </c>
      <c r="H1779" t="str">
        <f>IFERROR(INDEX(Dictionary!E:E,MATCH(C1779,Dictionary!A:A,0)),"")</f>
        <v/>
      </c>
    </row>
    <row r="1780" spans="1:8" x14ac:dyDescent="0.2">
      <c r="A1780" t="s">
        <v>1160</v>
      </c>
      <c r="B1780" t="s">
        <v>128</v>
      </c>
      <c r="C1780" t="s">
        <v>172</v>
      </c>
      <c r="D1780" t="s">
        <v>124</v>
      </c>
      <c r="E1780" s="3">
        <v>2490000</v>
      </c>
      <c r="F1780" s="2">
        <v>321690000</v>
      </c>
      <c r="G1780" s="1">
        <v>1.3100000000000001E-2</v>
      </c>
      <c r="H1780" t="str">
        <f>IFERROR(INDEX(Dictionary!E:E,MATCH(C1780,Dictionary!A:A,0)),"")</f>
        <v>BlackRock</v>
      </c>
    </row>
    <row r="1781" spans="1:8" x14ac:dyDescent="0.2">
      <c r="A1781" t="s">
        <v>1160</v>
      </c>
      <c r="B1781" t="s">
        <v>128</v>
      </c>
      <c r="C1781" t="s">
        <v>795</v>
      </c>
      <c r="D1781" t="s">
        <v>124</v>
      </c>
      <c r="E1781" s="3">
        <v>1970000</v>
      </c>
      <c r="F1781" s="2">
        <v>253860000</v>
      </c>
      <c r="G1781" s="1">
        <v>1.04E-2</v>
      </c>
      <c r="H1781" t="str">
        <f>IFERROR(INDEX(Dictionary!E:E,MATCH(C1781,Dictionary!A:A,0)),"")</f>
        <v/>
      </c>
    </row>
    <row r="1782" spans="1:8" x14ac:dyDescent="0.2">
      <c r="A1782" t="s">
        <v>1160</v>
      </c>
      <c r="B1782" t="s">
        <v>128</v>
      </c>
      <c r="C1782" t="s">
        <v>160</v>
      </c>
      <c r="D1782" t="s">
        <v>124</v>
      </c>
      <c r="E1782" s="3">
        <v>1860000</v>
      </c>
      <c r="F1782" s="2">
        <v>240090000</v>
      </c>
      <c r="G1782" s="1">
        <v>9.7999999999999997E-3</v>
      </c>
      <c r="H1782" t="str">
        <f>IFERROR(INDEX(Dictionary!E:E,MATCH(C1782,Dictionary!A:A,0)),"")</f>
        <v/>
      </c>
    </row>
    <row r="1783" spans="1:8" x14ac:dyDescent="0.2">
      <c r="A1783" t="s">
        <v>1160</v>
      </c>
      <c r="B1783" t="s">
        <v>128</v>
      </c>
      <c r="C1783" t="s">
        <v>1161</v>
      </c>
      <c r="D1783" t="s">
        <v>124</v>
      </c>
      <c r="E1783" s="3">
        <v>1520000</v>
      </c>
      <c r="F1783" s="2">
        <v>196140000</v>
      </c>
      <c r="G1783" s="1">
        <v>8.0000000000000002E-3</v>
      </c>
      <c r="H1783" t="str">
        <f>IFERROR(INDEX(Dictionary!E:E,MATCH(C1783,Dictionary!A:A,0)),"")</f>
        <v/>
      </c>
    </row>
    <row r="1784" spans="1:8" x14ac:dyDescent="0.2">
      <c r="A1784" t="s">
        <v>1160</v>
      </c>
      <c r="B1784" t="s">
        <v>128</v>
      </c>
      <c r="C1784" t="s">
        <v>388</v>
      </c>
      <c r="D1784" t="s">
        <v>124</v>
      </c>
      <c r="E1784" s="3">
        <v>1420000</v>
      </c>
      <c r="F1784" s="2">
        <v>183520000</v>
      </c>
      <c r="G1784" s="1">
        <v>7.4999999999999997E-3</v>
      </c>
      <c r="H1784" t="str">
        <f>IFERROR(INDEX(Dictionary!E:E,MATCH(C1784,Dictionary!A:A,0)),"")</f>
        <v/>
      </c>
    </row>
    <row r="1785" spans="1:8" x14ac:dyDescent="0.2">
      <c r="A1785" t="s">
        <v>1160</v>
      </c>
      <c r="B1785" t="s">
        <v>128</v>
      </c>
      <c r="C1785" t="s">
        <v>1162</v>
      </c>
      <c r="D1785" t="s">
        <v>124</v>
      </c>
      <c r="E1785" s="3">
        <v>1340000</v>
      </c>
      <c r="F1785" s="2">
        <v>172410000</v>
      </c>
      <c r="G1785" s="1">
        <v>7.0000000000000001E-3</v>
      </c>
      <c r="H1785" t="str">
        <f>IFERROR(INDEX(Dictionary!E:E,MATCH(C1785,Dictionary!A:A,0)),"")</f>
        <v/>
      </c>
    </row>
    <row r="1786" spans="1:8" x14ac:dyDescent="0.2">
      <c r="A1786" t="s">
        <v>1160</v>
      </c>
      <c r="B1786" t="s">
        <v>128</v>
      </c>
      <c r="C1786" t="s">
        <v>1163</v>
      </c>
      <c r="D1786" t="s">
        <v>124</v>
      </c>
      <c r="E1786" s="3">
        <v>1320000</v>
      </c>
      <c r="F1786" s="2">
        <v>167430000</v>
      </c>
      <c r="G1786" s="1">
        <v>7.0000000000000001E-3</v>
      </c>
      <c r="H1786" t="str">
        <f>IFERROR(INDEX(Dictionary!E:E,MATCH(C1786,Dictionary!A:A,0)),"")</f>
        <v>BlackRock</v>
      </c>
    </row>
    <row r="1787" spans="1:8" x14ac:dyDescent="0.2">
      <c r="A1787" t="s">
        <v>1160</v>
      </c>
      <c r="B1787" t="s">
        <v>128</v>
      </c>
      <c r="C1787" t="s">
        <v>369</v>
      </c>
      <c r="D1787" t="s">
        <v>124</v>
      </c>
      <c r="E1787" s="3">
        <v>1300000</v>
      </c>
      <c r="F1787" s="2">
        <v>167080000</v>
      </c>
      <c r="G1787" s="1">
        <v>6.7999999999999996E-3</v>
      </c>
      <c r="H1787" t="str">
        <f>IFERROR(INDEX(Dictionary!E:E,MATCH(C1787,Dictionary!A:A,0)),"")</f>
        <v/>
      </c>
    </row>
    <row r="1788" spans="1:8" x14ac:dyDescent="0.2">
      <c r="A1788" t="s">
        <v>1160</v>
      </c>
      <c r="B1788" t="s">
        <v>128</v>
      </c>
      <c r="C1788" t="s">
        <v>1088</v>
      </c>
      <c r="D1788" t="s">
        <v>124</v>
      </c>
      <c r="E1788" s="3">
        <v>1270000</v>
      </c>
      <c r="F1788" s="2">
        <v>163270000</v>
      </c>
      <c r="G1788" s="1">
        <v>6.7000000000000002E-3</v>
      </c>
      <c r="H1788" t="str">
        <f>IFERROR(INDEX(Dictionary!E:E,MATCH(C1788,Dictionary!A:A,0)),"")</f>
        <v>BlackRock</v>
      </c>
    </row>
    <row r="1789" spans="1:8" x14ac:dyDescent="0.2">
      <c r="A1789" t="s">
        <v>1160</v>
      </c>
      <c r="B1789" t="s">
        <v>128</v>
      </c>
      <c r="C1789" t="s">
        <v>367</v>
      </c>
      <c r="D1789" t="s">
        <v>124</v>
      </c>
      <c r="E1789" s="3">
        <v>1150000</v>
      </c>
      <c r="F1789" s="2">
        <v>150210000</v>
      </c>
      <c r="G1789" s="1">
        <v>6.1000000000000004E-3</v>
      </c>
      <c r="H1789" t="str">
        <f>IFERROR(INDEX(Dictionary!E:E,MATCH(C1789,Dictionary!A:A,0)),"")</f>
        <v/>
      </c>
    </row>
    <row r="1790" spans="1:8" x14ac:dyDescent="0.2">
      <c r="A1790" t="s">
        <v>1160</v>
      </c>
      <c r="B1790" t="s">
        <v>128</v>
      </c>
      <c r="C1790" t="s">
        <v>1164</v>
      </c>
      <c r="D1790" t="s">
        <v>124</v>
      </c>
      <c r="E1790" s="3">
        <v>1150000</v>
      </c>
      <c r="F1790" s="2">
        <v>147760000</v>
      </c>
      <c r="G1790" s="1">
        <v>6.0000000000000001E-3</v>
      </c>
      <c r="H1790" t="str">
        <f>IFERROR(INDEX(Dictionary!E:E,MATCH(C1790,Dictionary!A:A,0)),"")</f>
        <v/>
      </c>
    </row>
    <row r="1791" spans="1:8" x14ac:dyDescent="0.2">
      <c r="A1791" t="s">
        <v>1160</v>
      </c>
      <c r="B1791" t="s">
        <v>128</v>
      </c>
      <c r="C1791" t="s">
        <v>1165</v>
      </c>
      <c r="D1791" t="s">
        <v>124</v>
      </c>
      <c r="E1791" s="3">
        <v>1000000</v>
      </c>
      <c r="F1791" s="2">
        <v>129010000</v>
      </c>
      <c r="G1791" s="1">
        <v>5.3E-3</v>
      </c>
      <c r="H1791" t="str">
        <f>IFERROR(INDEX(Dictionary!E:E,MATCH(C1791,Dictionary!A:A,0)),"")</f>
        <v/>
      </c>
    </row>
    <row r="1792" spans="1:8" x14ac:dyDescent="0.2">
      <c r="A1792" t="s">
        <v>1160</v>
      </c>
      <c r="B1792" t="s">
        <v>128</v>
      </c>
      <c r="C1792" t="s">
        <v>1005</v>
      </c>
      <c r="D1792" t="s">
        <v>124</v>
      </c>
      <c r="E1792" s="3">
        <v>981440</v>
      </c>
      <c r="F1792" s="2">
        <v>126620000</v>
      </c>
      <c r="G1792" s="1">
        <v>5.1999999999999998E-3</v>
      </c>
      <c r="H1792" t="str">
        <f>IFERROR(INDEX(Dictionary!E:E,MATCH(C1792,Dictionary!A:A,0)),"")</f>
        <v/>
      </c>
    </row>
    <row r="1793" spans="1:8" x14ac:dyDescent="0.2">
      <c r="A1793" t="s">
        <v>1160</v>
      </c>
      <c r="B1793" t="s">
        <v>128</v>
      </c>
      <c r="C1793" t="s">
        <v>1166</v>
      </c>
      <c r="D1793" t="s">
        <v>124</v>
      </c>
      <c r="E1793" s="3">
        <v>867970</v>
      </c>
      <c r="F1793" s="2">
        <v>111980000</v>
      </c>
      <c r="G1793" s="1">
        <v>4.5999999999999999E-3</v>
      </c>
      <c r="H1793" t="str">
        <f>IFERROR(INDEX(Dictionary!E:E,MATCH(C1793,Dictionary!A:A,0)),"")</f>
        <v/>
      </c>
    </row>
    <row r="1794" spans="1:8" x14ac:dyDescent="0.2">
      <c r="A1794" t="s">
        <v>1160</v>
      </c>
      <c r="B1794" t="s">
        <v>128</v>
      </c>
      <c r="C1794" t="s">
        <v>1167</v>
      </c>
      <c r="D1794" t="s">
        <v>124</v>
      </c>
      <c r="E1794" s="3">
        <v>725000</v>
      </c>
      <c r="F1794" s="2">
        <v>93530000</v>
      </c>
      <c r="G1794" s="1">
        <v>3.8E-3</v>
      </c>
      <c r="H1794" t="str">
        <f>IFERROR(INDEX(Dictionary!E:E,MATCH(C1794,Dictionary!A:A,0)),"")</f>
        <v/>
      </c>
    </row>
    <row r="1795" spans="1:8" x14ac:dyDescent="0.2">
      <c r="A1795" t="s">
        <v>1160</v>
      </c>
      <c r="B1795" t="s">
        <v>128</v>
      </c>
      <c r="C1795" t="s">
        <v>1168</v>
      </c>
      <c r="D1795" t="s">
        <v>124</v>
      </c>
      <c r="E1795" s="3">
        <v>678550</v>
      </c>
      <c r="F1795" s="2">
        <v>87540000</v>
      </c>
      <c r="G1795" s="1">
        <v>3.5999999999999999E-3</v>
      </c>
      <c r="H1795" t="str">
        <f>IFERROR(INDEX(Dictionary!E:E,MATCH(C1795,Dictionary!A:A,0)),"")</f>
        <v/>
      </c>
    </row>
    <row r="1796" spans="1:8" x14ac:dyDescent="0.2">
      <c r="A1796" t="s">
        <v>1160</v>
      </c>
      <c r="B1796" t="s">
        <v>128</v>
      </c>
      <c r="C1796" t="s">
        <v>90</v>
      </c>
      <c r="D1796" t="s">
        <v>124</v>
      </c>
      <c r="E1796" s="3">
        <v>591840</v>
      </c>
      <c r="F1796" s="2">
        <v>76350000</v>
      </c>
      <c r="G1796" s="1">
        <v>3.0999999999999999E-3</v>
      </c>
      <c r="H1796" t="str">
        <f>IFERROR(INDEX(Dictionary!E:E,MATCH(C1796,Dictionary!A:A,0)),"")</f>
        <v/>
      </c>
    </row>
    <row r="1797" spans="1:8" x14ac:dyDescent="0.2">
      <c r="A1797" t="s">
        <v>1160</v>
      </c>
      <c r="B1797" t="s">
        <v>128</v>
      </c>
      <c r="C1797" t="s">
        <v>163</v>
      </c>
      <c r="D1797" t="s">
        <v>124</v>
      </c>
      <c r="E1797" s="3">
        <v>586560</v>
      </c>
      <c r="F1797" s="2">
        <v>75670000</v>
      </c>
      <c r="G1797" s="1">
        <v>3.0999999999999999E-3</v>
      </c>
      <c r="H1797" t="str">
        <f>IFERROR(INDEX(Dictionary!E:E,MATCH(C1797,Dictionary!A:A,0)),"")</f>
        <v/>
      </c>
    </row>
    <row r="1798" spans="1:8" x14ac:dyDescent="0.2">
      <c r="A1798" t="s">
        <v>1160</v>
      </c>
      <c r="B1798" t="s">
        <v>128</v>
      </c>
      <c r="C1798" t="s">
        <v>762</v>
      </c>
      <c r="D1798" t="s">
        <v>124</v>
      </c>
      <c r="E1798" s="3">
        <v>537570</v>
      </c>
      <c r="F1798" s="2">
        <v>69350000</v>
      </c>
      <c r="G1798" s="1">
        <v>2.8E-3</v>
      </c>
      <c r="H1798" t="str">
        <f>IFERROR(INDEX(Dictionary!E:E,MATCH(C1798,Dictionary!A:A,0)),"")</f>
        <v/>
      </c>
    </row>
    <row r="1799" spans="1:8" x14ac:dyDescent="0.2">
      <c r="A1799" t="s">
        <v>1160</v>
      </c>
      <c r="B1799" t="s">
        <v>128</v>
      </c>
      <c r="C1799" t="s">
        <v>1169</v>
      </c>
      <c r="D1799" t="s">
        <v>124</v>
      </c>
      <c r="E1799" s="3">
        <v>536900</v>
      </c>
      <c r="F1799" s="2">
        <v>69270000</v>
      </c>
      <c r="G1799" s="1">
        <v>2.8E-3</v>
      </c>
      <c r="H1799" t="str">
        <f>IFERROR(INDEX(Dictionary!E:E,MATCH(C1799,Dictionary!A:A,0)),"")</f>
        <v/>
      </c>
    </row>
    <row r="1800" spans="1:8" x14ac:dyDescent="0.2">
      <c r="A1800" t="s">
        <v>1160</v>
      </c>
      <c r="B1800" t="s">
        <v>128</v>
      </c>
      <c r="C1800" t="s">
        <v>158</v>
      </c>
      <c r="D1800" t="s">
        <v>124</v>
      </c>
      <c r="E1800" s="3">
        <v>536540</v>
      </c>
      <c r="F1800" s="2">
        <v>69820000</v>
      </c>
      <c r="G1800" s="1">
        <v>2.8E-3</v>
      </c>
      <c r="H1800" t="str">
        <f>IFERROR(INDEX(Dictionary!E:E,MATCH(C1800,Dictionary!A:A,0)),"")</f>
        <v/>
      </c>
    </row>
    <row r="1801" spans="1:8" x14ac:dyDescent="0.2">
      <c r="A1801" t="s">
        <v>1160</v>
      </c>
      <c r="B1801" t="s">
        <v>128</v>
      </c>
      <c r="C1801" t="s">
        <v>1170</v>
      </c>
      <c r="D1801" t="s">
        <v>124</v>
      </c>
      <c r="E1801" s="3">
        <v>529070</v>
      </c>
      <c r="F1801" s="2">
        <v>48940000</v>
      </c>
      <c r="G1801" s="1">
        <v>2.8E-3</v>
      </c>
      <c r="H1801" t="str">
        <f>IFERROR(INDEX(Dictionary!E:E,MATCH(C1801,Dictionary!A:A,0)),"")</f>
        <v/>
      </c>
    </row>
    <row r="1802" spans="1:8" x14ac:dyDescent="0.2">
      <c r="A1802" t="s">
        <v>1160</v>
      </c>
      <c r="B1802" t="s">
        <v>128</v>
      </c>
      <c r="C1802" t="s">
        <v>992</v>
      </c>
      <c r="D1802" t="s">
        <v>124</v>
      </c>
      <c r="E1802" s="3">
        <v>516770</v>
      </c>
      <c r="F1802" s="2">
        <v>66670000</v>
      </c>
      <c r="G1802" s="1">
        <v>2.7000000000000001E-3</v>
      </c>
      <c r="H1802" t="str">
        <f>IFERROR(INDEX(Dictionary!E:E,MATCH(C1802,Dictionary!A:A,0)),"")</f>
        <v/>
      </c>
    </row>
    <row r="1803" spans="1:8" x14ac:dyDescent="0.2">
      <c r="A1803" t="s">
        <v>1160</v>
      </c>
      <c r="B1803" t="s">
        <v>128</v>
      </c>
      <c r="C1803" t="s">
        <v>92</v>
      </c>
      <c r="D1803" t="s">
        <v>125</v>
      </c>
      <c r="E1803" s="3">
        <v>511050</v>
      </c>
      <c r="F1803" s="2">
        <v>65930000</v>
      </c>
      <c r="G1803" s="1">
        <v>2.7000000000000001E-3</v>
      </c>
      <c r="H1803" t="str">
        <f>IFERROR(INDEX(Dictionary!E:E,MATCH(C1803,Dictionary!A:A,0)),"")</f>
        <v/>
      </c>
    </row>
    <row r="1804" spans="1:8" x14ac:dyDescent="0.2">
      <c r="A1804" t="s">
        <v>1160</v>
      </c>
      <c r="B1804" t="s">
        <v>128</v>
      </c>
      <c r="C1804" t="s">
        <v>630</v>
      </c>
      <c r="D1804" t="s">
        <v>124</v>
      </c>
      <c r="E1804" s="3">
        <v>482870</v>
      </c>
      <c r="F1804" s="2">
        <v>62300000</v>
      </c>
      <c r="G1804" s="1">
        <v>2.5000000000000001E-3</v>
      </c>
      <c r="H1804" t="str">
        <f>IFERROR(INDEX(Dictionary!E:E,MATCH(C1804,Dictionary!A:A,0)),"")</f>
        <v/>
      </c>
    </row>
    <row r="1805" spans="1:8" x14ac:dyDescent="0.2">
      <c r="A1805" t="s">
        <v>1160</v>
      </c>
      <c r="B1805" t="s">
        <v>128</v>
      </c>
      <c r="C1805" t="s">
        <v>1171</v>
      </c>
      <c r="D1805" t="s">
        <v>124</v>
      </c>
      <c r="E1805" s="3">
        <v>479340</v>
      </c>
      <c r="F1805" s="2">
        <v>61840000</v>
      </c>
      <c r="G1805" s="1">
        <v>2.5000000000000001E-3</v>
      </c>
      <c r="H1805" t="str">
        <f>IFERROR(INDEX(Dictionary!E:E,MATCH(C1805,Dictionary!A:A,0)),"")</f>
        <v/>
      </c>
    </row>
    <row r="1806" spans="1:8" x14ac:dyDescent="0.2">
      <c r="A1806" t="s">
        <v>1160</v>
      </c>
      <c r="B1806" t="s">
        <v>128</v>
      </c>
      <c r="C1806" t="s">
        <v>1144</v>
      </c>
      <c r="D1806" t="s">
        <v>124</v>
      </c>
      <c r="E1806" s="3">
        <v>454420</v>
      </c>
      <c r="F1806" s="2">
        <v>58620000</v>
      </c>
      <c r="G1806" s="1">
        <v>2.3999999999999998E-3</v>
      </c>
      <c r="H1806" t="str">
        <f>IFERROR(INDEX(Dictionary!E:E,MATCH(C1806,Dictionary!A:A,0)),"")</f>
        <v/>
      </c>
    </row>
    <row r="1807" spans="1:8" x14ac:dyDescent="0.2">
      <c r="A1807" t="s">
        <v>1160</v>
      </c>
      <c r="B1807" t="s">
        <v>128</v>
      </c>
      <c r="C1807" t="s">
        <v>1172</v>
      </c>
      <c r="D1807" t="s">
        <v>124</v>
      </c>
      <c r="E1807" s="3">
        <v>418490</v>
      </c>
      <c r="F1807" s="2">
        <v>53990000</v>
      </c>
      <c r="G1807" s="1">
        <v>2.2000000000000001E-3</v>
      </c>
      <c r="H1807" t="str">
        <f>IFERROR(INDEX(Dictionary!E:E,MATCH(C1807,Dictionary!A:A,0)),"")</f>
        <v/>
      </c>
    </row>
    <row r="1808" spans="1:8" x14ac:dyDescent="0.2">
      <c r="A1808" t="s">
        <v>1160</v>
      </c>
      <c r="B1808" t="s">
        <v>128</v>
      </c>
      <c r="C1808" t="s">
        <v>156</v>
      </c>
      <c r="D1808" t="s">
        <v>124</v>
      </c>
      <c r="E1808" s="3">
        <v>418060</v>
      </c>
      <c r="F1808" s="2">
        <v>53930000</v>
      </c>
      <c r="G1808" s="1">
        <v>2.2000000000000001E-3</v>
      </c>
      <c r="H1808" t="str">
        <f>IFERROR(INDEX(Dictionary!E:E,MATCH(C1808,Dictionary!A:A,0)),"")</f>
        <v/>
      </c>
    </row>
    <row r="1809" spans="1:8" x14ac:dyDescent="0.2">
      <c r="A1809" t="s">
        <v>1160</v>
      </c>
      <c r="B1809" t="s">
        <v>128</v>
      </c>
      <c r="C1809" t="s">
        <v>872</v>
      </c>
      <c r="D1809" t="s">
        <v>124</v>
      </c>
      <c r="E1809" s="3">
        <v>411230</v>
      </c>
      <c r="F1809" s="2">
        <v>53050000</v>
      </c>
      <c r="G1809" s="1">
        <v>2.2000000000000001E-3</v>
      </c>
      <c r="H1809" t="str">
        <f>IFERROR(INDEX(Dictionary!E:E,MATCH(C1809,Dictionary!A:A,0)),"")</f>
        <v/>
      </c>
    </row>
    <row r="1810" spans="1:8" x14ac:dyDescent="0.2">
      <c r="A1810" t="s">
        <v>1160</v>
      </c>
      <c r="B1810" t="s">
        <v>128</v>
      </c>
      <c r="C1810" t="s">
        <v>691</v>
      </c>
      <c r="D1810" t="s">
        <v>124</v>
      </c>
      <c r="E1810" s="3">
        <v>393100</v>
      </c>
      <c r="F1810" s="2">
        <v>38050000</v>
      </c>
      <c r="G1810" s="1">
        <v>2.0999999999999999E-3</v>
      </c>
      <c r="H1810" t="str">
        <f>IFERROR(INDEX(Dictionary!E:E,MATCH(C1810,Dictionary!A:A,0)),"")</f>
        <v/>
      </c>
    </row>
    <row r="1811" spans="1:8" x14ac:dyDescent="0.2">
      <c r="A1811" t="s">
        <v>1160</v>
      </c>
      <c r="B1811" t="s">
        <v>128</v>
      </c>
      <c r="C1811" t="s">
        <v>997</v>
      </c>
      <c r="D1811" t="s">
        <v>124</v>
      </c>
      <c r="E1811" s="3">
        <v>386200</v>
      </c>
      <c r="F1811" s="2">
        <v>49820000</v>
      </c>
      <c r="G1811" s="1">
        <v>2E-3</v>
      </c>
      <c r="H1811" t="str">
        <f>IFERROR(INDEX(Dictionary!E:E,MATCH(C1811,Dictionary!A:A,0)),"")</f>
        <v/>
      </c>
    </row>
    <row r="1812" spans="1:8" x14ac:dyDescent="0.2">
      <c r="A1812" t="s">
        <v>1160</v>
      </c>
      <c r="B1812" t="s">
        <v>128</v>
      </c>
      <c r="C1812" t="s">
        <v>1104</v>
      </c>
      <c r="D1812" t="s">
        <v>124</v>
      </c>
      <c r="E1812" s="3">
        <v>361560</v>
      </c>
      <c r="F1812" s="2">
        <v>46650000</v>
      </c>
      <c r="G1812" s="1">
        <v>1.9E-3</v>
      </c>
      <c r="H1812" t="str">
        <f>IFERROR(INDEX(Dictionary!E:E,MATCH(C1812,Dictionary!A:A,0)),"")</f>
        <v/>
      </c>
    </row>
    <row r="1813" spans="1:8" x14ac:dyDescent="0.2">
      <c r="A1813" t="s">
        <v>1160</v>
      </c>
      <c r="B1813" t="s">
        <v>128</v>
      </c>
      <c r="C1813" t="s">
        <v>378</v>
      </c>
      <c r="D1813" t="s">
        <v>124</v>
      </c>
      <c r="E1813" s="3">
        <v>350870</v>
      </c>
      <c r="F1813" s="2">
        <v>45270000</v>
      </c>
      <c r="G1813" s="1">
        <v>1.8E-3</v>
      </c>
      <c r="H1813" t="str">
        <f>IFERROR(INDEX(Dictionary!E:E,MATCH(C1813,Dictionary!A:A,0)),"")</f>
        <v/>
      </c>
    </row>
    <row r="1814" spans="1:8" x14ac:dyDescent="0.2">
      <c r="A1814" t="s">
        <v>1160</v>
      </c>
      <c r="B1814" t="s">
        <v>128</v>
      </c>
      <c r="C1814" t="s">
        <v>1173</v>
      </c>
      <c r="D1814" t="s">
        <v>124</v>
      </c>
      <c r="E1814" s="3">
        <v>330170</v>
      </c>
      <c r="F1814" s="2">
        <v>42600000</v>
      </c>
      <c r="G1814" s="1">
        <v>1.6999999999999999E-3</v>
      </c>
      <c r="H1814" t="str">
        <f>IFERROR(INDEX(Dictionary!E:E,MATCH(C1814,Dictionary!A:A,0)),"")</f>
        <v/>
      </c>
    </row>
    <row r="1815" spans="1:8" x14ac:dyDescent="0.2">
      <c r="A1815" t="s">
        <v>1160</v>
      </c>
      <c r="B1815" t="s">
        <v>128</v>
      </c>
      <c r="C1815" t="s">
        <v>836</v>
      </c>
      <c r="D1815" t="s">
        <v>125</v>
      </c>
      <c r="E1815" s="3">
        <v>326470</v>
      </c>
      <c r="F1815" s="2">
        <v>42120000</v>
      </c>
      <c r="G1815" s="1">
        <v>1.6999999999999999E-3</v>
      </c>
      <c r="H1815" t="str">
        <f>IFERROR(INDEX(Dictionary!E:E,MATCH(C1815,Dictionary!A:A,0)),"")</f>
        <v/>
      </c>
    </row>
    <row r="1816" spans="1:8" x14ac:dyDescent="0.2">
      <c r="A1816" t="s">
        <v>1160</v>
      </c>
      <c r="B1816" t="s">
        <v>128</v>
      </c>
      <c r="C1816" t="s">
        <v>343</v>
      </c>
      <c r="D1816" t="s">
        <v>124</v>
      </c>
      <c r="E1816" s="3">
        <v>325210</v>
      </c>
      <c r="F1816" s="2">
        <v>41960000</v>
      </c>
      <c r="G1816" s="1">
        <v>1.6999999999999999E-3</v>
      </c>
      <c r="H1816" t="str">
        <f>IFERROR(INDEX(Dictionary!E:E,MATCH(C1816,Dictionary!A:A,0)),"")</f>
        <v/>
      </c>
    </row>
    <row r="1817" spans="1:8" x14ac:dyDescent="0.2">
      <c r="A1817" t="s">
        <v>1160</v>
      </c>
      <c r="B1817" t="s">
        <v>128</v>
      </c>
      <c r="C1817" t="s">
        <v>157</v>
      </c>
      <c r="D1817" t="s">
        <v>124</v>
      </c>
      <c r="E1817" s="3">
        <v>320050</v>
      </c>
      <c r="F1817" s="2">
        <v>41290000</v>
      </c>
      <c r="G1817" s="1">
        <v>1.6999999999999999E-3</v>
      </c>
      <c r="H1817" t="str">
        <f>IFERROR(INDEX(Dictionary!E:E,MATCH(C1817,Dictionary!A:A,0)),"")</f>
        <v/>
      </c>
    </row>
    <row r="1818" spans="1:8" x14ac:dyDescent="0.2">
      <c r="A1818" t="s">
        <v>1160</v>
      </c>
      <c r="B1818" t="s">
        <v>128</v>
      </c>
      <c r="C1818" t="s">
        <v>184</v>
      </c>
      <c r="D1818" t="s">
        <v>124</v>
      </c>
      <c r="E1818" s="3">
        <v>313910</v>
      </c>
      <c r="F1818" s="2">
        <v>40500000</v>
      </c>
      <c r="G1818" s="1">
        <v>1.6999999999999999E-3</v>
      </c>
      <c r="H1818" t="str">
        <f>IFERROR(INDEX(Dictionary!E:E,MATCH(C1818,Dictionary!A:A,0)),"")</f>
        <v>BlackRock</v>
      </c>
    </row>
    <row r="1819" spans="1:8" x14ac:dyDescent="0.2">
      <c r="A1819" t="s">
        <v>1160</v>
      </c>
      <c r="B1819" t="s">
        <v>128</v>
      </c>
      <c r="C1819" t="s">
        <v>182</v>
      </c>
      <c r="D1819" t="s">
        <v>124</v>
      </c>
      <c r="E1819" s="3">
        <v>313070</v>
      </c>
      <c r="F1819" s="2">
        <v>40390000</v>
      </c>
      <c r="G1819" s="1">
        <v>1.6000000000000001E-3</v>
      </c>
      <c r="H1819" t="str">
        <f>IFERROR(INDEX(Dictionary!E:E,MATCH(C1819,Dictionary!A:A,0)),"")</f>
        <v/>
      </c>
    </row>
    <row r="1820" spans="1:8" x14ac:dyDescent="0.2">
      <c r="A1820" t="s">
        <v>1160</v>
      </c>
      <c r="B1820" t="s">
        <v>128</v>
      </c>
      <c r="C1820" t="s">
        <v>603</v>
      </c>
      <c r="D1820" t="s">
        <v>124</v>
      </c>
      <c r="E1820" s="3">
        <v>298490</v>
      </c>
      <c r="F1820" s="2">
        <v>38510000</v>
      </c>
      <c r="G1820" s="1">
        <v>1.6000000000000001E-3</v>
      </c>
      <c r="H1820" t="str">
        <f>IFERROR(INDEX(Dictionary!E:E,MATCH(C1820,Dictionary!A:A,0)),"")</f>
        <v/>
      </c>
    </row>
    <row r="1821" spans="1:8" x14ac:dyDescent="0.2">
      <c r="A1821" t="s">
        <v>1160</v>
      </c>
      <c r="B1821" t="s">
        <v>128</v>
      </c>
      <c r="C1821" t="s">
        <v>421</v>
      </c>
      <c r="D1821" t="s">
        <v>124</v>
      </c>
      <c r="E1821" s="3">
        <v>276910</v>
      </c>
      <c r="F1821" s="2">
        <v>36030000</v>
      </c>
      <c r="G1821" s="1">
        <v>1.5E-3</v>
      </c>
      <c r="H1821" t="str">
        <f>IFERROR(INDEX(Dictionary!E:E,MATCH(C1821,Dictionary!A:A,0)),"")</f>
        <v/>
      </c>
    </row>
    <row r="1822" spans="1:8" x14ac:dyDescent="0.2">
      <c r="A1822" t="s">
        <v>1160</v>
      </c>
      <c r="B1822" t="s">
        <v>128</v>
      </c>
      <c r="C1822" t="s">
        <v>1174</v>
      </c>
      <c r="D1822" t="s">
        <v>124</v>
      </c>
      <c r="E1822" s="3">
        <v>263640</v>
      </c>
      <c r="F1822" s="2">
        <v>34010000</v>
      </c>
      <c r="G1822" s="1">
        <v>1.4E-3</v>
      </c>
      <c r="H1822" t="str">
        <f>IFERROR(INDEX(Dictionary!E:E,MATCH(C1822,Dictionary!A:A,0)),"")</f>
        <v/>
      </c>
    </row>
    <row r="1823" spans="1:8" x14ac:dyDescent="0.2">
      <c r="A1823" t="s">
        <v>1160</v>
      </c>
      <c r="B1823" t="s">
        <v>128</v>
      </c>
      <c r="C1823" t="s">
        <v>1175</v>
      </c>
      <c r="D1823" t="s">
        <v>124</v>
      </c>
      <c r="E1823" s="3">
        <v>259490</v>
      </c>
      <c r="F1823" s="2">
        <v>33480000</v>
      </c>
      <c r="G1823" s="1">
        <v>1.4E-3</v>
      </c>
      <c r="H1823" t="str">
        <f>IFERROR(INDEX(Dictionary!E:E,MATCH(C1823,Dictionary!A:A,0)),"")</f>
        <v/>
      </c>
    </row>
    <row r="1824" spans="1:8" x14ac:dyDescent="0.2">
      <c r="A1824" t="s">
        <v>1160</v>
      </c>
      <c r="B1824" t="s">
        <v>128</v>
      </c>
      <c r="C1824" t="s">
        <v>201</v>
      </c>
      <c r="D1824" t="s">
        <v>124</v>
      </c>
      <c r="E1824" s="3">
        <v>247600</v>
      </c>
      <c r="F1824" s="2">
        <v>31940000</v>
      </c>
      <c r="G1824" s="1">
        <v>1.2999999999999999E-3</v>
      </c>
      <c r="H1824" t="str">
        <f>IFERROR(INDEX(Dictionary!E:E,MATCH(C1824,Dictionary!A:A,0)),"")</f>
        <v/>
      </c>
    </row>
    <row r="1825" spans="1:8" x14ac:dyDescent="0.2">
      <c r="A1825" t="s">
        <v>1160</v>
      </c>
      <c r="B1825" t="s">
        <v>128</v>
      </c>
      <c r="C1825" t="s">
        <v>1176</v>
      </c>
      <c r="D1825" t="s">
        <v>124</v>
      </c>
      <c r="E1825" s="3">
        <v>244520</v>
      </c>
      <c r="F1825" s="2">
        <v>31460000</v>
      </c>
      <c r="G1825" s="1">
        <v>1.2999999999999999E-3</v>
      </c>
      <c r="H1825" t="str">
        <f>IFERROR(INDEX(Dictionary!E:E,MATCH(C1825,Dictionary!A:A,0)),"")</f>
        <v>BlackRock</v>
      </c>
    </row>
    <row r="1826" spans="1:8" x14ac:dyDescent="0.2">
      <c r="A1826" t="s">
        <v>1160</v>
      </c>
      <c r="B1826" t="s">
        <v>128</v>
      </c>
      <c r="C1826" t="s">
        <v>1177</v>
      </c>
      <c r="D1826" t="s">
        <v>124</v>
      </c>
      <c r="E1826" s="3">
        <v>224500</v>
      </c>
      <c r="F1826" s="2">
        <v>28960000</v>
      </c>
      <c r="G1826" s="1">
        <v>1.1999999999999999E-3</v>
      </c>
      <c r="H1826" t="str">
        <f>IFERROR(INDEX(Dictionary!E:E,MATCH(C1826,Dictionary!A:A,0)),"")</f>
        <v/>
      </c>
    </row>
    <row r="1827" spans="1:8" x14ac:dyDescent="0.2">
      <c r="A1827" t="s">
        <v>1160</v>
      </c>
      <c r="B1827" t="s">
        <v>128</v>
      </c>
      <c r="C1827" t="s">
        <v>338</v>
      </c>
      <c r="D1827" t="s">
        <v>124</v>
      </c>
      <c r="E1827" s="3">
        <v>221460</v>
      </c>
      <c r="F1827" s="2">
        <v>28570000</v>
      </c>
      <c r="G1827" s="1">
        <v>1.1999999999999999E-3</v>
      </c>
      <c r="H1827" t="str">
        <f>IFERROR(INDEX(Dictionary!E:E,MATCH(C1827,Dictionary!A:A,0)),"")</f>
        <v/>
      </c>
    </row>
    <row r="1828" spans="1:8" x14ac:dyDescent="0.2">
      <c r="A1828" t="s">
        <v>1160</v>
      </c>
      <c r="B1828" t="s">
        <v>128</v>
      </c>
      <c r="C1828" t="s">
        <v>114</v>
      </c>
      <c r="D1828" t="s">
        <v>124</v>
      </c>
      <c r="E1828" s="3">
        <v>214300</v>
      </c>
      <c r="F1828" s="2">
        <v>27650000</v>
      </c>
      <c r="G1828" s="1">
        <v>1.1000000000000001E-3</v>
      </c>
      <c r="H1828" t="str">
        <f>IFERROR(INDEX(Dictionary!E:E,MATCH(C1828,Dictionary!A:A,0)),"")</f>
        <v/>
      </c>
    </row>
    <row r="1829" spans="1:8" x14ac:dyDescent="0.2">
      <c r="A1829" t="s">
        <v>1160</v>
      </c>
      <c r="B1829" t="s">
        <v>128</v>
      </c>
      <c r="C1829" t="s">
        <v>1178</v>
      </c>
      <c r="D1829" t="s">
        <v>124</v>
      </c>
      <c r="E1829" s="3">
        <v>200240</v>
      </c>
      <c r="F1829" s="2">
        <v>25830000</v>
      </c>
      <c r="G1829" s="1">
        <v>1.1000000000000001E-3</v>
      </c>
      <c r="H1829" t="str">
        <f>IFERROR(INDEX(Dictionary!E:E,MATCH(C1829,Dictionary!A:A,0)),"")</f>
        <v/>
      </c>
    </row>
    <row r="1830" spans="1:8" x14ac:dyDescent="0.2">
      <c r="A1830" t="s">
        <v>1160</v>
      </c>
      <c r="B1830" t="s">
        <v>128</v>
      </c>
      <c r="C1830" t="s">
        <v>361</v>
      </c>
      <c r="D1830" t="s">
        <v>124</v>
      </c>
      <c r="E1830" s="3">
        <v>197850</v>
      </c>
      <c r="F1830" s="2">
        <v>25520000</v>
      </c>
      <c r="G1830" s="1">
        <v>1E-3</v>
      </c>
      <c r="H1830" t="str">
        <f>IFERROR(INDEX(Dictionary!E:E,MATCH(C1830,Dictionary!A:A,0)),"")</f>
        <v/>
      </c>
    </row>
    <row r="1831" spans="1:8" x14ac:dyDescent="0.2">
      <c r="A1831" t="s">
        <v>1160</v>
      </c>
      <c r="B1831" t="s">
        <v>128</v>
      </c>
      <c r="C1831" t="s">
        <v>1179</v>
      </c>
      <c r="D1831" t="s">
        <v>124</v>
      </c>
      <c r="E1831" s="3">
        <v>185380</v>
      </c>
      <c r="F1831" s="2">
        <v>23920000</v>
      </c>
      <c r="G1831" s="1">
        <v>1E-3</v>
      </c>
      <c r="H1831" t="str">
        <f>IFERROR(INDEX(Dictionary!E:E,MATCH(C1831,Dictionary!A:A,0)),"")</f>
        <v/>
      </c>
    </row>
    <row r="1832" spans="1:8" x14ac:dyDescent="0.2">
      <c r="A1832" t="s">
        <v>1160</v>
      </c>
      <c r="B1832" t="s">
        <v>128</v>
      </c>
      <c r="C1832" t="s">
        <v>186</v>
      </c>
      <c r="D1832" t="s">
        <v>125</v>
      </c>
      <c r="E1832" s="3">
        <v>177290</v>
      </c>
      <c r="F1832" s="2">
        <v>22870000</v>
      </c>
      <c r="G1832" s="1">
        <v>8.9999999999999998E-4</v>
      </c>
      <c r="H1832" t="str">
        <f>IFERROR(INDEX(Dictionary!E:E,MATCH(C1832,Dictionary!A:A,0)),"")</f>
        <v/>
      </c>
    </row>
    <row r="1833" spans="1:8" x14ac:dyDescent="0.2">
      <c r="A1833" t="s">
        <v>1160</v>
      </c>
      <c r="B1833" t="s">
        <v>128</v>
      </c>
      <c r="C1833" t="s">
        <v>1180</v>
      </c>
      <c r="D1833" t="s">
        <v>124</v>
      </c>
      <c r="E1833" s="3">
        <v>169800</v>
      </c>
      <c r="F1833" s="2">
        <v>21910000</v>
      </c>
      <c r="G1833" s="1">
        <v>8.9999999999999998E-4</v>
      </c>
      <c r="H1833" t="str">
        <f>IFERROR(INDEX(Dictionary!E:E,MATCH(C1833,Dictionary!A:A,0)),"")</f>
        <v/>
      </c>
    </row>
    <row r="1834" spans="1:8" x14ac:dyDescent="0.2">
      <c r="A1834" t="s">
        <v>1160</v>
      </c>
      <c r="B1834" t="s">
        <v>128</v>
      </c>
      <c r="C1834" t="s">
        <v>1002</v>
      </c>
      <c r="D1834" t="s">
        <v>124</v>
      </c>
      <c r="E1834" s="3">
        <v>166250</v>
      </c>
      <c r="F1834" s="2">
        <v>21450000</v>
      </c>
      <c r="G1834" s="1">
        <v>8.9999999999999998E-4</v>
      </c>
      <c r="H1834" t="str">
        <f>IFERROR(INDEX(Dictionary!E:E,MATCH(C1834,Dictionary!A:A,0)),"")</f>
        <v/>
      </c>
    </row>
    <row r="1835" spans="1:8" x14ac:dyDescent="0.2">
      <c r="A1835" t="s">
        <v>1160</v>
      </c>
      <c r="B1835" t="s">
        <v>128</v>
      </c>
      <c r="C1835" t="s">
        <v>109</v>
      </c>
      <c r="D1835" t="s">
        <v>124</v>
      </c>
      <c r="E1835" s="3">
        <v>165850</v>
      </c>
      <c r="F1835" s="2">
        <v>21400000</v>
      </c>
      <c r="G1835" s="1">
        <v>8.9999999999999998E-4</v>
      </c>
      <c r="H1835" t="str">
        <f>IFERROR(INDEX(Dictionary!E:E,MATCH(C1835,Dictionary!A:A,0)),"")</f>
        <v/>
      </c>
    </row>
    <row r="1836" spans="1:8" x14ac:dyDescent="0.2">
      <c r="A1836" t="s">
        <v>1160</v>
      </c>
      <c r="B1836" t="s">
        <v>128</v>
      </c>
      <c r="C1836" t="s">
        <v>1181</v>
      </c>
      <c r="D1836" t="s">
        <v>124</v>
      </c>
      <c r="E1836" s="3">
        <v>157250</v>
      </c>
      <c r="F1836" s="2">
        <v>20290000</v>
      </c>
      <c r="G1836" s="1">
        <v>8.0000000000000004E-4</v>
      </c>
      <c r="H1836" t="str">
        <f>IFERROR(INDEX(Dictionary!E:E,MATCH(C1836,Dictionary!A:A,0)),"")</f>
        <v/>
      </c>
    </row>
    <row r="1837" spans="1:8" x14ac:dyDescent="0.2">
      <c r="A1837" t="s">
        <v>1160</v>
      </c>
      <c r="B1837" t="s">
        <v>128</v>
      </c>
      <c r="C1837" t="s">
        <v>1182</v>
      </c>
      <c r="D1837" t="s">
        <v>124</v>
      </c>
      <c r="E1837" s="3">
        <v>157250</v>
      </c>
      <c r="F1837" s="2">
        <v>20290000</v>
      </c>
      <c r="G1837" s="1">
        <v>8.0000000000000004E-4</v>
      </c>
      <c r="H1837" t="str">
        <f>IFERROR(INDEX(Dictionary!E:E,MATCH(C1837,Dictionary!A:A,0)),"")</f>
        <v/>
      </c>
    </row>
    <row r="1838" spans="1:8" x14ac:dyDescent="0.2">
      <c r="A1838" t="s">
        <v>1160</v>
      </c>
      <c r="B1838" t="s">
        <v>128</v>
      </c>
      <c r="C1838" t="s">
        <v>798</v>
      </c>
      <c r="D1838" t="s">
        <v>124</v>
      </c>
      <c r="E1838" s="3">
        <v>154470</v>
      </c>
      <c r="F1838" s="2">
        <v>20220000</v>
      </c>
      <c r="G1838" s="1">
        <v>8.0000000000000004E-4</v>
      </c>
      <c r="H1838" t="str">
        <f>IFERROR(INDEX(Dictionary!E:E,MATCH(C1838,Dictionary!A:A,0)),"")</f>
        <v/>
      </c>
    </row>
    <row r="1839" spans="1:8" x14ac:dyDescent="0.2">
      <c r="A1839" t="s">
        <v>1160</v>
      </c>
      <c r="B1839" t="s">
        <v>128</v>
      </c>
      <c r="C1839" t="s">
        <v>847</v>
      </c>
      <c r="D1839" t="s">
        <v>124</v>
      </c>
      <c r="E1839" s="3">
        <v>151960</v>
      </c>
      <c r="F1839" s="2">
        <v>19600000</v>
      </c>
      <c r="G1839" s="1">
        <v>8.0000000000000004E-4</v>
      </c>
      <c r="H1839" t="str">
        <f>IFERROR(INDEX(Dictionary!E:E,MATCH(C1839,Dictionary!A:A,0)),"")</f>
        <v/>
      </c>
    </row>
    <row r="1840" spans="1:8" x14ac:dyDescent="0.2">
      <c r="A1840" t="s">
        <v>1160</v>
      </c>
      <c r="B1840" t="s">
        <v>128</v>
      </c>
      <c r="C1840" t="s">
        <v>1183</v>
      </c>
      <c r="D1840" t="s">
        <v>124</v>
      </c>
      <c r="E1840" s="3">
        <v>150990</v>
      </c>
      <c r="F1840" s="2">
        <v>19480000</v>
      </c>
      <c r="G1840" s="1">
        <v>8.0000000000000004E-4</v>
      </c>
      <c r="H1840" t="str">
        <f>IFERROR(INDEX(Dictionary!E:E,MATCH(C1840,Dictionary!A:A,0)),"")</f>
        <v/>
      </c>
    </row>
    <row r="1841" spans="1:8" x14ac:dyDescent="0.2">
      <c r="A1841" t="s">
        <v>1160</v>
      </c>
      <c r="B1841" t="s">
        <v>128</v>
      </c>
      <c r="C1841" t="s">
        <v>1184</v>
      </c>
      <c r="D1841" t="s">
        <v>124</v>
      </c>
      <c r="E1841" s="3">
        <v>150120</v>
      </c>
      <c r="F1841" s="2">
        <v>19370000</v>
      </c>
      <c r="G1841" s="1">
        <v>8.0000000000000004E-4</v>
      </c>
      <c r="H1841" t="str">
        <f>IFERROR(INDEX(Dictionary!E:E,MATCH(C1841,Dictionary!A:A,0)),"")</f>
        <v/>
      </c>
    </row>
    <row r="1842" spans="1:8" x14ac:dyDescent="0.2">
      <c r="A1842" t="s">
        <v>1160</v>
      </c>
      <c r="B1842" t="s">
        <v>128</v>
      </c>
      <c r="C1842" t="s">
        <v>1185</v>
      </c>
      <c r="D1842" t="s">
        <v>124</v>
      </c>
      <c r="E1842" s="3">
        <v>127630</v>
      </c>
      <c r="F1842" s="2">
        <v>16470000</v>
      </c>
      <c r="G1842" s="1">
        <v>6.9999999999999999E-4</v>
      </c>
      <c r="H1842" t="str">
        <f>IFERROR(INDEX(Dictionary!E:E,MATCH(C1842,Dictionary!A:A,0)),"")</f>
        <v/>
      </c>
    </row>
    <row r="1843" spans="1:8" x14ac:dyDescent="0.2">
      <c r="A1843" t="s">
        <v>1160</v>
      </c>
      <c r="B1843" t="s">
        <v>128</v>
      </c>
      <c r="C1843" t="s">
        <v>889</v>
      </c>
      <c r="D1843" t="s">
        <v>124</v>
      </c>
      <c r="E1843" s="3">
        <v>124830</v>
      </c>
      <c r="F1843" s="2">
        <v>16100000</v>
      </c>
      <c r="G1843" s="1">
        <v>6.9999999999999999E-4</v>
      </c>
      <c r="H1843" t="str">
        <f>IFERROR(INDEX(Dictionary!E:E,MATCH(C1843,Dictionary!A:A,0)),"")</f>
        <v/>
      </c>
    </row>
    <row r="1844" spans="1:8" x14ac:dyDescent="0.2">
      <c r="A1844" t="s">
        <v>1160</v>
      </c>
      <c r="B1844" t="s">
        <v>128</v>
      </c>
      <c r="C1844" t="s">
        <v>1186</v>
      </c>
      <c r="D1844" t="s">
        <v>124</v>
      </c>
      <c r="E1844" s="3">
        <v>124260</v>
      </c>
      <c r="F1844" s="2">
        <v>16030000</v>
      </c>
      <c r="G1844" s="1">
        <v>6.9999999999999999E-4</v>
      </c>
      <c r="H1844" t="str">
        <f>IFERROR(INDEX(Dictionary!E:E,MATCH(C1844,Dictionary!A:A,0)),"")</f>
        <v/>
      </c>
    </row>
    <row r="1845" spans="1:8" x14ac:dyDescent="0.2">
      <c r="A1845" t="s">
        <v>1160</v>
      </c>
      <c r="B1845" t="s">
        <v>128</v>
      </c>
      <c r="C1845" t="s">
        <v>1187</v>
      </c>
      <c r="D1845" t="s">
        <v>124</v>
      </c>
      <c r="E1845" s="3">
        <v>123470</v>
      </c>
      <c r="F1845" s="2">
        <v>15930000</v>
      </c>
      <c r="G1845" s="1">
        <v>5.9999999999999995E-4</v>
      </c>
      <c r="H1845" t="str">
        <f>IFERROR(INDEX(Dictionary!E:E,MATCH(C1845,Dictionary!A:A,0)),"")</f>
        <v/>
      </c>
    </row>
    <row r="1846" spans="1:8" x14ac:dyDescent="0.2">
      <c r="A1846" t="s">
        <v>1160</v>
      </c>
      <c r="B1846" t="s">
        <v>128</v>
      </c>
      <c r="C1846" t="s">
        <v>169</v>
      </c>
      <c r="D1846" t="s">
        <v>124</v>
      </c>
      <c r="E1846" s="3">
        <v>123070</v>
      </c>
      <c r="F1846" s="2">
        <v>15880000</v>
      </c>
      <c r="G1846" s="1">
        <v>5.9999999999999995E-4</v>
      </c>
      <c r="H1846" t="str">
        <f>IFERROR(INDEX(Dictionary!E:E,MATCH(C1846,Dictionary!A:A,0)),"")</f>
        <v/>
      </c>
    </row>
    <row r="1847" spans="1:8" x14ac:dyDescent="0.2">
      <c r="A1847" t="s">
        <v>1160</v>
      </c>
      <c r="B1847" t="s">
        <v>128</v>
      </c>
      <c r="C1847" t="s">
        <v>424</v>
      </c>
      <c r="D1847" t="s">
        <v>124</v>
      </c>
      <c r="E1847" s="3">
        <v>119690</v>
      </c>
      <c r="F1847" s="2">
        <v>15580000</v>
      </c>
      <c r="G1847" s="1">
        <v>5.9999999999999995E-4</v>
      </c>
      <c r="H1847" t="str">
        <f>IFERROR(INDEX(Dictionary!E:E,MATCH(C1847,Dictionary!A:A,0)),"")</f>
        <v/>
      </c>
    </row>
    <row r="1848" spans="1:8" x14ac:dyDescent="0.2">
      <c r="A1848" t="s">
        <v>1160</v>
      </c>
      <c r="B1848" t="s">
        <v>128</v>
      </c>
      <c r="C1848" t="s">
        <v>559</v>
      </c>
      <c r="D1848" t="s">
        <v>124</v>
      </c>
      <c r="E1848" s="3">
        <v>118780</v>
      </c>
      <c r="F1848" s="2">
        <v>15320000</v>
      </c>
      <c r="G1848" s="1">
        <v>5.9999999999999995E-4</v>
      </c>
      <c r="H1848" t="str">
        <f>IFERROR(INDEX(Dictionary!E:E,MATCH(C1848,Dictionary!A:A,0)),"")</f>
        <v/>
      </c>
    </row>
    <row r="1849" spans="1:8" x14ac:dyDescent="0.2">
      <c r="A1849" t="s">
        <v>1160</v>
      </c>
      <c r="B1849" t="s">
        <v>128</v>
      </c>
      <c r="C1849" t="s">
        <v>1188</v>
      </c>
      <c r="D1849" t="s">
        <v>124</v>
      </c>
      <c r="E1849" s="3">
        <v>117330</v>
      </c>
      <c r="F1849" s="2">
        <v>15270000</v>
      </c>
      <c r="G1849" s="1">
        <v>5.9999999999999995E-4</v>
      </c>
      <c r="H1849" t="str">
        <f>IFERROR(INDEX(Dictionary!E:E,MATCH(C1849,Dictionary!A:A,0)),"")</f>
        <v/>
      </c>
    </row>
    <row r="1850" spans="1:8" x14ac:dyDescent="0.2">
      <c r="A1850" t="s">
        <v>1160</v>
      </c>
      <c r="B1850" t="s">
        <v>128</v>
      </c>
      <c r="C1850" t="s">
        <v>1189</v>
      </c>
      <c r="D1850" t="s">
        <v>124</v>
      </c>
      <c r="E1850" s="3">
        <v>116300</v>
      </c>
      <c r="F1850" s="2">
        <v>15000000</v>
      </c>
      <c r="G1850" s="1">
        <v>5.9999999999999995E-4</v>
      </c>
      <c r="H1850" t="str">
        <f>IFERROR(INDEX(Dictionary!E:E,MATCH(C1850,Dictionary!A:A,0)),"")</f>
        <v/>
      </c>
    </row>
    <row r="1851" spans="1:8" x14ac:dyDescent="0.2">
      <c r="A1851" t="s">
        <v>1160</v>
      </c>
      <c r="B1851" t="s">
        <v>128</v>
      </c>
      <c r="C1851" t="s">
        <v>877</v>
      </c>
      <c r="D1851" t="s">
        <v>124</v>
      </c>
      <c r="E1851" s="3">
        <v>115870</v>
      </c>
      <c r="F1851" s="2">
        <v>14950000</v>
      </c>
      <c r="G1851" s="1">
        <v>5.9999999999999995E-4</v>
      </c>
      <c r="H1851" t="str">
        <f>IFERROR(INDEX(Dictionary!E:E,MATCH(C1851,Dictionary!A:A,0)),"")</f>
        <v/>
      </c>
    </row>
    <row r="1852" spans="1:8" x14ac:dyDescent="0.2">
      <c r="A1852" t="s">
        <v>1160</v>
      </c>
      <c r="B1852" t="s">
        <v>128</v>
      </c>
      <c r="C1852" t="s">
        <v>1190</v>
      </c>
      <c r="D1852" t="s">
        <v>124</v>
      </c>
      <c r="E1852" s="3">
        <v>115500</v>
      </c>
      <c r="F1852" s="2">
        <v>14900000</v>
      </c>
      <c r="G1852" s="1">
        <v>5.9999999999999995E-4</v>
      </c>
      <c r="H1852" t="str">
        <f>IFERROR(INDEX(Dictionary!E:E,MATCH(C1852,Dictionary!A:A,0)),"")</f>
        <v/>
      </c>
    </row>
    <row r="1853" spans="1:8" x14ac:dyDescent="0.2">
      <c r="A1853" t="s">
        <v>1160</v>
      </c>
      <c r="B1853" t="s">
        <v>128</v>
      </c>
      <c r="C1853" t="s">
        <v>85</v>
      </c>
      <c r="D1853" t="s">
        <v>124</v>
      </c>
      <c r="E1853" s="3">
        <v>106240</v>
      </c>
      <c r="F1853" s="2">
        <v>13710000</v>
      </c>
      <c r="G1853" s="1">
        <v>5.9999999999999995E-4</v>
      </c>
      <c r="H1853" t="str">
        <f>IFERROR(INDEX(Dictionary!E:E,MATCH(C1853,Dictionary!A:A,0)),"")</f>
        <v/>
      </c>
    </row>
    <row r="1854" spans="1:8" x14ac:dyDescent="0.2">
      <c r="A1854" t="s">
        <v>1160</v>
      </c>
      <c r="B1854" t="s">
        <v>128</v>
      </c>
      <c r="C1854" t="s">
        <v>357</v>
      </c>
      <c r="D1854" t="s">
        <v>124</v>
      </c>
      <c r="E1854" s="3">
        <v>106210</v>
      </c>
      <c r="F1854" s="2">
        <v>13700000</v>
      </c>
      <c r="G1854" s="1">
        <v>5.9999999999999995E-4</v>
      </c>
      <c r="H1854" t="str">
        <f>IFERROR(INDEX(Dictionary!E:E,MATCH(C1854,Dictionary!A:A,0)),"")</f>
        <v/>
      </c>
    </row>
    <row r="1855" spans="1:8" x14ac:dyDescent="0.2">
      <c r="A1855" t="s">
        <v>1160</v>
      </c>
      <c r="B1855" t="s">
        <v>128</v>
      </c>
      <c r="C1855" t="s">
        <v>1191</v>
      </c>
      <c r="D1855" t="s">
        <v>124</v>
      </c>
      <c r="E1855" s="3">
        <v>105330</v>
      </c>
      <c r="F1855" s="2">
        <v>13590000</v>
      </c>
      <c r="G1855" s="1">
        <v>5.9999999999999995E-4</v>
      </c>
      <c r="H1855" t="str">
        <f>IFERROR(INDEX(Dictionary!E:E,MATCH(C1855,Dictionary!A:A,0)),"")</f>
        <v/>
      </c>
    </row>
    <row r="1856" spans="1:8" x14ac:dyDescent="0.2">
      <c r="A1856" t="s">
        <v>1160</v>
      </c>
      <c r="B1856" t="s">
        <v>128</v>
      </c>
      <c r="C1856" t="s">
        <v>59</v>
      </c>
      <c r="D1856" t="s">
        <v>125</v>
      </c>
      <c r="E1856" s="3">
        <v>104230</v>
      </c>
      <c r="F1856" s="2">
        <v>13450000</v>
      </c>
      <c r="G1856" s="1">
        <v>5.0000000000000001E-4</v>
      </c>
      <c r="H1856" t="str">
        <f>IFERROR(INDEX(Dictionary!E:E,MATCH(C1856,Dictionary!A:A,0)),"")</f>
        <v/>
      </c>
    </row>
    <row r="1857" spans="1:8" x14ac:dyDescent="0.2">
      <c r="A1857" t="s">
        <v>1160</v>
      </c>
      <c r="B1857" t="s">
        <v>128</v>
      </c>
      <c r="C1857" t="s">
        <v>469</v>
      </c>
      <c r="D1857" t="s">
        <v>124</v>
      </c>
      <c r="E1857" s="3">
        <v>103950</v>
      </c>
      <c r="F1857" s="2">
        <v>13410000</v>
      </c>
      <c r="G1857" s="1">
        <v>5.0000000000000001E-4</v>
      </c>
      <c r="H1857" t="str">
        <f>IFERROR(INDEX(Dictionary!E:E,MATCH(C1857,Dictionary!A:A,0)),"")</f>
        <v/>
      </c>
    </row>
    <row r="1858" spans="1:8" x14ac:dyDescent="0.2">
      <c r="A1858" t="s">
        <v>1160</v>
      </c>
      <c r="B1858" t="s">
        <v>128</v>
      </c>
      <c r="C1858" t="s">
        <v>1192</v>
      </c>
      <c r="D1858" t="s">
        <v>124</v>
      </c>
      <c r="E1858" s="3">
        <v>101620</v>
      </c>
      <c r="F1858" s="2">
        <v>13110000</v>
      </c>
      <c r="G1858" s="1">
        <v>5.0000000000000001E-4</v>
      </c>
      <c r="H1858" t="str">
        <f>IFERROR(INDEX(Dictionary!E:E,MATCH(C1858,Dictionary!A:A,0)),"")</f>
        <v/>
      </c>
    </row>
    <row r="1859" spans="1:8" x14ac:dyDescent="0.2">
      <c r="A1859" t="s">
        <v>1160</v>
      </c>
      <c r="B1859" t="s">
        <v>128</v>
      </c>
      <c r="C1859" t="s">
        <v>999</v>
      </c>
      <c r="D1859" t="s">
        <v>125</v>
      </c>
      <c r="E1859" s="3">
        <v>99240</v>
      </c>
      <c r="F1859" s="2">
        <v>12800000</v>
      </c>
      <c r="G1859" s="1">
        <v>5.0000000000000001E-4</v>
      </c>
      <c r="H1859" t="str">
        <f>IFERROR(INDEX(Dictionary!E:E,MATCH(C1859,Dictionary!A:A,0)),"")</f>
        <v/>
      </c>
    </row>
    <row r="1860" spans="1:8" x14ac:dyDescent="0.2">
      <c r="A1860" t="s">
        <v>1160</v>
      </c>
      <c r="B1860" t="s">
        <v>128</v>
      </c>
      <c r="C1860" t="s">
        <v>1193</v>
      </c>
      <c r="D1860" t="s">
        <v>124</v>
      </c>
      <c r="E1860" s="3">
        <v>96500</v>
      </c>
      <c r="F1860" s="2">
        <v>12450000</v>
      </c>
      <c r="G1860" s="1">
        <v>5.0000000000000001E-4</v>
      </c>
      <c r="H1860" t="str">
        <f>IFERROR(INDEX(Dictionary!E:E,MATCH(C1860,Dictionary!A:A,0)),"")</f>
        <v/>
      </c>
    </row>
    <row r="1861" spans="1:8" x14ac:dyDescent="0.2">
      <c r="A1861" t="s">
        <v>1160</v>
      </c>
      <c r="B1861" t="s">
        <v>128</v>
      </c>
      <c r="C1861" t="s">
        <v>379</v>
      </c>
      <c r="D1861" t="s">
        <v>124</v>
      </c>
      <c r="E1861" s="3">
        <v>94650</v>
      </c>
      <c r="F1861" s="2">
        <v>12210000</v>
      </c>
      <c r="G1861" s="1">
        <v>5.0000000000000001E-4</v>
      </c>
      <c r="H1861" t="str">
        <f>IFERROR(INDEX(Dictionary!E:E,MATCH(C1861,Dictionary!A:A,0)),"")</f>
        <v/>
      </c>
    </row>
    <row r="1862" spans="1:8" x14ac:dyDescent="0.2">
      <c r="A1862" t="s">
        <v>1160</v>
      </c>
      <c r="B1862" t="s">
        <v>128</v>
      </c>
      <c r="C1862" t="s">
        <v>345</v>
      </c>
      <c r="D1862" t="s">
        <v>124</v>
      </c>
      <c r="E1862" s="3">
        <v>88600</v>
      </c>
      <c r="F1862" s="2">
        <v>11430000</v>
      </c>
      <c r="G1862" s="1">
        <v>5.0000000000000001E-4</v>
      </c>
      <c r="H1862" t="str">
        <f>IFERROR(INDEX(Dictionary!E:E,MATCH(C1862,Dictionary!A:A,0)),"")</f>
        <v/>
      </c>
    </row>
    <row r="1863" spans="1:8" x14ac:dyDescent="0.2">
      <c r="A1863" t="s">
        <v>1160</v>
      </c>
      <c r="B1863" t="s">
        <v>128</v>
      </c>
      <c r="C1863" t="s">
        <v>796</v>
      </c>
      <c r="D1863" t="s">
        <v>125</v>
      </c>
      <c r="E1863" s="3">
        <v>86200</v>
      </c>
      <c r="F1863" s="2">
        <v>11120000</v>
      </c>
      <c r="G1863" s="1">
        <v>5.0000000000000001E-4</v>
      </c>
      <c r="H1863" t="str">
        <f>IFERROR(INDEX(Dictionary!E:E,MATCH(C1863,Dictionary!A:A,0)),"")</f>
        <v/>
      </c>
    </row>
    <row r="1864" spans="1:8" x14ac:dyDescent="0.2">
      <c r="A1864" t="s">
        <v>1160</v>
      </c>
      <c r="B1864" t="s">
        <v>128</v>
      </c>
      <c r="C1864" t="s">
        <v>844</v>
      </c>
      <c r="D1864" t="s">
        <v>124</v>
      </c>
      <c r="E1864" s="3">
        <v>85630</v>
      </c>
      <c r="F1864" s="2">
        <v>11050000</v>
      </c>
      <c r="G1864" s="1">
        <v>5.0000000000000001E-4</v>
      </c>
      <c r="H1864" t="str">
        <f>IFERROR(INDEX(Dictionary!E:E,MATCH(C1864,Dictionary!A:A,0)),"")</f>
        <v/>
      </c>
    </row>
    <row r="1865" spans="1:8" x14ac:dyDescent="0.2">
      <c r="A1865" t="s">
        <v>1160</v>
      </c>
      <c r="B1865" t="s">
        <v>128</v>
      </c>
      <c r="C1865" t="s">
        <v>1083</v>
      </c>
      <c r="D1865" t="s">
        <v>125</v>
      </c>
      <c r="E1865" s="3">
        <v>84850</v>
      </c>
      <c r="F1865" s="2">
        <v>10950000</v>
      </c>
      <c r="G1865" s="1">
        <v>4.0000000000000002E-4</v>
      </c>
      <c r="H1865" t="str">
        <f>IFERROR(INDEX(Dictionary!E:E,MATCH(C1865,Dictionary!A:A,0)),"")</f>
        <v/>
      </c>
    </row>
    <row r="1866" spans="1:8" x14ac:dyDescent="0.2">
      <c r="A1866" t="s">
        <v>1160</v>
      </c>
      <c r="B1866" t="s">
        <v>128</v>
      </c>
      <c r="C1866" t="s">
        <v>102</v>
      </c>
      <c r="D1866" t="s">
        <v>124</v>
      </c>
      <c r="E1866" s="3">
        <v>82960</v>
      </c>
      <c r="F1866" s="2">
        <v>10700000</v>
      </c>
      <c r="G1866" s="1">
        <v>4.0000000000000002E-4</v>
      </c>
      <c r="H1866" t="str">
        <f>IFERROR(INDEX(Dictionary!E:E,MATCH(C1866,Dictionary!A:A,0)),"")</f>
        <v/>
      </c>
    </row>
    <row r="1867" spans="1:8" x14ac:dyDescent="0.2">
      <c r="A1867" t="s">
        <v>1160</v>
      </c>
      <c r="B1867" t="s">
        <v>128</v>
      </c>
      <c r="C1867" t="s">
        <v>1000</v>
      </c>
      <c r="D1867" t="s">
        <v>124</v>
      </c>
      <c r="E1867" s="3">
        <v>76200</v>
      </c>
      <c r="F1867" s="2">
        <v>9830000</v>
      </c>
      <c r="G1867" s="1">
        <v>4.0000000000000002E-4</v>
      </c>
      <c r="H1867" t="str">
        <f>IFERROR(INDEX(Dictionary!E:E,MATCH(C1867,Dictionary!A:A,0)),"")</f>
        <v/>
      </c>
    </row>
    <row r="1868" spans="1:8" x14ac:dyDescent="0.2">
      <c r="A1868" t="s">
        <v>1160</v>
      </c>
      <c r="B1868" t="s">
        <v>128</v>
      </c>
      <c r="C1868" t="s">
        <v>608</v>
      </c>
      <c r="D1868" t="s">
        <v>124</v>
      </c>
      <c r="E1868" s="3">
        <v>72690</v>
      </c>
      <c r="F1868" s="2">
        <v>9380000</v>
      </c>
      <c r="G1868" s="1">
        <v>4.0000000000000002E-4</v>
      </c>
      <c r="H1868" t="str">
        <f>IFERROR(INDEX(Dictionary!E:E,MATCH(C1868,Dictionary!A:A,0)),"")</f>
        <v/>
      </c>
    </row>
    <row r="1869" spans="1:8" x14ac:dyDescent="0.2">
      <c r="A1869" t="s">
        <v>1160</v>
      </c>
      <c r="B1869" t="s">
        <v>128</v>
      </c>
      <c r="C1869" t="s">
        <v>575</v>
      </c>
      <c r="D1869" t="s">
        <v>124</v>
      </c>
      <c r="E1869" s="3">
        <v>67110</v>
      </c>
      <c r="F1869" s="2">
        <v>8660000</v>
      </c>
      <c r="G1869" s="1">
        <v>4.0000000000000002E-4</v>
      </c>
      <c r="H1869" t="str">
        <f>IFERROR(INDEX(Dictionary!E:E,MATCH(C1869,Dictionary!A:A,0)),"")</f>
        <v/>
      </c>
    </row>
    <row r="1870" spans="1:8" x14ac:dyDescent="0.2">
      <c r="A1870" t="s">
        <v>1160</v>
      </c>
      <c r="B1870" t="s">
        <v>128</v>
      </c>
      <c r="C1870" t="s">
        <v>384</v>
      </c>
      <c r="D1870" t="s">
        <v>124</v>
      </c>
      <c r="E1870" s="3">
        <v>65200</v>
      </c>
      <c r="F1870" s="2">
        <v>8410000</v>
      </c>
      <c r="G1870" s="1">
        <v>2.9999999999999997E-4</v>
      </c>
      <c r="H1870" t="str">
        <f>IFERROR(INDEX(Dictionary!E:E,MATCH(C1870,Dictionary!A:A,0)),"")</f>
        <v/>
      </c>
    </row>
    <row r="1871" spans="1:8" x14ac:dyDescent="0.2">
      <c r="A1871" t="s">
        <v>1160</v>
      </c>
      <c r="B1871" t="s">
        <v>128</v>
      </c>
      <c r="C1871" t="s">
        <v>1194</v>
      </c>
      <c r="D1871" t="s">
        <v>124</v>
      </c>
      <c r="E1871" s="3">
        <v>64410</v>
      </c>
      <c r="F1871" s="2">
        <v>8310000</v>
      </c>
      <c r="G1871" s="1">
        <v>2.9999999999999997E-4</v>
      </c>
      <c r="H1871" t="str">
        <f>IFERROR(INDEX(Dictionary!E:E,MATCH(C1871,Dictionary!A:A,0)),"")</f>
        <v/>
      </c>
    </row>
    <row r="1872" spans="1:8" x14ac:dyDescent="0.2">
      <c r="A1872" t="s">
        <v>1160</v>
      </c>
      <c r="B1872" t="s">
        <v>128</v>
      </c>
      <c r="C1872" t="s">
        <v>1195</v>
      </c>
      <c r="D1872" t="s">
        <v>124</v>
      </c>
      <c r="E1872" s="3">
        <v>64260</v>
      </c>
      <c r="F1872" s="2">
        <v>8290000</v>
      </c>
      <c r="G1872" s="1">
        <v>2.9999999999999997E-4</v>
      </c>
      <c r="H1872" t="str">
        <f>IFERROR(INDEX(Dictionary!E:E,MATCH(C1872,Dictionary!A:A,0)),"")</f>
        <v/>
      </c>
    </row>
    <row r="1873" spans="1:8" x14ac:dyDescent="0.2">
      <c r="A1873" t="s">
        <v>1160</v>
      </c>
      <c r="B1873" t="s">
        <v>128</v>
      </c>
      <c r="C1873" t="s">
        <v>914</v>
      </c>
      <c r="D1873" t="s">
        <v>124</v>
      </c>
      <c r="E1873" s="3">
        <v>63460</v>
      </c>
      <c r="F1873" s="2">
        <v>8260000</v>
      </c>
      <c r="G1873" s="1">
        <v>2.9999999999999997E-4</v>
      </c>
      <c r="H1873" t="str">
        <f>IFERROR(INDEX(Dictionary!E:E,MATCH(C1873,Dictionary!A:A,0)),"")</f>
        <v/>
      </c>
    </row>
    <row r="1874" spans="1:8" x14ac:dyDescent="0.2">
      <c r="A1874" t="s">
        <v>1160</v>
      </c>
      <c r="B1874" t="s">
        <v>128</v>
      </c>
      <c r="C1874" t="s">
        <v>375</v>
      </c>
      <c r="D1874" t="s">
        <v>124</v>
      </c>
      <c r="E1874" s="3">
        <v>60060</v>
      </c>
      <c r="F1874" s="2">
        <v>7750000</v>
      </c>
      <c r="G1874" s="1">
        <v>2.9999999999999997E-4</v>
      </c>
      <c r="H1874" t="str">
        <f>IFERROR(INDEX(Dictionary!E:E,MATCH(C1874,Dictionary!A:A,0)),"")</f>
        <v/>
      </c>
    </row>
    <row r="1875" spans="1:8" x14ac:dyDescent="0.2">
      <c r="A1875" t="s">
        <v>1160</v>
      </c>
      <c r="B1875" t="s">
        <v>128</v>
      </c>
      <c r="C1875" t="s">
        <v>1196</v>
      </c>
      <c r="D1875" t="s">
        <v>124</v>
      </c>
      <c r="E1875" s="3">
        <v>60000</v>
      </c>
      <c r="F1875" s="2">
        <v>7810000</v>
      </c>
      <c r="G1875" s="1">
        <v>2.9999999999999997E-4</v>
      </c>
      <c r="H1875" t="str">
        <f>IFERROR(INDEX(Dictionary!E:E,MATCH(C1875,Dictionary!A:A,0)),"")</f>
        <v/>
      </c>
    </row>
    <row r="1876" spans="1:8" x14ac:dyDescent="0.2">
      <c r="A1876" t="s">
        <v>1160</v>
      </c>
      <c r="B1876" t="s">
        <v>128</v>
      </c>
      <c r="C1876" t="s">
        <v>1076</v>
      </c>
      <c r="D1876" t="s">
        <v>124</v>
      </c>
      <c r="E1876" s="3">
        <v>57980</v>
      </c>
      <c r="F1876" s="2">
        <v>7480000</v>
      </c>
      <c r="G1876" s="1">
        <v>2.9999999999999997E-4</v>
      </c>
      <c r="H1876" t="str">
        <f>IFERROR(INDEX(Dictionary!E:E,MATCH(C1876,Dictionary!A:A,0)),"")</f>
        <v>BlackRock</v>
      </c>
    </row>
    <row r="1877" spans="1:8" x14ac:dyDescent="0.2">
      <c r="A1877" t="s">
        <v>1160</v>
      </c>
      <c r="B1877" t="s">
        <v>128</v>
      </c>
      <c r="C1877" t="s">
        <v>808</v>
      </c>
      <c r="D1877" t="s">
        <v>124</v>
      </c>
      <c r="E1877" s="3">
        <v>57090</v>
      </c>
      <c r="F1877" s="2">
        <v>7370000</v>
      </c>
      <c r="G1877" s="1">
        <v>2.9999999999999997E-4</v>
      </c>
      <c r="H1877" t="str">
        <f>IFERROR(INDEX(Dictionary!E:E,MATCH(C1877,Dictionary!A:A,0)),"")</f>
        <v>BlackRock</v>
      </c>
    </row>
    <row r="1878" spans="1:8" x14ac:dyDescent="0.2">
      <c r="A1878" t="s">
        <v>1160</v>
      </c>
      <c r="B1878" t="s">
        <v>127</v>
      </c>
      <c r="C1878" t="s">
        <v>1197</v>
      </c>
      <c r="E1878" s="3">
        <v>25350</v>
      </c>
      <c r="F1878" s="2">
        <v>3270000</v>
      </c>
      <c r="G1878" s="1">
        <v>1E-4</v>
      </c>
      <c r="H1878" t="str">
        <f>IFERROR(INDEX(Dictionary!E:E,MATCH(C1878,Dictionary!A:A,0)),"")</f>
        <v/>
      </c>
    </row>
    <row r="1879" spans="1:8" x14ac:dyDescent="0.2">
      <c r="A1879" t="s">
        <v>1205</v>
      </c>
      <c r="B1879" t="s">
        <v>128</v>
      </c>
      <c r="C1879" t="s">
        <v>802</v>
      </c>
      <c r="D1879" t="s">
        <v>124</v>
      </c>
      <c r="E1879" s="3">
        <v>9900000</v>
      </c>
      <c r="F1879" s="2">
        <v>1210000000</v>
      </c>
      <c r="G1879" s="1">
        <v>9.0899999999999995E-2</v>
      </c>
      <c r="H1879" t="str">
        <f>IFERROR(INDEX(Dictionary!E:E,MATCH(C1879,Dictionary!A:A,0)),"")</f>
        <v>Vanguard</v>
      </c>
    </row>
    <row r="1880" spans="1:8" x14ac:dyDescent="0.2">
      <c r="A1880" t="s">
        <v>1205</v>
      </c>
      <c r="B1880" t="s">
        <v>128</v>
      </c>
      <c r="C1880" t="s">
        <v>1076</v>
      </c>
      <c r="D1880" t="s">
        <v>124</v>
      </c>
      <c r="E1880" s="3">
        <v>8560000</v>
      </c>
      <c r="F1880" s="2">
        <v>1050000000</v>
      </c>
      <c r="G1880" s="1">
        <v>7.8600000000000003E-2</v>
      </c>
      <c r="H1880" t="str">
        <f>IFERROR(INDEX(Dictionary!E:E,MATCH(C1880,Dictionary!A:A,0)),"")</f>
        <v>BlackRock</v>
      </c>
    </row>
    <row r="1881" spans="1:8" x14ac:dyDescent="0.2">
      <c r="A1881" t="s">
        <v>1205</v>
      </c>
      <c r="B1881" t="s">
        <v>128</v>
      </c>
      <c r="C1881" t="s">
        <v>1206</v>
      </c>
      <c r="D1881" t="s">
        <v>124</v>
      </c>
      <c r="E1881" s="3">
        <v>6960000</v>
      </c>
      <c r="F1881" s="2">
        <v>853510000</v>
      </c>
      <c r="G1881" s="1">
        <v>6.4000000000000001E-2</v>
      </c>
      <c r="H1881" t="str">
        <f>IFERROR(INDEX(Dictionary!E:E,MATCH(C1881,Dictionary!A:A,0)),"")</f>
        <v/>
      </c>
    </row>
    <row r="1882" spans="1:8" x14ac:dyDescent="0.2">
      <c r="A1882" t="s">
        <v>1205</v>
      </c>
      <c r="B1882" t="s">
        <v>128</v>
      </c>
      <c r="C1882" t="s">
        <v>1207</v>
      </c>
      <c r="D1882" t="s">
        <v>124</v>
      </c>
      <c r="E1882" s="3">
        <v>3790000</v>
      </c>
      <c r="F1882" s="2">
        <v>464060000</v>
      </c>
      <c r="G1882" s="1">
        <v>3.4799999999999998E-2</v>
      </c>
      <c r="H1882" t="str">
        <f>IFERROR(INDEX(Dictionary!E:E,MATCH(C1882,Dictionary!A:A,0)),"")</f>
        <v/>
      </c>
    </row>
    <row r="1883" spans="1:8" x14ac:dyDescent="0.2">
      <c r="A1883" t="s">
        <v>1205</v>
      </c>
      <c r="B1883" t="s">
        <v>128</v>
      </c>
      <c r="C1883" t="s">
        <v>189</v>
      </c>
      <c r="D1883" t="s">
        <v>124</v>
      </c>
      <c r="E1883" s="3">
        <v>3480000</v>
      </c>
      <c r="F1883" s="2">
        <v>426470000</v>
      </c>
      <c r="G1883" s="1">
        <v>3.2000000000000001E-2</v>
      </c>
      <c r="H1883" t="str">
        <f>IFERROR(INDEX(Dictionary!E:E,MATCH(C1883,Dictionary!A:A,0)),"")</f>
        <v/>
      </c>
    </row>
    <row r="1884" spans="1:8" x14ac:dyDescent="0.2">
      <c r="A1884" t="s">
        <v>1205</v>
      </c>
      <c r="B1884" t="s">
        <v>128</v>
      </c>
      <c r="C1884" t="s">
        <v>162</v>
      </c>
      <c r="D1884" t="s">
        <v>124</v>
      </c>
      <c r="E1884" s="3">
        <v>3280000</v>
      </c>
      <c r="F1884" s="2">
        <v>401910000</v>
      </c>
      <c r="G1884" s="1">
        <v>3.0099999999999998E-2</v>
      </c>
      <c r="H1884" t="str">
        <f>IFERROR(INDEX(Dictionary!E:E,MATCH(C1884,Dictionary!A:A,0)),"")</f>
        <v/>
      </c>
    </row>
    <row r="1885" spans="1:8" x14ac:dyDescent="0.2">
      <c r="A1885" t="s">
        <v>1205</v>
      </c>
      <c r="B1885" t="s">
        <v>128</v>
      </c>
      <c r="C1885" t="s">
        <v>47</v>
      </c>
      <c r="D1885" t="s">
        <v>124</v>
      </c>
      <c r="E1885" s="3">
        <v>3170000</v>
      </c>
      <c r="F1885" s="2">
        <v>388550000</v>
      </c>
      <c r="G1885" s="1">
        <v>2.9100000000000001E-2</v>
      </c>
      <c r="H1885" t="str">
        <f>IFERROR(INDEX(Dictionary!E:E,MATCH(C1885,Dictionary!A:A,0)),"")</f>
        <v>State Street</v>
      </c>
    </row>
    <row r="1886" spans="1:8" x14ac:dyDescent="0.2">
      <c r="A1886" t="s">
        <v>1205</v>
      </c>
      <c r="B1886" t="s">
        <v>128</v>
      </c>
      <c r="C1886" t="s">
        <v>1208</v>
      </c>
      <c r="D1886" t="s">
        <v>124</v>
      </c>
      <c r="E1886" s="3">
        <v>3130000</v>
      </c>
      <c r="F1886" s="2">
        <v>384150000</v>
      </c>
      <c r="G1886" s="1">
        <v>2.8799999999999999E-2</v>
      </c>
      <c r="H1886" t="str">
        <f>IFERROR(INDEX(Dictionary!E:E,MATCH(C1886,Dictionary!A:A,0)),"")</f>
        <v/>
      </c>
    </row>
    <row r="1887" spans="1:8" x14ac:dyDescent="0.2">
      <c r="A1887" t="s">
        <v>1205</v>
      </c>
      <c r="B1887" t="s">
        <v>128</v>
      </c>
      <c r="C1887" t="s">
        <v>1209</v>
      </c>
      <c r="D1887" t="s">
        <v>124</v>
      </c>
      <c r="E1887" s="3">
        <v>2980000</v>
      </c>
      <c r="F1887" s="2">
        <v>365270000</v>
      </c>
      <c r="G1887" s="1">
        <v>2.7400000000000001E-2</v>
      </c>
      <c r="H1887" t="str">
        <f>IFERROR(INDEX(Dictionary!E:E,MATCH(C1887,Dictionary!A:A,0)),"")</f>
        <v/>
      </c>
    </row>
    <row r="1888" spans="1:8" x14ac:dyDescent="0.2">
      <c r="A1888" t="s">
        <v>1205</v>
      </c>
      <c r="B1888" t="s">
        <v>128</v>
      </c>
      <c r="C1888" t="s">
        <v>1210</v>
      </c>
      <c r="D1888" t="s">
        <v>124</v>
      </c>
      <c r="E1888" s="3">
        <v>2530000</v>
      </c>
      <c r="F1888" s="2">
        <v>310500000</v>
      </c>
      <c r="G1888" s="1">
        <v>2.3300000000000001E-2</v>
      </c>
      <c r="H1888" t="str">
        <f>IFERROR(INDEX(Dictionary!E:E,MATCH(C1888,Dictionary!A:A,0)),"")</f>
        <v/>
      </c>
    </row>
    <row r="1889" spans="1:8" x14ac:dyDescent="0.2">
      <c r="A1889" t="s">
        <v>1205</v>
      </c>
      <c r="B1889" t="s">
        <v>128</v>
      </c>
      <c r="C1889" t="s">
        <v>89</v>
      </c>
      <c r="D1889" t="s">
        <v>124</v>
      </c>
      <c r="E1889" s="3">
        <v>2510000</v>
      </c>
      <c r="F1889" s="2">
        <v>307370000</v>
      </c>
      <c r="G1889" s="1">
        <v>2.3E-2</v>
      </c>
      <c r="H1889" t="str">
        <f>IFERROR(INDEX(Dictionary!E:E,MATCH(C1889,Dictionary!A:A,0)),"")</f>
        <v/>
      </c>
    </row>
    <row r="1890" spans="1:8" x14ac:dyDescent="0.2">
      <c r="A1890" t="s">
        <v>1205</v>
      </c>
      <c r="B1890" t="s">
        <v>128</v>
      </c>
      <c r="C1890" t="s">
        <v>1002</v>
      </c>
      <c r="D1890" t="s">
        <v>124</v>
      </c>
      <c r="E1890" s="3">
        <v>1960000</v>
      </c>
      <c r="F1890" s="2">
        <v>240190000</v>
      </c>
      <c r="G1890" s="1">
        <v>1.7999999999999999E-2</v>
      </c>
      <c r="H1890" t="str">
        <f>IFERROR(INDEX(Dictionary!E:E,MATCH(C1890,Dictionary!A:A,0)),"")</f>
        <v/>
      </c>
    </row>
    <row r="1891" spans="1:8" x14ac:dyDescent="0.2">
      <c r="A1891" t="s">
        <v>1205</v>
      </c>
      <c r="B1891" t="s">
        <v>128</v>
      </c>
      <c r="C1891" t="s">
        <v>161</v>
      </c>
      <c r="D1891" t="s">
        <v>124</v>
      </c>
      <c r="E1891" s="3">
        <v>1650000</v>
      </c>
      <c r="F1891" s="2">
        <v>202150000</v>
      </c>
      <c r="G1891" s="1">
        <v>1.5100000000000001E-2</v>
      </c>
      <c r="H1891" t="str">
        <f>IFERROR(INDEX(Dictionary!E:E,MATCH(C1891,Dictionary!A:A,0)),"")</f>
        <v/>
      </c>
    </row>
    <row r="1892" spans="1:8" x14ac:dyDescent="0.2">
      <c r="A1892" t="s">
        <v>1205</v>
      </c>
      <c r="B1892" t="s">
        <v>128</v>
      </c>
      <c r="C1892" t="s">
        <v>1211</v>
      </c>
      <c r="D1892" t="s">
        <v>124</v>
      </c>
      <c r="E1892" s="3">
        <v>1530000</v>
      </c>
      <c r="F1892" s="2">
        <v>187430000</v>
      </c>
      <c r="G1892" s="1">
        <v>1.4E-2</v>
      </c>
      <c r="H1892" t="str">
        <f>IFERROR(INDEX(Dictionary!E:E,MATCH(C1892,Dictionary!A:A,0)),"")</f>
        <v/>
      </c>
    </row>
    <row r="1893" spans="1:8" x14ac:dyDescent="0.2">
      <c r="A1893" t="s">
        <v>1205</v>
      </c>
      <c r="B1893" t="s">
        <v>128</v>
      </c>
      <c r="C1893" t="s">
        <v>134</v>
      </c>
      <c r="D1893" t="s">
        <v>124</v>
      </c>
      <c r="E1893" s="3">
        <v>1420000</v>
      </c>
      <c r="F1893" s="2">
        <v>174160000</v>
      </c>
      <c r="G1893" s="1">
        <v>1.3100000000000001E-2</v>
      </c>
      <c r="H1893" t="str">
        <f>IFERROR(INDEX(Dictionary!E:E,MATCH(C1893,Dictionary!A:A,0)),"")</f>
        <v/>
      </c>
    </row>
    <row r="1894" spans="1:8" x14ac:dyDescent="0.2">
      <c r="A1894" t="s">
        <v>1205</v>
      </c>
      <c r="B1894" t="s">
        <v>128</v>
      </c>
      <c r="C1894" t="s">
        <v>1212</v>
      </c>
      <c r="D1894" t="s">
        <v>124</v>
      </c>
      <c r="E1894" s="3">
        <v>1230000</v>
      </c>
      <c r="F1894" s="2">
        <v>150920000</v>
      </c>
      <c r="G1894" s="1">
        <v>1.1299999999999999E-2</v>
      </c>
      <c r="H1894" t="str">
        <f>IFERROR(INDEX(Dictionary!E:E,MATCH(C1894,Dictionary!A:A,0)),"")</f>
        <v/>
      </c>
    </row>
    <row r="1895" spans="1:8" x14ac:dyDescent="0.2">
      <c r="A1895" t="s">
        <v>1205</v>
      </c>
      <c r="B1895" t="s">
        <v>128</v>
      </c>
      <c r="C1895" t="s">
        <v>78</v>
      </c>
      <c r="D1895" t="s">
        <v>124</v>
      </c>
      <c r="E1895" s="3">
        <v>1080000</v>
      </c>
      <c r="F1895" s="2">
        <v>132660000</v>
      </c>
      <c r="G1895" s="1">
        <v>9.9000000000000008E-3</v>
      </c>
      <c r="H1895" t="str">
        <f>IFERROR(INDEX(Dictionary!E:E,MATCH(C1895,Dictionary!A:A,0)),"")</f>
        <v/>
      </c>
    </row>
    <row r="1896" spans="1:8" x14ac:dyDescent="0.2">
      <c r="A1896" t="s">
        <v>1205</v>
      </c>
      <c r="B1896" t="s">
        <v>128</v>
      </c>
      <c r="C1896" t="s">
        <v>145</v>
      </c>
      <c r="D1896" t="s">
        <v>125</v>
      </c>
      <c r="E1896" s="3">
        <v>809890</v>
      </c>
      <c r="F1896" s="2">
        <v>99290000</v>
      </c>
      <c r="G1896" s="1">
        <v>7.4000000000000003E-3</v>
      </c>
      <c r="H1896" t="str">
        <f>IFERROR(INDEX(Dictionary!E:E,MATCH(C1896,Dictionary!A:A,0)),"")</f>
        <v/>
      </c>
    </row>
    <row r="1897" spans="1:8" x14ac:dyDescent="0.2">
      <c r="A1897" t="s">
        <v>1205</v>
      </c>
      <c r="B1897" t="s">
        <v>128</v>
      </c>
      <c r="C1897" t="s">
        <v>1213</v>
      </c>
      <c r="D1897" t="s">
        <v>124</v>
      </c>
      <c r="E1897" s="3">
        <v>809800</v>
      </c>
      <c r="F1897" s="2">
        <v>99280000</v>
      </c>
      <c r="G1897" s="1">
        <v>7.4000000000000003E-3</v>
      </c>
      <c r="H1897" t="str">
        <f>IFERROR(INDEX(Dictionary!E:E,MATCH(C1897,Dictionary!A:A,0)),"")</f>
        <v/>
      </c>
    </row>
    <row r="1898" spans="1:8" x14ac:dyDescent="0.2">
      <c r="A1898" t="s">
        <v>1205</v>
      </c>
      <c r="B1898" t="s">
        <v>128</v>
      </c>
      <c r="C1898" t="s">
        <v>160</v>
      </c>
      <c r="D1898" t="s">
        <v>124</v>
      </c>
      <c r="E1898" s="3">
        <v>801560</v>
      </c>
      <c r="F1898" s="2">
        <v>98270000</v>
      </c>
      <c r="G1898" s="1">
        <v>7.4000000000000003E-3</v>
      </c>
      <c r="H1898" t="str">
        <f>IFERROR(INDEX(Dictionary!E:E,MATCH(C1898,Dictionary!A:A,0)),"")</f>
        <v/>
      </c>
    </row>
    <row r="1899" spans="1:8" x14ac:dyDescent="0.2">
      <c r="A1899" t="s">
        <v>1205</v>
      </c>
      <c r="B1899" t="s">
        <v>128</v>
      </c>
      <c r="C1899" t="s">
        <v>1214</v>
      </c>
      <c r="D1899" t="s">
        <v>124</v>
      </c>
      <c r="E1899" s="3">
        <v>784970</v>
      </c>
      <c r="F1899" s="2">
        <v>96240000</v>
      </c>
      <c r="G1899" s="1">
        <v>7.1999999999999998E-3</v>
      </c>
      <c r="H1899" t="str">
        <f>IFERROR(INDEX(Dictionary!E:E,MATCH(C1899,Dictionary!A:A,0)),"")</f>
        <v/>
      </c>
    </row>
    <row r="1900" spans="1:8" x14ac:dyDescent="0.2">
      <c r="A1900" t="s">
        <v>1205</v>
      </c>
      <c r="B1900" t="s">
        <v>128</v>
      </c>
      <c r="C1900" t="s">
        <v>1079</v>
      </c>
      <c r="D1900" t="s">
        <v>124</v>
      </c>
      <c r="E1900" s="3">
        <v>782230</v>
      </c>
      <c r="F1900" s="2">
        <v>95900000</v>
      </c>
      <c r="G1900" s="1">
        <v>7.1999999999999998E-3</v>
      </c>
      <c r="H1900" t="str">
        <f>IFERROR(INDEX(Dictionary!E:E,MATCH(C1900,Dictionary!A:A,0)),"")</f>
        <v/>
      </c>
    </row>
    <row r="1901" spans="1:8" x14ac:dyDescent="0.2">
      <c r="A1901" t="s">
        <v>1205</v>
      </c>
      <c r="B1901" t="s">
        <v>128</v>
      </c>
      <c r="C1901" t="s">
        <v>92</v>
      </c>
      <c r="D1901" t="s">
        <v>125</v>
      </c>
      <c r="E1901" s="3">
        <v>780110</v>
      </c>
      <c r="F1901" s="2">
        <v>95640000</v>
      </c>
      <c r="G1901" s="1">
        <v>7.1999999999999998E-3</v>
      </c>
      <c r="H1901" t="str">
        <f>IFERROR(INDEX(Dictionary!E:E,MATCH(C1901,Dictionary!A:A,0)),"")</f>
        <v/>
      </c>
    </row>
    <row r="1902" spans="1:8" x14ac:dyDescent="0.2">
      <c r="A1902" t="s">
        <v>1205</v>
      </c>
      <c r="B1902" t="s">
        <v>128</v>
      </c>
      <c r="C1902" t="s">
        <v>1215</v>
      </c>
      <c r="D1902" t="s">
        <v>124</v>
      </c>
      <c r="E1902" s="3">
        <v>677740</v>
      </c>
      <c r="F1902" s="2">
        <v>83090000</v>
      </c>
      <c r="G1902" s="1">
        <v>6.1999999999999998E-3</v>
      </c>
      <c r="H1902" t="str">
        <f>IFERROR(INDEX(Dictionary!E:E,MATCH(C1902,Dictionary!A:A,0)),"")</f>
        <v/>
      </c>
    </row>
    <row r="1903" spans="1:8" x14ac:dyDescent="0.2">
      <c r="A1903" t="s">
        <v>1205</v>
      </c>
      <c r="B1903" t="s">
        <v>128</v>
      </c>
      <c r="C1903" t="s">
        <v>1107</v>
      </c>
      <c r="D1903" t="s">
        <v>124</v>
      </c>
      <c r="E1903" s="3">
        <v>646530</v>
      </c>
      <c r="F1903" s="2">
        <v>79270000</v>
      </c>
      <c r="G1903" s="1">
        <v>5.8999999999999999E-3</v>
      </c>
      <c r="H1903" t="str">
        <f>IFERROR(INDEX(Dictionary!E:E,MATCH(C1903,Dictionary!A:A,0)),"")</f>
        <v/>
      </c>
    </row>
    <row r="1904" spans="1:8" x14ac:dyDescent="0.2">
      <c r="A1904" t="s">
        <v>1205</v>
      </c>
      <c r="B1904" t="s">
        <v>128</v>
      </c>
      <c r="C1904" t="s">
        <v>1216</v>
      </c>
      <c r="D1904" t="s">
        <v>124</v>
      </c>
      <c r="E1904" s="3">
        <v>619390</v>
      </c>
      <c r="F1904" s="2">
        <v>44810000</v>
      </c>
      <c r="G1904" s="1">
        <v>5.7000000000000002E-3</v>
      </c>
      <c r="H1904" t="str">
        <f>IFERROR(INDEX(Dictionary!E:E,MATCH(C1904,Dictionary!A:A,0)),"")</f>
        <v/>
      </c>
    </row>
    <row r="1905" spans="1:8" x14ac:dyDescent="0.2">
      <c r="A1905" t="s">
        <v>1205</v>
      </c>
      <c r="B1905" t="s">
        <v>128</v>
      </c>
      <c r="C1905" t="s">
        <v>1080</v>
      </c>
      <c r="D1905" t="s">
        <v>124</v>
      </c>
      <c r="E1905" s="3">
        <v>595880</v>
      </c>
      <c r="F1905" s="2">
        <v>73050000</v>
      </c>
      <c r="G1905" s="1">
        <v>5.4999999999999997E-3</v>
      </c>
      <c r="H1905" t="str">
        <f>IFERROR(INDEX(Dictionary!E:E,MATCH(C1905,Dictionary!A:A,0)),"")</f>
        <v/>
      </c>
    </row>
    <row r="1906" spans="1:8" x14ac:dyDescent="0.2">
      <c r="A1906" t="s">
        <v>1205</v>
      </c>
      <c r="B1906" t="s">
        <v>128</v>
      </c>
      <c r="C1906" t="s">
        <v>372</v>
      </c>
      <c r="D1906" t="s">
        <v>124</v>
      </c>
      <c r="E1906" s="3">
        <v>567030</v>
      </c>
      <c r="F1906" s="2">
        <v>69520000</v>
      </c>
      <c r="G1906" s="1">
        <v>5.1999999999999998E-3</v>
      </c>
      <c r="H1906" t="str">
        <f>IFERROR(INDEX(Dictionary!E:E,MATCH(C1906,Dictionary!A:A,0)),"")</f>
        <v/>
      </c>
    </row>
    <row r="1907" spans="1:8" x14ac:dyDescent="0.2">
      <c r="A1907" t="s">
        <v>1205</v>
      </c>
      <c r="B1907" t="s">
        <v>128</v>
      </c>
      <c r="C1907" t="s">
        <v>788</v>
      </c>
      <c r="D1907" t="s">
        <v>124</v>
      </c>
      <c r="E1907" s="3">
        <v>546470</v>
      </c>
      <c r="F1907" s="2">
        <v>67000000</v>
      </c>
      <c r="G1907" s="1">
        <v>5.0000000000000001E-3</v>
      </c>
      <c r="H1907" t="str">
        <f>IFERROR(INDEX(Dictionary!E:E,MATCH(C1907,Dictionary!A:A,0)),"")</f>
        <v/>
      </c>
    </row>
    <row r="1908" spans="1:8" x14ac:dyDescent="0.2">
      <c r="A1908" t="s">
        <v>1205</v>
      </c>
      <c r="B1908" t="s">
        <v>128</v>
      </c>
      <c r="C1908" t="s">
        <v>1217</v>
      </c>
      <c r="D1908" t="s">
        <v>124</v>
      </c>
      <c r="E1908" s="3">
        <v>525170</v>
      </c>
      <c r="F1908" s="2">
        <v>64390000</v>
      </c>
      <c r="G1908" s="1">
        <v>4.7999999999999996E-3</v>
      </c>
      <c r="H1908" t="str">
        <f>IFERROR(INDEX(Dictionary!E:E,MATCH(C1908,Dictionary!A:A,0)),"")</f>
        <v/>
      </c>
    </row>
    <row r="1909" spans="1:8" x14ac:dyDescent="0.2">
      <c r="A1909" t="s">
        <v>1205</v>
      </c>
      <c r="B1909" t="s">
        <v>128</v>
      </c>
      <c r="C1909" t="s">
        <v>344</v>
      </c>
      <c r="D1909" t="s">
        <v>124</v>
      </c>
      <c r="E1909" s="3">
        <v>511990</v>
      </c>
      <c r="F1909" s="2">
        <v>62770000</v>
      </c>
      <c r="G1909" s="1">
        <v>4.7000000000000002E-3</v>
      </c>
      <c r="H1909" t="str">
        <f>IFERROR(INDEX(Dictionary!E:E,MATCH(C1909,Dictionary!A:A,0)),"")</f>
        <v/>
      </c>
    </row>
    <row r="1910" spans="1:8" x14ac:dyDescent="0.2">
      <c r="A1910" t="s">
        <v>1205</v>
      </c>
      <c r="B1910" t="s">
        <v>128</v>
      </c>
      <c r="C1910" t="s">
        <v>1218</v>
      </c>
      <c r="D1910" t="s">
        <v>124</v>
      </c>
      <c r="E1910" s="3">
        <v>478050</v>
      </c>
      <c r="F1910" s="2">
        <v>58610000</v>
      </c>
      <c r="G1910" s="1">
        <v>4.4000000000000003E-3</v>
      </c>
      <c r="H1910" t="str">
        <f>IFERROR(INDEX(Dictionary!E:E,MATCH(C1910,Dictionary!A:A,0)),"")</f>
        <v/>
      </c>
    </row>
    <row r="1911" spans="1:8" x14ac:dyDescent="0.2">
      <c r="A1911" t="s">
        <v>1205</v>
      </c>
      <c r="B1911" t="s">
        <v>128</v>
      </c>
      <c r="C1911" t="s">
        <v>197</v>
      </c>
      <c r="D1911" t="s">
        <v>124</v>
      </c>
      <c r="E1911" s="3">
        <v>460140</v>
      </c>
      <c r="F1911" s="2">
        <v>56410000</v>
      </c>
      <c r="G1911" s="1">
        <v>4.1999999999999997E-3</v>
      </c>
      <c r="H1911" t="str">
        <f>IFERROR(INDEX(Dictionary!E:E,MATCH(C1911,Dictionary!A:A,0)),"")</f>
        <v/>
      </c>
    </row>
    <row r="1912" spans="1:8" x14ac:dyDescent="0.2">
      <c r="A1912" t="s">
        <v>1205</v>
      </c>
      <c r="B1912" t="s">
        <v>128</v>
      </c>
      <c r="C1912" t="s">
        <v>82</v>
      </c>
      <c r="D1912" t="s">
        <v>124</v>
      </c>
      <c r="E1912" s="3">
        <v>456670</v>
      </c>
      <c r="F1912" s="2">
        <v>55990000</v>
      </c>
      <c r="G1912" s="1">
        <v>4.1999999999999997E-3</v>
      </c>
      <c r="H1912" t="str">
        <f>IFERROR(INDEX(Dictionary!E:E,MATCH(C1912,Dictionary!A:A,0)),"")</f>
        <v/>
      </c>
    </row>
    <row r="1913" spans="1:8" x14ac:dyDescent="0.2">
      <c r="A1913" t="s">
        <v>1205</v>
      </c>
      <c r="B1913" t="s">
        <v>128</v>
      </c>
      <c r="C1913" t="s">
        <v>1219</v>
      </c>
      <c r="D1913" t="s">
        <v>124</v>
      </c>
      <c r="E1913" s="3">
        <v>443120</v>
      </c>
      <c r="F1913" s="2">
        <v>54330000</v>
      </c>
      <c r="G1913" s="1">
        <v>4.1000000000000003E-3</v>
      </c>
      <c r="H1913" t="str">
        <f>IFERROR(INDEX(Dictionary!E:E,MATCH(C1913,Dictionary!A:A,0)),"")</f>
        <v/>
      </c>
    </row>
    <row r="1914" spans="1:8" x14ac:dyDescent="0.2">
      <c r="A1914" t="s">
        <v>1205</v>
      </c>
      <c r="B1914" t="s">
        <v>128</v>
      </c>
      <c r="C1914" t="s">
        <v>796</v>
      </c>
      <c r="D1914" t="s">
        <v>125</v>
      </c>
      <c r="E1914" s="3">
        <v>430800</v>
      </c>
      <c r="F1914" s="2">
        <v>52820000</v>
      </c>
      <c r="G1914" s="1">
        <v>4.0000000000000001E-3</v>
      </c>
      <c r="H1914" t="str">
        <f>IFERROR(INDEX(Dictionary!E:E,MATCH(C1914,Dictionary!A:A,0)),"")</f>
        <v/>
      </c>
    </row>
    <row r="1915" spans="1:8" x14ac:dyDescent="0.2">
      <c r="A1915" t="s">
        <v>1205</v>
      </c>
      <c r="B1915" t="s">
        <v>128</v>
      </c>
      <c r="C1915" t="s">
        <v>59</v>
      </c>
      <c r="D1915" t="s">
        <v>125</v>
      </c>
      <c r="E1915" s="3">
        <v>419540</v>
      </c>
      <c r="F1915" s="2">
        <v>51430000</v>
      </c>
      <c r="G1915" s="1">
        <v>3.8999999999999998E-3</v>
      </c>
      <c r="H1915" t="str">
        <f>IFERROR(INDEX(Dictionary!E:E,MATCH(C1915,Dictionary!A:A,0)),"")</f>
        <v/>
      </c>
    </row>
    <row r="1916" spans="1:8" x14ac:dyDescent="0.2">
      <c r="A1916" t="s">
        <v>1205</v>
      </c>
      <c r="B1916" t="s">
        <v>128</v>
      </c>
      <c r="C1916" t="s">
        <v>1220</v>
      </c>
      <c r="D1916" t="s">
        <v>124</v>
      </c>
      <c r="E1916" s="3">
        <v>416260</v>
      </c>
      <c r="F1916" s="2">
        <v>51030000</v>
      </c>
      <c r="G1916" s="1">
        <v>3.8E-3</v>
      </c>
      <c r="H1916" t="str">
        <f>IFERROR(INDEX(Dictionary!E:E,MATCH(C1916,Dictionary!A:A,0)),"")</f>
        <v/>
      </c>
    </row>
    <row r="1917" spans="1:8" x14ac:dyDescent="0.2">
      <c r="A1917" t="s">
        <v>1205</v>
      </c>
      <c r="B1917" t="s">
        <v>128</v>
      </c>
      <c r="C1917" t="s">
        <v>1221</v>
      </c>
      <c r="D1917" t="s">
        <v>124</v>
      </c>
      <c r="E1917" s="3">
        <v>409080</v>
      </c>
      <c r="F1917" s="2">
        <v>50150000</v>
      </c>
      <c r="G1917" s="1">
        <v>3.8E-3</v>
      </c>
      <c r="H1917" t="str">
        <f>IFERROR(INDEX(Dictionary!E:E,MATCH(C1917,Dictionary!A:A,0)),"")</f>
        <v/>
      </c>
    </row>
    <row r="1918" spans="1:8" x14ac:dyDescent="0.2">
      <c r="A1918" t="s">
        <v>1205</v>
      </c>
      <c r="B1918" t="s">
        <v>128</v>
      </c>
      <c r="C1918" t="s">
        <v>1222</v>
      </c>
      <c r="D1918" t="s">
        <v>124</v>
      </c>
      <c r="E1918" s="3">
        <v>408000</v>
      </c>
      <c r="F1918" s="2">
        <v>50020000</v>
      </c>
      <c r="G1918" s="1">
        <v>3.7000000000000002E-3</v>
      </c>
      <c r="H1918" t="str">
        <f>IFERROR(INDEX(Dictionary!E:E,MATCH(C1918,Dictionary!A:A,0)),"")</f>
        <v/>
      </c>
    </row>
    <row r="1919" spans="1:8" x14ac:dyDescent="0.2">
      <c r="A1919" t="s">
        <v>1205</v>
      </c>
      <c r="B1919" t="s">
        <v>128</v>
      </c>
      <c r="C1919" t="s">
        <v>168</v>
      </c>
      <c r="D1919" t="s">
        <v>124</v>
      </c>
      <c r="E1919" s="3">
        <v>400990</v>
      </c>
      <c r="F1919" s="2">
        <v>49160000</v>
      </c>
      <c r="G1919" s="1">
        <v>3.7000000000000002E-3</v>
      </c>
      <c r="H1919" t="str">
        <f>IFERROR(INDEX(Dictionary!E:E,MATCH(C1919,Dictionary!A:A,0)),"")</f>
        <v/>
      </c>
    </row>
    <row r="1920" spans="1:8" x14ac:dyDescent="0.2">
      <c r="A1920" t="s">
        <v>1205</v>
      </c>
      <c r="B1920" t="s">
        <v>128</v>
      </c>
      <c r="C1920" t="s">
        <v>559</v>
      </c>
      <c r="D1920" t="s">
        <v>124</v>
      </c>
      <c r="E1920" s="3">
        <v>384010</v>
      </c>
      <c r="F1920" s="2">
        <v>47080000</v>
      </c>
      <c r="G1920" s="1">
        <v>3.5000000000000001E-3</v>
      </c>
      <c r="H1920" t="str">
        <f>IFERROR(INDEX(Dictionary!E:E,MATCH(C1920,Dictionary!A:A,0)),"")</f>
        <v/>
      </c>
    </row>
    <row r="1921" spans="1:8" x14ac:dyDescent="0.2">
      <c r="A1921" t="s">
        <v>1205</v>
      </c>
      <c r="B1921" t="s">
        <v>128</v>
      </c>
      <c r="C1921" t="s">
        <v>378</v>
      </c>
      <c r="D1921" t="s">
        <v>124</v>
      </c>
      <c r="E1921" s="3">
        <v>380690</v>
      </c>
      <c r="F1921" s="2">
        <v>46670000</v>
      </c>
      <c r="G1921" s="1">
        <v>3.5000000000000001E-3</v>
      </c>
      <c r="H1921" t="str">
        <f>IFERROR(INDEX(Dictionary!E:E,MATCH(C1921,Dictionary!A:A,0)),"")</f>
        <v/>
      </c>
    </row>
    <row r="1922" spans="1:8" x14ac:dyDescent="0.2">
      <c r="A1922" t="s">
        <v>1205</v>
      </c>
      <c r="B1922" t="s">
        <v>128</v>
      </c>
      <c r="C1922" t="s">
        <v>801</v>
      </c>
      <c r="D1922" t="s">
        <v>124</v>
      </c>
      <c r="E1922" s="3">
        <v>371650</v>
      </c>
      <c r="F1922" s="2">
        <v>45560000</v>
      </c>
      <c r="G1922" s="1">
        <v>3.3999999999999998E-3</v>
      </c>
      <c r="H1922" t="str">
        <f>IFERROR(INDEX(Dictionary!E:E,MATCH(C1922,Dictionary!A:A,0)),"")</f>
        <v/>
      </c>
    </row>
    <row r="1923" spans="1:8" x14ac:dyDescent="0.2">
      <c r="A1923" t="s">
        <v>1205</v>
      </c>
      <c r="B1923" t="s">
        <v>128</v>
      </c>
      <c r="C1923" t="s">
        <v>81</v>
      </c>
      <c r="D1923" t="s">
        <v>124</v>
      </c>
      <c r="E1923" s="3">
        <v>364630</v>
      </c>
      <c r="F1923" s="2">
        <v>44700000</v>
      </c>
      <c r="G1923" s="1">
        <v>3.3999999999999998E-3</v>
      </c>
      <c r="H1923" t="str">
        <f>IFERROR(INDEX(Dictionary!E:E,MATCH(C1923,Dictionary!A:A,0)),"")</f>
        <v/>
      </c>
    </row>
    <row r="1924" spans="1:8" x14ac:dyDescent="0.2">
      <c r="A1924" t="s">
        <v>1205</v>
      </c>
      <c r="B1924" t="s">
        <v>128</v>
      </c>
      <c r="C1924" t="s">
        <v>110</v>
      </c>
      <c r="D1924" t="s">
        <v>124</v>
      </c>
      <c r="E1924" s="3">
        <v>341060</v>
      </c>
      <c r="F1924" s="2">
        <v>41810000</v>
      </c>
      <c r="G1924" s="1">
        <v>3.0999999999999999E-3</v>
      </c>
      <c r="H1924" t="str">
        <f>IFERROR(INDEX(Dictionary!E:E,MATCH(C1924,Dictionary!A:A,0)),"")</f>
        <v/>
      </c>
    </row>
    <row r="1925" spans="1:8" x14ac:dyDescent="0.2">
      <c r="A1925" t="s">
        <v>1205</v>
      </c>
      <c r="B1925" t="s">
        <v>128</v>
      </c>
      <c r="C1925" t="s">
        <v>144</v>
      </c>
      <c r="D1925" t="s">
        <v>125</v>
      </c>
      <c r="E1925" s="3">
        <v>340770</v>
      </c>
      <c r="F1925" s="2">
        <v>41780000</v>
      </c>
      <c r="G1925" s="1">
        <v>3.0999999999999999E-3</v>
      </c>
      <c r="H1925" t="str">
        <f>IFERROR(INDEX(Dictionary!E:E,MATCH(C1925,Dictionary!A:A,0)),"")</f>
        <v/>
      </c>
    </row>
    <row r="1926" spans="1:8" x14ac:dyDescent="0.2">
      <c r="A1926" t="s">
        <v>1205</v>
      </c>
      <c r="B1926" t="s">
        <v>128</v>
      </c>
      <c r="C1926" t="s">
        <v>68</v>
      </c>
      <c r="D1926" t="s">
        <v>124</v>
      </c>
      <c r="E1926" s="3">
        <v>335930</v>
      </c>
      <c r="F1926" s="2">
        <v>41180000</v>
      </c>
      <c r="G1926" s="1">
        <v>3.0999999999999999E-3</v>
      </c>
      <c r="H1926" t="str">
        <f>IFERROR(INDEX(Dictionary!E:E,MATCH(C1926,Dictionary!A:A,0)),"")</f>
        <v/>
      </c>
    </row>
    <row r="1927" spans="1:8" x14ac:dyDescent="0.2">
      <c r="A1927" t="s">
        <v>1205</v>
      </c>
      <c r="B1927" t="s">
        <v>128</v>
      </c>
      <c r="C1927" t="s">
        <v>49</v>
      </c>
      <c r="D1927" t="s">
        <v>124</v>
      </c>
      <c r="E1927" s="3">
        <v>332280</v>
      </c>
      <c r="F1927" s="2">
        <v>40740000</v>
      </c>
      <c r="G1927" s="1">
        <v>3.0999999999999999E-3</v>
      </c>
      <c r="H1927" t="str">
        <f>IFERROR(INDEX(Dictionary!E:E,MATCH(C1927,Dictionary!A:A,0)),"")</f>
        <v/>
      </c>
    </row>
    <row r="1928" spans="1:8" x14ac:dyDescent="0.2">
      <c r="A1928" t="s">
        <v>1205</v>
      </c>
      <c r="B1928" t="s">
        <v>128</v>
      </c>
      <c r="C1928" t="s">
        <v>163</v>
      </c>
      <c r="D1928" t="s">
        <v>124</v>
      </c>
      <c r="E1928" s="3">
        <v>331570</v>
      </c>
      <c r="F1928" s="2">
        <v>40650000</v>
      </c>
      <c r="G1928" s="1">
        <v>3.0000000000000001E-3</v>
      </c>
      <c r="H1928" t="str">
        <f>IFERROR(INDEX(Dictionary!E:E,MATCH(C1928,Dictionary!A:A,0)),"")</f>
        <v/>
      </c>
    </row>
    <row r="1929" spans="1:8" x14ac:dyDescent="0.2">
      <c r="A1929" t="s">
        <v>1205</v>
      </c>
      <c r="B1929" t="s">
        <v>128</v>
      </c>
      <c r="C1929" t="s">
        <v>794</v>
      </c>
      <c r="D1929" t="s">
        <v>124</v>
      </c>
      <c r="E1929" s="3">
        <v>329980</v>
      </c>
      <c r="F1929" s="2">
        <v>40460000</v>
      </c>
      <c r="G1929" s="1">
        <v>3.0000000000000001E-3</v>
      </c>
      <c r="H1929" t="str">
        <f>IFERROR(INDEX(Dictionary!E:E,MATCH(C1929,Dictionary!A:A,0)),"")</f>
        <v/>
      </c>
    </row>
    <row r="1930" spans="1:8" x14ac:dyDescent="0.2">
      <c r="A1930" t="s">
        <v>1205</v>
      </c>
      <c r="B1930" t="s">
        <v>128</v>
      </c>
      <c r="C1930" t="s">
        <v>1223</v>
      </c>
      <c r="D1930" t="s">
        <v>124</v>
      </c>
      <c r="E1930" s="3">
        <v>320650</v>
      </c>
      <c r="F1930" s="2">
        <v>39310000</v>
      </c>
      <c r="G1930" s="1">
        <v>2.8999999999999998E-3</v>
      </c>
      <c r="H1930" t="str">
        <f>IFERROR(INDEX(Dictionary!E:E,MATCH(C1930,Dictionary!A:A,0)),"")</f>
        <v/>
      </c>
    </row>
    <row r="1931" spans="1:8" x14ac:dyDescent="0.2">
      <c r="A1931" t="s">
        <v>1205</v>
      </c>
      <c r="B1931" t="s">
        <v>128</v>
      </c>
      <c r="C1931" t="s">
        <v>1224</v>
      </c>
      <c r="D1931" t="s">
        <v>124</v>
      </c>
      <c r="E1931" s="3">
        <v>309950</v>
      </c>
      <c r="F1931" s="2">
        <v>38000000</v>
      </c>
      <c r="G1931" s="1">
        <v>2.8E-3</v>
      </c>
      <c r="H1931" t="str">
        <f>IFERROR(INDEX(Dictionary!E:E,MATCH(C1931,Dictionary!A:A,0)),"")</f>
        <v/>
      </c>
    </row>
    <row r="1932" spans="1:8" x14ac:dyDescent="0.2">
      <c r="A1932" t="s">
        <v>1205</v>
      </c>
      <c r="B1932" t="s">
        <v>128</v>
      </c>
      <c r="C1932" t="s">
        <v>282</v>
      </c>
      <c r="D1932" t="s">
        <v>124</v>
      </c>
      <c r="E1932" s="3">
        <v>304980</v>
      </c>
      <c r="F1932" s="2">
        <v>37390000</v>
      </c>
      <c r="G1932" s="1">
        <v>2.8E-3</v>
      </c>
      <c r="H1932" t="str">
        <f>IFERROR(INDEX(Dictionary!E:E,MATCH(C1932,Dictionary!A:A,0)),"")</f>
        <v/>
      </c>
    </row>
    <row r="1933" spans="1:8" x14ac:dyDescent="0.2">
      <c r="A1933" t="s">
        <v>1205</v>
      </c>
      <c r="B1933" t="s">
        <v>128</v>
      </c>
      <c r="C1933" t="s">
        <v>1225</v>
      </c>
      <c r="D1933" t="s">
        <v>124</v>
      </c>
      <c r="E1933" s="3">
        <v>302650</v>
      </c>
      <c r="F1933" s="2">
        <v>37100000</v>
      </c>
      <c r="G1933" s="1">
        <v>2.8E-3</v>
      </c>
      <c r="H1933" t="str">
        <f>IFERROR(INDEX(Dictionary!E:E,MATCH(C1933,Dictionary!A:A,0)),"")</f>
        <v/>
      </c>
    </row>
    <row r="1934" spans="1:8" x14ac:dyDescent="0.2">
      <c r="A1934" t="s">
        <v>1205</v>
      </c>
      <c r="B1934" t="s">
        <v>128</v>
      </c>
      <c r="C1934" t="s">
        <v>805</v>
      </c>
      <c r="D1934" t="s">
        <v>124</v>
      </c>
      <c r="E1934" s="3">
        <v>301690</v>
      </c>
      <c r="F1934" s="2">
        <v>36990000</v>
      </c>
      <c r="G1934" s="1">
        <v>2.8E-3</v>
      </c>
      <c r="H1934" t="str">
        <f>IFERROR(INDEX(Dictionary!E:E,MATCH(C1934,Dictionary!A:A,0)),"")</f>
        <v/>
      </c>
    </row>
    <row r="1935" spans="1:8" x14ac:dyDescent="0.2">
      <c r="A1935" t="s">
        <v>1205</v>
      </c>
      <c r="B1935" t="s">
        <v>128</v>
      </c>
      <c r="C1935" t="s">
        <v>1088</v>
      </c>
      <c r="D1935" t="s">
        <v>124</v>
      </c>
      <c r="E1935" s="3">
        <v>289090</v>
      </c>
      <c r="F1935" s="2">
        <v>35440000</v>
      </c>
      <c r="G1935" s="1">
        <v>2.7000000000000001E-3</v>
      </c>
      <c r="H1935" t="str">
        <f>IFERROR(INDEX(Dictionary!E:E,MATCH(C1935,Dictionary!A:A,0)),"")</f>
        <v>BlackRock</v>
      </c>
    </row>
    <row r="1936" spans="1:8" x14ac:dyDescent="0.2">
      <c r="A1936" t="s">
        <v>1205</v>
      </c>
      <c r="B1936" t="s">
        <v>128</v>
      </c>
      <c r="C1936" t="s">
        <v>1226</v>
      </c>
      <c r="D1936" t="s">
        <v>124</v>
      </c>
      <c r="E1936" s="3">
        <v>263330</v>
      </c>
      <c r="F1936" s="2">
        <v>32280000</v>
      </c>
      <c r="G1936" s="1">
        <v>2.3999999999999998E-3</v>
      </c>
      <c r="H1936" t="str">
        <f>IFERROR(INDEX(Dictionary!E:E,MATCH(C1936,Dictionary!A:A,0)),"")</f>
        <v/>
      </c>
    </row>
    <row r="1937" spans="1:8" x14ac:dyDescent="0.2">
      <c r="A1937" t="s">
        <v>1205</v>
      </c>
      <c r="B1937" t="s">
        <v>128</v>
      </c>
      <c r="C1937" t="s">
        <v>1227</v>
      </c>
      <c r="D1937" t="s">
        <v>124</v>
      </c>
      <c r="E1937" s="3">
        <v>261720</v>
      </c>
      <c r="F1937" s="2">
        <v>32090000</v>
      </c>
      <c r="G1937" s="1">
        <v>2.3999999999999998E-3</v>
      </c>
      <c r="H1937" t="str">
        <f>IFERROR(INDEX(Dictionary!E:E,MATCH(C1937,Dictionary!A:A,0)),"")</f>
        <v/>
      </c>
    </row>
    <row r="1938" spans="1:8" x14ac:dyDescent="0.2">
      <c r="A1938" t="s">
        <v>1205</v>
      </c>
      <c r="B1938" t="s">
        <v>128</v>
      </c>
      <c r="C1938" t="s">
        <v>70</v>
      </c>
      <c r="D1938" t="s">
        <v>124</v>
      </c>
      <c r="E1938" s="3">
        <v>258480</v>
      </c>
      <c r="F1938" s="2">
        <v>31690000</v>
      </c>
      <c r="G1938" s="1">
        <v>2.3999999999999998E-3</v>
      </c>
      <c r="H1938" t="str">
        <f>IFERROR(INDEX(Dictionary!E:E,MATCH(C1938,Dictionary!A:A,0)),"")</f>
        <v/>
      </c>
    </row>
    <row r="1939" spans="1:8" x14ac:dyDescent="0.2">
      <c r="A1939" t="s">
        <v>1205</v>
      </c>
      <c r="B1939" t="s">
        <v>128</v>
      </c>
      <c r="C1939" t="s">
        <v>67</v>
      </c>
      <c r="D1939" t="s">
        <v>124</v>
      </c>
      <c r="E1939" s="3">
        <v>256890</v>
      </c>
      <c r="F1939" s="2">
        <v>31490000</v>
      </c>
      <c r="G1939" s="1">
        <v>2.3999999999999998E-3</v>
      </c>
      <c r="H1939" t="str">
        <f>IFERROR(INDEX(Dictionary!E:E,MATCH(C1939,Dictionary!A:A,0)),"")</f>
        <v/>
      </c>
    </row>
    <row r="1940" spans="1:8" x14ac:dyDescent="0.2">
      <c r="A1940" t="s">
        <v>1205</v>
      </c>
      <c r="B1940" t="s">
        <v>128</v>
      </c>
      <c r="C1940" t="s">
        <v>603</v>
      </c>
      <c r="D1940" t="s">
        <v>124</v>
      </c>
      <c r="E1940" s="3">
        <v>253200</v>
      </c>
      <c r="F1940" s="2">
        <v>31040000</v>
      </c>
      <c r="G1940" s="1">
        <v>2.3E-3</v>
      </c>
      <c r="H1940" t="str">
        <f>IFERROR(INDEX(Dictionary!E:E,MATCH(C1940,Dictionary!A:A,0)),"")</f>
        <v/>
      </c>
    </row>
    <row r="1941" spans="1:8" x14ac:dyDescent="0.2">
      <c r="A1941" t="s">
        <v>1205</v>
      </c>
      <c r="B1941" t="s">
        <v>128</v>
      </c>
      <c r="C1941" t="s">
        <v>617</v>
      </c>
      <c r="D1941" t="s">
        <v>124</v>
      </c>
      <c r="E1941" s="3">
        <v>251120</v>
      </c>
      <c r="F1941" s="2">
        <v>30790000</v>
      </c>
      <c r="G1941" s="1">
        <v>2.3E-3</v>
      </c>
      <c r="H1941" t="str">
        <f>IFERROR(INDEX(Dictionary!E:E,MATCH(C1941,Dictionary!A:A,0)),"")</f>
        <v/>
      </c>
    </row>
    <row r="1942" spans="1:8" x14ac:dyDescent="0.2">
      <c r="A1942" t="s">
        <v>1205</v>
      </c>
      <c r="B1942" t="s">
        <v>128</v>
      </c>
      <c r="C1942" t="s">
        <v>1228</v>
      </c>
      <c r="D1942" t="s">
        <v>124</v>
      </c>
      <c r="E1942" s="3">
        <v>245390</v>
      </c>
      <c r="F1942" s="2">
        <v>30080000</v>
      </c>
      <c r="G1942" s="1">
        <v>2.3E-3</v>
      </c>
      <c r="H1942" t="str">
        <f>IFERROR(INDEX(Dictionary!E:E,MATCH(C1942,Dictionary!A:A,0)),"")</f>
        <v/>
      </c>
    </row>
    <row r="1943" spans="1:8" x14ac:dyDescent="0.2">
      <c r="A1943" t="s">
        <v>1205</v>
      </c>
      <c r="B1943" t="s">
        <v>128</v>
      </c>
      <c r="C1943" t="s">
        <v>1229</v>
      </c>
      <c r="D1943" t="s">
        <v>124</v>
      </c>
      <c r="E1943" s="3">
        <v>242550</v>
      </c>
      <c r="F1943" s="2">
        <v>29740000</v>
      </c>
      <c r="G1943" s="1">
        <v>2.2000000000000001E-3</v>
      </c>
      <c r="H1943" t="str">
        <f>IFERROR(INDEX(Dictionary!E:E,MATCH(C1943,Dictionary!A:A,0)),"")</f>
        <v/>
      </c>
    </row>
    <row r="1944" spans="1:8" x14ac:dyDescent="0.2">
      <c r="A1944" t="s">
        <v>1205</v>
      </c>
      <c r="B1944" t="s">
        <v>128</v>
      </c>
      <c r="C1944" t="s">
        <v>1230</v>
      </c>
      <c r="D1944" t="s">
        <v>124</v>
      </c>
      <c r="E1944" s="3">
        <v>221610</v>
      </c>
      <c r="F1944" s="2">
        <v>26430000</v>
      </c>
      <c r="G1944" s="1">
        <v>2E-3</v>
      </c>
      <c r="H1944" t="str">
        <f>IFERROR(INDEX(Dictionary!E:E,MATCH(C1944,Dictionary!A:A,0)),"")</f>
        <v/>
      </c>
    </row>
    <row r="1945" spans="1:8" x14ac:dyDescent="0.2">
      <c r="A1945" t="s">
        <v>1205</v>
      </c>
      <c r="B1945" t="s">
        <v>128</v>
      </c>
      <c r="C1945" t="s">
        <v>1231</v>
      </c>
      <c r="D1945" t="s">
        <v>124</v>
      </c>
      <c r="E1945" s="3">
        <v>219930</v>
      </c>
      <c r="F1945" s="2">
        <v>26960000</v>
      </c>
      <c r="G1945" s="1">
        <v>2E-3</v>
      </c>
      <c r="H1945" t="str">
        <f>IFERROR(INDEX(Dictionary!E:E,MATCH(C1945,Dictionary!A:A,0)),"")</f>
        <v/>
      </c>
    </row>
    <row r="1946" spans="1:8" x14ac:dyDescent="0.2">
      <c r="A1946" t="s">
        <v>1205</v>
      </c>
      <c r="B1946" t="s">
        <v>128</v>
      </c>
      <c r="C1946" t="s">
        <v>50</v>
      </c>
      <c r="D1946" t="s">
        <v>124</v>
      </c>
      <c r="E1946" s="3">
        <v>214330</v>
      </c>
      <c r="F1946" s="2">
        <v>26280000</v>
      </c>
      <c r="G1946" s="1">
        <v>2E-3</v>
      </c>
      <c r="H1946" t="str">
        <f>IFERROR(INDEX(Dictionary!E:E,MATCH(C1946,Dictionary!A:A,0)),"")</f>
        <v/>
      </c>
    </row>
    <row r="1947" spans="1:8" x14ac:dyDescent="0.2">
      <c r="A1947" t="s">
        <v>1205</v>
      </c>
      <c r="B1947" t="s">
        <v>128</v>
      </c>
      <c r="C1947" t="s">
        <v>1232</v>
      </c>
      <c r="D1947" t="s">
        <v>124</v>
      </c>
      <c r="E1947" s="3">
        <v>209750</v>
      </c>
      <c r="F1947" s="2">
        <v>25710000</v>
      </c>
      <c r="G1947" s="1">
        <v>1.9E-3</v>
      </c>
      <c r="H1947" t="str">
        <f>IFERROR(INDEX(Dictionary!E:E,MATCH(C1947,Dictionary!A:A,0)),"")</f>
        <v/>
      </c>
    </row>
    <row r="1948" spans="1:8" x14ac:dyDescent="0.2">
      <c r="A1948" t="s">
        <v>1205</v>
      </c>
      <c r="B1948" t="s">
        <v>128</v>
      </c>
      <c r="C1948" t="s">
        <v>1233</v>
      </c>
      <c r="D1948" t="s">
        <v>124</v>
      </c>
      <c r="E1948" s="3">
        <v>209750</v>
      </c>
      <c r="F1948" s="2">
        <v>25710000</v>
      </c>
      <c r="G1948" s="1">
        <v>1.9E-3</v>
      </c>
      <c r="H1948" t="str">
        <f>IFERROR(INDEX(Dictionary!E:E,MATCH(C1948,Dictionary!A:A,0)),"")</f>
        <v/>
      </c>
    </row>
    <row r="1949" spans="1:8" x14ac:dyDescent="0.2">
      <c r="A1949" t="s">
        <v>1205</v>
      </c>
      <c r="B1949" t="s">
        <v>128</v>
      </c>
      <c r="C1949" t="s">
        <v>178</v>
      </c>
      <c r="D1949" t="s">
        <v>124</v>
      </c>
      <c r="E1949" s="3">
        <v>204550</v>
      </c>
      <c r="F1949" s="2">
        <v>25080000</v>
      </c>
      <c r="G1949" s="1">
        <v>1.9E-3</v>
      </c>
      <c r="H1949" t="str">
        <f>IFERROR(INDEX(Dictionary!E:E,MATCH(C1949,Dictionary!A:A,0)),"")</f>
        <v/>
      </c>
    </row>
    <row r="1950" spans="1:8" x14ac:dyDescent="0.2">
      <c r="A1950" t="s">
        <v>1205</v>
      </c>
      <c r="B1950" t="s">
        <v>128</v>
      </c>
      <c r="C1950" t="s">
        <v>798</v>
      </c>
      <c r="D1950" t="s">
        <v>124</v>
      </c>
      <c r="E1950" s="3">
        <v>200930</v>
      </c>
      <c r="F1950" s="2">
        <v>24630000</v>
      </c>
      <c r="G1950" s="1">
        <v>1.8E-3</v>
      </c>
      <c r="H1950" t="str">
        <f>IFERROR(INDEX(Dictionary!E:E,MATCH(C1950,Dictionary!A:A,0)),"")</f>
        <v/>
      </c>
    </row>
    <row r="1951" spans="1:8" x14ac:dyDescent="0.2">
      <c r="A1951" t="s">
        <v>1205</v>
      </c>
      <c r="B1951" t="s">
        <v>128</v>
      </c>
      <c r="C1951" t="s">
        <v>870</v>
      </c>
      <c r="D1951" t="s">
        <v>124</v>
      </c>
      <c r="E1951" s="3">
        <v>200540</v>
      </c>
      <c r="F1951" s="2">
        <v>16620000</v>
      </c>
      <c r="G1951" s="1">
        <v>1.8E-3</v>
      </c>
      <c r="H1951" t="str">
        <f>IFERROR(INDEX(Dictionary!E:E,MATCH(C1951,Dictionary!A:A,0)),"")</f>
        <v/>
      </c>
    </row>
    <row r="1952" spans="1:8" x14ac:dyDescent="0.2">
      <c r="A1952" t="s">
        <v>1205</v>
      </c>
      <c r="B1952" t="s">
        <v>128</v>
      </c>
      <c r="C1952" t="s">
        <v>175</v>
      </c>
      <c r="D1952" t="s">
        <v>124</v>
      </c>
      <c r="E1952" s="3">
        <v>200200</v>
      </c>
      <c r="F1952" s="2">
        <v>24540000</v>
      </c>
      <c r="G1952" s="1">
        <v>1.8E-3</v>
      </c>
      <c r="H1952" t="str">
        <f>IFERROR(INDEX(Dictionary!E:E,MATCH(C1952,Dictionary!A:A,0)),"")</f>
        <v/>
      </c>
    </row>
    <row r="1953" spans="1:8" x14ac:dyDescent="0.2">
      <c r="A1953" t="s">
        <v>1205</v>
      </c>
      <c r="B1953" t="s">
        <v>128</v>
      </c>
      <c r="C1953" t="s">
        <v>1082</v>
      </c>
      <c r="D1953" t="s">
        <v>124</v>
      </c>
      <c r="E1953" s="3">
        <v>190690</v>
      </c>
      <c r="F1953" s="2">
        <v>23380000</v>
      </c>
      <c r="G1953" s="1">
        <v>1.8E-3</v>
      </c>
      <c r="H1953" t="str">
        <f>IFERROR(INDEX(Dictionary!E:E,MATCH(C1953,Dictionary!A:A,0)),"")</f>
        <v/>
      </c>
    </row>
    <row r="1954" spans="1:8" x14ac:dyDescent="0.2">
      <c r="A1954" t="s">
        <v>1205</v>
      </c>
      <c r="B1954" t="s">
        <v>128</v>
      </c>
      <c r="C1954" t="s">
        <v>186</v>
      </c>
      <c r="D1954" t="s">
        <v>125</v>
      </c>
      <c r="E1954" s="3">
        <v>185120</v>
      </c>
      <c r="F1954" s="2">
        <v>22700000</v>
      </c>
      <c r="G1954" s="1">
        <v>1.6999999999999999E-3</v>
      </c>
      <c r="H1954" t="str">
        <f>IFERROR(INDEX(Dictionary!E:E,MATCH(C1954,Dictionary!A:A,0)),"")</f>
        <v/>
      </c>
    </row>
    <row r="1955" spans="1:8" x14ac:dyDescent="0.2">
      <c r="A1955" t="s">
        <v>1205</v>
      </c>
      <c r="B1955" t="s">
        <v>128</v>
      </c>
      <c r="C1955" t="s">
        <v>208</v>
      </c>
      <c r="D1955" t="s">
        <v>125</v>
      </c>
      <c r="E1955" s="3">
        <v>177910</v>
      </c>
      <c r="F1955" s="2">
        <v>21810000</v>
      </c>
      <c r="G1955" s="1">
        <v>1.6000000000000001E-3</v>
      </c>
      <c r="H1955" t="str">
        <f>IFERROR(INDEX(Dictionary!E:E,MATCH(C1955,Dictionary!A:A,0)),"")</f>
        <v/>
      </c>
    </row>
    <row r="1956" spans="1:8" x14ac:dyDescent="0.2">
      <c r="A1956" t="s">
        <v>1205</v>
      </c>
      <c r="B1956" t="s">
        <v>128</v>
      </c>
      <c r="C1956" t="s">
        <v>379</v>
      </c>
      <c r="D1956" t="s">
        <v>124</v>
      </c>
      <c r="E1956" s="3">
        <v>173850</v>
      </c>
      <c r="F1956" s="2">
        <v>21310000</v>
      </c>
      <c r="G1956" s="1">
        <v>1.6000000000000001E-3</v>
      </c>
      <c r="H1956" t="str">
        <f>IFERROR(INDEX(Dictionary!E:E,MATCH(C1956,Dictionary!A:A,0)),"")</f>
        <v/>
      </c>
    </row>
    <row r="1957" spans="1:8" x14ac:dyDescent="0.2">
      <c r="A1957" t="s">
        <v>1205</v>
      </c>
      <c r="B1957" t="s">
        <v>128</v>
      </c>
      <c r="C1957" t="s">
        <v>209</v>
      </c>
      <c r="D1957" t="s">
        <v>124</v>
      </c>
      <c r="E1957" s="3">
        <v>173530</v>
      </c>
      <c r="F1957" s="2">
        <v>21280000</v>
      </c>
      <c r="G1957" s="1">
        <v>1.6000000000000001E-3</v>
      </c>
      <c r="H1957" t="str">
        <f>IFERROR(INDEX(Dictionary!E:E,MATCH(C1957,Dictionary!A:A,0)),"")</f>
        <v/>
      </c>
    </row>
    <row r="1958" spans="1:8" x14ac:dyDescent="0.2">
      <c r="A1958" t="s">
        <v>1205</v>
      </c>
      <c r="B1958" t="s">
        <v>128</v>
      </c>
      <c r="C1958" t="s">
        <v>839</v>
      </c>
      <c r="D1958" t="s">
        <v>124</v>
      </c>
      <c r="E1958" s="3">
        <v>167760</v>
      </c>
      <c r="F1958" s="2">
        <v>20570000</v>
      </c>
      <c r="G1958" s="1">
        <v>1.5E-3</v>
      </c>
      <c r="H1958" t="str">
        <f>IFERROR(INDEX(Dictionary!E:E,MATCH(C1958,Dictionary!A:A,0)),"")</f>
        <v/>
      </c>
    </row>
    <row r="1959" spans="1:8" x14ac:dyDescent="0.2">
      <c r="A1959" t="s">
        <v>1205</v>
      </c>
      <c r="B1959" t="s">
        <v>128</v>
      </c>
      <c r="C1959" t="s">
        <v>1234</v>
      </c>
      <c r="D1959" t="s">
        <v>124</v>
      </c>
      <c r="E1959" s="3">
        <v>166570</v>
      </c>
      <c r="F1959" s="2">
        <v>20420000</v>
      </c>
      <c r="G1959" s="1">
        <v>1.5E-3</v>
      </c>
      <c r="H1959" t="str">
        <f>IFERROR(INDEX(Dictionary!E:E,MATCH(C1959,Dictionary!A:A,0)),"")</f>
        <v/>
      </c>
    </row>
    <row r="1960" spans="1:8" x14ac:dyDescent="0.2">
      <c r="A1960" t="s">
        <v>1205</v>
      </c>
      <c r="B1960" t="s">
        <v>128</v>
      </c>
      <c r="C1960" t="s">
        <v>808</v>
      </c>
      <c r="D1960" t="s">
        <v>124</v>
      </c>
      <c r="E1960" s="3">
        <v>166340</v>
      </c>
      <c r="F1960" s="2">
        <v>20390000</v>
      </c>
      <c r="G1960" s="1">
        <v>1.5E-3</v>
      </c>
      <c r="H1960" t="str">
        <f>IFERROR(INDEX(Dictionary!E:E,MATCH(C1960,Dictionary!A:A,0)),"")</f>
        <v>BlackRock</v>
      </c>
    </row>
    <row r="1961" spans="1:8" x14ac:dyDescent="0.2">
      <c r="A1961" t="s">
        <v>1205</v>
      </c>
      <c r="B1961" t="s">
        <v>128</v>
      </c>
      <c r="C1961" t="s">
        <v>60</v>
      </c>
      <c r="D1961" t="s">
        <v>124</v>
      </c>
      <c r="E1961" s="3">
        <v>161600</v>
      </c>
      <c r="F1961" s="2">
        <v>19810000</v>
      </c>
      <c r="G1961" s="1">
        <v>1.5E-3</v>
      </c>
      <c r="H1961" t="str">
        <f>IFERROR(INDEX(Dictionary!E:E,MATCH(C1961,Dictionary!A:A,0)),"")</f>
        <v/>
      </c>
    </row>
    <row r="1962" spans="1:8" x14ac:dyDescent="0.2">
      <c r="A1962" t="s">
        <v>1205</v>
      </c>
      <c r="B1962" t="s">
        <v>128</v>
      </c>
      <c r="C1962" t="s">
        <v>169</v>
      </c>
      <c r="D1962" t="s">
        <v>124</v>
      </c>
      <c r="E1962" s="3">
        <v>159300</v>
      </c>
      <c r="F1962" s="2">
        <v>19530000</v>
      </c>
      <c r="G1962" s="1">
        <v>1.5E-3</v>
      </c>
      <c r="H1962" t="str">
        <f>IFERROR(INDEX(Dictionary!E:E,MATCH(C1962,Dictionary!A:A,0)),"")</f>
        <v/>
      </c>
    </row>
    <row r="1963" spans="1:8" x14ac:dyDescent="0.2">
      <c r="A1963" t="s">
        <v>1205</v>
      </c>
      <c r="B1963" t="s">
        <v>128</v>
      </c>
      <c r="C1963" t="s">
        <v>1235</v>
      </c>
      <c r="D1963" t="s">
        <v>124</v>
      </c>
      <c r="E1963" s="3">
        <v>157010</v>
      </c>
      <c r="F1963" s="2">
        <v>19250000</v>
      </c>
      <c r="G1963" s="1">
        <v>1.4E-3</v>
      </c>
      <c r="H1963" t="str">
        <f>IFERROR(INDEX(Dictionary!E:E,MATCH(C1963,Dictionary!A:A,0)),"")</f>
        <v/>
      </c>
    </row>
    <row r="1964" spans="1:8" x14ac:dyDescent="0.2">
      <c r="A1964" t="s">
        <v>1205</v>
      </c>
      <c r="B1964" t="s">
        <v>128</v>
      </c>
      <c r="C1964" t="s">
        <v>1236</v>
      </c>
      <c r="D1964" t="s">
        <v>124</v>
      </c>
      <c r="E1964" s="3">
        <v>151150</v>
      </c>
      <c r="F1964" s="2">
        <v>18530000</v>
      </c>
      <c r="G1964" s="1">
        <v>1.4E-3</v>
      </c>
      <c r="H1964" t="str">
        <f>IFERROR(INDEX(Dictionary!E:E,MATCH(C1964,Dictionary!A:A,0)),"")</f>
        <v/>
      </c>
    </row>
    <row r="1965" spans="1:8" x14ac:dyDescent="0.2">
      <c r="A1965" t="s">
        <v>1205</v>
      </c>
      <c r="B1965" t="s">
        <v>128</v>
      </c>
      <c r="C1965" t="s">
        <v>1237</v>
      </c>
      <c r="D1965" t="s">
        <v>124</v>
      </c>
      <c r="E1965" s="3">
        <v>148900</v>
      </c>
      <c r="F1965" s="2">
        <v>18250000</v>
      </c>
      <c r="G1965" s="1">
        <v>1.4E-3</v>
      </c>
      <c r="H1965" t="str">
        <f>IFERROR(INDEX(Dictionary!E:E,MATCH(C1965,Dictionary!A:A,0)),"")</f>
        <v/>
      </c>
    </row>
    <row r="1966" spans="1:8" x14ac:dyDescent="0.2">
      <c r="A1966" t="s">
        <v>1205</v>
      </c>
      <c r="B1966" t="s">
        <v>128</v>
      </c>
      <c r="C1966" t="s">
        <v>97</v>
      </c>
      <c r="D1966" t="s">
        <v>124</v>
      </c>
      <c r="E1966" s="3">
        <v>147590</v>
      </c>
      <c r="F1966" s="2">
        <v>18090000</v>
      </c>
      <c r="G1966" s="1">
        <v>1.4E-3</v>
      </c>
      <c r="H1966" t="str">
        <f>IFERROR(INDEX(Dictionary!E:E,MATCH(C1966,Dictionary!A:A,0)),"")</f>
        <v/>
      </c>
    </row>
    <row r="1967" spans="1:8" x14ac:dyDescent="0.2">
      <c r="A1967" t="s">
        <v>1205</v>
      </c>
      <c r="B1967" t="s">
        <v>128</v>
      </c>
      <c r="C1967" t="s">
        <v>90</v>
      </c>
      <c r="D1967" t="s">
        <v>124</v>
      </c>
      <c r="E1967" s="3">
        <v>143130</v>
      </c>
      <c r="F1967" s="2">
        <v>17550000</v>
      </c>
      <c r="G1967" s="1">
        <v>1.2999999999999999E-3</v>
      </c>
      <c r="H1967" t="str">
        <f>IFERROR(INDEX(Dictionary!E:E,MATCH(C1967,Dictionary!A:A,0)),"")</f>
        <v/>
      </c>
    </row>
    <row r="1968" spans="1:8" x14ac:dyDescent="0.2">
      <c r="A1968" t="s">
        <v>1205</v>
      </c>
      <c r="B1968" t="s">
        <v>128</v>
      </c>
      <c r="C1968" t="s">
        <v>1238</v>
      </c>
      <c r="D1968" t="s">
        <v>124</v>
      </c>
      <c r="E1968" s="3">
        <v>142880</v>
      </c>
      <c r="F1968" s="2">
        <v>17520000</v>
      </c>
      <c r="G1968" s="1">
        <v>1.2999999999999999E-3</v>
      </c>
      <c r="H1968" t="str">
        <f>IFERROR(INDEX(Dictionary!E:E,MATCH(C1968,Dictionary!A:A,0)),"")</f>
        <v/>
      </c>
    </row>
    <row r="1969" spans="1:8" x14ac:dyDescent="0.2">
      <c r="A1969" t="s">
        <v>1205</v>
      </c>
      <c r="B1969" t="s">
        <v>128</v>
      </c>
      <c r="C1969" t="s">
        <v>1239</v>
      </c>
      <c r="D1969" t="s">
        <v>124</v>
      </c>
      <c r="E1969" s="3">
        <v>141630</v>
      </c>
      <c r="F1969" s="2">
        <v>15820000</v>
      </c>
      <c r="G1969" s="1">
        <v>1.2999999999999999E-3</v>
      </c>
      <c r="H1969" t="str">
        <f>IFERROR(INDEX(Dictionary!E:E,MATCH(C1969,Dictionary!A:A,0)),"")</f>
        <v/>
      </c>
    </row>
    <row r="1970" spans="1:8" x14ac:dyDescent="0.2">
      <c r="A1970" t="s">
        <v>1205</v>
      </c>
      <c r="B1970" t="s">
        <v>128</v>
      </c>
      <c r="C1970" t="s">
        <v>1240</v>
      </c>
      <c r="D1970" t="s">
        <v>124</v>
      </c>
      <c r="E1970" s="3">
        <v>139430</v>
      </c>
      <c r="F1970" s="2">
        <v>17090000</v>
      </c>
      <c r="G1970" s="1">
        <v>1.2999999999999999E-3</v>
      </c>
      <c r="H1970" t="str">
        <f>IFERROR(INDEX(Dictionary!E:E,MATCH(C1970,Dictionary!A:A,0)),"")</f>
        <v/>
      </c>
    </row>
    <row r="1971" spans="1:8" x14ac:dyDescent="0.2">
      <c r="A1971" t="s">
        <v>1205</v>
      </c>
      <c r="B1971" t="s">
        <v>128</v>
      </c>
      <c r="C1971" t="s">
        <v>1241</v>
      </c>
      <c r="D1971" t="s">
        <v>124</v>
      </c>
      <c r="E1971" s="3">
        <v>139010</v>
      </c>
      <c r="F1971" s="2">
        <v>17040000</v>
      </c>
      <c r="G1971" s="1">
        <v>1.2999999999999999E-3</v>
      </c>
      <c r="H1971" t="str">
        <f>IFERROR(INDEX(Dictionary!E:E,MATCH(C1971,Dictionary!A:A,0)),"")</f>
        <v/>
      </c>
    </row>
    <row r="1972" spans="1:8" x14ac:dyDescent="0.2">
      <c r="A1972" t="s">
        <v>1205</v>
      </c>
      <c r="B1972" t="s">
        <v>128</v>
      </c>
      <c r="C1972" t="s">
        <v>1001</v>
      </c>
      <c r="D1972" t="s">
        <v>124</v>
      </c>
      <c r="E1972" s="3">
        <v>138720</v>
      </c>
      <c r="F1972" s="2">
        <v>17010000</v>
      </c>
      <c r="G1972" s="1">
        <v>1.2999999999999999E-3</v>
      </c>
      <c r="H1972" t="str">
        <f>IFERROR(INDEX(Dictionary!E:E,MATCH(C1972,Dictionary!A:A,0)),"")</f>
        <v/>
      </c>
    </row>
    <row r="1973" spans="1:8" x14ac:dyDescent="0.2">
      <c r="A1973" t="s">
        <v>1205</v>
      </c>
      <c r="B1973" t="s">
        <v>128</v>
      </c>
      <c r="C1973" t="s">
        <v>1242</v>
      </c>
      <c r="D1973" t="s">
        <v>124</v>
      </c>
      <c r="E1973" s="3">
        <v>137410</v>
      </c>
      <c r="F1973" s="2">
        <v>16850000</v>
      </c>
      <c r="G1973" s="1">
        <v>1.2999999999999999E-3</v>
      </c>
      <c r="H1973" t="str">
        <f>IFERROR(INDEX(Dictionary!E:E,MATCH(C1973,Dictionary!A:A,0)),"")</f>
        <v/>
      </c>
    </row>
    <row r="1974" spans="1:8" x14ac:dyDescent="0.2">
      <c r="A1974" t="s">
        <v>1205</v>
      </c>
      <c r="B1974" t="s">
        <v>128</v>
      </c>
      <c r="C1974" t="s">
        <v>1243</v>
      </c>
      <c r="D1974" t="s">
        <v>124</v>
      </c>
      <c r="E1974" s="3">
        <v>136710</v>
      </c>
      <c r="F1974" s="2">
        <v>16760000</v>
      </c>
      <c r="G1974" s="1">
        <v>1.2999999999999999E-3</v>
      </c>
      <c r="H1974" t="str">
        <f>IFERROR(INDEX(Dictionary!E:E,MATCH(C1974,Dictionary!A:A,0)),"")</f>
        <v/>
      </c>
    </row>
    <row r="1975" spans="1:8" x14ac:dyDescent="0.2">
      <c r="A1975" t="s">
        <v>1205</v>
      </c>
      <c r="B1975" t="s">
        <v>128</v>
      </c>
      <c r="C1975" t="s">
        <v>101</v>
      </c>
      <c r="D1975" t="s">
        <v>124</v>
      </c>
      <c r="E1975" s="3">
        <v>135460</v>
      </c>
      <c r="F1975" s="2">
        <v>16610000</v>
      </c>
      <c r="G1975" s="1">
        <v>1.1999999999999999E-3</v>
      </c>
      <c r="H1975" t="str">
        <f>IFERROR(INDEX(Dictionary!E:E,MATCH(C1975,Dictionary!A:A,0)),"")</f>
        <v/>
      </c>
    </row>
    <row r="1976" spans="1:8" x14ac:dyDescent="0.2">
      <c r="A1976" t="s">
        <v>1205</v>
      </c>
      <c r="B1976" t="s">
        <v>128</v>
      </c>
      <c r="C1976" t="s">
        <v>1244</v>
      </c>
      <c r="D1976" t="s">
        <v>124</v>
      </c>
      <c r="E1976" s="3">
        <v>133790</v>
      </c>
      <c r="F1976" s="2">
        <v>16400000</v>
      </c>
      <c r="G1976" s="1">
        <v>1.1999999999999999E-3</v>
      </c>
      <c r="H1976" t="str">
        <f>IFERROR(INDEX(Dictionary!E:E,MATCH(C1976,Dictionary!A:A,0)),"")</f>
        <v/>
      </c>
    </row>
    <row r="1977" spans="1:8" x14ac:dyDescent="0.2">
      <c r="A1977" t="s">
        <v>1205</v>
      </c>
      <c r="B1977" t="s">
        <v>128</v>
      </c>
      <c r="C1977" t="s">
        <v>1245</v>
      </c>
      <c r="D1977" t="s">
        <v>124</v>
      </c>
      <c r="E1977" s="3">
        <v>133600</v>
      </c>
      <c r="F1977" s="2">
        <v>16380000</v>
      </c>
      <c r="G1977" s="1">
        <v>1.1999999999999999E-3</v>
      </c>
      <c r="H1977" t="str">
        <f>IFERROR(INDEX(Dictionary!E:E,MATCH(C1977,Dictionary!A:A,0)),"")</f>
        <v/>
      </c>
    </row>
    <row r="1978" spans="1:8" x14ac:dyDescent="0.2">
      <c r="A1978" t="s">
        <v>1205</v>
      </c>
      <c r="B1978" t="s">
        <v>128</v>
      </c>
      <c r="C1978" t="s">
        <v>689</v>
      </c>
      <c r="D1978" t="s">
        <v>124</v>
      </c>
      <c r="E1978" s="3">
        <v>129370</v>
      </c>
      <c r="F1978" s="2">
        <v>15860000</v>
      </c>
      <c r="G1978" s="1">
        <v>1.1999999999999999E-3</v>
      </c>
      <c r="H1978" t="str">
        <f>IFERROR(INDEX(Dictionary!E:E,MATCH(C1978,Dictionary!A:A,0)),"")</f>
        <v/>
      </c>
    </row>
    <row r="1979" spans="1:8" x14ac:dyDescent="0.2">
      <c r="A1979" t="s">
        <v>1205</v>
      </c>
      <c r="B1979" t="s">
        <v>127</v>
      </c>
      <c r="C1979" t="s">
        <v>1246</v>
      </c>
      <c r="E1979" s="3">
        <v>1690000</v>
      </c>
      <c r="F1979" s="2">
        <v>194890000</v>
      </c>
      <c r="G1979" s="1">
        <v>1.5599999999999999E-2</v>
      </c>
      <c r="H1979" t="str">
        <f>IFERROR(INDEX(Dictionary!E:E,MATCH(C1979,Dictionary!A:A,0)),"")</f>
        <v/>
      </c>
    </row>
    <row r="1980" spans="1:8" x14ac:dyDescent="0.2">
      <c r="A1980" t="s">
        <v>1205</v>
      </c>
      <c r="B1980" t="s">
        <v>127</v>
      </c>
      <c r="C1980" t="s">
        <v>1247</v>
      </c>
      <c r="E1980" s="3">
        <v>919470</v>
      </c>
      <c r="F1980" s="2">
        <v>115600000</v>
      </c>
      <c r="G1980" s="1">
        <v>8.3999999999999995E-3</v>
      </c>
      <c r="H1980" t="str">
        <f>IFERROR(INDEX(Dictionary!E:E,MATCH(C1980,Dictionary!A:A,0)),"")</f>
        <v/>
      </c>
    </row>
    <row r="1981" spans="1:8" x14ac:dyDescent="0.2">
      <c r="A1981" t="s">
        <v>1205</v>
      </c>
      <c r="B1981" t="s">
        <v>127</v>
      </c>
      <c r="C1981" t="s">
        <v>1248</v>
      </c>
      <c r="E1981" s="3">
        <v>609920</v>
      </c>
      <c r="F1981" s="2">
        <v>76680000</v>
      </c>
      <c r="G1981" s="1">
        <v>5.5999999999999999E-3</v>
      </c>
      <c r="H1981" t="str">
        <f>IFERROR(INDEX(Dictionary!E:E,MATCH(C1981,Dictionary!A:A,0)),"")</f>
        <v/>
      </c>
    </row>
    <row r="1982" spans="1:8" x14ac:dyDescent="0.2">
      <c r="A1982" t="s">
        <v>1205</v>
      </c>
      <c r="B1982" t="s">
        <v>127</v>
      </c>
      <c r="C1982" t="s">
        <v>1249</v>
      </c>
      <c r="E1982" s="3">
        <v>67240</v>
      </c>
      <c r="F1982" s="2">
        <v>8450000</v>
      </c>
      <c r="G1982" s="1">
        <v>5.9999999999999995E-4</v>
      </c>
      <c r="H1982" t="str">
        <f>IFERROR(INDEX(Dictionary!E:E,MATCH(C1982,Dictionary!A:A,0)),"")</f>
        <v/>
      </c>
    </row>
    <row r="1983" spans="1:8" x14ac:dyDescent="0.2">
      <c r="A1983" t="s">
        <v>1205</v>
      </c>
      <c r="B1983" t="s">
        <v>127</v>
      </c>
      <c r="C1983" t="s">
        <v>1250</v>
      </c>
      <c r="E1983" s="3">
        <v>63280</v>
      </c>
      <c r="F1983" s="2">
        <v>7070000</v>
      </c>
      <c r="G1983" s="1">
        <v>5.9999999999999995E-4</v>
      </c>
      <c r="H1983" t="str">
        <f>IFERROR(INDEX(Dictionary!E:E,MATCH(C1983,Dictionary!A:A,0)),"")</f>
        <v/>
      </c>
    </row>
    <row r="1984" spans="1:8" x14ac:dyDescent="0.2">
      <c r="A1984" t="s">
        <v>1205</v>
      </c>
      <c r="B1984" t="s">
        <v>127</v>
      </c>
      <c r="C1984" t="s">
        <v>1251</v>
      </c>
      <c r="E1984" s="3">
        <v>24730</v>
      </c>
      <c r="F1984" s="2">
        <v>3110000</v>
      </c>
      <c r="G1984" s="1">
        <v>2.0000000000000001E-4</v>
      </c>
      <c r="H1984" t="str">
        <f>IFERROR(INDEX(Dictionary!E:E,MATCH(C1984,Dictionary!A:A,0)),"")</f>
        <v/>
      </c>
    </row>
    <row r="1985" spans="1:8" x14ac:dyDescent="0.2">
      <c r="A1985" t="s">
        <v>1205</v>
      </c>
      <c r="B1985" t="s">
        <v>127</v>
      </c>
      <c r="C1985" t="s">
        <v>1252</v>
      </c>
      <c r="E1985" s="3">
        <v>21910</v>
      </c>
      <c r="F1985" s="2">
        <v>2450000</v>
      </c>
      <c r="G1985" s="1">
        <v>2.0000000000000001E-4</v>
      </c>
      <c r="H1985" t="str">
        <f>IFERROR(INDEX(Dictionary!E:E,MATCH(C1985,Dictionary!A:A,0)),"")</f>
        <v/>
      </c>
    </row>
    <row r="1986" spans="1:8" x14ac:dyDescent="0.2">
      <c r="A1986" t="s">
        <v>1205</v>
      </c>
      <c r="B1986" t="s">
        <v>127</v>
      </c>
      <c r="C1986" t="s">
        <v>1253</v>
      </c>
      <c r="E1986" s="3">
        <v>2250</v>
      </c>
      <c r="F1986" s="2">
        <v>251350</v>
      </c>
      <c r="G1986" s="1">
        <v>0</v>
      </c>
      <c r="H1986" t="str">
        <f>IFERROR(INDEX(Dictionary!E:E,MATCH(C1986,Dictionary!A:A,0)),"")</f>
        <v/>
      </c>
    </row>
    <row r="1987" spans="1:8" x14ac:dyDescent="0.2">
      <c r="A1987" t="s">
        <v>1205</v>
      </c>
      <c r="B1987" t="s">
        <v>127</v>
      </c>
      <c r="C1987" t="s">
        <v>1254</v>
      </c>
      <c r="E1987" s="3">
        <v>1700</v>
      </c>
      <c r="F1987" s="2">
        <v>190130</v>
      </c>
      <c r="G1987" s="1">
        <v>0</v>
      </c>
      <c r="H1987" t="str">
        <f>IFERROR(INDEX(Dictionary!E:E,MATCH(C1987,Dictionary!A:A,0)),"")</f>
        <v/>
      </c>
    </row>
    <row r="1988" spans="1:8" x14ac:dyDescent="0.2">
      <c r="A1988" t="s">
        <v>1205</v>
      </c>
      <c r="B1988" t="s">
        <v>127</v>
      </c>
      <c r="C1988" t="s">
        <v>1255</v>
      </c>
      <c r="E1988" s="3">
        <v>1700</v>
      </c>
      <c r="F1988" s="2">
        <v>190130</v>
      </c>
      <c r="G1988" s="1">
        <v>0</v>
      </c>
      <c r="H1988" t="str">
        <f>IFERROR(INDEX(Dictionary!E:E,MATCH(C1988,Dictionary!A:A,0)),"")</f>
        <v/>
      </c>
    </row>
    <row r="1989" spans="1:8" x14ac:dyDescent="0.2">
      <c r="A1989" t="s">
        <v>1205</v>
      </c>
      <c r="B1989" t="s">
        <v>127</v>
      </c>
      <c r="C1989" t="s">
        <v>1256</v>
      </c>
      <c r="E1989" s="3">
        <v>1370</v>
      </c>
      <c r="F1989" s="2">
        <v>152930</v>
      </c>
      <c r="G1989" s="1">
        <v>0</v>
      </c>
      <c r="H1989" t="str">
        <f>IFERROR(INDEX(Dictionary!E:E,MATCH(C1989,Dictionary!A:A,0)),"")</f>
        <v/>
      </c>
    </row>
    <row r="1990" spans="1:8" x14ac:dyDescent="0.2">
      <c r="A1990" t="s">
        <v>1205</v>
      </c>
      <c r="B1990" t="s">
        <v>127</v>
      </c>
      <c r="C1990" t="s">
        <v>219</v>
      </c>
      <c r="E1990" s="3">
        <v>0</v>
      </c>
      <c r="F1990" s="2">
        <v>0</v>
      </c>
      <c r="G1990" s="1">
        <v>0</v>
      </c>
      <c r="H1990" t="str">
        <f>IFERROR(INDEX(Dictionary!E:E,MATCH(C1990,Dictionary!A:A,0)),"")</f>
        <v/>
      </c>
    </row>
    <row r="1991" spans="1:8" x14ac:dyDescent="0.2">
      <c r="A1991" t="s">
        <v>1294</v>
      </c>
      <c r="B1991" t="s">
        <v>128</v>
      </c>
      <c r="C1991" t="s">
        <v>519</v>
      </c>
      <c r="D1991" t="s">
        <v>124</v>
      </c>
      <c r="E1991" s="3">
        <v>5470000</v>
      </c>
      <c r="F1991" s="2">
        <v>883170000</v>
      </c>
      <c r="G1991" s="1">
        <v>6.88E-2</v>
      </c>
      <c r="H1991" t="str">
        <f>IFERROR(INDEX(Dictionary!E:E,MATCH(C1991,Dictionary!A:A,0)),"")</f>
        <v/>
      </c>
    </row>
    <row r="1992" spans="1:8" x14ac:dyDescent="0.2">
      <c r="A1992" t="s">
        <v>1294</v>
      </c>
      <c r="B1992" t="s">
        <v>128</v>
      </c>
      <c r="C1992" t="s">
        <v>419</v>
      </c>
      <c r="D1992" t="s">
        <v>124</v>
      </c>
      <c r="E1992" s="3">
        <v>2740000</v>
      </c>
      <c r="F1992" s="2">
        <v>442290000</v>
      </c>
      <c r="G1992" s="1">
        <v>3.4500000000000003E-2</v>
      </c>
      <c r="H1992" t="str">
        <f>IFERROR(INDEX(Dictionary!E:E,MATCH(C1992,Dictionary!A:A,0)),"")</f>
        <v/>
      </c>
    </row>
    <row r="1993" spans="1:8" x14ac:dyDescent="0.2">
      <c r="A1993" t="s">
        <v>1294</v>
      </c>
      <c r="B1993" t="s">
        <v>128</v>
      </c>
      <c r="C1993" t="s">
        <v>1076</v>
      </c>
      <c r="D1993" t="s">
        <v>124</v>
      </c>
      <c r="E1993" s="3">
        <v>2350000</v>
      </c>
      <c r="F1993" s="2">
        <v>378960000</v>
      </c>
      <c r="G1993" s="1">
        <v>2.9499999999999998E-2</v>
      </c>
      <c r="H1993" t="str">
        <f>IFERROR(INDEX(Dictionary!E:E,MATCH(C1993,Dictionary!A:A,0)),"")</f>
        <v>BlackRock</v>
      </c>
    </row>
    <row r="1994" spans="1:8" x14ac:dyDescent="0.2">
      <c r="A1994" t="s">
        <v>1294</v>
      </c>
      <c r="B1994" t="s">
        <v>128</v>
      </c>
      <c r="C1994" t="s">
        <v>160</v>
      </c>
      <c r="D1994" t="s">
        <v>124</v>
      </c>
      <c r="E1994" s="3">
        <v>2240000</v>
      </c>
      <c r="F1994" s="2">
        <v>361710000</v>
      </c>
      <c r="G1994" s="1">
        <v>2.8199999999999999E-2</v>
      </c>
      <c r="H1994" t="str">
        <f>IFERROR(INDEX(Dictionary!E:E,MATCH(C1994,Dictionary!A:A,0)),"")</f>
        <v/>
      </c>
    </row>
    <row r="1995" spans="1:8" x14ac:dyDescent="0.2">
      <c r="A1995" t="s">
        <v>1294</v>
      </c>
      <c r="B1995" t="s">
        <v>128</v>
      </c>
      <c r="C1995" t="s">
        <v>872</v>
      </c>
      <c r="D1995" t="s">
        <v>124</v>
      </c>
      <c r="E1995" s="3">
        <v>1900000</v>
      </c>
      <c r="F1995" s="2">
        <v>306490000</v>
      </c>
      <c r="G1995" s="1">
        <v>2.3900000000000001E-2</v>
      </c>
      <c r="H1995" t="str">
        <f>IFERROR(INDEX(Dictionary!E:E,MATCH(C1995,Dictionary!A:A,0)),"")</f>
        <v/>
      </c>
    </row>
    <row r="1996" spans="1:8" x14ac:dyDescent="0.2">
      <c r="A1996" t="s">
        <v>1294</v>
      </c>
      <c r="B1996" t="s">
        <v>128</v>
      </c>
      <c r="C1996" t="s">
        <v>1267</v>
      </c>
      <c r="D1996" t="s">
        <v>124</v>
      </c>
      <c r="E1996" s="3">
        <v>1790000</v>
      </c>
      <c r="F1996" s="2">
        <v>288620000</v>
      </c>
      <c r="G1996" s="1">
        <v>2.2499999999999999E-2</v>
      </c>
      <c r="H1996" t="str">
        <f>IFERROR(INDEX(Dictionary!E:E,MATCH(C1996,Dictionary!A:A,0)),"")</f>
        <v/>
      </c>
    </row>
    <row r="1997" spans="1:8" x14ac:dyDescent="0.2">
      <c r="A1997" t="s">
        <v>1294</v>
      </c>
      <c r="B1997" t="s">
        <v>128</v>
      </c>
      <c r="C1997" t="s">
        <v>285</v>
      </c>
      <c r="D1997" t="s">
        <v>124</v>
      </c>
      <c r="E1997" s="3">
        <v>1630000</v>
      </c>
      <c r="F1997" s="2">
        <v>263430000</v>
      </c>
      <c r="G1997" s="1">
        <v>2.0500000000000001E-2</v>
      </c>
      <c r="H1997" t="str">
        <f>IFERROR(INDEX(Dictionary!E:E,MATCH(C1997,Dictionary!A:A,0)),"")</f>
        <v/>
      </c>
    </row>
    <row r="1998" spans="1:8" x14ac:dyDescent="0.2">
      <c r="A1998" t="s">
        <v>1294</v>
      </c>
      <c r="B1998" t="s">
        <v>128</v>
      </c>
      <c r="C1998" t="s">
        <v>695</v>
      </c>
      <c r="D1998" t="s">
        <v>124</v>
      </c>
      <c r="E1998" s="3">
        <v>1610000</v>
      </c>
      <c r="F1998" s="2">
        <v>259870000</v>
      </c>
      <c r="G1998" s="1">
        <v>2.0299999999999999E-2</v>
      </c>
      <c r="H1998" t="str">
        <f>IFERROR(INDEX(Dictionary!E:E,MATCH(C1998,Dictionary!A:A,0)),"")</f>
        <v/>
      </c>
    </row>
    <row r="1999" spans="1:8" x14ac:dyDescent="0.2">
      <c r="A1999" t="s">
        <v>1294</v>
      </c>
      <c r="B1999" t="s">
        <v>128</v>
      </c>
      <c r="C1999" t="s">
        <v>1268</v>
      </c>
      <c r="D1999" t="s">
        <v>124</v>
      </c>
      <c r="E1999" s="3">
        <v>1530000</v>
      </c>
      <c r="F1999" s="2">
        <v>259780000</v>
      </c>
      <c r="G1999" s="1">
        <v>1.9300000000000001E-2</v>
      </c>
      <c r="H1999" t="str">
        <f>IFERROR(INDEX(Dictionary!E:E,MATCH(C1999,Dictionary!A:A,0)),"")</f>
        <v/>
      </c>
    </row>
    <row r="2000" spans="1:8" x14ac:dyDescent="0.2">
      <c r="A2000" t="s">
        <v>1294</v>
      </c>
      <c r="B2000" t="s">
        <v>128</v>
      </c>
      <c r="C2000" t="s">
        <v>1269</v>
      </c>
      <c r="D2000" t="s">
        <v>124</v>
      </c>
      <c r="E2000" s="3">
        <v>1470000</v>
      </c>
      <c r="F2000" s="2">
        <v>248390000</v>
      </c>
      <c r="G2000" s="1">
        <v>1.84E-2</v>
      </c>
      <c r="H2000" t="str">
        <f>IFERROR(INDEX(Dictionary!E:E,MATCH(C2000,Dictionary!A:A,0)),"")</f>
        <v/>
      </c>
    </row>
    <row r="2001" spans="1:8" x14ac:dyDescent="0.2">
      <c r="A2001" t="s">
        <v>1294</v>
      </c>
      <c r="B2001" t="s">
        <v>128</v>
      </c>
      <c r="C2001" t="s">
        <v>1001</v>
      </c>
      <c r="D2001" t="s">
        <v>124</v>
      </c>
      <c r="E2001" s="3">
        <v>1310000</v>
      </c>
      <c r="F2001" s="2">
        <v>210570000</v>
      </c>
      <c r="G2001" s="1">
        <v>1.6400000000000001E-2</v>
      </c>
      <c r="H2001" t="str">
        <f>IFERROR(INDEX(Dictionary!E:E,MATCH(C2001,Dictionary!A:A,0)),"")</f>
        <v/>
      </c>
    </row>
    <row r="2002" spans="1:8" x14ac:dyDescent="0.2">
      <c r="A2002" t="s">
        <v>1294</v>
      </c>
      <c r="B2002" t="s">
        <v>128</v>
      </c>
      <c r="C2002" t="s">
        <v>47</v>
      </c>
      <c r="D2002" t="s">
        <v>124</v>
      </c>
      <c r="E2002" s="3">
        <v>1100000</v>
      </c>
      <c r="F2002" s="2">
        <v>177640000</v>
      </c>
      <c r="G2002" s="1">
        <v>1.38E-2</v>
      </c>
      <c r="H2002" t="str">
        <f>IFERROR(INDEX(Dictionary!E:E,MATCH(C2002,Dictionary!A:A,0)),"")</f>
        <v>State Street</v>
      </c>
    </row>
    <row r="2003" spans="1:8" x14ac:dyDescent="0.2">
      <c r="A2003" t="s">
        <v>1294</v>
      </c>
      <c r="B2003" t="s">
        <v>128</v>
      </c>
      <c r="C2003" t="s">
        <v>379</v>
      </c>
      <c r="D2003" t="s">
        <v>124</v>
      </c>
      <c r="E2003" s="3">
        <v>1010000</v>
      </c>
      <c r="F2003" s="2">
        <v>162200000</v>
      </c>
      <c r="G2003" s="1">
        <v>1.26E-2</v>
      </c>
      <c r="H2003" t="str">
        <f>IFERROR(INDEX(Dictionary!E:E,MATCH(C2003,Dictionary!A:A,0)),"")</f>
        <v/>
      </c>
    </row>
    <row r="2004" spans="1:8" x14ac:dyDescent="0.2">
      <c r="A2004" t="s">
        <v>1294</v>
      </c>
      <c r="B2004" t="s">
        <v>128</v>
      </c>
      <c r="C2004" t="s">
        <v>1166</v>
      </c>
      <c r="D2004" t="s">
        <v>124</v>
      </c>
      <c r="E2004" s="3">
        <v>934960</v>
      </c>
      <c r="F2004" s="2">
        <v>150840000</v>
      </c>
      <c r="G2004" s="1">
        <v>1.18E-2</v>
      </c>
      <c r="H2004" t="str">
        <f>IFERROR(INDEX(Dictionary!E:E,MATCH(C2004,Dictionary!A:A,0)),"")</f>
        <v/>
      </c>
    </row>
    <row r="2005" spans="1:8" x14ac:dyDescent="0.2">
      <c r="A2005" t="s">
        <v>1294</v>
      </c>
      <c r="B2005" t="s">
        <v>128</v>
      </c>
      <c r="C2005" t="s">
        <v>1270</v>
      </c>
      <c r="D2005" t="s">
        <v>124</v>
      </c>
      <c r="E2005" s="3">
        <v>883450</v>
      </c>
      <c r="F2005" s="2">
        <v>142530000</v>
      </c>
      <c r="G2005" s="1">
        <v>1.11E-2</v>
      </c>
      <c r="H2005" t="str">
        <f>IFERROR(INDEX(Dictionary!E:E,MATCH(C2005,Dictionary!A:A,0)),"")</f>
        <v/>
      </c>
    </row>
    <row r="2006" spans="1:8" x14ac:dyDescent="0.2">
      <c r="A2006" t="s">
        <v>1294</v>
      </c>
      <c r="B2006" t="s">
        <v>128</v>
      </c>
      <c r="C2006" t="s">
        <v>163</v>
      </c>
      <c r="D2006" t="s">
        <v>124</v>
      </c>
      <c r="E2006" s="3">
        <v>877040</v>
      </c>
      <c r="F2006" s="2">
        <v>141490000</v>
      </c>
      <c r="G2006" s="1">
        <v>1.0999999999999999E-2</v>
      </c>
      <c r="H2006" t="str">
        <f>IFERROR(INDEX(Dictionary!E:E,MATCH(C2006,Dictionary!A:A,0)),"")</f>
        <v/>
      </c>
    </row>
    <row r="2007" spans="1:8" x14ac:dyDescent="0.2">
      <c r="A2007" t="s">
        <v>1294</v>
      </c>
      <c r="B2007" t="s">
        <v>128</v>
      </c>
      <c r="C2007" t="s">
        <v>1271</v>
      </c>
      <c r="D2007" t="s">
        <v>124</v>
      </c>
      <c r="E2007" s="3">
        <v>848190</v>
      </c>
      <c r="F2007" s="2">
        <v>136840000</v>
      </c>
      <c r="G2007" s="1">
        <v>1.0699999999999999E-2</v>
      </c>
      <c r="H2007" t="str">
        <f>IFERROR(INDEX(Dictionary!E:E,MATCH(C2007,Dictionary!A:A,0)),"")</f>
        <v/>
      </c>
    </row>
    <row r="2008" spans="1:8" x14ac:dyDescent="0.2">
      <c r="A2008" t="s">
        <v>1294</v>
      </c>
      <c r="B2008" t="s">
        <v>128</v>
      </c>
      <c r="C2008" t="s">
        <v>162</v>
      </c>
      <c r="D2008" t="s">
        <v>124</v>
      </c>
      <c r="E2008" s="3">
        <v>829630</v>
      </c>
      <c r="F2008" s="2">
        <v>133840000</v>
      </c>
      <c r="G2008" s="1">
        <v>1.04E-2</v>
      </c>
      <c r="H2008" t="str">
        <f>IFERROR(INDEX(Dictionary!E:E,MATCH(C2008,Dictionary!A:A,0)),"")</f>
        <v/>
      </c>
    </row>
    <row r="2009" spans="1:8" x14ac:dyDescent="0.2">
      <c r="A2009" t="s">
        <v>1294</v>
      </c>
      <c r="B2009" t="s">
        <v>128</v>
      </c>
      <c r="C2009" t="s">
        <v>369</v>
      </c>
      <c r="D2009" t="s">
        <v>124</v>
      </c>
      <c r="E2009" s="3">
        <v>816790</v>
      </c>
      <c r="F2009" s="2">
        <v>131770000</v>
      </c>
      <c r="G2009" s="1">
        <v>1.03E-2</v>
      </c>
      <c r="H2009" t="str">
        <f>IFERROR(INDEX(Dictionary!E:E,MATCH(C2009,Dictionary!A:A,0)),"")</f>
        <v/>
      </c>
    </row>
    <row r="2010" spans="1:8" x14ac:dyDescent="0.2">
      <c r="A2010" t="s">
        <v>1294</v>
      </c>
      <c r="B2010" t="s">
        <v>128</v>
      </c>
      <c r="C2010" t="s">
        <v>1272</v>
      </c>
      <c r="D2010" t="s">
        <v>124</v>
      </c>
      <c r="E2010" s="3">
        <v>811870</v>
      </c>
      <c r="F2010" s="2">
        <v>130980000</v>
      </c>
      <c r="G2010" s="1">
        <v>1.0200000000000001E-2</v>
      </c>
      <c r="H2010" t="str">
        <f>IFERROR(INDEX(Dictionary!E:E,MATCH(C2010,Dictionary!A:A,0)),"")</f>
        <v/>
      </c>
    </row>
    <row r="2011" spans="1:8" x14ac:dyDescent="0.2">
      <c r="A2011" t="s">
        <v>1294</v>
      </c>
      <c r="B2011" t="s">
        <v>128</v>
      </c>
      <c r="C2011" t="s">
        <v>1273</v>
      </c>
      <c r="D2011" t="s">
        <v>124</v>
      </c>
      <c r="E2011" s="3">
        <v>781140</v>
      </c>
      <c r="F2011" s="2">
        <v>126020000</v>
      </c>
      <c r="G2011" s="1">
        <v>9.7999999999999997E-3</v>
      </c>
      <c r="H2011" t="str">
        <f>IFERROR(INDEX(Dictionary!E:E,MATCH(C2011,Dictionary!A:A,0)),"")</f>
        <v/>
      </c>
    </row>
    <row r="2012" spans="1:8" x14ac:dyDescent="0.2">
      <c r="A2012" t="s">
        <v>1294</v>
      </c>
      <c r="B2012" t="s">
        <v>128</v>
      </c>
      <c r="C2012" t="s">
        <v>810</v>
      </c>
      <c r="D2012" t="s">
        <v>124</v>
      </c>
      <c r="E2012" s="3">
        <v>762950</v>
      </c>
      <c r="F2012" s="2">
        <v>123090000</v>
      </c>
      <c r="G2012" s="1">
        <v>9.5999999999999992E-3</v>
      </c>
      <c r="H2012" t="str">
        <f>IFERROR(INDEX(Dictionary!E:E,MATCH(C2012,Dictionary!A:A,0)),"")</f>
        <v/>
      </c>
    </row>
    <row r="2013" spans="1:8" x14ac:dyDescent="0.2">
      <c r="A2013" t="s">
        <v>1294</v>
      </c>
      <c r="B2013" t="s">
        <v>128</v>
      </c>
      <c r="C2013" t="s">
        <v>798</v>
      </c>
      <c r="D2013" t="s">
        <v>124</v>
      </c>
      <c r="E2013" s="3">
        <v>756830</v>
      </c>
      <c r="F2013" s="2">
        <v>122100000</v>
      </c>
      <c r="G2013" s="1">
        <v>9.4999999999999998E-3</v>
      </c>
      <c r="H2013" t="str">
        <f>IFERROR(INDEX(Dictionary!E:E,MATCH(C2013,Dictionary!A:A,0)),"")</f>
        <v/>
      </c>
    </row>
    <row r="2014" spans="1:8" x14ac:dyDescent="0.2">
      <c r="A2014" t="s">
        <v>1294</v>
      </c>
      <c r="B2014" t="s">
        <v>128</v>
      </c>
      <c r="C2014" t="s">
        <v>166</v>
      </c>
      <c r="D2014" t="s">
        <v>124</v>
      </c>
      <c r="E2014" s="3">
        <v>704800</v>
      </c>
      <c r="F2014" s="2">
        <v>113710000</v>
      </c>
      <c r="G2014" s="1">
        <v>8.8999999999999999E-3</v>
      </c>
      <c r="H2014" t="str">
        <f>IFERROR(INDEX(Dictionary!E:E,MATCH(C2014,Dictionary!A:A,0)),"")</f>
        <v>BlackRock</v>
      </c>
    </row>
    <row r="2015" spans="1:8" x14ac:dyDescent="0.2">
      <c r="A2015" t="s">
        <v>1294</v>
      </c>
      <c r="B2015" t="s">
        <v>128</v>
      </c>
      <c r="C2015" t="s">
        <v>340</v>
      </c>
      <c r="D2015" t="s">
        <v>124</v>
      </c>
      <c r="E2015" s="3">
        <v>700250</v>
      </c>
      <c r="F2015" s="2">
        <v>112970000</v>
      </c>
      <c r="G2015" s="1">
        <v>8.8000000000000005E-3</v>
      </c>
      <c r="H2015" t="str">
        <f>IFERROR(INDEX(Dictionary!E:E,MATCH(C2015,Dictionary!A:A,0)),"")</f>
        <v/>
      </c>
    </row>
    <row r="2016" spans="1:8" x14ac:dyDescent="0.2">
      <c r="A2016" t="s">
        <v>1294</v>
      </c>
      <c r="B2016" t="s">
        <v>128</v>
      </c>
      <c r="C2016" t="s">
        <v>802</v>
      </c>
      <c r="D2016" t="s">
        <v>124</v>
      </c>
      <c r="E2016" s="3">
        <v>631540</v>
      </c>
      <c r="F2016" s="2">
        <v>101890000</v>
      </c>
      <c r="G2016" s="1">
        <v>7.9000000000000008E-3</v>
      </c>
      <c r="H2016" t="str">
        <f>IFERROR(INDEX(Dictionary!E:E,MATCH(C2016,Dictionary!A:A,0)),"")</f>
        <v>Vanguard</v>
      </c>
    </row>
    <row r="2017" spans="1:8" x14ac:dyDescent="0.2">
      <c r="A2017" t="s">
        <v>1294</v>
      </c>
      <c r="B2017" t="s">
        <v>128</v>
      </c>
      <c r="C2017" t="s">
        <v>1274</v>
      </c>
      <c r="D2017" t="s">
        <v>124</v>
      </c>
      <c r="E2017" s="3">
        <v>571680</v>
      </c>
      <c r="F2017" s="2">
        <v>92230000</v>
      </c>
      <c r="G2017" s="1">
        <v>7.1999999999999998E-3</v>
      </c>
      <c r="H2017" t="str">
        <f>IFERROR(INDEX(Dictionary!E:E,MATCH(C2017,Dictionary!A:A,0)),"")</f>
        <v/>
      </c>
    </row>
    <row r="2018" spans="1:8" x14ac:dyDescent="0.2">
      <c r="A2018" t="s">
        <v>1294</v>
      </c>
      <c r="B2018" t="s">
        <v>128</v>
      </c>
      <c r="C2018" t="s">
        <v>1275</v>
      </c>
      <c r="D2018" t="s">
        <v>124</v>
      </c>
      <c r="E2018" s="3">
        <v>570370</v>
      </c>
      <c r="F2018" s="2">
        <v>96640000</v>
      </c>
      <c r="G2018" s="1">
        <v>7.1999999999999998E-3</v>
      </c>
      <c r="H2018" t="str">
        <f>IFERROR(INDEX(Dictionary!E:E,MATCH(C2018,Dictionary!A:A,0)),"")</f>
        <v/>
      </c>
    </row>
    <row r="2019" spans="1:8" x14ac:dyDescent="0.2">
      <c r="A2019" t="s">
        <v>1294</v>
      </c>
      <c r="B2019" t="s">
        <v>128</v>
      </c>
      <c r="C2019" t="s">
        <v>361</v>
      </c>
      <c r="D2019" t="s">
        <v>124</v>
      </c>
      <c r="E2019" s="3">
        <v>569990</v>
      </c>
      <c r="F2019" s="2">
        <v>91960000</v>
      </c>
      <c r="G2019" s="1">
        <v>7.1999999999999998E-3</v>
      </c>
      <c r="H2019" t="str">
        <f>IFERROR(INDEX(Dictionary!E:E,MATCH(C2019,Dictionary!A:A,0)),"")</f>
        <v/>
      </c>
    </row>
    <row r="2020" spans="1:8" x14ac:dyDescent="0.2">
      <c r="A2020" t="s">
        <v>1294</v>
      </c>
      <c r="B2020" t="s">
        <v>128</v>
      </c>
      <c r="C2020" t="s">
        <v>1104</v>
      </c>
      <c r="D2020" t="s">
        <v>124</v>
      </c>
      <c r="E2020" s="3">
        <v>549230</v>
      </c>
      <c r="F2020" s="2">
        <v>88610000</v>
      </c>
      <c r="G2020" s="1">
        <v>6.8999999999999999E-3</v>
      </c>
      <c r="H2020" t="str">
        <f>IFERROR(INDEX(Dictionary!E:E,MATCH(C2020,Dictionary!A:A,0)),"")</f>
        <v/>
      </c>
    </row>
    <row r="2021" spans="1:8" x14ac:dyDescent="0.2">
      <c r="A2021" t="s">
        <v>1294</v>
      </c>
      <c r="B2021" t="s">
        <v>128</v>
      </c>
      <c r="C2021" t="s">
        <v>1276</v>
      </c>
      <c r="D2021" t="s">
        <v>124</v>
      </c>
      <c r="E2021" s="3">
        <v>481890</v>
      </c>
      <c r="F2021" s="2">
        <v>77740000</v>
      </c>
      <c r="G2021" s="1">
        <v>6.1000000000000004E-3</v>
      </c>
      <c r="H2021" t="str">
        <f>IFERROR(INDEX(Dictionary!E:E,MATCH(C2021,Dictionary!A:A,0)),"")</f>
        <v/>
      </c>
    </row>
    <row r="2022" spans="1:8" x14ac:dyDescent="0.2">
      <c r="A2022" t="s">
        <v>1294</v>
      </c>
      <c r="B2022" t="s">
        <v>128</v>
      </c>
      <c r="C2022" t="s">
        <v>1002</v>
      </c>
      <c r="D2022" t="s">
        <v>124</v>
      </c>
      <c r="E2022" s="3">
        <v>481290</v>
      </c>
      <c r="F2022" s="2">
        <v>77650000</v>
      </c>
      <c r="G2022" s="1">
        <v>6.1000000000000004E-3</v>
      </c>
      <c r="H2022" t="str">
        <f>IFERROR(INDEX(Dictionary!E:E,MATCH(C2022,Dictionary!A:A,0)),"")</f>
        <v/>
      </c>
    </row>
    <row r="2023" spans="1:8" x14ac:dyDescent="0.2">
      <c r="A2023" t="s">
        <v>1294</v>
      </c>
      <c r="B2023" t="s">
        <v>128</v>
      </c>
      <c r="C2023" t="s">
        <v>161</v>
      </c>
      <c r="D2023" t="s">
        <v>124</v>
      </c>
      <c r="E2023" s="3">
        <v>476370</v>
      </c>
      <c r="F2023" s="2">
        <v>76850000</v>
      </c>
      <c r="G2023" s="1">
        <v>6.0000000000000001E-3</v>
      </c>
      <c r="H2023" t="str">
        <f>IFERROR(INDEX(Dictionary!E:E,MATCH(C2023,Dictionary!A:A,0)),"")</f>
        <v/>
      </c>
    </row>
    <row r="2024" spans="1:8" x14ac:dyDescent="0.2">
      <c r="A2024" t="s">
        <v>1294</v>
      </c>
      <c r="B2024" t="s">
        <v>128</v>
      </c>
      <c r="C2024" t="s">
        <v>1277</v>
      </c>
      <c r="D2024" t="s">
        <v>124</v>
      </c>
      <c r="E2024" s="3">
        <v>451930</v>
      </c>
      <c r="F2024" s="2">
        <v>72910000</v>
      </c>
      <c r="G2024" s="1">
        <v>5.7000000000000002E-3</v>
      </c>
      <c r="H2024" t="str">
        <f>IFERROR(INDEX(Dictionary!E:E,MATCH(C2024,Dictionary!A:A,0)),"")</f>
        <v/>
      </c>
    </row>
    <row r="2025" spans="1:8" x14ac:dyDescent="0.2">
      <c r="A2025" t="s">
        <v>1294</v>
      </c>
      <c r="B2025" t="s">
        <v>128</v>
      </c>
      <c r="C2025" t="s">
        <v>388</v>
      </c>
      <c r="D2025" t="s">
        <v>124</v>
      </c>
      <c r="E2025" s="3">
        <v>422060</v>
      </c>
      <c r="F2025" s="2">
        <v>68090000</v>
      </c>
      <c r="G2025" s="1">
        <v>5.3E-3</v>
      </c>
      <c r="H2025" t="str">
        <f>IFERROR(INDEX(Dictionary!E:E,MATCH(C2025,Dictionary!A:A,0)),"")</f>
        <v/>
      </c>
    </row>
    <row r="2026" spans="1:8" x14ac:dyDescent="0.2">
      <c r="A2026" t="s">
        <v>1294</v>
      </c>
      <c r="B2026" t="s">
        <v>128</v>
      </c>
      <c r="C2026" t="s">
        <v>1278</v>
      </c>
      <c r="D2026" t="s">
        <v>124</v>
      </c>
      <c r="E2026" s="3">
        <v>415360</v>
      </c>
      <c r="F2026" s="2">
        <v>67010000</v>
      </c>
      <c r="G2026" s="1">
        <v>5.1999999999999998E-3</v>
      </c>
      <c r="H2026" t="str">
        <f>IFERROR(INDEX(Dictionary!E:E,MATCH(C2026,Dictionary!A:A,0)),"")</f>
        <v/>
      </c>
    </row>
    <row r="2027" spans="1:8" x14ac:dyDescent="0.2">
      <c r="A2027" t="s">
        <v>1294</v>
      </c>
      <c r="B2027" t="s">
        <v>128</v>
      </c>
      <c r="C2027" t="s">
        <v>1279</v>
      </c>
      <c r="D2027" t="s">
        <v>124</v>
      </c>
      <c r="E2027" s="3">
        <v>409640</v>
      </c>
      <c r="F2027" s="2">
        <v>66090000</v>
      </c>
      <c r="G2027" s="1">
        <v>5.1999999999999998E-3</v>
      </c>
      <c r="H2027" t="str">
        <f>IFERROR(INDEX(Dictionary!E:E,MATCH(C2027,Dictionary!A:A,0)),"")</f>
        <v/>
      </c>
    </row>
    <row r="2028" spans="1:8" x14ac:dyDescent="0.2">
      <c r="A2028" t="s">
        <v>1294</v>
      </c>
      <c r="B2028" t="s">
        <v>128</v>
      </c>
      <c r="C2028" t="s">
        <v>1000</v>
      </c>
      <c r="D2028" t="s">
        <v>124</v>
      </c>
      <c r="E2028" s="3">
        <v>393290</v>
      </c>
      <c r="F2028" s="2">
        <v>63450000</v>
      </c>
      <c r="G2028" s="1">
        <v>4.8999999999999998E-3</v>
      </c>
      <c r="H2028" t="str">
        <f>IFERROR(INDEX(Dictionary!E:E,MATCH(C2028,Dictionary!A:A,0)),"")</f>
        <v/>
      </c>
    </row>
    <row r="2029" spans="1:8" x14ac:dyDescent="0.2">
      <c r="A2029" t="s">
        <v>1294</v>
      </c>
      <c r="B2029" t="s">
        <v>128</v>
      </c>
      <c r="C2029" t="s">
        <v>1214</v>
      </c>
      <c r="D2029" t="s">
        <v>124</v>
      </c>
      <c r="E2029" s="3">
        <v>382910</v>
      </c>
      <c r="F2029" s="2">
        <v>61780000</v>
      </c>
      <c r="G2029" s="1">
        <v>4.7999999999999996E-3</v>
      </c>
      <c r="H2029" t="str">
        <f>IFERROR(INDEX(Dictionary!E:E,MATCH(C2029,Dictionary!A:A,0)),"")</f>
        <v/>
      </c>
    </row>
    <row r="2030" spans="1:8" x14ac:dyDescent="0.2">
      <c r="A2030" t="s">
        <v>1294</v>
      </c>
      <c r="B2030" t="s">
        <v>128</v>
      </c>
      <c r="C2030" t="s">
        <v>1280</v>
      </c>
      <c r="D2030" t="s">
        <v>124</v>
      </c>
      <c r="E2030" s="3">
        <v>379110</v>
      </c>
      <c r="F2030" s="2">
        <v>61160000</v>
      </c>
      <c r="G2030" s="1">
        <v>4.7999999999999996E-3</v>
      </c>
      <c r="H2030" t="str">
        <f>IFERROR(INDEX(Dictionary!E:E,MATCH(C2030,Dictionary!A:A,0)),"")</f>
        <v/>
      </c>
    </row>
    <row r="2031" spans="1:8" x14ac:dyDescent="0.2">
      <c r="A2031" t="s">
        <v>1294</v>
      </c>
      <c r="B2031" t="s">
        <v>128</v>
      </c>
      <c r="C2031" t="s">
        <v>1262</v>
      </c>
      <c r="D2031" t="s">
        <v>124</v>
      </c>
      <c r="E2031" s="3">
        <v>358780</v>
      </c>
      <c r="F2031" s="2">
        <v>57880000</v>
      </c>
      <c r="G2031" s="1">
        <v>4.4999999999999997E-3</v>
      </c>
      <c r="H2031" t="str">
        <f>IFERROR(INDEX(Dictionary!E:E,MATCH(C2031,Dictionary!A:A,0)),"")</f>
        <v/>
      </c>
    </row>
    <row r="2032" spans="1:8" x14ac:dyDescent="0.2">
      <c r="A2032" t="s">
        <v>1294</v>
      </c>
      <c r="B2032" t="s">
        <v>128</v>
      </c>
      <c r="C2032" t="s">
        <v>1281</v>
      </c>
      <c r="D2032" t="s">
        <v>124</v>
      </c>
      <c r="E2032" s="3">
        <v>356500</v>
      </c>
      <c r="F2032" s="2">
        <v>57510000</v>
      </c>
      <c r="G2032" s="1">
        <v>4.4999999999999997E-3</v>
      </c>
      <c r="H2032" t="str">
        <f>IFERROR(INDEX(Dictionary!E:E,MATCH(C2032,Dictionary!A:A,0)),"")</f>
        <v/>
      </c>
    </row>
    <row r="2033" spans="1:8" x14ac:dyDescent="0.2">
      <c r="A2033" t="s">
        <v>1294</v>
      </c>
      <c r="B2033" t="s">
        <v>128</v>
      </c>
      <c r="C2033" t="s">
        <v>338</v>
      </c>
      <c r="D2033" t="s">
        <v>124</v>
      </c>
      <c r="E2033" s="3">
        <v>331490</v>
      </c>
      <c r="F2033" s="2">
        <v>53480000</v>
      </c>
      <c r="G2033" s="1">
        <v>4.1999999999999997E-3</v>
      </c>
      <c r="H2033" t="str">
        <f>IFERROR(INDEX(Dictionary!E:E,MATCH(C2033,Dictionary!A:A,0)),"")</f>
        <v/>
      </c>
    </row>
    <row r="2034" spans="1:8" x14ac:dyDescent="0.2">
      <c r="A2034" t="s">
        <v>1294</v>
      </c>
      <c r="B2034" t="s">
        <v>128</v>
      </c>
      <c r="C2034" t="s">
        <v>92</v>
      </c>
      <c r="D2034" t="s">
        <v>125</v>
      </c>
      <c r="E2034" s="3">
        <v>329750</v>
      </c>
      <c r="F2034" s="2">
        <v>53200000</v>
      </c>
      <c r="G2034" s="1">
        <v>4.1000000000000003E-3</v>
      </c>
      <c r="H2034" t="str">
        <f>IFERROR(INDEX(Dictionary!E:E,MATCH(C2034,Dictionary!A:A,0)),"")</f>
        <v/>
      </c>
    </row>
    <row r="2035" spans="1:8" x14ac:dyDescent="0.2">
      <c r="A2035" t="s">
        <v>1294</v>
      </c>
      <c r="B2035" t="s">
        <v>128</v>
      </c>
      <c r="C2035" t="s">
        <v>197</v>
      </c>
      <c r="D2035" t="s">
        <v>124</v>
      </c>
      <c r="E2035" s="3">
        <v>321340</v>
      </c>
      <c r="F2035" s="2">
        <v>51840000</v>
      </c>
      <c r="G2035" s="1">
        <v>4.0000000000000001E-3</v>
      </c>
      <c r="H2035" t="str">
        <f>IFERROR(INDEX(Dictionary!E:E,MATCH(C2035,Dictionary!A:A,0)),"")</f>
        <v/>
      </c>
    </row>
    <row r="2036" spans="1:8" x14ac:dyDescent="0.2">
      <c r="A2036" t="s">
        <v>1294</v>
      </c>
      <c r="B2036" t="s">
        <v>128</v>
      </c>
      <c r="C2036" t="s">
        <v>997</v>
      </c>
      <c r="D2036" t="s">
        <v>124</v>
      </c>
      <c r="E2036" s="3">
        <v>318670</v>
      </c>
      <c r="F2036" s="2">
        <v>51410000</v>
      </c>
      <c r="G2036" s="1">
        <v>4.0000000000000001E-3</v>
      </c>
      <c r="H2036" t="str">
        <f>IFERROR(INDEX(Dictionary!E:E,MATCH(C2036,Dictionary!A:A,0)),"")</f>
        <v/>
      </c>
    </row>
    <row r="2037" spans="1:8" x14ac:dyDescent="0.2">
      <c r="A2037" t="s">
        <v>1294</v>
      </c>
      <c r="B2037" t="s">
        <v>128</v>
      </c>
      <c r="C2037" t="s">
        <v>186</v>
      </c>
      <c r="D2037" t="s">
        <v>125</v>
      </c>
      <c r="E2037" s="3">
        <v>318570</v>
      </c>
      <c r="F2037" s="2">
        <v>51400000</v>
      </c>
      <c r="G2037" s="1">
        <v>4.0000000000000001E-3</v>
      </c>
      <c r="H2037" t="str">
        <f>IFERROR(INDEX(Dictionary!E:E,MATCH(C2037,Dictionary!A:A,0)),"")</f>
        <v/>
      </c>
    </row>
    <row r="2038" spans="1:8" x14ac:dyDescent="0.2">
      <c r="A2038" t="s">
        <v>1294</v>
      </c>
      <c r="B2038" t="s">
        <v>128</v>
      </c>
      <c r="C2038" t="s">
        <v>887</v>
      </c>
      <c r="D2038" t="s">
        <v>124</v>
      </c>
      <c r="E2038" s="3">
        <v>314600</v>
      </c>
      <c r="F2038" s="2">
        <v>50750000</v>
      </c>
      <c r="G2038" s="1">
        <v>4.0000000000000001E-3</v>
      </c>
      <c r="H2038" t="str">
        <f>IFERROR(INDEX(Dictionary!E:E,MATCH(C2038,Dictionary!A:A,0)),"")</f>
        <v/>
      </c>
    </row>
    <row r="2039" spans="1:8" x14ac:dyDescent="0.2">
      <c r="A2039" t="s">
        <v>1294</v>
      </c>
      <c r="B2039" t="s">
        <v>128</v>
      </c>
      <c r="C2039" t="s">
        <v>630</v>
      </c>
      <c r="D2039" t="s">
        <v>124</v>
      </c>
      <c r="E2039" s="3">
        <v>311380</v>
      </c>
      <c r="F2039" s="2">
        <v>50240000</v>
      </c>
      <c r="G2039" s="1">
        <v>3.8999999999999998E-3</v>
      </c>
      <c r="H2039" t="str">
        <f>IFERROR(INDEX(Dictionary!E:E,MATCH(C2039,Dictionary!A:A,0)),"")</f>
        <v/>
      </c>
    </row>
    <row r="2040" spans="1:8" x14ac:dyDescent="0.2">
      <c r="A2040" t="s">
        <v>1294</v>
      </c>
      <c r="B2040" t="s">
        <v>128</v>
      </c>
      <c r="C2040" t="s">
        <v>1119</v>
      </c>
      <c r="D2040" t="s">
        <v>124</v>
      </c>
      <c r="E2040" s="3">
        <v>293880</v>
      </c>
      <c r="F2040" s="2">
        <v>47410000</v>
      </c>
      <c r="G2040" s="1">
        <v>3.7000000000000002E-3</v>
      </c>
      <c r="H2040" t="str">
        <f>IFERROR(INDEX(Dictionary!E:E,MATCH(C2040,Dictionary!A:A,0)),"")</f>
        <v/>
      </c>
    </row>
    <row r="2041" spans="1:8" x14ac:dyDescent="0.2">
      <c r="A2041" t="s">
        <v>1294</v>
      </c>
      <c r="B2041" t="s">
        <v>128</v>
      </c>
      <c r="C2041" t="s">
        <v>1282</v>
      </c>
      <c r="D2041" t="s">
        <v>124</v>
      </c>
      <c r="E2041" s="3">
        <v>288550</v>
      </c>
      <c r="F2041" s="2">
        <v>49240000</v>
      </c>
      <c r="G2041" s="1">
        <v>3.5999999999999999E-3</v>
      </c>
      <c r="H2041" t="str">
        <f>IFERROR(INDEX(Dictionary!E:E,MATCH(C2041,Dictionary!A:A,0)),"")</f>
        <v/>
      </c>
    </row>
    <row r="2042" spans="1:8" x14ac:dyDescent="0.2">
      <c r="A2042" t="s">
        <v>1294</v>
      </c>
      <c r="B2042" t="s">
        <v>128</v>
      </c>
      <c r="C2042" t="s">
        <v>1283</v>
      </c>
      <c r="D2042" t="s">
        <v>124</v>
      </c>
      <c r="E2042" s="3">
        <v>287490</v>
      </c>
      <c r="F2042" s="2">
        <v>46380000</v>
      </c>
      <c r="G2042" s="1">
        <v>3.5999999999999999E-3</v>
      </c>
      <c r="H2042" t="str">
        <f>IFERROR(INDEX(Dictionary!E:E,MATCH(C2042,Dictionary!A:A,0)),"")</f>
        <v/>
      </c>
    </row>
    <row r="2043" spans="1:8" x14ac:dyDescent="0.2">
      <c r="A2043" t="s">
        <v>1294</v>
      </c>
      <c r="B2043" t="s">
        <v>128</v>
      </c>
      <c r="C2043" t="s">
        <v>172</v>
      </c>
      <c r="D2043" t="s">
        <v>124</v>
      </c>
      <c r="E2043" s="3">
        <v>284230</v>
      </c>
      <c r="F2043" s="2">
        <v>45860000</v>
      </c>
      <c r="G2043" s="1">
        <v>3.5999999999999999E-3</v>
      </c>
      <c r="H2043" t="str">
        <f>IFERROR(INDEX(Dictionary!E:E,MATCH(C2043,Dictionary!A:A,0)),"")</f>
        <v>BlackRock</v>
      </c>
    </row>
    <row r="2044" spans="1:8" x14ac:dyDescent="0.2">
      <c r="A2044" t="s">
        <v>1294</v>
      </c>
      <c r="B2044" t="s">
        <v>128</v>
      </c>
      <c r="C2044" t="s">
        <v>1284</v>
      </c>
      <c r="D2044" t="s">
        <v>124</v>
      </c>
      <c r="E2044" s="3">
        <v>273700</v>
      </c>
      <c r="F2044" s="2">
        <v>44160000</v>
      </c>
      <c r="G2044" s="1">
        <v>3.3999999999999998E-3</v>
      </c>
      <c r="H2044" t="str">
        <f>IFERROR(INDEX(Dictionary!E:E,MATCH(C2044,Dictionary!A:A,0)),"")</f>
        <v/>
      </c>
    </row>
    <row r="2045" spans="1:8" x14ac:dyDescent="0.2">
      <c r="A2045" t="s">
        <v>1294</v>
      </c>
      <c r="B2045" t="s">
        <v>128</v>
      </c>
      <c r="C2045" t="s">
        <v>1285</v>
      </c>
      <c r="D2045" t="s">
        <v>124</v>
      </c>
      <c r="E2045" s="3">
        <v>249060</v>
      </c>
      <c r="F2045" s="2">
        <v>40180000</v>
      </c>
      <c r="G2045" s="1">
        <v>3.0999999999999999E-3</v>
      </c>
      <c r="H2045" t="str">
        <f>IFERROR(INDEX(Dictionary!E:E,MATCH(C2045,Dictionary!A:A,0)),"")</f>
        <v/>
      </c>
    </row>
    <row r="2046" spans="1:8" x14ac:dyDescent="0.2">
      <c r="A2046" t="s">
        <v>1294</v>
      </c>
      <c r="B2046" t="s">
        <v>128</v>
      </c>
      <c r="C2046" t="s">
        <v>807</v>
      </c>
      <c r="D2046" t="s">
        <v>124</v>
      </c>
      <c r="E2046" s="3">
        <v>239830</v>
      </c>
      <c r="F2046" s="2">
        <v>38690000</v>
      </c>
      <c r="G2046" s="1">
        <v>3.0000000000000001E-3</v>
      </c>
      <c r="H2046" t="str">
        <f>IFERROR(INDEX(Dictionary!E:E,MATCH(C2046,Dictionary!A:A,0)),"")</f>
        <v/>
      </c>
    </row>
    <row r="2047" spans="1:8" x14ac:dyDescent="0.2">
      <c r="A2047" t="s">
        <v>1294</v>
      </c>
      <c r="B2047" t="s">
        <v>128</v>
      </c>
      <c r="C2047" t="s">
        <v>805</v>
      </c>
      <c r="D2047" t="s">
        <v>124</v>
      </c>
      <c r="E2047" s="3">
        <v>232570</v>
      </c>
      <c r="F2047" s="2">
        <v>37520000</v>
      </c>
      <c r="G2047" s="1">
        <v>2.8999999999999998E-3</v>
      </c>
      <c r="H2047" t="str">
        <f>IFERROR(INDEX(Dictionary!E:E,MATCH(C2047,Dictionary!A:A,0)),"")</f>
        <v/>
      </c>
    </row>
    <row r="2048" spans="1:8" x14ac:dyDescent="0.2">
      <c r="A2048" t="s">
        <v>1294</v>
      </c>
      <c r="B2048" t="s">
        <v>128</v>
      </c>
      <c r="C2048" t="s">
        <v>838</v>
      </c>
      <c r="D2048" t="s">
        <v>124</v>
      </c>
      <c r="E2048" s="3">
        <v>230500</v>
      </c>
      <c r="F2048" s="2">
        <v>37190000</v>
      </c>
      <c r="G2048" s="1">
        <v>2.8999999999999998E-3</v>
      </c>
      <c r="H2048" t="str">
        <f>IFERROR(INDEX(Dictionary!E:E,MATCH(C2048,Dictionary!A:A,0)),"")</f>
        <v/>
      </c>
    </row>
    <row r="2049" spans="1:8" x14ac:dyDescent="0.2">
      <c r="A2049" t="s">
        <v>1294</v>
      </c>
      <c r="B2049" t="s">
        <v>128</v>
      </c>
      <c r="C2049" t="s">
        <v>383</v>
      </c>
      <c r="D2049" t="s">
        <v>124</v>
      </c>
      <c r="E2049" s="3">
        <v>221800</v>
      </c>
      <c r="F2049" s="2">
        <v>35780000</v>
      </c>
      <c r="G2049" s="1">
        <v>2.8E-3</v>
      </c>
      <c r="H2049" t="str">
        <f>IFERROR(INDEX(Dictionary!E:E,MATCH(C2049,Dictionary!A:A,0)),"")</f>
        <v/>
      </c>
    </row>
    <row r="2050" spans="1:8" x14ac:dyDescent="0.2">
      <c r="A2050" t="s">
        <v>1294</v>
      </c>
      <c r="B2050" t="s">
        <v>128</v>
      </c>
      <c r="C2050" t="s">
        <v>1286</v>
      </c>
      <c r="D2050" t="s">
        <v>124</v>
      </c>
      <c r="E2050" s="3">
        <v>214980</v>
      </c>
      <c r="F2050" s="2">
        <v>34680000</v>
      </c>
      <c r="G2050" s="1">
        <v>2.7000000000000001E-3</v>
      </c>
      <c r="H2050" t="str">
        <f>IFERROR(INDEX(Dictionary!E:E,MATCH(C2050,Dictionary!A:A,0)),"")</f>
        <v/>
      </c>
    </row>
    <row r="2051" spans="1:8" x14ac:dyDescent="0.2">
      <c r="A2051" t="s">
        <v>1294</v>
      </c>
      <c r="B2051" t="s">
        <v>128</v>
      </c>
      <c r="C2051" t="s">
        <v>110</v>
      </c>
      <c r="D2051" t="s">
        <v>124</v>
      </c>
      <c r="E2051" s="3">
        <v>208450</v>
      </c>
      <c r="F2051" s="2">
        <v>33630000</v>
      </c>
      <c r="G2051" s="1">
        <v>2.5999999999999999E-3</v>
      </c>
      <c r="H2051" t="str">
        <f>IFERROR(INDEX(Dictionary!E:E,MATCH(C2051,Dictionary!A:A,0)),"")</f>
        <v/>
      </c>
    </row>
    <row r="2052" spans="1:8" x14ac:dyDescent="0.2">
      <c r="A2052" t="s">
        <v>1294</v>
      </c>
      <c r="B2052" t="s">
        <v>128</v>
      </c>
      <c r="C2052" t="s">
        <v>109</v>
      </c>
      <c r="D2052" t="s">
        <v>124</v>
      </c>
      <c r="E2052" s="3">
        <v>208130</v>
      </c>
      <c r="F2052" s="2">
        <v>33580000</v>
      </c>
      <c r="G2052" s="1">
        <v>2.5999999999999999E-3</v>
      </c>
      <c r="H2052" t="str">
        <f>IFERROR(INDEX(Dictionary!E:E,MATCH(C2052,Dictionary!A:A,0)),"")</f>
        <v/>
      </c>
    </row>
    <row r="2053" spans="1:8" x14ac:dyDescent="0.2">
      <c r="A2053" t="s">
        <v>1294</v>
      </c>
      <c r="B2053" t="s">
        <v>128</v>
      </c>
      <c r="C2053" t="s">
        <v>1287</v>
      </c>
      <c r="D2053" t="s">
        <v>124</v>
      </c>
      <c r="E2053" s="3">
        <v>194090</v>
      </c>
      <c r="F2053" s="2">
        <v>31310000</v>
      </c>
      <c r="G2053" s="1">
        <v>2.3999999999999998E-3</v>
      </c>
      <c r="H2053" t="str">
        <f>IFERROR(INDEX(Dictionary!E:E,MATCH(C2053,Dictionary!A:A,0)),"")</f>
        <v/>
      </c>
    </row>
    <row r="2054" spans="1:8" x14ac:dyDescent="0.2">
      <c r="A2054" t="s">
        <v>1294</v>
      </c>
      <c r="B2054" t="s">
        <v>128</v>
      </c>
      <c r="C2054" t="s">
        <v>184</v>
      </c>
      <c r="D2054" t="s">
        <v>124</v>
      </c>
      <c r="E2054" s="3">
        <v>190890</v>
      </c>
      <c r="F2054" s="2">
        <v>30800000</v>
      </c>
      <c r="G2054" s="1">
        <v>2.3999999999999998E-3</v>
      </c>
      <c r="H2054" t="str">
        <f>IFERROR(INDEX(Dictionary!E:E,MATCH(C2054,Dictionary!A:A,0)),"")</f>
        <v>BlackRock</v>
      </c>
    </row>
    <row r="2055" spans="1:8" x14ac:dyDescent="0.2">
      <c r="A2055" t="s">
        <v>1294</v>
      </c>
      <c r="B2055" t="s">
        <v>128</v>
      </c>
      <c r="C2055" t="s">
        <v>1012</v>
      </c>
      <c r="D2055" t="s">
        <v>124</v>
      </c>
      <c r="E2055" s="3">
        <v>189880</v>
      </c>
      <c r="F2055" s="2">
        <v>30630000</v>
      </c>
      <c r="G2055" s="1">
        <v>2.3999999999999998E-3</v>
      </c>
      <c r="H2055" t="str">
        <f>IFERROR(INDEX(Dictionary!E:E,MATCH(C2055,Dictionary!A:A,0)),"")</f>
        <v/>
      </c>
    </row>
    <row r="2056" spans="1:8" x14ac:dyDescent="0.2">
      <c r="A2056" t="s">
        <v>1294</v>
      </c>
      <c r="B2056" t="s">
        <v>128</v>
      </c>
      <c r="C2056" t="s">
        <v>999</v>
      </c>
      <c r="D2056" t="s">
        <v>125</v>
      </c>
      <c r="E2056" s="3">
        <v>189150</v>
      </c>
      <c r="F2056" s="2">
        <v>30510000</v>
      </c>
      <c r="G2056" s="1">
        <v>2.3999999999999998E-3</v>
      </c>
      <c r="H2056" t="str">
        <f>IFERROR(INDEX(Dictionary!E:E,MATCH(C2056,Dictionary!A:A,0)),"")</f>
        <v/>
      </c>
    </row>
    <row r="2057" spans="1:8" x14ac:dyDescent="0.2">
      <c r="A2057" t="s">
        <v>1294</v>
      </c>
      <c r="B2057" t="s">
        <v>128</v>
      </c>
      <c r="C2057" t="s">
        <v>144</v>
      </c>
      <c r="D2057" t="s">
        <v>125</v>
      </c>
      <c r="E2057" s="3">
        <v>188970</v>
      </c>
      <c r="F2057" s="2">
        <v>30490000</v>
      </c>
      <c r="G2057" s="1">
        <v>2.3999999999999998E-3</v>
      </c>
      <c r="H2057" t="str">
        <f>IFERROR(INDEX(Dictionary!E:E,MATCH(C2057,Dictionary!A:A,0)),"")</f>
        <v/>
      </c>
    </row>
    <row r="2058" spans="1:8" x14ac:dyDescent="0.2">
      <c r="A2058" t="s">
        <v>1294</v>
      </c>
      <c r="B2058" t="s">
        <v>128</v>
      </c>
      <c r="C2058" t="s">
        <v>343</v>
      </c>
      <c r="D2058" t="s">
        <v>124</v>
      </c>
      <c r="E2058" s="3">
        <v>188020</v>
      </c>
      <c r="F2058" s="2">
        <v>30330000</v>
      </c>
      <c r="G2058" s="1">
        <v>2.3999999999999998E-3</v>
      </c>
      <c r="H2058" t="str">
        <f>IFERROR(INDEX(Dictionary!E:E,MATCH(C2058,Dictionary!A:A,0)),"")</f>
        <v/>
      </c>
    </row>
    <row r="2059" spans="1:8" x14ac:dyDescent="0.2">
      <c r="A2059" t="s">
        <v>1294</v>
      </c>
      <c r="B2059" t="s">
        <v>128</v>
      </c>
      <c r="C2059" t="s">
        <v>96</v>
      </c>
      <c r="D2059" t="s">
        <v>124</v>
      </c>
      <c r="E2059" s="3">
        <v>185260</v>
      </c>
      <c r="F2059" s="2">
        <v>29890000</v>
      </c>
      <c r="G2059" s="1">
        <v>2.3E-3</v>
      </c>
      <c r="H2059" t="str">
        <f>IFERROR(INDEX(Dictionary!E:E,MATCH(C2059,Dictionary!A:A,0)),"")</f>
        <v/>
      </c>
    </row>
    <row r="2060" spans="1:8" x14ac:dyDescent="0.2">
      <c r="A2060" t="s">
        <v>1294</v>
      </c>
      <c r="B2060" t="s">
        <v>128</v>
      </c>
      <c r="C2060" t="s">
        <v>1085</v>
      </c>
      <c r="D2060" t="s">
        <v>124</v>
      </c>
      <c r="E2060" s="3">
        <v>183340</v>
      </c>
      <c r="F2060" s="2">
        <v>29580000</v>
      </c>
      <c r="G2060" s="1">
        <v>2.3E-3</v>
      </c>
      <c r="H2060" t="str">
        <f>IFERROR(INDEX(Dictionary!E:E,MATCH(C2060,Dictionary!A:A,0)),"")</f>
        <v/>
      </c>
    </row>
    <row r="2061" spans="1:8" x14ac:dyDescent="0.2">
      <c r="A2061" t="s">
        <v>1294</v>
      </c>
      <c r="B2061" t="s">
        <v>128</v>
      </c>
      <c r="C2061" t="s">
        <v>357</v>
      </c>
      <c r="D2061" t="s">
        <v>124</v>
      </c>
      <c r="E2061" s="3">
        <v>180710</v>
      </c>
      <c r="F2061" s="2">
        <v>29150000</v>
      </c>
      <c r="G2061" s="1">
        <v>2.3E-3</v>
      </c>
      <c r="H2061" t="str">
        <f>IFERROR(INDEX(Dictionary!E:E,MATCH(C2061,Dictionary!A:A,0)),"")</f>
        <v/>
      </c>
    </row>
    <row r="2062" spans="1:8" x14ac:dyDescent="0.2">
      <c r="A2062" t="s">
        <v>1294</v>
      </c>
      <c r="B2062" t="s">
        <v>128</v>
      </c>
      <c r="C2062" t="s">
        <v>762</v>
      </c>
      <c r="D2062" t="s">
        <v>124</v>
      </c>
      <c r="E2062" s="3">
        <v>173180</v>
      </c>
      <c r="F2062" s="2">
        <v>27940000</v>
      </c>
      <c r="G2062" s="1">
        <v>2.2000000000000001E-3</v>
      </c>
      <c r="H2062" t="str">
        <f>IFERROR(INDEX(Dictionary!E:E,MATCH(C2062,Dictionary!A:A,0)),"")</f>
        <v/>
      </c>
    </row>
    <row r="2063" spans="1:8" x14ac:dyDescent="0.2">
      <c r="A2063" t="s">
        <v>1294</v>
      </c>
      <c r="B2063" t="s">
        <v>128</v>
      </c>
      <c r="C2063" t="s">
        <v>844</v>
      </c>
      <c r="D2063" t="s">
        <v>124</v>
      </c>
      <c r="E2063" s="3">
        <v>171510</v>
      </c>
      <c r="F2063" s="2">
        <v>27670000</v>
      </c>
      <c r="G2063" s="1">
        <v>2.2000000000000001E-3</v>
      </c>
      <c r="H2063" t="str">
        <f>IFERROR(INDEX(Dictionary!E:E,MATCH(C2063,Dictionary!A:A,0)),"")</f>
        <v/>
      </c>
    </row>
    <row r="2064" spans="1:8" x14ac:dyDescent="0.2">
      <c r="A2064" t="s">
        <v>1294</v>
      </c>
      <c r="B2064" t="s">
        <v>128</v>
      </c>
      <c r="C2064" t="s">
        <v>406</v>
      </c>
      <c r="D2064" t="s">
        <v>124</v>
      </c>
      <c r="E2064" s="3">
        <v>170790</v>
      </c>
      <c r="F2064" s="2">
        <v>27550000</v>
      </c>
      <c r="G2064" s="1">
        <v>2.0999999999999999E-3</v>
      </c>
      <c r="H2064" t="str">
        <f>IFERROR(INDEX(Dictionary!E:E,MATCH(C2064,Dictionary!A:A,0)),"")</f>
        <v/>
      </c>
    </row>
    <row r="2065" spans="1:8" x14ac:dyDescent="0.2">
      <c r="A2065" t="s">
        <v>1294</v>
      </c>
      <c r="B2065" t="s">
        <v>128</v>
      </c>
      <c r="C2065" t="s">
        <v>420</v>
      </c>
      <c r="D2065" t="s">
        <v>124</v>
      </c>
      <c r="E2065" s="3">
        <v>168350</v>
      </c>
      <c r="F2065" s="2">
        <v>27160000</v>
      </c>
      <c r="G2065" s="1">
        <v>2.0999999999999999E-3</v>
      </c>
      <c r="H2065" t="str">
        <f>IFERROR(INDEX(Dictionary!E:E,MATCH(C2065,Dictionary!A:A,0)),"")</f>
        <v/>
      </c>
    </row>
    <row r="2066" spans="1:8" x14ac:dyDescent="0.2">
      <c r="A2066" t="s">
        <v>1294</v>
      </c>
      <c r="B2066" t="s">
        <v>128</v>
      </c>
      <c r="C2066" t="s">
        <v>1288</v>
      </c>
      <c r="D2066" t="s">
        <v>124</v>
      </c>
      <c r="E2066" s="3">
        <v>162590</v>
      </c>
      <c r="F2066" s="2">
        <v>24000000</v>
      </c>
      <c r="G2066" s="1">
        <v>2E-3</v>
      </c>
      <c r="H2066" t="str">
        <f>IFERROR(INDEX(Dictionary!E:E,MATCH(C2066,Dictionary!A:A,0)),"")</f>
        <v/>
      </c>
    </row>
    <row r="2067" spans="1:8" x14ac:dyDescent="0.2">
      <c r="A2067" t="s">
        <v>1294</v>
      </c>
      <c r="B2067" t="s">
        <v>128</v>
      </c>
      <c r="C2067" t="s">
        <v>1289</v>
      </c>
      <c r="D2067" t="s">
        <v>124</v>
      </c>
      <c r="E2067" s="3">
        <v>155790</v>
      </c>
      <c r="F2067" s="2">
        <v>25130000</v>
      </c>
      <c r="G2067" s="1">
        <v>2E-3</v>
      </c>
      <c r="H2067" t="str">
        <f>IFERROR(INDEX(Dictionary!E:E,MATCH(C2067,Dictionary!A:A,0)),"")</f>
        <v/>
      </c>
    </row>
    <row r="2068" spans="1:8" x14ac:dyDescent="0.2">
      <c r="A2068" t="s">
        <v>1294</v>
      </c>
      <c r="B2068" t="s">
        <v>128</v>
      </c>
      <c r="C2068" t="s">
        <v>175</v>
      </c>
      <c r="D2068" t="s">
        <v>124</v>
      </c>
      <c r="E2068" s="3">
        <v>153680</v>
      </c>
      <c r="F2068" s="2">
        <v>24790000</v>
      </c>
      <c r="G2068" s="1">
        <v>1.9E-3</v>
      </c>
      <c r="H2068" t="str">
        <f>IFERROR(INDEX(Dictionary!E:E,MATCH(C2068,Dictionary!A:A,0)),"")</f>
        <v/>
      </c>
    </row>
    <row r="2069" spans="1:8" x14ac:dyDescent="0.2">
      <c r="A2069" t="s">
        <v>1294</v>
      </c>
      <c r="B2069" t="s">
        <v>128</v>
      </c>
      <c r="C2069" t="s">
        <v>1080</v>
      </c>
      <c r="D2069" t="s">
        <v>124</v>
      </c>
      <c r="E2069" s="3">
        <v>146280</v>
      </c>
      <c r="F2069" s="2">
        <v>23600000</v>
      </c>
      <c r="G2069" s="1">
        <v>1.8E-3</v>
      </c>
      <c r="H2069" t="str">
        <f>IFERROR(INDEX(Dictionary!E:E,MATCH(C2069,Dictionary!A:A,0)),"")</f>
        <v/>
      </c>
    </row>
    <row r="2070" spans="1:8" x14ac:dyDescent="0.2">
      <c r="A2070" t="s">
        <v>1294</v>
      </c>
      <c r="B2070" t="s">
        <v>128</v>
      </c>
      <c r="C2070" t="s">
        <v>116</v>
      </c>
      <c r="D2070" t="s">
        <v>124</v>
      </c>
      <c r="E2070" s="3">
        <v>144580</v>
      </c>
      <c r="F2070" s="2">
        <v>23320000</v>
      </c>
      <c r="G2070" s="1">
        <v>1.8E-3</v>
      </c>
      <c r="H2070" t="str">
        <f>IFERROR(INDEX(Dictionary!E:E,MATCH(C2070,Dictionary!A:A,0)),"")</f>
        <v/>
      </c>
    </row>
    <row r="2071" spans="1:8" x14ac:dyDescent="0.2">
      <c r="A2071" t="s">
        <v>1294</v>
      </c>
      <c r="B2071" t="s">
        <v>128</v>
      </c>
      <c r="C2071" t="s">
        <v>1181</v>
      </c>
      <c r="D2071" t="s">
        <v>124</v>
      </c>
      <c r="E2071" s="3">
        <v>141110</v>
      </c>
      <c r="F2071" s="2">
        <v>22770000</v>
      </c>
      <c r="G2071" s="1">
        <v>1.8E-3</v>
      </c>
      <c r="H2071" t="str">
        <f>IFERROR(INDEX(Dictionary!E:E,MATCH(C2071,Dictionary!A:A,0)),"")</f>
        <v/>
      </c>
    </row>
    <row r="2072" spans="1:8" x14ac:dyDescent="0.2">
      <c r="A2072" t="s">
        <v>1294</v>
      </c>
      <c r="B2072" t="s">
        <v>128</v>
      </c>
      <c r="C2072" t="s">
        <v>879</v>
      </c>
      <c r="D2072" t="s">
        <v>124</v>
      </c>
      <c r="E2072" s="3">
        <v>141040</v>
      </c>
      <c r="F2072" s="2">
        <v>22750000</v>
      </c>
      <c r="G2072" s="1">
        <v>1.8E-3</v>
      </c>
      <c r="H2072" t="str">
        <f>IFERROR(INDEX(Dictionary!E:E,MATCH(C2072,Dictionary!A:A,0)),"")</f>
        <v/>
      </c>
    </row>
    <row r="2073" spans="1:8" x14ac:dyDescent="0.2">
      <c r="A2073" t="s">
        <v>1294</v>
      </c>
      <c r="B2073" t="s">
        <v>128</v>
      </c>
      <c r="C2073" t="s">
        <v>1290</v>
      </c>
      <c r="D2073" t="s">
        <v>124</v>
      </c>
      <c r="E2073" s="3">
        <v>139580</v>
      </c>
      <c r="F2073" s="2">
        <v>22520000</v>
      </c>
      <c r="G2073" s="1">
        <v>1.8E-3</v>
      </c>
      <c r="H2073" t="str">
        <f>IFERROR(INDEX(Dictionary!E:E,MATCH(C2073,Dictionary!A:A,0)),"")</f>
        <v/>
      </c>
    </row>
    <row r="2074" spans="1:8" x14ac:dyDescent="0.2">
      <c r="A2074" t="s">
        <v>1294</v>
      </c>
      <c r="B2074" t="s">
        <v>128</v>
      </c>
      <c r="C2074" t="s">
        <v>469</v>
      </c>
      <c r="D2074" t="s">
        <v>124</v>
      </c>
      <c r="E2074" s="3">
        <v>137810</v>
      </c>
      <c r="F2074" s="2">
        <v>22230000</v>
      </c>
      <c r="G2074" s="1">
        <v>1.6999999999999999E-3</v>
      </c>
      <c r="H2074" t="str">
        <f>IFERROR(INDEX(Dictionary!E:E,MATCH(C2074,Dictionary!A:A,0)),"")</f>
        <v/>
      </c>
    </row>
    <row r="2075" spans="1:8" x14ac:dyDescent="0.2">
      <c r="A2075" t="s">
        <v>1294</v>
      </c>
      <c r="B2075" t="s">
        <v>128</v>
      </c>
      <c r="C2075" t="s">
        <v>78</v>
      </c>
      <c r="D2075" t="s">
        <v>124</v>
      </c>
      <c r="E2075" s="3">
        <v>131550</v>
      </c>
      <c r="F2075" s="2">
        <v>21220000</v>
      </c>
      <c r="G2075" s="1">
        <v>1.6999999999999999E-3</v>
      </c>
      <c r="H2075" t="str">
        <f>IFERROR(INDEX(Dictionary!E:E,MATCH(C2075,Dictionary!A:A,0)),"")</f>
        <v/>
      </c>
    </row>
    <row r="2076" spans="1:8" x14ac:dyDescent="0.2">
      <c r="A2076" t="s">
        <v>1294</v>
      </c>
      <c r="B2076" t="s">
        <v>128</v>
      </c>
      <c r="C2076" t="s">
        <v>178</v>
      </c>
      <c r="D2076" t="s">
        <v>124</v>
      </c>
      <c r="E2076" s="3">
        <v>130230</v>
      </c>
      <c r="F2076" s="2">
        <v>21010000</v>
      </c>
      <c r="G2076" s="1">
        <v>1.6000000000000001E-3</v>
      </c>
      <c r="H2076" t="str">
        <f>IFERROR(INDEX(Dictionary!E:E,MATCH(C2076,Dictionary!A:A,0)),"")</f>
        <v/>
      </c>
    </row>
    <row r="2077" spans="1:8" x14ac:dyDescent="0.2">
      <c r="A2077" t="s">
        <v>1294</v>
      </c>
      <c r="B2077" t="s">
        <v>128</v>
      </c>
      <c r="C2077" t="s">
        <v>360</v>
      </c>
      <c r="D2077" t="s">
        <v>124</v>
      </c>
      <c r="E2077" s="3">
        <v>125280</v>
      </c>
      <c r="F2077" s="2">
        <v>20210000</v>
      </c>
      <c r="G2077" s="1">
        <v>1.6000000000000001E-3</v>
      </c>
      <c r="H2077" t="str">
        <f>IFERROR(INDEX(Dictionary!E:E,MATCH(C2077,Dictionary!A:A,0)),"")</f>
        <v/>
      </c>
    </row>
    <row r="2078" spans="1:8" x14ac:dyDescent="0.2">
      <c r="A2078" t="s">
        <v>1294</v>
      </c>
      <c r="B2078" t="s">
        <v>128</v>
      </c>
      <c r="C2078" t="s">
        <v>1088</v>
      </c>
      <c r="D2078" t="s">
        <v>124</v>
      </c>
      <c r="E2078" s="3">
        <v>121190</v>
      </c>
      <c r="F2078" s="2">
        <v>19550000</v>
      </c>
      <c r="G2078" s="1">
        <v>1.5E-3</v>
      </c>
      <c r="H2078" t="str">
        <f>IFERROR(INDEX(Dictionary!E:E,MATCH(C2078,Dictionary!A:A,0)),"")</f>
        <v>BlackRock</v>
      </c>
    </row>
    <row r="2079" spans="1:8" x14ac:dyDescent="0.2">
      <c r="A2079" t="s">
        <v>1294</v>
      </c>
      <c r="B2079" t="s">
        <v>128</v>
      </c>
      <c r="C2079" t="s">
        <v>70</v>
      </c>
      <c r="D2079" t="s">
        <v>124</v>
      </c>
      <c r="E2079" s="3">
        <v>121090</v>
      </c>
      <c r="F2079" s="2">
        <v>19540000</v>
      </c>
      <c r="G2079" s="1">
        <v>1.5E-3</v>
      </c>
      <c r="H2079" t="str">
        <f>IFERROR(INDEX(Dictionary!E:E,MATCH(C2079,Dictionary!A:A,0)),"")</f>
        <v/>
      </c>
    </row>
    <row r="2080" spans="1:8" x14ac:dyDescent="0.2">
      <c r="A2080" t="s">
        <v>1294</v>
      </c>
      <c r="B2080" t="s">
        <v>128</v>
      </c>
      <c r="C2080" t="s">
        <v>59</v>
      </c>
      <c r="D2080" t="s">
        <v>125</v>
      </c>
      <c r="E2080" s="3">
        <v>115590</v>
      </c>
      <c r="F2080" s="2">
        <v>18650000</v>
      </c>
      <c r="G2080" s="1">
        <v>1.5E-3</v>
      </c>
      <c r="H2080" t="str">
        <f>IFERROR(INDEX(Dictionary!E:E,MATCH(C2080,Dictionary!A:A,0)),"")</f>
        <v/>
      </c>
    </row>
    <row r="2081" spans="1:8" x14ac:dyDescent="0.2">
      <c r="A2081" t="s">
        <v>1294</v>
      </c>
      <c r="B2081" t="s">
        <v>128</v>
      </c>
      <c r="C2081" t="s">
        <v>992</v>
      </c>
      <c r="D2081" t="s">
        <v>124</v>
      </c>
      <c r="E2081" s="3">
        <v>113420</v>
      </c>
      <c r="F2081" s="2">
        <v>18300000</v>
      </c>
      <c r="G2081" s="1">
        <v>1.4E-3</v>
      </c>
      <c r="H2081" t="str">
        <f>IFERROR(INDEX(Dictionary!E:E,MATCH(C2081,Dictionary!A:A,0)),"")</f>
        <v/>
      </c>
    </row>
    <row r="2082" spans="1:8" x14ac:dyDescent="0.2">
      <c r="A2082" t="s">
        <v>1294</v>
      </c>
      <c r="B2082" t="s">
        <v>128</v>
      </c>
      <c r="C2082" t="s">
        <v>1291</v>
      </c>
      <c r="D2082" t="s">
        <v>124</v>
      </c>
      <c r="E2082" s="3">
        <v>112950</v>
      </c>
      <c r="F2082" s="2">
        <v>18220000</v>
      </c>
      <c r="G2082" s="1">
        <v>1.4E-3</v>
      </c>
      <c r="H2082" t="str">
        <f>IFERROR(INDEX(Dictionary!E:E,MATCH(C2082,Dictionary!A:A,0)),"")</f>
        <v/>
      </c>
    </row>
    <row r="2083" spans="1:8" x14ac:dyDescent="0.2">
      <c r="A2083" t="s">
        <v>1294</v>
      </c>
      <c r="B2083" t="s">
        <v>128</v>
      </c>
      <c r="C2083" t="s">
        <v>435</v>
      </c>
      <c r="D2083" t="s">
        <v>124</v>
      </c>
      <c r="E2083" s="3">
        <v>108940</v>
      </c>
      <c r="F2083" s="2">
        <v>17570000</v>
      </c>
      <c r="G2083" s="1">
        <v>1.4E-3</v>
      </c>
      <c r="H2083" t="str">
        <f>IFERROR(INDEX(Dictionary!E:E,MATCH(C2083,Dictionary!A:A,0)),"")</f>
        <v/>
      </c>
    </row>
    <row r="2084" spans="1:8" x14ac:dyDescent="0.2">
      <c r="A2084" t="s">
        <v>1294</v>
      </c>
      <c r="B2084" t="s">
        <v>128</v>
      </c>
      <c r="C2084" t="s">
        <v>114</v>
      </c>
      <c r="D2084" t="s">
        <v>124</v>
      </c>
      <c r="E2084" s="3">
        <v>107960</v>
      </c>
      <c r="F2084" s="2">
        <v>17420000</v>
      </c>
      <c r="G2084" s="1">
        <v>1.4E-3</v>
      </c>
      <c r="H2084" t="str">
        <f>IFERROR(INDEX(Dictionary!E:E,MATCH(C2084,Dictionary!A:A,0)),"")</f>
        <v/>
      </c>
    </row>
    <row r="2085" spans="1:8" x14ac:dyDescent="0.2">
      <c r="A2085" t="s">
        <v>1294</v>
      </c>
      <c r="B2085" t="s">
        <v>128</v>
      </c>
      <c r="C2085" t="s">
        <v>1227</v>
      </c>
      <c r="D2085" t="s">
        <v>124</v>
      </c>
      <c r="E2085" s="3">
        <v>105970</v>
      </c>
      <c r="F2085" s="2">
        <v>17100000</v>
      </c>
      <c r="G2085" s="1">
        <v>1.2999999999999999E-3</v>
      </c>
      <c r="H2085" t="str">
        <f>IFERROR(INDEX(Dictionary!E:E,MATCH(C2085,Dictionary!A:A,0)),"")</f>
        <v/>
      </c>
    </row>
    <row r="2086" spans="1:8" x14ac:dyDescent="0.2">
      <c r="A2086" t="s">
        <v>1294</v>
      </c>
      <c r="B2086" t="s">
        <v>128</v>
      </c>
      <c r="C2086" t="s">
        <v>1109</v>
      </c>
      <c r="D2086" t="s">
        <v>124</v>
      </c>
      <c r="E2086" s="3">
        <v>104280</v>
      </c>
      <c r="F2086" s="2">
        <v>16820000</v>
      </c>
      <c r="G2086" s="1">
        <v>1.2999999999999999E-3</v>
      </c>
      <c r="H2086" t="str">
        <f>IFERROR(INDEX(Dictionary!E:E,MATCH(C2086,Dictionary!A:A,0)),"")</f>
        <v/>
      </c>
    </row>
    <row r="2087" spans="1:8" x14ac:dyDescent="0.2">
      <c r="A2087" t="s">
        <v>1294</v>
      </c>
      <c r="B2087" t="s">
        <v>128</v>
      </c>
      <c r="C2087" t="s">
        <v>794</v>
      </c>
      <c r="D2087" t="s">
        <v>124</v>
      </c>
      <c r="E2087" s="3">
        <v>104260</v>
      </c>
      <c r="F2087" s="2">
        <v>16820000</v>
      </c>
      <c r="G2087" s="1">
        <v>1.2999999999999999E-3</v>
      </c>
      <c r="H2087" t="str">
        <f>IFERROR(INDEX(Dictionary!E:E,MATCH(C2087,Dictionary!A:A,0)),"")</f>
        <v/>
      </c>
    </row>
    <row r="2088" spans="1:8" x14ac:dyDescent="0.2">
      <c r="A2088" t="s">
        <v>1294</v>
      </c>
      <c r="B2088" t="s">
        <v>128</v>
      </c>
      <c r="C2088" t="s">
        <v>606</v>
      </c>
      <c r="D2088" t="s">
        <v>124</v>
      </c>
      <c r="E2088" s="3">
        <v>97800</v>
      </c>
      <c r="F2088" s="2">
        <v>15780000</v>
      </c>
      <c r="G2088" s="1">
        <v>1.1999999999999999E-3</v>
      </c>
      <c r="H2088" t="str">
        <f>IFERROR(INDEX(Dictionary!E:E,MATCH(C2088,Dictionary!A:A,0)),"")</f>
        <v/>
      </c>
    </row>
    <row r="2089" spans="1:8" x14ac:dyDescent="0.2">
      <c r="A2089" t="s">
        <v>1294</v>
      </c>
      <c r="B2089" t="s">
        <v>128</v>
      </c>
      <c r="C2089" t="s">
        <v>67</v>
      </c>
      <c r="D2089" t="s">
        <v>124</v>
      </c>
      <c r="E2089" s="3">
        <v>95850</v>
      </c>
      <c r="F2089" s="2">
        <v>15460000</v>
      </c>
      <c r="G2089" s="1">
        <v>1.1999999999999999E-3</v>
      </c>
      <c r="H2089" t="str">
        <f>IFERROR(INDEX(Dictionary!E:E,MATCH(C2089,Dictionary!A:A,0)),"")</f>
        <v/>
      </c>
    </row>
    <row r="2090" spans="1:8" x14ac:dyDescent="0.2">
      <c r="A2090" t="s">
        <v>1294</v>
      </c>
      <c r="B2090" t="s">
        <v>128</v>
      </c>
      <c r="C2090" t="s">
        <v>797</v>
      </c>
      <c r="D2090" t="s">
        <v>124</v>
      </c>
      <c r="E2090" s="3">
        <v>95320</v>
      </c>
      <c r="F2090" s="2">
        <v>15380000</v>
      </c>
      <c r="G2090" s="1">
        <v>1.1999999999999999E-3</v>
      </c>
      <c r="H2090" t="str">
        <f>IFERROR(INDEX(Dictionary!E:E,MATCH(C2090,Dictionary!A:A,0)),"")</f>
        <v/>
      </c>
    </row>
    <row r="2091" spans="1:8" x14ac:dyDescent="0.2">
      <c r="A2091" t="s">
        <v>1294</v>
      </c>
      <c r="B2091" t="s">
        <v>127</v>
      </c>
      <c r="C2091" t="s">
        <v>1292</v>
      </c>
      <c r="E2091" s="3">
        <v>15890000</v>
      </c>
      <c r="F2091" s="2">
        <v>2380000000</v>
      </c>
      <c r="G2091" s="1">
        <v>0.19980000000000001</v>
      </c>
      <c r="H2091" t="str">
        <f>IFERROR(INDEX(Dictionary!E:E,MATCH(C2091,Dictionary!A:A,0)),"")</f>
        <v/>
      </c>
    </row>
    <row r="2092" spans="1:8" x14ac:dyDescent="0.2">
      <c r="A2092" t="s">
        <v>1294</v>
      </c>
      <c r="B2092" t="s">
        <v>127</v>
      </c>
      <c r="C2092" t="s">
        <v>1293</v>
      </c>
      <c r="E2092" s="3">
        <v>11550000</v>
      </c>
      <c r="F2092" s="2">
        <v>1730000000</v>
      </c>
      <c r="G2092" s="1">
        <v>0.1452</v>
      </c>
      <c r="H2092" t="str">
        <f>IFERROR(INDEX(Dictionary!E:E,MATCH(C2092,Dictionary!A:A,0)),"")</f>
        <v/>
      </c>
    </row>
    <row r="2093" spans="1:8" x14ac:dyDescent="0.2">
      <c r="A2093" t="s">
        <v>1312</v>
      </c>
      <c r="B2093" t="s">
        <v>128</v>
      </c>
      <c r="C2093" t="s">
        <v>1313</v>
      </c>
      <c r="D2093" t="s">
        <v>124</v>
      </c>
      <c r="E2093" s="3">
        <v>310140000</v>
      </c>
      <c r="F2093" s="2">
        <v>635790000</v>
      </c>
      <c r="G2093" s="1">
        <v>1.9699999999999999E-2</v>
      </c>
      <c r="H2093" t="str">
        <f>IFERROR(INDEX(Dictionary!E:E,MATCH(C2093,Dictionary!A:A,0)),"")</f>
        <v/>
      </c>
    </row>
    <row r="2094" spans="1:8" x14ac:dyDescent="0.2">
      <c r="A2094" t="s">
        <v>1312</v>
      </c>
      <c r="B2094" t="s">
        <v>128</v>
      </c>
      <c r="C2094" t="s">
        <v>872</v>
      </c>
      <c r="D2094" t="s">
        <v>124</v>
      </c>
      <c r="E2094" s="3">
        <v>115340000</v>
      </c>
      <c r="F2094" s="2">
        <v>236440000</v>
      </c>
      <c r="G2094" s="1">
        <v>7.3000000000000001E-3</v>
      </c>
      <c r="H2094" t="str">
        <f>IFERROR(INDEX(Dictionary!E:E,MATCH(C2094,Dictionary!A:A,0)),"")</f>
        <v/>
      </c>
    </row>
    <row r="2095" spans="1:8" x14ac:dyDescent="0.2">
      <c r="A2095" t="s">
        <v>1312</v>
      </c>
      <c r="B2095" t="s">
        <v>128</v>
      </c>
      <c r="C2095" t="s">
        <v>1267</v>
      </c>
      <c r="D2095" t="s">
        <v>124</v>
      </c>
      <c r="E2095" s="3">
        <v>101350000</v>
      </c>
      <c r="F2095" s="2">
        <v>207760000</v>
      </c>
      <c r="G2095" s="1">
        <v>6.4000000000000003E-3</v>
      </c>
      <c r="H2095" t="str">
        <f>IFERROR(INDEX(Dictionary!E:E,MATCH(C2095,Dictionary!A:A,0)),"")</f>
        <v/>
      </c>
    </row>
    <row r="2096" spans="1:8" x14ac:dyDescent="0.2">
      <c r="A2096" t="s">
        <v>1312</v>
      </c>
      <c r="B2096" t="s">
        <v>128</v>
      </c>
      <c r="C2096" t="s">
        <v>1314</v>
      </c>
      <c r="D2096" t="s">
        <v>124</v>
      </c>
      <c r="E2096" s="3">
        <v>70290000</v>
      </c>
      <c r="F2096" s="2">
        <v>144090000</v>
      </c>
      <c r="G2096" s="1">
        <v>4.4999999999999997E-3</v>
      </c>
      <c r="H2096" t="str">
        <f>IFERROR(INDEX(Dictionary!E:E,MATCH(C2096,Dictionary!A:A,0)),"")</f>
        <v/>
      </c>
    </row>
    <row r="2097" spans="1:8" x14ac:dyDescent="0.2">
      <c r="A2097" t="s">
        <v>1312</v>
      </c>
      <c r="B2097" t="s">
        <v>128</v>
      </c>
      <c r="C2097" t="s">
        <v>376</v>
      </c>
      <c r="D2097" t="s">
        <v>124</v>
      </c>
      <c r="E2097" s="3">
        <v>51850000</v>
      </c>
      <c r="F2097" s="2">
        <v>106290000</v>
      </c>
      <c r="G2097" s="1">
        <v>3.3E-3</v>
      </c>
      <c r="H2097" t="str">
        <f>IFERROR(INDEX(Dictionary!E:E,MATCH(C2097,Dictionary!A:A,0)),"")</f>
        <v/>
      </c>
    </row>
    <row r="2098" spans="1:8" x14ac:dyDescent="0.2">
      <c r="A2098" t="s">
        <v>1312</v>
      </c>
      <c r="B2098" t="s">
        <v>128</v>
      </c>
      <c r="C2098" t="s">
        <v>419</v>
      </c>
      <c r="D2098" t="s">
        <v>124</v>
      </c>
      <c r="E2098" s="3">
        <v>42310000</v>
      </c>
      <c r="F2098" s="2">
        <v>86740000</v>
      </c>
      <c r="G2098" s="1">
        <v>2.7000000000000001E-3</v>
      </c>
      <c r="H2098" t="str">
        <f>IFERROR(INDEX(Dictionary!E:E,MATCH(C2098,Dictionary!A:A,0)),"")</f>
        <v/>
      </c>
    </row>
    <row r="2099" spans="1:8" x14ac:dyDescent="0.2">
      <c r="A2099" t="s">
        <v>1312</v>
      </c>
      <c r="B2099" t="s">
        <v>128</v>
      </c>
      <c r="C2099" t="s">
        <v>1315</v>
      </c>
      <c r="D2099" t="s">
        <v>124</v>
      </c>
      <c r="E2099" s="3">
        <v>40810000</v>
      </c>
      <c r="F2099" s="2">
        <v>83650000</v>
      </c>
      <c r="G2099" s="1">
        <v>2.5999999999999999E-3</v>
      </c>
      <c r="H2099" t="str">
        <f>IFERROR(INDEX(Dictionary!E:E,MATCH(C2099,Dictionary!A:A,0)),"")</f>
        <v/>
      </c>
    </row>
    <row r="2100" spans="1:8" x14ac:dyDescent="0.2">
      <c r="A2100" t="s">
        <v>1312</v>
      </c>
      <c r="B2100" t="s">
        <v>128</v>
      </c>
      <c r="C2100" t="s">
        <v>60</v>
      </c>
      <c r="D2100" t="s">
        <v>124</v>
      </c>
      <c r="E2100" s="3">
        <v>34130000</v>
      </c>
      <c r="F2100" s="2">
        <v>69970000</v>
      </c>
      <c r="G2100" s="1">
        <v>2.2000000000000001E-3</v>
      </c>
      <c r="H2100" t="str">
        <f>IFERROR(INDEX(Dictionary!E:E,MATCH(C2100,Dictionary!A:A,0)),"")</f>
        <v/>
      </c>
    </row>
    <row r="2101" spans="1:8" x14ac:dyDescent="0.2">
      <c r="A2101" t="s">
        <v>1312</v>
      </c>
      <c r="B2101" t="s">
        <v>128</v>
      </c>
      <c r="C2101" t="s">
        <v>1281</v>
      </c>
      <c r="D2101" t="s">
        <v>124</v>
      </c>
      <c r="E2101" s="3">
        <v>28300000</v>
      </c>
      <c r="F2101" s="2">
        <v>58010000</v>
      </c>
      <c r="G2101" s="1">
        <v>1.8E-3</v>
      </c>
      <c r="H2101" t="str">
        <f>IFERROR(INDEX(Dictionary!E:E,MATCH(C2101,Dictionary!A:A,0)),"")</f>
        <v/>
      </c>
    </row>
    <row r="2102" spans="1:8" x14ac:dyDescent="0.2">
      <c r="A2102" t="s">
        <v>1312</v>
      </c>
      <c r="B2102" t="s">
        <v>128</v>
      </c>
      <c r="C2102" t="s">
        <v>1316</v>
      </c>
      <c r="D2102" t="s">
        <v>124</v>
      </c>
      <c r="E2102" s="3">
        <v>24790000</v>
      </c>
      <c r="F2102" s="2">
        <v>51070000</v>
      </c>
      <c r="G2102" s="1">
        <v>1.6000000000000001E-3</v>
      </c>
      <c r="H2102" t="str">
        <f>IFERROR(INDEX(Dictionary!E:E,MATCH(C2102,Dictionary!A:A,0)),"")</f>
        <v/>
      </c>
    </row>
    <row r="2103" spans="1:8" x14ac:dyDescent="0.2">
      <c r="A2103" t="s">
        <v>1312</v>
      </c>
      <c r="B2103" t="s">
        <v>128</v>
      </c>
      <c r="C2103" t="s">
        <v>810</v>
      </c>
      <c r="D2103" t="s">
        <v>124</v>
      </c>
      <c r="E2103" s="3">
        <v>24000000</v>
      </c>
      <c r="F2103" s="2">
        <v>49200000</v>
      </c>
      <c r="G2103" s="1">
        <v>1.5E-3</v>
      </c>
      <c r="H2103" t="str">
        <f>IFERROR(INDEX(Dictionary!E:E,MATCH(C2103,Dictionary!A:A,0)),"")</f>
        <v/>
      </c>
    </row>
    <row r="2104" spans="1:8" x14ac:dyDescent="0.2">
      <c r="A2104" t="s">
        <v>1312</v>
      </c>
      <c r="B2104" t="s">
        <v>128</v>
      </c>
      <c r="C2104" t="s">
        <v>1076</v>
      </c>
      <c r="D2104" t="s">
        <v>124</v>
      </c>
      <c r="E2104" s="3">
        <v>21290000</v>
      </c>
      <c r="F2104" s="2">
        <v>43650000</v>
      </c>
      <c r="G2104" s="1">
        <v>1.4E-3</v>
      </c>
      <c r="H2104" t="str">
        <f>IFERROR(INDEX(Dictionary!E:E,MATCH(C2104,Dictionary!A:A,0)),"")</f>
        <v>BlackRock</v>
      </c>
    </row>
    <row r="2105" spans="1:8" x14ac:dyDescent="0.2">
      <c r="A2105" t="s">
        <v>1312</v>
      </c>
      <c r="B2105" t="s">
        <v>128</v>
      </c>
      <c r="C2105" t="s">
        <v>791</v>
      </c>
      <c r="D2105" t="s">
        <v>124</v>
      </c>
      <c r="E2105" s="3">
        <v>18890000</v>
      </c>
      <c r="F2105" s="2">
        <v>38730000</v>
      </c>
      <c r="G2105" s="1">
        <v>1.1999999999999999E-3</v>
      </c>
      <c r="H2105" t="str">
        <f>IFERROR(INDEX(Dictionary!E:E,MATCH(C2105,Dictionary!A:A,0)),"")</f>
        <v/>
      </c>
    </row>
    <row r="2106" spans="1:8" x14ac:dyDescent="0.2">
      <c r="A2106" t="s">
        <v>1312</v>
      </c>
      <c r="B2106" t="s">
        <v>128</v>
      </c>
      <c r="C2106" t="s">
        <v>1166</v>
      </c>
      <c r="D2106" t="s">
        <v>124</v>
      </c>
      <c r="E2106" s="3">
        <v>18390000</v>
      </c>
      <c r="F2106" s="2">
        <v>37690000</v>
      </c>
      <c r="G2106" s="1">
        <v>1.1999999999999999E-3</v>
      </c>
      <c r="H2106" t="str">
        <f>IFERROR(INDEX(Dictionary!E:E,MATCH(C2106,Dictionary!A:A,0)),"")</f>
        <v/>
      </c>
    </row>
    <row r="2107" spans="1:8" x14ac:dyDescent="0.2">
      <c r="A2107" t="s">
        <v>1312</v>
      </c>
      <c r="B2107" t="s">
        <v>128</v>
      </c>
      <c r="C2107" t="s">
        <v>1091</v>
      </c>
      <c r="D2107" t="s">
        <v>124</v>
      </c>
      <c r="E2107" s="3">
        <v>16600000</v>
      </c>
      <c r="F2107" s="2">
        <v>34030000</v>
      </c>
      <c r="G2107" s="1">
        <v>1.1000000000000001E-3</v>
      </c>
      <c r="H2107" t="str">
        <f>IFERROR(INDEX(Dictionary!E:E,MATCH(C2107,Dictionary!A:A,0)),"")</f>
        <v/>
      </c>
    </row>
    <row r="2108" spans="1:8" x14ac:dyDescent="0.2">
      <c r="A2108" t="s">
        <v>1312</v>
      </c>
      <c r="B2108" t="s">
        <v>128</v>
      </c>
      <c r="C2108" t="s">
        <v>1084</v>
      </c>
      <c r="D2108" t="s">
        <v>124</v>
      </c>
      <c r="E2108" s="3">
        <v>15460000</v>
      </c>
      <c r="F2108" s="2">
        <v>31690000</v>
      </c>
      <c r="G2108" s="1">
        <v>1E-3</v>
      </c>
      <c r="H2108" t="str">
        <f>IFERROR(INDEX(Dictionary!E:E,MATCH(C2108,Dictionary!A:A,0)),"")</f>
        <v/>
      </c>
    </row>
    <row r="2109" spans="1:8" x14ac:dyDescent="0.2">
      <c r="A2109" t="s">
        <v>1312</v>
      </c>
      <c r="B2109" t="s">
        <v>128</v>
      </c>
      <c r="C2109" t="s">
        <v>1317</v>
      </c>
      <c r="D2109" t="s">
        <v>124</v>
      </c>
      <c r="E2109" s="3">
        <v>14580000</v>
      </c>
      <c r="F2109" s="2">
        <v>29880000</v>
      </c>
      <c r="G2109" s="1">
        <v>8.9999999999999998E-4</v>
      </c>
      <c r="H2109" t="str">
        <f>IFERROR(INDEX(Dictionary!E:E,MATCH(C2109,Dictionary!A:A,0)),"")</f>
        <v/>
      </c>
    </row>
    <row r="2110" spans="1:8" x14ac:dyDescent="0.2">
      <c r="A2110" t="s">
        <v>1312</v>
      </c>
      <c r="B2110" t="s">
        <v>128</v>
      </c>
      <c r="C2110" t="s">
        <v>1295</v>
      </c>
      <c r="D2110" t="s">
        <v>124</v>
      </c>
      <c r="E2110" s="3">
        <v>12630000</v>
      </c>
      <c r="F2110" s="2">
        <v>25880000</v>
      </c>
      <c r="G2110" s="1">
        <v>8.0000000000000004E-4</v>
      </c>
      <c r="H2110" t="str">
        <f>IFERROR(INDEX(Dictionary!E:E,MATCH(C2110,Dictionary!A:A,0)),"")</f>
        <v/>
      </c>
    </row>
    <row r="2111" spans="1:8" x14ac:dyDescent="0.2">
      <c r="A2111" t="s">
        <v>1312</v>
      </c>
      <c r="B2111" t="s">
        <v>128</v>
      </c>
      <c r="C2111" t="s">
        <v>1163</v>
      </c>
      <c r="D2111" t="s">
        <v>124</v>
      </c>
      <c r="E2111" s="3">
        <v>11920000</v>
      </c>
      <c r="F2111" s="2">
        <v>26460000</v>
      </c>
      <c r="G2111" s="1">
        <v>8.0000000000000004E-4</v>
      </c>
      <c r="H2111" t="str">
        <f>IFERROR(INDEX(Dictionary!E:E,MATCH(C2111,Dictionary!A:A,0)),"")</f>
        <v>BlackRock</v>
      </c>
    </row>
    <row r="2112" spans="1:8" x14ac:dyDescent="0.2">
      <c r="A2112" t="s">
        <v>1312</v>
      </c>
      <c r="B2112" t="s">
        <v>128</v>
      </c>
      <c r="C2112" t="s">
        <v>1318</v>
      </c>
      <c r="D2112" t="s">
        <v>124</v>
      </c>
      <c r="E2112" s="3">
        <v>11790000</v>
      </c>
      <c r="F2112" s="2">
        <v>24160000</v>
      </c>
      <c r="G2112" s="1">
        <v>6.9999999999999999E-4</v>
      </c>
      <c r="H2112" t="str">
        <f>IFERROR(INDEX(Dictionary!E:E,MATCH(C2112,Dictionary!A:A,0)),"")</f>
        <v/>
      </c>
    </row>
    <row r="2113" spans="1:8" x14ac:dyDescent="0.2">
      <c r="A2113" t="s">
        <v>1312</v>
      </c>
      <c r="B2113" t="s">
        <v>128</v>
      </c>
      <c r="C2113" t="s">
        <v>172</v>
      </c>
      <c r="D2113" t="s">
        <v>124</v>
      </c>
      <c r="E2113" s="3">
        <v>10170000</v>
      </c>
      <c r="F2113" s="2">
        <v>20860000</v>
      </c>
      <c r="G2113" s="1">
        <v>5.9999999999999995E-4</v>
      </c>
      <c r="H2113" t="str">
        <f>IFERROR(INDEX(Dictionary!E:E,MATCH(C2113,Dictionary!A:A,0)),"")</f>
        <v>BlackRock</v>
      </c>
    </row>
    <row r="2114" spans="1:8" x14ac:dyDescent="0.2">
      <c r="A2114" t="s">
        <v>1312</v>
      </c>
      <c r="B2114" t="s">
        <v>128</v>
      </c>
      <c r="C2114" t="s">
        <v>357</v>
      </c>
      <c r="D2114" t="s">
        <v>124</v>
      </c>
      <c r="E2114" s="3">
        <v>10160000</v>
      </c>
      <c r="F2114" s="2">
        <v>20820000</v>
      </c>
      <c r="G2114" s="1">
        <v>5.9999999999999995E-4</v>
      </c>
      <c r="H2114" t="str">
        <f>IFERROR(INDEX(Dictionary!E:E,MATCH(C2114,Dictionary!A:A,0)),"")</f>
        <v/>
      </c>
    </row>
    <row r="2115" spans="1:8" x14ac:dyDescent="0.2">
      <c r="A2115" t="s">
        <v>1312</v>
      </c>
      <c r="B2115" t="s">
        <v>128</v>
      </c>
      <c r="C2115" t="s">
        <v>1319</v>
      </c>
      <c r="D2115" t="s">
        <v>124</v>
      </c>
      <c r="E2115" s="3">
        <v>9910000</v>
      </c>
      <c r="F2115" s="2">
        <v>20320000</v>
      </c>
      <c r="G2115" s="1">
        <v>5.9999999999999995E-4</v>
      </c>
      <c r="H2115" t="str">
        <f>IFERROR(INDEX(Dictionary!E:E,MATCH(C2115,Dictionary!A:A,0)),"")</f>
        <v/>
      </c>
    </row>
    <row r="2116" spans="1:8" x14ac:dyDescent="0.2">
      <c r="A2116" t="s">
        <v>1312</v>
      </c>
      <c r="B2116" t="s">
        <v>128</v>
      </c>
      <c r="C2116" t="s">
        <v>47</v>
      </c>
      <c r="D2116" t="s">
        <v>124</v>
      </c>
      <c r="E2116" s="3">
        <v>9550000</v>
      </c>
      <c r="F2116" s="2">
        <v>19570000</v>
      </c>
      <c r="G2116" s="1">
        <v>5.9999999999999995E-4</v>
      </c>
      <c r="H2116" t="str">
        <f>IFERROR(INDEX(Dictionary!E:E,MATCH(C2116,Dictionary!A:A,0)),"")</f>
        <v>State Street</v>
      </c>
    </row>
    <row r="2117" spans="1:8" x14ac:dyDescent="0.2">
      <c r="A2117" t="s">
        <v>1312</v>
      </c>
      <c r="B2117" t="s">
        <v>128</v>
      </c>
      <c r="C2117" t="s">
        <v>1320</v>
      </c>
      <c r="D2117" t="s">
        <v>124</v>
      </c>
      <c r="E2117" s="3">
        <v>9340000</v>
      </c>
      <c r="F2117" s="2">
        <v>19150000</v>
      </c>
      <c r="G2117" s="1">
        <v>5.9999999999999995E-4</v>
      </c>
      <c r="H2117" t="str">
        <f>IFERROR(INDEX(Dictionary!E:E,MATCH(C2117,Dictionary!A:A,0)),"")</f>
        <v/>
      </c>
    </row>
    <row r="2118" spans="1:8" x14ac:dyDescent="0.2">
      <c r="A2118" t="s">
        <v>1312</v>
      </c>
      <c r="B2118" t="s">
        <v>128</v>
      </c>
      <c r="C2118" t="s">
        <v>1088</v>
      </c>
      <c r="D2118" t="s">
        <v>124</v>
      </c>
      <c r="E2118" s="3">
        <v>8530000</v>
      </c>
      <c r="F2118" s="2">
        <v>17490000</v>
      </c>
      <c r="G2118" s="1">
        <v>5.0000000000000001E-4</v>
      </c>
      <c r="H2118" t="str">
        <f>IFERROR(INDEX(Dictionary!E:E,MATCH(C2118,Dictionary!A:A,0)),"")</f>
        <v>BlackRock</v>
      </c>
    </row>
    <row r="2119" spans="1:8" x14ac:dyDescent="0.2">
      <c r="A2119" t="s">
        <v>1312</v>
      </c>
      <c r="B2119" t="s">
        <v>128</v>
      </c>
      <c r="C2119" t="s">
        <v>78</v>
      </c>
      <c r="D2119" t="s">
        <v>124</v>
      </c>
      <c r="E2119" s="3">
        <v>8450000</v>
      </c>
      <c r="F2119" s="2">
        <v>17310000</v>
      </c>
      <c r="G2119" s="1">
        <v>5.0000000000000001E-4</v>
      </c>
      <c r="H2119" t="str">
        <f>IFERROR(INDEX(Dictionary!E:E,MATCH(C2119,Dictionary!A:A,0)),"")</f>
        <v/>
      </c>
    </row>
    <row r="2120" spans="1:8" x14ac:dyDescent="0.2">
      <c r="A2120" t="s">
        <v>1312</v>
      </c>
      <c r="B2120" t="s">
        <v>128</v>
      </c>
      <c r="C2120" t="s">
        <v>89</v>
      </c>
      <c r="D2120" t="s">
        <v>124</v>
      </c>
      <c r="E2120" s="3">
        <v>8320000</v>
      </c>
      <c r="F2120" s="2">
        <v>17060000</v>
      </c>
      <c r="G2120" s="1">
        <v>5.0000000000000001E-4</v>
      </c>
      <c r="H2120" t="str">
        <f>IFERROR(INDEX(Dictionary!E:E,MATCH(C2120,Dictionary!A:A,0)),"")</f>
        <v/>
      </c>
    </row>
    <row r="2121" spans="1:8" x14ac:dyDescent="0.2">
      <c r="A2121" t="s">
        <v>1312</v>
      </c>
      <c r="B2121" t="s">
        <v>128</v>
      </c>
      <c r="C2121" t="s">
        <v>1321</v>
      </c>
      <c r="D2121" t="s">
        <v>124</v>
      </c>
      <c r="E2121" s="3">
        <v>8250000</v>
      </c>
      <c r="F2121" s="2">
        <v>16920000</v>
      </c>
      <c r="G2121" s="1">
        <v>5.0000000000000001E-4</v>
      </c>
      <c r="H2121" t="str">
        <f>IFERROR(INDEX(Dictionary!E:E,MATCH(C2121,Dictionary!A:A,0)),"")</f>
        <v/>
      </c>
    </row>
    <row r="2122" spans="1:8" x14ac:dyDescent="0.2">
      <c r="A2122" t="s">
        <v>1312</v>
      </c>
      <c r="B2122" t="s">
        <v>128</v>
      </c>
      <c r="C2122" t="s">
        <v>805</v>
      </c>
      <c r="D2122" t="s">
        <v>124</v>
      </c>
      <c r="E2122" s="3">
        <v>8140000</v>
      </c>
      <c r="F2122" s="2">
        <v>16700000</v>
      </c>
      <c r="G2122" s="1">
        <v>5.0000000000000001E-4</v>
      </c>
      <c r="H2122" t="str">
        <f>IFERROR(INDEX(Dictionary!E:E,MATCH(C2122,Dictionary!A:A,0)),"")</f>
        <v/>
      </c>
    </row>
    <row r="2123" spans="1:8" x14ac:dyDescent="0.2">
      <c r="A2123" t="s">
        <v>1312</v>
      </c>
      <c r="B2123" t="s">
        <v>128</v>
      </c>
      <c r="C2123" t="s">
        <v>877</v>
      </c>
      <c r="D2123" t="s">
        <v>124</v>
      </c>
      <c r="E2123" s="3">
        <v>8070000</v>
      </c>
      <c r="F2123" s="2">
        <v>16550000</v>
      </c>
      <c r="G2123" s="1">
        <v>5.0000000000000001E-4</v>
      </c>
      <c r="H2123" t="str">
        <f>IFERROR(INDEX(Dictionary!E:E,MATCH(C2123,Dictionary!A:A,0)),"")</f>
        <v/>
      </c>
    </row>
    <row r="2124" spans="1:8" x14ac:dyDescent="0.2">
      <c r="A2124" t="s">
        <v>1312</v>
      </c>
      <c r="B2124" t="s">
        <v>128</v>
      </c>
      <c r="C2124" t="s">
        <v>1322</v>
      </c>
      <c r="D2124" t="s">
        <v>124</v>
      </c>
      <c r="E2124" s="3">
        <v>7560000</v>
      </c>
      <c r="F2124" s="2">
        <v>15500000</v>
      </c>
      <c r="G2124" s="1">
        <v>5.0000000000000001E-4</v>
      </c>
      <c r="H2124" t="str">
        <f>IFERROR(INDEX(Dictionary!E:E,MATCH(C2124,Dictionary!A:A,0)),"")</f>
        <v/>
      </c>
    </row>
    <row r="2125" spans="1:8" x14ac:dyDescent="0.2">
      <c r="A2125" t="s">
        <v>1312</v>
      </c>
      <c r="B2125" t="s">
        <v>128</v>
      </c>
      <c r="C2125" t="s">
        <v>1259</v>
      </c>
      <c r="D2125" t="s">
        <v>124</v>
      </c>
      <c r="E2125" s="3">
        <v>7400000</v>
      </c>
      <c r="F2125" s="2">
        <v>15160000</v>
      </c>
      <c r="G2125" s="1">
        <v>5.0000000000000001E-4</v>
      </c>
      <c r="H2125" t="str">
        <f>IFERROR(INDEX(Dictionary!E:E,MATCH(C2125,Dictionary!A:A,0)),"")</f>
        <v/>
      </c>
    </row>
    <row r="2126" spans="1:8" x14ac:dyDescent="0.2">
      <c r="A2126" t="s">
        <v>1312</v>
      </c>
      <c r="B2126" t="s">
        <v>128</v>
      </c>
      <c r="C2126" t="s">
        <v>70</v>
      </c>
      <c r="D2126" t="s">
        <v>124</v>
      </c>
      <c r="E2126" s="3">
        <v>7250000</v>
      </c>
      <c r="F2126" s="2">
        <v>14850000</v>
      </c>
      <c r="G2126" s="1">
        <v>5.0000000000000001E-4</v>
      </c>
      <c r="H2126" t="str">
        <f>IFERROR(INDEX(Dictionary!E:E,MATCH(C2126,Dictionary!A:A,0)),"")</f>
        <v/>
      </c>
    </row>
    <row r="2127" spans="1:8" x14ac:dyDescent="0.2">
      <c r="A2127" t="s">
        <v>1312</v>
      </c>
      <c r="B2127" t="s">
        <v>128</v>
      </c>
      <c r="C2127" t="s">
        <v>59</v>
      </c>
      <c r="D2127" t="s">
        <v>125</v>
      </c>
      <c r="E2127" s="3">
        <v>6970000</v>
      </c>
      <c r="F2127" s="2">
        <v>14290000</v>
      </c>
      <c r="G2127" s="1">
        <v>4.0000000000000002E-4</v>
      </c>
      <c r="H2127" t="str">
        <f>IFERROR(INDEX(Dictionary!E:E,MATCH(C2127,Dictionary!A:A,0)),"")</f>
        <v/>
      </c>
    </row>
    <row r="2128" spans="1:8" x14ac:dyDescent="0.2">
      <c r="A2128" t="s">
        <v>1312</v>
      </c>
      <c r="B2128" t="s">
        <v>128</v>
      </c>
      <c r="C2128" t="s">
        <v>1323</v>
      </c>
      <c r="D2128" t="s">
        <v>124</v>
      </c>
      <c r="E2128" s="3">
        <v>6830000</v>
      </c>
      <c r="F2128" s="2">
        <v>14010000</v>
      </c>
      <c r="G2128" s="1">
        <v>4.0000000000000002E-4</v>
      </c>
      <c r="H2128" t="str">
        <f>IFERROR(INDEX(Dictionary!E:E,MATCH(C2128,Dictionary!A:A,0)),"")</f>
        <v/>
      </c>
    </row>
    <row r="2129" spans="1:8" x14ac:dyDescent="0.2">
      <c r="A2129" t="s">
        <v>1312</v>
      </c>
      <c r="B2129" t="s">
        <v>128</v>
      </c>
      <c r="C2129" t="s">
        <v>144</v>
      </c>
      <c r="D2129" t="s">
        <v>125</v>
      </c>
      <c r="E2129" s="3">
        <v>6520000</v>
      </c>
      <c r="F2129" s="2">
        <v>13360000</v>
      </c>
      <c r="G2129" s="1">
        <v>4.0000000000000002E-4</v>
      </c>
      <c r="H2129" t="str">
        <f>IFERROR(INDEX(Dictionary!E:E,MATCH(C2129,Dictionary!A:A,0)),"")</f>
        <v/>
      </c>
    </row>
    <row r="2130" spans="1:8" x14ac:dyDescent="0.2">
      <c r="A2130" t="s">
        <v>1312</v>
      </c>
      <c r="B2130" t="s">
        <v>128</v>
      </c>
      <c r="C2130" t="s">
        <v>170</v>
      </c>
      <c r="D2130" t="s">
        <v>124</v>
      </c>
      <c r="E2130" s="3">
        <v>5570000</v>
      </c>
      <c r="F2130" s="2">
        <v>11420000</v>
      </c>
      <c r="G2130" s="1">
        <v>4.0000000000000002E-4</v>
      </c>
      <c r="H2130" t="str">
        <f>IFERROR(INDEX(Dictionary!E:E,MATCH(C2130,Dictionary!A:A,0)),"")</f>
        <v/>
      </c>
    </row>
    <row r="2131" spans="1:8" x14ac:dyDescent="0.2">
      <c r="A2131" t="s">
        <v>1312</v>
      </c>
      <c r="B2131" t="s">
        <v>128</v>
      </c>
      <c r="C2131" t="s">
        <v>794</v>
      </c>
      <c r="D2131" t="s">
        <v>124</v>
      </c>
      <c r="E2131" s="3">
        <v>5130000</v>
      </c>
      <c r="F2131" s="2">
        <v>10520000</v>
      </c>
      <c r="G2131" s="1">
        <v>2.9999999999999997E-4</v>
      </c>
      <c r="H2131" t="str">
        <f>IFERROR(INDEX(Dictionary!E:E,MATCH(C2131,Dictionary!A:A,0)),"")</f>
        <v/>
      </c>
    </row>
    <row r="2132" spans="1:8" x14ac:dyDescent="0.2">
      <c r="A2132" t="s">
        <v>1312</v>
      </c>
      <c r="B2132" t="s">
        <v>128</v>
      </c>
      <c r="C2132" t="s">
        <v>802</v>
      </c>
      <c r="D2132" t="s">
        <v>124</v>
      </c>
      <c r="E2132" s="3">
        <v>5020000</v>
      </c>
      <c r="F2132" s="2">
        <v>10300000</v>
      </c>
      <c r="G2132" s="1">
        <v>2.9999999999999997E-4</v>
      </c>
      <c r="H2132" t="str">
        <f>IFERROR(INDEX(Dictionary!E:E,MATCH(C2132,Dictionary!A:A,0)),"")</f>
        <v>Vanguard</v>
      </c>
    </row>
    <row r="2133" spans="1:8" x14ac:dyDescent="0.2">
      <c r="A2133" t="s">
        <v>1312</v>
      </c>
      <c r="B2133" t="s">
        <v>128</v>
      </c>
      <c r="C2133" t="s">
        <v>184</v>
      </c>
      <c r="D2133" t="s">
        <v>124</v>
      </c>
      <c r="E2133" s="3">
        <v>4900000</v>
      </c>
      <c r="F2133" s="2">
        <v>10050000</v>
      </c>
      <c r="G2133" s="1">
        <v>2.9999999999999997E-4</v>
      </c>
      <c r="H2133" t="str">
        <f>IFERROR(INDEX(Dictionary!E:E,MATCH(C2133,Dictionary!A:A,0)),"")</f>
        <v>BlackRock</v>
      </c>
    </row>
    <row r="2134" spans="1:8" x14ac:dyDescent="0.2">
      <c r="A2134" t="s">
        <v>1312</v>
      </c>
      <c r="B2134" t="s">
        <v>128</v>
      </c>
      <c r="C2134" t="s">
        <v>163</v>
      </c>
      <c r="D2134" t="s">
        <v>124</v>
      </c>
      <c r="E2134" s="3">
        <v>4720000</v>
      </c>
      <c r="F2134" s="2">
        <v>9670000</v>
      </c>
      <c r="G2134" s="1">
        <v>2.9999999999999997E-4</v>
      </c>
      <c r="H2134" t="str">
        <f>IFERROR(INDEX(Dictionary!E:E,MATCH(C2134,Dictionary!A:A,0)),"")</f>
        <v/>
      </c>
    </row>
    <row r="2135" spans="1:8" x14ac:dyDescent="0.2">
      <c r="A2135" t="s">
        <v>1312</v>
      </c>
      <c r="B2135" t="s">
        <v>128</v>
      </c>
      <c r="C2135" t="s">
        <v>92</v>
      </c>
      <c r="D2135" t="s">
        <v>125</v>
      </c>
      <c r="E2135" s="3">
        <v>4720000</v>
      </c>
      <c r="F2135" s="2">
        <v>9670000</v>
      </c>
      <c r="G2135" s="1">
        <v>2.9999999999999997E-4</v>
      </c>
      <c r="H2135" t="str">
        <f>IFERROR(INDEX(Dictionary!E:E,MATCH(C2135,Dictionary!A:A,0)),"")</f>
        <v/>
      </c>
    </row>
    <row r="2136" spans="1:8" x14ac:dyDescent="0.2">
      <c r="A2136" t="s">
        <v>1312</v>
      </c>
      <c r="B2136" t="s">
        <v>128</v>
      </c>
      <c r="C2136" t="s">
        <v>102</v>
      </c>
      <c r="D2136" t="s">
        <v>124</v>
      </c>
      <c r="E2136" s="3">
        <v>4410000</v>
      </c>
      <c r="F2136" s="2">
        <v>9040000</v>
      </c>
      <c r="G2136" s="1">
        <v>2.9999999999999997E-4</v>
      </c>
      <c r="H2136" t="str">
        <f>IFERROR(INDEX(Dictionary!E:E,MATCH(C2136,Dictionary!A:A,0)),"")</f>
        <v/>
      </c>
    </row>
    <row r="2137" spans="1:8" x14ac:dyDescent="0.2">
      <c r="A2137" t="s">
        <v>1312</v>
      </c>
      <c r="B2137" t="s">
        <v>128</v>
      </c>
      <c r="C2137" t="s">
        <v>168</v>
      </c>
      <c r="D2137" t="s">
        <v>124</v>
      </c>
      <c r="E2137" s="3">
        <v>4280000</v>
      </c>
      <c r="F2137" s="2">
        <v>8770000</v>
      </c>
      <c r="G2137" s="1">
        <v>2.9999999999999997E-4</v>
      </c>
      <c r="H2137" t="str">
        <f>IFERROR(INDEX(Dictionary!E:E,MATCH(C2137,Dictionary!A:A,0)),"")</f>
        <v/>
      </c>
    </row>
    <row r="2138" spans="1:8" x14ac:dyDescent="0.2">
      <c r="A2138" t="s">
        <v>1312</v>
      </c>
      <c r="B2138" t="s">
        <v>128</v>
      </c>
      <c r="C2138" t="s">
        <v>1324</v>
      </c>
      <c r="D2138" t="s">
        <v>124</v>
      </c>
      <c r="E2138" s="3">
        <v>4270000</v>
      </c>
      <c r="F2138" s="2">
        <v>8760000</v>
      </c>
      <c r="G2138" s="1">
        <v>2.9999999999999997E-4</v>
      </c>
      <c r="H2138" t="str">
        <f>IFERROR(INDEX(Dictionary!E:E,MATCH(C2138,Dictionary!A:A,0)),"")</f>
        <v/>
      </c>
    </row>
    <row r="2139" spans="1:8" x14ac:dyDescent="0.2">
      <c r="A2139" t="s">
        <v>1312</v>
      </c>
      <c r="B2139" t="s">
        <v>128</v>
      </c>
      <c r="C2139" t="s">
        <v>97</v>
      </c>
      <c r="D2139" t="s">
        <v>124</v>
      </c>
      <c r="E2139" s="3">
        <v>4110000</v>
      </c>
      <c r="F2139" s="2">
        <v>8430000</v>
      </c>
      <c r="G2139" s="1">
        <v>2.9999999999999997E-4</v>
      </c>
      <c r="H2139" t="str">
        <f>IFERROR(INDEX(Dictionary!E:E,MATCH(C2139,Dictionary!A:A,0)),"")</f>
        <v/>
      </c>
    </row>
    <row r="2140" spans="1:8" x14ac:dyDescent="0.2">
      <c r="A2140" t="s">
        <v>1312</v>
      </c>
      <c r="B2140" t="s">
        <v>128</v>
      </c>
      <c r="C2140" t="s">
        <v>1325</v>
      </c>
      <c r="D2140" t="s">
        <v>124</v>
      </c>
      <c r="E2140" s="3">
        <v>4010000</v>
      </c>
      <c r="F2140" s="2">
        <v>8230000</v>
      </c>
      <c r="G2140" s="1">
        <v>2.9999999999999997E-4</v>
      </c>
      <c r="H2140" t="str">
        <f>IFERROR(INDEX(Dictionary!E:E,MATCH(C2140,Dictionary!A:A,0)),"")</f>
        <v/>
      </c>
    </row>
    <row r="2141" spans="1:8" x14ac:dyDescent="0.2">
      <c r="A2141" t="s">
        <v>1312</v>
      </c>
      <c r="B2141" t="s">
        <v>128</v>
      </c>
      <c r="C2141" t="s">
        <v>793</v>
      </c>
      <c r="D2141" t="s">
        <v>124</v>
      </c>
      <c r="E2141" s="3">
        <v>3970000</v>
      </c>
      <c r="F2141" s="2">
        <v>8180000</v>
      </c>
      <c r="G2141" s="1">
        <v>2.9999999999999997E-4</v>
      </c>
      <c r="H2141" t="str">
        <f>IFERROR(INDEX(Dictionary!E:E,MATCH(C2141,Dictionary!A:A,0)),"")</f>
        <v/>
      </c>
    </row>
    <row r="2142" spans="1:8" x14ac:dyDescent="0.2">
      <c r="A2142" t="s">
        <v>1312</v>
      </c>
      <c r="B2142" t="s">
        <v>128</v>
      </c>
      <c r="C2142" t="s">
        <v>797</v>
      </c>
      <c r="D2142" t="s">
        <v>124</v>
      </c>
      <c r="E2142" s="3">
        <v>3910000</v>
      </c>
      <c r="F2142" s="2">
        <v>8030000</v>
      </c>
      <c r="G2142" s="1">
        <v>2.0000000000000001E-4</v>
      </c>
      <c r="H2142" t="str">
        <f>IFERROR(INDEX(Dictionary!E:E,MATCH(C2142,Dictionary!A:A,0)),"")</f>
        <v/>
      </c>
    </row>
    <row r="2143" spans="1:8" x14ac:dyDescent="0.2">
      <c r="A2143" t="s">
        <v>1312</v>
      </c>
      <c r="B2143" t="s">
        <v>128</v>
      </c>
      <c r="C2143" t="s">
        <v>744</v>
      </c>
      <c r="D2143" t="s">
        <v>125</v>
      </c>
      <c r="E2143" s="3">
        <v>3900000</v>
      </c>
      <c r="F2143" s="2">
        <v>8000000</v>
      </c>
      <c r="G2143" s="1">
        <v>2.0000000000000001E-4</v>
      </c>
      <c r="H2143" t="str">
        <f>IFERROR(INDEX(Dictionary!E:E,MATCH(C2143,Dictionary!A:A,0)),"")</f>
        <v/>
      </c>
    </row>
    <row r="2144" spans="1:8" x14ac:dyDescent="0.2">
      <c r="A2144" t="s">
        <v>1312</v>
      </c>
      <c r="B2144" t="s">
        <v>128</v>
      </c>
      <c r="C2144" t="s">
        <v>369</v>
      </c>
      <c r="D2144" t="s">
        <v>124</v>
      </c>
      <c r="E2144" s="3">
        <v>3730000</v>
      </c>
      <c r="F2144" s="2">
        <v>7650000</v>
      </c>
      <c r="G2144" s="1">
        <v>2.0000000000000001E-4</v>
      </c>
      <c r="H2144" t="str">
        <f>IFERROR(INDEX(Dictionary!E:E,MATCH(C2144,Dictionary!A:A,0)),"")</f>
        <v/>
      </c>
    </row>
    <row r="2145" spans="1:8" x14ac:dyDescent="0.2">
      <c r="A2145" t="s">
        <v>1312</v>
      </c>
      <c r="B2145" t="s">
        <v>128</v>
      </c>
      <c r="C2145" t="s">
        <v>1326</v>
      </c>
      <c r="D2145" t="s">
        <v>124</v>
      </c>
      <c r="E2145" s="3">
        <v>3600000</v>
      </c>
      <c r="F2145" s="2">
        <v>7380000</v>
      </c>
      <c r="G2145" s="1">
        <v>2.0000000000000001E-4</v>
      </c>
      <c r="H2145" t="str">
        <f>IFERROR(INDEX(Dictionary!E:E,MATCH(C2145,Dictionary!A:A,0)),"")</f>
        <v/>
      </c>
    </row>
    <row r="2146" spans="1:8" x14ac:dyDescent="0.2">
      <c r="A2146" t="s">
        <v>1312</v>
      </c>
      <c r="B2146" t="s">
        <v>128</v>
      </c>
      <c r="C2146" t="s">
        <v>1327</v>
      </c>
      <c r="D2146" t="s">
        <v>124</v>
      </c>
      <c r="E2146" s="3">
        <v>3460000</v>
      </c>
      <c r="F2146" s="2">
        <v>7100000</v>
      </c>
      <c r="G2146" s="1">
        <v>2.0000000000000001E-4</v>
      </c>
      <c r="H2146" t="str">
        <f>IFERROR(INDEX(Dictionary!E:E,MATCH(C2146,Dictionary!A:A,0)),"")</f>
        <v/>
      </c>
    </row>
    <row r="2147" spans="1:8" x14ac:dyDescent="0.2">
      <c r="A2147" t="s">
        <v>1312</v>
      </c>
      <c r="B2147" t="s">
        <v>128</v>
      </c>
      <c r="C2147" t="s">
        <v>145</v>
      </c>
      <c r="D2147" t="s">
        <v>125</v>
      </c>
      <c r="E2147" s="3">
        <v>3420000</v>
      </c>
      <c r="F2147" s="2">
        <v>7010000</v>
      </c>
      <c r="G2147" s="1">
        <v>2.0000000000000001E-4</v>
      </c>
      <c r="H2147" t="str">
        <f>IFERROR(INDEX(Dictionary!E:E,MATCH(C2147,Dictionary!A:A,0)),"")</f>
        <v/>
      </c>
    </row>
    <row r="2148" spans="1:8" x14ac:dyDescent="0.2">
      <c r="A2148" t="s">
        <v>1312</v>
      </c>
      <c r="B2148" t="s">
        <v>128</v>
      </c>
      <c r="C2148" t="s">
        <v>440</v>
      </c>
      <c r="D2148" t="s">
        <v>124</v>
      </c>
      <c r="E2148" s="3">
        <v>3380000</v>
      </c>
      <c r="F2148" s="2">
        <v>6960000</v>
      </c>
      <c r="G2148" s="1">
        <v>2.0000000000000001E-4</v>
      </c>
      <c r="H2148" t="str">
        <f>IFERROR(INDEX(Dictionary!E:E,MATCH(C2148,Dictionary!A:A,0)),"")</f>
        <v/>
      </c>
    </row>
    <row r="2149" spans="1:8" x14ac:dyDescent="0.2">
      <c r="A2149" t="s">
        <v>1312</v>
      </c>
      <c r="B2149" t="s">
        <v>128</v>
      </c>
      <c r="C2149" t="s">
        <v>1328</v>
      </c>
      <c r="D2149" t="s">
        <v>124</v>
      </c>
      <c r="E2149" s="3">
        <v>3350000</v>
      </c>
      <c r="F2149" s="2">
        <v>6860000</v>
      </c>
      <c r="G2149" s="1">
        <v>2.0000000000000001E-4</v>
      </c>
      <c r="H2149" t="str">
        <f>IFERROR(INDEX(Dictionary!E:E,MATCH(C2149,Dictionary!A:A,0)),"")</f>
        <v/>
      </c>
    </row>
    <row r="2150" spans="1:8" x14ac:dyDescent="0.2">
      <c r="A2150" t="s">
        <v>1312</v>
      </c>
      <c r="B2150" t="s">
        <v>128</v>
      </c>
      <c r="C2150" t="s">
        <v>630</v>
      </c>
      <c r="D2150" t="s">
        <v>124</v>
      </c>
      <c r="E2150" s="3">
        <v>3330000</v>
      </c>
      <c r="F2150" s="2">
        <v>6820000</v>
      </c>
      <c r="G2150" s="1">
        <v>2.0000000000000001E-4</v>
      </c>
      <c r="H2150" t="str">
        <f>IFERROR(INDEX(Dictionary!E:E,MATCH(C2150,Dictionary!A:A,0)),"")</f>
        <v/>
      </c>
    </row>
    <row r="2151" spans="1:8" x14ac:dyDescent="0.2">
      <c r="A2151" t="s">
        <v>1312</v>
      </c>
      <c r="B2151" t="s">
        <v>128</v>
      </c>
      <c r="C2151" t="s">
        <v>694</v>
      </c>
      <c r="D2151" t="s">
        <v>124</v>
      </c>
      <c r="E2151" s="3">
        <v>3310000</v>
      </c>
      <c r="F2151" s="2">
        <v>6780000</v>
      </c>
      <c r="G2151" s="1">
        <v>2.0000000000000001E-4</v>
      </c>
      <c r="H2151" t="str">
        <f>IFERROR(INDEX(Dictionary!E:E,MATCH(C2151,Dictionary!A:A,0)),"")</f>
        <v/>
      </c>
    </row>
    <row r="2152" spans="1:8" x14ac:dyDescent="0.2">
      <c r="A2152" t="s">
        <v>1312</v>
      </c>
      <c r="B2152" t="s">
        <v>128</v>
      </c>
      <c r="C2152" t="s">
        <v>1242</v>
      </c>
      <c r="D2152" t="s">
        <v>124</v>
      </c>
      <c r="E2152" s="3">
        <v>3050000</v>
      </c>
      <c r="F2152" s="2">
        <v>6250000</v>
      </c>
      <c r="G2152" s="1">
        <v>2.0000000000000001E-4</v>
      </c>
      <c r="H2152" t="str">
        <f>IFERROR(INDEX(Dictionary!E:E,MATCH(C2152,Dictionary!A:A,0)),"")</f>
        <v/>
      </c>
    </row>
    <row r="2153" spans="1:8" x14ac:dyDescent="0.2">
      <c r="A2153" t="s">
        <v>1312</v>
      </c>
      <c r="B2153" t="s">
        <v>128</v>
      </c>
      <c r="C2153" t="s">
        <v>1080</v>
      </c>
      <c r="D2153" t="s">
        <v>124</v>
      </c>
      <c r="E2153" s="3">
        <v>2960000</v>
      </c>
      <c r="F2153" s="2">
        <v>6060000</v>
      </c>
      <c r="G2153" s="1">
        <v>2.0000000000000001E-4</v>
      </c>
      <c r="H2153" t="str">
        <f>IFERROR(INDEX(Dictionary!E:E,MATCH(C2153,Dictionary!A:A,0)),"")</f>
        <v/>
      </c>
    </row>
    <row r="2154" spans="1:8" x14ac:dyDescent="0.2">
      <c r="A2154" t="s">
        <v>1312</v>
      </c>
      <c r="B2154" t="s">
        <v>128</v>
      </c>
      <c r="C2154" t="s">
        <v>387</v>
      </c>
      <c r="D2154" t="s">
        <v>124</v>
      </c>
      <c r="E2154" s="3">
        <v>2920000</v>
      </c>
      <c r="F2154" s="2">
        <v>5980000</v>
      </c>
      <c r="G2154" s="1">
        <v>2.0000000000000001E-4</v>
      </c>
      <c r="H2154" t="str">
        <f>IFERROR(INDEX(Dictionary!E:E,MATCH(C2154,Dictionary!A:A,0)),"")</f>
        <v/>
      </c>
    </row>
    <row r="2155" spans="1:8" x14ac:dyDescent="0.2">
      <c r="A2155" t="s">
        <v>1312</v>
      </c>
      <c r="B2155" t="s">
        <v>128</v>
      </c>
      <c r="C2155" t="s">
        <v>1329</v>
      </c>
      <c r="D2155" t="s">
        <v>124</v>
      </c>
      <c r="E2155" s="3">
        <v>2800000</v>
      </c>
      <c r="F2155" s="2">
        <v>5740000</v>
      </c>
      <c r="G2155" s="1">
        <v>2.0000000000000001E-4</v>
      </c>
      <c r="H2155" t="str">
        <f>IFERROR(INDEX(Dictionary!E:E,MATCH(C2155,Dictionary!A:A,0)),"")</f>
        <v/>
      </c>
    </row>
    <row r="2156" spans="1:8" x14ac:dyDescent="0.2">
      <c r="A2156" t="s">
        <v>1312</v>
      </c>
      <c r="B2156" t="s">
        <v>128</v>
      </c>
      <c r="C2156" t="s">
        <v>622</v>
      </c>
      <c r="D2156" t="s">
        <v>124</v>
      </c>
      <c r="E2156" s="3">
        <v>2770000</v>
      </c>
      <c r="F2156" s="2">
        <v>5670000</v>
      </c>
      <c r="G2156" s="1">
        <v>2.0000000000000001E-4</v>
      </c>
      <c r="H2156" t="str">
        <f>IFERROR(INDEX(Dictionary!E:E,MATCH(C2156,Dictionary!A:A,0)),"")</f>
        <v/>
      </c>
    </row>
    <row r="2157" spans="1:8" x14ac:dyDescent="0.2">
      <c r="A2157" t="s">
        <v>1312</v>
      </c>
      <c r="B2157" t="s">
        <v>128</v>
      </c>
      <c r="C2157" t="s">
        <v>955</v>
      </c>
      <c r="D2157" t="s">
        <v>124</v>
      </c>
      <c r="E2157" s="3">
        <v>2590000</v>
      </c>
      <c r="F2157" s="2">
        <v>5330000</v>
      </c>
      <c r="G2157" s="1">
        <v>2.0000000000000001E-4</v>
      </c>
      <c r="H2157" t="str">
        <f>IFERROR(INDEX(Dictionary!E:E,MATCH(C2157,Dictionary!A:A,0)),"")</f>
        <v/>
      </c>
    </row>
    <row r="2158" spans="1:8" x14ac:dyDescent="0.2">
      <c r="A2158" t="s">
        <v>1312</v>
      </c>
      <c r="B2158" t="s">
        <v>128</v>
      </c>
      <c r="C2158" t="s">
        <v>1330</v>
      </c>
      <c r="D2158" t="s">
        <v>124</v>
      </c>
      <c r="E2158" s="3">
        <v>2390000</v>
      </c>
      <c r="F2158" s="2">
        <v>4890000</v>
      </c>
      <c r="G2158" s="1">
        <v>2.0000000000000001E-4</v>
      </c>
      <c r="H2158" t="str">
        <f>IFERROR(INDEX(Dictionary!E:E,MATCH(C2158,Dictionary!A:A,0)),"")</f>
        <v/>
      </c>
    </row>
    <row r="2159" spans="1:8" x14ac:dyDescent="0.2">
      <c r="A2159" t="s">
        <v>1312</v>
      </c>
      <c r="B2159" t="s">
        <v>128</v>
      </c>
      <c r="C2159" t="s">
        <v>1082</v>
      </c>
      <c r="D2159" t="s">
        <v>124</v>
      </c>
      <c r="E2159" s="3">
        <v>2340000</v>
      </c>
      <c r="F2159" s="2">
        <v>4810000</v>
      </c>
      <c r="G2159" s="1">
        <v>1E-4</v>
      </c>
      <c r="H2159" t="str">
        <f>IFERROR(INDEX(Dictionary!E:E,MATCH(C2159,Dictionary!A:A,0)),"")</f>
        <v/>
      </c>
    </row>
    <row r="2160" spans="1:8" x14ac:dyDescent="0.2">
      <c r="A2160" t="s">
        <v>1312</v>
      </c>
      <c r="B2160" t="s">
        <v>128</v>
      </c>
      <c r="C2160" t="s">
        <v>1331</v>
      </c>
      <c r="D2160" t="s">
        <v>124</v>
      </c>
      <c r="E2160" s="3">
        <v>2310000</v>
      </c>
      <c r="F2160" s="2">
        <v>5740000</v>
      </c>
      <c r="G2160" s="1">
        <v>1E-4</v>
      </c>
      <c r="H2160" t="str">
        <f>IFERROR(INDEX(Dictionary!E:E,MATCH(C2160,Dictionary!A:A,0)),"")</f>
        <v/>
      </c>
    </row>
    <row r="2161" spans="1:8" x14ac:dyDescent="0.2">
      <c r="A2161" t="s">
        <v>1312</v>
      </c>
      <c r="B2161" t="s">
        <v>128</v>
      </c>
      <c r="C2161" t="s">
        <v>406</v>
      </c>
      <c r="D2161" t="s">
        <v>124</v>
      </c>
      <c r="E2161" s="3">
        <v>2220000</v>
      </c>
      <c r="F2161" s="2">
        <v>4560000</v>
      </c>
      <c r="G2161" s="1">
        <v>1E-4</v>
      </c>
      <c r="H2161" t="str">
        <f>IFERROR(INDEX(Dictionary!E:E,MATCH(C2161,Dictionary!A:A,0)),"")</f>
        <v/>
      </c>
    </row>
    <row r="2162" spans="1:8" x14ac:dyDescent="0.2">
      <c r="A2162" t="s">
        <v>1312</v>
      </c>
      <c r="B2162" t="s">
        <v>128</v>
      </c>
      <c r="C2162" t="s">
        <v>208</v>
      </c>
      <c r="D2162" t="s">
        <v>125</v>
      </c>
      <c r="E2162" s="3">
        <v>2170000</v>
      </c>
      <c r="F2162" s="2">
        <v>4450000</v>
      </c>
      <c r="G2162" s="1">
        <v>1E-4</v>
      </c>
      <c r="H2162" t="str">
        <f>IFERROR(INDEX(Dictionary!E:E,MATCH(C2162,Dictionary!A:A,0)),"")</f>
        <v/>
      </c>
    </row>
    <row r="2163" spans="1:8" x14ac:dyDescent="0.2">
      <c r="A2163" t="s">
        <v>1312</v>
      </c>
      <c r="B2163" t="s">
        <v>128</v>
      </c>
      <c r="C2163" t="s">
        <v>1206</v>
      </c>
      <c r="D2163" t="s">
        <v>124</v>
      </c>
      <c r="E2163" s="3">
        <v>2110000</v>
      </c>
      <c r="F2163" s="2">
        <v>4320000</v>
      </c>
      <c r="G2163" s="1">
        <v>1E-4</v>
      </c>
      <c r="H2163" t="str">
        <f>IFERROR(INDEX(Dictionary!E:E,MATCH(C2163,Dictionary!A:A,0)),"")</f>
        <v/>
      </c>
    </row>
    <row r="2164" spans="1:8" x14ac:dyDescent="0.2">
      <c r="A2164" t="s">
        <v>1312</v>
      </c>
      <c r="B2164" t="s">
        <v>128</v>
      </c>
      <c r="C2164" t="s">
        <v>1332</v>
      </c>
      <c r="D2164" t="s">
        <v>124</v>
      </c>
      <c r="E2164" s="3">
        <v>2090000</v>
      </c>
      <c r="F2164" s="2">
        <v>4630000</v>
      </c>
      <c r="G2164" s="1">
        <v>1E-4</v>
      </c>
      <c r="H2164" t="str">
        <f>IFERROR(INDEX(Dictionary!E:E,MATCH(C2164,Dictionary!A:A,0)),"")</f>
        <v/>
      </c>
    </row>
    <row r="2165" spans="1:8" x14ac:dyDescent="0.2">
      <c r="A2165" t="s">
        <v>1312</v>
      </c>
      <c r="B2165" t="s">
        <v>128</v>
      </c>
      <c r="C2165" t="s">
        <v>104</v>
      </c>
      <c r="D2165" t="s">
        <v>125</v>
      </c>
      <c r="E2165" s="3">
        <v>2000000</v>
      </c>
      <c r="F2165" s="2">
        <v>4090000</v>
      </c>
      <c r="G2165" s="1">
        <v>1E-4</v>
      </c>
      <c r="H2165" t="str">
        <f>IFERROR(INDEX(Dictionary!E:E,MATCH(C2165,Dictionary!A:A,0)),"")</f>
        <v/>
      </c>
    </row>
    <row r="2166" spans="1:8" x14ac:dyDescent="0.2">
      <c r="A2166" t="s">
        <v>1312</v>
      </c>
      <c r="B2166" t="s">
        <v>128</v>
      </c>
      <c r="C2166" t="s">
        <v>1333</v>
      </c>
      <c r="D2166" t="s">
        <v>124</v>
      </c>
      <c r="E2166" s="3">
        <v>1930000</v>
      </c>
      <c r="F2166" s="2">
        <v>5440000</v>
      </c>
      <c r="G2166" s="1">
        <v>1E-4</v>
      </c>
      <c r="H2166" t="str">
        <f>IFERROR(INDEX(Dictionary!E:E,MATCH(C2166,Dictionary!A:A,0)),"")</f>
        <v/>
      </c>
    </row>
    <row r="2167" spans="1:8" x14ac:dyDescent="0.2">
      <c r="A2167" t="s">
        <v>1312</v>
      </c>
      <c r="B2167" t="s">
        <v>128</v>
      </c>
      <c r="C2167" t="s">
        <v>1334</v>
      </c>
      <c r="D2167" t="s">
        <v>124</v>
      </c>
      <c r="E2167" s="3">
        <v>1830000</v>
      </c>
      <c r="F2167" s="2">
        <v>3760000</v>
      </c>
      <c r="G2167" s="1">
        <v>1E-4</v>
      </c>
      <c r="H2167" t="str">
        <f>IFERROR(INDEX(Dictionary!E:E,MATCH(C2167,Dictionary!A:A,0)),"")</f>
        <v/>
      </c>
    </row>
    <row r="2168" spans="1:8" x14ac:dyDescent="0.2">
      <c r="A2168" t="s">
        <v>1312</v>
      </c>
      <c r="B2168" t="s">
        <v>128</v>
      </c>
      <c r="C2168" t="s">
        <v>182</v>
      </c>
      <c r="D2168" t="s">
        <v>124</v>
      </c>
      <c r="E2168" s="3">
        <v>1830000</v>
      </c>
      <c r="F2168" s="2">
        <v>3750000</v>
      </c>
      <c r="G2168" s="1">
        <v>1E-4</v>
      </c>
      <c r="H2168" t="str">
        <f>IFERROR(INDEX(Dictionary!E:E,MATCH(C2168,Dictionary!A:A,0)),"")</f>
        <v/>
      </c>
    </row>
    <row r="2169" spans="1:8" x14ac:dyDescent="0.2">
      <c r="A2169" t="s">
        <v>1312</v>
      </c>
      <c r="B2169" t="s">
        <v>128</v>
      </c>
      <c r="C2169" t="s">
        <v>796</v>
      </c>
      <c r="D2169" t="s">
        <v>125</v>
      </c>
      <c r="E2169" s="3">
        <v>1810000</v>
      </c>
      <c r="F2169" s="2">
        <v>3700000</v>
      </c>
      <c r="G2169" s="1">
        <v>1E-4</v>
      </c>
      <c r="H2169" t="str">
        <f>IFERROR(INDEX(Dictionary!E:E,MATCH(C2169,Dictionary!A:A,0)),"")</f>
        <v/>
      </c>
    </row>
    <row r="2170" spans="1:8" x14ac:dyDescent="0.2">
      <c r="A2170" t="s">
        <v>1312</v>
      </c>
      <c r="B2170" t="s">
        <v>128</v>
      </c>
      <c r="C2170" t="s">
        <v>807</v>
      </c>
      <c r="D2170" t="s">
        <v>124</v>
      </c>
      <c r="E2170" s="3">
        <v>1800000</v>
      </c>
      <c r="F2170" s="2">
        <v>3690000</v>
      </c>
      <c r="G2170" s="1">
        <v>1E-4</v>
      </c>
      <c r="H2170" t="str">
        <f>IFERROR(INDEX(Dictionary!E:E,MATCH(C2170,Dictionary!A:A,0)),"")</f>
        <v/>
      </c>
    </row>
    <row r="2171" spans="1:8" x14ac:dyDescent="0.2">
      <c r="A2171" t="s">
        <v>1312</v>
      </c>
      <c r="B2171" t="s">
        <v>128</v>
      </c>
      <c r="C2171" t="s">
        <v>75</v>
      </c>
      <c r="D2171" t="s">
        <v>124</v>
      </c>
      <c r="E2171" s="3">
        <v>1790000</v>
      </c>
      <c r="F2171" s="2">
        <v>3660000</v>
      </c>
      <c r="G2171" s="1">
        <v>1E-4</v>
      </c>
      <c r="H2171" t="str">
        <f>IFERROR(INDEX(Dictionary!E:E,MATCH(C2171,Dictionary!A:A,0)),"")</f>
        <v/>
      </c>
    </row>
    <row r="2172" spans="1:8" x14ac:dyDescent="0.2">
      <c r="A2172" t="s">
        <v>1312</v>
      </c>
      <c r="B2172" t="s">
        <v>128</v>
      </c>
      <c r="C2172" t="s">
        <v>1335</v>
      </c>
      <c r="D2172" t="s">
        <v>124</v>
      </c>
      <c r="E2172" s="3">
        <v>1750000</v>
      </c>
      <c r="F2172" s="2">
        <v>3600000</v>
      </c>
      <c r="G2172" s="1">
        <v>1E-4</v>
      </c>
      <c r="H2172" t="str">
        <f>IFERROR(INDEX(Dictionary!E:E,MATCH(C2172,Dictionary!A:A,0)),"")</f>
        <v/>
      </c>
    </row>
    <row r="2173" spans="1:8" x14ac:dyDescent="0.2">
      <c r="A2173" t="s">
        <v>1312</v>
      </c>
      <c r="B2173" t="s">
        <v>128</v>
      </c>
      <c r="C2173" t="s">
        <v>55</v>
      </c>
      <c r="D2173" t="s">
        <v>124</v>
      </c>
      <c r="E2173" s="3">
        <v>1640000</v>
      </c>
      <c r="F2173" s="2">
        <v>3370000</v>
      </c>
      <c r="G2173" s="1">
        <v>1E-4</v>
      </c>
      <c r="H2173" t="str">
        <f>IFERROR(INDEX(Dictionary!E:E,MATCH(C2173,Dictionary!A:A,0)),"")</f>
        <v/>
      </c>
    </row>
    <row r="2174" spans="1:8" x14ac:dyDescent="0.2">
      <c r="A2174" t="s">
        <v>1312</v>
      </c>
      <c r="B2174" t="s">
        <v>128</v>
      </c>
      <c r="C2174" t="s">
        <v>1109</v>
      </c>
      <c r="D2174" t="s">
        <v>124</v>
      </c>
      <c r="E2174" s="3">
        <v>1580000</v>
      </c>
      <c r="F2174" s="2">
        <v>3240000</v>
      </c>
      <c r="G2174" s="1">
        <v>1E-4</v>
      </c>
      <c r="H2174" t="str">
        <f>IFERROR(INDEX(Dictionary!E:E,MATCH(C2174,Dictionary!A:A,0)),"")</f>
        <v/>
      </c>
    </row>
    <row r="2175" spans="1:8" x14ac:dyDescent="0.2">
      <c r="A2175" t="s">
        <v>1312</v>
      </c>
      <c r="B2175" t="s">
        <v>128</v>
      </c>
      <c r="C2175" t="s">
        <v>161</v>
      </c>
      <c r="D2175" t="s">
        <v>124</v>
      </c>
      <c r="E2175" s="3">
        <v>1480000</v>
      </c>
      <c r="F2175" s="2">
        <v>4180000</v>
      </c>
      <c r="G2175" s="1">
        <v>1E-4</v>
      </c>
      <c r="H2175" t="str">
        <f>IFERROR(INDEX(Dictionary!E:E,MATCH(C2175,Dictionary!A:A,0)),"")</f>
        <v/>
      </c>
    </row>
    <row r="2176" spans="1:8" x14ac:dyDescent="0.2">
      <c r="A2176" t="s">
        <v>1312</v>
      </c>
      <c r="B2176" t="s">
        <v>128</v>
      </c>
      <c r="C2176" t="s">
        <v>1104</v>
      </c>
      <c r="D2176" t="s">
        <v>124</v>
      </c>
      <c r="E2176" s="3">
        <v>1460000</v>
      </c>
      <c r="F2176" s="2">
        <v>2990000</v>
      </c>
      <c r="G2176" s="1">
        <v>1E-4</v>
      </c>
      <c r="H2176" t="str">
        <f>IFERROR(INDEX(Dictionary!E:E,MATCH(C2176,Dictionary!A:A,0)),"")</f>
        <v/>
      </c>
    </row>
    <row r="2177" spans="1:8" x14ac:dyDescent="0.2">
      <c r="A2177" t="s">
        <v>1312</v>
      </c>
      <c r="B2177" t="s">
        <v>128</v>
      </c>
      <c r="C2177" t="s">
        <v>1336</v>
      </c>
      <c r="D2177" t="s">
        <v>124</v>
      </c>
      <c r="E2177" s="3">
        <v>1350000</v>
      </c>
      <c r="F2177" s="2">
        <v>2770000</v>
      </c>
      <c r="G2177" s="1">
        <v>1E-4</v>
      </c>
      <c r="H2177" t="str">
        <f>IFERROR(INDEX(Dictionary!E:E,MATCH(C2177,Dictionary!A:A,0)),"")</f>
        <v/>
      </c>
    </row>
    <row r="2178" spans="1:8" x14ac:dyDescent="0.2">
      <c r="A2178" t="s">
        <v>1312</v>
      </c>
      <c r="B2178" t="s">
        <v>128</v>
      </c>
      <c r="C2178" t="s">
        <v>798</v>
      </c>
      <c r="D2178" t="s">
        <v>124</v>
      </c>
      <c r="E2178" s="3">
        <v>1300000</v>
      </c>
      <c r="F2178" s="2">
        <v>2660000</v>
      </c>
      <c r="G2178" s="1">
        <v>1E-4</v>
      </c>
      <c r="H2178" t="str">
        <f>IFERROR(INDEX(Dictionary!E:E,MATCH(C2178,Dictionary!A:A,0)),"")</f>
        <v/>
      </c>
    </row>
    <row r="2179" spans="1:8" x14ac:dyDescent="0.2">
      <c r="A2179" t="s">
        <v>1312</v>
      </c>
      <c r="B2179" t="s">
        <v>128</v>
      </c>
      <c r="C2179" t="s">
        <v>166</v>
      </c>
      <c r="D2179" t="s">
        <v>124</v>
      </c>
      <c r="E2179" s="3">
        <v>1280000</v>
      </c>
      <c r="F2179" s="2">
        <v>2630000</v>
      </c>
      <c r="G2179" s="1">
        <v>1E-4</v>
      </c>
      <c r="H2179" t="str">
        <f>IFERROR(INDEX(Dictionary!E:E,MATCH(C2179,Dictionary!A:A,0)),"")</f>
        <v>BlackRock</v>
      </c>
    </row>
    <row r="2180" spans="1:8" x14ac:dyDescent="0.2">
      <c r="A2180" t="s">
        <v>1312</v>
      </c>
      <c r="B2180" t="s">
        <v>128</v>
      </c>
      <c r="C2180" t="s">
        <v>1337</v>
      </c>
      <c r="D2180" t="s">
        <v>124</v>
      </c>
      <c r="E2180" s="3">
        <v>1240000</v>
      </c>
      <c r="F2180" s="2">
        <v>2550000</v>
      </c>
      <c r="G2180" s="1">
        <v>1E-4</v>
      </c>
      <c r="H2180" t="str">
        <f>IFERROR(INDEX(Dictionary!E:E,MATCH(C2180,Dictionary!A:A,0)),"")</f>
        <v/>
      </c>
    </row>
    <row r="2181" spans="1:8" x14ac:dyDescent="0.2">
      <c r="A2181" t="s">
        <v>1312</v>
      </c>
      <c r="B2181" t="s">
        <v>128</v>
      </c>
      <c r="C2181" t="s">
        <v>1338</v>
      </c>
      <c r="D2181" t="s">
        <v>124</v>
      </c>
      <c r="E2181" s="3">
        <v>1230000</v>
      </c>
      <c r="F2181" s="2">
        <v>2520000</v>
      </c>
      <c r="G2181" s="1">
        <v>1E-4</v>
      </c>
      <c r="H2181" t="str">
        <f>IFERROR(INDEX(Dictionary!E:E,MATCH(C2181,Dictionary!A:A,0)),"")</f>
        <v/>
      </c>
    </row>
    <row r="2182" spans="1:8" x14ac:dyDescent="0.2">
      <c r="A2182" t="s">
        <v>1312</v>
      </c>
      <c r="B2182" t="s">
        <v>128</v>
      </c>
      <c r="C2182" t="s">
        <v>420</v>
      </c>
      <c r="D2182" t="s">
        <v>124</v>
      </c>
      <c r="E2182" s="3">
        <v>1120000</v>
      </c>
      <c r="F2182" s="2">
        <v>2290000</v>
      </c>
      <c r="G2182" s="1">
        <v>1E-4</v>
      </c>
      <c r="H2182" t="str">
        <f>IFERROR(INDEX(Dictionary!E:E,MATCH(C2182,Dictionary!A:A,0)),"")</f>
        <v/>
      </c>
    </row>
    <row r="2183" spans="1:8" x14ac:dyDescent="0.2">
      <c r="A2183" t="s">
        <v>1312</v>
      </c>
      <c r="B2183" t="s">
        <v>128</v>
      </c>
      <c r="C2183" t="s">
        <v>1339</v>
      </c>
      <c r="D2183" t="s">
        <v>124</v>
      </c>
      <c r="E2183" s="3">
        <v>1080000</v>
      </c>
      <c r="F2183" s="2">
        <v>2220000</v>
      </c>
      <c r="G2183" s="1">
        <v>1E-4</v>
      </c>
      <c r="H2183" t="str">
        <f>IFERROR(INDEX(Dictionary!E:E,MATCH(C2183,Dictionary!A:A,0)),"")</f>
        <v/>
      </c>
    </row>
    <row r="2184" spans="1:8" x14ac:dyDescent="0.2">
      <c r="A2184" t="s">
        <v>1312</v>
      </c>
      <c r="B2184" t="s">
        <v>128</v>
      </c>
      <c r="C2184" t="s">
        <v>966</v>
      </c>
      <c r="D2184" t="s">
        <v>124</v>
      </c>
      <c r="E2184" s="3">
        <v>1070000</v>
      </c>
      <c r="F2184" s="2">
        <v>2200000</v>
      </c>
      <c r="G2184" s="1">
        <v>1E-4</v>
      </c>
      <c r="H2184" t="str">
        <f>IFERROR(INDEX(Dictionary!E:E,MATCH(C2184,Dictionary!A:A,0)),"")</f>
        <v/>
      </c>
    </row>
    <row r="2185" spans="1:8" x14ac:dyDescent="0.2">
      <c r="A2185" t="s">
        <v>1312</v>
      </c>
      <c r="B2185" t="s">
        <v>128</v>
      </c>
      <c r="C2185" t="s">
        <v>103</v>
      </c>
      <c r="D2185" t="s">
        <v>124</v>
      </c>
      <c r="E2185" s="3">
        <v>978670</v>
      </c>
      <c r="F2185" s="2">
        <v>2010000</v>
      </c>
      <c r="G2185" s="1">
        <v>1E-4</v>
      </c>
      <c r="H2185" t="str">
        <f>IFERROR(INDEX(Dictionary!E:E,MATCH(C2185,Dictionary!A:A,0)),"")</f>
        <v/>
      </c>
    </row>
    <row r="2186" spans="1:8" x14ac:dyDescent="0.2">
      <c r="A2186" t="s">
        <v>1312</v>
      </c>
      <c r="B2186" t="s">
        <v>128</v>
      </c>
      <c r="C2186" t="s">
        <v>115</v>
      </c>
      <c r="D2186" t="s">
        <v>124</v>
      </c>
      <c r="E2186" s="3">
        <v>940190</v>
      </c>
      <c r="F2186" s="2">
        <v>1930000</v>
      </c>
      <c r="G2186" s="1">
        <v>1E-4</v>
      </c>
      <c r="H2186" t="str">
        <f>IFERROR(INDEX(Dictionary!E:E,MATCH(C2186,Dictionary!A:A,0)),"")</f>
        <v/>
      </c>
    </row>
    <row r="2187" spans="1:8" x14ac:dyDescent="0.2">
      <c r="A2187" t="s">
        <v>1312</v>
      </c>
      <c r="B2187" t="s">
        <v>128</v>
      </c>
      <c r="C2187" t="s">
        <v>1340</v>
      </c>
      <c r="D2187" t="s">
        <v>124</v>
      </c>
      <c r="E2187" s="3">
        <v>909530</v>
      </c>
      <c r="F2187" s="2">
        <v>1860000</v>
      </c>
      <c r="G2187" s="1">
        <v>1E-4</v>
      </c>
      <c r="H2187" t="str">
        <f>IFERROR(INDEX(Dictionary!E:E,MATCH(C2187,Dictionary!A:A,0)),"")</f>
        <v/>
      </c>
    </row>
    <row r="2188" spans="1:8" x14ac:dyDescent="0.2">
      <c r="A2188" t="s">
        <v>1312</v>
      </c>
      <c r="B2188" t="s">
        <v>128</v>
      </c>
      <c r="C2188" t="s">
        <v>1341</v>
      </c>
      <c r="D2188" t="s">
        <v>124</v>
      </c>
      <c r="E2188" s="3">
        <v>878800</v>
      </c>
      <c r="F2188" s="2">
        <v>1800000</v>
      </c>
      <c r="G2188" s="1">
        <v>1E-4</v>
      </c>
      <c r="H2188" t="str">
        <f>IFERROR(INDEX(Dictionary!E:E,MATCH(C2188,Dictionary!A:A,0)),"")</f>
        <v/>
      </c>
    </row>
    <row r="2189" spans="1:8" x14ac:dyDescent="0.2">
      <c r="A2189" t="s">
        <v>1312</v>
      </c>
      <c r="B2189" t="s">
        <v>128</v>
      </c>
      <c r="C2189" t="s">
        <v>1083</v>
      </c>
      <c r="D2189" t="s">
        <v>125</v>
      </c>
      <c r="E2189" s="3">
        <v>848430</v>
      </c>
      <c r="F2189" s="2">
        <v>1740000</v>
      </c>
      <c r="G2189" s="1">
        <v>1E-4</v>
      </c>
      <c r="H2189" t="str">
        <f>IFERROR(INDEX(Dictionary!E:E,MATCH(C2189,Dictionary!A:A,0)),"")</f>
        <v/>
      </c>
    </row>
    <row r="2190" spans="1:8" x14ac:dyDescent="0.2">
      <c r="A2190" t="s">
        <v>1312</v>
      </c>
      <c r="B2190" t="s">
        <v>128</v>
      </c>
      <c r="C2190" t="s">
        <v>945</v>
      </c>
      <c r="D2190" t="s">
        <v>124</v>
      </c>
      <c r="E2190" s="3">
        <v>840000</v>
      </c>
      <c r="F2190" s="2">
        <v>1720000</v>
      </c>
      <c r="G2190" s="1">
        <v>1E-4</v>
      </c>
      <c r="H2190" t="str">
        <f>IFERROR(INDEX(Dictionary!E:E,MATCH(C2190,Dictionary!A:A,0)),"")</f>
        <v/>
      </c>
    </row>
    <row r="2191" spans="1:8" x14ac:dyDescent="0.2">
      <c r="A2191" t="s">
        <v>1312</v>
      </c>
      <c r="B2191" t="s">
        <v>128</v>
      </c>
      <c r="C2191" t="s">
        <v>924</v>
      </c>
      <c r="D2191" t="s">
        <v>124</v>
      </c>
      <c r="E2191" s="3">
        <v>814530</v>
      </c>
      <c r="F2191" s="2">
        <v>1850000</v>
      </c>
      <c r="G2191" s="1">
        <v>1E-4</v>
      </c>
      <c r="H2191" t="str">
        <f>IFERROR(INDEX(Dictionary!E:E,MATCH(C2191,Dictionary!A:A,0)),"")</f>
        <v/>
      </c>
    </row>
    <row r="2192" spans="1:8" x14ac:dyDescent="0.2">
      <c r="A2192" t="s">
        <v>1312</v>
      </c>
      <c r="B2192" t="s">
        <v>128</v>
      </c>
      <c r="C2192" t="s">
        <v>684</v>
      </c>
      <c r="D2192" t="s">
        <v>124</v>
      </c>
      <c r="E2192" s="3">
        <v>812480</v>
      </c>
      <c r="F2192" s="2">
        <v>1840000</v>
      </c>
      <c r="G2192" s="1">
        <v>1E-4</v>
      </c>
      <c r="H2192" t="str">
        <f>IFERROR(INDEX(Dictionary!E:E,MATCH(C2192,Dictionary!A:A,0)),"")</f>
        <v/>
      </c>
    </row>
    <row r="2193" spans="1:8" x14ac:dyDescent="0.2">
      <c r="A2193" t="s">
        <v>1312</v>
      </c>
      <c r="B2193" t="s">
        <v>127</v>
      </c>
      <c r="C2193" t="s">
        <v>219</v>
      </c>
      <c r="E2193" s="3">
        <v>1160000</v>
      </c>
      <c r="F2193" s="2">
        <v>2390000</v>
      </c>
      <c r="G2193" s="1">
        <v>1E-4</v>
      </c>
      <c r="H2193" t="str">
        <f>IFERROR(INDEX(Dictionary!E:E,MATCH(C2193,Dictionary!A:A,0)),"")</f>
        <v/>
      </c>
    </row>
    <row r="2194" spans="1:8" x14ac:dyDescent="0.2">
      <c r="A2194" t="s">
        <v>1347</v>
      </c>
      <c r="B2194" t="s">
        <v>128</v>
      </c>
      <c r="C2194" t="s">
        <v>1284</v>
      </c>
      <c r="D2194" t="s">
        <v>124</v>
      </c>
      <c r="E2194" s="3">
        <v>2360000</v>
      </c>
      <c r="F2194" s="2">
        <v>21840000</v>
      </c>
      <c r="G2194" s="1">
        <v>1.1599999999999999E-2</v>
      </c>
      <c r="H2194" t="str">
        <f>IFERROR(INDEX(Dictionary!E:E,MATCH(C2194,Dictionary!A:A,0)),"")</f>
        <v/>
      </c>
    </row>
    <row r="2195" spans="1:8" x14ac:dyDescent="0.2">
      <c r="A2195" t="s">
        <v>1347</v>
      </c>
      <c r="B2195" t="s">
        <v>128</v>
      </c>
      <c r="C2195" t="s">
        <v>1348</v>
      </c>
      <c r="D2195" t="s">
        <v>124</v>
      </c>
      <c r="E2195" s="3">
        <v>1460000</v>
      </c>
      <c r="F2195" s="2">
        <v>13490000</v>
      </c>
      <c r="G2195" s="1">
        <v>7.1000000000000004E-3</v>
      </c>
      <c r="H2195" t="str">
        <f>IFERROR(INDEX(Dictionary!E:E,MATCH(C2195,Dictionary!A:A,0)),"")</f>
        <v/>
      </c>
    </row>
    <row r="2196" spans="1:8" x14ac:dyDescent="0.2">
      <c r="A2196" t="s">
        <v>1347</v>
      </c>
      <c r="B2196" t="s">
        <v>128</v>
      </c>
      <c r="C2196" t="s">
        <v>1104</v>
      </c>
      <c r="D2196" t="s">
        <v>124</v>
      </c>
      <c r="E2196" s="3">
        <v>1350000</v>
      </c>
      <c r="F2196" s="2">
        <v>12520000</v>
      </c>
      <c r="G2196" s="1">
        <v>6.6E-3</v>
      </c>
      <c r="H2196" t="str">
        <f>IFERROR(INDEX(Dictionary!E:E,MATCH(C2196,Dictionary!A:A,0)),"")</f>
        <v/>
      </c>
    </row>
    <row r="2197" spans="1:8" x14ac:dyDescent="0.2">
      <c r="A2197" t="s">
        <v>1347</v>
      </c>
      <c r="B2197" t="s">
        <v>128</v>
      </c>
      <c r="C2197" t="s">
        <v>1349</v>
      </c>
      <c r="D2197" t="s">
        <v>124</v>
      </c>
      <c r="E2197" s="3">
        <v>1220000</v>
      </c>
      <c r="F2197" s="2">
        <v>11290000</v>
      </c>
      <c r="G2197" s="1">
        <v>6.0000000000000001E-3</v>
      </c>
      <c r="H2197" t="str">
        <f>IFERROR(INDEX(Dictionary!E:E,MATCH(C2197,Dictionary!A:A,0)),"")</f>
        <v/>
      </c>
    </row>
    <row r="2198" spans="1:8" x14ac:dyDescent="0.2">
      <c r="A2198" t="s">
        <v>1347</v>
      </c>
      <c r="B2198" t="s">
        <v>128</v>
      </c>
      <c r="C2198" t="s">
        <v>103</v>
      </c>
      <c r="D2198" t="s">
        <v>124</v>
      </c>
      <c r="E2198" s="3">
        <v>871180</v>
      </c>
      <c r="F2198" s="2">
        <v>8060000</v>
      </c>
      <c r="G2198" s="1">
        <v>4.3E-3</v>
      </c>
      <c r="H2198" t="str">
        <f>IFERROR(INDEX(Dictionary!E:E,MATCH(C2198,Dictionary!A:A,0)),"")</f>
        <v/>
      </c>
    </row>
    <row r="2199" spans="1:8" x14ac:dyDescent="0.2">
      <c r="A2199" t="s">
        <v>1347</v>
      </c>
      <c r="B2199" t="s">
        <v>128</v>
      </c>
      <c r="C2199" t="s">
        <v>1350</v>
      </c>
      <c r="D2199" t="s">
        <v>125</v>
      </c>
      <c r="E2199" s="3">
        <v>497100</v>
      </c>
      <c r="F2199" s="2">
        <v>4600000</v>
      </c>
      <c r="G2199" s="1">
        <v>2.3999999999999998E-3</v>
      </c>
      <c r="H2199" t="str">
        <f>IFERROR(INDEX(Dictionary!E:E,MATCH(C2199,Dictionary!A:A,0)),"")</f>
        <v/>
      </c>
    </row>
    <row r="2200" spans="1:8" x14ac:dyDescent="0.2">
      <c r="A2200" t="s">
        <v>1347</v>
      </c>
      <c r="B2200" t="s">
        <v>128</v>
      </c>
      <c r="C2200" t="s">
        <v>1351</v>
      </c>
      <c r="D2200" t="s">
        <v>124</v>
      </c>
      <c r="E2200" s="3">
        <v>383720</v>
      </c>
      <c r="F2200" s="2">
        <v>3550000</v>
      </c>
      <c r="G2200" s="1">
        <v>1.9E-3</v>
      </c>
      <c r="H2200" t="str">
        <f>IFERROR(INDEX(Dictionary!E:E,MATCH(C2200,Dictionary!A:A,0)),"")</f>
        <v/>
      </c>
    </row>
    <row r="2201" spans="1:8" x14ac:dyDescent="0.2">
      <c r="A2201" t="s">
        <v>1347</v>
      </c>
      <c r="B2201" t="s">
        <v>128</v>
      </c>
      <c r="C2201" t="s">
        <v>1242</v>
      </c>
      <c r="D2201" t="s">
        <v>124</v>
      </c>
      <c r="E2201" s="3">
        <v>231230</v>
      </c>
      <c r="F2201" s="2">
        <v>2140000</v>
      </c>
      <c r="G2201" s="1">
        <v>1.1000000000000001E-3</v>
      </c>
      <c r="H2201" t="str">
        <f>IFERROR(INDEX(Dictionary!E:E,MATCH(C2201,Dictionary!A:A,0)),"")</f>
        <v/>
      </c>
    </row>
    <row r="2202" spans="1:8" x14ac:dyDescent="0.2">
      <c r="A2202" t="s">
        <v>1347</v>
      </c>
      <c r="B2202" t="s">
        <v>128</v>
      </c>
      <c r="C2202" t="s">
        <v>1352</v>
      </c>
      <c r="D2202" t="s">
        <v>124</v>
      </c>
      <c r="E2202" s="3">
        <v>230930</v>
      </c>
      <c r="F2202" s="2">
        <v>2140000</v>
      </c>
      <c r="G2202" s="1">
        <v>1.1000000000000001E-3</v>
      </c>
      <c r="H2202" t="str">
        <f>IFERROR(INDEX(Dictionary!E:E,MATCH(C2202,Dictionary!A:A,0)),"")</f>
        <v/>
      </c>
    </row>
    <row r="2203" spans="1:8" x14ac:dyDescent="0.2">
      <c r="A2203" t="s">
        <v>1347</v>
      </c>
      <c r="B2203" t="s">
        <v>128</v>
      </c>
      <c r="C2203" t="s">
        <v>467</v>
      </c>
      <c r="D2203" t="s">
        <v>124</v>
      </c>
      <c r="E2203" s="3">
        <v>96530</v>
      </c>
      <c r="F2203" s="2">
        <v>892890</v>
      </c>
      <c r="G2203" s="1">
        <v>5.0000000000000001E-4</v>
      </c>
      <c r="H2203" t="str">
        <f>IFERROR(INDEX(Dictionary!E:E,MATCH(C2203,Dictionary!A:A,0)),"")</f>
        <v/>
      </c>
    </row>
    <row r="2204" spans="1:8" x14ac:dyDescent="0.2">
      <c r="A2204" t="s">
        <v>1347</v>
      </c>
      <c r="B2204" t="s">
        <v>128</v>
      </c>
      <c r="C2204" t="s">
        <v>1219</v>
      </c>
      <c r="D2204" t="s">
        <v>124</v>
      </c>
      <c r="E2204" s="3">
        <v>96530</v>
      </c>
      <c r="F2204" s="2">
        <v>892890</v>
      </c>
      <c r="G2204" s="1">
        <v>5.0000000000000001E-4</v>
      </c>
      <c r="H2204" t="str">
        <f>IFERROR(INDEX(Dictionary!E:E,MATCH(C2204,Dictionary!A:A,0)),"")</f>
        <v/>
      </c>
    </row>
    <row r="2205" spans="1:8" x14ac:dyDescent="0.2">
      <c r="A2205" t="s">
        <v>1347</v>
      </c>
      <c r="B2205" t="s">
        <v>128</v>
      </c>
      <c r="C2205" t="s">
        <v>999</v>
      </c>
      <c r="D2205" t="s">
        <v>125</v>
      </c>
      <c r="E2205" s="3">
        <v>83690</v>
      </c>
      <c r="F2205" s="2">
        <v>774180</v>
      </c>
      <c r="G2205" s="1">
        <v>4.0000000000000002E-4</v>
      </c>
      <c r="H2205" t="str">
        <f>IFERROR(INDEX(Dictionary!E:E,MATCH(C2205,Dictionary!A:A,0)),"")</f>
        <v/>
      </c>
    </row>
    <row r="2206" spans="1:8" x14ac:dyDescent="0.2">
      <c r="A2206" t="s">
        <v>1347</v>
      </c>
      <c r="B2206" t="s">
        <v>128</v>
      </c>
      <c r="C2206" t="s">
        <v>1321</v>
      </c>
      <c r="D2206" t="s">
        <v>124</v>
      </c>
      <c r="E2206" s="3">
        <v>63160</v>
      </c>
      <c r="F2206" s="2">
        <v>584270</v>
      </c>
      <c r="G2206" s="1">
        <v>2.9999999999999997E-4</v>
      </c>
      <c r="H2206" t="str">
        <f>IFERROR(INDEX(Dictionary!E:E,MATCH(C2206,Dictionary!A:A,0)),"")</f>
        <v/>
      </c>
    </row>
    <row r="2207" spans="1:8" x14ac:dyDescent="0.2">
      <c r="A2207" t="s">
        <v>1347</v>
      </c>
      <c r="B2207" t="s">
        <v>128</v>
      </c>
      <c r="C2207" t="s">
        <v>1353</v>
      </c>
      <c r="D2207" t="s">
        <v>124</v>
      </c>
      <c r="E2207" s="3">
        <v>58990</v>
      </c>
      <c r="F2207" s="2">
        <v>545660</v>
      </c>
      <c r="G2207" s="1">
        <v>2.9999999999999997E-4</v>
      </c>
      <c r="H2207" t="str">
        <f>IFERROR(INDEX(Dictionary!E:E,MATCH(C2207,Dictionary!A:A,0)),"")</f>
        <v/>
      </c>
    </row>
    <row r="2208" spans="1:8" x14ac:dyDescent="0.2">
      <c r="A2208" t="s">
        <v>1347</v>
      </c>
      <c r="B2208" t="s">
        <v>128</v>
      </c>
      <c r="C2208" t="s">
        <v>1327</v>
      </c>
      <c r="D2208" t="s">
        <v>124</v>
      </c>
      <c r="E2208" s="3">
        <v>50000</v>
      </c>
      <c r="F2208" s="2">
        <v>462500</v>
      </c>
      <c r="G2208" s="1">
        <v>2.0000000000000001E-4</v>
      </c>
      <c r="H2208" t="str">
        <f>IFERROR(INDEX(Dictionary!E:E,MATCH(C2208,Dictionary!A:A,0)),"")</f>
        <v/>
      </c>
    </row>
    <row r="2209" spans="1:8" x14ac:dyDescent="0.2">
      <c r="A2209" t="s">
        <v>1347</v>
      </c>
      <c r="B2209" t="s">
        <v>128</v>
      </c>
      <c r="C2209" t="s">
        <v>1354</v>
      </c>
      <c r="D2209" t="s">
        <v>124</v>
      </c>
      <c r="E2209" s="3">
        <v>46830</v>
      </c>
      <c r="F2209" s="2">
        <v>194330</v>
      </c>
      <c r="G2209" s="1">
        <v>2.0000000000000001E-4</v>
      </c>
      <c r="H2209" t="str">
        <f>IFERROR(INDEX(Dictionary!E:E,MATCH(C2209,Dictionary!A:A,0)),"")</f>
        <v/>
      </c>
    </row>
    <row r="2210" spans="1:8" x14ac:dyDescent="0.2">
      <c r="A2210" t="s">
        <v>1347</v>
      </c>
      <c r="B2210" t="s">
        <v>128</v>
      </c>
      <c r="C2210" t="s">
        <v>1330</v>
      </c>
      <c r="D2210" t="s">
        <v>124</v>
      </c>
      <c r="E2210" s="3">
        <v>44900</v>
      </c>
      <c r="F2210" s="2">
        <v>415280</v>
      </c>
      <c r="G2210" s="1">
        <v>2.0000000000000001E-4</v>
      </c>
      <c r="H2210" t="str">
        <f>IFERROR(INDEX(Dictionary!E:E,MATCH(C2210,Dictionary!A:A,0)),"")</f>
        <v/>
      </c>
    </row>
    <row r="2211" spans="1:8" x14ac:dyDescent="0.2">
      <c r="A2211" t="s">
        <v>1347</v>
      </c>
      <c r="B2211" t="s">
        <v>128</v>
      </c>
      <c r="C2211" t="s">
        <v>796</v>
      </c>
      <c r="D2211" t="s">
        <v>125</v>
      </c>
      <c r="E2211" s="3">
        <v>42540</v>
      </c>
      <c r="F2211" s="2">
        <v>393460</v>
      </c>
      <c r="G2211" s="1">
        <v>2.0000000000000001E-4</v>
      </c>
      <c r="H2211" t="str">
        <f>IFERROR(INDEX(Dictionary!E:E,MATCH(C2211,Dictionary!A:A,0)),"")</f>
        <v/>
      </c>
    </row>
    <row r="2212" spans="1:8" x14ac:dyDescent="0.2">
      <c r="A2212" t="s">
        <v>1347</v>
      </c>
      <c r="B2212" t="s">
        <v>128</v>
      </c>
      <c r="C2212" t="s">
        <v>1082</v>
      </c>
      <c r="D2212" t="s">
        <v>124</v>
      </c>
      <c r="E2212" s="3">
        <v>41090</v>
      </c>
      <c r="F2212" s="2">
        <v>380060</v>
      </c>
      <c r="G2212" s="1">
        <v>2.0000000000000001E-4</v>
      </c>
      <c r="H2212" t="str">
        <f>IFERROR(INDEX(Dictionary!E:E,MATCH(C2212,Dictionary!A:A,0)),"")</f>
        <v/>
      </c>
    </row>
    <row r="2213" spans="1:8" x14ac:dyDescent="0.2">
      <c r="A2213" t="s">
        <v>1347</v>
      </c>
      <c r="B2213" t="s">
        <v>128</v>
      </c>
      <c r="C2213" t="s">
        <v>95</v>
      </c>
      <c r="D2213" t="s">
        <v>124</v>
      </c>
      <c r="E2213" s="3">
        <v>40730</v>
      </c>
      <c r="F2213" s="2">
        <v>376740</v>
      </c>
      <c r="G2213" s="1">
        <v>2.0000000000000001E-4</v>
      </c>
      <c r="H2213" t="str">
        <f>IFERROR(INDEX(Dictionary!E:E,MATCH(C2213,Dictionary!A:A,0)),"")</f>
        <v/>
      </c>
    </row>
    <row r="2214" spans="1:8" x14ac:dyDescent="0.2">
      <c r="A2214" t="s">
        <v>1347</v>
      </c>
      <c r="B2214" t="s">
        <v>128</v>
      </c>
      <c r="C2214" t="s">
        <v>75</v>
      </c>
      <c r="D2214" t="s">
        <v>124</v>
      </c>
      <c r="E2214" s="3">
        <v>31230</v>
      </c>
      <c r="F2214" s="2">
        <v>288880</v>
      </c>
      <c r="G2214" s="1">
        <v>2.0000000000000001E-4</v>
      </c>
      <c r="H2214" t="str">
        <f>IFERROR(INDEX(Dictionary!E:E,MATCH(C2214,Dictionary!A:A,0)),"")</f>
        <v/>
      </c>
    </row>
    <row r="2215" spans="1:8" x14ac:dyDescent="0.2">
      <c r="A2215" t="s">
        <v>1347</v>
      </c>
      <c r="B2215" t="s">
        <v>128</v>
      </c>
      <c r="C2215" t="s">
        <v>1355</v>
      </c>
      <c r="D2215" t="s">
        <v>124</v>
      </c>
      <c r="E2215" s="3">
        <v>30750</v>
      </c>
      <c r="F2215" s="2">
        <v>284440</v>
      </c>
      <c r="G2215" s="1">
        <v>2.0000000000000001E-4</v>
      </c>
      <c r="H2215" t="str">
        <f>IFERROR(INDEX(Dictionary!E:E,MATCH(C2215,Dictionary!A:A,0)),"")</f>
        <v/>
      </c>
    </row>
    <row r="2216" spans="1:8" x14ac:dyDescent="0.2">
      <c r="A2216" t="s">
        <v>1347</v>
      </c>
      <c r="B2216" t="s">
        <v>128</v>
      </c>
      <c r="C2216" t="s">
        <v>994</v>
      </c>
      <c r="D2216" t="s">
        <v>124</v>
      </c>
      <c r="E2216" s="3">
        <v>26340</v>
      </c>
      <c r="F2216" s="2">
        <v>161500</v>
      </c>
      <c r="G2216" s="1">
        <v>1E-4</v>
      </c>
      <c r="H2216" t="str">
        <f>IFERROR(INDEX(Dictionary!E:E,MATCH(C2216,Dictionary!A:A,0)),"")</f>
        <v/>
      </c>
    </row>
    <row r="2217" spans="1:8" x14ac:dyDescent="0.2">
      <c r="A2217" t="s">
        <v>1347</v>
      </c>
      <c r="B2217" t="s">
        <v>128</v>
      </c>
      <c r="C2217" t="s">
        <v>1093</v>
      </c>
      <c r="D2217" t="s">
        <v>124</v>
      </c>
      <c r="E2217" s="3">
        <v>25000</v>
      </c>
      <c r="F2217" s="2">
        <v>231250</v>
      </c>
      <c r="G2217" s="1">
        <v>1E-4</v>
      </c>
      <c r="H2217" t="str">
        <f>IFERROR(INDEX(Dictionary!E:E,MATCH(C2217,Dictionary!A:A,0)),"")</f>
        <v/>
      </c>
    </row>
    <row r="2218" spans="1:8" x14ac:dyDescent="0.2">
      <c r="A2218" t="s">
        <v>1347</v>
      </c>
      <c r="B2218" t="s">
        <v>128</v>
      </c>
      <c r="C2218" t="s">
        <v>1356</v>
      </c>
      <c r="D2218" t="s">
        <v>124</v>
      </c>
      <c r="E2218" s="3">
        <v>24160</v>
      </c>
      <c r="F2218" s="2">
        <v>223510</v>
      </c>
      <c r="G2218" s="1">
        <v>1E-4</v>
      </c>
      <c r="H2218" t="str">
        <f>IFERROR(INDEX(Dictionary!E:E,MATCH(C2218,Dictionary!A:A,0)),"")</f>
        <v/>
      </c>
    </row>
    <row r="2219" spans="1:8" x14ac:dyDescent="0.2">
      <c r="A2219" t="s">
        <v>1347</v>
      </c>
      <c r="B2219" t="s">
        <v>128</v>
      </c>
      <c r="C2219" t="s">
        <v>78</v>
      </c>
      <c r="D2219" t="s">
        <v>124</v>
      </c>
      <c r="E2219" s="3">
        <v>23710</v>
      </c>
      <c r="F2219" s="2">
        <v>219350</v>
      </c>
      <c r="G2219" s="1">
        <v>1E-4</v>
      </c>
      <c r="H2219" t="str">
        <f>IFERROR(INDEX(Dictionary!E:E,MATCH(C2219,Dictionary!A:A,0)),"")</f>
        <v/>
      </c>
    </row>
    <row r="2220" spans="1:8" x14ac:dyDescent="0.2">
      <c r="A2220" t="s">
        <v>1347</v>
      </c>
      <c r="B2220" t="s">
        <v>128</v>
      </c>
      <c r="C2220" t="s">
        <v>1357</v>
      </c>
      <c r="D2220" t="s">
        <v>124</v>
      </c>
      <c r="E2220" s="3">
        <v>20710</v>
      </c>
      <c r="F2220" s="2">
        <v>191590</v>
      </c>
      <c r="G2220" s="1">
        <v>1E-4</v>
      </c>
      <c r="H2220" t="str">
        <f>IFERROR(INDEX(Dictionary!E:E,MATCH(C2220,Dictionary!A:A,0)),"")</f>
        <v/>
      </c>
    </row>
    <row r="2221" spans="1:8" x14ac:dyDescent="0.2">
      <c r="A2221" t="s">
        <v>1347</v>
      </c>
      <c r="B2221" t="s">
        <v>128</v>
      </c>
      <c r="C2221" t="s">
        <v>70</v>
      </c>
      <c r="D2221" t="s">
        <v>124</v>
      </c>
      <c r="E2221" s="3">
        <v>19900</v>
      </c>
      <c r="F2221" s="2">
        <v>184090</v>
      </c>
      <c r="G2221" s="1">
        <v>1E-4</v>
      </c>
      <c r="H2221" t="str">
        <f>IFERROR(INDEX(Dictionary!E:E,MATCH(C2221,Dictionary!A:A,0)),"")</f>
        <v/>
      </c>
    </row>
    <row r="2222" spans="1:8" x14ac:dyDescent="0.2">
      <c r="A2222" t="s">
        <v>1347</v>
      </c>
      <c r="B2222" t="s">
        <v>128</v>
      </c>
      <c r="C2222" t="s">
        <v>739</v>
      </c>
      <c r="D2222" t="s">
        <v>124</v>
      </c>
      <c r="E2222" s="3">
        <v>18040</v>
      </c>
      <c r="F2222" s="2">
        <v>166830</v>
      </c>
      <c r="G2222" s="1">
        <v>1E-4</v>
      </c>
      <c r="H2222" t="str">
        <f>IFERROR(INDEX(Dictionary!E:E,MATCH(C2222,Dictionary!A:A,0)),"")</f>
        <v/>
      </c>
    </row>
    <row r="2223" spans="1:8" x14ac:dyDescent="0.2">
      <c r="A2223" t="s">
        <v>1347</v>
      </c>
      <c r="B2223" t="s">
        <v>128</v>
      </c>
      <c r="C2223" t="s">
        <v>1358</v>
      </c>
      <c r="D2223" t="s">
        <v>124</v>
      </c>
      <c r="E2223" s="3">
        <v>16200</v>
      </c>
      <c r="F2223" s="2">
        <v>149850</v>
      </c>
      <c r="G2223" s="1">
        <v>1E-4</v>
      </c>
      <c r="H2223" t="str">
        <f>IFERROR(INDEX(Dictionary!E:E,MATCH(C2223,Dictionary!A:A,0)),"")</f>
        <v/>
      </c>
    </row>
    <row r="2224" spans="1:8" x14ac:dyDescent="0.2">
      <c r="A2224" t="s">
        <v>1347</v>
      </c>
      <c r="B2224" t="s">
        <v>128</v>
      </c>
      <c r="C2224" t="s">
        <v>1359</v>
      </c>
      <c r="D2224" t="s">
        <v>124</v>
      </c>
      <c r="E2224" s="3">
        <v>15780</v>
      </c>
      <c r="F2224" s="2">
        <v>145930</v>
      </c>
      <c r="G2224" s="1">
        <v>1E-4</v>
      </c>
      <c r="H2224" t="str">
        <f>IFERROR(INDEX(Dictionary!E:E,MATCH(C2224,Dictionary!A:A,0)),"")</f>
        <v/>
      </c>
    </row>
    <row r="2225" spans="1:8" x14ac:dyDescent="0.2">
      <c r="A2225" t="s">
        <v>1347</v>
      </c>
      <c r="B2225" t="s">
        <v>128</v>
      </c>
      <c r="C2225" t="s">
        <v>1360</v>
      </c>
      <c r="D2225" t="s">
        <v>124</v>
      </c>
      <c r="E2225" s="3">
        <v>15000</v>
      </c>
      <c r="F2225" s="2">
        <v>138750</v>
      </c>
      <c r="G2225" s="1">
        <v>1E-4</v>
      </c>
      <c r="H2225" t="str">
        <f>IFERROR(INDEX(Dictionary!E:E,MATCH(C2225,Dictionary!A:A,0)),"")</f>
        <v/>
      </c>
    </row>
    <row r="2226" spans="1:8" x14ac:dyDescent="0.2">
      <c r="A2226" t="s">
        <v>1347</v>
      </c>
      <c r="B2226" t="s">
        <v>128</v>
      </c>
      <c r="C2226" t="s">
        <v>1361</v>
      </c>
      <c r="D2226" t="s">
        <v>124</v>
      </c>
      <c r="E2226" s="3">
        <v>12220</v>
      </c>
      <c r="F2226" s="2">
        <v>113030</v>
      </c>
      <c r="G2226" s="1">
        <v>1E-4</v>
      </c>
      <c r="H2226" t="str">
        <f>IFERROR(INDEX(Dictionary!E:E,MATCH(C2226,Dictionary!A:A,0)),"")</f>
        <v/>
      </c>
    </row>
    <row r="2227" spans="1:8" x14ac:dyDescent="0.2">
      <c r="A2227" t="s">
        <v>1347</v>
      </c>
      <c r="B2227" t="s">
        <v>128</v>
      </c>
      <c r="C2227" t="s">
        <v>1362</v>
      </c>
      <c r="D2227" t="s">
        <v>124</v>
      </c>
      <c r="E2227" s="3">
        <v>10370</v>
      </c>
      <c r="F2227" s="2">
        <v>95900</v>
      </c>
      <c r="G2227" s="1">
        <v>1E-4</v>
      </c>
      <c r="H2227" t="str">
        <f>IFERROR(INDEX(Dictionary!E:E,MATCH(C2227,Dictionary!A:A,0)),"")</f>
        <v/>
      </c>
    </row>
    <row r="2228" spans="1:8" x14ac:dyDescent="0.2">
      <c r="A2228" t="s">
        <v>1347</v>
      </c>
      <c r="B2228" t="s">
        <v>128</v>
      </c>
      <c r="C2228" t="s">
        <v>208</v>
      </c>
      <c r="D2228" t="s">
        <v>125</v>
      </c>
      <c r="E2228" s="3">
        <v>8910</v>
      </c>
      <c r="F2228" s="2">
        <v>82390</v>
      </c>
      <c r="G2228" s="1">
        <v>0</v>
      </c>
      <c r="H2228" t="str">
        <f>IFERROR(INDEX(Dictionary!E:E,MATCH(C2228,Dictionary!A:A,0)),"")</f>
        <v/>
      </c>
    </row>
    <row r="2229" spans="1:8" x14ac:dyDescent="0.2">
      <c r="A2229" t="s">
        <v>1347</v>
      </c>
      <c r="B2229" t="s">
        <v>128</v>
      </c>
      <c r="C2229" t="s">
        <v>92</v>
      </c>
      <c r="D2229" t="s">
        <v>125</v>
      </c>
      <c r="E2229" s="3">
        <v>4600</v>
      </c>
      <c r="F2229" s="2">
        <v>42530</v>
      </c>
      <c r="G2229" s="1">
        <v>0</v>
      </c>
      <c r="H2229" t="str">
        <f>IFERROR(INDEX(Dictionary!E:E,MATCH(C2229,Dictionary!A:A,0)),"")</f>
        <v/>
      </c>
    </row>
    <row r="2230" spans="1:8" x14ac:dyDescent="0.2">
      <c r="A2230" t="s">
        <v>1347</v>
      </c>
      <c r="B2230" t="s">
        <v>128</v>
      </c>
      <c r="C2230" t="s">
        <v>1363</v>
      </c>
      <c r="D2230" t="s">
        <v>124</v>
      </c>
      <c r="E2230" s="3">
        <v>3480</v>
      </c>
      <c r="F2230" s="2">
        <v>32140</v>
      </c>
      <c r="G2230" s="1">
        <v>0</v>
      </c>
      <c r="H2230" t="str">
        <f>IFERROR(INDEX(Dictionary!E:E,MATCH(C2230,Dictionary!A:A,0)),"")</f>
        <v/>
      </c>
    </row>
    <row r="2231" spans="1:8" x14ac:dyDescent="0.2">
      <c r="A2231" t="s">
        <v>1347</v>
      </c>
      <c r="B2231" t="s">
        <v>128</v>
      </c>
      <c r="C2231" t="s">
        <v>50</v>
      </c>
      <c r="D2231" t="s">
        <v>124</v>
      </c>
      <c r="E2231" s="3">
        <v>2060</v>
      </c>
      <c r="F2231" s="2">
        <v>19010</v>
      </c>
      <c r="G2231" s="1">
        <v>0</v>
      </c>
      <c r="H2231" t="str">
        <f>IFERROR(INDEX(Dictionary!E:E,MATCH(C2231,Dictionary!A:A,0)),"")</f>
        <v/>
      </c>
    </row>
    <row r="2232" spans="1:8" x14ac:dyDescent="0.2">
      <c r="A2232" t="s">
        <v>1347</v>
      </c>
      <c r="B2232" t="s">
        <v>128</v>
      </c>
      <c r="C2232" t="s">
        <v>1364</v>
      </c>
      <c r="D2232" t="s">
        <v>124</v>
      </c>
      <c r="E2232" s="3">
        <v>1950</v>
      </c>
      <c r="F2232" s="2">
        <v>18010</v>
      </c>
      <c r="G2232" s="1">
        <v>0</v>
      </c>
      <c r="H2232" t="str">
        <f>IFERROR(INDEX(Dictionary!E:E,MATCH(C2232,Dictionary!A:A,0)),"")</f>
        <v/>
      </c>
    </row>
    <row r="2233" spans="1:8" x14ac:dyDescent="0.2">
      <c r="A2233" t="s">
        <v>1347</v>
      </c>
      <c r="B2233" t="s">
        <v>128</v>
      </c>
      <c r="C2233" t="s">
        <v>1365</v>
      </c>
      <c r="D2233" t="s">
        <v>124</v>
      </c>
      <c r="E2233" s="3">
        <v>1910</v>
      </c>
      <c r="F2233" s="2">
        <v>17660</v>
      </c>
      <c r="G2233" s="1">
        <v>0</v>
      </c>
      <c r="H2233" t="str">
        <f>IFERROR(INDEX(Dictionary!E:E,MATCH(C2233,Dictionary!A:A,0)),"")</f>
        <v/>
      </c>
    </row>
    <row r="2234" spans="1:8" x14ac:dyDescent="0.2">
      <c r="A2234" t="s">
        <v>1347</v>
      </c>
      <c r="B2234" t="s">
        <v>128</v>
      </c>
      <c r="C2234" t="s">
        <v>145</v>
      </c>
      <c r="D2234" t="s">
        <v>125</v>
      </c>
      <c r="E2234" s="3">
        <v>1500</v>
      </c>
      <c r="F2234" s="2">
        <v>13880</v>
      </c>
      <c r="G2234" s="1">
        <v>0</v>
      </c>
      <c r="H2234" t="str">
        <f>IFERROR(INDEX(Dictionary!E:E,MATCH(C2234,Dictionary!A:A,0)),"")</f>
        <v/>
      </c>
    </row>
    <row r="2235" spans="1:8" x14ac:dyDescent="0.2">
      <c r="A2235" t="s">
        <v>1347</v>
      </c>
      <c r="B2235" t="s">
        <v>128</v>
      </c>
      <c r="C2235" t="s">
        <v>59</v>
      </c>
      <c r="D2235" t="s">
        <v>125</v>
      </c>
      <c r="E2235" s="3">
        <v>1310</v>
      </c>
      <c r="F2235" s="2">
        <v>12140</v>
      </c>
      <c r="G2235" s="1">
        <v>0</v>
      </c>
      <c r="H2235" t="str">
        <f>IFERROR(INDEX(Dictionary!E:E,MATCH(C2235,Dictionary!A:A,0)),"")</f>
        <v/>
      </c>
    </row>
    <row r="2236" spans="1:8" x14ac:dyDescent="0.2">
      <c r="A2236" t="s">
        <v>1347</v>
      </c>
      <c r="B2236" t="s">
        <v>128</v>
      </c>
      <c r="C2236" t="s">
        <v>1366</v>
      </c>
      <c r="D2236" t="s">
        <v>124</v>
      </c>
      <c r="E2236" s="3">
        <v>1060</v>
      </c>
      <c r="F2236" s="2">
        <v>9790</v>
      </c>
      <c r="G2236" s="1">
        <v>0</v>
      </c>
      <c r="H2236" t="str">
        <f>IFERROR(INDEX(Dictionary!E:E,MATCH(C2236,Dictionary!A:A,0)),"")</f>
        <v/>
      </c>
    </row>
    <row r="2237" spans="1:8" x14ac:dyDescent="0.2">
      <c r="A2237" t="s">
        <v>1347</v>
      </c>
      <c r="B2237" t="s">
        <v>128</v>
      </c>
      <c r="C2237" t="s">
        <v>1367</v>
      </c>
      <c r="D2237" t="s">
        <v>124</v>
      </c>
      <c r="E2237" s="3">
        <v>918</v>
      </c>
      <c r="F2237" s="2">
        <v>8490</v>
      </c>
      <c r="G2237" s="1">
        <v>0</v>
      </c>
      <c r="H2237" t="str">
        <f>IFERROR(INDEX(Dictionary!E:E,MATCH(C2237,Dictionary!A:A,0)),"")</f>
        <v/>
      </c>
    </row>
    <row r="2238" spans="1:8" x14ac:dyDescent="0.2">
      <c r="A2238" t="s">
        <v>1347</v>
      </c>
      <c r="B2238" t="s">
        <v>128</v>
      </c>
      <c r="C2238" t="s">
        <v>139</v>
      </c>
      <c r="D2238" t="s">
        <v>124</v>
      </c>
      <c r="E2238" s="3">
        <v>804</v>
      </c>
      <c r="F2238" s="2">
        <v>7440</v>
      </c>
      <c r="G2238" s="1">
        <v>0</v>
      </c>
      <c r="H2238" t="str">
        <f>IFERROR(INDEX(Dictionary!E:E,MATCH(C2238,Dictionary!A:A,0)),"")</f>
        <v/>
      </c>
    </row>
    <row r="2239" spans="1:8" x14ac:dyDescent="0.2">
      <c r="A2239" t="s">
        <v>1347</v>
      </c>
      <c r="B2239" t="s">
        <v>128</v>
      </c>
      <c r="C2239" t="s">
        <v>1368</v>
      </c>
      <c r="D2239" t="s">
        <v>124</v>
      </c>
      <c r="E2239" s="3">
        <v>750</v>
      </c>
      <c r="F2239" s="2">
        <v>6940</v>
      </c>
      <c r="G2239" s="1">
        <v>0</v>
      </c>
      <c r="H2239" t="str">
        <f>IFERROR(INDEX(Dictionary!E:E,MATCH(C2239,Dictionary!A:A,0)),"")</f>
        <v/>
      </c>
    </row>
    <row r="2240" spans="1:8" x14ac:dyDescent="0.2">
      <c r="A2240" t="s">
        <v>1347</v>
      </c>
      <c r="B2240" t="s">
        <v>128</v>
      </c>
      <c r="C2240" t="s">
        <v>1369</v>
      </c>
      <c r="D2240" t="s">
        <v>124</v>
      </c>
      <c r="E2240" s="3">
        <v>746</v>
      </c>
      <c r="F2240" s="2">
        <v>6900</v>
      </c>
      <c r="G2240" s="1">
        <v>0</v>
      </c>
      <c r="H2240" t="str">
        <f>IFERROR(INDEX(Dictionary!E:E,MATCH(C2240,Dictionary!A:A,0)),"")</f>
        <v/>
      </c>
    </row>
    <row r="2241" spans="1:8" x14ac:dyDescent="0.2">
      <c r="A2241" t="s">
        <v>1347</v>
      </c>
      <c r="B2241" t="s">
        <v>128</v>
      </c>
      <c r="C2241" t="s">
        <v>801</v>
      </c>
      <c r="D2241" t="s">
        <v>124</v>
      </c>
      <c r="E2241" s="3">
        <v>660</v>
      </c>
      <c r="F2241" s="2">
        <v>6110</v>
      </c>
      <c r="G2241" s="1">
        <v>0</v>
      </c>
      <c r="H2241" t="str">
        <f>IFERROR(INDEX(Dictionary!E:E,MATCH(C2241,Dictionary!A:A,0)),"")</f>
        <v/>
      </c>
    </row>
    <row r="2242" spans="1:8" x14ac:dyDescent="0.2">
      <c r="A2242" t="s">
        <v>1347</v>
      </c>
      <c r="B2242" t="s">
        <v>128</v>
      </c>
      <c r="C2242" t="s">
        <v>1370</v>
      </c>
      <c r="D2242" t="s">
        <v>124</v>
      </c>
      <c r="E2242" s="3">
        <v>400</v>
      </c>
      <c r="F2242" s="2">
        <v>3700</v>
      </c>
      <c r="G2242" s="1">
        <v>0</v>
      </c>
      <c r="H2242" t="str">
        <f>IFERROR(INDEX(Dictionary!E:E,MATCH(C2242,Dictionary!A:A,0)),"")</f>
        <v/>
      </c>
    </row>
    <row r="2243" spans="1:8" x14ac:dyDescent="0.2">
      <c r="A2243" t="s">
        <v>1347</v>
      </c>
      <c r="B2243" t="s">
        <v>128</v>
      </c>
      <c r="C2243" t="s">
        <v>162</v>
      </c>
      <c r="D2243" t="s">
        <v>124</v>
      </c>
      <c r="E2243" s="3">
        <v>256</v>
      </c>
      <c r="F2243" s="2">
        <v>2370</v>
      </c>
      <c r="G2243" s="1">
        <v>0</v>
      </c>
      <c r="H2243" t="str">
        <f>IFERROR(INDEX(Dictionary!E:E,MATCH(C2243,Dictionary!A:A,0)),"")</f>
        <v/>
      </c>
    </row>
    <row r="2244" spans="1:8" x14ac:dyDescent="0.2">
      <c r="A2244" t="s">
        <v>1347</v>
      </c>
      <c r="B2244" t="s">
        <v>128</v>
      </c>
      <c r="C2244" t="s">
        <v>1371</v>
      </c>
      <c r="D2244" t="s">
        <v>124</v>
      </c>
      <c r="E2244" s="3">
        <v>118</v>
      </c>
      <c r="F2244" s="2">
        <v>355</v>
      </c>
      <c r="G2244" s="1">
        <v>0</v>
      </c>
      <c r="H2244" t="str">
        <f>IFERROR(INDEX(Dictionary!E:E,MATCH(C2244,Dictionary!A:A,0)),"")</f>
        <v/>
      </c>
    </row>
    <row r="2245" spans="1:8" x14ac:dyDescent="0.2">
      <c r="A2245" t="s">
        <v>1347</v>
      </c>
      <c r="B2245" t="s">
        <v>128</v>
      </c>
      <c r="C2245" t="s">
        <v>1372</v>
      </c>
      <c r="D2245" t="s">
        <v>124</v>
      </c>
      <c r="E2245" s="3">
        <v>54</v>
      </c>
      <c r="F2245" s="2">
        <v>500</v>
      </c>
      <c r="G2245" s="1">
        <v>0</v>
      </c>
      <c r="H2245" t="str">
        <f>IFERROR(INDEX(Dictionary!E:E,MATCH(C2245,Dictionary!A:A,0)),"")</f>
        <v/>
      </c>
    </row>
    <row r="2246" spans="1:8" x14ac:dyDescent="0.2">
      <c r="A2246" t="s">
        <v>1347</v>
      </c>
      <c r="B2246" t="s">
        <v>128</v>
      </c>
      <c r="C2246" t="s">
        <v>1373</v>
      </c>
      <c r="D2246" t="s">
        <v>124</v>
      </c>
      <c r="E2246" s="3">
        <v>47</v>
      </c>
      <c r="F2246" s="2">
        <v>435</v>
      </c>
      <c r="G2246" s="1">
        <v>0</v>
      </c>
      <c r="H2246" t="str">
        <f>IFERROR(INDEX(Dictionary!E:E,MATCH(C2246,Dictionary!A:A,0)),"")</f>
        <v/>
      </c>
    </row>
    <row r="2247" spans="1:8" x14ac:dyDescent="0.2">
      <c r="A2247" t="s">
        <v>1347</v>
      </c>
      <c r="B2247" t="s">
        <v>128</v>
      </c>
      <c r="C2247" t="s">
        <v>1374</v>
      </c>
      <c r="D2247" t="s">
        <v>124</v>
      </c>
      <c r="E2247" s="3">
        <v>3</v>
      </c>
      <c r="F2247" s="2">
        <v>28</v>
      </c>
      <c r="G2247" s="1">
        <v>0</v>
      </c>
      <c r="H2247" t="str">
        <f>IFERROR(INDEX(Dictionary!E:E,MATCH(C2247,Dictionary!A:A,0)),"")</f>
        <v/>
      </c>
    </row>
    <row r="2248" spans="1:8" x14ac:dyDescent="0.2">
      <c r="A2248" t="s">
        <v>1347</v>
      </c>
      <c r="B2248" t="s">
        <v>128</v>
      </c>
      <c r="C2248" t="s">
        <v>160</v>
      </c>
      <c r="D2248" t="s">
        <v>124</v>
      </c>
      <c r="E2248" s="3">
        <v>1</v>
      </c>
      <c r="F2248" s="2">
        <v>9</v>
      </c>
      <c r="G2248" s="1">
        <v>0</v>
      </c>
      <c r="H2248" t="str">
        <f>IFERROR(INDEX(Dictionary!E:E,MATCH(C2248,Dictionary!A:A,0)),"")</f>
        <v/>
      </c>
    </row>
    <row r="2249" spans="1:8" x14ac:dyDescent="0.2">
      <c r="A2249" t="s">
        <v>1393</v>
      </c>
      <c r="B2249" t="s">
        <v>128</v>
      </c>
      <c r="C2249" t="s">
        <v>338</v>
      </c>
      <c r="D2249" t="s">
        <v>124</v>
      </c>
      <c r="E2249" s="3">
        <v>63570000</v>
      </c>
      <c r="F2249" s="2">
        <v>1830000000</v>
      </c>
      <c r="G2249" s="1">
        <v>1.7999999999999999E-2</v>
      </c>
      <c r="H2249" t="str">
        <f>IFERROR(INDEX(Dictionary!E:E,MATCH(C2249,Dictionary!A:A,0)),"")</f>
        <v/>
      </c>
    </row>
    <row r="2250" spans="1:8" x14ac:dyDescent="0.2">
      <c r="A2250" t="s">
        <v>1393</v>
      </c>
      <c r="B2250" t="s">
        <v>128</v>
      </c>
      <c r="C2250" t="s">
        <v>795</v>
      </c>
      <c r="D2250" t="s">
        <v>124</v>
      </c>
      <c r="E2250" s="3">
        <v>56460000</v>
      </c>
      <c r="F2250" s="2">
        <v>1630000000</v>
      </c>
      <c r="G2250" s="1">
        <v>1.6E-2</v>
      </c>
      <c r="H2250" t="str">
        <f>IFERROR(INDEX(Dictionary!E:E,MATCH(C2250,Dictionary!A:A,0)),"")</f>
        <v/>
      </c>
    </row>
    <row r="2251" spans="1:8" x14ac:dyDescent="0.2">
      <c r="A2251" t="s">
        <v>1393</v>
      </c>
      <c r="B2251" t="s">
        <v>128</v>
      </c>
      <c r="C2251" t="s">
        <v>345</v>
      </c>
      <c r="D2251" t="s">
        <v>124</v>
      </c>
      <c r="E2251" s="3">
        <v>37450000</v>
      </c>
      <c r="F2251" s="2">
        <v>1080000000</v>
      </c>
      <c r="G2251" s="1">
        <v>1.06E-2</v>
      </c>
      <c r="H2251" t="str">
        <f>IFERROR(INDEX(Dictionary!E:E,MATCH(C2251,Dictionary!A:A,0)),"")</f>
        <v/>
      </c>
    </row>
    <row r="2252" spans="1:8" x14ac:dyDescent="0.2">
      <c r="A2252" t="s">
        <v>1393</v>
      </c>
      <c r="B2252" t="s">
        <v>128</v>
      </c>
      <c r="C2252" t="s">
        <v>1377</v>
      </c>
      <c r="D2252" t="s">
        <v>124</v>
      </c>
      <c r="E2252" s="3">
        <v>28610000</v>
      </c>
      <c r="F2252" s="2">
        <v>824270000</v>
      </c>
      <c r="G2252" s="1">
        <v>8.0999999999999996E-3</v>
      </c>
      <c r="H2252" t="str">
        <f>IFERROR(INDEX(Dictionary!E:E,MATCH(C2252,Dictionary!A:A,0)),"")</f>
        <v/>
      </c>
    </row>
    <row r="2253" spans="1:8" x14ac:dyDescent="0.2">
      <c r="A2253" t="s">
        <v>1393</v>
      </c>
      <c r="B2253" t="s">
        <v>128</v>
      </c>
      <c r="C2253" t="s">
        <v>157</v>
      </c>
      <c r="D2253" t="s">
        <v>124</v>
      </c>
      <c r="E2253" s="3">
        <v>19360000</v>
      </c>
      <c r="F2253" s="2">
        <v>557830000</v>
      </c>
      <c r="G2253" s="1">
        <v>5.4999999999999997E-3</v>
      </c>
      <c r="H2253" t="str">
        <f>IFERROR(INDEX(Dictionary!E:E,MATCH(C2253,Dictionary!A:A,0)),"")</f>
        <v/>
      </c>
    </row>
    <row r="2254" spans="1:8" x14ac:dyDescent="0.2">
      <c r="A2254" t="s">
        <v>1393</v>
      </c>
      <c r="B2254" t="s">
        <v>128</v>
      </c>
      <c r="C2254" t="s">
        <v>360</v>
      </c>
      <c r="D2254" t="s">
        <v>124</v>
      </c>
      <c r="E2254" s="3">
        <v>15180000</v>
      </c>
      <c r="F2254" s="2">
        <v>437280000</v>
      </c>
      <c r="G2254" s="1">
        <v>4.3E-3</v>
      </c>
      <c r="H2254" t="str">
        <f>IFERROR(INDEX(Dictionary!E:E,MATCH(C2254,Dictionary!A:A,0)),"")</f>
        <v/>
      </c>
    </row>
    <row r="2255" spans="1:8" x14ac:dyDescent="0.2">
      <c r="A2255" t="s">
        <v>1393</v>
      </c>
      <c r="B2255" t="s">
        <v>128</v>
      </c>
      <c r="C2255" t="s">
        <v>872</v>
      </c>
      <c r="D2255" t="s">
        <v>124</v>
      </c>
      <c r="E2255" s="3">
        <v>13800000</v>
      </c>
      <c r="F2255" s="2">
        <v>397660000</v>
      </c>
      <c r="G2255" s="1">
        <v>3.8999999999999998E-3</v>
      </c>
      <c r="H2255" t="str">
        <f>IFERROR(INDEX(Dictionary!E:E,MATCH(C2255,Dictionary!A:A,0)),"")</f>
        <v/>
      </c>
    </row>
    <row r="2256" spans="1:8" x14ac:dyDescent="0.2">
      <c r="A2256" t="s">
        <v>1393</v>
      </c>
      <c r="B2256" t="s">
        <v>128</v>
      </c>
      <c r="C2256" t="s">
        <v>805</v>
      </c>
      <c r="D2256" t="s">
        <v>124</v>
      </c>
      <c r="E2256" s="3">
        <v>12250000</v>
      </c>
      <c r="F2256" s="2">
        <v>353030000</v>
      </c>
      <c r="G2256" s="1">
        <v>3.5000000000000001E-3</v>
      </c>
      <c r="H2256" t="str">
        <f>IFERROR(INDEX(Dictionary!E:E,MATCH(C2256,Dictionary!A:A,0)),"")</f>
        <v/>
      </c>
    </row>
    <row r="2257" spans="1:8" x14ac:dyDescent="0.2">
      <c r="A2257" t="s">
        <v>1393</v>
      </c>
      <c r="B2257" t="s">
        <v>128</v>
      </c>
      <c r="C2257" t="s">
        <v>344</v>
      </c>
      <c r="D2257" t="s">
        <v>124</v>
      </c>
      <c r="E2257" s="3">
        <v>11740000</v>
      </c>
      <c r="F2257" s="2">
        <v>338290000</v>
      </c>
      <c r="G2257" s="1">
        <v>3.3E-3</v>
      </c>
      <c r="H2257" t="str">
        <f>IFERROR(INDEX(Dictionary!E:E,MATCH(C2257,Dictionary!A:A,0)),"")</f>
        <v/>
      </c>
    </row>
    <row r="2258" spans="1:8" x14ac:dyDescent="0.2">
      <c r="A2258" t="s">
        <v>1393</v>
      </c>
      <c r="B2258" t="s">
        <v>128</v>
      </c>
      <c r="C2258" t="s">
        <v>695</v>
      </c>
      <c r="D2258" t="s">
        <v>124</v>
      </c>
      <c r="E2258" s="3">
        <v>11550000</v>
      </c>
      <c r="F2258" s="2">
        <v>332660000</v>
      </c>
      <c r="G2258" s="1">
        <v>3.3E-3</v>
      </c>
      <c r="H2258" t="str">
        <f>IFERROR(INDEX(Dictionary!E:E,MATCH(C2258,Dictionary!A:A,0)),"")</f>
        <v/>
      </c>
    </row>
    <row r="2259" spans="1:8" x14ac:dyDescent="0.2">
      <c r="A2259" t="s">
        <v>1393</v>
      </c>
      <c r="B2259" t="s">
        <v>128</v>
      </c>
      <c r="C2259" t="s">
        <v>420</v>
      </c>
      <c r="D2259" t="s">
        <v>124</v>
      </c>
      <c r="E2259" s="3">
        <v>10750000</v>
      </c>
      <c r="F2259" s="2">
        <v>309780000</v>
      </c>
      <c r="G2259" s="1">
        <v>3.0999999999999999E-3</v>
      </c>
      <c r="H2259" t="str">
        <f>IFERROR(INDEX(Dictionary!E:E,MATCH(C2259,Dictionary!A:A,0)),"")</f>
        <v/>
      </c>
    </row>
    <row r="2260" spans="1:8" x14ac:dyDescent="0.2">
      <c r="A2260" t="s">
        <v>1393</v>
      </c>
      <c r="B2260" t="s">
        <v>128</v>
      </c>
      <c r="C2260" t="s">
        <v>197</v>
      </c>
      <c r="D2260" t="s">
        <v>124</v>
      </c>
      <c r="E2260" s="3">
        <v>9850000</v>
      </c>
      <c r="F2260" s="2">
        <v>283710000</v>
      </c>
      <c r="G2260" s="1">
        <v>2.8E-3</v>
      </c>
      <c r="H2260" t="str">
        <f>IFERROR(INDEX(Dictionary!E:E,MATCH(C2260,Dictionary!A:A,0)),"")</f>
        <v/>
      </c>
    </row>
    <row r="2261" spans="1:8" x14ac:dyDescent="0.2">
      <c r="A2261" t="s">
        <v>1393</v>
      </c>
      <c r="B2261" t="s">
        <v>128</v>
      </c>
      <c r="C2261" t="s">
        <v>92</v>
      </c>
      <c r="D2261" t="s">
        <v>125</v>
      </c>
      <c r="E2261" s="3">
        <v>9350000</v>
      </c>
      <c r="F2261" s="2">
        <v>269360000</v>
      </c>
      <c r="G2261" s="1">
        <v>2.7000000000000001E-3</v>
      </c>
      <c r="H2261" t="str">
        <f>IFERROR(INDEX(Dictionary!E:E,MATCH(C2261,Dictionary!A:A,0)),"")</f>
        <v/>
      </c>
    </row>
    <row r="2262" spans="1:8" x14ac:dyDescent="0.2">
      <c r="A2262" t="s">
        <v>1393</v>
      </c>
      <c r="B2262" t="s">
        <v>128</v>
      </c>
      <c r="C2262" t="s">
        <v>1378</v>
      </c>
      <c r="D2262" t="s">
        <v>124</v>
      </c>
      <c r="E2262" s="3">
        <v>9210000</v>
      </c>
      <c r="F2262" s="2">
        <v>212950000</v>
      </c>
      <c r="G2262" s="1">
        <v>2.5999999999999999E-3</v>
      </c>
      <c r="H2262" t="str">
        <f>IFERROR(INDEX(Dictionary!E:E,MATCH(C2262,Dictionary!A:A,0)),"")</f>
        <v/>
      </c>
    </row>
    <row r="2263" spans="1:8" x14ac:dyDescent="0.2">
      <c r="A2263" t="s">
        <v>1393</v>
      </c>
      <c r="B2263" t="s">
        <v>128</v>
      </c>
      <c r="C2263" t="s">
        <v>660</v>
      </c>
      <c r="D2263" t="s">
        <v>124</v>
      </c>
      <c r="E2263" s="3">
        <v>8730000</v>
      </c>
      <c r="F2263" s="2">
        <v>251520000</v>
      </c>
      <c r="G2263" s="1">
        <v>2.5000000000000001E-3</v>
      </c>
      <c r="H2263" t="str">
        <f>IFERROR(INDEX(Dictionary!E:E,MATCH(C2263,Dictionary!A:A,0)),"")</f>
        <v/>
      </c>
    </row>
    <row r="2264" spans="1:8" x14ac:dyDescent="0.2">
      <c r="A2264" t="s">
        <v>1393</v>
      </c>
      <c r="B2264" t="s">
        <v>128</v>
      </c>
      <c r="C2264" t="s">
        <v>1001</v>
      </c>
      <c r="D2264" t="s">
        <v>124</v>
      </c>
      <c r="E2264" s="3">
        <v>8470000</v>
      </c>
      <c r="F2264" s="2">
        <v>243890000</v>
      </c>
      <c r="G2264" s="1">
        <v>2.3999999999999998E-3</v>
      </c>
      <c r="H2264" t="str">
        <f>IFERROR(INDEX(Dictionary!E:E,MATCH(C2264,Dictionary!A:A,0)),"")</f>
        <v/>
      </c>
    </row>
    <row r="2265" spans="1:8" x14ac:dyDescent="0.2">
      <c r="A2265" t="s">
        <v>1393</v>
      </c>
      <c r="B2265" t="s">
        <v>128</v>
      </c>
      <c r="C2265" t="s">
        <v>47</v>
      </c>
      <c r="D2265" t="s">
        <v>124</v>
      </c>
      <c r="E2265" s="3">
        <v>7640000</v>
      </c>
      <c r="F2265" s="2">
        <v>220240000</v>
      </c>
      <c r="G2265" s="1">
        <v>2.2000000000000001E-3</v>
      </c>
      <c r="H2265" t="str">
        <f>IFERROR(INDEX(Dictionary!E:E,MATCH(C2265,Dictionary!A:A,0)),"")</f>
        <v>State Street</v>
      </c>
    </row>
    <row r="2266" spans="1:8" x14ac:dyDescent="0.2">
      <c r="A2266" t="s">
        <v>1393</v>
      </c>
      <c r="B2266" t="s">
        <v>128</v>
      </c>
      <c r="C2266" t="s">
        <v>810</v>
      </c>
      <c r="D2266" t="s">
        <v>124</v>
      </c>
      <c r="E2266" s="3">
        <v>7190000</v>
      </c>
      <c r="F2266" s="2">
        <v>207270000</v>
      </c>
      <c r="G2266" s="1">
        <v>2E-3</v>
      </c>
      <c r="H2266" t="str">
        <f>IFERROR(INDEX(Dictionary!E:E,MATCH(C2266,Dictionary!A:A,0)),"")</f>
        <v/>
      </c>
    </row>
    <row r="2267" spans="1:8" x14ac:dyDescent="0.2">
      <c r="A2267" t="s">
        <v>1393</v>
      </c>
      <c r="B2267" t="s">
        <v>128</v>
      </c>
      <c r="C2267" t="s">
        <v>611</v>
      </c>
      <c r="D2267" t="s">
        <v>125</v>
      </c>
      <c r="E2267" s="3">
        <v>6920000</v>
      </c>
      <c r="F2267" s="2">
        <v>199330000</v>
      </c>
      <c r="G2267" s="1">
        <v>2E-3</v>
      </c>
      <c r="H2267" t="str">
        <f>IFERROR(INDEX(Dictionary!E:E,MATCH(C2267,Dictionary!A:A,0)),"")</f>
        <v/>
      </c>
    </row>
    <row r="2268" spans="1:8" x14ac:dyDescent="0.2">
      <c r="A2268" t="s">
        <v>1393</v>
      </c>
      <c r="B2268" t="s">
        <v>128</v>
      </c>
      <c r="C2268" t="s">
        <v>59</v>
      </c>
      <c r="D2268" t="s">
        <v>125</v>
      </c>
      <c r="E2268" s="3">
        <v>6630000</v>
      </c>
      <c r="F2268" s="2">
        <v>191080000</v>
      </c>
      <c r="G2268" s="1">
        <v>1.9E-3</v>
      </c>
      <c r="H2268" t="str">
        <f>IFERROR(INDEX(Dictionary!E:E,MATCH(C2268,Dictionary!A:A,0)),"")</f>
        <v/>
      </c>
    </row>
    <row r="2269" spans="1:8" x14ac:dyDescent="0.2">
      <c r="A2269" t="s">
        <v>1393</v>
      </c>
      <c r="B2269" t="s">
        <v>128</v>
      </c>
      <c r="C2269" t="s">
        <v>158</v>
      </c>
      <c r="D2269" t="s">
        <v>124</v>
      </c>
      <c r="E2269" s="3">
        <v>6620000</v>
      </c>
      <c r="F2269" s="2">
        <v>192730000</v>
      </c>
      <c r="G2269" s="1">
        <v>1.9E-3</v>
      </c>
      <c r="H2269" t="str">
        <f>IFERROR(INDEX(Dictionary!E:E,MATCH(C2269,Dictionary!A:A,0)),"")</f>
        <v/>
      </c>
    </row>
    <row r="2270" spans="1:8" x14ac:dyDescent="0.2">
      <c r="A2270" t="s">
        <v>1393</v>
      </c>
      <c r="B2270" t="s">
        <v>128</v>
      </c>
      <c r="C2270" t="s">
        <v>1262</v>
      </c>
      <c r="D2270" t="s">
        <v>124</v>
      </c>
      <c r="E2270" s="3">
        <v>6360000</v>
      </c>
      <c r="F2270" s="2">
        <v>183350000</v>
      </c>
      <c r="G2270" s="1">
        <v>1.8E-3</v>
      </c>
      <c r="H2270" t="str">
        <f>IFERROR(INDEX(Dictionary!E:E,MATCH(C2270,Dictionary!A:A,0)),"")</f>
        <v/>
      </c>
    </row>
    <row r="2271" spans="1:8" x14ac:dyDescent="0.2">
      <c r="A2271" t="s">
        <v>1393</v>
      </c>
      <c r="B2271" t="s">
        <v>128</v>
      </c>
      <c r="C2271" t="s">
        <v>1379</v>
      </c>
      <c r="D2271" t="s">
        <v>124</v>
      </c>
      <c r="E2271" s="3">
        <v>6300000</v>
      </c>
      <c r="F2271" s="2">
        <v>181440000</v>
      </c>
      <c r="G2271" s="1">
        <v>1.8E-3</v>
      </c>
      <c r="H2271" t="str">
        <f>IFERROR(INDEX(Dictionary!E:E,MATCH(C2271,Dictionary!A:A,0)),"")</f>
        <v/>
      </c>
    </row>
    <row r="2272" spans="1:8" x14ac:dyDescent="0.2">
      <c r="A2272" t="s">
        <v>1393</v>
      </c>
      <c r="B2272" t="s">
        <v>128</v>
      </c>
      <c r="C2272" t="s">
        <v>1350</v>
      </c>
      <c r="D2272" t="s">
        <v>125</v>
      </c>
      <c r="E2272" s="3">
        <v>6290000</v>
      </c>
      <c r="F2272" s="2">
        <v>181240000</v>
      </c>
      <c r="G2272" s="1">
        <v>1.8E-3</v>
      </c>
      <c r="H2272" t="str">
        <f>IFERROR(INDEX(Dictionary!E:E,MATCH(C2272,Dictionary!A:A,0)),"")</f>
        <v/>
      </c>
    </row>
    <row r="2273" spans="1:8" x14ac:dyDescent="0.2">
      <c r="A2273" t="s">
        <v>1393</v>
      </c>
      <c r="B2273" t="s">
        <v>128</v>
      </c>
      <c r="C2273" t="s">
        <v>285</v>
      </c>
      <c r="D2273" t="s">
        <v>124</v>
      </c>
      <c r="E2273" s="3">
        <v>6190000</v>
      </c>
      <c r="F2273" s="2">
        <v>178440000</v>
      </c>
      <c r="G2273" s="1">
        <v>1.8E-3</v>
      </c>
      <c r="H2273" t="str">
        <f>IFERROR(INDEX(Dictionary!E:E,MATCH(C2273,Dictionary!A:A,0)),"")</f>
        <v/>
      </c>
    </row>
    <row r="2274" spans="1:8" x14ac:dyDescent="0.2">
      <c r="A2274" t="s">
        <v>1393</v>
      </c>
      <c r="B2274" t="s">
        <v>128</v>
      </c>
      <c r="C2274" t="s">
        <v>1380</v>
      </c>
      <c r="D2274" t="s">
        <v>124</v>
      </c>
      <c r="E2274" s="3">
        <v>6170000</v>
      </c>
      <c r="F2274" s="2">
        <v>177760000</v>
      </c>
      <c r="G2274" s="1">
        <v>1.8E-3</v>
      </c>
      <c r="H2274" t="str">
        <f>IFERROR(INDEX(Dictionary!E:E,MATCH(C2274,Dictionary!A:A,0)),"")</f>
        <v/>
      </c>
    </row>
    <row r="2275" spans="1:8" x14ac:dyDescent="0.2">
      <c r="A2275" t="s">
        <v>1393</v>
      </c>
      <c r="B2275" t="s">
        <v>128</v>
      </c>
      <c r="C2275" t="s">
        <v>895</v>
      </c>
      <c r="D2275" t="s">
        <v>124</v>
      </c>
      <c r="E2275" s="3">
        <v>6090000</v>
      </c>
      <c r="F2275" s="2">
        <v>175520000</v>
      </c>
      <c r="G2275" s="1">
        <v>1.6999999999999999E-3</v>
      </c>
      <c r="H2275" t="str">
        <f>IFERROR(INDEX(Dictionary!E:E,MATCH(C2275,Dictionary!A:A,0)),"")</f>
        <v/>
      </c>
    </row>
    <row r="2276" spans="1:8" x14ac:dyDescent="0.2">
      <c r="A2276" t="s">
        <v>1393</v>
      </c>
      <c r="B2276" t="s">
        <v>128</v>
      </c>
      <c r="C2276" t="s">
        <v>1208</v>
      </c>
      <c r="D2276" t="s">
        <v>124</v>
      </c>
      <c r="E2276" s="3">
        <v>5540000</v>
      </c>
      <c r="F2276" s="2">
        <v>159640000</v>
      </c>
      <c r="G2276" s="1">
        <v>1.6000000000000001E-3</v>
      </c>
      <c r="H2276" t="str">
        <f>IFERROR(INDEX(Dictionary!E:E,MATCH(C2276,Dictionary!A:A,0)),"")</f>
        <v/>
      </c>
    </row>
    <row r="2277" spans="1:8" x14ac:dyDescent="0.2">
      <c r="A2277" t="s">
        <v>1393</v>
      </c>
      <c r="B2277" t="s">
        <v>128</v>
      </c>
      <c r="C2277" t="s">
        <v>798</v>
      </c>
      <c r="D2277" t="s">
        <v>124</v>
      </c>
      <c r="E2277" s="3">
        <v>5540000</v>
      </c>
      <c r="F2277" s="2">
        <v>159520000</v>
      </c>
      <c r="G2277" s="1">
        <v>1.6000000000000001E-3</v>
      </c>
      <c r="H2277" t="str">
        <f>IFERROR(INDEX(Dictionary!E:E,MATCH(C2277,Dictionary!A:A,0)),"")</f>
        <v/>
      </c>
    </row>
    <row r="2278" spans="1:8" x14ac:dyDescent="0.2">
      <c r="A2278" t="s">
        <v>1393</v>
      </c>
      <c r="B2278" t="s">
        <v>128</v>
      </c>
      <c r="C2278" t="s">
        <v>916</v>
      </c>
      <c r="D2278" t="s">
        <v>124</v>
      </c>
      <c r="E2278" s="3">
        <v>5440000</v>
      </c>
      <c r="F2278" s="2">
        <v>156690000</v>
      </c>
      <c r="G2278" s="1">
        <v>1.5E-3</v>
      </c>
      <c r="H2278" t="str">
        <f>IFERROR(INDEX(Dictionary!E:E,MATCH(C2278,Dictionary!A:A,0)),"")</f>
        <v/>
      </c>
    </row>
    <row r="2279" spans="1:8" x14ac:dyDescent="0.2">
      <c r="A2279" t="s">
        <v>1393</v>
      </c>
      <c r="B2279" t="s">
        <v>128</v>
      </c>
      <c r="C2279" t="s">
        <v>887</v>
      </c>
      <c r="D2279" t="s">
        <v>124</v>
      </c>
      <c r="E2279" s="3">
        <v>5210000</v>
      </c>
      <c r="F2279" s="2">
        <v>150020000</v>
      </c>
      <c r="G2279" s="1">
        <v>1.5E-3</v>
      </c>
      <c r="H2279" t="str">
        <f>IFERROR(INDEX(Dictionary!E:E,MATCH(C2279,Dictionary!A:A,0)),"")</f>
        <v/>
      </c>
    </row>
    <row r="2280" spans="1:8" x14ac:dyDescent="0.2">
      <c r="A2280" t="s">
        <v>1393</v>
      </c>
      <c r="B2280" t="s">
        <v>128</v>
      </c>
      <c r="C2280" t="s">
        <v>369</v>
      </c>
      <c r="D2280" t="s">
        <v>124</v>
      </c>
      <c r="E2280" s="3">
        <v>5110000</v>
      </c>
      <c r="F2280" s="2">
        <v>147360000</v>
      </c>
      <c r="G2280" s="1">
        <v>1.5E-3</v>
      </c>
      <c r="H2280" t="str">
        <f>IFERROR(INDEX(Dictionary!E:E,MATCH(C2280,Dictionary!A:A,0)),"")</f>
        <v/>
      </c>
    </row>
    <row r="2281" spans="1:8" x14ac:dyDescent="0.2">
      <c r="A2281" t="s">
        <v>1393</v>
      </c>
      <c r="B2281" t="s">
        <v>128</v>
      </c>
      <c r="C2281" t="s">
        <v>325</v>
      </c>
      <c r="D2281" t="s">
        <v>124</v>
      </c>
      <c r="E2281" s="3">
        <v>5090000</v>
      </c>
      <c r="F2281" s="2">
        <v>149280000</v>
      </c>
      <c r="G2281" s="1">
        <v>1.4E-3</v>
      </c>
      <c r="H2281" t="str">
        <f>IFERROR(INDEX(Dictionary!E:E,MATCH(C2281,Dictionary!A:A,0)),"")</f>
        <v/>
      </c>
    </row>
    <row r="2282" spans="1:8" x14ac:dyDescent="0.2">
      <c r="A2282" t="s">
        <v>1393</v>
      </c>
      <c r="B2282" t="s">
        <v>128</v>
      </c>
      <c r="C2282" t="s">
        <v>999</v>
      </c>
      <c r="D2282" t="s">
        <v>125</v>
      </c>
      <c r="E2282" s="3">
        <v>5010000</v>
      </c>
      <c r="F2282" s="2">
        <v>144310000</v>
      </c>
      <c r="G2282" s="1">
        <v>1.4E-3</v>
      </c>
      <c r="H2282" t="str">
        <f>IFERROR(INDEX(Dictionary!E:E,MATCH(C2282,Dictionary!A:A,0)),"")</f>
        <v/>
      </c>
    </row>
    <row r="2283" spans="1:8" x14ac:dyDescent="0.2">
      <c r="A2283" t="s">
        <v>1393</v>
      </c>
      <c r="B2283" t="s">
        <v>128</v>
      </c>
      <c r="C2283" t="s">
        <v>1381</v>
      </c>
      <c r="D2283" t="s">
        <v>124</v>
      </c>
      <c r="E2283" s="3">
        <v>4940000</v>
      </c>
      <c r="F2283" s="2">
        <v>142310000</v>
      </c>
      <c r="G2283" s="1">
        <v>1.4E-3</v>
      </c>
      <c r="H2283" t="str">
        <f>IFERROR(INDEX(Dictionary!E:E,MATCH(C2283,Dictionary!A:A,0)),"")</f>
        <v/>
      </c>
    </row>
    <row r="2284" spans="1:8" x14ac:dyDescent="0.2">
      <c r="A2284" t="s">
        <v>1393</v>
      </c>
      <c r="B2284" t="s">
        <v>128</v>
      </c>
      <c r="C2284" t="s">
        <v>900</v>
      </c>
      <c r="D2284" t="s">
        <v>124</v>
      </c>
      <c r="E2284" s="3">
        <v>4690000</v>
      </c>
      <c r="F2284" s="2">
        <v>135000000</v>
      </c>
      <c r="G2284" s="1">
        <v>1.2999999999999999E-3</v>
      </c>
      <c r="H2284" t="str">
        <f>IFERROR(INDEX(Dictionary!E:E,MATCH(C2284,Dictionary!A:A,0)),"")</f>
        <v/>
      </c>
    </row>
    <row r="2285" spans="1:8" x14ac:dyDescent="0.2">
      <c r="A2285" t="s">
        <v>1393</v>
      </c>
      <c r="B2285" t="s">
        <v>128</v>
      </c>
      <c r="C2285" t="s">
        <v>110</v>
      </c>
      <c r="D2285" t="s">
        <v>124</v>
      </c>
      <c r="E2285" s="3">
        <v>4520000</v>
      </c>
      <c r="F2285" s="2">
        <v>130250000</v>
      </c>
      <c r="G2285" s="1">
        <v>1.2999999999999999E-3</v>
      </c>
      <c r="H2285" t="str">
        <f>IFERROR(INDEX(Dictionary!E:E,MATCH(C2285,Dictionary!A:A,0)),"")</f>
        <v/>
      </c>
    </row>
    <row r="2286" spans="1:8" x14ac:dyDescent="0.2">
      <c r="A2286" t="s">
        <v>1393</v>
      </c>
      <c r="B2286" t="s">
        <v>128</v>
      </c>
      <c r="C2286" t="s">
        <v>102</v>
      </c>
      <c r="D2286" t="s">
        <v>124</v>
      </c>
      <c r="E2286" s="3">
        <v>4380000</v>
      </c>
      <c r="F2286" s="2">
        <v>126280000</v>
      </c>
      <c r="G2286" s="1">
        <v>1.1999999999999999E-3</v>
      </c>
      <c r="H2286" t="str">
        <f>IFERROR(INDEX(Dictionary!E:E,MATCH(C2286,Dictionary!A:A,0)),"")</f>
        <v/>
      </c>
    </row>
    <row r="2287" spans="1:8" x14ac:dyDescent="0.2">
      <c r="A2287" t="s">
        <v>1393</v>
      </c>
      <c r="B2287" t="s">
        <v>128</v>
      </c>
      <c r="C2287" t="s">
        <v>908</v>
      </c>
      <c r="D2287" t="s">
        <v>124</v>
      </c>
      <c r="E2287" s="3">
        <v>4240000</v>
      </c>
      <c r="F2287" s="2">
        <v>108690000</v>
      </c>
      <c r="G2287" s="1">
        <v>1.1999999999999999E-3</v>
      </c>
      <c r="H2287" t="str">
        <f>IFERROR(INDEX(Dictionary!E:E,MATCH(C2287,Dictionary!A:A,0)),"")</f>
        <v/>
      </c>
    </row>
    <row r="2288" spans="1:8" x14ac:dyDescent="0.2">
      <c r="A2288" t="s">
        <v>1393</v>
      </c>
      <c r="B2288" t="s">
        <v>128</v>
      </c>
      <c r="C2288" t="s">
        <v>1287</v>
      </c>
      <c r="D2288" t="s">
        <v>124</v>
      </c>
      <c r="E2288" s="3">
        <v>4140000</v>
      </c>
      <c r="F2288" s="2">
        <v>119390000</v>
      </c>
      <c r="G2288" s="1">
        <v>1.1999999999999999E-3</v>
      </c>
      <c r="H2288" t="str">
        <f>IFERROR(INDEX(Dictionary!E:E,MATCH(C2288,Dictionary!A:A,0)),"")</f>
        <v/>
      </c>
    </row>
    <row r="2289" spans="1:8" x14ac:dyDescent="0.2">
      <c r="A2289" t="s">
        <v>1393</v>
      </c>
      <c r="B2289" t="s">
        <v>128</v>
      </c>
      <c r="C2289" t="s">
        <v>1341</v>
      </c>
      <c r="D2289" t="s">
        <v>124</v>
      </c>
      <c r="E2289" s="3">
        <v>4140000</v>
      </c>
      <c r="F2289" s="2">
        <v>119310000</v>
      </c>
      <c r="G2289" s="1">
        <v>1.1999999999999999E-3</v>
      </c>
      <c r="H2289" t="str">
        <f>IFERROR(INDEX(Dictionary!E:E,MATCH(C2289,Dictionary!A:A,0)),"")</f>
        <v/>
      </c>
    </row>
    <row r="2290" spans="1:8" x14ac:dyDescent="0.2">
      <c r="A2290" t="s">
        <v>1393</v>
      </c>
      <c r="B2290" t="s">
        <v>128</v>
      </c>
      <c r="C2290" t="s">
        <v>807</v>
      </c>
      <c r="D2290" t="s">
        <v>124</v>
      </c>
      <c r="E2290" s="3">
        <v>4140000</v>
      </c>
      <c r="F2290" s="2">
        <v>119270000</v>
      </c>
      <c r="G2290" s="1">
        <v>1.1999999999999999E-3</v>
      </c>
      <c r="H2290" t="str">
        <f>IFERROR(INDEX(Dictionary!E:E,MATCH(C2290,Dictionary!A:A,0)),"")</f>
        <v/>
      </c>
    </row>
    <row r="2291" spans="1:8" x14ac:dyDescent="0.2">
      <c r="A2291" t="s">
        <v>1393</v>
      </c>
      <c r="B2291" t="s">
        <v>128</v>
      </c>
      <c r="C2291" t="s">
        <v>70</v>
      </c>
      <c r="D2291" t="s">
        <v>124</v>
      </c>
      <c r="E2291" s="3">
        <v>3990000</v>
      </c>
      <c r="F2291" s="2">
        <v>114890000</v>
      </c>
      <c r="G2291" s="1">
        <v>1.1000000000000001E-3</v>
      </c>
      <c r="H2291" t="str">
        <f>IFERROR(INDEX(Dictionary!E:E,MATCH(C2291,Dictionary!A:A,0)),"")</f>
        <v/>
      </c>
    </row>
    <row r="2292" spans="1:8" x14ac:dyDescent="0.2">
      <c r="A2292" t="s">
        <v>1393</v>
      </c>
      <c r="B2292" t="s">
        <v>128</v>
      </c>
      <c r="C2292" t="s">
        <v>209</v>
      </c>
      <c r="D2292" t="s">
        <v>124</v>
      </c>
      <c r="E2292" s="3">
        <v>3940000</v>
      </c>
      <c r="F2292" s="2">
        <v>113430000</v>
      </c>
      <c r="G2292" s="1">
        <v>1.1000000000000001E-3</v>
      </c>
      <c r="H2292" t="str">
        <f>IFERROR(INDEX(Dictionary!E:E,MATCH(C2292,Dictionary!A:A,0)),"")</f>
        <v/>
      </c>
    </row>
    <row r="2293" spans="1:8" x14ac:dyDescent="0.2">
      <c r="A2293" t="s">
        <v>1393</v>
      </c>
      <c r="B2293" t="s">
        <v>128</v>
      </c>
      <c r="C2293" t="s">
        <v>794</v>
      </c>
      <c r="D2293" t="s">
        <v>124</v>
      </c>
      <c r="E2293" s="3">
        <v>3770000</v>
      </c>
      <c r="F2293" s="2">
        <v>108630000</v>
      </c>
      <c r="G2293" s="1">
        <v>1.1000000000000001E-3</v>
      </c>
      <c r="H2293" t="str">
        <f>IFERROR(INDEX(Dictionary!E:E,MATCH(C2293,Dictionary!A:A,0)),"")</f>
        <v/>
      </c>
    </row>
    <row r="2294" spans="1:8" x14ac:dyDescent="0.2">
      <c r="A2294" t="s">
        <v>1393</v>
      </c>
      <c r="B2294" t="s">
        <v>128</v>
      </c>
      <c r="C2294" t="s">
        <v>622</v>
      </c>
      <c r="D2294" t="s">
        <v>124</v>
      </c>
      <c r="E2294" s="3">
        <v>3690000</v>
      </c>
      <c r="F2294" s="2">
        <v>106180000</v>
      </c>
      <c r="G2294" s="1">
        <v>1E-3</v>
      </c>
      <c r="H2294" t="str">
        <f>IFERROR(INDEX(Dictionary!E:E,MATCH(C2294,Dictionary!A:A,0)),"")</f>
        <v/>
      </c>
    </row>
    <row r="2295" spans="1:8" x14ac:dyDescent="0.2">
      <c r="A2295" t="s">
        <v>1393</v>
      </c>
      <c r="B2295" t="s">
        <v>128</v>
      </c>
      <c r="C2295" t="s">
        <v>78</v>
      </c>
      <c r="D2295" t="s">
        <v>124</v>
      </c>
      <c r="E2295" s="3">
        <v>3680000</v>
      </c>
      <c r="F2295" s="2">
        <v>105940000</v>
      </c>
      <c r="G2295" s="1">
        <v>1E-3</v>
      </c>
      <c r="H2295" t="str">
        <f>IFERROR(INDEX(Dictionary!E:E,MATCH(C2295,Dictionary!A:A,0)),"")</f>
        <v/>
      </c>
    </row>
    <row r="2296" spans="1:8" x14ac:dyDescent="0.2">
      <c r="A2296" t="s">
        <v>1393</v>
      </c>
      <c r="B2296" t="s">
        <v>128</v>
      </c>
      <c r="C2296" t="s">
        <v>1112</v>
      </c>
      <c r="D2296" t="s">
        <v>124</v>
      </c>
      <c r="E2296" s="3">
        <v>3670000</v>
      </c>
      <c r="F2296" s="2">
        <v>105620000</v>
      </c>
      <c r="G2296" s="1">
        <v>1E-3</v>
      </c>
      <c r="H2296" t="str">
        <f>IFERROR(INDEX(Dictionary!E:E,MATCH(C2296,Dictionary!A:A,0)),"")</f>
        <v/>
      </c>
    </row>
    <row r="2297" spans="1:8" x14ac:dyDescent="0.2">
      <c r="A2297" t="s">
        <v>1393</v>
      </c>
      <c r="B2297" t="s">
        <v>128</v>
      </c>
      <c r="C2297" t="s">
        <v>169</v>
      </c>
      <c r="D2297" t="s">
        <v>124</v>
      </c>
      <c r="E2297" s="3">
        <v>3610000</v>
      </c>
      <c r="F2297" s="2">
        <v>103880000</v>
      </c>
      <c r="G2297" s="1">
        <v>1E-3</v>
      </c>
      <c r="H2297" t="str">
        <f>IFERROR(INDEX(Dictionary!E:E,MATCH(C2297,Dictionary!A:A,0)),"")</f>
        <v/>
      </c>
    </row>
    <row r="2298" spans="1:8" x14ac:dyDescent="0.2">
      <c r="A2298" t="s">
        <v>1393</v>
      </c>
      <c r="B2298" t="s">
        <v>128</v>
      </c>
      <c r="C2298" t="s">
        <v>793</v>
      </c>
      <c r="D2298" t="s">
        <v>124</v>
      </c>
      <c r="E2298" s="3">
        <v>3550000</v>
      </c>
      <c r="F2298" s="2">
        <v>102310000</v>
      </c>
      <c r="G2298" s="1">
        <v>1E-3</v>
      </c>
      <c r="H2298" t="str">
        <f>IFERROR(INDEX(Dictionary!E:E,MATCH(C2298,Dictionary!A:A,0)),"")</f>
        <v/>
      </c>
    </row>
    <row r="2299" spans="1:8" x14ac:dyDescent="0.2">
      <c r="A2299" t="s">
        <v>1393</v>
      </c>
      <c r="B2299" t="s">
        <v>128</v>
      </c>
      <c r="C2299" t="s">
        <v>897</v>
      </c>
      <c r="D2299" t="s">
        <v>124</v>
      </c>
      <c r="E2299" s="3">
        <v>3350000</v>
      </c>
      <c r="F2299" s="2">
        <v>96640000</v>
      </c>
      <c r="G2299" s="1">
        <v>1E-3</v>
      </c>
      <c r="H2299" t="str">
        <f>IFERROR(INDEX(Dictionary!E:E,MATCH(C2299,Dictionary!A:A,0)),"")</f>
        <v/>
      </c>
    </row>
    <row r="2300" spans="1:8" x14ac:dyDescent="0.2">
      <c r="A2300" t="s">
        <v>1393</v>
      </c>
      <c r="B2300" t="s">
        <v>128</v>
      </c>
      <c r="C2300" t="s">
        <v>797</v>
      </c>
      <c r="D2300" t="s">
        <v>124</v>
      </c>
      <c r="E2300" s="3">
        <v>3340000</v>
      </c>
      <c r="F2300" s="2">
        <v>96200000</v>
      </c>
      <c r="G2300" s="1">
        <v>8.9999999999999998E-4</v>
      </c>
      <c r="H2300" t="str">
        <f>IFERROR(INDEX(Dictionary!E:E,MATCH(C2300,Dictionary!A:A,0)),"")</f>
        <v/>
      </c>
    </row>
    <row r="2301" spans="1:8" x14ac:dyDescent="0.2">
      <c r="A2301" t="s">
        <v>1393</v>
      </c>
      <c r="B2301" t="s">
        <v>128</v>
      </c>
      <c r="C2301" t="s">
        <v>1382</v>
      </c>
      <c r="D2301" t="s">
        <v>124</v>
      </c>
      <c r="E2301" s="3">
        <v>3290000</v>
      </c>
      <c r="F2301" s="2">
        <v>94860000</v>
      </c>
      <c r="G2301" s="1">
        <v>8.9999999999999998E-4</v>
      </c>
      <c r="H2301" t="str">
        <f>IFERROR(INDEX(Dictionary!E:E,MATCH(C2301,Dictionary!A:A,0)),"")</f>
        <v/>
      </c>
    </row>
    <row r="2302" spans="1:8" x14ac:dyDescent="0.2">
      <c r="A2302" t="s">
        <v>1393</v>
      </c>
      <c r="B2302" t="s">
        <v>128</v>
      </c>
      <c r="C2302" t="s">
        <v>1383</v>
      </c>
      <c r="D2302" t="s">
        <v>124</v>
      </c>
      <c r="E2302" s="3">
        <v>3290000</v>
      </c>
      <c r="F2302" s="2">
        <v>94860000</v>
      </c>
      <c r="G2302" s="1">
        <v>8.9999999999999998E-4</v>
      </c>
      <c r="H2302" t="str">
        <f>IFERROR(INDEX(Dictionary!E:E,MATCH(C2302,Dictionary!A:A,0)),"")</f>
        <v/>
      </c>
    </row>
    <row r="2303" spans="1:8" x14ac:dyDescent="0.2">
      <c r="A2303" t="s">
        <v>1393</v>
      </c>
      <c r="B2303" t="s">
        <v>128</v>
      </c>
      <c r="C2303" t="s">
        <v>616</v>
      </c>
      <c r="D2303" t="s">
        <v>124</v>
      </c>
      <c r="E2303" s="3">
        <v>3220000</v>
      </c>
      <c r="F2303" s="2">
        <v>92720000</v>
      </c>
      <c r="G2303" s="1">
        <v>8.9999999999999998E-4</v>
      </c>
      <c r="H2303" t="str">
        <f>IFERROR(INDEX(Dictionary!E:E,MATCH(C2303,Dictionary!A:A,0)),"")</f>
        <v/>
      </c>
    </row>
    <row r="2304" spans="1:8" x14ac:dyDescent="0.2">
      <c r="A2304" t="s">
        <v>1393</v>
      </c>
      <c r="B2304" t="s">
        <v>128</v>
      </c>
      <c r="C2304" t="s">
        <v>1384</v>
      </c>
      <c r="D2304" t="s">
        <v>124</v>
      </c>
      <c r="E2304" s="3">
        <v>3150000</v>
      </c>
      <c r="F2304" s="2">
        <v>90690000</v>
      </c>
      <c r="G2304" s="1">
        <v>8.9999999999999998E-4</v>
      </c>
      <c r="H2304" t="str">
        <f>IFERROR(INDEX(Dictionary!E:E,MATCH(C2304,Dictionary!A:A,0)),"")</f>
        <v/>
      </c>
    </row>
    <row r="2305" spans="1:8" x14ac:dyDescent="0.2">
      <c r="A2305" t="s">
        <v>1393</v>
      </c>
      <c r="B2305" t="s">
        <v>128</v>
      </c>
      <c r="C2305" t="s">
        <v>906</v>
      </c>
      <c r="D2305" t="s">
        <v>124</v>
      </c>
      <c r="E2305" s="3">
        <v>3110000</v>
      </c>
      <c r="F2305" s="2">
        <v>89540000</v>
      </c>
      <c r="G2305" s="1">
        <v>8.9999999999999998E-4</v>
      </c>
      <c r="H2305" t="str">
        <f>IFERROR(INDEX(Dictionary!E:E,MATCH(C2305,Dictionary!A:A,0)),"")</f>
        <v/>
      </c>
    </row>
    <row r="2306" spans="1:8" x14ac:dyDescent="0.2">
      <c r="A2306" t="s">
        <v>1393</v>
      </c>
      <c r="B2306" t="s">
        <v>128</v>
      </c>
      <c r="C2306" t="s">
        <v>997</v>
      </c>
      <c r="D2306" t="s">
        <v>124</v>
      </c>
      <c r="E2306" s="3">
        <v>2980000</v>
      </c>
      <c r="F2306" s="2">
        <v>85890000</v>
      </c>
      <c r="G2306" s="1">
        <v>8.0000000000000004E-4</v>
      </c>
      <c r="H2306" t="str">
        <f>IFERROR(INDEX(Dictionary!E:E,MATCH(C2306,Dictionary!A:A,0)),"")</f>
        <v/>
      </c>
    </row>
    <row r="2307" spans="1:8" x14ac:dyDescent="0.2">
      <c r="A2307" t="s">
        <v>1393</v>
      </c>
      <c r="B2307" t="s">
        <v>128</v>
      </c>
      <c r="C2307" t="s">
        <v>608</v>
      </c>
      <c r="D2307" t="s">
        <v>124</v>
      </c>
      <c r="E2307" s="3">
        <v>2970000</v>
      </c>
      <c r="F2307" s="2">
        <v>85580000</v>
      </c>
      <c r="G2307" s="1">
        <v>8.0000000000000004E-4</v>
      </c>
      <c r="H2307" t="str">
        <f>IFERROR(INDEX(Dictionary!E:E,MATCH(C2307,Dictionary!A:A,0)),"")</f>
        <v/>
      </c>
    </row>
    <row r="2308" spans="1:8" x14ac:dyDescent="0.2">
      <c r="A2308" t="s">
        <v>1393</v>
      </c>
      <c r="B2308" t="s">
        <v>128</v>
      </c>
      <c r="C2308" t="s">
        <v>1082</v>
      </c>
      <c r="D2308" t="s">
        <v>124</v>
      </c>
      <c r="E2308" s="3">
        <v>2940000</v>
      </c>
      <c r="F2308" s="2">
        <v>84610000</v>
      </c>
      <c r="G2308" s="1">
        <v>8.0000000000000004E-4</v>
      </c>
      <c r="H2308" t="str">
        <f>IFERROR(INDEX(Dictionary!E:E,MATCH(C2308,Dictionary!A:A,0)),"")</f>
        <v/>
      </c>
    </row>
    <row r="2309" spans="1:8" x14ac:dyDescent="0.2">
      <c r="A2309" t="s">
        <v>1393</v>
      </c>
      <c r="B2309" t="s">
        <v>128</v>
      </c>
      <c r="C2309" t="s">
        <v>97</v>
      </c>
      <c r="D2309" t="s">
        <v>124</v>
      </c>
      <c r="E2309" s="3">
        <v>2920000</v>
      </c>
      <c r="F2309" s="2">
        <v>84140000</v>
      </c>
      <c r="G2309" s="1">
        <v>8.0000000000000004E-4</v>
      </c>
      <c r="H2309" t="str">
        <f>IFERROR(INDEX(Dictionary!E:E,MATCH(C2309,Dictionary!A:A,0)),"")</f>
        <v/>
      </c>
    </row>
    <row r="2310" spans="1:8" x14ac:dyDescent="0.2">
      <c r="A2310" t="s">
        <v>1393</v>
      </c>
      <c r="B2310" t="s">
        <v>128</v>
      </c>
      <c r="C2310" t="s">
        <v>435</v>
      </c>
      <c r="D2310" t="s">
        <v>124</v>
      </c>
      <c r="E2310" s="3">
        <v>2880000</v>
      </c>
      <c r="F2310" s="2">
        <v>82850000</v>
      </c>
      <c r="G2310" s="1">
        <v>8.0000000000000004E-4</v>
      </c>
      <c r="H2310" t="str">
        <f>IFERROR(INDEX(Dictionary!E:E,MATCH(C2310,Dictionary!A:A,0)),"")</f>
        <v/>
      </c>
    </row>
    <row r="2311" spans="1:8" x14ac:dyDescent="0.2">
      <c r="A2311" t="s">
        <v>1393</v>
      </c>
      <c r="B2311" t="s">
        <v>128</v>
      </c>
      <c r="C2311" t="s">
        <v>1385</v>
      </c>
      <c r="D2311" t="s">
        <v>124</v>
      </c>
      <c r="E2311" s="3">
        <v>2600000</v>
      </c>
      <c r="F2311" s="2">
        <v>71490000</v>
      </c>
      <c r="G2311" s="1">
        <v>6.9999999999999999E-4</v>
      </c>
      <c r="H2311" t="str">
        <f>IFERROR(INDEX(Dictionary!E:E,MATCH(C2311,Dictionary!A:A,0)),"")</f>
        <v/>
      </c>
    </row>
    <row r="2312" spans="1:8" x14ac:dyDescent="0.2">
      <c r="A2312" t="s">
        <v>1393</v>
      </c>
      <c r="B2312" t="s">
        <v>128</v>
      </c>
      <c r="C2312" t="s">
        <v>168</v>
      </c>
      <c r="D2312" t="s">
        <v>124</v>
      </c>
      <c r="E2312" s="3">
        <v>2570000</v>
      </c>
      <c r="F2312" s="2">
        <v>74010000</v>
      </c>
      <c r="G2312" s="1">
        <v>6.9999999999999999E-4</v>
      </c>
      <c r="H2312" t="str">
        <f>IFERROR(INDEX(Dictionary!E:E,MATCH(C2312,Dictionary!A:A,0)),"")</f>
        <v/>
      </c>
    </row>
    <row r="2313" spans="1:8" x14ac:dyDescent="0.2">
      <c r="A2313" t="s">
        <v>1393</v>
      </c>
      <c r="B2313" t="s">
        <v>128</v>
      </c>
      <c r="C2313" t="s">
        <v>183</v>
      </c>
      <c r="D2313" t="s">
        <v>124</v>
      </c>
      <c r="E2313" s="3">
        <v>2320000</v>
      </c>
      <c r="F2313" s="2">
        <v>66890000</v>
      </c>
      <c r="G2313" s="1">
        <v>6.9999999999999999E-4</v>
      </c>
      <c r="H2313" t="str">
        <f>IFERROR(INDEX(Dictionary!E:E,MATCH(C2313,Dictionary!A:A,0)),"")</f>
        <v/>
      </c>
    </row>
    <row r="2314" spans="1:8" x14ac:dyDescent="0.2">
      <c r="A2314" t="s">
        <v>1393</v>
      </c>
      <c r="B2314" t="s">
        <v>128</v>
      </c>
      <c r="C2314" t="s">
        <v>192</v>
      </c>
      <c r="D2314" t="s">
        <v>125</v>
      </c>
      <c r="E2314" s="3">
        <v>2300000</v>
      </c>
      <c r="F2314" s="2">
        <v>66220000</v>
      </c>
      <c r="G2314" s="1">
        <v>6.9999999999999999E-4</v>
      </c>
      <c r="H2314" t="str">
        <f>IFERROR(INDEX(Dictionary!E:E,MATCH(C2314,Dictionary!A:A,0)),"")</f>
        <v/>
      </c>
    </row>
    <row r="2315" spans="1:8" x14ac:dyDescent="0.2">
      <c r="A2315" t="s">
        <v>1393</v>
      </c>
      <c r="B2315" t="s">
        <v>128</v>
      </c>
      <c r="C2315" t="s">
        <v>1386</v>
      </c>
      <c r="D2315" t="s">
        <v>124</v>
      </c>
      <c r="E2315" s="3">
        <v>2250000</v>
      </c>
      <c r="F2315" s="2">
        <v>64690000</v>
      </c>
      <c r="G2315" s="1">
        <v>5.9999999999999995E-4</v>
      </c>
      <c r="H2315" t="str">
        <f>IFERROR(INDEX(Dictionary!E:E,MATCH(C2315,Dictionary!A:A,0)),"")</f>
        <v/>
      </c>
    </row>
    <row r="2316" spans="1:8" x14ac:dyDescent="0.2">
      <c r="A2316" t="s">
        <v>1393</v>
      </c>
      <c r="B2316" t="s">
        <v>128</v>
      </c>
      <c r="C2316" t="s">
        <v>905</v>
      </c>
      <c r="D2316" t="s">
        <v>124</v>
      </c>
      <c r="E2316" s="3">
        <v>2220000</v>
      </c>
      <c r="F2316" s="2">
        <v>63960000</v>
      </c>
      <c r="G2316" s="1">
        <v>5.9999999999999995E-4</v>
      </c>
      <c r="H2316" t="str">
        <f>IFERROR(INDEX(Dictionary!E:E,MATCH(C2316,Dictionary!A:A,0)),"")</f>
        <v/>
      </c>
    </row>
    <row r="2317" spans="1:8" x14ac:dyDescent="0.2">
      <c r="A2317" t="s">
        <v>1393</v>
      </c>
      <c r="B2317" t="s">
        <v>128</v>
      </c>
      <c r="C2317" t="s">
        <v>89</v>
      </c>
      <c r="D2317" t="s">
        <v>124</v>
      </c>
      <c r="E2317" s="3">
        <v>2130000</v>
      </c>
      <c r="F2317" s="2">
        <v>61390000</v>
      </c>
      <c r="G2317" s="1">
        <v>5.9999999999999995E-4</v>
      </c>
      <c r="H2317" t="str">
        <f>IFERROR(INDEX(Dictionary!E:E,MATCH(C2317,Dictionary!A:A,0)),"")</f>
        <v/>
      </c>
    </row>
    <row r="2318" spans="1:8" x14ac:dyDescent="0.2">
      <c r="A2318" t="s">
        <v>1393</v>
      </c>
      <c r="B2318" t="s">
        <v>128</v>
      </c>
      <c r="C2318" t="s">
        <v>1387</v>
      </c>
      <c r="D2318" t="s">
        <v>124</v>
      </c>
      <c r="E2318" s="3">
        <v>2100000</v>
      </c>
      <c r="F2318" s="2">
        <v>60560000</v>
      </c>
      <c r="G2318" s="1">
        <v>5.9999999999999995E-4</v>
      </c>
      <c r="H2318" t="str">
        <f>IFERROR(INDEX(Dictionary!E:E,MATCH(C2318,Dictionary!A:A,0)),"")</f>
        <v/>
      </c>
    </row>
    <row r="2319" spans="1:8" x14ac:dyDescent="0.2">
      <c r="A2319" t="s">
        <v>1393</v>
      </c>
      <c r="B2319" t="s">
        <v>128</v>
      </c>
      <c r="C2319" t="s">
        <v>1327</v>
      </c>
      <c r="D2319" t="s">
        <v>124</v>
      </c>
      <c r="E2319" s="3">
        <v>2040000</v>
      </c>
      <c r="F2319" s="2">
        <v>58840000</v>
      </c>
      <c r="G2319" s="1">
        <v>5.9999999999999995E-4</v>
      </c>
      <c r="H2319" t="str">
        <f>IFERROR(INDEX(Dictionary!E:E,MATCH(C2319,Dictionary!A:A,0)),"")</f>
        <v/>
      </c>
    </row>
    <row r="2320" spans="1:8" x14ac:dyDescent="0.2">
      <c r="A2320" t="s">
        <v>1393</v>
      </c>
      <c r="B2320" t="s">
        <v>128</v>
      </c>
      <c r="C2320" t="s">
        <v>623</v>
      </c>
      <c r="D2320" t="s">
        <v>124</v>
      </c>
      <c r="E2320" s="3">
        <v>1970000</v>
      </c>
      <c r="F2320" s="2">
        <v>56770000</v>
      </c>
      <c r="G2320" s="1">
        <v>5.9999999999999995E-4</v>
      </c>
      <c r="H2320" t="str">
        <f>IFERROR(INDEX(Dictionary!E:E,MATCH(C2320,Dictionary!A:A,0)),"")</f>
        <v/>
      </c>
    </row>
    <row r="2321" spans="1:8" x14ac:dyDescent="0.2">
      <c r="A2321" t="s">
        <v>1393</v>
      </c>
      <c r="B2321" t="s">
        <v>128</v>
      </c>
      <c r="C2321" t="s">
        <v>877</v>
      </c>
      <c r="D2321" t="s">
        <v>124</v>
      </c>
      <c r="E2321" s="3">
        <v>1960000</v>
      </c>
      <c r="F2321" s="2">
        <v>56330000</v>
      </c>
      <c r="G2321" s="1">
        <v>5.9999999999999995E-4</v>
      </c>
      <c r="H2321" t="str">
        <f>IFERROR(INDEX(Dictionary!E:E,MATCH(C2321,Dictionary!A:A,0)),"")</f>
        <v/>
      </c>
    </row>
    <row r="2322" spans="1:8" x14ac:dyDescent="0.2">
      <c r="A2322" t="s">
        <v>1393</v>
      </c>
      <c r="B2322" t="s">
        <v>128</v>
      </c>
      <c r="C2322" t="s">
        <v>1336</v>
      </c>
      <c r="D2322" t="s">
        <v>124</v>
      </c>
      <c r="E2322" s="3">
        <v>1920000</v>
      </c>
      <c r="F2322" s="2">
        <v>55340000</v>
      </c>
      <c r="G2322" s="1">
        <v>5.0000000000000001E-4</v>
      </c>
      <c r="H2322" t="str">
        <f>IFERROR(INDEX(Dictionary!E:E,MATCH(C2322,Dictionary!A:A,0)),"")</f>
        <v/>
      </c>
    </row>
    <row r="2323" spans="1:8" x14ac:dyDescent="0.2">
      <c r="A2323" t="s">
        <v>1393</v>
      </c>
      <c r="B2323" t="s">
        <v>128</v>
      </c>
      <c r="C2323" t="s">
        <v>418</v>
      </c>
      <c r="D2323" t="s">
        <v>124</v>
      </c>
      <c r="E2323" s="3">
        <v>1920000</v>
      </c>
      <c r="F2323" s="2">
        <v>44370000</v>
      </c>
      <c r="G2323" s="1">
        <v>5.0000000000000001E-4</v>
      </c>
      <c r="H2323" t="str">
        <f>IFERROR(INDEX(Dictionary!E:E,MATCH(C2323,Dictionary!A:A,0)),"")</f>
        <v/>
      </c>
    </row>
    <row r="2324" spans="1:8" x14ac:dyDescent="0.2">
      <c r="A2324" t="s">
        <v>1393</v>
      </c>
      <c r="B2324" t="s">
        <v>128</v>
      </c>
      <c r="C2324" t="s">
        <v>1188</v>
      </c>
      <c r="D2324" t="s">
        <v>124</v>
      </c>
      <c r="E2324" s="3">
        <v>1840000</v>
      </c>
      <c r="F2324" s="2">
        <v>50530000</v>
      </c>
      <c r="G2324" s="1">
        <v>5.0000000000000001E-4</v>
      </c>
      <c r="H2324" t="str">
        <f>IFERROR(INDEX(Dictionary!E:E,MATCH(C2324,Dictionary!A:A,0)),"")</f>
        <v/>
      </c>
    </row>
    <row r="2325" spans="1:8" x14ac:dyDescent="0.2">
      <c r="A2325" t="s">
        <v>1393</v>
      </c>
      <c r="B2325" t="s">
        <v>128</v>
      </c>
      <c r="C2325" t="s">
        <v>188</v>
      </c>
      <c r="D2325" t="s">
        <v>124</v>
      </c>
      <c r="E2325" s="3">
        <v>1800000</v>
      </c>
      <c r="F2325" s="2">
        <v>51760000</v>
      </c>
      <c r="G2325" s="1">
        <v>5.0000000000000001E-4</v>
      </c>
      <c r="H2325" t="str">
        <f>IFERROR(INDEX(Dictionary!E:E,MATCH(C2325,Dictionary!A:A,0)),"")</f>
        <v/>
      </c>
    </row>
    <row r="2326" spans="1:8" x14ac:dyDescent="0.2">
      <c r="A2326" t="s">
        <v>1393</v>
      </c>
      <c r="B2326" t="s">
        <v>128</v>
      </c>
      <c r="C2326" t="s">
        <v>1083</v>
      </c>
      <c r="D2326" t="s">
        <v>125</v>
      </c>
      <c r="E2326" s="3">
        <v>1770000</v>
      </c>
      <c r="F2326" s="2">
        <v>51030000</v>
      </c>
      <c r="G2326" s="1">
        <v>5.0000000000000001E-4</v>
      </c>
      <c r="H2326" t="str">
        <f>IFERROR(INDEX(Dictionary!E:E,MATCH(C2326,Dictionary!A:A,0)),"")</f>
        <v/>
      </c>
    </row>
    <row r="2327" spans="1:8" x14ac:dyDescent="0.2">
      <c r="A2327" t="s">
        <v>1393</v>
      </c>
      <c r="B2327" t="s">
        <v>128</v>
      </c>
      <c r="C2327" t="s">
        <v>911</v>
      </c>
      <c r="D2327" t="s">
        <v>124</v>
      </c>
      <c r="E2327" s="3">
        <v>1720000</v>
      </c>
      <c r="F2327" s="2">
        <v>49590000</v>
      </c>
      <c r="G2327" s="1">
        <v>5.0000000000000001E-4</v>
      </c>
      <c r="H2327" t="str">
        <f>IFERROR(INDEX(Dictionary!E:E,MATCH(C2327,Dictionary!A:A,0)),"")</f>
        <v/>
      </c>
    </row>
    <row r="2328" spans="1:8" x14ac:dyDescent="0.2">
      <c r="A2328" t="s">
        <v>1393</v>
      </c>
      <c r="B2328" t="s">
        <v>128</v>
      </c>
      <c r="C2328" t="s">
        <v>357</v>
      </c>
      <c r="D2328" t="s">
        <v>124</v>
      </c>
      <c r="E2328" s="3">
        <v>1710000</v>
      </c>
      <c r="F2328" s="2">
        <v>49270000</v>
      </c>
      <c r="G2328" s="1">
        <v>5.0000000000000001E-4</v>
      </c>
      <c r="H2328" t="str">
        <f>IFERROR(INDEX(Dictionary!E:E,MATCH(C2328,Dictionary!A:A,0)),"")</f>
        <v/>
      </c>
    </row>
    <row r="2329" spans="1:8" x14ac:dyDescent="0.2">
      <c r="A2329" t="s">
        <v>1393</v>
      </c>
      <c r="B2329" t="s">
        <v>128</v>
      </c>
      <c r="C2329" t="s">
        <v>1388</v>
      </c>
      <c r="D2329" t="s">
        <v>124</v>
      </c>
      <c r="E2329" s="3">
        <v>1610000</v>
      </c>
      <c r="F2329" s="2">
        <v>46420000</v>
      </c>
      <c r="G2329" s="1">
        <v>5.0000000000000001E-4</v>
      </c>
      <c r="H2329" t="str">
        <f>IFERROR(INDEX(Dictionary!E:E,MATCH(C2329,Dictionary!A:A,0)),"")</f>
        <v/>
      </c>
    </row>
    <row r="2330" spans="1:8" x14ac:dyDescent="0.2">
      <c r="A2330" t="s">
        <v>1393</v>
      </c>
      <c r="B2330" t="s">
        <v>128</v>
      </c>
      <c r="C2330" t="s">
        <v>1389</v>
      </c>
      <c r="D2330" t="s">
        <v>124</v>
      </c>
      <c r="E2330" s="3">
        <v>1600000</v>
      </c>
      <c r="F2330" s="2">
        <v>46100000</v>
      </c>
      <c r="G2330" s="1">
        <v>5.0000000000000001E-4</v>
      </c>
      <c r="H2330" t="str">
        <f>IFERROR(INDEX(Dictionary!E:E,MATCH(C2330,Dictionary!A:A,0)),"")</f>
        <v/>
      </c>
    </row>
    <row r="2331" spans="1:8" x14ac:dyDescent="0.2">
      <c r="A2331" t="s">
        <v>1393</v>
      </c>
      <c r="B2331" t="s">
        <v>128</v>
      </c>
      <c r="C2331" t="s">
        <v>1077</v>
      </c>
      <c r="D2331" t="s">
        <v>124</v>
      </c>
      <c r="E2331" s="3">
        <v>1590000</v>
      </c>
      <c r="F2331" s="2">
        <v>45830000</v>
      </c>
      <c r="G2331" s="1">
        <v>5.0000000000000001E-4</v>
      </c>
      <c r="H2331" t="str">
        <f>IFERROR(INDEX(Dictionary!E:E,MATCH(C2331,Dictionary!A:A,0)),"")</f>
        <v/>
      </c>
    </row>
    <row r="2332" spans="1:8" x14ac:dyDescent="0.2">
      <c r="A2332" t="s">
        <v>1393</v>
      </c>
      <c r="B2332" t="s">
        <v>128</v>
      </c>
      <c r="C2332" t="s">
        <v>186</v>
      </c>
      <c r="D2332" t="s">
        <v>125</v>
      </c>
      <c r="E2332" s="3">
        <v>1560000</v>
      </c>
      <c r="F2332" s="2">
        <v>44910000</v>
      </c>
      <c r="G2332" s="1">
        <v>4.0000000000000002E-4</v>
      </c>
      <c r="H2332" t="str">
        <f>IFERROR(INDEX(Dictionary!E:E,MATCH(C2332,Dictionary!A:A,0)),"")</f>
        <v/>
      </c>
    </row>
    <row r="2333" spans="1:8" x14ac:dyDescent="0.2">
      <c r="A2333" t="s">
        <v>1393</v>
      </c>
      <c r="B2333" t="s">
        <v>128</v>
      </c>
      <c r="C2333" t="s">
        <v>1390</v>
      </c>
      <c r="D2333" t="s">
        <v>124</v>
      </c>
      <c r="E2333" s="3">
        <v>1500000</v>
      </c>
      <c r="F2333" s="2">
        <v>43170000</v>
      </c>
      <c r="G2333" s="1">
        <v>4.0000000000000002E-4</v>
      </c>
      <c r="H2333" t="str">
        <f>IFERROR(INDEX(Dictionary!E:E,MATCH(C2333,Dictionary!A:A,0)),"")</f>
        <v/>
      </c>
    </row>
    <row r="2334" spans="1:8" x14ac:dyDescent="0.2">
      <c r="A2334" t="s">
        <v>1393</v>
      </c>
      <c r="B2334" t="s">
        <v>128</v>
      </c>
      <c r="C2334" t="s">
        <v>896</v>
      </c>
      <c r="D2334" t="s">
        <v>124</v>
      </c>
      <c r="E2334" s="3">
        <v>1490000</v>
      </c>
      <c r="F2334" s="2">
        <v>42990000</v>
      </c>
      <c r="G2334" s="1">
        <v>4.0000000000000002E-4</v>
      </c>
      <c r="H2334" t="str">
        <f>IFERROR(INDEX(Dictionary!E:E,MATCH(C2334,Dictionary!A:A,0)),"")</f>
        <v/>
      </c>
    </row>
    <row r="2335" spans="1:8" x14ac:dyDescent="0.2">
      <c r="A2335" t="s">
        <v>1393</v>
      </c>
      <c r="B2335" t="s">
        <v>128</v>
      </c>
      <c r="C2335" t="s">
        <v>323</v>
      </c>
      <c r="D2335" t="s">
        <v>124</v>
      </c>
      <c r="E2335" s="3">
        <v>1480000</v>
      </c>
      <c r="F2335" s="2">
        <v>42980000</v>
      </c>
      <c r="G2335" s="1">
        <v>4.0000000000000002E-4</v>
      </c>
      <c r="H2335" t="str">
        <f>IFERROR(INDEX(Dictionary!E:E,MATCH(C2335,Dictionary!A:A,0)),"")</f>
        <v/>
      </c>
    </row>
    <row r="2336" spans="1:8" x14ac:dyDescent="0.2">
      <c r="A2336" t="s">
        <v>1393</v>
      </c>
      <c r="B2336" t="s">
        <v>128</v>
      </c>
      <c r="C2336" t="s">
        <v>924</v>
      </c>
      <c r="D2336" t="s">
        <v>124</v>
      </c>
      <c r="E2336" s="3">
        <v>1410000</v>
      </c>
      <c r="F2336" s="2">
        <v>40750000</v>
      </c>
      <c r="G2336" s="1">
        <v>4.0000000000000002E-4</v>
      </c>
      <c r="H2336" t="str">
        <f>IFERROR(INDEX(Dictionary!E:E,MATCH(C2336,Dictionary!A:A,0)),"")</f>
        <v/>
      </c>
    </row>
    <row r="2337" spans="1:8" x14ac:dyDescent="0.2">
      <c r="A2337" t="s">
        <v>1393</v>
      </c>
      <c r="B2337" t="s">
        <v>128</v>
      </c>
      <c r="C2337" t="s">
        <v>378</v>
      </c>
      <c r="D2337" t="s">
        <v>124</v>
      </c>
      <c r="E2337" s="3">
        <v>1410000</v>
      </c>
      <c r="F2337" s="2">
        <v>40720000</v>
      </c>
      <c r="G2337" s="1">
        <v>4.0000000000000002E-4</v>
      </c>
      <c r="H2337" t="str">
        <f>IFERROR(INDEX(Dictionary!E:E,MATCH(C2337,Dictionary!A:A,0)),"")</f>
        <v/>
      </c>
    </row>
    <row r="2338" spans="1:8" x14ac:dyDescent="0.2">
      <c r="A2338" t="s">
        <v>1393</v>
      </c>
      <c r="B2338" t="s">
        <v>128</v>
      </c>
      <c r="C2338" t="s">
        <v>941</v>
      </c>
      <c r="D2338" t="s">
        <v>124</v>
      </c>
      <c r="E2338" s="3">
        <v>1400000</v>
      </c>
      <c r="F2338" s="2">
        <v>40270000</v>
      </c>
      <c r="G2338" s="1">
        <v>4.0000000000000002E-4</v>
      </c>
      <c r="H2338" t="str">
        <f>IFERROR(INDEX(Dictionary!E:E,MATCH(C2338,Dictionary!A:A,0)),"")</f>
        <v/>
      </c>
    </row>
    <row r="2339" spans="1:8" x14ac:dyDescent="0.2">
      <c r="A2339" t="s">
        <v>1393</v>
      </c>
      <c r="B2339" t="s">
        <v>128</v>
      </c>
      <c r="C2339" t="s">
        <v>1300</v>
      </c>
      <c r="D2339" t="s">
        <v>124</v>
      </c>
      <c r="E2339" s="3">
        <v>1390000</v>
      </c>
      <c r="F2339" s="2">
        <v>40050000</v>
      </c>
      <c r="G2339" s="1">
        <v>4.0000000000000002E-4</v>
      </c>
      <c r="H2339" t="str">
        <f>IFERROR(INDEX(Dictionary!E:E,MATCH(C2339,Dictionary!A:A,0)),"")</f>
        <v/>
      </c>
    </row>
    <row r="2340" spans="1:8" x14ac:dyDescent="0.2">
      <c r="A2340" t="s">
        <v>1393</v>
      </c>
      <c r="B2340" t="s">
        <v>128</v>
      </c>
      <c r="C2340" t="s">
        <v>1173</v>
      </c>
      <c r="D2340" t="s">
        <v>124</v>
      </c>
      <c r="E2340" s="3">
        <v>1380000</v>
      </c>
      <c r="F2340" s="2">
        <v>39830000</v>
      </c>
      <c r="G2340" s="1">
        <v>4.0000000000000002E-4</v>
      </c>
      <c r="H2340" t="str">
        <f>IFERROR(INDEX(Dictionary!E:E,MATCH(C2340,Dictionary!A:A,0)),"")</f>
        <v/>
      </c>
    </row>
    <row r="2341" spans="1:8" x14ac:dyDescent="0.2">
      <c r="A2341" t="s">
        <v>1393</v>
      </c>
      <c r="B2341" t="s">
        <v>128</v>
      </c>
      <c r="C2341" t="s">
        <v>1104</v>
      </c>
      <c r="D2341" t="s">
        <v>124</v>
      </c>
      <c r="E2341" s="3">
        <v>1380000</v>
      </c>
      <c r="F2341" s="2">
        <v>39810000</v>
      </c>
      <c r="G2341" s="1">
        <v>4.0000000000000002E-4</v>
      </c>
      <c r="H2341" t="str">
        <f>IFERROR(INDEX(Dictionary!E:E,MATCH(C2341,Dictionary!A:A,0)),"")</f>
        <v/>
      </c>
    </row>
    <row r="2342" spans="1:8" x14ac:dyDescent="0.2">
      <c r="A2342" t="s">
        <v>1393</v>
      </c>
      <c r="B2342" t="s">
        <v>128</v>
      </c>
      <c r="C2342" t="s">
        <v>115</v>
      </c>
      <c r="D2342" t="s">
        <v>124</v>
      </c>
      <c r="E2342" s="3">
        <v>1350000</v>
      </c>
      <c r="F2342" s="2">
        <v>39020000</v>
      </c>
      <c r="G2342" s="1">
        <v>4.0000000000000002E-4</v>
      </c>
      <c r="H2342" t="str">
        <f>IFERROR(INDEX(Dictionary!E:E,MATCH(C2342,Dictionary!A:A,0)),"")</f>
        <v/>
      </c>
    </row>
    <row r="2343" spans="1:8" x14ac:dyDescent="0.2">
      <c r="A2343" t="s">
        <v>1393</v>
      </c>
      <c r="B2343" t="s">
        <v>128</v>
      </c>
      <c r="C2343" t="s">
        <v>901</v>
      </c>
      <c r="D2343" t="s">
        <v>124</v>
      </c>
      <c r="E2343" s="3">
        <v>1320000</v>
      </c>
      <c r="F2343" s="2">
        <v>38140000</v>
      </c>
      <c r="G2343" s="1">
        <v>4.0000000000000002E-4</v>
      </c>
      <c r="H2343" t="str">
        <f>IFERROR(INDEX(Dictionary!E:E,MATCH(C2343,Dictionary!A:A,0)),"")</f>
        <v/>
      </c>
    </row>
    <row r="2344" spans="1:8" x14ac:dyDescent="0.2">
      <c r="A2344" t="s">
        <v>1393</v>
      </c>
      <c r="B2344" t="s">
        <v>128</v>
      </c>
      <c r="C2344" t="s">
        <v>1391</v>
      </c>
      <c r="D2344" t="s">
        <v>124</v>
      </c>
      <c r="E2344" s="3">
        <v>1320000</v>
      </c>
      <c r="F2344" s="2">
        <v>38030000</v>
      </c>
      <c r="G2344" s="1">
        <v>4.0000000000000002E-4</v>
      </c>
      <c r="H2344" t="str">
        <f>IFERROR(INDEX(Dictionary!E:E,MATCH(C2344,Dictionary!A:A,0)),"")</f>
        <v/>
      </c>
    </row>
    <row r="2345" spans="1:8" x14ac:dyDescent="0.2">
      <c r="A2345" t="s">
        <v>1393</v>
      </c>
      <c r="B2345" t="s">
        <v>128</v>
      </c>
      <c r="C2345" t="s">
        <v>75</v>
      </c>
      <c r="D2345" t="s">
        <v>124</v>
      </c>
      <c r="E2345" s="3">
        <v>1310000</v>
      </c>
      <c r="F2345" s="2">
        <v>37640000</v>
      </c>
      <c r="G2345" s="1">
        <v>4.0000000000000002E-4</v>
      </c>
      <c r="H2345" t="str">
        <f>IFERROR(INDEX(Dictionary!E:E,MATCH(C2345,Dictionary!A:A,0)),"")</f>
        <v/>
      </c>
    </row>
    <row r="2346" spans="1:8" x14ac:dyDescent="0.2">
      <c r="A2346" t="s">
        <v>1393</v>
      </c>
      <c r="B2346" t="s">
        <v>128</v>
      </c>
      <c r="C2346" t="s">
        <v>375</v>
      </c>
      <c r="D2346" t="s">
        <v>124</v>
      </c>
      <c r="E2346" s="3">
        <v>1270000</v>
      </c>
      <c r="F2346" s="2">
        <v>36480000</v>
      </c>
      <c r="G2346" s="1">
        <v>4.0000000000000002E-4</v>
      </c>
      <c r="H2346" t="str">
        <f>IFERROR(INDEX(Dictionary!E:E,MATCH(C2346,Dictionary!A:A,0)),"")</f>
        <v/>
      </c>
    </row>
    <row r="2347" spans="1:8" x14ac:dyDescent="0.2">
      <c r="A2347" t="s">
        <v>1393</v>
      </c>
      <c r="B2347" t="s">
        <v>128</v>
      </c>
      <c r="C2347" t="s">
        <v>182</v>
      </c>
      <c r="D2347" t="s">
        <v>124</v>
      </c>
      <c r="E2347" s="3">
        <v>1260000</v>
      </c>
      <c r="F2347" s="2">
        <v>36330000</v>
      </c>
      <c r="G2347" s="1">
        <v>4.0000000000000002E-4</v>
      </c>
      <c r="H2347" t="str">
        <f>IFERROR(INDEX(Dictionary!E:E,MATCH(C2347,Dictionary!A:A,0)),"")</f>
        <v/>
      </c>
    </row>
    <row r="2348" spans="1:8" x14ac:dyDescent="0.2">
      <c r="A2348" t="s">
        <v>1393</v>
      </c>
      <c r="B2348" t="s">
        <v>128</v>
      </c>
      <c r="C2348" t="s">
        <v>1076</v>
      </c>
      <c r="D2348" t="s">
        <v>124</v>
      </c>
      <c r="E2348" s="3">
        <v>1260000</v>
      </c>
      <c r="F2348" s="2">
        <v>36180000</v>
      </c>
      <c r="G2348" s="1">
        <v>4.0000000000000002E-4</v>
      </c>
      <c r="H2348" t="str">
        <f>IFERROR(INDEX(Dictionary!E:E,MATCH(C2348,Dictionary!A:A,0)),"")</f>
        <v>BlackRock</v>
      </c>
    </row>
    <row r="2349" spans="1:8" x14ac:dyDescent="0.2">
      <c r="A2349" t="s">
        <v>1393</v>
      </c>
      <c r="B2349" t="s">
        <v>127</v>
      </c>
      <c r="C2349" t="s">
        <v>1392</v>
      </c>
      <c r="E2349" s="3">
        <v>6510000</v>
      </c>
      <c r="F2349" s="2">
        <v>187690000</v>
      </c>
      <c r="G2349" s="1">
        <v>1.8E-3</v>
      </c>
      <c r="H2349" t="str">
        <f>IFERROR(INDEX(Dictionary!E:E,MATCH(C2349,Dictionary!A:A,0)),"")</f>
        <v/>
      </c>
    </row>
    <row r="2350" spans="1:8" x14ac:dyDescent="0.2">
      <c r="A2350" t="s">
        <v>1398</v>
      </c>
      <c r="B2350" t="s">
        <v>128</v>
      </c>
      <c r="C2350" t="s">
        <v>802</v>
      </c>
      <c r="D2350" t="s">
        <v>124</v>
      </c>
      <c r="E2350" s="3">
        <v>26790000</v>
      </c>
      <c r="F2350" s="2">
        <v>4590000000</v>
      </c>
      <c r="G2350" s="1">
        <v>9.7500000000000003E-2</v>
      </c>
      <c r="H2350" t="str">
        <f>IFERROR(INDEX(Dictionary!E:E,MATCH(C2350,Dictionary!A:A,0)),"")</f>
        <v>Vanguard</v>
      </c>
    </row>
    <row r="2351" spans="1:8" x14ac:dyDescent="0.2">
      <c r="A2351" t="s">
        <v>1398</v>
      </c>
      <c r="B2351" t="s">
        <v>128</v>
      </c>
      <c r="C2351" t="s">
        <v>160</v>
      </c>
      <c r="D2351" t="s">
        <v>124</v>
      </c>
      <c r="E2351" s="3">
        <v>20730000</v>
      </c>
      <c r="F2351" s="2">
        <v>3560000000</v>
      </c>
      <c r="G2351" s="1">
        <v>7.5399999999999995E-2</v>
      </c>
      <c r="H2351" t="str">
        <f>IFERROR(INDEX(Dictionary!E:E,MATCH(C2351,Dictionary!A:A,0)),"")</f>
        <v/>
      </c>
    </row>
    <row r="2352" spans="1:8" x14ac:dyDescent="0.2">
      <c r="A2352" t="s">
        <v>1398</v>
      </c>
      <c r="B2352" t="s">
        <v>128</v>
      </c>
      <c r="C2352" t="s">
        <v>1076</v>
      </c>
      <c r="D2352" t="s">
        <v>124</v>
      </c>
      <c r="E2352" s="3">
        <v>11630000</v>
      </c>
      <c r="F2352" s="2">
        <v>1990000000</v>
      </c>
      <c r="G2352" s="1">
        <v>4.2299999999999997E-2</v>
      </c>
      <c r="H2352" t="str">
        <f>IFERROR(INDEX(Dictionary!E:E,MATCH(C2352,Dictionary!A:A,0)),"")</f>
        <v>BlackRock</v>
      </c>
    </row>
    <row r="2353" spans="1:8" x14ac:dyDescent="0.2">
      <c r="A2353" t="s">
        <v>1398</v>
      </c>
      <c r="B2353" t="s">
        <v>128</v>
      </c>
      <c r="C2353" t="s">
        <v>47</v>
      </c>
      <c r="D2353" t="s">
        <v>124</v>
      </c>
      <c r="E2353" s="3">
        <v>10320000</v>
      </c>
      <c r="F2353" s="2">
        <v>1770000000</v>
      </c>
      <c r="G2353" s="1">
        <v>3.7499999999999999E-2</v>
      </c>
      <c r="H2353" t="str">
        <f>IFERROR(INDEX(Dictionary!E:E,MATCH(C2353,Dictionary!A:A,0)),"")</f>
        <v>State Street</v>
      </c>
    </row>
    <row r="2354" spans="1:8" x14ac:dyDescent="0.2">
      <c r="A2354" t="s">
        <v>1398</v>
      </c>
      <c r="B2354" t="s">
        <v>128</v>
      </c>
      <c r="C2354" t="s">
        <v>793</v>
      </c>
      <c r="D2354" t="s">
        <v>124</v>
      </c>
      <c r="E2354" s="3">
        <v>9820000</v>
      </c>
      <c r="F2354" s="2">
        <v>1680000000</v>
      </c>
      <c r="G2354" s="1">
        <v>3.5700000000000003E-2</v>
      </c>
      <c r="H2354" t="str">
        <f>IFERROR(INDEX(Dictionary!E:E,MATCH(C2354,Dictionary!A:A,0)),"")</f>
        <v/>
      </c>
    </row>
    <row r="2355" spans="1:8" x14ac:dyDescent="0.2">
      <c r="A2355" t="s">
        <v>1398</v>
      </c>
      <c r="B2355" t="s">
        <v>128</v>
      </c>
      <c r="C2355" t="s">
        <v>1002</v>
      </c>
      <c r="D2355" t="s">
        <v>124</v>
      </c>
      <c r="E2355" s="3">
        <v>5510000</v>
      </c>
      <c r="F2355" s="2">
        <v>945660000</v>
      </c>
      <c r="G2355" s="1">
        <v>2.01E-2</v>
      </c>
      <c r="H2355" t="str">
        <f>IFERROR(INDEX(Dictionary!E:E,MATCH(C2355,Dictionary!A:A,0)),"")</f>
        <v/>
      </c>
    </row>
    <row r="2356" spans="1:8" x14ac:dyDescent="0.2">
      <c r="A2356" t="s">
        <v>1398</v>
      </c>
      <c r="B2356" t="s">
        <v>128</v>
      </c>
      <c r="C2356" t="s">
        <v>196</v>
      </c>
      <c r="D2356" t="s">
        <v>124</v>
      </c>
      <c r="E2356" s="3">
        <v>5360000</v>
      </c>
      <c r="F2356" s="2">
        <v>918980000</v>
      </c>
      <c r="G2356" s="1">
        <v>1.95E-2</v>
      </c>
      <c r="H2356" t="str">
        <f>IFERROR(INDEX(Dictionary!E:E,MATCH(C2356,Dictionary!A:A,0)),"")</f>
        <v/>
      </c>
    </row>
    <row r="2357" spans="1:8" x14ac:dyDescent="0.2">
      <c r="A2357" t="s">
        <v>1398</v>
      </c>
      <c r="B2357" t="s">
        <v>128</v>
      </c>
      <c r="C2357" t="s">
        <v>521</v>
      </c>
      <c r="D2357" t="s">
        <v>124</v>
      </c>
      <c r="E2357" s="3">
        <v>5160000</v>
      </c>
      <c r="F2357" s="2">
        <v>885730000</v>
      </c>
      <c r="G2357" s="1">
        <v>1.8800000000000001E-2</v>
      </c>
      <c r="H2357" t="str">
        <f>IFERROR(INDEX(Dictionary!E:E,MATCH(C2357,Dictionary!A:A,0)),"")</f>
        <v/>
      </c>
    </row>
    <row r="2358" spans="1:8" x14ac:dyDescent="0.2">
      <c r="A2358" t="s">
        <v>1398</v>
      </c>
      <c r="B2358" t="s">
        <v>128</v>
      </c>
      <c r="C2358" t="s">
        <v>1103</v>
      </c>
      <c r="D2358" t="s">
        <v>124</v>
      </c>
      <c r="E2358" s="3">
        <v>3790000</v>
      </c>
      <c r="F2358" s="2">
        <v>650140000</v>
      </c>
      <c r="G2358" s="1">
        <v>1.38E-2</v>
      </c>
      <c r="H2358" t="str">
        <f>IFERROR(INDEX(Dictionary!E:E,MATCH(C2358,Dictionary!A:A,0)),"")</f>
        <v/>
      </c>
    </row>
    <row r="2359" spans="1:8" x14ac:dyDescent="0.2">
      <c r="A2359" t="s">
        <v>1398</v>
      </c>
      <c r="B2359" t="s">
        <v>128</v>
      </c>
      <c r="C2359" t="s">
        <v>157</v>
      </c>
      <c r="D2359" t="s">
        <v>124</v>
      </c>
      <c r="E2359" s="3">
        <v>3520000</v>
      </c>
      <c r="F2359" s="2">
        <v>603810000</v>
      </c>
      <c r="G2359" s="1">
        <v>1.2800000000000001E-2</v>
      </c>
      <c r="H2359" t="str">
        <f>IFERROR(INDEX(Dictionary!E:E,MATCH(C2359,Dictionary!A:A,0)),"")</f>
        <v/>
      </c>
    </row>
    <row r="2360" spans="1:8" x14ac:dyDescent="0.2">
      <c r="A2360" t="s">
        <v>1398</v>
      </c>
      <c r="B2360" t="s">
        <v>128</v>
      </c>
      <c r="C2360" t="s">
        <v>1399</v>
      </c>
      <c r="D2360" t="s">
        <v>124</v>
      </c>
      <c r="E2360" s="3">
        <v>3330000</v>
      </c>
      <c r="F2360" s="2">
        <v>571480000</v>
      </c>
      <c r="G2360" s="1">
        <v>1.21E-2</v>
      </c>
      <c r="H2360" t="str">
        <f>IFERROR(INDEX(Dictionary!E:E,MATCH(C2360,Dictionary!A:A,0)),"")</f>
        <v/>
      </c>
    </row>
    <row r="2361" spans="1:8" x14ac:dyDescent="0.2">
      <c r="A2361" t="s">
        <v>1398</v>
      </c>
      <c r="B2361" t="s">
        <v>128</v>
      </c>
      <c r="C2361" t="s">
        <v>161</v>
      </c>
      <c r="D2361" t="s">
        <v>124</v>
      </c>
      <c r="E2361" s="3">
        <v>2740000</v>
      </c>
      <c r="F2361" s="2">
        <v>469430000</v>
      </c>
      <c r="G2361" s="1">
        <v>0.01</v>
      </c>
      <c r="H2361" t="str">
        <f>IFERROR(INDEX(Dictionary!E:E,MATCH(C2361,Dictionary!A:A,0)),"")</f>
        <v/>
      </c>
    </row>
    <row r="2362" spans="1:8" x14ac:dyDescent="0.2">
      <c r="A2362" t="s">
        <v>1398</v>
      </c>
      <c r="B2362" t="s">
        <v>128</v>
      </c>
      <c r="C2362" t="s">
        <v>59</v>
      </c>
      <c r="D2362" t="s">
        <v>125</v>
      </c>
      <c r="E2362" s="3">
        <v>2730000</v>
      </c>
      <c r="F2362" s="2">
        <v>468520000</v>
      </c>
      <c r="G2362" s="1">
        <v>9.9000000000000008E-3</v>
      </c>
      <c r="H2362" t="str">
        <f>IFERROR(INDEX(Dictionary!E:E,MATCH(C2362,Dictionary!A:A,0)),"")</f>
        <v/>
      </c>
    </row>
    <row r="2363" spans="1:8" x14ac:dyDescent="0.2">
      <c r="A2363" t="s">
        <v>1398</v>
      </c>
      <c r="B2363" t="s">
        <v>128</v>
      </c>
      <c r="C2363" t="s">
        <v>379</v>
      </c>
      <c r="D2363" t="s">
        <v>124</v>
      </c>
      <c r="E2363" s="3">
        <v>2730000</v>
      </c>
      <c r="F2363" s="2">
        <v>468190000</v>
      </c>
      <c r="G2363" s="1">
        <v>9.9000000000000008E-3</v>
      </c>
      <c r="H2363" t="str">
        <f>IFERROR(INDEX(Dictionary!E:E,MATCH(C2363,Dictionary!A:A,0)),"")</f>
        <v/>
      </c>
    </row>
    <row r="2364" spans="1:8" x14ac:dyDescent="0.2">
      <c r="A2364" t="s">
        <v>1398</v>
      </c>
      <c r="B2364" t="s">
        <v>128</v>
      </c>
      <c r="C2364" t="s">
        <v>1105</v>
      </c>
      <c r="D2364" t="s">
        <v>124</v>
      </c>
      <c r="E2364" s="3">
        <v>2430000</v>
      </c>
      <c r="F2364" s="2">
        <v>416530000</v>
      </c>
      <c r="G2364" s="1">
        <v>8.8000000000000005E-3</v>
      </c>
      <c r="H2364" t="str">
        <f>IFERROR(INDEX(Dictionary!E:E,MATCH(C2364,Dictionary!A:A,0)),"")</f>
        <v/>
      </c>
    </row>
    <row r="2365" spans="1:8" x14ac:dyDescent="0.2">
      <c r="A2365" t="s">
        <v>1398</v>
      </c>
      <c r="B2365" t="s">
        <v>128</v>
      </c>
      <c r="C2365" t="s">
        <v>89</v>
      </c>
      <c r="D2365" t="s">
        <v>124</v>
      </c>
      <c r="E2365" s="3">
        <v>2330000</v>
      </c>
      <c r="F2365" s="2">
        <v>399770000</v>
      </c>
      <c r="G2365" s="1">
        <v>8.5000000000000006E-3</v>
      </c>
      <c r="H2365" t="str">
        <f>IFERROR(INDEX(Dictionary!E:E,MATCH(C2365,Dictionary!A:A,0)),"")</f>
        <v/>
      </c>
    </row>
    <row r="2366" spans="1:8" x14ac:dyDescent="0.2">
      <c r="A2366" t="s">
        <v>1398</v>
      </c>
      <c r="B2366" t="s">
        <v>128</v>
      </c>
      <c r="C2366" t="s">
        <v>172</v>
      </c>
      <c r="D2366" t="s">
        <v>124</v>
      </c>
      <c r="E2366" s="3">
        <v>2280000</v>
      </c>
      <c r="F2366" s="2">
        <v>390220000</v>
      </c>
      <c r="G2366" s="1">
        <v>8.3000000000000001E-3</v>
      </c>
      <c r="H2366" t="str">
        <f>IFERROR(INDEX(Dictionary!E:E,MATCH(C2366,Dictionary!A:A,0)),"")</f>
        <v>BlackRock</v>
      </c>
    </row>
    <row r="2367" spans="1:8" x14ac:dyDescent="0.2">
      <c r="A2367" t="s">
        <v>1398</v>
      </c>
      <c r="B2367" t="s">
        <v>128</v>
      </c>
      <c r="C2367" t="s">
        <v>798</v>
      </c>
      <c r="D2367" t="s">
        <v>124</v>
      </c>
      <c r="E2367" s="3">
        <v>1920000</v>
      </c>
      <c r="F2367" s="2">
        <v>330000000</v>
      </c>
      <c r="G2367" s="1">
        <v>7.0000000000000001E-3</v>
      </c>
      <c r="H2367" t="str">
        <f>IFERROR(INDEX(Dictionary!E:E,MATCH(C2367,Dictionary!A:A,0)),"")</f>
        <v/>
      </c>
    </row>
    <row r="2368" spans="1:8" x14ac:dyDescent="0.2">
      <c r="A2368" t="s">
        <v>1398</v>
      </c>
      <c r="B2368" t="s">
        <v>128</v>
      </c>
      <c r="C2368" t="s">
        <v>158</v>
      </c>
      <c r="D2368" t="s">
        <v>124</v>
      </c>
      <c r="E2368" s="3">
        <v>1770000</v>
      </c>
      <c r="F2368" s="2">
        <v>302880000</v>
      </c>
      <c r="G2368" s="1">
        <v>6.4000000000000003E-3</v>
      </c>
      <c r="H2368" t="str">
        <f>IFERROR(INDEX(Dictionary!E:E,MATCH(C2368,Dictionary!A:A,0)),"")</f>
        <v/>
      </c>
    </row>
    <row r="2369" spans="1:8" x14ac:dyDescent="0.2">
      <c r="A2369" t="s">
        <v>1398</v>
      </c>
      <c r="B2369" t="s">
        <v>128</v>
      </c>
      <c r="C2369" t="s">
        <v>163</v>
      </c>
      <c r="D2369" t="s">
        <v>124</v>
      </c>
      <c r="E2369" s="3">
        <v>1710000</v>
      </c>
      <c r="F2369" s="2">
        <v>293700000</v>
      </c>
      <c r="G2369" s="1">
        <v>6.1999999999999998E-3</v>
      </c>
      <c r="H2369" t="str">
        <f>IFERROR(INDEX(Dictionary!E:E,MATCH(C2369,Dictionary!A:A,0)),"")</f>
        <v/>
      </c>
    </row>
    <row r="2370" spans="1:8" x14ac:dyDescent="0.2">
      <c r="A2370" t="s">
        <v>1398</v>
      </c>
      <c r="B2370" t="s">
        <v>128</v>
      </c>
      <c r="C2370" t="s">
        <v>166</v>
      </c>
      <c r="D2370" t="s">
        <v>124</v>
      </c>
      <c r="E2370" s="3">
        <v>1710000</v>
      </c>
      <c r="F2370" s="2">
        <v>293230000</v>
      </c>
      <c r="G2370" s="1">
        <v>6.1999999999999998E-3</v>
      </c>
      <c r="H2370" t="str">
        <f>IFERROR(INDEX(Dictionary!E:E,MATCH(C2370,Dictionary!A:A,0)),"")</f>
        <v>BlackRock</v>
      </c>
    </row>
    <row r="2371" spans="1:8" x14ac:dyDescent="0.2">
      <c r="A2371" t="s">
        <v>1398</v>
      </c>
      <c r="B2371" t="s">
        <v>128</v>
      </c>
      <c r="C2371" t="s">
        <v>1000</v>
      </c>
      <c r="D2371" t="s">
        <v>124</v>
      </c>
      <c r="E2371" s="3">
        <v>1650000</v>
      </c>
      <c r="F2371" s="2">
        <v>283590000</v>
      </c>
      <c r="G2371" s="1">
        <v>6.0000000000000001E-3</v>
      </c>
      <c r="H2371" t="str">
        <f>IFERROR(INDEX(Dictionary!E:E,MATCH(C2371,Dictionary!A:A,0)),"")</f>
        <v/>
      </c>
    </row>
    <row r="2372" spans="1:8" x14ac:dyDescent="0.2">
      <c r="A2372" t="s">
        <v>1398</v>
      </c>
      <c r="B2372" t="s">
        <v>128</v>
      </c>
      <c r="C2372" t="s">
        <v>1080</v>
      </c>
      <c r="D2372" t="s">
        <v>124</v>
      </c>
      <c r="E2372" s="3">
        <v>1620000</v>
      </c>
      <c r="F2372" s="2">
        <v>277100000</v>
      </c>
      <c r="G2372" s="1">
        <v>5.8999999999999999E-3</v>
      </c>
      <c r="H2372" t="str">
        <f>IFERROR(INDEX(Dictionary!E:E,MATCH(C2372,Dictionary!A:A,0)),"")</f>
        <v/>
      </c>
    </row>
    <row r="2373" spans="1:8" x14ac:dyDescent="0.2">
      <c r="A2373" t="s">
        <v>1398</v>
      </c>
      <c r="B2373" t="s">
        <v>128</v>
      </c>
      <c r="C2373" t="s">
        <v>1400</v>
      </c>
      <c r="D2373" t="s">
        <v>124</v>
      </c>
      <c r="E2373" s="3">
        <v>1480000</v>
      </c>
      <c r="F2373" s="2">
        <v>253320000</v>
      </c>
      <c r="G2373" s="1">
        <v>5.4000000000000003E-3</v>
      </c>
      <c r="H2373" t="str">
        <f>IFERROR(INDEX(Dictionary!E:E,MATCH(C2373,Dictionary!A:A,0)),"")</f>
        <v/>
      </c>
    </row>
    <row r="2374" spans="1:8" x14ac:dyDescent="0.2">
      <c r="A2374" t="s">
        <v>1398</v>
      </c>
      <c r="B2374" t="s">
        <v>128</v>
      </c>
      <c r="C2374" t="s">
        <v>1181</v>
      </c>
      <c r="D2374" t="s">
        <v>124</v>
      </c>
      <c r="E2374" s="3">
        <v>1460000</v>
      </c>
      <c r="F2374" s="2">
        <v>250630000</v>
      </c>
      <c r="G2374" s="1">
        <v>5.3E-3</v>
      </c>
      <c r="H2374" t="str">
        <f>IFERROR(INDEX(Dictionary!E:E,MATCH(C2374,Dictionary!A:A,0)),"")</f>
        <v/>
      </c>
    </row>
    <row r="2375" spans="1:8" x14ac:dyDescent="0.2">
      <c r="A2375" t="s">
        <v>1398</v>
      </c>
      <c r="B2375" t="s">
        <v>128</v>
      </c>
      <c r="C2375" t="s">
        <v>1079</v>
      </c>
      <c r="D2375" t="s">
        <v>124</v>
      </c>
      <c r="E2375" s="3">
        <v>1440000</v>
      </c>
      <c r="F2375" s="2">
        <v>247170000</v>
      </c>
      <c r="G2375" s="1">
        <v>5.1999999999999998E-3</v>
      </c>
      <c r="H2375" t="str">
        <f>IFERROR(INDEX(Dictionary!E:E,MATCH(C2375,Dictionary!A:A,0)),"")</f>
        <v/>
      </c>
    </row>
    <row r="2376" spans="1:8" x14ac:dyDescent="0.2">
      <c r="A2376" t="s">
        <v>1398</v>
      </c>
      <c r="B2376" t="s">
        <v>128</v>
      </c>
      <c r="C2376" t="s">
        <v>338</v>
      </c>
      <c r="D2376" t="s">
        <v>124</v>
      </c>
      <c r="E2376" s="3">
        <v>1400000</v>
      </c>
      <c r="F2376" s="2">
        <v>239830000</v>
      </c>
      <c r="G2376" s="1">
        <v>5.1000000000000004E-3</v>
      </c>
      <c r="H2376" t="str">
        <f>IFERROR(INDEX(Dictionary!E:E,MATCH(C2376,Dictionary!A:A,0)),"")</f>
        <v/>
      </c>
    </row>
    <row r="2377" spans="1:8" x14ac:dyDescent="0.2">
      <c r="A2377" t="s">
        <v>1398</v>
      </c>
      <c r="B2377" t="s">
        <v>128</v>
      </c>
      <c r="C2377" t="s">
        <v>82</v>
      </c>
      <c r="D2377" t="s">
        <v>124</v>
      </c>
      <c r="E2377" s="3">
        <v>1370000</v>
      </c>
      <c r="F2377" s="2">
        <v>235510000</v>
      </c>
      <c r="G2377" s="1">
        <v>5.0000000000000001E-3</v>
      </c>
      <c r="H2377" t="str">
        <f>IFERROR(INDEX(Dictionary!E:E,MATCH(C2377,Dictionary!A:A,0)),"")</f>
        <v/>
      </c>
    </row>
    <row r="2378" spans="1:8" x14ac:dyDescent="0.2">
      <c r="A2378" t="s">
        <v>1398</v>
      </c>
      <c r="B2378" t="s">
        <v>128</v>
      </c>
      <c r="C2378" t="s">
        <v>50</v>
      </c>
      <c r="D2378" t="s">
        <v>124</v>
      </c>
      <c r="E2378" s="3">
        <v>1370000</v>
      </c>
      <c r="F2378" s="2">
        <v>234860000</v>
      </c>
      <c r="G2378" s="1">
        <v>5.0000000000000001E-3</v>
      </c>
      <c r="H2378" t="str">
        <f>IFERROR(INDEX(Dictionary!E:E,MATCH(C2378,Dictionary!A:A,0)),"")</f>
        <v/>
      </c>
    </row>
    <row r="2379" spans="1:8" x14ac:dyDescent="0.2">
      <c r="A2379" t="s">
        <v>1398</v>
      </c>
      <c r="B2379" t="s">
        <v>128</v>
      </c>
      <c r="C2379" t="s">
        <v>364</v>
      </c>
      <c r="D2379" t="s">
        <v>124</v>
      </c>
      <c r="E2379" s="3">
        <v>1370000</v>
      </c>
      <c r="F2379" s="2">
        <v>234530000</v>
      </c>
      <c r="G2379" s="1">
        <v>5.0000000000000001E-3</v>
      </c>
      <c r="H2379" t="str">
        <f>IFERROR(INDEX(Dictionary!E:E,MATCH(C2379,Dictionary!A:A,0)),"")</f>
        <v/>
      </c>
    </row>
    <row r="2380" spans="1:8" x14ac:dyDescent="0.2">
      <c r="A2380" t="s">
        <v>1398</v>
      </c>
      <c r="B2380" t="s">
        <v>128</v>
      </c>
      <c r="C2380" t="s">
        <v>693</v>
      </c>
      <c r="D2380" t="s">
        <v>124</v>
      </c>
      <c r="E2380" s="3">
        <v>1330000</v>
      </c>
      <c r="F2380" s="2">
        <v>228250000</v>
      </c>
      <c r="G2380" s="1">
        <v>4.7999999999999996E-3</v>
      </c>
      <c r="H2380" t="str">
        <f>IFERROR(INDEX(Dictionary!E:E,MATCH(C2380,Dictionary!A:A,0)),"")</f>
        <v/>
      </c>
    </row>
    <row r="2381" spans="1:8" x14ac:dyDescent="0.2">
      <c r="A2381" t="s">
        <v>1398</v>
      </c>
      <c r="B2381" t="s">
        <v>128</v>
      </c>
      <c r="C2381" t="s">
        <v>92</v>
      </c>
      <c r="D2381" t="s">
        <v>125</v>
      </c>
      <c r="E2381" s="3">
        <v>1280000</v>
      </c>
      <c r="F2381" s="2">
        <v>220210000</v>
      </c>
      <c r="G2381" s="1">
        <v>4.7000000000000002E-3</v>
      </c>
      <c r="H2381" t="str">
        <f>IFERROR(INDEX(Dictionary!E:E,MATCH(C2381,Dictionary!A:A,0)),"")</f>
        <v/>
      </c>
    </row>
    <row r="2382" spans="1:8" x14ac:dyDescent="0.2">
      <c r="A2382" t="s">
        <v>1398</v>
      </c>
      <c r="B2382" t="s">
        <v>128</v>
      </c>
      <c r="C2382" t="s">
        <v>21</v>
      </c>
      <c r="D2382" t="s">
        <v>124</v>
      </c>
      <c r="E2382" s="3">
        <v>1270000</v>
      </c>
      <c r="F2382" s="2">
        <v>217570000</v>
      </c>
      <c r="G2382" s="1">
        <v>4.5999999999999999E-3</v>
      </c>
      <c r="H2382" t="str">
        <f>IFERROR(INDEX(Dictionary!E:E,MATCH(C2382,Dictionary!A:A,0)),"")</f>
        <v/>
      </c>
    </row>
    <row r="2383" spans="1:8" x14ac:dyDescent="0.2">
      <c r="A2383" t="s">
        <v>1398</v>
      </c>
      <c r="B2383" t="s">
        <v>128</v>
      </c>
      <c r="C2383" t="s">
        <v>377</v>
      </c>
      <c r="D2383" t="s">
        <v>124</v>
      </c>
      <c r="E2383" s="3">
        <v>1230000</v>
      </c>
      <c r="F2383" s="2">
        <v>211530000</v>
      </c>
      <c r="G2383" s="1">
        <v>4.4999999999999997E-3</v>
      </c>
      <c r="H2383" t="str">
        <f>IFERROR(INDEX(Dictionary!E:E,MATCH(C2383,Dictionary!A:A,0)),"")</f>
        <v/>
      </c>
    </row>
    <row r="2384" spans="1:8" x14ac:dyDescent="0.2">
      <c r="A2384" t="s">
        <v>1398</v>
      </c>
      <c r="B2384" t="s">
        <v>128</v>
      </c>
      <c r="C2384" t="s">
        <v>78</v>
      </c>
      <c r="D2384" t="s">
        <v>124</v>
      </c>
      <c r="E2384" s="3">
        <v>1120000</v>
      </c>
      <c r="F2384" s="2">
        <v>191310000</v>
      </c>
      <c r="G2384" s="1">
        <v>4.1000000000000003E-3</v>
      </c>
      <c r="H2384" t="str">
        <f>IFERROR(INDEX(Dictionary!E:E,MATCH(C2384,Dictionary!A:A,0)),"")</f>
        <v/>
      </c>
    </row>
    <row r="2385" spans="1:8" x14ac:dyDescent="0.2">
      <c r="A2385" t="s">
        <v>1398</v>
      </c>
      <c r="B2385" t="s">
        <v>128</v>
      </c>
      <c r="C2385" t="s">
        <v>70</v>
      </c>
      <c r="D2385" t="s">
        <v>124</v>
      </c>
      <c r="E2385" s="3">
        <v>1050000</v>
      </c>
      <c r="F2385" s="2">
        <v>179240000</v>
      </c>
      <c r="G2385" s="1">
        <v>3.8E-3</v>
      </c>
      <c r="H2385" t="str">
        <f>IFERROR(INDEX(Dictionary!E:E,MATCH(C2385,Dictionary!A:A,0)),"")</f>
        <v/>
      </c>
    </row>
    <row r="2386" spans="1:8" x14ac:dyDescent="0.2">
      <c r="A2386" t="s">
        <v>1398</v>
      </c>
      <c r="B2386" t="s">
        <v>128</v>
      </c>
      <c r="C2386" t="s">
        <v>805</v>
      </c>
      <c r="D2386" t="s">
        <v>124</v>
      </c>
      <c r="E2386" s="3">
        <v>1030000</v>
      </c>
      <c r="F2386" s="2">
        <v>176750000</v>
      </c>
      <c r="G2386" s="1">
        <v>3.8E-3</v>
      </c>
      <c r="H2386" t="str">
        <f>IFERROR(INDEX(Dictionary!E:E,MATCH(C2386,Dictionary!A:A,0)),"")</f>
        <v/>
      </c>
    </row>
    <row r="2387" spans="1:8" x14ac:dyDescent="0.2">
      <c r="A2387" t="s">
        <v>1398</v>
      </c>
      <c r="B2387" t="s">
        <v>128</v>
      </c>
      <c r="C2387" t="s">
        <v>1384</v>
      </c>
      <c r="D2387" t="s">
        <v>124</v>
      </c>
      <c r="E2387" s="3">
        <v>1010000</v>
      </c>
      <c r="F2387" s="2">
        <v>173960000</v>
      </c>
      <c r="G2387" s="1">
        <v>3.7000000000000002E-3</v>
      </c>
      <c r="H2387" t="str">
        <f>IFERROR(INDEX(Dictionary!E:E,MATCH(C2387,Dictionary!A:A,0)),"")</f>
        <v/>
      </c>
    </row>
    <row r="2388" spans="1:8" x14ac:dyDescent="0.2">
      <c r="A2388" t="s">
        <v>1398</v>
      </c>
      <c r="B2388" t="s">
        <v>128</v>
      </c>
      <c r="C2388" t="s">
        <v>1401</v>
      </c>
      <c r="D2388" t="s">
        <v>124</v>
      </c>
      <c r="E2388" s="3">
        <v>974940</v>
      </c>
      <c r="F2388" s="2">
        <v>167210000</v>
      </c>
      <c r="G2388" s="1">
        <v>3.5000000000000001E-3</v>
      </c>
      <c r="H2388" t="str">
        <f>IFERROR(INDEX(Dictionary!E:E,MATCH(C2388,Dictionary!A:A,0)),"")</f>
        <v/>
      </c>
    </row>
    <row r="2389" spans="1:8" x14ac:dyDescent="0.2">
      <c r="A2389" t="s">
        <v>1398</v>
      </c>
      <c r="B2389" t="s">
        <v>128</v>
      </c>
      <c r="C2389" t="s">
        <v>1082</v>
      </c>
      <c r="D2389" t="s">
        <v>124</v>
      </c>
      <c r="E2389" s="3">
        <v>929740</v>
      </c>
      <c r="F2389" s="2">
        <v>159460000</v>
      </c>
      <c r="G2389" s="1">
        <v>3.3999999999999998E-3</v>
      </c>
      <c r="H2389" t="str">
        <f>IFERROR(INDEX(Dictionary!E:E,MATCH(C2389,Dictionary!A:A,0)),"")</f>
        <v/>
      </c>
    </row>
    <row r="2390" spans="1:8" x14ac:dyDescent="0.2">
      <c r="A2390" t="s">
        <v>1398</v>
      </c>
      <c r="B2390" t="s">
        <v>128</v>
      </c>
      <c r="C2390" t="s">
        <v>762</v>
      </c>
      <c r="D2390" t="s">
        <v>124</v>
      </c>
      <c r="E2390" s="3">
        <v>924350</v>
      </c>
      <c r="F2390" s="2">
        <v>158540000</v>
      </c>
      <c r="G2390" s="1">
        <v>3.3999999999999998E-3</v>
      </c>
      <c r="H2390" t="str">
        <f>IFERROR(INDEX(Dictionary!E:E,MATCH(C2390,Dictionary!A:A,0)),"")</f>
        <v/>
      </c>
    </row>
    <row r="2391" spans="1:8" x14ac:dyDescent="0.2">
      <c r="A2391" t="s">
        <v>1398</v>
      </c>
      <c r="B2391" t="s">
        <v>128</v>
      </c>
      <c r="C2391" t="s">
        <v>75</v>
      </c>
      <c r="D2391" t="s">
        <v>124</v>
      </c>
      <c r="E2391" s="3">
        <v>874630</v>
      </c>
      <c r="F2391" s="2">
        <v>150010000</v>
      </c>
      <c r="G2391" s="1">
        <v>3.2000000000000002E-3</v>
      </c>
      <c r="H2391" t="str">
        <f>IFERROR(INDEX(Dictionary!E:E,MATCH(C2391,Dictionary!A:A,0)),"")</f>
        <v/>
      </c>
    </row>
    <row r="2392" spans="1:8" x14ac:dyDescent="0.2">
      <c r="A2392" t="s">
        <v>1398</v>
      </c>
      <c r="B2392" t="s">
        <v>128</v>
      </c>
      <c r="C2392" t="s">
        <v>1402</v>
      </c>
      <c r="D2392" t="s">
        <v>124</v>
      </c>
      <c r="E2392" s="3">
        <v>859750</v>
      </c>
      <c r="F2392" s="2">
        <v>147460000</v>
      </c>
      <c r="G2392" s="1">
        <v>3.0999999999999999E-3</v>
      </c>
      <c r="H2392" t="str">
        <f>IFERROR(INDEX(Dictionary!E:E,MATCH(C2392,Dictionary!A:A,0)),"")</f>
        <v/>
      </c>
    </row>
    <row r="2393" spans="1:8" x14ac:dyDescent="0.2">
      <c r="A2393" t="s">
        <v>1398</v>
      </c>
      <c r="B2393" t="s">
        <v>128</v>
      </c>
      <c r="C2393" t="s">
        <v>1348</v>
      </c>
      <c r="D2393" t="s">
        <v>124</v>
      </c>
      <c r="E2393" s="3">
        <v>850290</v>
      </c>
      <c r="F2393" s="2">
        <v>145830000</v>
      </c>
      <c r="G2393" s="1">
        <v>3.0999999999999999E-3</v>
      </c>
      <c r="H2393" t="str">
        <f>IFERROR(INDEX(Dictionary!E:E,MATCH(C2393,Dictionary!A:A,0)),"")</f>
        <v/>
      </c>
    </row>
    <row r="2394" spans="1:8" x14ac:dyDescent="0.2">
      <c r="A2394" t="s">
        <v>1398</v>
      </c>
      <c r="B2394" t="s">
        <v>128</v>
      </c>
      <c r="C2394" t="s">
        <v>49</v>
      </c>
      <c r="D2394" t="s">
        <v>124</v>
      </c>
      <c r="E2394" s="3">
        <v>835110</v>
      </c>
      <c r="F2394" s="2">
        <v>143230000</v>
      </c>
      <c r="G2394" s="1">
        <v>3.0000000000000001E-3</v>
      </c>
      <c r="H2394" t="str">
        <f>IFERROR(INDEX(Dictionary!E:E,MATCH(C2394,Dictionary!A:A,0)),"")</f>
        <v/>
      </c>
    </row>
    <row r="2395" spans="1:8" x14ac:dyDescent="0.2">
      <c r="A2395" t="s">
        <v>1398</v>
      </c>
      <c r="B2395" t="s">
        <v>128</v>
      </c>
      <c r="C2395" t="s">
        <v>162</v>
      </c>
      <c r="D2395" t="s">
        <v>124</v>
      </c>
      <c r="E2395" s="3">
        <v>823260</v>
      </c>
      <c r="F2395" s="2">
        <v>141200000</v>
      </c>
      <c r="G2395" s="1">
        <v>3.0000000000000001E-3</v>
      </c>
      <c r="H2395" t="str">
        <f>IFERROR(INDEX(Dictionary!E:E,MATCH(C2395,Dictionary!A:A,0)),"")</f>
        <v/>
      </c>
    </row>
    <row r="2396" spans="1:8" x14ac:dyDescent="0.2">
      <c r="A2396" t="s">
        <v>1398</v>
      </c>
      <c r="B2396" t="s">
        <v>128</v>
      </c>
      <c r="C2396" t="s">
        <v>175</v>
      </c>
      <c r="D2396" t="s">
        <v>124</v>
      </c>
      <c r="E2396" s="3">
        <v>811470</v>
      </c>
      <c r="F2396" s="2">
        <v>139170000</v>
      </c>
      <c r="G2396" s="1">
        <v>3.0000000000000001E-3</v>
      </c>
      <c r="H2396" t="str">
        <f>IFERROR(INDEX(Dictionary!E:E,MATCH(C2396,Dictionary!A:A,0)),"")</f>
        <v/>
      </c>
    </row>
    <row r="2397" spans="1:8" x14ac:dyDescent="0.2">
      <c r="A2397" t="s">
        <v>1398</v>
      </c>
      <c r="B2397" t="s">
        <v>128</v>
      </c>
      <c r="C2397" t="s">
        <v>1403</v>
      </c>
      <c r="D2397" t="s">
        <v>124</v>
      </c>
      <c r="E2397" s="3">
        <v>810370</v>
      </c>
      <c r="F2397" s="2">
        <v>138990000</v>
      </c>
      <c r="G2397" s="1">
        <v>2.8999999999999998E-3</v>
      </c>
      <c r="H2397" t="str">
        <f>IFERROR(INDEX(Dictionary!E:E,MATCH(C2397,Dictionary!A:A,0)),"")</f>
        <v/>
      </c>
    </row>
    <row r="2398" spans="1:8" x14ac:dyDescent="0.2">
      <c r="A2398" t="s">
        <v>1398</v>
      </c>
      <c r="B2398" t="s">
        <v>128</v>
      </c>
      <c r="C2398" t="s">
        <v>1208</v>
      </c>
      <c r="D2398" t="s">
        <v>124</v>
      </c>
      <c r="E2398" s="3">
        <v>784510</v>
      </c>
      <c r="F2398" s="2">
        <v>134550000</v>
      </c>
      <c r="G2398" s="1">
        <v>2.8999999999999998E-3</v>
      </c>
      <c r="H2398" t="str">
        <f>IFERROR(INDEX(Dictionary!E:E,MATCH(C2398,Dictionary!A:A,0)),"")</f>
        <v/>
      </c>
    </row>
    <row r="2399" spans="1:8" x14ac:dyDescent="0.2">
      <c r="A2399" t="s">
        <v>1398</v>
      </c>
      <c r="B2399" t="s">
        <v>128</v>
      </c>
      <c r="C2399" t="s">
        <v>1404</v>
      </c>
      <c r="D2399" t="s">
        <v>124</v>
      </c>
      <c r="E2399" s="3">
        <v>755320</v>
      </c>
      <c r="F2399" s="2">
        <v>129540000</v>
      </c>
      <c r="G2399" s="1">
        <v>2.7000000000000001E-3</v>
      </c>
      <c r="H2399" t="str">
        <f>IFERROR(INDEX(Dictionary!E:E,MATCH(C2399,Dictionary!A:A,0)),"")</f>
        <v/>
      </c>
    </row>
    <row r="2400" spans="1:8" x14ac:dyDescent="0.2">
      <c r="A2400" t="s">
        <v>1398</v>
      </c>
      <c r="B2400" t="s">
        <v>128</v>
      </c>
      <c r="C2400" t="s">
        <v>1405</v>
      </c>
      <c r="D2400" t="s">
        <v>124</v>
      </c>
      <c r="E2400" s="3">
        <v>755100</v>
      </c>
      <c r="F2400" s="2">
        <v>129510000</v>
      </c>
      <c r="G2400" s="1">
        <v>2.7000000000000001E-3</v>
      </c>
      <c r="H2400" t="str">
        <f>IFERROR(INDEX(Dictionary!E:E,MATCH(C2400,Dictionary!A:A,0)),"")</f>
        <v/>
      </c>
    </row>
    <row r="2401" spans="1:8" x14ac:dyDescent="0.2">
      <c r="A2401" t="s">
        <v>1398</v>
      </c>
      <c r="B2401" t="s">
        <v>128</v>
      </c>
      <c r="C2401" t="s">
        <v>1406</v>
      </c>
      <c r="D2401" t="s">
        <v>124</v>
      </c>
      <c r="E2401" s="3">
        <v>754340</v>
      </c>
      <c r="F2401" s="2">
        <v>129380000</v>
      </c>
      <c r="G2401" s="1">
        <v>2.7000000000000001E-3</v>
      </c>
      <c r="H2401" t="str">
        <f>IFERROR(INDEX(Dictionary!E:E,MATCH(C2401,Dictionary!A:A,0)),"")</f>
        <v/>
      </c>
    </row>
    <row r="2402" spans="1:8" x14ac:dyDescent="0.2">
      <c r="A2402" t="s">
        <v>1398</v>
      </c>
      <c r="B2402" t="s">
        <v>128</v>
      </c>
      <c r="C2402" t="s">
        <v>1407</v>
      </c>
      <c r="D2402" t="s">
        <v>124</v>
      </c>
      <c r="E2402" s="3">
        <v>753460</v>
      </c>
      <c r="F2402" s="2">
        <v>129230000</v>
      </c>
      <c r="G2402" s="1">
        <v>2.7000000000000001E-3</v>
      </c>
      <c r="H2402" t="str">
        <f>IFERROR(INDEX(Dictionary!E:E,MATCH(C2402,Dictionary!A:A,0)),"")</f>
        <v/>
      </c>
    </row>
    <row r="2403" spans="1:8" x14ac:dyDescent="0.2">
      <c r="A2403" t="s">
        <v>1398</v>
      </c>
      <c r="B2403" t="s">
        <v>128</v>
      </c>
      <c r="C2403" t="s">
        <v>68</v>
      </c>
      <c r="D2403" t="s">
        <v>124</v>
      </c>
      <c r="E2403" s="3">
        <v>746450</v>
      </c>
      <c r="F2403" s="2">
        <v>128020000</v>
      </c>
      <c r="G2403" s="1">
        <v>2.7000000000000001E-3</v>
      </c>
      <c r="H2403" t="str">
        <f>IFERROR(INDEX(Dictionary!E:E,MATCH(C2403,Dictionary!A:A,0)),"")</f>
        <v/>
      </c>
    </row>
    <row r="2404" spans="1:8" x14ac:dyDescent="0.2">
      <c r="A2404" t="s">
        <v>1398</v>
      </c>
      <c r="B2404" t="s">
        <v>128</v>
      </c>
      <c r="C2404" t="s">
        <v>1408</v>
      </c>
      <c r="D2404" t="s">
        <v>124</v>
      </c>
      <c r="E2404" s="3">
        <v>743420</v>
      </c>
      <c r="F2404" s="2">
        <v>127500000</v>
      </c>
      <c r="G2404" s="1">
        <v>2.7000000000000001E-3</v>
      </c>
      <c r="H2404" t="str">
        <f>IFERROR(INDEX(Dictionary!E:E,MATCH(C2404,Dictionary!A:A,0)),"")</f>
        <v/>
      </c>
    </row>
    <row r="2405" spans="1:8" x14ac:dyDescent="0.2">
      <c r="A2405" t="s">
        <v>1398</v>
      </c>
      <c r="B2405" t="s">
        <v>128</v>
      </c>
      <c r="C2405" t="s">
        <v>1409</v>
      </c>
      <c r="D2405" t="s">
        <v>124</v>
      </c>
      <c r="E2405" s="3">
        <v>741870</v>
      </c>
      <c r="F2405" s="2">
        <v>127240000</v>
      </c>
      <c r="G2405" s="1">
        <v>2.7000000000000001E-3</v>
      </c>
      <c r="H2405" t="str">
        <f>IFERROR(INDEX(Dictionary!E:E,MATCH(C2405,Dictionary!A:A,0)),"")</f>
        <v/>
      </c>
    </row>
    <row r="2406" spans="1:8" x14ac:dyDescent="0.2">
      <c r="A2406" t="s">
        <v>1398</v>
      </c>
      <c r="B2406" t="s">
        <v>128</v>
      </c>
      <c r="C2406" t="s">
        <v>1093</v>
      </c>
      <c r="D2406" t="s">
        <v>124</v>
      </c>
      <c r="E2406" s="3">
        <v>725250</v>
      </c>
      <c r="F2406" s="2">
        <v>124390000</v>
      </c>
      <c r="G2406" s="1">
        <v>2.5999999999999999E-3</v>
      </c>
      <c r="H2406" t="str">
        <f>IFERROR(INDEX(Dictionary!E:E,MATCH(C2406,Dictionary!A:A,0)),"")</f>
        <v/>
      </c>
    </row>
    <row r="2407" spans="1:8" x14ac:dyDescent="0.2">
      <c r="A2407" t="s">
        <v>1398</v>
      </c>
      <c r="B2407" t="s">
        <v>128</v>
      </c>
      <c r="C2407" t="s">
        <v>1088</v>
      </c>
      <c r="D2407" t="s">
        <v>124</v>
      </c>
      <c r="E2407" s="3">
        <v>711910</v>
      </c>
      <c r="F2407" s="2">
        <v>122100000</v>
      </c>
      <c r="G2407" s="1">
        <v>2.5999999999999999E-3</v>
      </c>
      <c r="H2407" t="str">
        <f>IFERROR(INDEX(Dictionary!E:E,MATCH(C2407,Dictionary!A:A,0)),"")</f>
        <v>BlackRock</v>
      </c>
    </row>
    <row r="2408" spans="1:8" x14ac:dyDescent="0.2">
      <c r="A2408" t="s">
        <v>1398</v>
      </c>
      <c r="B2408" t="s">
        <v>128</v>
      </c>
      <c r="C2408" t="s">
        <v>1242</v>
      </c>
      <c r="D2408" t="s">
        <v>124</v>
      </c>
      <c r="E2408" s="3">
        <v>709940</v>
      </c>
      <c r="F2408" s="2">
        <v>121760000</v>
      </c>
      <c r="G2408" s="1">
        <v>2.5999999999999999E-3</v>
      </c>
      <c r="H2408" t="str">
        <f>IFERROR(INDEX(Dictionary!E:E,MATCH(C2408,Dictionary!A:A,0)),"")</f>
        <v/>
      </c>
    </row>
    <row r="2409" spans="1:8" x14ac:dyDescent="0.2">
      <c r="A2409" t="s">
        <v>1398</v>
      </c>
      <c r="B2409" t="s">
        <v>128</v>
      </c>
      <c r="C2409" t="s">
        <v>419</v>
      </c>
      <c r="D2409" t="s">
        <v>124</v>
      </c>
      <c r="E2409" s="3">
        <v>696110</v>
      </c>
      <c r="F2409" s="2">
        <v>119390000</v>
      </c>
      <c r="G2409" s="1">
        <v>2.5000000000000001E-3</v>
      </c>
      <c r="H2409" t="str">
        <f>IFERROR(INDEX(Dictionary!E:E,MATCH(C2409,Dictionary!A:A,0)),"")</f>
        <v/>
      </c>
    </row>
    <row r="2410" spans="1:8" x14ac:dyDescent="0.2">
      <c r="A2410" t="s">
        <v>1398</v>
      </c>
      <c r="B2410" t="s">
        <v>128</v>
      </c>
      <c r="C2410" t="s">
        <v>1410</v>
      </c>
      <c r="D2410" t="s">
        <v>124</v>
      </c>
      <c r="E2410" s="3">
        <v>691620</v>
      </c>
      <c r="F2410" s="2">
        <v>118620000</v>
      </c>
      <c r="G2410" s="1">
        <v>2.5000000000000001E-3</v>
      </c>
      <c r="H2410" t="str">
        <f>IFERROR(INDEX(Dictionary!E:E,MATCH(C2410,Dictionary!A:A,0)),"")</f>
        <v/>
      </c>
    </row>
    <row r="2411" spans="1:8" x14ac:dyDescent="0.2">
      <c r="A2411" t="s">
        <v>1398</v>
      </c>
      <c r="B2411" t="s">
        <v>128</v>
      </c>
      <c r="C2411" t="s">
        <v>1411</v>
      </c>
      <c r="D2411" t="s">
        <v>124</v>
      </c>
      <c r="E2411" s="3">
        <v>661250</v>
      </c>
      <c r="F2411" s="2">
        <v>113410000</v>
      </c>
      <c r="G2411" s="1">
        <v>2.3999999999999998E-3</v>
      </c>
      <c r="H2411" t="str">
        <f>IFERROR(INDEX(Dictionary!E:E,MATCH(C2411,Dictionary!A:A,0)),"")</f>
        <v/>
      </c>
    </row>
    <row r="2412" spans="1:8" x14ac:dyDescent="0.2">
      <c r="A2412" t="s">
        <v>1398</v>
      </c>
      <c r="B2412" t="s">
        <v>128</v>
      </c>
      <c r="C2412" t="s">
        <v>1412</v>
      </c>
      <c r="D2412" t="s">
        <v>124</v>
      </c>
      <c r="E2412" s="3">
        <v>637640</v>
      </c>
      <c r="F2412" s="2">
        <v>109360000</v>
      </c>
      <c r="G2412" s="1">
        <v>2.3E-3</v>
      </c>
      <c r="H2412" t="str">
        <f>IFERROR(INDEX(Dictionary!E:E,MATCH(C2412,Dictionary!A:A,0)),"")</f>
        <v/>
      </c>
    </row>
    <row r="2413" spans="1:8" x14ac:dyDescent="0.2">
      <c r="A2413" t="s">
        <v>1398</v>
      </c>
      <c r="B2413" t="s">
        <v>128</v>
      </c>
      <c r="C2413" t="s">
        <v>90</v>
      </c>
      <c r="D2413" t="s">
        <v>124</v>
      </c>
      <c r="E2413" s="3">
        <v>613320</v>
      </c>
      <c r="F2413" s="2">
        <v>105190000</v>
      </c>
      <c r="G2413" s="1">
        <v>2.2000000000000001E-3</v>
      </c>
      <c r="H2413" t="str">
        <f>IFERROR(INDEX(Dictionary!E:E,MATCH(C2413,Dictionary!A:A,0)),"")</f>
        <v/>
      </c>
    </row>
    <row r="2414" spans="1:8" x14ac:dyDescent="0.2">
      <c r="A2414" t="s">
        <v>1398</v>
      </c>
      <c r="B2414" t="s">
        <v>128</v>
      </c>
      <c r="C2414" t="s">
        <v>1085</v>
      </c>
      <c r="D2414" t="s">
        <v>124</v>
      </c>
      <c r="E2414" s="3">
        <v>607970</v>
      </c>
      <c r="F2414" s="2">
        <v>104270000</v>
      </c>
      <c r="G2414" s="1">
        <v>2.2000000000000001E-3</v>
      </c>
      <c r="H2414" t="str">
        <f>IFERROR(INDEX(Dictionary!E:E,MATCH(C2414,Dictionary!A:A,0)),"")</f>
        <v/>
      </c>
    </row>
    <row r="2415" spans="1:8" x14ac:dyDescent="0.2">
      <c r="A2415" t="s">
        <v>1398</v>
      </c>
      <c r="B2415" t="s">
        <v>128</v>
      </c>
      <c r="C2415" t="s">
        <v>999</v>
      </c>
      <c r="D2415" t="s">
        <v>125</v>
      </c>
      <c r="E2415" s="3">
        <v>598490</v>
      </c>
      <c r="F2415" s="2">
        <v>102650000</v>
      </c>
      <c r="G2415" s="1">
        <v>2.2000000000000001E-3</v>
      </c>
      <c r="H2415" t="str">
        <f>IFERROR(INDEX(Dictionary!E:E,MATCH(C2415,Dictionary!A:A,0)),"")</f>
        <v/>
      </c>
    </row>
    <row r="2416" spans="1:8" x14ac:dyDescent="0.2">
      <c r="A2416" t="s">
        <v>1398</v>
      </c>
      <c r="B2416" t="s">
        <v>128</v>
      </c>
      <c r="C2416" t="s">
        <v>1413</v>
      </c>
      <c r="D2416" t="s">
        <v>124</v>
      </c>
      <c r="E2416" s="3">
        <v>598140</v>
      </c>
      <c r="F2416" s="2">
        <v>102590000</v>
      </c>
      <c r="G2416" s="1">
        <v>2.2000000000000001E-3</v>
      </c>
      <c r="H2416" t="str">
        <f>IFERROR(INDEX(Dictionary!E:E,MATCH(C2416,Dictionary!A:A,0)),"")</f>
        <v/>
      </c>
    </row>
    <row r="2417" spans="1:8" x14ac:dyDescent="0.2">
      <c r="A2417" t="s">
        <v>1398</v>
      </c>
      <c r="B2417" t="s">
        <v>128</v>
      </c>
      <c r="C2417" t="s">
        <v>1274</v>
      </c>
      <c r="D2417" t="s">
        <v>124</v>
      </c>
      <c r="E2417" s="3">
        <v>577180</v>
      </c>
      <c r="F2417" s="2">
        <v>98990000</v>
      </c>
      <c r="G2417" s="1">
        <v>2.0999999999999999E-3</v>
      </c>
      <c r="H2417" t="str">
        <f>IFERROR(INDEX(Dictionary!E:E,MATCH(C2417,Dictionary!A:A,0)),"")</f>
        <v/>
      </c>
    </row>
    <row r="2418" spans="1:8" x14ac:dyDescent="0.2">
      <c r="A2418" t="s">
        <v>1398</v>
      </c>
      <c r="B2418" t="s">
        <v>128</v>
      </c>
      <c r="C2418" t="s">
        <v>97</v>
      </c>
      <c r="D2418" t="s">
        <v>124</v>
      </c>
      <c r="E2418" s="3">
        <v>574860</v>
      </c>
      <c r="F2418" s="2">
        <v>98590000</v>
      </c>
      <c r="G2418" s="1">
        <v>2.0999999999999999E-3</v>
      </c>
      <c r="H2418" t="str">
        <f>IFERROR(INDEX(Dictionary!E:E,MATCH(C2418,Dictionary!A:A,0)),"")</f>
        <v/>
      </c>
    </row>
    <row r="2419" spans="1:8" x14ac:dyDescent="0.2">
      <c r="A2419" t="s">
        <v>1398</v>
      </c>
      <c r="B2419" t="s">
        <v>128</v>
      </c>
      <c r="C2419" t="s">
        <v>197</v>
      </c>
      <c r="D2419" t="s">
        <v>124</v>
      </c>
      <c r="E2419" s="3">
        <v>564960</v>
      </c>
      <c r="F2419" s="2">
        <v>96900000</v>
      </c>
      <c r="G2419" s="1">
        <v>2.0999999999999999E-3</v>
      </c>
      <c r="H2419" t="str">
        <f>IFERROR(INDEX(Dictionary!E:E,MATCH(C2419,Dictionary!A:A,0)),"")</f>
        <v/>
      </c>
    </row>
    <row r="2420" spans="1:8" x14ac:dyDescent="0.2">
      <c r="A2420" t="s">
        <v>1398</v>
      </c>
      <c r="B2420" t="s">
        <v>128</v>
      </c>
      <c r="C2420" t="s">
        <v>1414</v>
      </c>
      <c r="D2420" t="s">
        <v>124</v>
      </c>
      <c r="E2420" s="3">
        <v>561400</v>
      </c>
      <c r="F2420" s="2">
        <v>96290000</v>
      </c>
      <c r="G2420" s="1">
        <v>2E-3</v>
      </c>
      <c r="H2420" t="str">
        <f>IFERROR(INDEX(Dictionary!E:E,MATCH(C2420,Dictionary!A:A,0)),"")</f>
        <v/>
      </c>
    </row>
    <row r="2421" spans="1:8" x14ac:dyDescent="0.2">
      <c r="A2421" t="s">
        <v>1398</v>
      </c>
      <c r="B2421" t="s">
        <v>128</v>
      </c>
      <c r="C2421" t="s">
        <v>67</v>
      </c>
      <c r="D2421" t="s">
        <v>124</v>
      </c>
      <c r="E2421" s="3">
        <v>559670</v>
      </c>
      <c r="F2421" s="2">
        <v>95990000</v>
      </c>
      <c r="G2421" s="1">
        <v>2E-3</v>
      </c>
      <c r="H2421" t="str">
        <f>IFERROR(INDEX(Dictionary!E:E,MATCH(C2421,Dictionary!A:A,0)),"")</f>
        <v/>
      </c>
    </row>
    <row r="2422" spans="1:8" x14ac:dyDescent="0.2">
      <c r="A2422" t="s">
        <v>1398</v>
      </c>
      <c r="B2422" t="s">
        <v>128</v>
      </c>
      <c r="C2422" t="s">
        <v>1415</v>
      </c>
      <c r="D2422" t="s">
        <v>124</v>
      </c>
      <c r="E2422" s="3">
        <v>555010</v>
      </c>
      <c r="F2422" s="2">
        <v>95190000</v>
      </c>
      <c r="G2422" s="1">
        <v>2E-3</v>
      </c>
      <c r="H2422" t="str">
        <f>IFERROR(INDEX(Dictionary!E:E,MATCH(C2422,Dictionary!A:A,0)),"")</f>
        <v/>
      </c>
    </row>
    <row r="2423" spans="1:8" x14ac:dyDescent="0.2">
      <c r="A2423" t="s">
        <v>1398</v>
      </c>
      <c r="B2423" t="s">
        <v>128</v>
      </c>
      <c r="C2423" t="s">
        <v>460</v>
      </c>
      <c r="D2423" t="s">
        <v>124</v>
      </c>
      <c r="E2423" s="3">
        <v>531670</v>
      </c>
      <c r="F2423" s="2">
        <v>91190000</v>
      </c>
      <c r="G2423" s="1">
        <v>1.9E-3</v>
      </c>
      <c r="H2423" t="str">
        <f>IFERROR(INDEX(Dictionary!E:E,MATCH(C2423,Dictionary!A:A,0)),"")</f>
        <v/>
      </c>
    </row>
    <row r="2424" spans="1:8" x14ac:dyDescent="0.2">
      <c r="A2424" t="s">
        <v>1398</v>
      </c>
      <c r="B2424" t="s">
        <v>128</v>
      </c>
      <c r="C2424" t="s">
        <v>1416</v>
      </c>
      <c r="D2424" t="s">
        <v>124</v>
      </c>
      <c r="E2424" s="3">
        <v>521520</v>
      </c>
      <c r="F2424" s="2">
        <v>89450000</v>
      </c>
      <c r="G2424" s="1">
        <v>1.9E-3</v>
      </c>
      <c r="H2424" t="str">
        <f>IFERROR(INDEX(Dictionary!E:E,MATCH(C2424,Dictionary!A:A,0)),"")</f>
        <v/>
      </c>
    </row>
    <row r="2425" spans="1:8" x14ac:dyDescent="0.2">
      <c r="A2425" t="s">
        <v>1398</v>
      </c>
      <c r="B2425" t="s">
        <v>128</v>
      </c>
      <c r="C2425" t="s">
        <v>1417</v>
      </c>
      <c r="D2425" t="s">
        <v>124</v>
      </c>
      <c r="E2425" s="3">
        <v>519870</v>
      </c>
      <c r="F2425" s="2">
        <v>89160000</v>
      </c>
      <c r="G2425" s="1">
        <v>1.9E-3</v>
      </c>
      <c r="H2425" t="str">
        <f>IFERROR(INDEX(Dictionary!E:E,MATCH(C2425,Dictionary!A:A,0)),"")</f>
        <v/>
      </c>
    </row>
    <row r="2426" spans="1:8" x14ac:dyDescent="0.2">
      <c r="A2426" t="s">
        <v>1398</v>
      </c>
      <c r="B2426" t="s">
        <v>128</v>
      </c>
      <c r="C2426" t="s">
        <v>178</v>
      </c>
      <c r="D2426" t="s">
        <v>124</v>
      </c>
      <c r="E2426" s="3">
        <v>478890</v>
      </c>
      <c r="F2426" s="2">
        <v>82130000</v>
      </c>
      <c r="G2426" s="1">
        <v>1.6999999999999999E-3</v>
      </c>
      <c r="H2426" t="str">
        <f>IFERROR(INDEX(Dictionary!E:E,MATCH(C2426,Dictionary!A:A,0)),"")</f>
        <v/>
      </c>
    </row>
    <row r="2427" spans="1:8" x14ac:dyDescent="0.2">
      <c r="A2427" t="s">
        <v>1398</v>
      </c>
      <c r="B2427" t="s">
        <v>128</v>
      </c>
      <c r="C2427" t="s">
        <v>116</v>
      </c>
      <c r="D2427" t="s">
        <v>124</v>
      </c>
      <c r="E2427" s="3">
        <v>478110</v>
      </c>
      <c r="F2427" s="2">
        <v>82000000</v>
      </c>
      <c r="G2427" s="1">
        <v>1.6999999999999999E-3</v>
      </c>
      <c r="H2427" t="str">
        <f>IFERROR(INDEX(Dictionary!E:E,MATCH(C2427,Dictionary!A:A,0)),"")</f>
        <v/>
      </c>
    </row>
    <row r="2428" spans="1:8" x14ac:dyDescent="0.2">
      <c r="A2428" t="s">
        <v>1398</v>
      </c>
      <c r="B2428" t="s">
        <v>128</v>
      </c>
      <c r="C2428" t="s">
        <v>81</v>
      </c>
      <c r="D2428" t="s">
        <v>124</v>
      </c>
      <c r="E2428" s="3">
        <v>475690</v>
      </c>
      <c r="F2428" s="2">
        <v>81580000</v>
      </c>
      <c r="G2428" s="1">
        <v>1.6999999999999999E-3</v>
      </c>
      <c r="H2428" t="str">
        <f>IFERROR(INDEX(Dictionary!E:E,MATCH(C2428,Dictionary!A:A,0)),"")</f>
        <v/>
      </c>
    </row>
    <row r="2429" spans="1:8" x14ac:dyDescent="0.2">
      <c r="A2429" t="s">
        <v>1398</v>
      </c>
      <c r="B2429" t="s">
        <v>128</v>
      </c>
      <c r="C2429" t="s">
        <v>1107</v>
      </c>
      <c r="D2429" t="s">
        <v>124</v>
      </c>
      <c r="E2429" s="3">
        <v>470520</v>
      </c>
      <c r="F2429" s="2">
        <v>80700000</v>
      </c>
      <c r="G2429" s="1">
        <v>1.6999999999999999E-3</v>
      </c>
      <c r="H2429" t="str">
        <f>IFERROR(INDEX(Dictionary!E:E,MATCH(C2429,Dictionary!A:A,0)),"")</f>
        <v/>
      </c>
    </row>
    <row r="2430" spans="1:8" x14ac:dyDescent="0.2">
      <c r="A2430" t="s">
        <v>1398</v>
      </c>
      <c r="B2430" t="s">
        <v>128</v>
      </c>
      <c r="C2430" t="s">
        <v>96</v>
      </c>
      <c r="D2430" t="s">
        <v>124</v>
      </c>
      <c r="E2430" s="3">
        <v>460310</v>
      </c>
      <c r="F2430" s="2">
        <v>78950000</v>
      </c>
      <c r="G2430" s="1">
        <v>1.6999999999999999E-3</v>
      </c>
      <c r="H2430" t="str">
        <f>IFERROR(INDEX(Dictionary!E:E,MATCH(C2430,Dictionary!A:A,0)),"")</f>
        <v/>
      </c>
    </row>
    <row r="2431" spans="1:8" x14ac:dyDescent="0.2">
      <c r="A2431" t="s">
        <v>1398</v>
      </c>
      <c r="B2431" t="s">
        <v>128</v>
      </c>
      <c r="C2431" t="s">
        <v>169</v>
      </c>
      <c r="D2431" t="s">
        <v>124</v>
      </c>
      <c r="E2431" s="3">
        <v>451570</v>
      </c>
      <c r="F2431" s="2">
        <v>77450000</v>
      </c>
      <c r="G2431" s="1">
        <v>1.6000000000000001E-3</v>
      </c>
      <c r="H2431" t="str">
        <f>IFERROR(INDEX(Dictionary!E:E,MATCH(C2431,Dictionary!A:A,0)),"")</f>
        <v/>
      </c>
    </row>
    <row r="2432" spans="1:8" x14ac:dyDescent="0.2">
      <c r="A2432" t="s">
        <v>1398</v>
      </c>
      <c r="B2432" t="s">
        <v>128</v>
      </c>
      <c r="C2432" t="s">
        <v>24</v>
      </c>
      <c r="D2432" t="s">
        <v>124</v>
      </c>
      <c r="E2432" s="3">
        <v>451120</v>
      </c>
      <c r="F2432" s="2">
        <v>77370000</v>
      </c>
      <c r="G2432" s="1">
        <v>1.6000000000000001E-3</v>
      </c>
      <c r="H2432" t="str">
        <f>IFERROR(INDEX(Dictionary!E:E,MATCH(C2432,Dictionary!A:A,0)),"")</f>
        <v/>
      </c>
    </row>
    <row r="2433" spans="1:8" x14ac:dyDescent="0.2">
      <c r="A2433" t="s">
        <v>1398</v>
      </c>
      <c r="B2433" t="s">
        <v>128</v>
      </c>
      <c r="C2433" t="s">
        <v>179</v>
      </c>
      <c r="D2433" t="s">
        <v>124</v>
      </c>
      <c r="E2433" s="3">
        <v>429500</v>
      </c>
      <c r="F2433" s="2">
        <v>73660000</v>
      </c>
      <c r="G2433" s="1">
        <v>1.6000000000000001E-3</v>
      </c>
      <c r="H2433" t="str">
        <f>IFERROR(INDEX(Dictionary!E:E,MATCH(C2433,Dictionary!A:A,0)),"")</f>
        <v/>
      </c>
    </row>
    <row r="2434" spans="1:8" x14ac:dyDescent="0.2">
      <c r="A2434" t="s">
        <v>1398</v>
      </c>
      <c r="B2434" t="s">
        <v>128</v>
      </c>
      <c r="C2434" t="s">
        <v>156</v>
      </c>
      <c r="D2434" t="s">
        <v>124</v>
      </c>
      <c r="E2434" s="3">
        <v>425990</v>
      </c>
      <c r="F2434" s="2">
        <v>73060000</v>
      </c>
      <c r="G2434" s="1">
        <v>1.6000000000000001E-3</v>
      </c>
      <c r="H2434" t="str">
        <f>IFERROR(INDEX(Dictionary!E:E,MATCH(C2434,Dictionary!A:A,0)),"")</f>
        <v/>
      </c>
    </row>
    <row r="2435" spans="1:8" x14ac:dyDescent="0.2">
      <c r="A2435" t="s">
        <v>1398</v>
      </c>
      <c r="B2435" t="s">
        <v>128</v>
      </c>
      <c r="C2435" t="s">
        <v>345</v>
      </c>
      <c r="D2435" t="s">
        <v>124</v>
      </c>
      <c r="E2435" s="3">
        <v>419660</v>
      </c>
      <c r="F2435" s="2">
        <v>71980000</v>
      </c>
      <c r="G2435" s="1">
        <v>1.5E-3</v>
      </c>
      <c r="H2435" t="str">
        <f>IFERROR(INDEX(Dictionary!E:E,MATCH(C2435,Dictionary!A:A,0)),"")</f>
        <v/>
      </c>
    </row>
    <row r="2436" spans="1:8" x14ac:dyDescent="0.2">
      <c r="A2436" t="s">
        <v>1398</v>
      </c>
      <c r="B2436" t="s">
        <v>128</v>
      </c>
      <c r="C2436" t="s">
        <v>111</v>
      </c>
      <c r="D2436" t="s">
        <v>124</v>
      </c>
      <c r="E2436" s="3">
        <v>418760</v>
      </c>
      <c r="F2436" s="2">
        <v>71820000</v>
      </c>
      <c r="G2436" s="1">
        <v>1.5E-3</v>
      </c>
      <c r="H2436" t="str">
        <f>IFERROR(INDEX(Dictionary!E:E,MATCH(C2436,Dictionary!A:A,0)),"")</f>
        <v/>
      </c>
    </row>
    <row r="2437" spans="1:8" x14ac:dyDescent="0.2">
      <c r="A2437" t="s">
        <v>1398</v>
      </c>
      <c r="B2437" t="s">
        <v>128</v>
      </c>
      <c r="C2437" t="s">
        <v>803</v>
      </c>
      <c r="D2437" t="s">
        <v>124</v>
      </c>
      <c r="E2437" s="3">
        <v>407170</v>
      </c>
      <c r="F2437" s="2">
        <v>69830000</v>
      </c>
      <c r="G2437" s="1">
        <v>1.5E-3</v>
      </c>
      <c r="H2437" t="str">
        <f>IFERROR(INDEX(Dictionary!E:E,MATCH(C2437,Dictionary!A:A,0)),"")</f>
        <v/>
      </c>
    </row>
    <row r="2438" spans="1:8" x14ac:dyDescent="0.2">
      <c r="A2438" t="s">
        <v>1398</v>
      </c>
      <c r="B2438" t="s">
        <v>128</v>
      </c>
      <c r="C2438" t="s">
        <v>182</v>
      </c>
      <c r="D2438" t="s">
        <v>124</v>
      </c>
      <c r="E2438" s="3">
        <v>405230</v>
      </c>
      <c r="F2438" s="2">
        <v>69500000</v>
      </c>
      <c r="G2438" s="1">
        <v>1.5E-3</v>
      </c>
      <c r="H2438" t="str">
        <f>IFERROR(INDEX(Dictionary!E:E,MATCH(C2438,Dictionary!A:A,0)),"")</f>
        <v/>
      </c>
    </row>
    <row r="2439" spans="1:8" x14ac:dyDescent="0.2">
      <c r="A2439" t="s">
        <v>1398</v>
      </c>
      <c r="B2439" t="s">
        <v>128</v>
      </c>
      <c r="C2439" t="s">
        <v>343</v>
      </c>
      <c r="D2439" t="s">
        <v>124</v>
      </c>
      <c r="E2439" s="3">
        <v>404430</v>
      </c>
      <c r="F2439" s="2">
        <v>69360000</v>
      </c>
      <c r="G2439" s="1">
        <v>1.5E-3</v>
      </c>
      <c r="H2439" t="str">
        <f>IFERROR(INDEX(Dictionary!E:E,MATCH(C2439,Dictionary!A:A,0)),"")</f>
        <v/>
      </c>
    </row>
    <row r="2440" spans="1:8" x14ac:dyDescent="0.2">
      <c r="A2440" t="s">
        <v>1398</v>
      </c>
      <c r="B2440" t="s">
        <v>128</v>
      </c>
      <c r="C2440" t="s">
        <v>299</v>
      </c>
      <c r="D2440" t="s">
        <v>124</v>
      </c>
      <c r="E2440" s="3">
        <v>387370</v>
      </c>
      <c r="F2440" s="2">
        <v>69050000</v>
      </c>
      <c r="G2440" s="1">
        <v>1.4E-3</v>
      </c>
      <c r="H2440" t="str">
        <f>IFERROR(INDEX(Dictionary!E:E,MATCH(C2440,Dictionary!A:A,0)),"")</f>
        <v/>
      </c>
    </row>
    <row r="2441" spans="1:8" x14ac:dyDescent="0.2">
      <c r="A2441" t="s">
        <v>1398</v>
      </c>
      <c r="B2441" t="s">
        <v>128</v>
      </c>
      <c r="C2441" t="s">
        <v>622</v>
      </c>
      <c r="D2441" t="s">
        <v>124</v>
      </c>
      <c r="E2441" s="3">
        <v>386850</v>
      </c>
      <c r="F2441" s="2">
        <v>66350000</v>
      </c>
      <c r="G2441" s="1">
        <v>1.4E-3</v>
      </c>
      <c r="H2441" t="str">
        <f>IFERROR(INDEX(Dictionary!E:E,MATCH(C2441,Dictionary!A:A,0)),"")</f>
        <v/>
      </c>
    </row>
    <row r="2442" spans="1:8" x14ac:dyDescent="0.2">
      <c r="A2442" t="s">
        <v>1398</v>
      </c>
      <c r="B2442" t="s">
        <v>128</v>
      </c>
      <c r="C2442" t="s">
        <v>102</v>
      </c>
      <c r="D2442" t="s">
        <v>124</v>
      </c>
      <c r="E2442" s="3">
        <v>385360</v>
      </c>
      <c r="F2442" s="2">
        <v>66090000</v>
      </c>
      <c r="G2442" s="1">
        <v>1.4E-3</v>
      </c>
      <c r="H2442" t="str">
        <f>IFERROR(INDEX(Dictionary!E:E,MATCH(C2442,Dictionary!A:A,0)),"")</f>
        <v/>
      </c>
    </row>
    <row r="2443" spans="1:8" x14ac:dyDescent="0.2">
      <c r="A2443" t="s">
        <v>1398</v>
      </c>
      <c r="B2443" t="s">
        <v>128</v>
      </c>
      <c r="C2443" t="s">
        <v>192</v>
      </c>
      <c r="D2443" t="s">
        <v>125</v>
      </c>
      <c r="E2443" s="3">
        <v>382910</v>
      </c>
      <c r="F2443" s="2">
        <v>65670000</v>
      </c>
      <c r="G2443" s="1">
        <v>1.4E-3</v>
      </c>
      <c r="H2443" t="str">
        <f>IFERROR(INDEX(Dictionary!E:E,MATCH(C2443,Dictionary!A:A,0)),"")</f>
        <v/>
      </c>
    </row>
    <row r="2444" spans="1:8" x14ac:dyDescent="0.2">
      <c r="A2444" t="s">
        <v>1398</v>
      </c>
      <c r="B2444" t="s">
        <v>128</v>
      </c>
      <c r="C2444" t="s">
        <v>110</v>
      </c>
      <c r="D2444" t="s">
        <v>124</v>
      </c>
      <c r="E2444" s="3">
        <v>373100</v>
      </c>
      <c r="F2444" s="2">
        <v>63990000</v>
      </c>
      <c r="G2444" s="1">
        <v>1.4E-3</v>
      </c>
      <c r="H2444" t="str">
        <f>IFERROR(INDEX(Dictionary!E:E,MATCH(C2444,Dictionary!A:A,0)),"")</f>
        <v/>
      </c>
    </row>
    <row r="2445" spans="1:8" x14ac:dyDescent="0.2">
      <c r="A2445" t="s">
        <v>1398</v>
      </c>
      <c r="B2445" t="s">
        <v>128</v>
      </c>
      <c r="C2445" t="s">
        <v>1097</v>
      </c>
      <c r="D2445" t="s">
        <v>124</v>
      </c>
      <c r="E2445" s="3">
        <v>369080</v>
      </c>
      <c r="F2445" s="2">
        <v>63300000</v>
      </c>
      <c r="G2445" s="1">
        <v>1.2999999999999999E-3</v>
      </c>
      <c r="H2445" t="str">
        <f>IFERROR(INDEX(Dictionary!E:E,MATCH(C2445,Dictionary!A:A,0)),"")</f>
        <v/>
      </c>
    </row>
    <row r="2446" spans="1:8" x14ac:dyDescent="0.2">
      <c r="A2446" t="s">
        <v>1398</v>
      </c>
      <c r="B2446" t="s">
        <v>128</v>
      </c>
      <c r="C2446" t="s">
        <v>1418</v>
      </c>
      <c r="D2446" t="s">
        <v>124</v>
      </c>
      <c r="E2446" s="3">
        <v>362930</v>
      </c>
      <c r="F2446" s="2">
        <v>62250000</v>
      </c>
      <c r="G2446" s="1">
        <v>1.2999999999999999E-3</v>
      </c>
      <c r="H2446" t="str">
        <f>IFERROR(INDEX(Dictionary!E:E,MATCH(C2446,Dictionary!A:A,0)),"")</f>
        <v/>
      </c>
    </row>
    <row r="2447" spans="1:8" x14ac:dyDescent="0.2">
      <c r="A2447" t="s">
        <v>1398</v>
      </c>
      <c r="B2447" t="s">
        <v>128</v>
      </c>
      <c r="C2447" t="s">
        <v>191</v>
      </c>
      <c r="D2447" t="s">
        <v>124</v>
      </c>
      <c r="E2447" s="3">
        <v>362550</v>
      </c>
      <c r="F2447" s="2">
        <v>62180000</v>
      </c>
      <c r="G2447" s="1">
        <v>1.2999999999999999E-3</v>
      </c>
      <c r="H2447" t="str">
        <f>IFERROR(INDEX(Dictionary!E:E,MATCH(C2447,Dictionary!A:A,0)),"")</f>
        <v/>
      </c>
    </row>
    <row r="2448" spans="1:8" x14ac:dyDescent="0.2">
      <c r="A2448" t="s">
        <v>1398</v>
      </c>
      <c r="B2448" t="s">
        <v>128</v>
      </c>
      <c r="C2448" t="s">
        <v>1108</v>
      </c>
      <c r="D2448" t="s">
        <v>124</v>
      </c>
      <c r="E2448" s="3">
        <v>357090</v>
      </c>
      <c r="F2448" s="2">
        <v>61240000</v>
      </c>
      <c r="G2448" s="1">
        <v>1.2999999999999999E-3</v>
      </c>
      <c r="H2448" t="str">
        <f>IFERROR(INDEX(Dictionary!E:E,MATCH(C2448,Dictionary!A:A,0)),"")</f>
        <v>BlackRock</v>
      </c>
    </row>
    <row r="2449" spans="1:8" x14ac:dyDescent="0.2">
      <c r="A2449" t="s">
        <v>1398</v>
      </c>
      <c r="B2449" t="s">
        <v>128</v>
      </c>
      <c r="C2449" t="s">
        <v>808</v>
      </c>
      <c r="D2449" t="s">
        <v>124</v>
      </c>
      <c r="E2449" s="3">
        <v>356320</v>
      </c>
      <c r="F2449" s="2">
        <v>61110000</v>
      </c>
      <c r="G2449" s="1">
        <v>1.2999999999999999E-3</v>
      </c>
      <c r="H2449" t="str">
        <f>IFERROR(INDEX(Dictionary!E:E,MATCH(C2449,Dictionary!A:A,0)),"")</f>
        <v>BlackRock</v>
      </c>
    </row>
    <row r="2450" spans="1:8" x14ac:dyDescent="0.2">
      <c r="A2450" t="s">
        <v>1398</v>
      </c>
      <c r="B2450" t="s">
        <v>127</v>
      </c>
      <c r="C2450" t="s">
        <v>1419</v>
      </c>
      <c r="E2450" s="3">
        <v>253520</v>
      </c>
      <c r="F2450" s="2">
        <v>51160000</v>
      </c>
      <c r="G2450" s="1">
        <v>8.9999999999999998E-4</v>
      </c>
      <c r="H2450" t="str">
        <f>IFERROR(INDEX(Dictionary!E:E,MATCH(C2450,Dictionary!A:A,0)),"")</f>
        <v/>
      </c>
    </row>
    <row r="2451" spans="1:8" x14ac:dyDescent="0.2">
      <c r="A2451" t="s">
        <v>1398</v>
      </c>
      <c r="B2451" t="s">
        <v>127</v>
      </c>
      <c r="C2451" t="s">
        <v>1420</v>
      </c>
      <c r="E2451" s="3">
        <v>3780</v>
      </c>
      <c r="F2451" s="2">
        <v>648310</v>
      </c>
      <c r="G2451" s="1">
        <v>0</v>
      </c>
      <c r="H2451" t="str">
        <f>IFERROR(INDEX(Dictionary!E:E,MATCH(C2451,Dictionary!A:A,0)),"")</f>
        <v/>
      </c>
    </row>
    <row r="2452" spans="1:8" x14ac:dyDescent="0.2">
      <c r="A2452" t="s">
        <v>1398</v>
      </c>
      <c r="B2452" t="s">
        <v>127</v>
      </c>
      <c r="C2452" t="s">
        <v>1421</v>
      </c>
      <c r="E2452" s="3">
        <v>3480</v>
      </c>
      <c r="F2452" s="2">
        <v>534300</v>
      </c>
      <c r="G2452" s="1">
        <v>0</v>
      </c>
      <c r="H2452" t="str">
        <f>IFERROR(INDEX(Dictionary!E:E,MATCH(C2452,Dictionary!A:A,0)),"")</f>
        <v/>
      </c>
    </row>
    <row r="2453" spans="1:8" x14ac:dyDescent="0.2">
      <c r="A2453" t="s">
        <v>1398</v>
      </c>
      <c r="B2453" t="s">
        <v>127</v>
      </c>
      <c r="C2453" t="s">
        <v>1422</v>
      </c>
      <c r="E2453" s="3">
        <v>2760</v>
      </c>
      <c r="F2453" s="2">
        <v>424850</v>
      </c>
      <c r="G2453" s="1">
        <v>0</v>
      </c>
      <c r="H2453" t="str">
        <f>IFERROR(INDEX(Dictionary!E:E,MATCH(C2453,Dictionary!A:A,0)),"")</f>
        <v/>
      </c>
    </row>
    <row r="2454" spans="1:8" x14ac:dyDescent="0.2">
      <c r="A2454" t="s">
        <v>1398</v>
      </c>
      <c r="B2454" t="s">
        <v>127</v>
      </c>
      <c r="C2454" t="s">
        <v>226</v>
      </c>
      <c r="E2454" s="3">
        <v>1590</v>
      </c>
      <c r="F2454" s="2">
        <v>320390</v>
      </c>
      <c r="G2454" s="1">
        <v>0</v>
      </c>
      <c r="H2454" t="str">
        <f>IFERROR(INDEX(Dictionary!E:E,MATCH(C2454,Dictionary!A:A,0)),"")</f>
        <v/>
      </c>
    </row>
    <row r="2455" spans="1:8" x14ac:dyDescent="0.2">
      <c r="A2455" t="s">
        <v>1398</v>
      </c>
      <c r="B2455" t="s">
        <v>127</v>
      </c>
      <c r="C2455" t="s">
        <v>1423</v>
      </c>
      <c r="E2455" s="3">
        <v>1520</v>
      </c>
      <c r="F2455" s="2">
        <v>234250</v>
      </c>
      <c r="G2455" s="1">
        <v>0</v>
      </c>
      <c r="H2455" t="str">
        <f>IFERROR(INDEX(Dictionary!E:E,MATCH(C2455,Dictionary!A:A,0)),"")</f>
        <v/>
      </c>
    </row>
    <row r="2456" spans="1:8" x14ac:dyDescent="0.2">
      <c r="A2456" t="s">
        <v>1398</v>
      </c>
      <c r="B2456" t="s">
        <v>127</v>
      </c>
      <c r="C2456" t="s">
        <v>1424</v>
      </c>
      <c r="E2456" s="3">
        <v>695</v>
      </c>
      <c r="F2456" s="2">
        <v>106830</v>
      </c>
      <c r="G2456" s="1">
        <v>0</v>
      </c>
      <c r="H2456" t="str">
        <f>IFERROR(INDEX(Dictionary!E:E,MATCH(C2456,Dictionary!A:A,0)),"")</f>
        <v/>
      </c>
    </row>
    <row r="2457" spans="1:8" x14ac:dyDescent="0.2">
      <c r="A2457" t="s">
        <v>1398</v>
      </c>
      <c r="B2457" t="s">
        <v>127</v>
      </c>
      <c r="C2457" t="s">
        <v>1425</v>
      </c>
      <c r="E2457" s="3">
        <v>536</v>
      </c>
      <c r="F2457" s="2">
        <v>107740</v>
      </c>
      <c r="G2457" s="1">
        <v>0</v>
      </c>
      <c r="H2457" t="str">
        <f>IFERROR(INDEX(Dictionary!E:E,MATCH(C2457,Dictionary!A:A,0)),"")</f>
        <v/>
      </c>
    </row>
    <row r="2458" spans="1:8" x14ac:dyDescent="0.2">
      <c r="A2458" t="s">
        <v>1398</v>
      </c>
      <c r="B2458" t="s">
        <v>127</v>
      </c>
      <c r="C2458" t="s">
        <v>1426</v>
      </c>
      <c r="E2458" s="3">
        <v>213</v>
      </c>
      <c r="F2458" s="2">
        <v>37470</v>
      </c>
      <c r="G2458" s="1">
        <v>0</v>
      </c>
      <c r="H2458" t="str">
        <f>IFERROR(INDEX(Dictionary!E:E,MATCH(C2458,Dictionary!A:A,0)),"")</f>
        <v/>
      </c>
    </row>
    <row r="2459" spans="1:8" x14ac:dyDescent="0.2">
      <c r="A2459" t="s">
        <v>1398</v>
      </c>
      <c r="B2459" t="s">
        <v>127</v>
      </c>
      <c r="C2459" t="s">
        <v>235</v>
      </c>
      <c r="E2459" s="3">
        <v>120</v>
      </c>
      <c r="F2459" s="2">
        <v>20580</v>
      </c>
      <c r="G2459" s="1">
        <v>0</v>
      </c>
      <c r="H2459" t="str">
        <f>IFERROR(INDEX(Dictionary!E:E,MATCH(C2459,Dictionary!A:A,0)),"")</f>
        <v/>
      </c>
    </row>
    <row r="2460" spans="1:8" x14ac:dyDescent="0.2">
      <c r="A2460" t="s">
        <v>1398</v>
      </c>
      <c r="B2460" t="s">
        <v>127</v>
      </c>
      <c r="C2460" t="s">
        <v>1427</v>
      </c>
      <c r="E2460" s="3">
        <v>100</v>
      </c>
      <c r="F2460" s="2">
        <v>13680</v>
      </c>
      <c r="G2460" s="1">
        <v>0</v>
      </c>
      <c r="H2460" t="str">
        <f>IFERROR(INDEX(Dictionary!E:E,MATCH(C2460,Dictionary!A:A,0)),"")</f>
        <v/>
      </c>
    </row>
    <row r="2461" spans="1:8" x14ac:dyDescent="0.2">
      <c r="A2461" t="s">
        <v>1398</v>
      </c>
      <c r="B2461" t="s">
        <v>127</v>
      </c>
      <c r="C2461" t="s">
        <v>1428</v>
      </c>
      <c r="E2461" s="3">
        <v>18</v>
      </c>
      <c r="F2461" s="2">
        <v>2770</v>
      </c>
      <c r="G2461" s="1">
        <v>0</v>
      </c>
      <c r="H2461" t="str">
        <f>IFERROR(INDEX(Dictionary!E:E,MATCH(C2461,Dictionary!A:A,0)),"")</f>
        <v/>
      </c>
    </row>
    <row r="2462" spans="1:8" x14ac:dyDescent="0.2">
      <c r="A2462" t="s">
        <v>1501</v>
      </c>
      <c r="B2462" t="s">
        <v>128</v>
      </c>
      <c r="C2462" t="s">
        <v>802</v>
      </c>
      <c r="D2462" t="s">
        <v>124</v>
      </c>
      <c r="E2462" s="3">
        <v>16240000</v>
      </c>
      <c r="F2462" s="2">
        <v>858660000</v>
      </c>
      <c r="G2462" s="1">
        <v>9.4E-2</v>
      </c>
      <c r="H2462" t="str">
        <f>IFERROR(INDEX(Dictionary!E:E,MATCH(C2462,Dictionary!A:A,0)),"")</f>
        <v>Vanguard</v>
      </c>
    </row>
    <row r="2463" spans="1:8" x14ac:dyDescent="0.2">
      <c r="A2463" t="s">
        <v>1501</v>
      </c>
      <c r="B2463" t="s">
        <v>128</v>
      </c>
      <c r="C2463" t="s">
        <v>1076</v>
      </c>
      <c r="D2463" t="s">
        <v>124</v>
      </c>
      <c r="E2463" s="3">
        <v>7360000</v>
      </c>
      <c r="F2463" s="2">
        <v>389420000</v>
      </c>
      <c r="G2463" s="1">
        <v>4.2599999999999999E-2</v>
      </c>
      <c r="H2463" t="str">
        <f>IFERROR(INDEX(Dictionary!E:E,MATCH(C2463,Dictionary!A:A,0)),"")</f>
        <v>BlackRock</v>
      </c>
    </row>
    <row r="2464" spans="1:8" x14ac:dyDescent="0.2">
      <c r="A2464" t="s">
        <v>1501</v>
      </c>
      <c r="B2464" t="s">
        <v>128</v>
      </c>
      <c r="C2464" t="s">
        <v>47</v>
      </c>
      <c r="D2464" t="s">
        <v>124</v>
      </c>
      <c r="E2464" s="3">
        <v>5920000</v>
      </c>
      <c r="F2464" s="2">
        <v>313130000</v>
      </c>
      <c r="G2464" s="1">
        <v>3.4299999999999997E-2</v>
      </c>
      <c r="H2464" t="str">
        <f>IFERROR(INDEX(Dictionary!E:E,MATCH(C2464,Dictionary!A:A,0)),"")</f>
        <v>State Street</v>
      </c>
    </row>
    <row r="2465" spans="1:8" x14ac:dyDescent="0.2">
      <c r="A2465" t="s">
        <v>1501</v>
      </c>
      <c r="B2465" t="s">
        <v>128</v>
      </c>
      <c r="C2465" t="s">
        <v>1480</v>
      </c>
      <c r="D2465" t="s">
        <v>124</v>
      </c>
      <c r="E2465" s="3">
        <v>5360000</v>
      </c>
      <c r="F2465" s="2">
        <v>283470000</v>
      </c>
      <c r="G2465" s="1">
        <v>3.1E-2</v>
      </c>
      <c r="H2465" t="str">
        <f>IFERROR(INDEX(Dictionary!E:E,MATCH(C2465,Dictionary!A:A,0)),"")</f>
        <v/>
      </c>
    </row>
    <row r="2466" spans="1:8" x14ac:dyDescent="0.2">
      <c r="A2466" t="s">
        <v>1501</v>
      </c>
      <c r="B2466" t="s">
        <v>128</v>
      </c>
      <c r="C2466" t="s">
        <v>1481</v>
      </c>
      <c r="D2466" t="s">
        <v>124</v>
      </c>
      <c r="E2466" s="3">
        <v>5160000</v>
      </c>
      <c r="F2466" s="2">
        <v>273070000</v>
      </c>
      <c r="G2466" s="1">
        <v>2.9899999999999999E-2</v>
      </c>
      <c r="H2466" t="str">
        <f>IFERROR(INDEX(Dictionary!E:E,MATCH(C2466,Dictionary!A:A,0)),"")</f>
        <v/>
      </c>
    </row>
    <row r="2467" spans="1:8" x14ac:dyDescent="0.2">
      <c r="A2467" t="s">
        <v>1501</v>
      </c>
      <c r="B2467" t="s">
        <v>128</v>
      </c>
      <c r="C2467" t="s">
        <v>1002</v>
      </c>
      <c r="D2467" t="s">
        <v>124</v>
      </c>
      <c r="E2467" s="3">
        <v>3220000</v>
      </c>
      <c r="F2467" s="2">
        <v>170240000</v>
      </c>
      <c r="G2467" s="1">
        <v>1.8599999999999998E-2</v>
      </c>
      <c r="H2467" t="str">
        <f>IFERROR(INDEX(Dictionary!E:E,MATCH(C2467,Dictionary!A:A,0)),"")</f>
        <v/>
      </c>
    </row>
    <row r="2468" spans="1:8" x14ac:dyDescent="0.2">
      <c r="A2468" t="s">
        <v>1501</v>
      </c>
      <c r="B2468" t="s">
        <v>128</v>
      </c>
      <c r="C2468" t="s">
        <v>49</v>
      </c>
      <c r="D2468" t="s">
        <v>124</v>
      </c>
      <c r="E2468" s="3">
        <v>2940000</v>
      </c>
      <c r="F2468" s="2">
        <v>155590000</v>
      </c>
      <c r="G2468" s="1">
        <v>1.7000000000000001E-2</v>
      </c>
      <c r="H2468" t="str">
        <f>IFERROR(INDEX(Dictionary!E:E,MATCH(C2468,Dictionary!A:A,0)),"")</f>
        <v/>
      </c>
    </row>
    <row r="2469" spans="1:8" x14ac:dyDescent="0.2">
      <c r="A2469" t="s">
        <v>1501</v>
      </c>
      <c r="B2469" t="s">
        <v>128</v>
      </c>
      <c r="C2469" t="s">
        <v>161</v>
      </c>
      <c r="D2469" t="s">
        <v>124</v>
      </c>
      <c r="E2469" s="3">
        <v>2590000</v>
      </c>
      <c r="F2469" s="2">
        <v>136920000</v>
      </c>
      <c r="G2469" s="1">
        <v>1.4999999999999999E-2</v>
      </c>
      <c r="H2469" t="str">
        <f>IFERROR(INDEX(Dictionary!E:E,MATCH(C2469,Dictionary!A:A,0)),"")</f>
        <v/>
      </c>
    </row>
    <row r="2470" spans="1:8" x14ac:dyDescent="0.2">
      <c r="A2470" t="s">
        <v>1501</v>
      </c>
      <c r="B2470" t="s">
        <v>128</v>
      </c>
      <c r="C2470" t="s">
        <v>1482</v>
      </c>
      <c r="D2470" t="s">
        <v>124</v>
      </c>
      <c r="E2470" s="3">
        <v>2460000</v>
      </c>
      <c r="F2470" s="2">
        <v>130350000</v>
      </c>
      <c r="G2470" s="1">
        <v>1.43E-2</v>
      </c>
      <c r="H2470" t="str">
        <f>IFERROR(INDEX(Dictionary!E:E,MATCH(C2470,Dictionary!A:A,0)),"")</f>
        <v/>
      </c>
    </row>
    <row r="2471" spans="1:8" x14ac:dyDescent="0.2">
      <c r="A2471" t="s">
        <v>1501</v>
      </c>
      <c r="B2471" t="s">
        <v>128</v>
      </c>
      <c r="C2471" t="s">
        <v>1483</v>
      </c>
      <c r="D2471" t="s">
        <v>124</v>
      </c>
      <c r="E2471" s="3">
        <v>2190000</v>
      </c>
      <c r="F2471" s="2">
        <v>115830000</v>
      </c>
      <c r="G2471" s="1">
        <v>1.2699999999999999E-2</v>
      </c>
      <c r="H2471" t="str">
        <f>IFERROR(INDEX(Dictionary!E:E,MATCH(C2471,Dictionary!A:A,0)),"")</f>
        <v/>
      </c>
    </row>
    <row r="2472" spans="1:8" x14ac:dyDescent="0.2">
      <c r="A2472" t="s">
        <v>1501</v>
      </c>
      <c r="B2472" t="s">
        <v>128</v>
      </c>
      <c r="C2472" t="s">
        <v>627</v>
      </c>
      <c r="D2472" t="s">
        <v>124</v>
      </c>
      <c r="E2472" s="3">
        <v>2070000</v>
      </c>
      <c r="F2472" s="2">
        <v>109420000</v>
      </c>
      <c r="G2472" s="1">
        <v>1.2E-2</v>
      </c>
      <c r="H2472" t="str">
        <f>IFERROR(INDEX(Dictionary!E:E,MATCH(C2472,Dictionary!A:A,0)),"")</f>
        <v/>
      </c>
    </row>
    <row r="2473" spans="1:8" x14ac:dyDescent="0.2">
      <c r="A2473" t="s">
        <v>1501</v>
      </c>
      <c r="B2473" t="s">
        <v>128</v>
      </c>
      <c r="C2473" t="s">
        <v>1103</v>
      </c>
      <c r="D2473" t="s">
        <v>124</v>
      </c>
      <c r="E2473" s="3">
        <v>1870000</v>
      </c>
      <c r="F2473" s="2">
        <v>98980000</v>
      </c>
      <c r="G2473" s="1">
        <v>1.0800000000000001E-2</v>
      </c>
      <c r="H2473" t="str">
        <f>IFERROR(INDEX(Dictionary!E:E,MATCH(C2473,Dictionary!A:A,0)),"")</f>
        <v/>
      </c>
    </row>
    <row r="2474" spans="1:8" x14ac:dyDescent="0.2">
      <c r="A2474" t="s">
        <v>1501</v>
      </c>
      <c r="B2474" t="s">
        <v>128</v>
      </c>
      <c r="C2474" t="s">
        <v>1484</v>
      </c>
      <c r="D2474" t="s">
        <v>124</v>
      </c>
      <c r="E2474" s="3">
        <v>1820000</v>
      </c>
      <c r="F2474" s="2">
        <v>96240000</v>
      </c>
      <c r="G2474" s="1">
        <v>1.0500000000000001E-2</v>
      </c>
      <c r="H2474" t="str">
        <f>IFERROR(INDEX(Dictionary!E:E,MATCH(C2474,Dictionary!A:A,0)),"")</f>
        <v/>
      </c>
    </row>
    <row r="2475" spans="1:8" x14ac:dyDescent="0.2">
      <c r="A2475" t="s">
        <v>1501</v>
      </c>
      <c r="B2475" t="s">
        <v>128</v>
      </c>
      <c r="C2475" t="s">
        <v>166</v>
      </c>
      <c r="D2475" t="s">
        <v>124</v>
      </c>
      <c r="E2475" s="3">
        <v>1700000</v>
      </c>
      <c r="F2475" s="2">
        <v>89680000</v>
      </c>
      <c r="G2475" s="1">
        <v>9.7999999999999997E-3</v>
      </c>
      <c r="H2475" t="str">
        <f>IFERROR(INDEX(Dictionary!E:E,MATCH(C2475,Dictionary!A:A,0)),"")</f>
        <v>BlackRock</v>
      </c>
    </row>
    <row r="2476" spans="1:8" x14ac:dyDescent="0.2">
      <c r="A2476" t="s">
        <v>1501</v>
      </c>
      <c r="B2476" t="s">
        <v>128</v>
      </c>
      <c r="C2476" t="s">
        <v>1485</v>
      </c>
      <c r="D2476" t="s">
        <v>124</v>
      </c>
      <c r="E2476" s="3">
        <v>1490000</v>
      </c>
      <c r="F2476" s="2">
        <v>78810000</v>
      </c>
      <c r="G2476" s="1">
        <v>8.6E-3</v>
      </c>
      <c r="H2476" t="str">
        <f>IFERROR(INDEX(Dictionary!E:E,MATCH(C2476,Dictionary!A:A,0)),"")</f>
        <v/>
      </c>
    </row>
    <row r="2477" spans="1:8" x14ac:dyDescent="0.2">
      <c r="A2477" t="s">
        <v>1501</v>
      </c>
      <c r="B2477" t="s">
        <v>128</v>
      </c>
      <c r="C2477" t="s">
        <v>1079</v>
      </c>
      <c r="D2477" t="s">
        <v>124</v>
      </c>
      <c r="E2477" s="3">
        <v>1320000</v>
      </c>
      <c r="F2477" s="2">
        <v>69900000</v>
      </c>
      <c r="G2477" s="1">
        <v>7.7000000000000002E-3</v>
      </c>
      <c r="H2477" t="str">
        <f>IFERROR(INDEX(Dictionary!E:E,MATCH(C2477,Dictionary!A:A,0)),"")</f>
        <v/>
      </c>
    </row>
    <row r="2478" spans="1:8" x14ac:dyDescent="0.2">
      <c r="A2478" t="s">
        <v>1501</v>
      </c>
      <c r="B2478" t="s">
        <v>128</v>
      </c>
      <c r="C2478" t="s">
        <v>1109</v>
      </c>
      <c r="D2478" t="s">
        <v>124</v>
      </c>
      <c r="E2478" s="3">
        <v>1220000</v>
      </c>
      <c r="F2478" s="2">
        <v>64410000</v>
      </c>
      <c r="G2478" s="1">
        <v>7.1000000000000004E-3</v>
      </c>
      <c r="H2478" t="str">
        <f>IFERROR(INDEX(Dictionary!E:E,MATCH(C2478,Dictionary!A:A,0)),"")</f>
        <v/>
      </c>
    </row>
    <row r="2479" spans="1:8" x14ac:dyDescent="0.2">
      <c r="A2479" t="s">
        <v>1501</v>
      </c>
      <c r="B2479" t="s">
        <v>128</v>
      </c>
      <c r="C2479" t="s">
        <v>160</v>
      </c>
      <c r="D2479" t="s">
        <v>124</v>
      </c>
      <c r="E2479" s="3">
        <v>1190000</v>
      </c>
      <c r="F2479" s="2">
        <v>62800000</v>
      </c>
      <c r="G2479" s="1">
        <v>6.8999999999999999E-3</v>
      </c>
      <c r="H2479" t="str">
        <f>IFERROR(INDEX(Dictionary!E:E,MATCH(C2479,Dictionary!A:A,0)),"")</f>
        <v/>
      </c>
    </row>
    <row r="2480" spans="1:8" x14ac:dyDescent="0.2">
      <c r="A2480" t="s">
        <v>1501</v>
      </c>
      <c r="B2480" t="s">
        <v>128</v>
      </c>
      <c r="C2480" t="s">
        <v>163</v>
      </c>
      <c r="D2480" t="s">
        <v>124</v>
      </c>
      <c r="E2480" s="3">
        <v>1030000</v>
      </c>
      <c r="F2480" s="2">
        <v>54690000</v>
      </c>
      <c r="G2480" s="1">
        <v>6.0000000000000001E-3</v>
      </c>
      <c r="H2480" t="str">
        <f>IFERROR(INDEX(Dictionary!E:E,MATCH(C2480,Dictionary!A:A,0)),"")</f>
        <v/>
      </c>
    </row>
    <row r="2481" spans="1:8" x14ac:dyDescent="0.2">
      <c r="A2481" t="s">
        <v>1501</v>
      </c>
      <c r="B2481" t="s">
        <v>128</v>
      </c>
      <c r="C2481" t="s">
        <v>1080</v>
      </c>
      <c r="D2481" t="s">
        <v>124</v>
      </c>
      <c r="E2481" s="3">
        <v>970280</v>
      </c>
      <c r="F2481" s="2">
        <v>51310000</v>
      </c>
      <c r="G2481" s="1">
        <v>5.5999999999999999E-3</v>
      </c>
      <c r="H2481" t="str">
        <f>IFERROR(INDEX(Dictionary!E:E,MATCH(C2481,Dictionary!A:A,0)),"")</f>
        <v/>
      </c>
    </row>
    <row r="2482" spans="1:8" x14ac:dyDescent="0.2">
      <c r="A2482" t="s">
        <v>1501</v>
      </c>
      <c r="B2482" t="s">
        <v>128</v>
      </c>
      <c r="C2482" t="s">
        <v>1486</v>
      </c>
      <c r="D2482" t="s">
        <v>124</v>
      </c>
      <c r="E2482" s="3">
        <v>824180</v>
      </c>
      <c r="F2482" s="2">
        <v>43580000</v>
      </c>
      <c r="G2482" s="1">
        <v>4.7999999999999996E-3</v>
      </c>
      <c r="H2482" t="str">
        <f>IFERROR(INDEX(Dictionary!E:E,MATCH(C2482,Dictionary!A:A,0)),"")</f>
        <v/>
      </c>
    </row>
    <row r="2483" spans="1:8" x14ac:dyDescent="0.2">
      <c r="A2483" t="s">
        <v>1501</v>
      </c>
      <c r="B2483" t="s">
        <v>128</v>
      </c>
      <c r="C2483" t="s">
        <v>850</v>
      </c>
      <c r="D2483" t="s">
        <v>124</v>
      </c>
      <c r="E2483" s="3">
        <v>798880</v>
      </c>
      <c r="F2483" s="2">
        <v>42240000</v>
      </c>
      <c r="G2483" s="1">
        <v>4.5999999999999999E-3</v>
      </c>
      <c r="H2483" t="str">
        <f>IFERROR(INDEX(Dictionary!E:E,MATCH(C2483,Dictionary!A:A,0)),"")</f>
        <v/>
      </c>
    </row>
    <row r="2484" spans="1:8" x14ac:dyDescent="0.2">
      <c r="A2484" t="s">
        <v>1501</v>
      </c>
      <c r="B2484" t="s">
        <v>128</v>
      </c>
      <c r="C2484" t="s">
        <v>78</v>
      </c>
      <c r="D2484" t="s">
        <v>124</v>
      </c>
      <c r="E2484" s="3">
        <v>765770</v>
      </c>
      <c r="F2484" s="2">
        <v>40490000</v>
      </c>
      <c r="G2484" s="1">
        <v>4.4000000000000003E-3</v>
      </c>
      <c r="H2484" t="str">
        <f>IFERROR(INDEX(Dictionary!E:E,MATCH(C2484,Dictionary!A:A,0)),"")</f>
        <v/>
      </c>
    </row>
    <row r="2485" spans="1:8" x14ac:dyDescent="0.2">
      <c r="A2485" t="s">
        <v>1501</v>
      </c>
      <c r="B2485" t="s">
        <v>128</v>
      </c>
      <c r="C2485" t="s">
        <v>1487</v>
      </c>
      <c r="D2485" t="s">
        <v>124</v>
      </c>
      <c r="E2485" s="3">
        <v>700000</v>
      </c>
      <c r="F2485" s="2">
        <v>37020000</v>
      </c>
      <c r="G2485" s="1">
        <v>4.1000000000000003E-3</v>
      </c>
      <c r="H2485" t="str">
        <f>IFERROR(INDEX(Dictionary!E:E,MATCH(C2485,Dictionary!A:A,0)),"")</f>
        <v/>
      </c>
    </row>
    <row r="2486" spans="1:8" x14ac:dyDescent="0.2">
      <c r="A2486" t="s">
        <v>1501</v>
      </c>
      <c r="B2486" t="s">
        <v>128</v>
      </c>
      <c r="C2486" t="s">
        <v>59</v>
      </c>
      <c r="D2486" t="s">
        <v>125</v>
      </c>
      <c r="E2486" s="3">
        <v>638570</v>
      </c>
      <c r="F2486" s="2">
        <v>33770000</v>
      </c>
      <c r="G2486" s="1">
        <v>3.7000000000000002E-3</v>
      </c>
      <c r="H2486" t="str">
        <f>IFERROR(INDEX(Dictionary!E:E,MATCH(C2486,Dictionary!A:A,0)),"")</f>
        <v/>
      </c>
    </row>
    <row r="2487" spans="1:8" x14ac:dyDescent="0.2">
      <c r="A2487" t="s">
        <v>1501</v>
      </c>
      <c r="B2487" t="s">
        <v>128</v>
      </c>
      <c r="C2487" t="s">
        <v>67</v>
      </c>
      <c r="D2487" t="s">
        <v>124</v>
      </c>
      <c r="E2487" s="3">
        <v>593120</v>
      </c>
      <c r="F2487" s="2">
        <v>31360000</v>
      </c>
      <c r="G2487" s="1">
        <v>3.3999999999999998E-3</v>
      </c>
      <c r="H2487" t="str">
        <f>IFERROR(INDEX(Dictionary!E:E,MATCH(C2487,Dictionary!A:A,0)),"")</f>
        <v/>
      </c>
    </row>
    <row r="2488" spans="1:8" x14ac:dyDescent="0.2">
      <c r="A2488" t="s">
        <v>1501</v>
      </c>
      <c r="B2488" t="s">
        <v>128</v>
      </c>
      <c r="C2488" t="s">
        <v>96</v>
      </c>
      <c r="D2488" t="s">
        <v>124</v>
      </c>
      <c r="E2488" s="3">
        <v>589760</v>
      </c>
      <c r="F2488" s="2">
        <v>31190000</v>
      </c>
      <c r="G2488" s="1">
        <v>3.3999999999999998E-3</v>
      </c>
      <c r="H2488" t="str">
        <f>IFERROR(INDEX(Dictionary!E:E,MATCH(C2488,Dictionary!A:A,0)),"")</f>
        <v/>
      </c>
    </row>
    <row r="2489" spans="1:8" x14ac:dyDescent="0.2">
      <c r="A2489" t="s">
        <v>1501</v>
      </c>
      <c r="B2489" t="s">
        <v>128</v>
      </c>
      <c r="C2489" t="s">
        <v>172</v>
      </c>
      <c r="D2489" t="s">
        <v>124</v>
      </c>
      <c r="E2489" s="3">
        <v>588330</v>
      </c>
      <c r="F2489" s="2">
        <v>31110000</v>
      </c>
      <c r="G2489" s="1">
        <v>3.3999999999999998E-3</v>
      </c>
      <c r="H2489" t="str">
        <f>IFERROR(INDEX(Dictionary!E:E,MATCH(C2489,Dictionary!A:A,0)),"")</f>
        <v>BlackRock</v>
      </c>
    </row>
    <row r="2490" spans="1:8" x14ac:dyDescent="0.2">
      <c r="A2490" t="s">
        <v>1501</v>
      </c>
      <c r="B2490" t="s">
        <v>128</v>
      </c>
      <c r="C2490" t="s">
        <v>182</v>
      </c>
      <c r="D2490" t="s">
        <v>124</v>
      </c>
      <c r="E2490" s="3">
        <v>558590</v>
      </c>
      <c r="F2490" s="2">
        <v>29540000</v>
      </c>
      <c r="G2490" s="1">
        <v>3.2000000000000002E-3</v>
      </c>
      <c r="H2490" t="str">
        <f>IFERROR(INDEX(Dictionary!E:E,MATCH(C2490,Dictionary!A:A,0)),"")</f>
        <v/>
      </c>
    </row>
    <row r="2491" spans="1:8" x14ac:dyDescent="0.2">
      <c r="A2491" t="s">
        <v>1501</v>
      </c>
      <c r="B2491" t="s">
        <v>128</v>
      </c>
      <c r="C2491" t="s">
        <v>1466</v>
      </c>
      <c r="D2491" t="s">
        <v>124</v>
      </c>
      <c r="E2491" s="3">
        <v>547440</v>
      </c>
      <c r="F2491" s="2">
        <v>28950000</v>
      </c>
      <c r="G2491" s="1">
        <v>3.2000000000000002E-3</v>
      </c>
      <c r="H2491" t="str">
        <f>IFERROR(INDEX(Dictionary!E:E,MATCH(C2491,Dictionary!A:A,0)),"")</f>
        <v/>
      </c>
    </row>
    <row r="2492" spans="1:8" x14ac:dyDescent="0.2">
      <c r="A2492" t="s">
        <v>1501</v>
      </c>
      <c r="B2492" t="s">
        <v>128</v>
      </c>
      <c r="C2492" t="s">
        <v>92</v>
      </c>
      <c r="D2492" t="s">
        <v>125</v>
      </c>
      <c r="E2492" s="3">
        <v>537540</v>
      </c>
      <c r="F2492" s="2">
        <v>28430000</v>
      </c>
      <c r="G2492" s="1">
        <v>3.0999999999999999E-3</v>
      </c>
      <c r="H2492" t="str">
        <f>IFERROR(INDEX(Dictionary!E:E,MATCH(C2492,Dictionary!A:A,0)),"")</f>
        <v/>
      </c>
    </row>
    <row r="2493" spans="1:8" x14ac:dyDescent="0.2">
      <c r="A2493" t="s">
        <v>1501</v>
      </c>
      <c r="B2493" t="s">
        <v>128</v>
      </c>
      <c r="C2493" t="s">
        <v>97</v>
      </c>
      <c r="D2493" t="s">
        <v>124</v>
      </c>
      <c r="E2493" s="3">
        <v>511920</v>
      </c>
      <c r="F2493" s="2">
        <v>27070000</v>
      </c>
      <c r="G2493" s="1">
        <v>3.0000000000000001E-3</v>
      </c>
      <c r="H2493" t="str">
        <f>IFERROR(INDEX(Dictionary!E:E,MATCH(C2493,Dictionary!A:A,0)),"")</f>
        <v/>
      </c>
    </row>
    <row r="2494" spans="1:8" x14ac:dyDescent="0.2">
      <c r="A2494" t="s">
        <v>1501</v>
      </c>
      <c r="B2494" t="s">
        <v>128</v>
      </c>
      <c r="C2494" t="s">
        <v>805</v>
      </c>
      <c r="D2494" t="s">
        <v>124</v>
      </c>
      <c r="E2494" s="3">
        <v>500940</v>
      </c>
      <c r="F2494" s="2">
        <v>26490000</v>
      </c>
      <c r="G2494" s="1">
        <v>2.8999999999999998E-3</v>
      </c>
      <c r="H2494" t="str">
        <f>IFERROR(INDEX(Dictionary!E:E,MATCH(C2494,Dictionary!A:A,0)),"")</f>
        <v/>
      </c>
    </row>
    <row r="2495" spans="1:8" x14ac:dyDescent="0.2">
      <c r="A2495" t="s">
        <v>1501</v>
      </c>
      <c r="B2495" t="s">
        <v>128</v>
      </c>
      <c r="C2495" t="s">
        <v>116</v>
      </c>
      <c r="D2495" t="s">
        <v>124</v>
      </c>
      <c r="E2495" s="3">
        <v>482220</v>
      </c>
      <c r="F2495" s="2">
        <v>25500000</v>
      </c>
      <c r="G2495" s="1">
        <v>2.8E-3</v>
      </c>
      <c r="H2495" t="str">
        <f>IFERROR(INDEX(Dictionary!E:E,MATCH(C2495,Dictionary!A:A,0)),"")</f>
        <v/>
      </c>
    </row>
    <row r="2496" spans="1:8" x14ac:dyDescent="0.2">
      <c r="A2496" t="s">
        <v>1501</v>
      </c>
      <c r="B2496" t="s">
        <v>128</v>
      </c>
      <c r="C2496" t="s">
        <v>1111</v>
      </c>
      <c r="D2496" t="s">
        <v>124</v>
      </c>
      <c r="E2496" s="3">
        <v>471470</v>
      </c>
      <c r="F2496" s="2">
        <v>24930000</v>
      </c>
      <c r="G2496" s="1">
        <v>2.7000000000000001E-3</v>
      </c>
      <c r="H2496" t="str">
        <f>IFERROR(INDEX(Dictionary!E:E,MATCH(C2496,Dictionary!A:A,0)),"")</f>
        <v/>
      </c>
    </row>
    <row r="2497" spans="1:8" x14ac:dyDescent="0.2">
      <c r="A2497" t="s">
        <v>1501</v>
      </c>
      <c r="B2497" t="s">
        <v>128</v>
      </c>
      <c r="C2497" t="s">
        <v>1085</v>
      </c>
      <c r="D2497" t="s">
        <v>124</v>
      </c>
      <c r="E2497" s="3">
        <v>463930</v>
      </c>
      <c r="F2497" s="2">
        <v>24530000</v>
      </c>
      <c r="G2497" s="1">
        <v>2.7000000000000001E-3</v>
      </c>
      <c r="H2497" t="str">
        <f>IFERROR(INDEX(Dictionary!E:E,MATCH(C2497,Dictionary!A:A,0)),"")</f>
        <v/>
      </c>
    </row>
    <row r="2498" spans="1:8" x14ac:dyDescent="0.2">
      <c r="A2498" t="s">
        <v>1501</v>
      </c>
      <c r="B2498" t="s">
        <v>128</v>
      </c>
      <c r="C2498" t="s">
        <v>1001</v>
      </c>
      <c r="D2498" t="s">
        <v>124</v>
      </c>
      <c r="E2498" s="3">
        <v>459460</v>
      </c>
      <c r="F2498" s="2">
        <v>24300000</v>
      </c>
      <c r="G2498" s="1">
        <v>2.7000000000000001E-3</v>
      </c>
      <c r="H2498" t="str">
        <f>IFERROR(INDEX(Dictionary!E:E,MATCH(C2498,Dictionary!A:A,0)),"")</f>
        <v/>
      </c>
    </row>
    <row r="2499" spans="1:8" x14ac:dyDescent="0.2">
      <c r="A2499" t="s">
        <v>1501</v>
      </c>
      <c r="B2499" t="s">
        <v>128</v>
      </c>
      <c r="C2499" t="s">
        <v>70</v>
      </c>
      <c r="D2499" t="s">
        <v>124</v>
      </c>
      <c r="E2499" s="3">
        <v>443330</v>
      </c>
      <c r="F2499" s="2">
        <v>23440000</v>
      </c>
      <c r="G2499" s="1">
        <v>2.5999999999999999E-3</v>
      </c>
      <c r="H2499" t="str">
        <f>IFERROR(INDEX(Dictionary!E:E,MATCH(C2499,Dictionary!A:A,0)),"")</f>
        <v/>
      </c>
    </row>
    <row r="2500" spans="1:8" x14ac:dyDescent="0.2">
      <c r="A2500" t="s">
        <v>1501</v>
      </c>
      <c r="B2500" t="s">
        <v>128</v>
      </c>
      <c r="C2500" t="s">
        <v>1488</v>
      </c>
      <c r="D2500" t="s">
        <v>124</v>
      </c>
      <c r="E2500" s="3">
        <v>438220</v>
      </c>
      <c r="F2500" s="2">
        <v>23170000</v>
      </c>
      <c r="G2500" s="1">
        <v>2.5000000000000001E-3</v>
      </c>
      <c r="H2500" t="str">
        <f>IFERROR(INDEX(Dictionary!E:E,MATCH(C2500,Dictionary!A:A,0)),"")</f>
        <v/>
      </c>
    </row>
    <row r="2501" spans="1:8" x14ac:dyDescent="0.2">
      <c r="A2501" t="s">
        <v>1501</v>
      </c>
      <c r="B2501" t="s">
        <v>128</v>
      </c>
      <c r="C2501" t="s">
        <v>175</v>
      </c>
      <c r="D2501" t="s">
        <v>124</v>
      </c>
      <c r="E2501" s="3">
        <v>432710</v>
      </c>
      <c r="F2501" s="2">
        <v>22880000</v>
      </c>
      <c r="G2501" s="1">
        <v>2.5000000000000001E-3</v>
      </c>
      <c r="H2501" t="str">
        <f>IFERROR(INDEX(Dictionary!E:E,MATCH(C2501,Dictionary!A:A,0)),"")</f>
        <v/>
      </c>
    </row>
    <row r="2502" spans="1:8" x14ac:dyDescent="0.2">
      <c r="A2502" t="s">
        <v>1501</v>
      </c>
      <c r="B2502" t="s">
        <v>128</v>
      </c>
      <c r="C2502" t="s">
        <v>82</v>
      </c>
      <c r="D2502" t="s">
        <v>124</v>
      </c>
      <c r="E2502" s="3">
        <v>431340</v>
      </c>
      <c r="F2502" s="2">
        <v>22810000</v>
      </c>
      <c r="G2502" s="1">
        <v>2.5000000000000001E-3</v>
      </c>
      <c r="H2502" t="str">
        <f>IFERROR(INDEX(Dictionary!E:E,MATCH(C2502,Dictionary!A:A,0)),"")</f>
        <v/>
      </c>
    </row>
    <row r="2503" spans="1:8" x14ac:dyDescent="0.2">
      <c r="A2503" t="s">
        <v>1501</v>
      </c>
      <c r="B2503" t="s">
        <v>128</v>
      </c>
      <c r="C2503" t="s">
        <v>1104</v>
      </c>
      <c r="D2503" t="s">
        <v>124</v>
      </c>
      <c r="E2503" s="3">
        <v>392050</v>
      </c>
      <c r="F2503" s="2">
        <v>20730000</v>
      </c>
      <c r="G2503" s="1">
        <v>2.3E-3</v>
      </c>
      <c r="H2503" t="str">
        <f>IFERROR(INDEX(Dictionary!E:E,MATCH(C2503,Dictionary!A:A,0)),"")</f>
        <v/>
      </c>
    </row>
    <row r="2504" spans="1:8" x14ac:dyDescent="0.2">
      <c r="A2504" t="s">
        <v>1501</v>
      </c>
      <c r="B2504" t="s">
        <v>128</v>
      </c>
      <c r="C2504" t="s">
        <v>158</v>
      </c>
      <c r="D2504" t="s">
        <v>124</v>
      </c>
      <c r="E2504" s="3">
        <v>391220</v>
      </c>
      <c r="F2504" s="2">
        <v>20690000</v>
      </c>
      <c r="G2504" s="1">
        <v>2.3E-3</v>
      </c>
      <c r="H2504" t="str">
        <f>IFERROR(INDEX(Dictionary!E:E,MATCH(C2504,Dictionary!A:A,0)),"")</f>
        <v/>
      </c>
    </row>
    <row r="2505" spans="1:8" x14ac:dyDescent="0.2">
      <c r="A2505" t="s">
        <v>1501</v>
      </c>
      <c r="B2505" t="s">
        <v>128</v>
      </c>
      <c r="C2505" t="s">
        <v>156</v>
      </c>
      <c r="D2505" t="s">
        <v>124</v>
      </c>
      <c r="E2505" s="3">
        <v>391220</v>
      </c>
      <c r="F2505" s="2">
        <v>20690000</v>
      </c>
      <c r="G2505" s="1">
        <v>2.3E-3</v>
      </c>
      <c r="H2505" t="str">
        <f>IFERROR(INDEX(Dictionary!E:E,MATCH(C2505,Dictionary!A:A,0)),"")</f>
        <v/>
      </c>
    </row>
    <row r="2506" spans="1:8" x14ac:dyDescent="0.2">
      <c r="A2506" t="s">
        <v>1501</v>
      </c>
      <c r="B2506" t="s">
        <v>128</v>
      </c>
      <c r="C2506" t="s">
        <v>798</v>
      </c>
      <c r="D2506" t="s">
        <v>124</v>
      </c>
      <c r="E2506" s="3">
        <v>378970</v>
      </c>
      <c r="F2506" s="2">
        <v>20040000</v>
      </c>
      <c r="G2506" s="1">
        <v>2.2000000000000001E-3</v>
      </c>
      <c r="H2506" t="str">
        <f>IFERROR(INDEX(Dictionary!E:E,MATCH(C2506,Dictionary!A:A,0)),"")</f>
        <v/>
      </c>
    </row>
    <row r="2507" spans="1:8" x14ac:dyDescent="0.2">
      <c r="A2507" t="s">
        <v>1501</v>
      </c>
      <c r="B2507" t="s">
        <v>128</v>
      </c>
      <c r="C2507" t="s">
        <v>379</v>
      </c>
      <c r="D2507" t="s">
        <v>124</v>
      </c>
      <c r="E2507" s="3">
        <v>367730</v>
      </c>
      <c r="F2507" s="2">
        <v>19450000</v>
      </c>
      <c r="G2507" s="1">
        <v>2.0999999999999999E-3</v>
      </c>
      <c r="H2507" t="str">
        <f>IFERROR(INDEX(Dictionary!E:E,MATCH(C2507,Dictionary!A:A,0)),"")</f>
        <v/>
      </c>
    </row>
    <row r="2508" spans="1:8" x14ac:dyDescent="0.2">
      <c r="A2508" t="s">
        <v>1501</v>
      </c>
      <c r="B2508" t="s">
        <v>128</v>
      </c>
      <c r="C2508" t="s">
        <v>1106</v>
      </c>
      <c r="D2508" t="s">
        <v>124</v>
      </c>
      <c r="E2508" s="3">
        <v>366560</v>
      </c>
      <c r="F2508" s="2">
        <v>19380000</v>
      </c>
      <c r="G2508" s="1">
        <v>2.0999999999999999E-3</v>
      </c>
      <c r="H2508" t="str">
        <f>IFERROR(INDEX(Dictionary!E:E,MATCH(C2508,Dictionary!A:A,0)),"")</f>
        <v/>
      </c>
    </row>
    <row r="2509" spans="1:8" x14ac:dyDescent="0.2">
      <c r="A2509" t="s">
        <v>1501</v>
      </c>
      <c r="B2509" t="s">
        <v>128</v>
      </c>
      <c r="C2509" t="s">
        <v>68</v>
      </c>
      <c r="D2509" t="s">
        <v>124</v>
      </c>
      <c r="E2509" s="3">
        <v>359150</v>
      </c>
      <c r="F2509" s="2">
        <v>18990000</v>
      </c>
      <c r="G2509" s="1">
        <v>2.0999999999999999E-3</v>
      </c>
      <c r="H2509" t="str">
        <f>IFERROR(INDEX(Dictionary!E:E,MATCH(C2509,Dictionary!A:A,0)),"")</f>
        <v/>
      </c>
    </row>
    <row r="2510" spans="1:8" x14ac:dyDescent="0.2">
      <c r="A2510" t="s">
        <v>1501</v>
      </c>
      <c r="B2510" t="s">
        <v>128</v>
      </c>
      <c r="C2510" t="s">
        <v>1413</v>
      </c>
      <c r="D2510" t="s">
        <v>124</v>
      </c>
      <c r="E2510" s="3">
        <v>358480</v>
      </c>
      <c r="F2510" s="2">
        <v>18960000</v>
      </c>
      <c r="G2510" s="1">
        <v>2.0999999999999999E-3</v>
      </c>
      <c r="H2510" t="str">
        <f>IFERROR(INDEX(Dictionary!E:E,MATCH(C2510,Dictionary!A:A,0)),"")</f>
        <v/>
      </c>
    </row>
    <row r="2511" spans="1:8" x14ac:dyDescent="0.2">
      <c r="A2511" t="s">
        <v>1501</v>
      </c>
      <c r="B2511" t="s">
        <v>128</v>
      </c>
      <c r="C2511" t="s">
        <v>24</v>
      </c>
      <c r="D2511" t="s">
        <v>124</v>
      </c>
      <c r="E2511" s="3">
        <v>352290</v>
      </c>
      <c r="F2511" s="2">
        <v>18630000</v>
      </c>
      <c r="G2511" s="1">
        <v>2E-3</v>
      </c>
      <c r="H2511" t="str">
        <f>IFERROR(INDEX(Dictionary!E:E,MATCH(C2511,Dictionary!A:A,0)),"")</f>
        <v/>
      </c>
    </row>
    <row r="2512" spans="1:8" x14ac:dyDescent="0.2">
      <c r="A2512" t="s">
        <v>1501</v>
      </c>
      <c r="B2512" t="s">
        <v>128</v>
      </c>
      <c r="C2512" t="s">
        <v>1088</v>
      </c>
      <c r="D2512" t="s">
        <v>124</v>
      </c>
      <c r="E2512" s="3">
        <v>338140</v>
      </c>
      <c r="F2512" s="2">
        <v>17880000</v>
      </c>
      <c r="G2512" s="1">
        <v>2E-3</v>
      </c>
      <c r="H2512" t="str">
        <f>IFERROR(INDEX(Dictionary!E:E,MATCH(C2512,Dictionary!A:A,0)),"")</f>
        <v>BlackRock</v>
      </c>
    </row>
    <row r="2513" spans="1:8" x14ac:dyDescent="0.2">
      <c r="A2513" t="s">
        <v>1501</v>
      </c>
      <c r="B2513" t="s">
        <v>128</v>
      </c>
      <c r="C2513" t="s">
        <v>796</v>
      </c>
      <c r="D2513" t="s">
        <v>125</v>
      </c>
      <c r="E2513" s="3">
        <v>321230</v>
      </c>
      <c r="F2513" s="2">
        <v>16990000</v>
      </c>
      <c r="G2513" s="1">
        <v>1.9E-3</v>
      </c>
      <c r="H2513" t="str">
        <f>IFERROR(INDEX(Dictionary!E:E,MATCH(C2513,Dictionary!A:A,0)),"")</f>
        <v/>
      </c>
    </row>
    <row r="2514" spans="1:8" x14ac:dyDescent="0.2">
      <c r="A2514" t="s">
        <v>1501</v>
      </c>
      <c r="B2514" t="s">
        <v>128</v>
      </c>
      <c r="C2514" t="s">
        <v>1000</v>
      </c>
      <c r="D2514" t="s">
        <v>124</v>
      </c>
      <c r="E2514" s="3">
        <v>316410</v>
      </c>
      <c r="F2514" s="2">
        <v>16730000</v>
      </c>
      <c r="G2514" s="1">
        <v>1.8E-3</v>
      </c>
      <c r="H2514" t="str">
        <f>IFERROR(INDEX(Dictionary!E:E,MATCH(C2514,Dictionary!A:A,0)),"")</f>
        <v/>
      </c>
    </row>
    <row r="2515" spans="1:8" x14ac:dyDescent="0.2">
      <c r="A2515" t="s">
        <v>1501</v>
      </c>
      <c r="B2515" t="s">
        <v>128</v>
      </c>
      <c r="C2515" t="s">
        <v>75</v>
      </c>
      <c r="D2515" t="s">
        <v>124</v>
      </c>
      <c r="E2515" s="3">
        <v>300580</v>
      </c>
      <c r="F2515" s="2">
        <v>15890000</v>
      </c>
      <c r="G2515" s="1">
        <v>1.6999999999999999E-3</v>
      </c>
      <c r="H2515" t="str">
        <f>IFERROR(INDEX(Dictionary!E:E,MATCH(C2515,Dictionary!A:A,0)),"")</f>
        <v/>
      </c>
    </row>
    <row r="2516" spans="1:8" x14ac:dyDescent="0.2">
      <c r="A2516" t="s">
        <v>1501</v>
      </c>
      <c r="B2516" t="s">
        <v>128</v>
      </c>
      <c r="C2516" t="s">
        <v>184</v>
      </c>
      <c r="D2516" t="s">
        <v>124</v>
      </c>
      <c r="E2516" s="3">
        <v>288740</v>
      </c>
      <c r="F2516" s="2">
        <v>15270000</v>
      </c>
      <c r="G2516" s="1">
        <v>1.6999999999999999E-3</v>
      </c>
      <c r="H2516" t="str">
        <f>IFERROR(INDEX(Dictionary!E:E,MATCH(C2516,Dictionary!A:A,0)),"")</f>
        <v>BlackRock</v>
      </c>
    </row>
    <row r="2517" spans="1:8" x14ac:dyDescent="0.2">
      <c r="A2517" t="s">
        <v>1501</v>
      </c>
      <c r="B2517" t="s">
        <v>128</v>
      </c>
      <c r="C2517" t="s">
        <v>1242</v>
      </c>
      <c r="D2517" t="s">
        <v>124</v>
      </c>
      <c r="E2517" s="3">
        <v>276920</v>
      </c>
      <c r="F2517" s="2">
        <v>14640000</v>
      </c>
      <c r="G2517" s="1">
        <v>1.6000000000000001E-3</v>
      </c>
      <c r="H2517" t="str">
        <f>IFERROR(INDEX(Dictionary!E:E,MATCH(C2517,Dictionary!A:A,0)),"")</f>
        <v/>
      </c>
    </row>
    <row r="2518" spans="1:8" x14ac:dyDescent="0.2">
      <c r="A2518" t="s">
        <v>1501</v>
      </c>
      <c r="B2518" t="s">
        <v>128</v>
      </c>
      <c r="C2518" t="s">
        <v>191</v>
      </c>
      <c r="D2518" t="s">
        <v>124</v>
      </c>
      <c r="E2518" s="3">
        <v>273530</v>
      </c>
      <c r="F2518" s="2">
        <v>14460000</v>
      </c>
      <c r="G2518" s="1">
        <v>1.6000000000000001E-3</v>
      </c>
      <c r="H2518" t="str">
        <f>IFERROR(INDEX(Dictionary!E:E,MATCH(C2518,Dictionary!A:A,0)),"")</f>
        <v/>
      </c>
    </row>
    <row r="2519" spans="1:8" x14ac:dyDescent="0.2">
      <c r="A2519" t="s">
        <v>1501</v>
      </c>
      <c r="B2519" t="s">
        <v>128</v>
      </c>
      <c r="C2519" t="s">
        <v>1082</v>
      </c>
      <c r="D2519" t="s">
        <v>124</v>
      </c>
      <c r="E2519" s="3">
        <v>259940</v>
      </c>
      <c r="F2519" s="2">
        <v>13750000</v>
      </c>
      <c r="G2519" s="1">
        <v>1.5E-3</v>
      </c>
      <c r="H2519" t="str">
        <f>IFERROR(INDEX(Dictionary!E:E,MATCH(C2519,Dictionary!A:A,0)),"")</f>
        <v/>
      </c>
    </row>
    <row r="2520" spans="1:8" x14ac:dyDescent="0.2">
      <c r="A2520" t="s">
        <v>1501</v>
      </c>
      <c r="B2520" t="s">
        <v>128</v>
      </c>
      <c r="C2520" t="s">
        <v>81</v>
      </c>
      <c r="D2520" t="s">
        <v>124</v>
      </c>
      <c r="E2520" s="3">
        <v>259800</v>
      </c>
      <c r="F2520" s="2">
        <v>13740000</v>
      </c>
      <c r="G2520" s="1">
        <v>1.5E-3</v>
      </c>
      <c r="H2520" t="str">
        <f>IFERROR(INDEX(Dictionary!E:E,MATCH(C2520,Dictionary!A:A,0)),"")</f>
        <v/>
      </c>
    </row>
    <row r="2521" spans="1:8" x14ac:dyDescent="0.2">
      <c r="A2521" t="s">
        <v>1501</v>
      </c>
      <c r="B2521" t="s">
        <v>128</v>
      </c>
      <c r="C2521" t="s">
        <v>387</v>
      </c>
      <c r="D2521" t="s">
        <v>124</v>
      </c>
      <c r="E2521" s="3">
        <v>256810</v>
      </c>
      <c r="F2521" s="2">
        <v>13580000</v>
      </c>
      <c r="G2521" s="1">
        <v>1.5E-3</v>
      </c>
      <c r="H2521" t="str">
        <f>IFERROR(INDEX(Dictionary!E:E,MATCH(C2521,Dictionary!A:A,0)),"")</f>
        <v/>
      </c>
    </row>
    <row r="2522" spans="1:8" x14ac:dyDescent="0.2">
      <c r="A2522" t="s">
        <v>1501</v>
      </c>
      <c r="B2522" t="s">
        <v>128</v>
      </c>
      <c r="C2522" t="s">
        <v>999</v>
      </c>
      <c r="D2522" t="s">
        <v>125</v>
      </c>
      <c r="E2522" s="3">
        <v>255660</v>
      </c>
      <c r="F2522" s="2">
        <v>13520000</v>
      </c>
      <c r="G2522" s="1">
        <v>1.5E-3</v>
      </c>
      <c r="H2522" t="str">
        <f>IFERROR(INDEX(Dictionary!E:E,MATCH(C2522,Dictionary!A:A,0)),"")</f>
        <v/>
      </c>
    </row>
    <row r="2523" spans="1:8" x14ac:dyDescent="0.2">
      <c r="A2523" t="s">
        <v>1501</v>
      </c>
      <c r="B2523" t="s">
        <v>128</v>
      </c>
      <c r="C2523" t="s">
        <v>1489</v>
      </c>
      <c r="D2523" t="s">
        <v>124</v>
      </c>
      <c r="E2523" s="3">
        <v>239260</v>
      </c>
      <c r="F2523" s="2">
        <v>12650000</v>
      </c>
      <c r="G2523" s="1">
        <v>1.4E-3</v>
      </c>
      <c r="H2523" t="str">
        <f>IFERROR(INDEX(Dictionary!E:E,MATCH(C2523,Dictionary!A:A,0)),"")</f>
        <v/>
      </c>
    </row>
    <row r="2524" spans="1:8" x14ac:dyDescent="0.2">
      <c r="A2524" t="s">
        <v>1501</v>
      </c>
      <c r="B2524" t="s">
        <v>128</v>
      </c>
      <c r="C2524" t="s">
        <v>168</v>
      </c>
      <c r="D2524" t="s">
        <v>124</v>
      </c>
      <c r="E2524" s="3">
        <v>236080</v>
      </c>
      <c r="F2524" s="2">
        <v>12480000</v>
      </c>
      <c r="G2524" s="1">
        <v>1.4E-3</v>
      </c>
      <c r="H2524" t="str">
        <f>IFERROR(INDEX(Dictionary!E:E,MATCH(C2524,Dictionary!A:A,0)),"")</f>
        <v/>
      </c>
    </row>
    <row r="2525" spans="1:8" x14ac:dyDescent="0.2">
      <c r="A2525" t="s">
        <v>1501</v>
      </c>
      <c r="B2525" t="s">
        <v>128</v>
      </c>
      <c r="C2525" t="s">
        <v>178</v>
      </c>
      <c r="D2525" t="s">
        <v>124</v>
      </c>
      <c r="E2525" s="3">
        <v>230680</v>
      </c>
      <c r="F2525" s="2">
        <v>12200000</v>
      </c>
      <c r="G2525" s="1">
        <v>1.2999999999999999E-3</v>
      </c>
      <c r="H2525" t="str">
        <f>IFERROR(INDEX(Dictionary!E:E,MATCH(C2525,Dictionary!A:A,0)),"")</f>
        <v/>
      </c>
    </row>
    <row r="2526" spans="1:8" x14ac:dyDescent="0.2">
      <c r="A2526" t="s">
        <v>1501</v>
      </c>
      <c r="B2526" t="s">
        <v>128</v>
      </c>
      <c r="C2526" t="s">
        <v>1490</v>
      </c>
      <c r="D2526" t="s">
        <v>124</v>
      </c>
      <c r="E2526" s="3">
        <v>227950</v>
      </c>
      <c r="F2526" s="2">
        <v>12050000</v>
      </c>
      <c r="G2526" s="1">
        <v>1.2999999999999999E-3</v>
      </c>
      <c r="H2526" t="str">
        <f>IFERROR(INDEX(Dictionary!E:E,MATCH(C2526,Dictionary!A:A,0)),"")</f>
        <v/>
      </c>
    </row>
    <row r="2527" spans="1:8" x14ac:dyDescent="0.2">
      <c r="A2527" t="s">
        <v>1501</v>
      </c>
      <c r="B2527" t="s">
        <v>128</v>
      </c>
      <c r="C2527" t="s">
        <v>1119</v>
      </c>
      <c r="D2527" t="s">
        <v>124</v>
      </c>
      <c r="E2527" s="3">
        <v>223770</v>
      </c>
      <c r="F2527" s="2">
        <v>11830000</v>
      </c>
      <c r="G2527" s="1">
        <v>1.2999999999999999E-3</v>
      </c>
      <c r="H2527" t="str">
        <f>IFERROR(INDEX(Dictionary!E:E,MATCH(C2527,Dictionary!A:A,0)),"")</f>
        <v/>
      </c>
    </row>
    <row r="2528" spans="1:8" x14ac:dyDescent="0.2">
      <c r="A2528" t="s">
        <v>1501</v>
      </c>
      <c r="B2528" t="s">
        <v>128</v>
      </c>
      <c r="C2528" t="s">
        <v>463</v>
      </c>
      <c r="D2528" t="s">
        <v>124</v>
      </c>
      <c r="E2528" s="3">
        <v>217220</v>
      </c>
      <c r="F2528" s="2">
        <v>11490000</v>
      </c>
      <c r="G2528" s="1">
        <v>1.2999999999999999E-3</v>
      </c>
      <c r="H2528" t="str">
        <f>IFERROR(INDEX(Dictionary!E:E,MATCH(C2528,Dictionary!A:A,0)),"")</f>
        <v/>
      </c>
    </row>
    <row r="2529" spans="1:8" x14ac:dyDescent="0.2">
      <c r="A2529" t="s">
        <v>1501</v>
      </c>
      <c r="B2529" t="s">
        <v>128</v>
      </c>
      <c r="C2529" t="s">
        <v>83</v>
      </c>
      <c r="D2529" t="s">
        <v>124</v>
      </c>
      <c r="E2529" s="3">
        <v>216510</v>
      </c>
      <c r="F2529" s="2">
        <v>11450000</v>
      </c>
      <c r="G2529" s="1">
        <v>1.2999999999999999E-3</v>
      </c>
      <c r="H2529" t="str">
        <f>IFERROR(INDEX(Dictionary!E:E,MATCH(C2529,Dictionary!A:A,0)),"")</f>
        <v/>
      </c>
    </row>
    <row r="2530" spans="1:8" x14ac:dyDescent="0.2">
      <c r="A2530" t="s">
        <v>1501</v>
      </c>
      <c r="B2530" t="s">
        <v>128</v>
      </c>
      <c r="C2530" t="s">
        <v>1235</v>
      </c>
      <c r="D2530" t="s">
        <v>124</v>
      </c>
      <c r="E2530" s="3">
        <v>213380</v>
      </c>
      <c r="F2530" s="2">
        <v>11280000</v>
      </c>
      <c r="G2530" s="1">
        <v>1.1999999999999999E-3</v>
      </c>
      <c r="H2530" t="str">
        <f>IFERROR(INDEX(Dictionary!E:E,MATCH(C2530,Dictionary!A:A,0)),"")</f>
        <v/>
      </c>
    </row>
    <row r="2531" spans="1:8" x14ac:dyDescent="0.2">
      <c r="A2531" t="s">
        <v>1501</v>
      </c>
      <c r="B2531" t="s">
        <v>128</v>
      </c>
      <c r="C2531" t="s">
        <v>611</v>
      </c>
      <c r="D2531" t="s">
        <v>125</v>
      </c>
      <c r="E2531" s="3">
        <v>211080</v>
      </c>
      <c r="F2531" s="2">
        <v>11160000</v>
      </c>
      <c r="G2531" s="1">
        <v>1.1999999999999999E-3</v>
      </c>
      <c r="H2531" t="str">
        <f>IFERROR(INDEX(Dictionary!E:E,MATCH(C2531,Dictionary!A:A,0)),"")</f>
        <v/>
      </c>
    </row>
    <row r="2532" spans="1:8" x14ac:dyDescent="0.2">
      <c r="A2532" t="s">
        <v>1501</v>
      </c>
      <c r="B2532" t="s">
        <v>128</v>
      </c>
      <c r="C2532" t="s">
        <v>1319</v>
      </c>
      <c r="D2532" t="s">
        <v>124</v>
      </c>
      <c r="E2532" s="3">
        <v>200120</v>
      </c>
      <c r="F2532" s="2">
        <v>10580000</v>
      </c>
      <c r="G2532" s="1">
        <v>1.1999999999999999E-3</v>
      </c>
      <c r="H2532" t="str">
        <f>IFERROR(INDEX(Dictionary!E:E,MATCH(C2532,Dictionary!A:A,0)),"")</f>
        <v/>
      </c>
    </row>
    <row r="2533" spans="1:8" x14ac:dyDescent="0.2">
      <c r="A2533" t="s">
        <v>1501</v>
      </c>
      <c r="B2533" t="s">
        <v>128</v>
      </c>
      <c r="C2533" t="s">
        <v>1108</v>
      </c>
      <c r="D2533" t="s">
        <v>124</v>
      </c>
      <c r="E2533" s="3">
        <v>198430</v>
      </c>
      <c r="F2533" s="2">
        <v>10490000</v>
      </c>
      <c r="G2533" s="1">
        <v>1.1000000000000001E-3</v>
      </c>
      <c r="H2533" t="str">
        <f>IFERROR(INDEX(Dictionary!E:E,MATCH(C2533,Dictionary!A:A,0)),"")</f>
        <v>BlackRock</v>
      </c>
    </row>
    <row r="2534" spans="1:8" x14ac:dyDescent="0.2">
      <c r="A2534" t="s">
        <v>1501</v>
      </c>
      <c r="B2534" t="s">
        <v>128</v>
      </c>
      <c r="C2534" t="s">
        <v>1115</v>
      </c>
      <c r="D2534" t="s">
        <v>124</v>
      </c>
      <c r="E2534" s="3">
        <v>198390</v>
      </c>
      <c r="F2534" s="2">
        <v>10490000</v>
      </c>
      <c r="G2534" s="1">
        <v>1.1000000000000001E-3</v>
      </c>
      <c r="H2534" t="str">
        <f>IFERROR(INDEX(Dictionary!E:E,MATCH(C2534,Dictionary!A:A,0)),"")</f>
        <v/>
      </c>
    </row>
    <row r="2535" spans="1:8" x14ac:dyDescent="0.2">
      <c r="A2535" t="s">
        <v>1501</v>
      </c>
      <c r="B2535" t="s">
        <v>128</v>
      </c>
      <c r="C2535" t="s">
        <v>100</v>
      </c>
      <c r="D2535" t="s">
        <v>124</v>
      </c>
      <c r="E2535" s="3">
        <v>197500</v>
      </c>
      <c r="F2535" s="2">
        <v>10440000</v>
      </c>
      <c r="G2535" s="1">
        <v>1.1000000000000001E-3</v>
      </c>
      <c r="H2535" t="str">
        <f>IFERROR(INDEX(Dictionary!E:E,MATCH(C2535,Dictionary!A:A,0)),"")</f>
        <v/>
      </c>
    </row>
    <row r="2536" spans="1:8" x14ac:dyDescent="0.2">
      <c r="A2536" t="s">
        <v>1501</v>
      </c>
      <c r="B2536" t="s">
        <v>128</v>
      </c>
      <c r="C2536" t="s">
        <v>145</v>
      </c>
      <c r="D2536" t="s">
        <v>125</v>
      </c>
      <c r="E2536" s="3">
        <v>196370</v>
      </c>
      <c r="F2536" s="2">
        <v>10380000</v>
      </c>
      <c r="G2536" s="1">
        <v>1.1000000000000001E-3</v>
      </c>
      <c r="H2536" t="str">
        <f>IFERROR(INDEX(Dictionary!E:E,MATCH(C2536,Dictionary!A:A,0)),"")</f>
        <v/>
      </c>
    </row>
    <row r="2537" spans="1:8" x14ac:dyDescent="0.2">
      <c r="A2537" t="s">
        <v>1501</v>
      </c>
      <c r="B2537" t="s">
        <v>128</v>
      </c>
      <c r="C2537" t="s">
        <v>102</v>
      </c>
      <c r="D2537" t="s">
        <v>124</v>
      </c>
      <c r="E2537" s="3">
        <v>195850</v>
      </c>
      <c r="F2537" s="2">
        <v>10360000</v>
      </c>
      <c r="G2537" s="1">
        <v>1.1000000000000001E-3</v>
      </c>
      <c r="H2537" t="str">
        <f>IFERROR(INDEX(Dictionary!E:E,MATCH(C2537,Dictionary!A:A,0)),"")</f>
        <v/>
      </c>
    </row>
    <row r="2538" spans="1:8" x14ac:dyDescent="0.2">
      <c r="A2538" t="s">
        <v>1501</v>
      </c>
      <c r="B2538" t="s">
        <v>128</v>
      </c>
      <c r="C2538" t="s">
        <v>808</v>
      </c>
      <c r="D2538" t="s">
        <v>124</v>
      </c>
      <c r="E2538" s="3">
        <v>195770</v>
      </c>
      <c r="F2538" s="2">
        <v>10350000</v>
      </c>
      <c r="G2538" s="1">
        <v>1.1000000000000001E-3</v>
      </c>
      <c r="H2538" t="str">
        <f>IFERROR(INDEX(Dictionary!E:E,MATCH(C2538,Dictionary!A:A,0)),"")</f>
        <v>BlackRock</v>
      </c>
    </row>
    <row r="2539" spans="1:8" x14ac:dyDescent="0.2">
      <c r="A2539" t="s">
        <v>1501</v>
      </c>
      <c r="B2539" t="s">
        <v>128</v>
      </c>
      <c r="C2539" t="s">
        <v>192</v>
      </c>
      <c r="D2539" t="s">
        <v>125</v>
      </c>
      <c r="E2539" s="3">
        <v>191390</v>
      </c>
      <c r="F2539" s="2">
        <v>10120000</v>
      </c>
      <c r="G2539" s="1">
        <v>1.1000000000000001E-3</v>
      </c>
      <c r="H2539" t="str">
        <f>IFERROR(INDEX(Dictionary!E:E,MATCH(C2539,Dictionary!A:A,0)),"")</f>
        <v/>
      </c>
    </row>
    <row r="2540" spans="1:8" x14ac:dyDescent="0.2">
      <c r="A2540" t="s">
        <v>1501</v>
      </c>
      <c r="B2540" t="s">
        <v>128</v>
      </c>
      <c r="C2540" t="s">
        <v>992</v>
      </c>
      <c r="D2540" t="s">
        <v>124</v>
      </c>
      <c r="E2540" s="3">
        <v>187260</v>
      </c>
      <c r="F2540" s="2">
        <v>9900000</v>
      </c>
      <c r="G2540" s="1">
        <v>1.1000000000000001E-3</v>
      </c>
      <c r="H2540" t="str">
        <f>IFERROR(INDEX(Dictionary!E:E,MATCH(C2540,Dictionary!A:A,0)),"")</f>
        <v/>
      </c>
    </row>
    <row r="2541" spans="1:8" x14ac:dyDescent="0.2">
      <c r="A2541" t="s">
        <v>1501</v>
      </c>
      <c r="B2541" t="s">
        <v>128</v>
      </c>
      <c r="C2541" t="s">
        <v>162</v>
      </c>
      <c r="D2541" t="s">
        <v>124</v>
      </c>
      <c r="E2541" s="3">
        <v>185310</v>
      </c>
      <c r="F2541" s="2">
        <v>9800000</v>
      </c>
      <c r="G2541" s="1">
        <v>1.1000000000000001E-3</v>
      </c>
      <c r="H2541" t="str">
        <f>IFERROR(INDEX(Dictionary!E:E,MATCH(C2541,Dictionary!A:A,0)),"")</f>
        <v/>
      </c>
    </row>
    <row r="2542" spans="1:8" x14ac:dyDescent="0.2">
      <c r="A2542" t="s">
        <v>1501</v>
      </c>
      <c r="B2542" t="s">
        <v>128</v>
      </c>
      <c r="C2542" t="s">
        <v>1097</v>
      </c>
      <c r="D2542" t="s">
        <v>124</v>
      </c>
      <c r="E2542" s="3">
        <v>182890</v>
      </c>
      <c r="F2542" s="2">
        <v>9670000</v>
      </c>
      <c r="G2542" s="1">
        <v>1.1000000000000001E-3</v>
      </c>
      <c r="H2542" t="str">
        <f>IFERROR(INDEX(Dictionary!E:E,MATCH(C2542,Dictionary!A:A,0)),"")</f>
        <v/>
      </c>
    </row>
    <row r="2543" spans="1:8" x14ac:dyDescent="0.2">
      <c r="A2543" t="s">
        <v>1501</v>
      </c>
      <c r="B2543" t="s">
        <v>128</v>
      </c>
      <c r="C2543" t="s">
        <v>1491</v>
      </c>
      <c r="D2543" t="s">
        <v>124</v>
      </c>
      <c r="E2543" s="3">
        <v>169380</v>
      </c>
      <c r="F2543" s="2">
        <v>8960000</v>
      </c>
      <c r="G2543" s="1">
        <v>1E-3</v>
      </c>
      <c r="H2543" t="str">
        <f>IFERROR(INDEX(Dictionary!E:E,MATCH(C2543,Dictionary!A:A,0)),"")</f>
        <v/>
      </c>
    </row>
    <row r="2544" spans="1:8" x14ac:dyDescent="0.2">
      <c r="A2544" t="s">
        <v>1501</v>
      </c>
      <c r="B2544" t="s">
        <v>128</v>
      </c>
      <c r="C2544" t="s">
        <v>1492</v>
      </c>
      <c r="D2544" t="s">
        <v>124</v>
      </c>
      <c r="E2544" s="3">
        <v>168070</v>
      </c>
      <c r="F2544" s="2">
        <v>8890000</v>
      </c>
      <c r="G2544" s="1">
        <v>1E-3</v>
      </c>
      <c r="H2544" t="str">
        <f>IFERROR(INDEX(Dictionary!E:E,MATCH(C2544,Dictionary!A:A,0)),"")</f>
        <v/>
      </c>
    </row>
    <row r="2545" spans="1:8" x14ac:dyDescent="0.2">
      <c r="A2545" t="s">
        <v>1501</v>
      </c>
      <c r="B2545" t="s">
        <v>128</v>
      </c>
      <c r="C2545" t="s">
        <v>144</v>
      </c>
      <c r="D2545" t="s">
        <v>125</v>
      </c>
      <c r="E2545" s="3">
        <v>165830</v>
      </c>
      <c r="F2545" s="2">
        <v>8770000</v>
      </c>
      <c r="G2545" s="1">
        <v>1E-3</v>
      </c>
      <c r="H2545" t="str">
        <f>IFERROR(INDEX(Dictionary!E:E,MATCH(C2545,Dictionary!A:A,0)),"")</f>
        <v/>
      </c>
    </row>
    <row r="2546" spans="1:8" x14ac:dyDescent="0.2">
      <c r="A2546" t="s">
        <v>1501</v>
      </c>
      <c r="B2546" t="s">
        <v>128</v>
      </c>
      <c r="C2546" t="s">
        <v>197</v>
      </c>
      <c r="D2546" t="s">
        <v>124</v>
      </c>
      <c r="E2546" s="3">
        <v>164720</v>
      </c>
      <c r="F2546" s="2">
        <v>8710000</v>
      </c>
      <c r="G2546" s="1">
        <v>1E-3</v>
      </c>
      <c r="H2546" t="str">
        <f>IFERROR(INDEX(Dictionary!E:E,MATCH(C2546,Dictionary!A:A,0)),"")</f>
        <v/>
      </c>
    </row>
    <row r="2547" spans="1:8" x14ac:dyDescent="0.2">
      <c r="A2547" t="s">
        <v>1501</v>
      </c>
      <c r="B2547" t="s">
        <v>128</v>
      </c>
      <c r="C2547" t="s">
        <v>1493</v>
      </c>
      <c r="D2547" t="s">
        <v>124</v>
      </c>
      <c r="E2547" s="3">
        <v>164380</v>
      </c>
      <c r="F2547" s="2">
        <v>8690000</v>
      </c>
      <c r="G2547" s="1">
        <v>1E-3</v>
      </c>
      <c r="H2547" t="str">
        <f>IFERROR(INDEX(Dictionary!E:E,MATCH(C2547,Dictionary!A:A,0)),"")</f>
        <v/>
      </c>
    </row>
    <row r="2548" spans="1:8" x14ac:dyDescent="0.2">
      <c r="A2548" t="s">
        <v>1501</v>
      </c>
      <c r="B2548" t="s">
        <v>128</v>
      </c>
      <c r="C2548" t="s">
        <v>1494</v>
      </c>
      <c r="D2548" t="s">
        <v>124</v>
      </c>
      <c r="E2548" s="3">
        <v>163970</v>
      </c>
      <c r="F2548" s="2">
        <v>8670000</v>
      </c>
      <c r="G2548" s="1">
        <v>8.9999999999999998E-4</v>
      </c>
      <c r="H2548" t="str">
        <f>IFERROR(INDEX(Dictionary!E:E,MATCH(C2548,Dictionary!A:A,0)),"")</f>
        <v/>
      </c>
    </row>
    <row r="2549" spans="1:8" x14ac:dyDescent="0.2">
      <c r="A2549" t="s">
        <v>1501</v>
      </c>
      <c r="B2549" t="s">
        <v>128</v>
      </c>
      <c r="C2549" t="s">
        <v>1357</v>
      </c>
      <c r="D2549" t="s">
        <v>124</v>
      </c>
      <c r="E2549" s="3">
        <v>163160</v>
      </c>
      <c r="F2549" s="2">
        <v>8630000</v>
      </c>
      <c r="G2549" s="1">
        <v>8.9999999999999998E-4</v>
      </c>
      <c r="H2549" t="str">
        <f>IFERROR(INDEX(Dictionary!E:E,MATCH(C2549,Dictionary!A:A,0)),"")</f>
        <v/>
      </c>
    </row>
    <row r="2550" spans="1:8" x14ac:dyDescent="0.2">
      <c r="A2550" t="s">
        <v>1501</v>
      </c>
      <c r="B2550" t="s">
        <v>128</v>
      </c>
      <c r="C2550" t="s">
        <v>1495</v>
      </c>
      <c r="D2550" t="s">
        <v>124</v>
      </c>
      <c r="E2550" s="3">
        <v>157190</v>
      </c>
      <c r="F2550" s="2">
        <v>8310000</v>
      </c>
      <c r="G2550" s="1">
        <v>8.9999999999999998E-4</v>
      </c>
      <c r="H2550" t="str">
        <f>IFERROR(INDEX(Dictionary!E:E,MATCH(C2550,Dictionary!A:A,0)),"")</f>
        <v/>
      </c>
    </row>
    <row r="2551" spans="1:8" x14ac:dyDescent="0.2">
      <c r="A2551" t="s">
        <v>1501</v>
      </c>
      <c r="B2551" t="s">
        <v>128</v>
      </c>
      <c r="C2551" t="s">
        <v>1496</v>
      </c>
      <c r="D2551" t="s">
        <v>124</v>
      </c>
      <c r="E2551" s="3">
        <v>156640</v>
      </c>
      <c r="F2551" s="2">
        <v>8280000</v>
      </c>
      <c r="G2551" s="1">
        <v>8.9999999999999998E-4</v>
      </c>
      <c r="H2551" t="str">
        <f>IFERROR(INDEX(Dictionary!E:E,MATCH(C2551,Dictionary!A:A,0)),"")</f>
        <v/>
      </c>
    </row>
    <row r="2552" spans="1:8" x14ac:dyDescent="0.2">
      <c r="A2552" t="s">
        <v>1501</v>
      </c>
      <c r="B2552" t="s">
        <v>128</v>
      </c>
      <c r="C2552" t="s">
        <v>90</v>
      </c>
      <c r="D2552" t="s">
        <v>124</v>
      </c>
      <c r="E2552" s="3">
        <v>156370</v>
      </c>
      <c r="F2552" s="2">
        <v>8270000</v>
      </c>
      <c r="G2552" s="1">
        <v>8.9999999999999998E-4</v>
      </c>
      <c r="H2552" t="str">
        <f>IFERROR(INDEX(Dictionary!E:E,MATCH(C2552,Dictionary!A:A,0)),"")</f>
        <v/>
      </c>
    </row>
    <row r="2553" spans="1:8" x14ac:dyDescent="0.2">
      <c r="A2553" t="s">
        <v>1501</v>
      </c>
      <c r="B2553" t="s">
        <v>128</v>
      </c>
      <c r="C2553" t="s">
        <v>1083</v>
      </c>
      <c r="D2553" t="s">
        <v>125</v>
      </c>
      <c r="E2553" s="3">
        <v>152310</v>
      </c>
      <c r="F2553" s="2">
        <v>8050000</v>
      </c>
      <c r="G2553" s="1">
        <v>8.9999999999999998E-4</v>
      </c>
      <c r="H2553" t="str">
        <f>IFERROR(INDEX(Dictionary!E:E,MATCH(C2553,Dictionary!A:A,0)),"")</f>
        <v/>
      </c>
    </row>
    <row r="2554" spans="1:8" x14ac:dyDescent="0.2">
      <c r="A2554" t="s">
        <v>1501</v>
      </c>
      <c r="B2554" t="s">
        <v>128</v>
      </c>
      <c r="C2554" t="s">
        <v>1497</v>
      </c>
      <c r="D2554" t="s">
        <v>124</v>
      </c>
      <c r="E2554" s="3">
        <v>150130</v>
      </c>
      <c r="F2554" s="2">
        <v>7940000</v>
      </c>
      <c r="G2554" s="1">
        <v>8.9999999999999998E-4</v>
      </c>
      <c r="H2554" t="str">
        <f>IFERROR(INDEX(Dictionary!E:E,MATCH(C2554,Dictionary!A:A,0)),"")</f>
        <v/>
      </c>
    </row>
    <row r="2555" spans="1:8" x14ac:dyDescent="0.2">
      <c r="A2555" t="s">
        <v>1501</v>
      </c>
      <c r="B2555" t="s">
        <v>128</v>
      </c>
      <c r="C2555" t="s">
        <v>1498</v>
      </c>
      <c r="D2555" t="s">
        <v>124</v>
      </c>
      <c r="E2555" s="3">
        <v>148750</v>
      </c>
      <c r="F2555" s="2">
        <v>8760000</v>
      </c>
      <c r="G2555" s="1">
        <v>8.9999999999999998E-4</v>
      </c>
      <c r="H2555" t="str">
        <f>IFERROR(INDEX(Dictionary!E:E,MATCH(C2555,Dictionary!A:A,0)),"")</f>
        <v/>
      </c>
    </row>
    <row r="2556" spans="1:8" x14ac:dyDescent="0.2">
      <c r="A2556" t="s">
        <v>1501</v>
      </c>
      <c r="B2556" t="s">
        <v>128</v>
      </c>
      <c r="C2556" t="s">
        <v>1120</v>
      </c>
      <c r="D2556" t="s">
        <v>124</v>
      </c>
      <c r="E2556" s="3">
        <v>145800</v>
      </c>
      <c r="F2556" s="2">
        <v>7710000</v>
      </c>
      <c r="G2556" s="1">
        <v>8.0000000000000004E-4</v>
      </c>
      <c r="H2556" t="str">
        <f>IFERROR(INDEX(Dictionary!E:E,MATCH(C2556,Dictionary!A:A,0)),"")</f>
        <v>BlackRock</v>
      </c>
    </row>
    <row r="2557" spans="1:8" x14ac:dyDescent="0.2">
      <c r="A2557" t="s">
        <v>1501</v>
      </c>
      <c r="B2557" t="s">
        <v>128</v>
      </c>
      <c r="C2557" t="s">
        <v>1114</v>
      </c>
      <c r="D2557" t="s">
        <v>124</v>
      </c>
      <c r="E2557" s="3">
        <v>144710</v>
      </c>
      <c r="F2557" s="2">
        <v>7650000</v>
      </c>
      <c r="G2557" s="1">
        <v>8.0000000000000004E-4</v>
      </c>
      <c r="H2557" t="str">
        <f>IFERROR(INDEX(Dictionary!E:E,MATCH(C2557,Dictionary!A:A,0)),"")</f>
        <v/>
      </c>
    </row>
    <row r="2558" spans="1:8" x14ac:dyDescent="0.2">
      <c r="A2558" t="s">
        <v>1501</v>
      </c>
      <c r="B2558" t="s">
        <v>128</v>
      </c>
      <c r="C2558" t="s">
        <v>208</v>
      </c>
      <c r="D2558" t="s">
        <v>125</v>
      </c>
      <c r="E2558" s="3">
        <v>143040</v>
      </c>
      <c r="F2558" s="2">
        <v>7560000</v>
      </c>
      <c r="G2558" s="1">
        <v>8.0000000000000004E-4</v>
      </c>
      <c r="H2558" t="str">
        <f>IFERROR(INDEX(Dictionary!E:E,MATCH(C2558,Dictionary!A:A,0)),"")</f>
        <v/>
      </c>
    </row>
    <row r="2559" spans="1:8" x14ac:dyDescent="0.2">
      <c r="A2559" t="s">
        <v>1501</v>
      </c>
      <c r="B2559" t="s">
        <v>128</v>
      </c>
      <c r="C2559" t="s">
        <v>1499</v>
      </c>
      <c r="D2559" t="s">
        <v>124</v>
      </c>
      <c r="E2559" s="3">
        <v>140480</v>
      </c>
      <c r="F2559" s="2">
        <v>7430000</v>
      </c>
      <c r="G2559" s="1">
        <v>8.0000000000000004E-4</v>
      </c>
      <c r="H2559" t="str">
        <f>IFERROR(INDEX(Dictionary!E:E,MATCH(C2559,Dictionary!A:A,0)),"")</f>
        <v/>
      </c>
    </row>
    <row r="2560" spans="1:8" x14ac:dyDescent="0.2">
      <c r="A2560" t="s">
        <v>1501</v>
      </c>
      <c r="B2560" t="s">
        <v>128</v>
      </c>
      <c r="C2560" t="s">
        <v>213</v>
      </c>
      <c r="D2560" t="s">
        <v>124</v>
      </c>
      <c r="E2560" s="3">
        <v>140450</v>
      </c>
      <c r="F2560" s="2">
        <v>7430000</v>
      </c>
      <c r="G2560" s="1">
        <v>8.0000000000000004E-4</v>
      </c>
      <c r="H2560" t="str">
        <f>IFERROR(INDEX(Dictionary!E:E,MATCH(C2560,Dictionary!A:A,0)),"")</f>
        <v/>
      </c>
    </row>
    <row r="2561" spans="1:8" x14ac:dyDescent="0.2">
      <c r="A2561" t="s">
        <v>1501</v>
      </c>
      <c r="B2561" t="s">
        <v>128</v>
      </c>
      <c r="C2561" t="s">
        <v>469</v>
      </c>
      <c r="D2561" t="s">
        <v>124</v>
      </c>
      <c r="E2561" s="3">
        <v>132770</v>
      </c>
      <c r="F2561" s="2">
        <v>7020000</v>
      </c>
      <c r="G2561" s="1">
        <v>8.0000000000000004E-4</v>
      </c>
      <c r="H2561" t="str">
        <f>IFERROR(INDEX(Dictionary!E:E,MATCH(C2561,Dictionary!A:A,0)),"")</f>
        <v/>
      </c>
    </row>
    <row r="2562" spans="1:8" x14ac:dyDescent="0.2">
      <c r="A2562" t="s">
        <v>1501</v>
      </c>
      <c r="B2562" t="s">
        <v>127</v>
      </c>
      <c r="C2562" t="s">
        <v>639</v>
      </c>
      <c r="E2562" s="3">
        <v>56180</v>
      </c>
      <c r="F2562" s="2">
        <v>2970000</v>
      </c>
      <c r="G2562" s="1">
        <v>2.9999999999999997E-4</v>
      </c>
      <c r="H2562" t="str">
        <f>IFERROR(INDEX(Dictionary!E:E,MATCH(C2562,Dictionary!A:A,0)),"")</f>
        <v/>
      </c>
    </row>
    <row r="2563" spans="1:8" x14ac:dyDescent="0.2">
      <c r="A2563" t="s">
        <v>1501</v>
      </c>
      <c r="B2563" t="s">
        <v>127</v>
      </c>
      <c r="C2563" t="s">
        <v>1500</v>
      </c>
      <c r="E2563" s="3">
        <v>40790</v>
      </c>
      <c r="F2563" s="2">
        <v>2700000</v>
      </c>
      <c r="G2563" s="1">
        <v>2.0000000000000001E-4</v>
      </c>
      <c r="H2563" t="str">
        <f>IFERROR(INDEX(Dictionary!E:E,MATCH(C2563,Dictionary!A:A,0)),"")</f>
        <v/>
      </c>
    </row>
    <row r="2564" spans="1:8" x14ac:dyDescent="0.2">
      <c r="A2564" t="s">
        <v>1540</v>
      </c>
      <c r="B2564" t="s">
        <v>128</v>
      </c>
      <c r="C2564" t="s">
        <v>1514</v>
      </c>
      <c r="D2564" t="s">
        <v>124</v>
      </c>
      <c r="E2564" s="3">
        <v>96890000</v>
      </c>
      <c r="F2564" s="2">
        <v>87680000000</v>
      </c>
      <c r="G2564" s="1">
        <v>0.1019</v>
      </c>
      <c r="H2564" t="str">
        <f>IFERROR(INDEX(Dictionary!E:E,MATCH(C2564,Dictionary!A:A,0)),"")</f>
        <v/>
      </c>
    </row>
    <row r="2565" spans="1:8" x14ac:dyDescent="0.2">
      <c r="A2565" t="s">
        <v>1540</v>
      </c>
      <c r="B2565" t="s">
        <v>128</v>
      </c>
      <c r="C2565" t="s">
        <v>802</v>
      </c>
      <c r="D2565" t="s">
        <v>124</v>
      </c>
      <c r="E2565" s="3">
        <v>73510000</v>
      </c>
      <c r="F2565" s="2">
        <v>66550000000</v>
      </c>
      <c r="G2565" s="1">
        <v>7.7299999999999994E-2</v>
      </c>
      <c r="H2565" t="str">
        <f>IFERROR(INDEX(Dictionary!E:E,MATCH(C2565,Dictionary!A:A,0)),"")</f>
        <v>Vanguard</v>
      </c>
    </row>
    <row r="2566" spans="1:8" x14ac:dyDescent="0.2">
      <c r="A2566" t="s">
        <v>1540</v>
      </c>
      <c r="B2566" t="s">
        <v>128</v>
      </c>
      <c r="C2566" t="s">
        <v>83</v>
      </c>
      <c r="D2566" t="s">
        <v>124</v>
      </c>
      <c r="E2566" s="3">
        <v>51170000</v>
      </c>
      <c r="F2566" s="2">
        <v>46330000000</v>
      </c>
      <c r="G2566" s="1">
        <v>5.3800000000000001E-2</v>
      </c>
      <c r="H2566" t="str">
        <f>IFERROR(INDEX(Dictionary!E:E,MATCH(C2566,Dictionary!A:A,0)),"")</f>
        <v/>
      </c>
    </row>
    <row r="2567" spans="1:8" x14ac:dyDescent="0.2">
      <c r="A2567" t="s">
        <v>1540</v>
      </c>
      <c r="B2567" t="s">
        <v>128</v>
      </c>
      <c r="C2567" t="s">
        <v>1076</v>
      </c>
      <c r="D2567" t="s">
        <v>124</v>
      </c>
      <c r="E2567" s="3">
        <v>42150000</v>
      </c>
      <c r="F2567" s="2">
        <v>38160000000</v>
      </c>
      <c r="G2567" s="1">
        <v>4.4299999999999999E-2</v>
      </c>
      <c r="H2567" t="str">
        <f>IFERROR(INDEX(Dictionary!E:E,MATCH(C2567,Dictionary!A:A,0)),"")</f>
        <v>BlackRock</v>
      </c>
    </row>
    <row r="2568" spans="1:8" x14ac:dyDescent="0.2">
      <c r="A2568" t="s">
        <v>1540</v>
      </c>
      <c r="B2568" t="s">
        <v>128</v>
      </c>
      <c r="C2568" t="s">
        <v>47</v>
      </c>
      <c r="D2568" t="s">
        <v>124</v>
      </c>
      <c r="E2568" s="3">
        <v>33880000</v>
      </c>
      <c r="F2568" s="2">
        <v>30670000000</v>
      </c>
      <c r="G2568" s="1">
        <v>3.56E-2</v>
      </c>
      <c r="H2568" t="str">
        <f>IFERROR(INDEX(Dictionary!E:E,MATCH(C2568,Dictionary!A:A,0)),"")</f>
        <v>State Street</v>
      </c>
    </row>
    <row r="2569" spans="1:8" x14ac:dyDescent="0.2">
      <c r="A2569" t="s">
        <v>1540</v>
      </c>
      <c r="B2569" t="s">
        <v>128</v>
      </c>
      <c r="C2569" t="s">
        <v>160</v>
      </c>
      <c r="D2569" t="s">
        <v>124</v>
      </c>
      <c r="E2569" s="3">
        <v>32280000</v>
      </c>
      <c r="F2569" s="2">
        <v>29230000000</v>
      </c>
      <c r="G2569" s="1">
        <v>3.4000000000000002E-2</v>
      </c>
      <c r="H2569" t="str">
        <f>IFERROR(INDEX(Dictionary!E:E,MATCH(C2569,Dictionary!A:A,0)),"")</f>
        <v/>
      </c>
    </row>
    <row r="2570" spans="1:8" x14ac:dyDescent="0.2">
      <c r="A2570" t="s">
        <v>1540</v>
      </c>
      <c r="B2570" t="s">
        <v>128</v>
      </c>
      <c r="C2570" t="s">
        <v>156</v>
      </c>
      <c r="D2570" t="s">
        <v>124</v>
      </c>
      <c r="E2570" s="3">
        <v>21810000</v>
      </c>
      <c r="F2570" s="2">
        <v>19750000000</v>
      </c>
      <c r="G2570" s="1">
        <v>2.3E-2</v>
      </c>
      <c r="H2570" t="str">
        <f>IFERROR(INDEX(Dictionary!E:E,MATCH(C2570,Dictionary!A:A,0)),"")</f>
        <v/>
      </c>
    </row>
    <row r="2571" spans="1:8" x14ac:dyDescent="0.2">
      <c r="A2571" t="s">
        <v>1540</v>
      </c>
      <c r="B2571" t="s">
        <v>128</v>
      </c>
      <c r="C2571" t="s">
        <v>624</v>
      </c>
      <c r="D2571" t="s">
        <v>124</v>
      </c>
      <c r="E2571" s="3">
        <v>19620000</v>
      </c>
      <c r="F2571" s="2">
        <v>17760000000</v>
      </c>
      <c r="G2571" s="1">
        <v>2.06E-2</v>
      </c>
      <c r="H2571" t="str">
        <f>IFERROR(INDEX(Dictionary!E:E,MATCH(C2571,Dictionary!A:A,0)),"")</f>
        <v/>
      </c>
    </row>
    <row r="2572" spans="1:8" x14ac:dyDescent="0.2">
      <c r="A2572" t="s">
        <v>1540</v>
      </c>
      <c r="B2572" t="s">
        <v>128</v>
      </c>
      <c r="C2572" t="s">
        <v>793</v>
      </c>
      <c r="D2572" t="s">
        <v>124</v>
      </c>
      <c r="E2572" s="3">
        <v>19520000</v>
      </c>
      <c r="F2572" s="2">
        <v>17670000000</v>
      </c>
      <c r="G2572" s="1">
        <v>2.0500000000000001E-2</v>
      </c>
      <c r="H2572" t="str">
        <f>IFERROR(INDEX(Dictionary!E:E,MATCH(C2572,Dictionary!A:A,0)),"")</f>
        <v/>
      </c>
    </row>
    <row r="2573" spans="1:8" x14ac:dyDescent="0.2">
      <c r="A2573" t="s">
        <v>1540</v>
      </c>
      <c r="B2573" t="s">
        <v>128</v>
      </c>
      <c r="C2573" t="s">
        <v>1002</v>
      </c>
      <c r="D2573" t="s">
        <v>124</v>
      </c>
      <c r="E2573" s="3">
        <v>17010000</v>
      </c>
      <c r="F2573" s="2">
        <v>15400000000</v>
      </c>
      <c r="G2573" s="1">
        <v>1.7899999999999999E-2</v>
      </c>
      <c r="H2573" t="str">
        <f>IFERROR(INDEX(Dictionary!E:E,MATCH(C2573,Dictionary!A:A,0)),"")</f>
        <v/>
      </c>
    </row>
    <row r="2574" spans="1:8" x14ac:dyDescent="0.2">
      <c r="A2574" t="s">
        <v>1540</v>
      </c>
      <c r="B2574" t="s">
        <v>128</v>
      </c>
      <c r="C2574" t="s">
        <v>627</v>
      </c>
      <c r="D2574" t="s">
        <v>124</v>
      </c>
      <c r="E2574" s="3">
        <v>12650000</v>
      </c>
      <c r="F2574" s="2">
        <v>11450000000</v>
      </c>
      <c r="G2574" s="1">
        <v>1.3299999999999999E-2</v>
      </c>
      <c r="H2574" t="str">
        <f>IFERROR(INDEX(Dictionary!E:E,MATCH(C2574,Dictionary!A:A,0)),"")</f>
        <v/>
      </c>
    </row>
    <row r="2575" spans="1:8" x14ac:dyDescent="0.2">
      <c r="A2575" t="s">
        <v>1540</v>
      </c>
      <c r="B2575" t="s">
        <v>128</v>
      </c>
      <c r="C2575" t="s">
        <v>162</v>
      </c>
      <c r="D2575" t="s">
        <v>124</v>
      </c>
      <c r="E2575" s="3">
        <v>12410000</v>
      </c>
      <c r="F2575" s="2">
        <v>11240000000</v>
      </c>
      <c r="G2575" s="1">
        <v>1.3100000000000001E-2</v>
      </c>
      <c r="H2575" t="str">
        <f>IFERROR(INDEX(Dictionary!E:E,MATCH(C2575,Dictionary!A:A,0)),"")</f>
        <v/>
      </c>
    </row>
    <row r="2576" spans="1:8" x14ac:dyDescent="0.2">
      <c r="A2576" t="s">
        <v>1540</v>
      </c>
      <c r="B2576" t="s">
        <v>128</v>
      </c>
      <c r="C2576" t="s">
        <v>161</v>
      </c>
      <c r="D2576" t="s">
        <v>124</v>
      </c>
      <c r="E2576" s="3">
        <v>11000000</v>
      </c>
      <c r="F2576" s="2">
        <v>9960000000</v>
      </c>
      <c r="G2576" s="1">
        <v>1.1599999999999999E-2</v>
      </c>
      <c r="H2576" t="str">
        <f>IFERROR(INDEX(Dictionary!E:E,MATCH(C2576,Dictionary!A:A,0)),"")</f>
        <v/>
      </c>
    </row>
    <row r="2577" spans="1:8" x14ac:dyDescent="0.2">
      <c r="A2577" t="s">
        <v>1540</v>
      </c>
      <c r="B2577" t="s">
        <v>128</v>
      </c>
      <c r="C2577" t="s">
        <v>762</v>
      </c>
      <c r="D2577" t="s">
        <v>124</v>
      </c>
      <c r="E2577" s="3">
        <v>10780000</v>
      </c>
      <c r="F2577" s="2">
        <v>9760000000</v>
      </c>
      <c r="G2577" s="1">
        <v>1.1299999999999999E-2</v>
      </c>
      <c r="H2577" t="str">
        <f>IFERROR(INDEX(Dictionary!E:E,MATCH(C2577,Dictionary!A:A,0)),"")</f>
        <v/>
      </c>
    </row>
    <row r="2578" spans="1:8" x14ac:dyDescent="0.2">
      <c r="A2578" t="s">
        <v>1540</v>
      </c>
      <c r="B2578" t="s">
        <v>128</v>
      </c>
      <c r="C2578" t="s">
        <v>158</v>
      </c>
      <c r="D2578" t="s">
        <v>124</v>
      </c>
      <c r="E2578" s="3">
        <v>9120000</v>
      </c>
      <c r="F2578" s="2">
        <v>8260000000</v>
      </c>
      <c r="G2578" s="1">
        <v>9.5999999999999992E-3</v>
      </c>
      <c r="H2578" t="str">
        <f>IFERROR(INDEX(Dictionary!E:E,MATCH(C2578,Dictionary!A:A,0)),"")</f>
        <v/>
      </c>
    </row>
    <row r="2579" spans="1:8" x14ac:dyDescent="0.2">
      <c r="A2579" t="s">
        <v>1540</v>
      </c>
      <c r="B2579" t="s">
        <v>128</v>
      </c>
      <c r="C2579" t="s">
        <v>157</v>
      </c>
      <c r="D2579" t="s">
        <v>124</v>
      </c>
      <c r="E2579" s="3">
        <v>7300000</v>
      </c>
      <c r="F2579" s="2">
        <v>6610000000</v>
      </c>
      <c r="G2579" s="1">
        <v>7.7000000000000002E-3</v>
      </c>
      <c r="H2579" t="str">
        <f>IFERROR(INDEX(Dictionary!E:E,MATCH(C2579,Dictionary!A:A,0)),"")</f>
        <v/>
      </c>
    </row>
    <row r="2580" spans="1:8" x14ac:dyDescent="0.2">
      <c r="A2580" t="s">
        <v>1540</v>
      </c>
      <c r="B2580" t="s">
        <v>128</v>
      </c>
      <c r="C2580" t="s">
        <v>164</v>
      </c>
      <c r="D2580" t="s">
        <v>124</v>
      </c>
      <c r="E2580" s="3">
        <v>7230000</v>
      </c>
      <c r="F2580" s="2">
        <v>6550000000</v>
      </c>
      <c r="G2580" s="1">
        <v>7.6E-3</v>
      </c>
      <c r="H2580" t="str">
        <f>IFERROR(INDEX(Dictionary!E:E,MATCH(C2580,Dictionary!A:A,0)),"")</f>
        <v/>
      </c>
    </row>
    <row r="2581" spans="1:8" x14ac:dyDescent="0.2">
      <c r="A2581" t="s">
        <v>1540</v>
      </c>
      <c r="B2581" t="s">
        <v>128</v>
      </c>
      <c r="C2581" t="s">
        <v>163</v>
      </c>
      <c r="D2581" t="s">
        <v>124</v>
      </c>
      <c r="E2581" s="3">
        <v>7120000</v>
      </c>
      <c r="F2581" s="2">
        <v>6440000000</v>
      </c>
      <c r="G2581" s="1">
        <v>7.4999999999999997E-3</v>
      </c>
      <c r="H2581" t="str">
        <f>IFERROR(INDEX(Dictionary!E:E,MATCH(C2581,Dictionary!A:A,0)),"")</f>
        <v/>
      </c>
    </row>
    <row r="2582" spans="1:8" x14ac:dyDescent="0.2">
      <c r="A2582" t="s">
        <v>1540</v>
      </c>
      <c r="B2582" t="s">
        <v>128</v>
      </c>
      <c r="C2582" t="s">
        <v>75</v>
      </c>
      <c r="D2582" t="s">
        <v>124</v>
      </c>
      <c r="E2582" s="3">
        <v>6190000</v>
      </c>
      <c r="F2582" s="2">
        <v>5600000000</v>
      </c>
      <c r="G2582" s="1">
        <v>6.4999999999999997E-3</v>
      </c>
      <c r="H2582" t="str">
        <f>IFERROR(INDEX(Dictionary!E:E,MATCH(C2582,Dictionary!A:A,0)),"")</f>
        <v/>
      </c>
    </row>
    <row r="2583" spans="1:8" x14ac:dyDescent="0.2">
      <c r="A2583" t="s">
        <v>1540</v>
      </c>
      <c r="B2583" t="s">
        <v>128</v>
      </c>
      <c r="C2583" t="s">
        <v>166</v>
      </c>
      <c r="D2583" t="s">
        <v>124</v>
      </c>
      <c r="E2583" s="3">
        <v>5760000</v>
      </c>
      <c r="F2583" s="2">
        <v>5220000000</v>
      </c>
      <c r="G2583" s="1">
        <v>6.1000000000000004E-3</v>
      </c>
      <c r="H2583" t="str">
        <f>IFERROR(INDEX(Dictionary!E:E,MATCH(C2583,Dictionary!A:A,0)),"")</f>
        <v>BlackRock</v>
      </c>
    </row>
    <row r="2584" spans="1:8" x14ac:dyDescent="0.2">
      <c r="A2584" t="s">
        <v>1540</v>
      </c>
      <c r="B2584" t="s">
        <v>128</v>
      </c>
      <c r="C2584" t="s">
        <v>1080</v>
      </c>
      <c r="D2584" t="s">
        <v>124</v>
      </c>
      <c r="E2584" s="3">
        <v>5760000</v>
      </c>
      <c r="F2584" s="2">
        <v>5220000000</v>
      </c>
      <c r="G2584" s="1">
        <v>6.1000000000000004E-3</v>
      </c>
      <c r="H2584" t="str">
        <f>IFERROR(INDEX(Dictionary!E:E,MATCH(C2584,Dictionary!A:A,0)),"")</f>
        <v/>
      </c>
    </row>
    <row r="2585" spans="1:8" x14ac:dyDescent="0.2">
      <c r="A2585" t="s">
        <v>1540</v>
      </c>
      <c r="B2585" t="s">
        <v>128</v>
      </c>
      <c r="C2585" t="s">
        <v>92</v>
      </c>
      <c r="D2585" t="s">
        <v>125</v>
      </c>
      <c r="E2585" s="3">
        <v>5500000</v>
      </c>
      <c r="F2585" s="2">
        <v>4980000000</v>
      </c>
      <c r="G2585" s="1">
        <v>5.7999999999999996E-3</v>
      </c>
      <c r="H2585" t="str">
        <f>IFERROR(INDEX(Dictionary!E:E,MATCH(C2585,Dictionary!A:A,0)),"")</f>
        <v/>
      </c>
    </row>
    <row r="2586" spans="1:8" x14ac:dyDescent="0.2">
      <c r="A2586" t="s">
        <v>1540</v>
      </c>
      <c r="B2586" t="s">
        <v>128</v>
      </c>
      <c r="C2586" t="s">
        <v>168</v>
      </c>
      <c r="D2586" t="s">
        <v>124</v>
      </c>
      <c r="E2586" s="3">
        <v>5040000</v>
      </c>
      <c r="F2586" s="2">
        <v>4560000000</v>
      </c>
      <c r="G2586" s="1">
        <v>5.3E-3</v>
      </c>
      <c r="H2586" t="str">
        <f>IFERROR(INDEX(Dictionary!E:E,MATCH(C2586,Dictionary!A:A,0)),"")</f>
        <v/>
      </c>
    </row>
    <row r="2587" spans="1:8" x14ac:dyDescent="0.2">
      <c r="A2587" t="s">
        <v>1540</v>
      </c>
      <c r="B2587" t="s">
        <v>128</v>
      </c>
      <c r="C2587" t="s">
        <v>67</v>
      </c>
      <c r="D2587" t="s">
        <v>124</v>
      </c>
      <c r="E2587" s="3">
        <v>4930000</v>
      </c>
      <c r="F2587" s="2">
        <v>4460000000</v>
      </c>
      <c r="G2587" s="1">
        <v>5.1999999999999998E-3</v>
      </c>
      <c r="H2587" t="str">
        <f>IFERROR(INDEX(Dictionary!E:E,MATCH(C2587,Dictionary!A:A,0)),"")</f>
        <v/>
      </c>
    </row>
    <row r="2588" spans="1:8" x14ac:dyDescent="0.2">
      <c r="A2588" t="s">
        <v>1540</v>
      </c>
      <c r="B2588" t="s">
        <v>128</v>
      </c>
      <c r="C2588" t="s">
        <v>170</v>
      </c>
      <c r="D2588" t="s">
        <v>124</v>
      </c>
      <c r="E2588" s="3">
        <v>4890000</v>
      </c>
      <c r="F2588" s="2">
        <v>4430000000</v>
      </c>
      <c r="G2588" s="1">
        <v>5.1000000000000004E-3</v>
      </c>
      <c r="H2588" t="str">
        <f>IFERROR(INDEX(Dictionary!E:E,MATCH(C2588,Dictionary!A:A,0)),"")</f>
        <v/>
      </c>
    </row>
    <row r="2589" spans="1:8" x14ac:dyDescent="0.2">
      <c r="A2589" t="s">
        <v>1540</v>
      </c>
      <c r="B2589" t="s">
        <v>128</v>
      </c>
      <c r="C2589" t="s">
        <v>90</v>
      </c>
      <c r="D2589" t="s">
        <v>124</v>
      </c>
      <c r="E2589" s="3">
        <v>4870000</v>
      </c>
      <c r="F2589" s="2">
        <v>4410000000</v>
      </c>
      <c r="G2589" s="1">
        <v>5.1000000000000004E-3</v>
      </c>
      <c r="H2589" t="str">
        <f>IFERROR(INDEX(Dictionary!E:E,MATCH(C2589,Dictionary!A:A,0)),"")</f>
        <v/>
      </c>
    </row>
    <row r="2590" spans="1:8" x14ac:dyDescent="0.2">
      <c r="A2590" t="s">
        <v>1540</v>
      </c>
      <c r="B2590" t="s">
        <v>128</v>
      </c>
      <c r="C2590" t="s">
        <v>1079</v>
      </c>
      <c r="D2590" t="s">
        <v>124</v>
      </c>
      <c r="E2590" s="3">
        <v>4830000</v>
      </c>
      <c r="F2590" s="2">
        <v>4370000000</v>
      </c>
      <c r="G2590" s="1">
        <v>5.1000000000000004E-3</v>
      </c>
      <c r="H2590" t="str">
        <f>IFERROR(INDEX(Dictionary!E:E,MATCH(C2590,Dictionary!A:A,0)),"")</f>
        <v/>
      </c>
    </row>
    <row r="2591" spans="1:8" x14ac:dyDescent="0.2">
      <c r="A2591" t="s">
        <v>1540</v>
      </c>
      <c r="B2591" t="s">
        <v>128</v>
      </c>
      <c r="C2591" t="s">
        <v>172</v>
      </c>
      <c r="D2591" t="s">
        <v>124</v>
      </c>
      <c r="E2591" s="3">
        <v>4740000</v>
      </c>
      <c r="F2591" s="2">
        <v>4290000000</v>
      </c>
      <c r="G2591" s="1">
        <v>5.0000000000000001E-3</v>
      </c>
      <c r="H2591" t="str">
        <f>IFERROR(INDEX(Dictionary!E:E,MATCH(C2591,Dictionary!A:A,0)),"")</f>
        <v>BlackRock</v>
      </c>
    </row>
    <row r="2592" spans="1:8" x14ac:dyDescent="0.2">
      <c r="A2592" t="s">
        <v>1540</v>
      </c>
      <c r="B2592" t="s">
        <v>128</v>
      </c>
      <c r="C2592" t="s">
        <v>1088</v>
      </c>
      <c r="D2592" t="s">
        <v>124</v>
      </c>
      <c r="E2592" s="3">
        <v>4410000</v>
      </c>
      <c r="F2592" s="2">
        <v>3990000000</v>
      </c>
      <c r="G2592" s="1">
        <v>4.5999999999999999E-3</v>
      </c>
      <c r="H2592" t="str">
        <f>IFERROR(INDEX(Dictionary!E:E,MATCH(C2592,Dictionary!A:A,0)),"")</f>
        <v>BlackRock</v>
      </c>
    </row>
    <row r="2593" spans="1:8" x14ac:dyDescent="0.2">
      <c r="A2593" t="s">
        <v>1540</v>
      </c>
      <c r="B2593" t="s">
        <v>128</v>
      </c>
      <c r="C2593" t="s">
        <v>43</v>
      </c>
      <c r="D2593" t="s">
        <v>124</v>
      </c>
      <c r="E2593" s="3">
        <v>4140000</v>
      </c>
      <c r="F2593" s="2">
        <v>3750000000</v>
      </c>
      <c r="G2593" s="1">
        <v>4.4000000000000003E-3</v>
      </c>
      <c r="H2593" t="str">
        <f>IFERROR(INDEX(Dictionary!E:E,MATCH(C2593,Dictionary!A:A,0)),"")</f>
        <v/>
      </c>
    </row>
    <row r="2594" spans="1:8" x14ac:dyDescent="0.2">
      <c r="A2594" t="s">
        <v>1540</v>
      </c>
      <c r="B2594" t="s">
        <v>128</v>
      </c>
      <c r="C2594" t="s">
        <v>798</v>
      </c>
      <c r="D2594" t="s">
        <v>124</v>
      </c>
      <c r="E2594" s="3">
        <v>4090000</v>
      </c>
      <c r="F2594" s="2">
        <v>3700000000</v>
      </c>
      <c r="G2594" s="1">
        <v>4.3E-3</v>
      </c>
      <c r="H2594" t="str">
        <f>IFERROR(INDEX(Dictionary!E:E,MATCH(C2594,Dictionary!A:A,0)),"")</f>
        <v/>
      </c>
    </row>
    <row r="2595" spans="1:8" x14ac:dyDescent="0.2">
      <c r="A2595" t="s">
        <v>1540</v>
      </c>
      <c r="B2595" t="s">
        <v>128</v>
      </c>
      <c r="C2595" t="s">
        <v>795</v>
      </c>
      <c r="D2595" t="s">
        <v>124</v>
      </c>
      <c r="E2595" s="3">
        <v>4010000</v>
      </c>
      <c r="F2595" s="2">
        <v>3630000000</v>
      </c>
      <c r="G2595" s="1">
        <v>4.1999999999999997E-3</v>
      </c>
      <c r="H2595" t="str">
        <f>IFERROR(INDEX(Dictionary!E:E,MATCH(C2595,Dictionary!A:A,0)),"")</f>
        <v/>
      </c>
    </row>
    <row r="2596" spans="1:8" x14ac:dyDescent="0.2">
      <c r="A2596" t="s">
        <v>1540</v>
      </c>
      <c r="B2596" t="s">
        <v>128</v>
      </c>
      <c r="C2596" t="s">
        <v>70</v>
      </c>
      <c r="D2596" t="s">
        <v>124</v>
      </c>
      <c r="E2596" s="3">
        <v>3950000</v>
      </c>
      <c r="F2596" s="2">
        <v>3580000000</v>
      </c>
      <c r="G2596" s="1">
        <v>4.1999999999999997E-3</v>
      </c>
      <c r="H2596" t="str">
        <f>IFERROR(INDEX(Dictionary!E:E,MATCH(C2596,Dictionary!A:A,0)),"")</f>
        <v/>
      </c>
    </row>
    <row r="2597" spans="1:8" x14ac:dyDescent="0.2">
      <c r="A2597" t="s">
        <v>1540</v>
      </c>
      <c r="B2597" t="s">
        <v>128</v>
      </c>
      <c r="C2597" t="s">
        <v>805</v>
      </c>
      <c r="D2597" t="s">
        <v>124</v>
      </c>
      <c r="E2597" s="3">
        <v>3580000</v>
      </c>
      <c r="F2597" s="2">
        <v>3240000000</v>
      </c>
      <c r="G2597" s="1">
        <v>3.8E-3</v>
      </c>
      <c r="H2597" t="str">
        <f>IFERROR(INDEX(Dictionary!E:E,MATCH(C2597,Dictionary!A:A,0)),"")</f>
        <v/>
      </c>
    </row>
    <row r="2598" spans="1:8" x14ac:dyDescent="0.2">
      <c r="A2598" t="s">
        <v>1540</v>
      </c>
      <c r="B2598" t="s">
        <v>128</v>
      </c>
      <c r="C2598" t="s">
        <v>82</v>
      </c>
      <c r="D2598" t="s">
        <v>124</v>
      </c>
      <c r="E2598" s="3">
        <v>3110000</v>
      </c>
      <c r="F2598" s="2">
        <v>2820000000</v>
      </c>
      <c r="G2598" s="1">
        <v>3.3E-3</v>
      </c>
      <c r="H2598" t="str">
        <f>IFERROR(INDEX(Dictionary!E:E,MATCH(C2598,Dictionary!A:A,0)),"")</f>
        <v/>
      </c>
    </row>
    <row r="2599" spans="1:8" x14ac:dyDescent="0.2">
      <c r="A2599" t="s">
        <v>1540</v>
      </c>
      <c r="B2599" t="s">
        <v>128</v>
      </c>
      <c r="C2599" t="s">
        <v>1000</v>
      </c>
      <c r="D2599" t="s">
        <v>124</v>
      </c>
      <c r="E2599" s="3">
        <v>2950000</v>
      </c>
      <c r="F2599" s="2">
        <v>2670000000</v>
      </c>
      <c r="G2599" s="1">
        <v>3.0999999999999999E-3</v>
      </c>
      <c r="H2599" t="str">
        <f>IFERROR(INDEX(Dictionary!E:E,MATCH(C2599,Dictionary!A:A,0)),"")</f>
        <v/>
      </c>
    </row>
    <row r="2600" spans="1:8" x14ac:dyDescent="0.2">
      <c r="A2600" t="s">
        <v>1540</v>
      </c>
      <c r="B2600" t="s">
        <v>128</v>
      </c>
      <c r="C2600" t="s">
        <v>1082</v>
      </c>
      <c r="D2600" t="s">
        <v>124</v>
      </c>
      <c r="E2600" s="3">
        <v>2480000</v>
      </c>
      <c r="F2600" s="2">
        <v>2240000000</v>
      </c>
      <c r="G2600" s="1">
        <v>2.5999999999999999E-3</v>
      </c>
      <c r="H2600" t="str">
        <f>IFERROR(INDEX(Dictionary!E:E,MATCH(C2600,Dictionary!A:A,0)),"")</f>
        <v/>
      </c>
    </row>
    <row r="2601" spans="1:8" x14ac:dyDescent="0.2">
      <c r="A2601" t="s">
        <v>1540</v>
      </c>
      <c r="B2601" t="s">
        <v>128</v>
      </c>
      <c r="C2601" t="s">
        <v>419</v>
      </c>
      <c r="D2601" t="s">
        <v>124</v>
      </c>
      <c r="E2601" s="3">
        <v>2450000</v>
      </c>
      <c r="F2601" s="2">
        <v>2220000000</v>
      </c>
      <c r="G2601" s="1">
        <v>2.5999999999999999E-3</v>
      </c>
      <c r="H2601" t="str">
        <f>IFERROR(INDEX(Dictionary!E:E,MATCH(C2601,Dictionary!A:A,0)),"")</f>
        <v/>
      </c>
    </row>
    <row r="2602" spans="1:8" x14ac:dyDescent="0.2">
      <c r="A2602" t="s">
        <v>1540</v>
      </c>
      <c r="B2602" t="s">
        <v>128</v>
      </c>
      <c r="C2602" t="s">
        <v>110</v>
      </c>
      <c r="D2602" t="s">
        <v>124</v>
      </c>
      <c r="E2602" s="3">
        <v>2420000</v>
      </c>
      <c r="F2602" s="2">
        <v>2190000000</v>
      </c>
      <c r="G2602" s="1">
        <v>2.5000000000000001E-3</v>
      </c>
      <c r="H2602" t="str">
        <f>IFERROR(INDEX(Dictionary!E:E,MATCH(C2602,Dictionary!A:A,0)),"")</f>
        <v/>
      </c>
    </row>
    <row r="2603" spans="1:8" x14ac:dyDescent="0.2">
      <c r="A2603" t="s">
        <v>1540</v>
      </c>
      <c r="B2603" t="s">
        <v>128</v>
      </c>
      <c r="C2603" t="s">
        <v>808</v>
      </c>
      <c r="D2603" t="s">
        <v>124</v>
      </c>
      <c r="E2603" s="3">
        <v>2420000</v>
      </c>
      <c r="F2603" s="2">
        <v>2190000000</v>
      </c>
      <c r="G2603" s="1">
        <v>2.5000000000000001E-3</v>
      </c>
      <c r="H2603" t="str">
        <f>IFERROR(INDEX(Dictionary!E:E,MATCH(C2603,Dictionary!A:A,0)),"")</f>
        <v>BlackRock</v>
      </c>
    </row>
    <row r="2604" spans="1:8" x14ac:dyDescent="0.2">
      <c r="A2604" t="s">
        <v>1540</v>
      </c>
      <c r="B2604" t="s">
        <v>128</v>
      </c>
      <c r="C2604" t="s">
        <v>68</v>
      </c>
      <c r="D2604" t="s">
        <v>124</v>
      </c>
      <c r="E2604" s="3">
        <v>2400000</v>
      </c>
      <c r="F2604" s="2">
        <v>2170000000</v>
      </c>
      <c r="G2604" s="1">
        <v>2.5000000000000001E-3</v>
      </c>
      <c r="H2604" t="str">
        <f>IFERROR(INDEX(Dictionary!E:E,MATCH(C2604,Dictionary!A:A,0)),"")</f>
        <v/>
      </c>
    </row>
    <row r="2605" spans="1:8" x14ac:dyDescent="0.2">
      <c r="A2605" t="s">
        <v>1540</v>
      </c>
      <c r="B2605" t="s">
        <v>128</v>
      </c>
      <c r="C2605" t="s">
        <v>175</v>
      </c>
      <c r="D2605" t="s">
        <v>124</v>
      </c>
      <c r="E2605" s="3">
        <v>2390000</v>
      </c>
      <c r="F2605" s="2">
        <v>2170000000</v>
      </c>
      <c r="G2605" s="1">
        <v>2.5000000000000001E-3</v>
      </c>
      <c r="H2605" t="str">
        <f>IFERROR(INDEX(Dictionary!E:E,MATCH(C2605,Dictionary!A:A,0)),"")</f>
        <v/>
      </c>
    </row>
    <row r="2606" spans="1:8" x14ac:dyDescent="0.2">
      <c r="A2606" t="s">
        <v>1540</v>
      </c>
      <c r="B2606" t="s">
        <v>128</v>
      </c>
      <c r="C2606" t="s">
        <v>1001</v>
      </c>
      <c r="D2606" t="s">
        <v>124</v>
      </c>
      <c r="E2606" s="3">
        <v>2380000</v>
      </c>
      <c r="F2606" s="2">
        <v>2150000000</v>
      </c>
      <c r="G2606" s="1">
        <v>2.5000000000000001E-3</v>
      </c>
      <c r="H2606" t="str">
        <f>IFERROR(INDEX(Dictionary!E:E,MATCH(C2606,Dictionary!A:A,0)),"")</f>
        <v/>
      </c>
    </row>
    <row r="2607" spans="1:8" x14ac:dyDescent="0.2">
      <c r="A2607" t="s">
        <v>1540</v>
      </c>
      <c r="B2607" t="s">
        <v>128</v>
      </c>
      <c r="C2607" t="s">
        <v>97</v>
      </c>
      <c r="D2607" t="s">
        <v>124</v>
      </c>
      <c r="E2607" s="3">
        <v>2280000</v>
      </c>
      <c r="F2607" s="2">
        <v>2060000000</v>
      </c>
      <c r="G2607" s="1">
        <v>2.3999999999999998E-3</v>
      </c>
      <c r="H2607" t="str">
        <f>IFERROR(INDEX(Dictionary!E:E,MATCH(C2607,Dictionary!A:A,0)),"")</f>
        <v/>
      </c>
    </row>
    <row r="2608" spans="1:8" x14ac:dyDescent="0.2">
      <c r="A2608" t="s">
        <v>1540</v>
      </c>
      <c r="B2608" t="s">
        <v>128</v>
      </c>
      <c r="C2608" t="s">
        <v>1515</v>
      </c>
      <c r="D2608" t="s">
        <v>124</v>
      </c>
      <c r="E2608" s="3">
        <v>2270000</v>
      </c>
      <c r="F2608" s="2">
        <v>2060000000</v>
      </c>
      <c r="G2608" s="1">
        <v>2.3999999999999998E-3</v>
      </c>
      <c r="H2608" t="str">
        <f>IFERROR(INDEX(Dictionary!E:E,MATCH(C2608,Dictionary!A:A,0)),"")</f>
        <v/>
      </c>
    </row>
    <row r="2609" spans="1:8" x14ac:dyDescent="0.2">
      <c r="A2609" t="s">
        <v>1540</v>
      </c>
      <c r="B2609" t="s">
        <v>128</v>
      </c>
      <c r="C2609" t="s">
        <v>1466</v>
      </c>
      <c r="D2609" t="s">
        <v>124</v>
      </c>
      <c r="E2609" s="3">
        <v>2160000</v>
      </c>
      <c r="F2609" s="2">
        <v>1950000000</v>
      </c>
      <c r="G2609" s="1">
        <v>2.3E-3</v>
      </c>
      <c r="H2609" t="str">
        <f>IFERROR(INDEX(Dictionary!E:E,MATCH(C2609,Dictionary!A:A,0)),"")</f>
        <v/>
      </c>
    </row>
    <row r="2610" spans="1:8" x14ac:dyDescent="0.2">
      <c r="A2610" t="s">
        <v>1540</v>
      </c>
      <c r="B2610" t="s">
        <v>128</v>
      </c>
      <c r="C2610" t="s">
        <v>169</v>
      </c>
      <c r="D2610" t="s">
        <v>124</v>
      </c>
      <c r="E2610" s="3">
        <v>2120000</v>
      </c>
      <c r="F2610" s="2">
        <v>1920000000</v>
      </c>
      <c r="G2610" s="1">
        <v>2.2000000000000001E-3</v>
      </c>
      <c r="H2610" t="str">
        <f>IFERROR(INDEX(Dictionary!E:E,MATCH(C2610,Dictionary!A:A,0)),"")</f>
        <v/>
      </c>
    </row>
    <row r="2611" spans="1:8" x14ac:dyDescent="0.2">
      <c r="A2611" t="s">
        <v>1540</v>
      </c>
      <c r="B2611" t="s">
        <v>128</v>
      </c>
      <c r="C2611" t="s">
        <v>807</v>
      </c>
      <c r="D2611" t="s">
        <v>124</v>
      </c>
      <c r="E2611" s="3">
        <v>2070000</v>
      </c>
      <c r="F2611" s="2">
        <v>1870000000</v>
      </c>
      <c r="G2611" s="1">
        <v>2.2000000000000001E-3</v>
      </c>
      <c r="H2611" t="str">
        <f>IFERROR(INDEX(Dictionary!E:E,MATCH(C2611,Dictionary!A:A,0)),"")</f>
        <v/>
      </c>
    </row>
    <row r="2612" spans="1:8" x14ac:dyDescent="0.2">
      <c r="A2612" t="s">
        <v>1540</v>
      </c>
      <c r="B2612" t="s">
        <v>128</v>
      </c>
      <c r="C2612" t="s">
        <v>178</v>
      </c>
      <c r="D2612" t="s">
        <v>124</v>
      </c>
      <c r="E2612" s="3">
        <v>2050000</v>
      </c>
      <c r="F2612" s="2">
        <v>1860000000</v>
      </c>
      <c r="G2612" s="1">
        <v>2.2000000000000001E-3</v>
      </c>
      <c r="H2612" t="str">
        <f>IFERROR(INDEX(Dictionary!E:E,MATCH(C2612,Dictionary!A:A,0)),"")</f>
        <v/>
      </c>
    </row>
    <row r="2613" spans="1:8" x14ac:dyDescent="0.2">
      <c r="A2613" t="s">
        <v>1540</v>
      </c>
      <c r="B2613" t="s">
        <v>128</v>
      </c>
      <c r="C2613" t="s">
        <v>1465</v>
      </c>
      <c r="D2613" t="s">
        <v>124</v>
      </c>
      <c r="E2613" s="3">
        <v>1960000</v>
      </c>
      <c r="F2613" s="2">
        <v>1780000000</v>
      </c>
      <c r="G2613" s="1">
        <v>2.0999999999999999E-3</v>
      </c>
      <c r="H2613" t="str">
        <f>IFERROR(INDEX(Dictionary!E:E,MATCH(C2613,Dictionary!A:A,0)),"")</f>
        <v/>
      </c>
    </row>
    <row r="2614" spans="1:8" x14ac:dyDescent="0.2">
      <c r="A2614" t="s">
        <v>1540</v>
      </c>
      <c r="B2614" t="s">
        <v>128</v>
      </c>
      <c r="C2614" t="s">
        <v>145</v>
      </c>
      <c r="D2614" t="s">
        <v>125</v>
      </c>
      <c r="E2614" s="3">
        <v>1960000</v>
      </c>
      <c r="F2614" s="2">
        <v>1780000000</v>
      </c>
      <c r="G2614" s="1">
        <v>2.0999999999999999E-3</v>
      </c>
      <c r="H2614" t="str">
        <f>IFERROR(INDEX(Dictionary!E:E,MATCH(C2614,Dictionary!A:A,0)),"")</f>
        <v/>
      </c>
    </row>
    <row r="2615" spans="1:8" x14ac:dyDescent="0.2">
      <c r="A2615" t="s">
        <v>1540</v>
      </c>
      <c r="B2615" t="s">
        <v>128</v>
      </c>
      <c r="C2615" t="s">
        <v>1085</v>
      </c>
      <c r="D2615" t="s">
        <v>124</v>
      </c>
      <c r="E2615" s="3">
        <v>1940000</v>
      </c>
      <c r="F2615" s="2">
        <v>1760000000</v>
      </c>
      <c r="G2615" s="1">
        <v>2E-3</v>
      </c>
      <c r="H2615" t="str">
        <f>IFERROR(INDEX(Dictionary!E:E,MATCH(C2615,Dictionary!A:A,0)),"")</f>
        <v/>
      </c>
    </row>
    <row r="2616" spans="1:8" x14ac:dyDescent="0.2">
      <c r="A2616" t="s">
        <v>1540</v>
      </c>
      <c r="B2616" t="s">
        <v>128</v>
      </c>
      <c r="C2616" t="s">
        <v>24</v>
      </c>
      <c r="D2616" t="s">
        <v>124</v>
      </c>
      <c r="E2616" s="3">
        <v>1920000</v>
      </c>
      <c r="F2616" s="2">
        <v>1740000000</v>
      </c>
      <c r="G2616" s="1">
        <v>2E-3</v>
      </c>
      <c r="H2616" t="str">
        <f>IFERROR(INDEX(Dictionary!E:E,MATCH(C2616,Dictionary!A:A,0)),"")</f>
        <v/>
      </c>
    </row>
    <row r="2617" spans="1:8" x14ac:dyDescent="0.2">
      <c r="A2617" t="s">
        <v>1540</v>
      </c>
      <c r="B2617" t="s">
        <v>128</v>
      </c>
      <c r="C2617" t="s">
        <v>116</v>
      </c>
      <c r="D2617" t="s">
        <v>124</v>
      </c>
      <c r="E2617" s="3">
        <v>1870000</v>
      </c>
      <c r="F2617" s="2">
        <v>1690000000</v>
      </c>
      <c r="G2617" s="1">
        <v>2E-3</v>
      </c>
      <c r="H2617" t="str">
        <f>IFERROR(INDEX(Dictionary!E:E,MATCH(C2617,Dictionary!A:A,0)),"")</f>
        <v/>
      </c>
    </row>
    <row r="2618" spans="1:8" x14ac:dyDescent="0.2">
      <c r="A2618" t="s">
        <v>1540</v>
      </c>
      <c r="B2618" t="s">
        <v>128</v>
      </c>
      <c r="C2618" t="s">
        <v>184</v>
      </c>
      <c r="D2618" t="s">
        <v>124</v>
      </c>
      <c r="E2618" s="3">
        <v>1840000</v>
      </c>
      <c r="F2618" s="2">
        <v>1670000000</v>
      </c>
      <c r="G2618" s="1">
        <v>1.9E-3</v>
      </c>
      <c r="H2618" t="str">
        <f>IFERROR(INDEX(Dictionary!E:E,MATCH(C2618,Dictionary!A:A,0)),"")</f>
        <v>BlackRock</v>
      </c>
    </row>
    <row r="2619" spans="1:8" x14ac:dyDescent="0.2">
      <c r="A2619" t="s">
        <v>1540</v>
      </c>
      <c r="B2619" t="s">
        <v>128</v>
      </c>
      <c r="C2619" t="s">
        <v>182</v>
      </c>
      <c r="D2619" t="s">
        <v>124</v>
      </c>
      <c r="E2619" s="3">
        <v>1770000</v>
      </c>
      <c r="F2619" s="2">
        <v>1600000000</v>
      </c>
      <c r="G2619" s="1">
        <v>1.9E-3</v>
      </c>
      <c r="H2619" t="str">
        <f>IFERROR(INDEX(Dictionary!E:E,MATCH(C2619,Dictionary!A:A,0)),"")</f>
        <v/>
      </c>
    </row>
    <row r="2620" spans="1:8" x14ac:dyDescent="0.2">
      <c r="A2620" t="s">
        <v>1540</v>
      </c>
      <c r="B2620" t="s">
        <v>128</v>
      </c>
      <c r="C2620" t="s">
        <v>196</v>
      </c>
      <c r="D2620" t="s">
        <v>124</v>
      </c>
      <c r="E2620" s="3">
        <v>1660000</v>
      </c>
      <c r="F2620" s="2">
        <v>1500000000</v>
      </c>
      <c r="G2620" s="1">
        <v>1.6999999999999999E-3</v>
      </c>
      <c r="H2620" t="str">
        <f>IFERROR(INDEX(Dictionary!E:E,MATCH(C2620,Dictionary!A:A,0)),"")</f>
        <v/>
      </c>
    </row>
    <row r="2621" spans="1:8" x14ac:dyDescent="0.2">
      <c r="A2621" t="s">
        <v>1540</v>
      </c>
      <c r="B2621" t="s">
        <v>128</v>
      </c>
      <c r="C2621" t="s">
        <v>1104</v>
      </c>
      <c r="D2621" t="s">
        <v>124</v>
      </c>
      <c r="E2621" s="3">
        <v>1610000</v>
      </c>
      <c r="F2621" s="2">
        <v>1460000000</v>
      </c>
      <c r="G2621" s="1">
        <v>1.6999999999999999E-3</v>
      </c>
      <c r="H2621" t="str">
        <f>IFERROR(INDEX(Dictionary!E:E,MATCH(C2621,Dictionary!A:A,0)),"")</f>
        <v/>
      </c>
    </row>
    <row r="2622" spans="1:8" x14ac:dyDescent="0.2">
      <c r="A2622" t="s">
        <v>1540</v>
      </c>
      <c r="B2622" t="s">
        <v>128</v>
      </c>
      <c r="C2622" t="s">
        <v>179</v>
      </c>
      <c r="D2622" t="s">
        <v>124</v>
      </c>
      <c r="E2622" s="3">
        <v>1600000</v>
      </c>
      <c r="F2622" s="2">
        <v>1450000000</v>
      </c>
      <c r="G2622" s="1">
        <v>1.6999999999999999E-3</v>
      </c>
      <c r="H2622" t="str">
        <f>IFERROR(INDEX(Dictionary!E:E,MATCH(C2622,Dictionary!A:A,0)),"")</f>
        <v/>
      </c>
    </row>
    <row r="2623" spans="1:8" x14ac:dyDescent="0.2">
      <c r="A2623" t="s">
        <v>1540</v>
      </c>
      <c r="B2623" t="s">
        <v>128</v>
      </c>
      <c r="C2623" t="s">
        <v>81</v>
      </c>
      <c r="D2623" t="s">
        <v>124</v>
      </c>
      <c r="E2623" s="3">
        <v>1580000</v>
      </c>
      <c r="F2623" s="2">
        <v>1430000000</v>
      </c>
      <c r="G2623" s="1">
        <v>1.6999999999999999E-3</v>
      </c>
      <c r="H2623" t="str">
        <f>IFERROR(INDEX(Dictionary!E:E,MATCH(C2623,Dictionary!A:A,0)),"")</f>
        <v/>
      </c>
    </row>
    <row r="2624" spans="1:8" x14ac:dyDescent="0.2">
      <c r="A2624" t="s">
        <v>1540</v>
      </c>
      <c r="B2624" t="s">
        <v>128</v>
      </c>
      <c r="C2624" t="s">
        <v>109</v>
      </c>
      <c r="D2624" t="s">
        <v>124</v>
      </c>
      <c r="E2624" s="3">
        <v>1520000</v>
      </c>
      <c r="F2624" s="2">
        <v>1380000000</v>
      </c>
      <c r="G2624" s="1">
        <v>1.6000000000000001E-3</v>
      </c>
      <c r="H2624" t="str">
        <f>IFERROR(INDEX(Dictionary!E:E,MATCH(C2624,Dictionary!A:A,0)),"")</f>
        <v/>
      </c>
    </row>
    <row r="2625" spans="1:8" x14ac:dyDescent="0.2">
      <c r="A2625" t="s">
        <v>1540</v>
      </c>
      <c r="B2625" t="s">
        <v>128</v>
      </c>
      <c r="C2625" t="s">
        <v>1516</v>
      </c>
      <c r="D2625" t="s">
        <v>124</v>
      </c>
      <c r="E2625" s="3">
        <v>1510000</v>
      </c>
      <c r="F2625" s="2">
        <v>1370000000</v>
      </c>
      <c r="G2625" s="1">
        <v>1.6000000000000001E-3</v>
      </c>
      <c r="H2625" t="str">
        <f>IFERROR(INDEX(Dictionary!E:E,MATCH(C2625,Dictionary!A:A,0)),"")</f>
        <v/>
      </c>
    </row>
    <row r="2626" spans="1:8" x14ac:dyDescent="0.2">
      <c r="A2626" t="s">
        <v>1540</v>
      </c>
      <c r="B2626" t="s">
        <v>128</v>
      </c>
      <c r="C2626" t="s">
        <v>1115</v>
      </c>
      <c r="D2626" t="s">
        <v>124</v>
      </c>
      <c r="E2626" s="3">
        <v>1460000</v>
      </c>
      <c r="F2626" s="2">
        <v>1320000000</v>
      </c>
      <c r="G2626" s="1">
        <v>1.5E-3</v>
      </c>
      <c r="H2626" t="str">
        <f>IFERROR(INDEX(Dictionary!E:E,MATCH(C2626,Dictionary!A:A,0)),"")</f>
        <v/>
      </c>
    </row>
    <row r="2627" spans="1:8" x14ac:dyDescent="0.2">
      <c r="A2627" t="s">
        <v>1540</v>
      </c>
      <c r="B2627" t="s">
        <v>128</v>
      </c>
      <c r="C2627" t="s">
        <v>1212</v>
      </c>
      <c r="D2627" t="s">
        <v>124</v>
      </c>
      <c r="E2627" s="3">
        <v>1450000</v>
      </c>
      <c r="F2627" s="2">
        <v>1310000000</v>
      </c>
      <c r="G2627" s="1">
        <v>1.5E-3</v>
      </c>
      <c r="H2627" t="str">
        <f>IFERROR(INDEX(Dictionary!E:E,MATCH(C2627,Dictionary!A:A,0)),"")</f>
        <v/>
      </c>
    </row>
    <row r="2628" spans="1:8" x14ac:dyDescent="0.2">
      <c r="A2628" t="s">
        <v>1540</v>
      </c>
      <c r="B2628" t="s">
        <v>128</v>
      </c>
      <c r="C2628" t="s">
        <v>1108</v>
      </c>
      <c r="D2628" t="s">
        <v>124</v>
      </c>
      <c r="E2628" s="3">
        <v>1410000</v>
      </c>
      <c r="F2628" s="2">
        <v>1280000000</v>
      </c>
      <c r="G2628" s="1">
        <v>1.5E-3</v>
      </c>
      <c r="H2628" t="str">
        <f>IFERROR(INDEX(Dictionary!E:E,MATCH(C2628,Dictionary!A:A,0)),"")</f>
        <v>BlackRock</v>
      </c>
    </row>
    <row r="2629" spans="1:8" x14ac:dyDescent="0.2">
      <c r="A2629" t="s">
        <v>1540</v>
      </c>
      <c r="B2629" t="s">
        <v>128</v>
      </c>
      <c r="C2629" t="s">
        <v>59</v>
      </c>
      <c r="D2629" t="s">
        <v>125</v>
      </c>
      <c r="E2629" s="3">
        <v>1400000</v>
      </c>
      <c r="F2629" s="2">
        <v>1260000000</v>
      </c>
      <c r="G2629" s="1">
        <v>1.5E-3</v>
      </c>
      <c r="H2629" t="str">
        <f>IFERROR(INDEX(Dictionary!E:E,MATCH(C2629,Dictionary!A:A,0)),"")</f>
        <v/>
      </c>
    </row>
    <row r="2630" spans="1:8" x14ac:dyDescent="0.2">
      <c r="A2630" t="s">
        <v>1540</v>
      </c>
      <c r="B2630" t="s">
        <v>128</v>
      </c>
      <c r="C2630" t="s">
        <v>134</v>
      </c>
      <c r="D2630" t="s">
        <v>124</v>
      </c>
      <c r="E2630" s="3">
        <v>1390000</v>
      </c>
      <c r="F2630" s="2">
        <v>1260000000</v>
      </c>
      <c r="G2630" s="1">
        <v>1.5E-3</v>
      </c>
      <c r="H2630" t="str">
        <f>IFERROR(INDEX(Dictionary!E:E,MATCH(C2630,Dictionary!A:A,0)),"")</f>
        <v/>
      </c>
    </row>
    <row r="2631" spans="1:8" x14ac:dyDescent="0.2">
      <c r="A2631" t="s">
        <v>1540</v>
      </c>
      <c r="B2631" t="s">
        <v>128</v>
      </c>
      <c r="C2631" t="s">
        <v>1077</v>
      </c>
      <c r="D2631" t="s">
        <v>124</v>
      </c>
      <c r="E2631" s="3">
        <v>1350000</v>
      </c>
      <c r="F2631" s="2">
        <v>1220000000</v>
      </c>
      <c r="G2631" s="1">
        <v>1.4E-3</v>
      </c>
      <c r="H2631" t="str">
        <f>IFERROR(INDEX(Dictionary!E:E,MATCH(C2631,Dictionary!A:A,0)),"")</f>
        <v/>
      </c>
    </row>
    <row r="2632" spans="1:8" x14ac:dyDescent="0.2">
      <c r="A2632" t="s">
        <v>1540</v>
      </c>
      <c r="B2632" t="s">
        <v>128</v>
      </c>
      <c r="C2632" t="s">
        <v>188</v>
      </c>
      <c r="D2632" t="s">
        <v>124</v>
      </c>
      <c r="E2632" s="3">
        <v>1350000</v>
      </c>
      <c r="F2632" s="2">
        <v>1220000000</v>
      </c>
      <c r="G2632" s="1">
        <v>1.4E-3</v>
      </c>
      <c r="H2632" t="str">
        <f>IFERROR(INDEX(Dictionary!E:E,MATCH(C2632,Dictionary!A:A,0)),"")</f>
        <v/>
      </c>
    </row>
    <row r="2633" spans="1:8" x14ac:dyDescent="0.2">
      <c r="A2633" t="s">
        <v>1540</v>
      </c>
      <c r="B2633" t="s">
        <v>128</v>
      </c>
      <c r="C2633" t="s">
        <v>460</v>
      </c>
      <c r="D2633" t="s">
        <v>124</v>
      </c>
      <c r="E2633" s="3">
        <v>1340000</v>
      </c>
      <c r="F2633" s="2">
        <v>1210000000</v>
      </c>
      <c r="G2633" s="1">
        <v>1.4E-3</v>
      </c>
      <c r="H2633" t="str">
        <f>IFERROR(INDEX(Dictionary!E:E,MATCH(C2633,Dictionary!A:A,0)),"")</f>
        <v/>
      </c>
    </row>
    <row r="2634" spans="1:8" x14ac:dyDescent="0.2">
      <c r="A2634" t="s">
        <v>1540</v>
      </c>
      <c r="B2634" t="s">
        <v>128</v>
      </c>
      <c r="C2634" t="s">
        <v>186</v>
      </c>
      <c r="D2634" t="s">
        <v>125</v>
      </c>
      <c r="E2634" s="3">
        <v>1330000</v>
      </c>
      <c r="F2634" s="2">
        <v>1200000000</v>
      </c>
      <c r="G2634" s="1">
        <v>1.4E-3</v>
      </c>
      <c r="H2634" t="str">
        <f>IFERROR(INDEX(Dictionary!E:E,MATCH(C2634,Dictionary!A:A,0)),"")</f>
        <v/>
      </c>
    </row>
    <row r="2635" spans="1:8" x14ac:dyDescent="0.2">
      <c r="A2635" t="s">
        <v>1540</v>
      </c>
      <c r="B2635" t="s">
        <v>128</v>
      </c>
      <c r="C2635" t="s">
        <v>191</v>
      </c>
      <c r="D2635" t="s">
        <v>124</v>
      </c>
      <c r="E2635" s="3">
        <v>1310000</v>
      </c>
      <c r="F2635" s="2">
        <v>1190000000</v>
      </c>
      <c r="G2635" s="1">
        <v>1.4E-3</v>
      </c>
      <c r="H2635" t="str">
        <f>IFERROR(INDEX(Dictionary!E:E,MATCH(C2635,Dictionary!A:A,0)),"")</f>
        <v/>
      </c>
    </row>
    <row r="2636" spans="1:8" x14ac:dyDescent="0.2">
      <c r="A2636" t="s">
        <v>1540</v>
      </c>
      <c r="B2636" t="s">
        <v>128</v>
      </c>
      <c r="C2636" t="s">
        <v>797</v>
      </c>
      <c r="D2636" t="s">
        <v>124</v>
      </c>
      <c r="E2636" s="3">
        <v>1260000</v>
      </c>
      <c r="F2636" s="2">
        <v>1140000000</v>
      </c>
      <c r="G2636" s="1">
        <v>1.2999999999999999E-3</v>
      </c>
      <c r="H2636" t="str">
        <f>IFERROR(INDEX(Dictionary!E:E,MATCH(C2636,Dictionary!A:A,0)),"")</f>
        <v/>
      </c>
    </row>
    <row r="2637" spans="1:8" x14ac:dyDescent="0.2">
      <c r="A2637" t="s">
        <v>1540</v>
      </c>
      <c r="B2637" t="s">
        <v>128</v>
      </c>
      <c r="C2637" t="s">
        <v>111</v>
      </c>
      <c r="D2637" t="s">
        <v>124</v>
      </c>
      <c r="E2637" s="3">
        <v>1240000</v>
      </c>
      <c r="F2637" s="2">
        <v>1120000000</v>
      </c>
      <c r="G2637" s="1">
        <v>1.2999999999999999E-3</v>
      </c>
      <c r="H2637" t="str">
        <f>IFERROR(INDEX(Dictionary!E:E,MATCH(C2637,Dictionary!A:A,0)),"")</f>
        <v/>
      </c>
    </row>
    <row r="2638" spans="1:8" x14ac:dyDescent="0.2">
      <c r="A2638" t="s">
        <v>1540</v>
      </c>
      <c r="B2638" t="s">
        <v>128</v>
      </c>
      <c r="C2638" t="s">
        <v>379</v>
      </c>
      <c r="D2638" t="s">
        <v>124</v>
      </c>
      <c r="E2638" s="3">
        <v>1210000</v>
      </c>
      <c r="F2638" s="2">
        <v>1090000000</v>
      </c>
      <c r="G2638" s="1">
        <v>1.2999999999999999E-3</v>
      </c>
      <c r="H2638" t="str">
        <f>IFERROR(INDEX(Dictionary!E:E,MATCH(C2638,Dictionary!A:A,0)),"")</f>
        <v/>
      </c>
    </row>
    <row r="2639" spans="1:8" x14ac:dyDescent="0.2">
      <c r="A2639" t="s">
        <v>1540</v>
      </c>
      <c r="B2639" t="s">
        <v>128</v>
      </c>
      <c r="C2639" t="s">
        <v>171</v>
      </c>
      <c r="D2639" t="s">
        <v>124</v>
      </c>
      <c r="E2639" s="3">
        <v>1200000</v>
      </c>
      <c r="F2639" s="2">
        <v>1080000000</v>
      </c>
      <c r="G2639" s="1">
        <v>1.2999999999999999E-3</v>
      </c>
      <c r="H2639" t="str">
        <f>IFERROR(INDEX(Dictionary!E:E,MATCH(C2639,Dictionary!A:A,0)),"")</f>
        <v/>
      </c>
    </row>
    <row r="2640" spans="1:8" x14ac:dyDescent="0.2">
      <c r="A2640" t="s">
        <v>1540</v>
      </c>
      <c r="B2640" t="s">
        <v>128</v>
      </c>
      <c r="C2640" t="s">
        <v>736</v>
      </c>
      <c r="D2640" t="s">
        <v>124</v>
      </c>
      <c r="E2640" s="3">
        <v>1180000</v>
      </c>
      <c r="F2640" s="2">
        <v>1070000000</v>
      </c>
      <c r="G2640" s="1">
        <v>1.1999999999999999E-3</v>
      </c>
      <c r="H2640" t="str">
        <f>IFERROR(INDEX(Dictionary!E:E,MATCH(C2640,Dictionary!A:A,0)),"")</f>
        <v/>
      </c>
    </row>
    <row r="2641" spans="1:8" x14ac:dyDescent="0.2">
      <c r="A2641" t="s">
        <v>1540</v>
      </c>
      <c r="B2641" t="s">
        <v>128</v>
      </c>
      <c r="C2641" t="s">
        <v>96</v>
      </c>
      <c r="D2641" t="s">
        <v>124</v>
      </c>
      <c r="E2641" s="3">
        <v>1160000</v>
      </c>
      <c r="F2641" s="2">
        <v>1050000000</v>
      </c>
      <c r="G2641" s="1">
        <v>1.1999999999999999E-3</v>
      </c>
      <c r="H2641" t="str">
        <f>IFERROR(INDEX(Dictionary!E:E,MATCH(C2641,Dictionary!A:A,0)),"")</f>
        <v/>
      </c>
    </row>
    <row r="2642" spans="1:8" x14ac:dyDescent="0.2">
      <c r="A2642" t="s">
        <v>1540</v>
      </c>
      <c r="B2642" t="s">
        <v>128</v>
      </c>
      <c r="C2642" t="s">
        <v>197</v>
      </c>
      <c r="D2642" t="s">
        <v>124</v>
      </c>
      <c r="E2642" s="3">
        <v>1150000</v>
      </c>
      <c r="F2642" s="2">
        <v>1040000000</v>
      </c>
      <c r="G2642" s="1">
        <v>1.1999999999999999E-3</v>
      </c>
      <c r="H2642" t="str">
        <f>IFERROR(INDEX(Dictionary!E:E,MATCH(C2642,Dictionary!A:A,0)),"")</f>
        <v/>
      </c>
    </row>
    <row r="2643" spans="1:8" x14ac:dyDescent="0.2">
      <c r="A2643" t="s">
        <v>1540</v>
      </c>
      <c r="B2643" t="s">
        <v>128</v>
      </c>
      <c r="C2643" t="s">
        <v>102</v>
      </c>
      <c r="D2643" t="s">
        <v>124</v>
      </c>
      <c r="E2643" s="3">
        <v>1130000</v>
      </c>
      <c r="F2643" s="2">
        <v>1030000000</v>
      </c>
      <c r="G2643" s="1">
        <v>1.1999999999999999E-3</v>
      </c>
      <c r="H2643" t="str">
        <f>IFERROR(INDEX(Dictionary!E:E,MATCH(C2643,Dictionary!A:A,0)),"")</f>
        <v/>
      </c>
    </row>
    <row r="2644" spans="1:8" x14ac:dyDescent="0.2">
      <c r="A2644" t="s">
        <v>1540</v>
      </c>
      <c r="B2644" t="s">
        <v>128</v>
      </c>
      <c r="C2644" t="s">
        <v>803</v>
      </c>
      <c r="D2644" t="s">
        <v>124</v>
      </c>
      <c r="E2644" s="3">
        <v>1130000</v>
      </c>
      <c r="F2644" s="2">
        <v>1020000000</v>
      </c>
      <c r="G2644" s="1">
        <v>1.1999999999999999E-3</v>
      </c>
      <c r="H2644" t="str">
        <f>IFERROR(INDEX(Dictionary!E:E,MATCH(C2644,Dictionary!A:A,0)),"")</f>
        <v/>
      </c>
    </row>
    <row r="2645" spans="1:8" x14ac:dyDescent="0.2">
      <c r="A2645" t="s">
        <v>1540</v>
      </c>
      <c r="B2645" t="s">
        <v>128</v>
      </c>
      <c r="C2645" t="s">
        <v>369</v>
      </c>
      <c r="D2645" t="s">
        <v>124</v>
      </c>
      <c r="E2645" s="3">
        <v>1090000</v>
      </c>
      <c r="F2645" s="2">
        <v>982600000</v>
      </c>
      <c r="G2645" s="1">
        <v>1.1000000000000001E-3</v>
      </c>
      <c r="H2645" t="str">
        <f>IFERROR(INDEX(Dictionary!E:E,MATCH(C2645,Dictionary!A:A,0)),"")</f>
        <v/>
      </c>
    </row>
    <row r="2646" spans="1:8" x14ac:dyDescent="0.2">
      <c r="A2646" t="s">
        <v>1540</v>
      </c>
      <c r="B2646" t="s">
        <v>128</v>
      </c>
      <c r="C2646" t="s">
        <v>1097</v>
      </c>
      <c r="D2646" t="s">
        <v>124</v>
      </c>
      <c r="E2646" s="3">
        <v>1080000</v>
      </c>
      <c r="F2646" s="2">
        <v>978020000</v>
      </c>
      <c r="G2646" s="1">
        <v>1.1000000000000001E-3</v>
      </c>
      <c r="H2646" t="str">
        <f>IFERROR(INDEX(Dictionary!E:E,MATCH(C2646,Dictionary!A:A,0)),"")</f>
        <v/>
      </c>
    </row>
    <row r="2647" spans="1:8" x14ac:dyDescent="0.2">
      <c r="A2647" t="s">
        <v>1540</v>
      </c>
      <c r="B2647" t="s">
        <v>128</v>
      </c>
      <c r="C2647" t="s">
        <v>631</v>
      </c>
      <c r="D2647" t="s">
        <v>124</v>
      </c>
      <c r="E2647" s="3">
        <v>1070000</v>
      </c>
      <c r="F2647" s="2">
        <v>970450000</v>
      </c>
      <c r="G2647" s="1">
        <v>1.1000000000000001E-3</v>
      </c>
      <c r="H2647" t="str">
        <f>IFERROR(INDEX(Dictionary!E:E,MATCH(C2647,Dictionary!A:A,0)),"")</f>
        <v/>
      </c>
    </row>
    <row r="2648" spans="1:8" x14ac:dyDescent="0.2">
      <c r="A2648" t="s">
        <v>1540</v>
      </c>
      <c r="B2648" t="s">
        <v>128</v>
      </c>
      <c r="C2648" t="s">
        <v>361</v>
      </c>
      <c r="D2648" t="s">
        <v>124</v>
      </c>
      <c r="E2648" s="3">
        <v>1070000</v>
      </c>
      <c r="F2648" s="2">
        <v>969520000</v>
      </c>
      <c r="G2648" s="1">
        <v>1.1000000000000001E-3</v>
      </c>
      <c r="H2648" t="str">
        <f>IFERROR(INDEX(Dictionary!E:E,MATCH(C2648,Dictionary!A:A,0)),"")</f>
        <v/>
      </c>
    </row>
    <row r="2649" spans="1:8" x14ac:dyDescent="0.2">
      <c r="A2649" t="s">
        <v>1540</v>
      </c>
      <c r="B2649" t="s">
        <v>128</v>
      </c>
      <c r="C2649" t="s">
        <v>1321</v>
      </c>
      <c r="D2649" t="s">
        <v>124</v>
      </c>
      <c r="E2649" s="3">
        <v>1040000</v>
      </c>
      <c r="F2649" s="2">
        <v>944330000</v>
      </c>
      <c r="G2649" s="1">
        <v>1.1000000000000001E-3</v>
      </c>
      <c r="H2649" t="str">
        <f>IFERROR(INDEX(Dictionary!E:E,MATCH(C2649,Dictionary!A:A,0)),"")</f>
        <v/>
      </c>
    </row>
    <row r="2650" spans="1:8" x14ac:dyDescent="0.2">
      <c r="A2650" t="s">
        <v>1540</v>
      </c>
      <c r="B2650" t="s">
        <v>128</v>
      </c>
      <c r="C2650" t="s">
        <v>796</v>
      </c>
      <c r="D2650" t="s">
        <v>125</v>
      </c>
      <c r="E2650" s="3">
        <v>1020000</v>
      </c>
      <c r="F2650" s="2">
        <v>927380000</v>
      </c>
      <c r="G2650" s="1">
        <v>1.1000000000000001E-3</v>
      </c>
      <c r="H2650" t="str">
        <f>IFERROR(INDEX(Dictionary!E:E,MATCH(C2650,Dictionary!A:A,0)),"")</f>
        <v/>
      </c>
    </row>
    <row r="2651" spans="1:8" x14ac:dyDescent="0.2">
      <c r="A2651" t="s">
        <v>1540</v>
      </c>
      <c r="B2651" t="s">
        <v>128</v>
      </c>
      <c r="C2651" t="s">
        <v>467</v>
      </c>
      <c r="D2651" t="s">
        <v>124</v>
      </c>
      <c r="E2651" s="3">
        <v>1010000</v>
      </c>
      <c r="F2651" s="2">
        <v>913810000</v>
      </c>
      <c r="G2651" s="1">
        <v>1.1000000000000001E-3</v>
      </c>
      <c r="H2651" t="str">
        <f>IFERROR(INDEX(Dictionary!E:E,MATCH(C2651,Dictionary!A:A,0)),"")</f>
        <v/>
      </c>
    </row>
    <row r="2652" spans="1:8" x14ac:dyDescent="0.2">
      <c r="A2652" t="s">
        <v>1540</v>
      </c>
      <c r="B2652" t="s">
        <v>128</v>
      </c>
      <c r="C2652" t="s">
        <v>758</v>
      </c>
      <c r="D2652" t="s">
        <v>124</v>
      </c>
      <c r="E2652" s="3">
        <v>989280</v>
      </c>
      <c r="F2652" s="2">
        <v>895670000</v>
      </c>
      <c r="G2652" s="1">
        <v>1E-3</v>
      </c>
      <c r="H2652" t="str">
        <f>IFERROR(INDEX(Dictionary!E:E,MATCH(C2652,Dictionary!A:A,0)),"")</f>
        <v/>
      </c>
    </row>
    <row r="2653" spans="1:8" x14ac:dyDescent="0.2">
      <c r="A2653" t="s">
        <v>1540</v>
      </c>
      <c r="B2653" t="s">
        <v>128</v>
      </c>
      <c r="C2653" t="s">
        <v>462</v>
      </c>
      <c r="D2653" t="s">
        <v>124</v>
      </c>
      <c r="E2653" s="3">
        <v>980030</v>
      </c>
      <c r="F2653" s="2">
        <v>887300000</v>
      </c>
      <c r="G2653" s="1">
        <v>1E-3</v>
      </c>
      <c r="H2653" t="str">
        <f>IFERROR(INDEX(Dictionary!E:E,MATCH(C2653,Dictionary!A:A,0)),"")</f>
        <v/>
      </c>
    </row>
    <row r="2654" spans="1:8" x14ac:dyDescent="0.2">
      <c r="A2654" t="s">
        <v>1540</v>
      </c>
      <c r="B2654" t="s">
        <v>128</v>
      </c>
      <c r="C2654" t="s">
        <v>208</v>
      </c>
      <c r="D2654" t="s">
        <v>125</v>
      </c>
      <c r="E2654" s="3">
        <v>935710</v>
      </c>
      <c r="F2654" s="2">
        <v>847180000</v>
      </c>
      <c r="G2654" s="1">
        <v>1E-3</v>
      </c>
      <c r="H2654" t="str">
        <f>IFERROR(INDEX(Dictionary!E:E,MATCH(C2654,Dictionary!A:A,0)),"")</f>
        <v/>
      </c>
    </row>
    <row r="2655" spans="1:8" x14ac:dyDescent="0.2">
      <c r="A2655" t="s">
        <v>1540</v>
      </c>
      <c r="B2655" t="s">
        <v>128</v>
      </c>
      <c r="C2655" t="s">
        <v>809</v>
      </c>
      <c r="D2655" t="s">
        <v>124</v>
      </c>
      <c r="E2655" s="3">
        <v>930000</v>
      </c>
      <c r="F2655" s="2">
        <v>842000000</v>
      </c>
      <c r="G2655" s="1">
        <v>1E-3</v>
      </c>
      <c r="H2655" t="str">
        <f>IFERROR(INDEX(Dictionary!E:E,MATCH(C2655,Dictionary!A:A,0)),"")</f>
        <v/>
      </c>
    </row>
    <row r="2656" spans="1:8" x14ac:dyDescent="0.2">
      <c r="A2656" t="s">
        <v>1540</v>
      </c>
      <c r="B2656" t="s">
        <v>128</v>
      </c>
      <c r="C2656" t="s">
        <v>383</v>
      </c>
      <c r="D2656" t="s">
        <v>124</v>
      </c>
      <c r="E2656" s="3">
        <v>927150</v>
      </c>
      <c r="F2656" s="2">
        <v>839430000</v>
      </c>
      <c r="G2656" s="1">
        <v>1E-3</v>
      </c>
      <c r="H2656" t="str">
        <f>IFERROR(INDEX(Dictionary!E:E,MATCH(C2656,Dictionary!A:A,0)),"")</f>
        <v/>
      </c>
    </row>
    <row r="2657" spans="1:8" x14ac:dyDescent="0.2">
      <c r="A2657" t="s">
        <v>1540</v>
      </c>
      <c r="B2657" t="s">
        <v>128</v>
      </c>
      <c r="C2657" t="s">
        <v>463</v>
      </c>
      <c r="D2657" t="s">
        <v>124</v>
      </c>
      <c r="E2657" s="3">
        <v>918260</v>
      </c>
      <c r="F2657" s="2">
        <v>831370000</v>
      </c>
      <c r="G2657" s="1">
        <v>1E-3</v>
      </c>
      <c r="H2657" t="str">
        <f>IFERROR(INDEX(Dictionary!E:E,MATCH(C2657,Dictionary!A:A,0)),"")</f>
        <v/>
      </c>
    </row>
    <row r="2658" spans="1:8" x14ac:dyDescent="0.2">
      <c r="A2658" t="s">
        <v>1540</v>
      </c>
      <c r="B2658" t="s">
        <v>128</v>
      </c>
      <c r="C2658" t="s">
        <v>794</v>
      </c>
      <c r="D2658" t="s">
        <v>124</v>
      </c>
      <c r="E2658" s="3">
        <v>895050</v>
      </c>
      <c r="F2658" s="2">
        <v>810360000</v>
      </c>
      <c r="G2658" s="1">
        <v>8.9999999999999998E-4</v>
      </c>
      <c r="H2658" t="str">
        <f>IFERROR(INDEX(Dictionary!E:E,MATCH(C2658,Dictionary!A:A,0)),"")</f>
        <v/>
      </c>
    </row>
    <row r="2659" spans="1:8" x14ac:dyDescent="0.2">
      <c r="A2659" t="s">
        <v>1540</v>
      </c>
      <c r="B2659" t="s">
        <v>128</v>
      </c>
      <c r="C2659" t="s">
        <v>1218</v>
      </c>
      <c r="D2659" t="s">
        <v>124</v>
      </c>
      <c r="E2659" s="3">
        <v>891910</v>
      </c>
      <c r="F2659" s="2">
        <v>807520000</v>
      </c>
      <c r="G2659" s="1">
        <v>8.9999999999999998E-4</v>
      </c>
      <c r="H2659" t="str">
        <f>IFERROR(INDEX(Dictionary!E:E,MATCH(C2659,Dictionary!A:A,0)),"")</f>
        <v/>
      </c>
    </row>
    <row r="2660" spans="1:8" x14ac:dyDescent="0.2">
      <c r="A2660" t="s">
        <v>1540</v>
      </c>
      <c r="B2660" t="s">
        <v>128</v>
      </c>
      <c r="C2660" t="s">
        <v>1517</v>
      </c>
      <c r="D2660" t="s">
        <v>124</v>
      </c>
      <c r="E2660" s="3">
        <v>865360</v>
      </c>
      <c r="F2660" s="2">
        <v>783480000</v>
      </c>
      <c r="G2660" s="1">
        <v>8.9999999999999998E-4</v>
      </c>
      <c r="H2660" t="str">
        <f>IFERROR(INDEX(Dictionary!E:E,MATCH(C2660,Dictionary!A:A,0)),"")</f>
        <v/>
      </c>
    </row>
    <row r="2661" spans="1:8" x14ac:dyDescent="0.2">
      <c r="A2661" t="s">
        <v>1540</v>
      </c>
      <c r="B2661" t="s">
        <v>128</v>
      </c>
      <c r="C2661" t="s">
        <v>800</v>
      </c>
      <c r="D2661" t="s">
        <v>124</v>
      </c>
      <c r="E2661" s="3">
        <v>854800</v>
      </c>
      <c r="F2661" s="2">
        <v>773920000</v>
      </c>
      <c r="G2661" s="1">
        <v>8.9999999999999998E-4</v>
      </c>
      <c r="H2661" t="str">
        <f>IFERROR(INDEX(Dictionary!E:E,MATCH(C2661,Dictionary!A:A,0)),"")</f>
        <v/>
      </c>
    </row>
    <row r="2662" spans="1:8" x14ac:dyDescent="0.2">
      <c r="A2662" t="s">
        <v>1540</v>
      </c>
      <c r="B2662" t="s">
        <v>128</v>
      </c>
      <c r="C2662" t="s">
        <v>100</v>
      </c>
      <c r="D2662" t="s">
        <v>124</v>
      </c>
      <c r="E2662" s="3">
        <v>849850</v>
      </c>
      <c r="F2662" s="2">
        <v>769440000</v>
      </c>
      <c r="G2662" s="1">
        <v>8.9999999999999998E-4</v>
      </c>
      <c r="H2662" t="str">
        <f>IFERROR(INDEX(Dictionary!E:E,MATCH(C2662,Dictionary!A:A,0)),"")</f>
        <v/>
      </c>
    </row>
    <row r="2663" spans="1:8" x14ac:dyDescent="0.2">
      <c r="A2663" t="s">
        <v>1540</v>
      </c>
      <c r="B2663" t="s">
        <v>128</v>
      </c>
      <c r="C2663" t="s">
        <v>176</v>
      </c>
      <c r="D2663" t="s">
        <v>125</v>
      </c>
      <c r="E2663" s="3">
        <v>842410</v>
      </c>
      <c r="F2663" s="2">
        <v>762700000</v>
      </c>
      <c r="G2663" s="1">
        <v>8.9999999999999998E-4</v>
      </c>
      <c r="H2663" t="str">
        <f>IFERROR(INDEX(Dictionary!E:E,MATCH(C2663,Dictionary!A:A,0)),"")</f>
        <v/>
      </c>
    </row>
    <row r="2664" spans="1:8" x14ac:dyDescent="0.2">
      <c r="A2664" t="s">
        <v>1540</v>
      </c>
      <c r="B2664" t="s">
        <v>127</v>
      </c>
      <c r="C2664" t="s">
        <v>1518</v>
      </c>
      <c r="E2664" s="3">
        <v>673430</v>
      </c>
      <c r="F2664" s="2">
        <v>641610000</v>
      </c>
      <c r="G2664" s="1">
        <v>6.9999999999999999E-4</v>
      </c>
      <c r="H2664" t="str">
        <f>IFERROR(INDEX(Dictionary!E:E,MATCH(C2664,Dictionary!A:A,0)),"")</f>
        <v/>
      </c>
    </row>
    <row r="2665" spans="1:8" x14ac:dyDescent="0.2">
      <c r="A2665" t="s">
        <v>1540</v>
      </c>
      <c r="B2665" t="s">
        <v>127</v>
      </c>
      <c r="C2665" t="s">
        <v>1519</v>
      </c>
      <c r="E2665" s="3">
        <v>193740</v>
      </c>
      <c r="F2665" s="2">
        <v>146020000</v>
      </c>
      <c r="G2665" s="1">
        <v>2.0000000000000001E-4</v>
      </c>
      <c r="H2665" t="str">
        <f>IFERROR(INDEX(Dictionary!E:E,MATCH(C2665,Dictionary!A:A,0)),"")</f>
        <v/>
      </c>
    </row>
    <row r="2666" spans="1:8" x14ac:dyDescent="0.2">
      <c r="A2666" t="s">
        <v>1540</v>
      </c>
      <c r="B2666" t="s">
        <v>127</v>
      </c>
      <c r="C2666" t="s">
        <v>219</v>
      </c>
      <c r="E2666" s="3">
        <v>76370</v>
      </c>
      <c r="F2666" s="2">
        <v>69140000</v>
      </c>
      <c r="G2666" s="1">
        <v>1E-4</v>
      </c>
      <c r="H2666" t="str">
        <f>IFERROR(INDEX(Dictionary!E:E,MATCH(C2666,Dictionary!A:A,0)),"")</f>
        <v/>
      </c>
    </row>
    <row r="2667" spans="1:8" x14ac:dyDescent="0.2">
      <c r="A2667" t="s">
        <v>1540</v>
      </c>
      <c r="B2667" t="s">
        <v>127</v>
      </c>
      <c r="C2667" t="s">
        <v>1520</v>
      </c>
      <c r="E2667" s="3">
        <v>71890</v>
      </c>
      <c r="F2667" s="2">
        <v>54180000</v>
      </c>
      <c r="G2667" s="1">
        <v>1E-4</v>
      </c>
      <c r="H2667" t="str">
        <f>IFERROR(INDEX(Dictionary!E:E,MATCH(C2667,Dictionary!A:A,0)),"")</f>
        <v/>
      </c>
    </row>
    <row r="2668" spans="1:8" x14ac:dyDescent="0.2">
      <c r="A2668" t="s">
        <v>1540</v>
      </c>
      <c r="B2668" t="s">
        <v>127</v>
      </c>
      <c r="C2668" t="s">
        <v>1521</v>
      </c>
      <c r="E2668" s="3">
        <v>63470</v>
      </c>
      <c r="F2668" s="2">
        <v>25120000</v>
      </c>
      <c r="G2668" s="1">
        <v>1E-4</v>
      </c>
      <c r="H2668" t="str">
        <f>IFERROR(INDEX(Dictionary!E:E,MATCH(C2668,Dictionary!A:A,0)),"")</f>
        <v/>
      </c>
    </row>
    <row r="2669" spans="1:8" x14ac:dyDescent="0.2">
      <c r="A2669" t="s">
        <v>1540</v>
      </c>
      <c r="B2669" t="s">
        <v>127</v>
      </c>
      <c r="C2669" t="s">
        <v>1522</v>
      </c>
      <c r="E2669" s="3">
        <v>53990</v>
      </c>
      <c r="F2669" s="2">
        <v>51400000</v>
      </c>
      <c r="G2669" s="1">
        <v>1E-4</v>
      </c>
      <c r="H2669" t="str">
        <f>IFERROR(INDEX(Dictionary!E:E,MATCH(C2669,Dictionary!A:A,0)),"")</f>
        <v/>
      </c>
    </row>
    <row r="2670" spans="1:8" x14ac:dyDescent="0.2">
      <c r="A2670" t="s">
        <v>1540</v>
      </c>
      <c r="B2670" t="s">
        <v>127</v>
      </c>
      <c r="C2670" t="s">
        <v>1523</v>
      </c>
      <c r="E2670" s="3">
        <v>45060</v>
      </c>
      <c r="F2670" s="2">
        <v>33960000</v>
      </c>
      <c r="G2670" s="1">
        <v>0</v>
      </c>
      <c r="H2670" t="str">
        <f>IFERROR(INDEX(Dictionary!E:E,MATCH(C2670,Dictionary!A:A,0)),"")</f>
        <v/>
      </c>
    </row>
    <row r="2671" spans="1:8" x14ac:dyDescent="0.2">
      <c r="A2671" t="s">
        <v>1540</v>
      </c>
      <c r="B2671" t="s">
        <v>127</v>
      </c>
      <c r="C2671" t="s">
        <v>1524</v>
      </c>
      <c r="E2671" s="3">
        <v>42520</v>
      </c>
      <c r="F2671" s="2">
        <v>32050000</v>
      </c>
      <c r="G2671" s="1">
        <v>0</v>
      </c>
      <c r="H2671" t="str">
        <f>IFERROR(INDEX(Dictionary!E:E,MATCH(C2671,Dictionary!A:A,0)),"")</f>
        <v/>
      </c>
    </row>
    <row r="2672" spans="1:8" x14ac:dyDescent="0.2">
      <c r="A2672" t="s">
        <v>1540</v>
      </c>
      <c r="B2672" t="s">
        <v>127</v>
      </c>
      <c r="C2672" t="s">
        <v>236</v>
      </c>
      <c r="E2672" s="3">
        <v>26580</v>
      </c>
      <c r="F2672" s="2">
        <v>24060000</v>
      </c>
      <c r="G2672" s="1">
        <v>0</v>
      </c>
      <c r="H2672" t="str">
        <f>IFERROR(INDEX(Dictionary!E:E,MATCH(C2672,Dictionary!A:A,0)),"")</f>
        <v/>
      </c>
    </row>
    <row r="2673" spans="1:8" x14ac:dyDescent="0.2">
      <c r="A2673" t="s">
        <v>1540</v>
      </c>
      <c r="B2673" t="s">
        <v>127</v>
      </c>
      <c r="C2673" t="s">
        <v>1525</v>
      </c>
      <c r="E2673" s="3">
        <v>22710</v>
      </c>
      <c r="F2673" s="2">
        <v>17120000</v>
      </c>
      <c r="G2673" s="1">
        <v>0</v>
      </c>
      <c r="H2673" t="str">
        <f>IFERROR(INDEX(Dictionary!E:E,MATCH(C2673,Dictionary!A:A,0)),"")</f>
        <v/>
      </c>
    </row>
    <row r="2674" spans="1:8" x14ac:dyDescent="0.2">
      <c r="A2674" t="s">
        <v>1540</v>
      </c>
      <c r="B2674" t="s">
        <v>127</v>
      </c>
      <c r="C2674" t="s">
        <v>1526</v>
      </c>
      <c r="E2674" s="3">
        <v>21060</v>
      </c>
      <c r="F2674" s="2">
        <v>15880000</v>
      </c>
      <c r="G2674" s="1">
        <v>0</v>
      </c>
      <c r="H2674" t="str">
        <f>IFERROR(INDEX(Dictionary!E:E,MATCH(C2674,Dictionary!A:A,0)),"")</f>
        <v/>
      </c>
    </row>
    <row r="2675" spans="1:8" x14ac:dyDescent="0.2">
      <c r="A2675" t="s">
        <v>1540</v>
      </c>
      <c r="B2675" t="s">
        <v>127</v>
      </c>
      <c r="C2675" t="s">
        <v>1527</v>
      </c>
      <c r="E2675" s="3">
        <v>20490</v>
      </c>
      <c r="F2675" s="2">
        <v>15440000</v>
      </c>
      <c r="G2675" s="1">
        <v>0</v>
      </c>
      <c r="H2675" t="str">
        <f>IFERROR(INDEX(Dictionary!E:E,MATCH(C2675,Dictionary!A:A,0)),"")</f>
        <v/>
      </c>
    </row>
    <row r="2676" spans="1:8" x14ac:dyDescent="0.2">
      <c r="A2676" t="s">
        <v>1540</v>
      </c>
      <c r="B2676" t="s">
        <v>127</v>
      </c>
      <c r="C2676" t="s">
        <v>477</v>
      </c>
      <c r="E2676" s="3">
        <v>18130</v>
      </c>
      <c r="F2676" s="2">
        <v>14870000</v>
      </c>
      <c r="G2676" s="1">
        <v>0</v>
      </c>
      <c r="H2676" t="str">
        <f>IFERROR(INDEX(Dictionary!E:E,MATCH(C2676,Dictionary!A:A,0)),"")</f>
        <v/>
      </c>
    </row>
    <row r="2677" spans="1:8" x14ac:dyDescent="0.2">
      <c r="A2677" t="s">
        <v>1540</v>
      </c>
      <c r="B2677" t="s">
        <v>127</v>
      </c>
      <c r="C2677" t="s">
        <v>1528</v>
      </c>
      <c r="E2677" s="3">
        <v>16620</v>
      </c>
      <c r="F2677" s="2">
        <v>12530000</v>
      </c>
      <c r="G2677" s="1">
        <v>0</v>
      </c>
      <c r="H2677" t="str">
        <f>IFERROR(INDEX(Dictionary!E:E,MATCH(C2677,Dictionary!A:A,0)),"")</f>
        <v/>
      </c>
    </row>
    <row r="2678" spans="1:8" x14ac:dyDescent="0.2">
      <c r="A2678" t="s">
        <v>1540</v>
      </c>
      <c r="B2678" t="s">
        <v>127</v>
      </c>
      <c r="C2678" t="s">
        <v>1529</v>
      </c>
      <c r="E2678" s="3">
        <v>15780</v>
      </c>
      <c r="F2678" s="2">
        <v>15150000</v>
      </c>
      <c r="G2678" s="1">
        <v>0</v>
      </c>
      <c r="H2678" t="str">
        <f>IFERROR(INDEX(Dictionary!E:E,MATCH(C2678,Dictionary!A:A,0)),"")</f>
        <v/>
      </c>
    </row>
    <row r="2679" spans="1:8" x14ac:dyDescent="0.2">
      <c r="A2679" t="s">
        <v>1540</v>
      </c>
      <c r="B2679" t="s">
        <v>127</v>
      </c>
      <c r="C2679" t="s">
        <v>1530</v>
      </c>
      <c r="E2679" s="3">
        <v>15720</v>
      </c>
      <c r="F2679" s="2">
        <v>14960000</v>
      </c>
      <c r="G2679" s="1">
        <v>0</v>
      </c>
      <c r="H2679" t="str">
        <f>IFERROR(INDEX(Dictionary!E:E,MATCH(C2679,Dictionary!A:A,0)),"")</f>
        <v/>
      </c>
    </row>
    <row r="2680" spans="1:8" x14ac:dyDescent="0.2">
      <c r="A2680" t="s">
        <v>1540</v>
      </c>
      <c r="B2680" t="s">
        <v>127</v>
      </c>
      <c r="C2680" t="s">
        <v>1531</v>
      </c>
      <c r="E2680" s="3">
        <v>12400</v>
      </c>
      <c r="F2680" s="2">
        <v>9980000</v>
      </c>
      <c r="G2680" s="1">
        <v>0</v>
      </c>
      <c r="H2680" t="str">
        <f>IFERROR(INDEX(Dictionary!E:E,MATCH(C2680,Dictionary!A:A,0)),"")</f>
        <v/>
      </c>
    </row>
    <row r="2681" spans="1:8" x14ac:dyDescent="0.2">
      <c r="A2681" t="s">
        <v>1540</v>
      </c>
      <c r="B2681" t="s">
        <v>127</v>
      </c>
      <c r="C2681" t="s">
        <v>1532</v>
      </c>
      <c r="E2681" s="3">
        <v>10470</v>
      </c>
      <c r="F2681" s="2">
        <v>9580000</v>
      </c>
      <c r="G2681" s="1">
        <v>0</v>
      </c>
      <c r="H2681" t="str">
        <f>IFERROR(INDEX(Dictionary!E:E,MATCH(C2681,Dictionary!A:A,0)),"")</f>
        <v/>
      </c>
    </row>
    <row r="2682" spans="1:8" x14ac:dyDescent="0.2">
      <c r="A2682" t="s">
        <v>1540</v>
      </c>
      <c r="B2682" t="s">
        <v>127</v>
      </c>
      <c r="C2682" t="s">
        <v>1533</v>
      </c>
      <c r="E2682" s="3">
        <v>8810</v>
      </c>
      <c r="F2682" s="2">
        <v>6640000</v>
      </c>
      <c r="G2682" s="1">
        <v>0</v>
      </c>
      <c r="H2682" t="str">
        <f>IFERROR(INDEX(Dictionary!E:E,MATCH(C2682,Dictionary!A:A,0)),"")</f>
        <v/>
      </c>
    </row>
    <row r="2683" spans="1:8" x14ac:dyDescent="0.2">
      <c r="A2683" t="s">
        <v>1540</v>
      </c>
      <c r="B2683" t="s">
        <v>127</v>
      </c>
      <c r="C2683" t="s">
        <v>226</v>
      </c>
      <c r="E2683" s="3">
        <v>8150</v>
      </c>
      <c r="F2683" s="2">
        <v>7820000</v>
      </c>
      <c r="G2683" s="1">
        <v>0</v>
      </c>
      <c r="H2683" t="str">
        <f>IFERROR(INDEX(Dictionary!E:E,MATCH(C2683,Dictionary!A:A,0)),"")</f>
        <v/>
      </c>
    </row>
    <row r="2684" spans="1:8" x14ac:dyDescent="0.2">
      <c r="A2684" t="s">
        <v>1540</v>
      </c>
      <c r="B2684" t="s">
        <v>127</v>
      </c>
      <c r="C2684" t="s">
        <v>1534</v>
      </c>
      <c r="E2684" s="3">
        <v>7850</v>
      </c>
      <c r="F2684" s="2">
        <v>3680000</v>
      </c>
      <c r="G2684" s="1">
        <v>0</v>
      </c>
      <c r="H2684" t="str">
        <f>IFERROR(INDEX(Dictionary!E:E,MATCH(C2684,Dictionary!A:A,0)),"")</f>
        <v/>
      </c>
    </row>
    <row r="2685" spans="1:8" x14ac:dyDescent="0.2">
      <c r="A2685" t="s">
        <v>1540</v>
      </c>
      <c r="B2685" t="s">
        <v>127</v>
      </c>
      <c r="C2685" t="s">
        <v>1535</v>
      </c>
      <c r="E2685" s="3">
        <v>7190</v>
      </c>
      <c r="F2685" s="2">
        <v>5420000</v>
      </c>
      <c r="G2685" s="1">
        <v>0</v>
      </c>
      <c r="H2685" t="str">
        <f>IFERROR(INDEX(Dictionary!E:E,MATCH(C2685,Dictionary!A:A,0)),"")</f>
        <v/>
      </c>
    </row>
    <row r="2686" spans="1:8" x14ac:dyDescent="0.2">
      <c r="A2686" t="s">
        <v>1540</v>
      </c>
      <c r="B2686" t="s">
        <v>127</v>
      </c>
      <c r="C2686" t="s">
        <v>482</v>
      </c>
      <c r="E2686" s="3">
        <v>6620</v>
      </c>
      <c r="F2686" s="2">
        <v>3670000</v>
      </c>
      <c r="G2686" s="1">
        <v>0</v>
      </c>
      <c r="H2686" t="str">
        <f>IFERROR(INDEX(Dictionary!E:E,MATCH(C2686,Dictionary!A:A,0)),"")</f>
        <v/>
      </c>
    </row>
    <row r="2687" spans="1:8" x14ac:dyDescent="0.2">
      <c r="A2687" t="s">
        <v>1540</v>
      </c>
      <c r="B2687" t="s">
        <v>127</v>
      </c>
      <c r="C2687" t="s">
        <v>1536</v>
      </c>
      <c r="E2687" s="3">
        <v>5920</v>
      </c>
      <c r="F2687" s="2">
        <v>4460000</v>
      </c>
      <c r="G2687" s="1">
        <v>0</v>
      </c>
      <c r="H2687" t="str">
        <f>IFERROR(INDEX(Dictionary!E:E,MATCH(C2687,Dictionary!A:A,0)),"")</f>
        <v/>
      </c>
    </row>
    <row r="2688" spans="1:8" x14ac:dyDescent="0.2">
      <c r="A2688" t="s">
        <v>1540</v>
      </c>
      <c r="B2688" t="s">
        <v>127</v>
      </c>
      <c r="C2688" t="s">
        <v>225</v>
      </c>
      <c r="E2688" s="3">
        <v>3030</v>
      </c>
      <c r="F2688" s="2">
        <v>2740000</v>
      </c>
      <c r="G2688" s="1">
        <v>0</v>
      </c>
      <c r="H2688" t="str">
        <f>IFERROR(INDEX(Dictionary!E:E,MATCH(C2688,Dictionary!A:A,0)),"")</f>
        <v/>
      </c>
    </row>
    <row r="2689" spans="1:8" x14ac:dyDescent="0.2">
      <c r="A2689" t="s">
        <v>1540</v>
      </c>
      <c r="B2689" t="s">
        <v>127</v>
      </c>
      <c r="C2689" t="s">
        <v>1537</v>
      </c>
      <c r="E2689" s="3">
        <v>2670</v>
      </c>
      <c r="F2689" s="2">
        <v>2540000</v>
      </c>
      <c r="G2689" s="1">
        <v>0</v>
      </c>
      <c r="H2689" t="str">
        <f>IFERROR(INDEX(Dictionary!E:E,MATCH(C2689,Dictionary!A:A,0)),"")</f>
        <v/>
      </c>
    </row>
    <row r="2690" spans="1:8" x14ac:dyDescent="0.2">
      <c r="A2690" t="s">
        <v>1540</v>
      </c>
      <c r="B2690" t="s">
        <v>127</v>
      </c>
      <c r="C2690" t="s">
        <v>1538</v>
      </c>
      <c r="E2690" s="3">
        <v>2170</v>
      </c>
      <c r="F2690" s="2">
        <v>2060000</v>
      </c>
      <c r="G2690" s="1">
        <v>0</v>
      </c>
      <c r="H2690" t="str">
        <f>IFERROR(INDEX(Dictionary!E:E,MATCH(C2690,Dictionary!A:A,0)),"")</f>
        <v/>
      </c>
    </row>
    <row r="2691" spans="1:8" x14ac:dyDescent="0.2">
      <c r="A2691" t="s">
        <v>1540</v>
      </c>
      <c r="B2691" t="s">
        <v>127</v>
      </c>
      <c r="C2691" t="s">
        <v>1539</v>
      </c>
      <c r="E2691" s="3">
        <v>1620</v>
      </c>
      <c r="F2691" s="2">
        <v>1540000</v>
      </c>
      <c r="G2691" s="1">
        <v>0</v>
      </c>
      <c r="H2691" t="str">
        <f>IFERROR(INDEX(Dictionary!E:E,MATCH(C2691,Dictionary!A:A,0)),"")</f>
        <v/>
      </c>
    </row>
    <row r="2692" spans="1:8" x14ac:dyDescent="0.2">
      <c r="A2692" t="s">
        <v>1540</v>
      </c>
      <c r="B2692" t="s">
        <v>127</v>
      </c>
      <c r="C2692" t="s">
        <v>220</v>
      </c>
      <c r="E2692" s="3">
        <v>27</v>
      </c>
      <c r="F2692" s="2">
        <v>24450</v>
      </c>
      <c r="G2692" s="1">
        <v>0</v>
      </c>
      <c r="H2692" t="str">
        <f>IFERROR(INDEX(Dictionary!E:E,MATCH(C2692,Dictionary!A:A,0)),"")</f>
        <v/>
      </c>
    </row>
    <row r="2693" spans="1:8" x14ac:dyDescent="0.2">
      <c r="A2693" t="s">
        <v>1540</v>
      </c>
      <c r="B2693" t="s">
        <v>127</v>
      </c>
      <c r="C2693" t="s">
        <v>234</v>
      </c>
      <c r="E2693" s="3">
        <v>0</v>
      </c>
      <c r="F2693" s="2">
        <v>0</v>
      </c>
      <c r="G2693" s="1">
        <v>0</v>
      </c>
      <c r="H2693" t="str">
        <f>IFERROR(INDEX(Dictionary!E:E,MATCH(C2693,Dictionary!A:A,0)),"")</f>
        <v/>
      </c>
    </row>
    <row r="2694" spans="1:8" x14ac:dyDescent="0.2">
      <c r="A2694" t="s">
        <v>1577</v>
      </c>
      <c r="B2694" t="s">
        <v>128</v>
      </c>
      <c r="C2694" t="s">
        <v>1556</v>
      </c>
      <c r="D2694" t="s">
        <v>124</v>
      </c>
      <c r="E2694" s="3">
        <v>1650000000</v>
      </c>
      <c r="F2694" s="2">
        <v>49150000000</v>
      </c>
      <c r="G2694" s="1">
        <v>6.3799999999999996E-2</v>
      </c>
      <c r="H2694" t="str">
        <f>IFERROR(INDEX(Dictionary!E:E,MATCH(C2694,Dictionary!A:A,0)),"")</f>
        <v/>
      </c>
    </row>
    <row r="2695" spans="1:8" x14ac:dyDescent="0.2">
      <c r="A2695" t="s">
        <v>1577</v>
      </c>
      <c r="B2695" t="s">
        <v>128</v>
      </c>
      <c r="C2695" t="s">
        <v>1557</v>
      </c>
      <c r="D2695" t="s">
        <v>124</v>
      </c>
      <c r="E2695" s="3">
        <v>816700000</v>
      </c>
      <c r="F2695" s="2">
        <v>24270000000</v>
      </c>
      <c r="G2695" s="1">
        <v>3.15E-2</v>
      </c>
      <c r="H2695" t="str">
        <f>IFERROR(INDEX(Dictionary!E:E,MATCH(C2695,Dictionary!A:A,0)),"")</f>
        <v/>
      </c>
    </row>
    <row r="2696" spans="1:8" x14ac:dyDescent="0.2">
      <c r="A2696" t="s">
        <v>1577</v>
      </c>
      <c r="B2696" t="s">
        <v>128</v>
      </c>
      <c r="C2696" t="s">
        <v>158</v>
      </c>
      <c r="D2696" t="s">
        <v>124</v>
      </c>
      <c r="E2696" s="3">
        <v>787690000</v>
      </c>
      <c r="F2696" s="2">
        <v>23240000000</v>
      </c>
      <c r="G2696" s="1">
        <v>3.04E-2</v>
      </c>
      <c r="H2696" t="str">
        <f>IFERROR(INDEX(Dictionary!E:E,MATCH(C2696,Dictionary!A:A,0)),"")</f>
        <v/>
      </c>
    </row>
    <row r="2697" spans="1:8" x14ac:dyDescent="0.2">
      <c r="A2697" t="s">
        <v>1577</v>
      </c>
      <c r="B2697" t="s">
        <v>128</v>
      </c>
      <c r="C2697" t="s">
        <v>802</v>
      </c>
      <c r="D2697" t="s">
        <v>124</v>
      </c>
      <c r="E2697" s="3">
        <v>769540000</v>
      </c>
      <c r="F2697" s="2">
        <v>22700000000</v>
      </c>
      <c r="G2697" s="1">
        <v>2.9700000000000001E-2</v>
      </c>
      <c r="H2697" t="str">
        <f>IFERROR(INDEX(Dictionary!E:E,MATCH(C2697,Dictionary!A:A,0)),"")</f>
        <v>Vanguard</v>
      </c>
    </row>
    <row r="2698" spans="1:8" x14ac:dyDescent="0.2">
      <c r="A2698" t="s">
        <v>1577</v>
      </c>
      <c r="B2698" t="s">
        <v>128</v>
      </c>
      <c r="C2698" t="s">
        <v>1076</v>
      </c>
      <c r="D2698" t="s">
        <v>124</v>
      </c>
      <c r="E2698" s="3">
        <v>492320000</v>
      </c>
      <c r="F2698" s="2">
        <v>14530000000</v>
      </c>
      <c r="G2698" s="1">
        <v>1.9E-2</v>
      </c>
      <c r="H2698" t="str">
        <f>IFERROR(INDEX(Dictionary!E:E,MATCH(C2698,Dictionary!A:A,0)),"")</f>
        <v>BlackRock</v>
      </c>
    </row>
    <row r="2699" spans="1:8" x14ac:dyDescent="0.2">
      <c r="A2699" t="s">
        <v>1577</v>
      </c>
      <c r="B2699" t="s">
        <v>128</v>
      </c>
      <c r="C2699" t="s">
        <v>161</v>
      </c>
      <c r="D2699" t="s">
        <v>124</v>
      </c>
      <c r="E2699" s="3">
        <v>468580000</v>
      </c>
      <c r="F2699" s="2">
        <v>13930000000</v>
      </c>
      <c r="G2699" s="1">
        <v>1.8100000000000002E-2</v>
      </c>
      <c r="H2699" t="str">
        <f>IFERROR(INDEX(Dictionary!E:E,MATCH(C2699,Dictionary!A:A,0)),"")</f>
        <v/>
      </c>
    </row>
    <row r="2700" spans="1:8" x14ac:dyDescent="0.2">
      <c r="A2700" t="s">
        <v>1577</v>
      </c>
      <c r="B2700" t="s">
        <v>128</v>
      </c>
      <c r="C2700" t="s">
        <v>1558</v>
      </c>
      <c r="D2700" t="s">
        <v>124</v>
      </c>
      <c r="E2700" s="3">
        <v>340880000</v>
      </c>
      <c r="F2700" s="2">
        <v>10130000000</v>
      </c>
      <c r="G2700" s="1">
        <v>1.3100000000000001E-2</v>
      </c>
      <c r="H2700" t="str">
        <f>IFERROR(INDEX(Dictionary!E:E,MATCH(C2700,Dictionary!A:A,0)),"")</f>
        <v/>
      </c>
    </row>
    <row r="2701" spans="1:8" x14ac:dyDescent="0.2">
      <c r="A2701" t="s">
        <v>1577</v>
      </c>
      <c r="B2701" t="s">
        <v>128</v>
      </c>
      <c r="C2701" t="s">
        <v>160</v>
      </c>
      <c r="D2701" t="s">
        <v>124</v>
      </c>
      <c r="E2701" s="3">
        <v>306430000</v>
      </c>
      <c r="F2701" s="2">
        <v>8760000000</v>
      </c>
      <c r="G2701" s="1">
        <v>1.18E-2</v>
      </c>
      <c r="H2701" t="str">
        <f>IFERROR(INDEX(Dictionary!E:E,MATCH(C2701,Dictionary!A:A,0)),"")</f>
        <v/>
      </c>
    </row>
    <row r="2702" spans="1:8" x14ac:dyDescent="0.2">
      <c r="A2702" t="s">
        <v>1577</v>
      </c>
      <c r="B2702" t="s">
        <v>128</v>
      </c>
      <c r="C2702" t="s">
        <v>156</v>
      </c>
      <c r="D2702" t="s">
        <v>124</v>
      </c>
      <c r="E2702" s="3">
        <v>271560000</v>
      </c>
      <c r="F2702" s="2">
        <v>7760000000</v>
      </c>
      <c r="G2702" s="1">
        <v>1.0500000000000001E-2</v>
      </c>
      <c r="H2702" t="str">
        <f>IFERROR(INDEX(Dictionary!E:E,MATCH(C2702,Dictionary!A:A,0)),"")</f>
        <v/>
      </c>
    </row>
    <row r="2703" spans="1:8" x14ac:dyDescent="0.2">
      <c r="A2703" t="s">
        <v>1577</v>
      </c>
      <c r="B2703" t="s">
        <v>128</v>
      </c>
      <c r="C2703" t="s">
        <v>1559</v>
      </c>
      <c r="D2703" t="s">
        <v>124</v>
      </c>
      <c r="E2703" s="3">
        <v>250940000</v>
      </c>
      <c r="F2703" s="2">
        <v>7460000000</v>
      </c>
      <c r="G2703" s="1">
        <v>9.7000000000000003E-3</v>
      </c>
      <c r="H2703" t="str">
        <f>IFERROR(INDEX(Dictionary!E:E,MATCH(C2703,Dictionary!A:A,0)),"")</f>
        <v/>
      </c>
    </row>
    <row r="2704" spans="1:8" x14ac:dyDescent="0.2">
      <c r="A2704" t="s">
        <v>1577</v>
      </c>
      <c r="B2704" t="s">
        <v>128</v>
      </c>
      <c r="C2704" t="s">
        <v>17</v>
      </c>
      <c r="D2704" t="s">
        <v>124</v>
      </c>
      <c r="E2704" s="3">
        <v>199650000</v>
      </c>
      <c r="F2704" s="2">
        <v>5890000000</v>
      </c>
      <c r="G2704" s="1">
        <v>7.7000000000000002E-3</v>
      </c>
      <c r="H2704" t="str">
        <f>IFERROR(INDEX(Dictionary!E:E,MATCH(C2704,Dictionary!A:A,0)),"")</f>
        <v>BlackRock</v>
      </c>
    </row>
    <row r="2705" spans="1:8" x14ac:dyDescent="0.2">
      <c r="A2705" t="s">
        <v>1577</v>
      </c>
      <c r="B2705" t="s">
        <v>128</v>
      </c>
      <c r="C2705" t="s">
        <v>1560</v>
      </c>
      <c r="D2705" t="s">
        <v>124</v>
      </c>
      <c r="E2705" s="3">
        <v>169320000</v>
      </c>
      <c r="F2705" s="2">
        <v>5030000000</v>
      </c>
      <c r="G2705" s="1">
        <v>6.4999999999999997E-3</v>
      </c>
      <c r="H2705" t="str">
        <f>IFERROR(INDEX(Dictionary!E:E,MATCH(C2705,Dictionary!A:A,0)),"")</f>
        <v/>
      </c>
    </row>
    <row r="2706" spans="1:8" x14ac:dyDescent="0.2">
      <c r="A2706" t="s">
        <v>1577</v>
      </c>
      <c r="B2706" t="s">
        <v>128</v>
      </c>
      <c r="C2706" t="s">
        <v>1002</v>
      </c>
      <c r="D2706" t="s">
        <v>124</v>
      </c>
      <c r="E2706" s="3">
        <v>134020000</v>
      </c>
      <c r="F2706" s="2">
        <v>3950000000</v>
      </c>
      <c r="G2706" s="1">
        <v>5.1999999999999998E-3</v>
      </c>
      <c r="H2706" t="str">
        <f>IFERROR(INDEX(Dictionary!E:E,MATCH(C2706,Dictionary!A:A,0)),"")</f>
        <v/>
      </c>
    </row>
    <row r="2707" spans="1:8" x14ac:dyDescent="0.2">
      <c r="A2707" t="s">
        <v>1577</v>
      </c>
      <c r="B2707" t="s">
        <v>128</v>
      </c>
      <c r="C2707" t="s">
        <v>344</v>
      </c>
      <c r="D2707" t="s">
        <v>124</v>
      </c>
      <c r="E2707" s="3">
        <v>130880000</v>
      </c>
      <c r="F2707" s="2">
        <v>3740000000</v>
      </c>
      <c r="G2707" s="1">
        <v>5.0000000000000001E-3</v>
      </c>
      <c r="H2707" t="str">
        <f>IFERROR(INDEX(Dictionary!E:E,MATCH(C2707,Dictionary!A:A,0)),"")</f>
        <v/>
      </c>
    </row>
    <row r="2708" spans="1:8" x14ac:dyDescent="0.2">
      <c r="A2708" t="s">
        <v>1577</v>
      </c>
      <c r="B2708" t="s">
        <v>128</v>
      </c>
      <c r="C2708" t="s">
        <v>691</v>
      </c>
      <c r="D2708" t="s">
        <v>124</v>
      </c>
      <c r="E2708" s="3">
        <v>124950000</v>
      </c>
      <c r="F2708" s="2">
        <v>2030000000</v>
      </c>
      <c r="G2708" s="1">
        <v>4.7999999999999996E-3</v>
      </c>
      <c r="H2708" t="str">
        <f>IFERROR(INDEX(Dictionary!E:E,MATCH(C2708,Dictionary!A:A,0)),"")</f>
        <v/>
      </c>
    </row>
    <row r="2709" spans="1:8" x14ac:dyDescent="0.2">
      <c r="A2709" t="s">
        <v>1577</v>
      </c>
      <c r="B2709" t="s">
        <v>128</v>
      </c>
      <c r="C2709" t="s">
        <v>171</v>
      </c>
      <c r="D2709" t="s">
        <v>124</v>
      </c>
      <c r="E2709" s="3">
        <v>108740000</v>
      </c>
      <c r="F2709" s="2">
        <v>3110000000</v>
      </c>
      <c r="G2709" s="1">
        <v>4.1999999999999997E-3</v>
      </c>
      <c r="H2709" t="str">
        <f>IFERROR(INDEX(Dictionary!E:E,MATCH(C2709,Dictionary!A:A,0)),"")</f>
        <v/>
      </c>
    </row>
    <row r="2710" spans="1:8" x14ac:dyDescent="0.2">
      <c r="A2710" t="s">
        <v>1577</v>
      </c>
      <c r="B2710" t="s">
        <v>128</v>
      </c>
      <c r="C2710" t="s">
        <v>340</v>
      </c>
      <c r="D2710" t="s">
        <v>124</v>
      </c>
      <c r="E2710" s="3">
        <v>106440000</v>
      </c>
      <c r="F2710" s="2">
        <v>3040000000</v>
      </c>
      <c r="G2710" s="1">
        <v>4.1000000000000003E-3</v>
      </c>
      <c r="H2710" t="str">
        <f>IFERROR(INDEX(Dictionary!E:E,MATCH(C2710,Dictionary!A:A,0)),"")</f>
        <v/>
      </c>
    </row>
    <row r="2711" spans="1:8" x14ac:dyDescent="0.2">
      <c r="A2711" t="s">
        <v>1577</v>
      </c>
      <c r="B2711" t="s">
        <v>128</v>
      </c>
      <c r="C2711" t="s">
        <v>369</v>
      </c>
      <c r="D2711" t="s">
        <v>124</v>
      </c>
      <c r="E2711" s="3">
        <v>98460000</v>
      </c>
      <c r="F2711" s="2">
        <v>2820000000</v>
      </c>
      <c r="G2711" s="1">
        <v>3.8E-3</v>
      </c>
      <c r="H2711" t="str">
        <f>IFERROR(INDEX(Dictionary!E:E,MATCH(C2711,Dictionary!A:A,0)),"")</f>
        <v/>
      </c>
    </row>
    <row r="2712" spans="1:8" x14ac:dyDescent="0.2">
      <c r="A2712" t="s">
        <v>1577</v>
      </c>
      <c r="B2712" t="s">
        <v>128</v>
      </c>
      <c r="C2712" t="s">
        <v>285</v>
      </c>
      <c r="D2712" t="s">
        <v>124</v>
      </c>
      <c r="E2712" s="3">
        <v>97820000</v>
      </c>
      <c r="F2712" s="2">
        <v>2890000000</v>
      </c>
      <c r="G2712" s="1">
        <v>3.8E-3</v>
      </c>
      <c r="H2712" t="str">
        <f>IFERROR(INDEX(Dictionary!E:E,MATCH(C2712,Dictionary!A:A,0)),"")</f>
        <v/>
      </c>
    </row>
    <row r="2713" spans="1:8" x14ac:dyDescent="0.2">
      <c r="A2713" t="s">
        <v>1577</v>
      </c>
      <c r="B2713" t="s">
        <v>128</v>
      </c>
      <c r="C2713" t="s">
        <v>67</v>
      </c>
      <c r="D2713" t="s">
        <v>124</v>
      </c>
      <c r="E2713" s="3">
        <v>97030000</v>
      </c>
      <c r="F2713" s="2">
        <v>2860000000</v>
      </c>
      <c r="G2713" s="1">
        <v>3.7000000000000002E-3</v>
      </c>
      <c r="H2713" t="str">
        <f>IFERROR(INDEX(Dictionary!E:E,MATCH(C2713,Dictionary!A:A,0)),"")</f>
        <v/>
      </c>
    </row>
    <row r="2714" spans="1:8" x14ac:dyDescent="0.2">
      <c r="A2714" t="s">
        <v>1577</v>
      </c>
      <c r="B2714" t="s">
        <v>128</v>
      </c>
      <c r="C2714" t="s">
        <v>1148</v>
      </c>
      <c r="D2714" t="s">
        <v>124</v>
      </c>
      <c r="E2714" s="3">
        <v>92850000</v>
      </c>
      <c r="F2714" s="2">
        <v>2650000000</v>
      </c>
      <c r="G2714" s="1">
        <v>3.5999999999999999E-3</v>
      </c>
      <c r="H2714" t="str">
        <f>IFERROR(INDEX(Dictionary!E:E,MATCH(C2714,Dictionary!A:A,0)),"")</f>
        <v/>
      </c>
    </row>
    <row r="2715" spans="1:8" x14ac:dyDescent="0.2">
      <c r="A2715" t="s">
        <v>1577</v>
      </c>
      <c r="B2715" t="s">
        <v>128</v>
      </c>
      <c r="C2715" t="s">
        <v>795</v>
      </c>
      <c r="D2715" t="s">
        <v>124</v>
      </c>
      <c r="E2715" s="3">
        <v>92650000</v>
      </c>
      <c r="F2715" s="2">
        <v>2650000000</v>
      </c>
      <c r="G2715" s="1">
        <v>3.5999999999999999E-3</v>
      </c>
      <c r="H2715" t="str">
        <f>IFERROR(INDEX(Dictionary!E:E,MATCH(C2715,Dictionary!A:A,0)),"")</f>
        <v/>
      </c>
    </row>
    <row r="2716" spans="1:8" x14ac:dyDescent="0.2">
      <c r="A2716" t="s">
        <v>1577</v>
      </c>
      <c r="B2716" t="s">
        <v>128</v>
      </c>
      <c r="C2716" t="s">
        <v>623</v>
      </c>
      <c r="D2716" t="s">
        <v>124</v>
      </c>
      <c r="E2716" s="3">
        <v>91560000</v>
      </c>
      <c r="F2716" s="2">
        <v>2700000000</v>
      </c>
      <c r="G2716" s="1">
        <v>3.5000000000000001E-3</v>
      </c>
      <c r="H2716" t="str">
        <f>IFERROR(INDEX(Dictionary!E:E,MATCH(C2716,Dictionary!A:A,0)),"")</f>
        <v/>
      </c>
    </row>
    <row r="2717" spans="1:8" x14ac:dyDescent="0.2">
      <c r="A2717" t="s">
        <v>1577</v>
      </c>
      <c r="B2717" t="s">
        <v>128</v>
      </c>
      <c r="C2717" t="s">
        <v>793</v>
      </c>
      <c r="D2717" t="s">
        <v>124</v>
      </c>
      <c r="E2717" s="3">
        <v>91320000</v>
      </c>
      <c r="F2717" s="2">
        <v>2610000000</v>
      </c>
      <c r="G2717" s="1">
        <v>3.5000000000000001E-3</v>
      </c>
      <c r="H2717" t="str">
        <f>IFERROR(INDEX(Dictionary!E:E,MATCH(C2717,Dictionary!A:A,0)),"")</f>
        <v/>
      </c>
    </row>
    <row r="2718" spans="1:8" x14ac:dyDescent="0.2">
      <c r="A2718" t="s">
        <v>1577</v>
      </c>
      <c r="B2718" t="s">
        <v>128</v>
      </c>
      <c r="C2718" t="s">
        <v>1001</v>
      </c>
      <c r="D2718" t="s">
        <v>124</v>
      </c>
      <c r="E2718" s="3">
        <v>89600000</v>
      </c>
      <c r="F2718" s="2">
        <v>2560000000</v>
      </c>
      <c r="G2718" s="1">
        <v>3.5000000000000001E-3</v>
      </c>
      <c r="H2718" t="str">
        <f>IFERROR(INDEX(Dictionary!E:E,MATCH(C2718,Dictionary!A:A,0)),"")</f>
        <v/>
      </c>
    </row>
    <row r="2719" spans="1:8" x14ac:dyDescent="0.2">
      <c r="A2719" t="s">
        <v>1577</v>
      </c>
      <c r="B2719" t="s">
        <v>128</v>
      </c>
      <c r="C2719" t="s">
        <v>805</v>
      </c>
      <c r="D2719" t="s">
        <v>124</v>
      </c>
      <c r="E2719" s="3">
        <v>88300000</v>
      </c>
      <c r="F2719" s="2">
        <v>2610000000</v>
      </c>
      <c r="G2719" s="1">
        <v>3.3999999999999998E-3</v>
      </c>
      <c r="H2719" t="str">
        <f>IFERROR(INDEX(Dictionary!E:E,MATCH(C2719,Dictionary!A:A,0)),"")</f>
        <v/>
      </c>
    </row>
    <row r="2720" spans="1:8" x14ac:dyDescent="0.2">
      <c r="A2720" t="s">
        <v>1577</v>
      </c>
      <c r="B2720" t="s">
        <v>128</v>
      </c>
      <c r="C2720" t="s">
        <v>178</v>
      </c>
      <c r="D2720" t="s">
        <v>124</v>
      </c>
      <c r="E2720" s="3">
        <v>74330000</v>
      </c>
      <c r="F2720" s="2">
        <v>1380000000</v>
      </c>
      <c r="G2720" s="1">
        <v>2.8999999999999998E-3</v>
      </c>
      <c r="H2720" t="str">
        <f>IFERROR(INDEX(Dictionary!E:E,MATCH(C2720,Dictionary!A:A,0)),"")</f>
        <v/>
      </c>
    </row>
    <row r="2721" spans="1:8" x14ac:dyDescent="0.2">
      <c r="A2721" t="s">
        <v>1577</v>
      </c>
      <c r="B2721" t="s">
        <v>128</v>
      </c>
      <c r="C2721" t="s">
        <v>419</v>
      </c>
      <c r="D2721" t="s">
        <v>124</v>
      </c>
      <c r="E2721" s="3">
        <v>59750000</v>
      </c>
      <c r="F2721" s="2">
        <v>1760000000</v>
      </c>
      <c r="G2721" s="1">
        <v>2.3E-3</v>
      </c>
      <c r="H2721" t="str">
        <f>IFERROR(INDEX(Dictionary!E:E,MATCH(C2721,Dictionary!A:A,0)),"")</f>
        <v/>
      </c>
    </row>
    <row r="2722" spans="1:8" x14ac:dyDescent="0.2">
      <c r="A2722" t="s">
        <v>1577</v>
      </c>
      <c r="B2722" t="s">
        <v>128</v>
      </c>
      <c r="C2722" t="s">
        <v>367</v>
      </c>
      <c r="D2722" t="s">
        <v>124</v>
      </c>
      <c r="E2722" s="3">
        <v>56580000</v>
      </c>
      <c r="F2722" s="2">
        <v>1620000000</v>
      </c>
      <c r="G2722" s="1">
        <v>2.2000000000000001E-3</v>
      </c>
      <c r="H2722" t="str">
        <f>IFERROR(INDEX(Dictionary!E:E,MATCH(C2722,Dictionary!A:A,0)),"")</f>
        <v/>
      </c>
    </row>
    <row r="2723" spans="1:8" x14ac:dyDescent="0.2">
      <c r="A2723" t="s">
        <v>1577</v>
      </c>
      <c r="B2723" t="s">
        <v>128</v>
      </c>
      <c r="C2723" t="s">
        <v>916</v>
      </c>
      <c r="D2723" t="s">
        <v>124</v>
      </c>
      <c r="E2723" s="3">
        <v>54030000</v>
      </c>
      <c r="F2723" s="2">
        <v>1540000000</v>
      </c>
      <c r="G2723" s="1">
        <v>2.0999999999999999E-3</v>
      </c>
      <c r="H2723" t="str">
        <f>IFERROR(INDEX(Dictionary!E:E,MATCH(C2723,Dictionary!A:A,0)),"")</f>
        <v/>
      </c>
    </row>
    <row r="2724" spans="1:8" x14ac:dyDescent="0.2">
      <c r="A2724" t="s">
        <v>1577</v>
      </c>
      <c r="B2724" t="s">
        <v>128</v>
      </c>
      <c r="C2724" t="s">
        <v>361</v>
      </c>
      <c r="D2724" t="s">
        <v>124</v>
      </c>
      <c r="E2724" s="3">
        <v>53780000</v>
      </c>
      <c r="F2724" s="2">
        <v>1590000000</v>
      </c>
      <c r="G2724" s="1">
        <v>2.0999999999999999E-3</v>
      </c>
      <c r="H2724" t="str">
        <f>IFERROR(INDEX(Dictionary!E:E,MATCH(C2724,Dictionary!A:A,0)),"")</f>
        <v/>
      </c>
    </row>
    <row r="2725" spans="1:8" x14ac:dyDescent="0.2">
      <c r="A2725" t="s">
        <v>1577</v>
      </c>
      <c r="B2725" t="s">
        <v>128</v>
      </c>
      <c r="C2725" t="s">
        <v>162</v>
      </c>
      <c r="D2725" t="s">
        <v>124</v>
      </c>
      <c r="E2725" s="3">
        <v>53610000</v>
      </c>
      <c r="F2725" s="2">
        <v>1580000000</v>
      </c>
      <c r="G2725" s="1">
        <v>2.0999999999999999E-3</v>
      </c>
      <c r="H2725" t="str">
        <f>IFERROR(INDEX(Dictionary!E:E,MATCH(C2725,Dictionary!A:A,0)),"")</f>
        <v/>
      </c>
    </row>
    <row r="2726" spans="1:8" x14ac:dyDescent="0.2">
      <c r="A2726" t="s">
        <v>1577</v>
      </c>
      <c r="B2726" t="s">
        <v>128</v>
      </c>
      <c r="C2726" t="s">
        <v>172</v>
      </c>
      <c r="D2726" t="s">
        <v>124</v>
      </c>
      <c r="E2726" s="3">
        <v>52830000</v>
      </c>
      <c r="F2726" s="2">
        <v>1510000000</v>
      </c>
      <c r="G2726" s="1">
        <v>2E-3</v>
      </c>
      <c r="H2726" t="str">
        <f>IFERROR(INDEX(Dictionary!E:E,MATCH(C2726,Dictionary!A:A,0)),"")</f>
        <v>BlackRock</v>
      </c>
    </row>
    <row r="2727" spans="1:8" x14ac:dyDescent="0.2">
      <c r="A2727" t="s">
        <v>1577</v>
      </c>
      <c r="B2727" t="s">
        <v>128</v>
      </c>
      <c r="C2727" t="s">
        <v>47</v>
      </c>
      <c r="D2727" t="s">
        <v>124</v>
      </c>
      <c r="E2727" s="3">
        <v>49620000</v>
      </c>
      <c r="F2727" s="2">
        <v>1460000000</v>
      </c>
      <c r="G2727" s="1">
        <v>1.9E-3</v>
      </c>
      <c r="H2727" t="str">
        <f>IFERROR(INDEX(Dictionary!E:E,MATCH(C2727,Dictionary!A:A,0)),"")</f>
        <v>State Street</v>
      </c>
    </row>
    <row r="2728" spans="1:8" x14ac:dyDescent="0.2">
      <c r="A2728" t="s">
        <v>1577</v>
      </c>
      <c r="B2728" t="s">
        <v>128</v>
      </c>
      <c r="C2728" t="s">
        <v>867</v>
      </c>
      <c r="D2728" t="s">
        <v>124</v>
      </c>
      <c r="E2728" s="3">
        <v>49520000</v>
      </c>
      <c r="F2728" s="2">
        <v>1420000000</v>
      </c>
      <c r="G2728" s="1">
        <v>1.9E-3</v>
      </c>
      <c r="H2728" t="str">
        <f>IFERROR(INDEX(Dictionary!E:E,MATCH(C2728,Dictionary!A:A,0)),"")</f>
        <v/>
      </c>
    </row>
    <row r="2729" spans="1:8" x14ac:dyDescent="0.2">
      <c r="A2729" t="s">
        <v>1577</v>
      </c>
      <c r="B2729" t="s">
        <v>128</v>
      </c>
      <c r="C2729" t="s">
        <v>762</v>
      </c>
      <c r="D2729" t="s">
        <v>124</v>
      </c>
      <c r="E2729" s="3">
        <v>49320000</v>
      </c>
      <c r="F2729" s="2">
        <v>1460000000</v>
      </c>
      <c r="G2729" s="1">
        <v>1.9E-3</v>
      </c>
      <c r="H2729" t="str">
        <f>IFERROR(INDEX(Dictionary!E:E,MATCH(C2729,Dictionary!A:A,0)),"")</f>
        <v/>
      </c>
    </row>
    <row r="2730" spans="1:8" x14ac:dyDescent="0.2">
      <c r="A2730" t="s">
        <v>1577</v>
      </c>
      <c r="B2730" t="s">
        <v>128</v>
      </c>
      <c r="C2730" t="s">
        <v>43</v>
      </c>
      <c r="D2730" t="s">
        <v>124</v>
      </c>
      <c r="E2730" s="3">
        <v>49170000</v>
      </c>
      <c r="F2730" s="2">
        <v>1410000000</v>
      </c>
      <c r="G2730" s="1">
        <v>1.9E-3</v>
      </c>
      <c r="H2730" t="str">
        <f>IFERROR(INDEX(Dictionary!E:E,MATCH(C2730,Dictionary!A:A,0)),"")</f>
        <v/>
      </c>
    </row>
    <row r="2731" spans="1:8" x14ac:dyDescent="0.2">
      <c r="A2731" t="s">
        <v>1577</v>
      </c>
      <c r="B2731" t="s">
        <v>128</v>
      </c>
      <c r="C2731" t="s">
        <v>879</v>
      </c>
      <c r="D2731" t="s">
        <v>124</v>
      </c>
      <c r="E2731" s="3">
        <v>48120000</v>
      </c>
      <c r="F2731" s="2">
        <v>1220000000</v>
      </c>
      <c r="G2731" s="1">
        <v>1.9E-3</v>
      </c>
      <c r="H2731" t="str">
        <f>IFERROR(INDEX(Dictionary!E:E,MATCH(C2731,Dictionary!A:A,0)),"")</f>
        <v/>
      </c>
    </row>
    <row r="2732" spans="1:8" x14ac:dyDescent="0.2">
      <c r="A2732" t="s">
        <v>1577</v>
      </c>
      <c r="B2732" t="s">
        <v>128</v>
      </c>
      <c r="C2732" t="s">
        <v>519</v>
      </c>
      <c r="D2732" t="s">
        <v>124</v>
      </c>
      <c r="E2732" s="3">
        <v>47560000</v>
      </c>
      <c r="F2732" s="2">
        <v>1410000000</v>
      </c>
      <c r="G2732" s="1">
        <v>1.8E-3</v>
      </c>
      <c r="H2732" t="str">
        <f>IFERROR(INDEX(Dictionary!E:E,MATCH(C2732,Dictionary!A:A,0)),"")</f>
        <v/>
      </c>
    </row>
    <row r="2733" spans="1:8" x14ac:dyDescent="0.2">
      <c r="A2733" t="s">
        <v>1577</v>
      </c>
      <c r="B2733" t="s">
        <v>128</v>
      </c>
      <c r="C2733" t="s">
        <v>1561</v>
      </c>
      <c r="D2733" t="s">
        <v>124</v>
      </c>
      <c r="E2733" s="3">
        <v>46570000</v>
      </c>
      <c r="F2733" s="2">
        <v>900080000</v>
      </c>
      <c r="G2733" s="1">
        <v>1.8E-3</v>
      </c>
      <c r="H2733" t="str">
        <f>IFERROR(INDEX(Dictionary!E:E,MATCH(C2733,Dictionary!A:A,0)),"")</f>
        <v/>
      </c>
    </row>
    <row r="2734" spans="1:8" x14ac:dyDescent="0.2">
      <c r="A2734" t="s">
        <v>1577</v>
      </c>
      <c r="B2734" t="s">
        <v>128</v>
      </c>
      <c r="C2734" t="s">
        <v>919</v>
      </c>
      <c r="D2734" t="s">
        <v>124</v>
      </c>
      <c r="E2734" s="3">
        <v>46280000</v>
      </c>
      <c r="F2734" s="2">
        <v>1370000000</v>
      </c>
      <c r="G2734" s="1">
        <v>1.8E-3</v>
      </c>
      <c r="H2734" t="str">
        <f>IFERROR(INDEX(Dictionary!E:E,MATCH(C2734,Dictionary!A:A,0)),"")</f>
        <v/>
      </c>
    </row>
    <row r="2735" spans="1:8" x14ac:dyDescent="0.2">
      <c r="A2735" t="s">
        <v>1577</v>
      </c>
      <c r="B2735" t="s">
        <v>128</v>
      </c>
      <c r="C2735" t="s">
        <v>406</v>
      </c>
      <c r="D2735" t="s">
        <v>124</v>
      </c>
      <c r="E2735" s="3">
        <v>45850000</v>
      </c>
      <c r="F2735" s="2">
        <v>1350000000</v>
      </c>
      <c r="G2735" s="1">
        <v>1.8E-3</v>
      </c>
      <c r="H2735" t="str">
        <f>IFERROR(INDEX(Dictionary!E:E,MATCH(C2735,Dictionary!A:A,0)),"")</f>
        <v/>
      </c>
    </row>
    <row r="2736" spans="1:8" x14ac:dyDescent="0.2">
      <c r="A2736" t="s">
        <v>1577</v>
      </c>
      <c r="B2736" t="s">
        <v>128</v>
      </c>
      <c r="C2736" t="s">
        <v>191</v>
      </c>
      <c r="D2736" t="s">
        <v>124</v>
      </c>
      <c r="E2736" s="3">
        <v>42410000</v>
      </c>
      <c r="F2736" s="2">
        <v>784790000</v>
      </c>
      <c r="G2736" s="1">
        <v>1.6000000000000001E-3</v>
      </c>
      <c r="H2736" t="str">
        <f>IFERROR(INDEX(Dictionary!E:E,MATCH(C2736,Dictionary!A:A,0)),"")</f>
        <v/>
      </c>
    </row>
    <row r="2737" spans="1:8" x14ac:dyDescent="0.2">
      <c r="A2737" t="s">
        <v>1577</v>
      </c>
      <c r="B2737" t="s">
        <v>128</v>
      </c>
      <c r="C2737" t="s">
        <v>1163</v>
      </c>
      <c r="D2737" t="s">
        <v>124</v>
      </c>
      <c r="E2737" s="3">
        <v>42370000</v>
      </c>
      <c r="F2737" s="2">
        <v>1070000000</v>
      </c>
      <c r="G2737" s="1">
        <v>1.6000000000000001E-3</v>
      </c>
      <c r="H2737" t="str">
        <f>IFERROR(INDEX(Dictionary!E:E,MATCH(C2737,Dictionary!A:A,0)),"")</f>
        <v>BlackRock</v>
      </c>
    </row>
    <row r="2738" spans="1:8" x14ac:dyDescent="0.2">
      <c r="A2738" t="s">
        <v>1577</v>
      </c>
      <c r="B2738" t="s">
        <v>128</v>
      </c>
      <c r="C2738" t="s">
        <v>1079</v>
      </c>
      <c r="D2738" t="s">
        <v>124</v>
      </c>
      <c r="E2738" s="3">
        <v>42110000</v>
      </c>
      <c r="F2738" s="2">
        <v>1240000000</v>
      </c>
      <c r="G2738" s="1">
        <v>1.6000000000000001E-3</v>
      </c>
      <c r="H2738" t="str">
        <f>IFERROR(INDEX(Dictionary!E:E,MATCH(C2738,Dictionary!A:A,0)),"")</f>
        <v/>
      </c>
    </row>
    <row r="2739" spans="1:8" x14ac:dyDescent="0.2">
      <c r="A2739" t="s">
        <v>1577</v>
      </c>
      <c r="B2739" t="s">
        <v>128</v>
      </c>
      <c r="C2739" t="s">
        <v>651</v>
      </c>
      <c r="D2739" t="s">
        <v>124</v>
      </c>
      <c r="E2739" s="3">
        <v>41400000</v>
      </c>
      <c r="F2739" s="2">
        <v>1180000000</v>
      </c>
      <c r="G2739" s="1">
        <v>1.6000000000000001E-3</v>
      </c>
      <c r="H2739" t="str">
        <f>IFERROR(INDEX(Dictionary!E:E,MATCH(C2739,Dictionary!A:A,0)),"")</f>
        <v/>
      </c>
    </row>
    <row r="2740" spans="1:8" x14ac:dyDescent="0.2">
      <c r="A2740" t="s">
        <v>1577</v>
      </c>
      <c r="B2740" t="s">
        <v>128</v>
      </c>
      <c r="C2740" t="s">
        <v>297</v>
      </c>
      <c r="D2740" t="s">
        <v>124</v>
      </c>
      <c r="E2740" s="3">
        <v>40350000</v>
      </c>
      <c r="F2740" s="2">
        <v>1150000000</v>
      </c>
      <c r="G2740" s="1">
        <v>1.6000000000000001E-3</v>
      </c>
      <c r="H2740" t="str">
        <f>IFERROR(INDEX(Dictionary!E:E,MATCH(C2740,Dictionary!A:A,0)),"")</f>
        <v/>
      </c>
    </row>
    <row r="2741" spans="1:8" x14ac:dyDescent="0.2">
      <c r="A2741" t="s">
        <v>1577</v>
      </c>
      <c r="B2741" t="s">
        <v>128</v>
      </c>
      <c r="C2741" t="s">
        <v>238</v>
      </c>
      <c r="D2741" t="s">
        <v>124</v>
      </c>
      <c r="E2741" s="3">
        <v>39170000</v>
      </c>
      <c r="F2741" s="2">
        <v>1160000000</v>
      </c>
      <c r="G2741" s="1">
        <v>1.5E-3</v>
      </c>
      <c r="H2741" t="str">
        <f>IFERROR(INDEX(Dictionary!E:E,MATCH(C2741,Dictionary!A:A,0)),"")</f>
        <v>State Street</v>
      </c>
    </row>
    <row r="2742" spans="1:8" x14ac:dyDescent="0.2">
      <c r="A2742" t="s">
        <v>1577</v>
      </c>
      <c r="B2742" t="s">
        <v>128</v>
      </c>
      <c r="C2742" t="s">
        <v>360</v>
      </c>
      <c r="D2742" t="s">
        <v>124</v>
      </c>
      <c r="E2742" s="3">
        <v>38670000</v>
      </c>
      <c r="F2742" s="2">
        <v>1140000000</v>
      </c>
      <c r="G2742" s="1">
        <v>1.5E-3</v>
      </c>
      <c r="H2742" t="str">
        <f>IFERROR(INDEX(Dictionary!E:E,MATCH(C2742,Dictionary!A:A,0)),"")</f>
        <v/>
      </c>
    </row>
    <row r="2743" spans="1:8" x14ac:dyDescent="0.2">
      <c r="A2743" t="s">
        <v>1577</v>
      </c>
      <c r="B2743" t="s">
        <v>128</v>
      </c>
      <c r="C2743" t="s">
        <v>810</v>
      </c>
      <c r="D2743" t="s">
        <v>124</v>
      </c>
      <c r="E2743" s="3">
        <v>38300000</v>
      </c>
      <c r="F2743" s="2">
        <v>1130000000</v>
      </c>
      <c r="G2743" s="1">
        <v>1.5E-3</v>
      </c>
      <c r="H2743" t="str">
        <f>IFERROR(INDEX(Dictionary!E:E,MATCH(C2743,Dictionary!A:A,0)),"")</f>
        <v/>
      </c>
    </row>
    <row r="2744" spans="1:8" x14ac:dyDescent="0.2">
      <c r="A2744" t="s">
        <v>1577</v>
      </c>
      <c r="B2744" t="s">
        <v>128</v>
      </c>
      <c r="C2744" t="s">
        <v>695</v>
      </c>
      <c r="D2744" t="s">
        <v>124</v>
      </c>
      <c r="E2744" s="3">
        <v>37470000</v>
      </c>
      <c r="F2744" s="2">
        <v>1070000000</v>
      </c>
      <c r="G2744" s="1">
        <v>1.4E-3</v>
      </c>
      <c r="H2744" t="str">
        <f>IFERROR(INDEX(Dictionary!E:E,MATCH(C2744,Dictionary!A:A,0)),"")</f>
        <v/>
      </c>
    </row>
    <row r="2745" spans="1:8" x14ac:dyDescent="0.2">
      <c r="A2745" t="s">
        <v>1577</v>
      </c>
      <c r="B2745" t="s">
        <v>128</v>
      </c>
      <c r="C2745" t="s">
        <v>896</v>
      </c>
      <c r="D2745" t="s">
        <v>124</v>
      </c>
      <c r="E2745" s="3">
        <v>37160000</v>
      </c>
      <c r="F2745" s="2">
        <v>939650000</v>
      </c>
      <c r="G2745" s="1">
        <v>1.4E-3</v>
      </c>
      <c r="H2745" t="str">
        <f>IFERROR(INDEX(Dictionary!E:E,MATCH(C2745,Dictionary!A:A,0)),"")</f>
        <v/>
      </c>
    </row>
    <row r="2746" spans="1:8" x14ac:dyDescent="0.2">
      <c r="A2746" t="s">
        <v>1577</v>
      </c>
      <c r="B2746" t="s">
        <v>128</v>
      </c>
      <c r="C2746" t="s">
        <v>462</v>
      </c>
      <c r="D2746" t="s">
        <v>124</v>
      </c>
      <c r="E2746" s="3">
        <v>36650000</v>
      </c>
      <c r="F2746" s="2">
        <v>1080000000</v>
      </c>
      <c r="G2746" s="1">
        <v>1.4E-3</v>
      </c>
      <c r="H2746" t="str">
        <f>IFERROR(INDEX(Dictionary!E:E,MATCH(C2746,Dictionary!A:A,0)),"")</f>
        <v/>
      </c>
    </row>
    <row r="2747" spans="1:8" x14ac:dyDescent="0.2">
      <c r="A2747" t="s">
        <v>1577</v>
      </c>
      <c r="B2747" t="s">
        <v>128</v>
      </c>
      <c r="C2747" t="s">
        <v>559</v>
      </c>
      <c r="D2747" t="s">
        <v>124</v>
      </c>
      <c r="E2747" s="3">
        <v>36020000</v>
      </c>
      <c r="F2747" s="2">
        <v>1030000000</v>
      </c>
      <c r="G2747" s="1">
        <v>1.4E-3</v>
      </c>
      <c r="H2747" t="str">
        <f>IFERROR(INDEX(Dictionary!E:E,MATCH(C2747,Dictionary!A:A,0)),"")</f>
        <v/>
      </c>
    </row>
    <row r="2748" spans="1:8" x14ac:dyDescent="0.2">
      <c r="A2748" t="s">
        <v>1577</v>
      </c>
      <c r="B2748" t="s">
        <v>128</v>
      </c>
      <c r="C2748" t="s">
        <v>863</v>
      </c>
      <c r="D2748" t="s">
        <v>124</v>
      </c>
      <c r="E2748" s="3">
        <v>35190000</v>
      </c>
      <c r="F2748" s="2">
        <v>1010000000</v>
      </c>
      <c r="G2748" s="1">
        <v>1.4E-3</v>
      </c>
      <c r="H2748" t="str">
        <f>IFERROR(INDEX(Dictionary!E:E,MATCH(C2748,Dictionary!A:A,0)),"")</f>
        <v/>
      </c>
    </row>
    <row r="2749" spans="1:8" x14ac:dyDescent="0.2">
      <c r="A2749" t="s">
        <v>1577</v>
      </c>
      <c r="B2749" t="s">
        <v>128</v>
      </c>
      <c r="C2749" t="s">
        <v>338</v>
      </c>
      <c r="D2749" t="s">
        <v>124</v>
      </c>
      <c r="E2749" s="3">
        <v>32670000</v>
      </c>
      <c r="F2749" s="2">
        <v>934170000</v>
      </c>
      <c r="G2749" s="1">
        <v>1.2999999999999999E-3</v>
      </c>
      <c r="H2749" t="str">
        <f>IFERROR(INDEX(Dictionary!E:E,MATCH(C2749,Dictionary!A:A,0)),"")</f>
        <v/>
      </c>
    </row>
    <row r="2750" spans="1:8" x14ac:dyDescent="0.2">
      <c r="A2750" t="s">
        <v>1577</v>
      </c>
      <c r="B2750" t="s">
        <v>128</v>
      </c>
      <c r="C2750" t="s">
        <v>90</v>
      </c>
      <c r="D2750" t="s">
        <v>124</v>
      </c>
      <c r="E2750" s="3">
        <v>31590000</v>
      </c>
      <c r="F2750" s="2">
        <v>903320000</v>
      </c>
      <c r="G2750" s="1">
        <v>1.1999999999999999E-3</v>
      </c>
      <c r="H2750" t="str">
        <f>IFERROR(INDEX(Dictionary!E:E,MATCH(C2750,Dictionary!A:A,0)),"")</f>
        <v/>
      </c>
    </row>
    <row r="2751" spans="1:8" x14ac:dyDescent="0.2">
      <c r="A2751" t="s">
        <v>1577</v>
      </c>
      <c r="B2751" t="s">
        <v>128</v>
      </c>
      <c r="C2751" t="s">
        <v>24</v>
      </c>
      <c r="D2751" t="s">
        <v>124</v>
      </c>
      <c r="E2751" s="3">
        <v>30730000</v>
      </c>
      <c r="F2751" s="2">
        <v>906660000</v>
      </c>
      <c r="G2751" s="1">
        <v>1.1999999999999999E-3</v>
      </c>
      <c r="H2751" t="str">
        <f>IFERROR(INDEX(Dictionary!E:E,MATCH(C2751,Dictionary!A:A,0)),"")</f>
        <v/>
      </c>
    </row>
    <row r="2752" spans="1:8" x14ac:dyDescent="0.2">
      <c r="A2752" t="s">
        <v>1577</v>
      </c>
      <c r="B2752" t="s">
        <v>128</v>
      </c>
      <c r="C2752" t="s">
        <v>163</v>
      </c>
      <c r="D2752" t="s">
        <v>124</v>
      </c>
      <c r="E2752" s="3">
        <v>29920000</v>
      </c>
      <c r="F2752" s="2">
        <v>882680000</v>
      </c>
      <c r="G2752" s="1">
        <v>1.1999999999999999E-3</v>
      </c>
      <c r="H2752" t="str">
        <f>IFERROR(INDEX(Dictionary!E:E,MATCH(C2752,Dictionary!A:A,0)),"")</f>
        <v/>
      </c>
    </row>
    <row r="2753" spans="1:8" x14ac:dyDescent="0.2">
      <c r="A2753" t="s">
        <v>1577</v>
      </c>
      <c r="B2753" t="s">
        <v>128</v>
      </c>
      <c r="C2753" t="s">
        <v>195</v>
      </c>
      <c r="D2753" t="s">
        <v>124</v>
      </c>
      <c r="E2753" s="3">
        <v>29880000</v>
      </c>
      <c r="F2753" s="2">
        <v>755730000</v>
      </c>
      <c r="G2753" s="1">
        <v>1.1999999999999999E-3</v>
      </c>
      <c r="H2753" t="str">
        <f>IFERROR(INDEX(Dictionary!E:E,MATCH(C2753,Dictionary!A:A,0)),"")</f>
        <v/>
      </c>
    </row>
    <row r="2754" spans="1:8" x14ac:dyDescent="0.2">
      <c r="A2754" t="s">
        <v>1577</v>
      </c>
      <c r="B2754" t="s">
        <v>128</v>
      </c>
      <c r="C2754" t="s">
        <v>798</v>
      </c>
      <c r="D2754" t="s">
        <v>124</v>
      </c>
      <c r="E2754" s="3">
        <v>29210000</v>
      </c>
      <c r="F2754" s="2">
        <v>861760000</v>
      </c>
      <c r="G2754" s="1">
        <v>1.1000000000000001E-3</v>
      </c>
      <c r="H2754" t="str">
        <f>IFERROR(INDEX(Dictionary!E:E,MATCH(C2754,Dictionary!A:A,0)),"")</f>
        <v/>
      </c>
    </row>
    <row r="2755" spans="1:8" x14ac:dyDescent="0.2">
      <c r="A2755" t="s">
        <v>1577</v>
      </c>
      <c r="B2755" t="s">
        <v>128</v>
      </c>
      <c r="C2755" t="s">
        <v>1333</v>
      </c>
      <c r="D2755" t="s">
        <v>124</v>
      </c>
      <c r="E2755" s="3">
        <v>28910000</v>
      </c>
      <c r="F2755" s="2">
        <v>504600000</v>
      </c>
      <c r="G2755" s="1">
        <v>1.1000000000000001E-3</v>
      </c>
      <c r="H2755" t="str">
        <f>IFERROR(INDEX(Dictionary!E:E,MATCH(C2755,Dictionary!A:A,0)),"")</f>
        <v/>
      </c>
    </row>
    <row r="2756" spans="1:8" x14ac:dyDescent="0.2">
      <c r="A2756" t="s">
        <v>1577</v>
      </c>
      <c r="B2756" t="s">
        <v>128</v>
      </c>
      <c r="C2756" t="s">
        <v>420</v>
      </c>
      <c r="D2756" t="s">
        <v>124</v>
      </c>
      <c r="E2756" s="3">
        <v>28420000</v>
      </c>
      <c r="F2756" s="2">
        <v>812750000</v>
      </c>
      <c r="G2756" s="1">
        <v>1.1000000000000001E-3</v>
      </c>
      <c r="H2756" t="str">
        <f>IFERROR(INDEX(Dictionary!E:E,MATCH(C2756,Dictionary!A:A,0)),"")</f>
        <v/>
      </c>
    </row>
    <row r="2757" spans="1:8" x14ac:dyDescent="0.2">
      <c r="A2757" t="s">
        <v>1577</v>
      </c>
      <c r="B2757" t="s">
        <v>128</v>
      </c>
      <c r="C2757" t="s">
        <v>1562</v>
      </c>
      <c r="D2757" t="s">
        <v>124</v>
      </c>
      <c r="E2757" s="3">
        <v>28240000</v>
      </c>
      <c r="F2757" s="2">
        <v>807590000</v>
      </c>
      <c r="G2757" s="1">
        <v>1.1000000000000001E-3</v>
      </c>
      <c r="H2757" t="str">
        <f>IFERROR(INDEX(Dictionary!E:E,MATCH(C2757,Dictionary!A:A,0)),"")</f>
        <v/>
      </c>
    </row>
    <row r="2758" spans="1:8" x14ac:dyDescent="0.2">
      <c r="A2758" t="s">
        <v>1577</v>
      </c>
      <c r="B2758" t="s">
        <v>128</v>
      </c>
      <c r="C2758" t="s">
        <v>1563</v>
      </c>
      <c r="D2758" t="s">
        <v>124</v>
      </c>
      <c r="E2758" s="3">
        <v>27830000</v>
      </c>
      <c r="F2758" s="2">
        <v>795890000</v>
      </c>
      <c r="G2758" s="1">
        <v>1.1000000000000001E-3</v>
      </c>
      <c r="H2758" t="str">
        <f>IFERROR(INDEX(Dictionary!E:E,MATCH(C2758,Dictionary!A:A,0)),"")</f>
        <v/>
      </c>
    </row>
    <row r="2759" spans="1:8" x14ac:dyDescent="0.2">
      <c r="A2759" t="s">
        <v>1577</v>
      </c>
      <c r="B2759" t="s">
        <v>128</v>
      </c>
      <c r="C2759" t="s">
        <v>1000</v>
      </c>
      <c r="D2759" t="s">
        <v>124</v>
      </c>
      <c r="E2759" s="3">
        <v>26530000</v>
      </c>
      <c r="F2759" s="2">
        <v>782650000</v>
      </c>
      <c r="G2759" s="1">
        <v>1E-3</v>
      </c>
      <c r="H2759" t="str">
        <f>IFERROR(INDEX(Dictionary!E:E,MATCH(C2759,Dictionary!A:A,0)),"")</f>
        <v/>
      </c>
    </row>
    <row r="2760" spans="1:8" x14ac:dyDescent="0.2">
      <c r="A2760" t="s">
        <v>1577</v>
      </c>
      <c r="B2760" t="s">
        <v>128</v>
      </c>
      <c r="C2760" t="s">
        <v>388</v>
      </c>
      <c r="D2760" t="s">
        <v>124</v>
      </c>
      <c r="E2760" s="3">
        <v>26520000</v>
      </c>
      <c r="F2760" s="2">
        <v>782380000</v>
      </c>
      <c r="G2760" s="1">
        <v>1E-3</v>
      </c>
      <c r="H2760" t="str">
        <f>IFERROR(INDEX(Dictionary!E:E,MATCH(C2760,Dictionary!A:A,0)),"")</f>
        <v/>
      </c>
    </row>
    <row r="2761" spans="1:8" x14ac:dyDescent="0.2">
      <c r="A2761" t="s">
        <v>1577</v>
      </c>
      <c r="B2761" t="s">
        <v>128</v>
      </c>
      <c r="C2761" t="s">
        <v>1278</v>
      </c>
      <c r="D2761" t="s">
        <v>124</v>
      </c>
      <c r="E2761" s="3">
        <v>25980000</v>
      </c>
      <c r="F2761" s="2">
        <v>772060000</v>
      </c>
      <c r="G2761" s="1">
        <v>1E-3</v>
      </c>
      <c r="H2761" t="str">
        <f>IFERROR(INDEX(Dictionary!E:E,MATCH(C2761,Dictionary!A:A,0)),"")</f>
        <v/>
      </c>
    </row>
    <row r="2762" spans="1:8" x14ac:dyDescent="0.2">
      <c r="A2762" t="s">
        <v>1577</v>
      </c>
      <c r="B2762" t="s">
        <v>128</v>
      </c>
      <c r="C2762" t="s">
        <v>1178</v>
      </c>
      <c r="D2762" t="s">
        <v>124</v>
      </c>
      <c r="E2762" s="3">
        <v>25860000</v>
      </c>
      <c r="F2762" s="2">
        <v>768670000</v>
      </c>
      <c r="G2762" s="1">
        <v>1E-3</v>
      </c>
      <c r="H2762" t="str">
        <f>IFERROR(INDEX(Dictionary!E:E,MATCH(C2762,Dictionary!A:A,0)),"")</f>
        <v/>
      </c>
    </row>
    <row r="2763" spans="1:8" x14ac:dyDescent="0.2">
      <c r="A2763" t="s">
        <v>1577</v>
      </c>
      <c r="B2763" t="s">
        <v>128</v>
      </c>
      <c r="C2763" t="s">
        <v>179</v>
      </c>
      <c r="D2763" t="s">
        <v>124</v>
      </c>
      <c r="E2763" s="3">
        <v>25510000</v>
      </c>
      <c r="F2763" s="2">
        <v>729430000</v>
      </c>
      <c r="G2763" s="1">
        <v>1E-3</v>
      </c>
      <c r="H2763" t="str">
        <f>IFERROR(INDEX(Dictionary!E:E,MATCH(C2763,Dictionary!A:A,0)),"")</f>
        <v/>
      </c>
    </row>
    <row r="2764" spans="1:8" x14ac:dyDescent="0.2">
      <c r="A2764" t="s">
        <v>1577</v>
      </c>
      <c r="B2764" t="s">
        <v>128</v>
      </c>
      <c r="C2764" t="s">
        <v>383</v>
      </c>
      <c r="D2764" t="s">
        <v>124</v>
      </c>
      <c r="E2764" s="3">
        <v>25290000</v>
      </c>
      <c r="F2764" s="2">
        <v>616870000</v>
      </c>
      <c r="G2764" s="1">
        <v>1E-3</v>
      </c>
      <c r="H2764" t="str">
        <f>IFERROR(INDEX(Dictionary!E:E,MATCH(C2764,Dictionary!A:A,0)),"")</f>
        <v/>
      </c>
    </row>
    <row r="2765" spans="1:8" x14ac:dyDescent="0.2">
      <c r="A2765" t="s">
        <v>1577</v>
      </c>
      <c r="B2765" t="s">
        <v>128</v>
      </c>
      <c r="C2765" t="s">
        <v>116</v>
      </c>
      <c r="D2765" t="s">
        <v>124</v>
      </c>
      <c r="E2765" s="3">
        <v>25170000</v>
      </c>
      <c r="F2765" s="2">
        <v>742550000</v>
      </c>
      <c r="G2765" s="1">
        <v>1E-3</v>
      </c>
      <c r="H2765" t="str">
        <f>IFERROR(INDEX(Dictionary!E:E,MATCH(C2765,Dictionary!A:A,0)),"")</f>
        <v/>
      </c>
    </row>
    <row r="2766" spans="1:8" x14ac:dyDescent="0.2">
      <c r="A2766" t="s">
        <v>1577</v>
      </c>
      <c r="B2766" t="s">
        <v>128</v>
      </c>
      <c r="C2766" t="s">
        <v>1564</v>
      </c>
      <c r="D2766" t="s">
        <v>124</v>
      </c>
      <c r="E2766" s="3">
        <v>24840000</v>
      </c>
      <c r="F2766" s="2">
        <v>710290000</v>
      </c>
      <c r="G2766" s="1">
        <v>1E-3</v>
      </c>
      <c r="H2766" t="str">
        <f>IFERROR(INDEX(Dictionary!E:E,MATCH(C2766,Dictionary!A:A,0)),"")</f>
        <v/>
      </c>
    </row>
    <row r="2767" spans="1:8" x14ac:dyDescent="0.2">
      <c r="A2767" t="s">
        <v>1577</v>
      </c>
      <c r="B2767" t="s">
        <v>128</v>
      </c>
      <c r="C2767" t="s">
        <v>603</v>
      </c>
      <c r="D2767" t="s">
        <v>124</v>
      </c>
      <c r="E2767" s="3">
        <v>23460000</v>
      </c>
      <c r="F2767" s="2">
        <v>697280000</v>
      </c>
      <c r="G2767" s="1">
        <v>8.9999999999999998E-4</v>
      </c>
      <c r="H2767" t="str">
        <f>IFERROR(INDEX(Dictionary!E:E,MATCH(C2767,Dictionary!A:A,0)),"")</f>
        <v/>
      </c>
    </row>
    <row r="2768" spans="1:8" x14ac:dyDescent="0.2">
      <c r="A2768" t="s">
        <v>1577</v>
      </c>
      <c r="B2768" t="s">
        <v>128</v>
      </c>
      <c r="C2768" t="s">
        <v>182</v>
      </c>
      <c r="D2768" t="s">
        <v>124</v>
      </c>
      <c r="E2768" s="3">
        <v>23270000</v>
      </c>
      <c r="F2768" s="2">
        <v>665250000</v>
      </c>
      <c r="G2768" s="1">
        <v>8.9999999999999998E-4</v>
      </c>
      <c r="H2768" t="str">
        <f>IFERROR(INDEX(Dictionary!E:E,MATCH(C2768,Dictionary!A:A,0)),"")</f>
        <v/>
      </c>
    </row>
    <row r="2769" spans="1:8" x14ac:dyDescent="0.2">
      <c r="A2769" t="s">
        <v>1577</v>
      </c>
      <c r="B2769" t="s">
        <v>128</v>
      </c>
      <c r="C2769" t="s">
        <v>1290</v>
      </c>
      <c r="D2769" t="s">
        <v>124</v>
      </c>
      <c r="E2769" s="3">
        <v>22740000</v>
      </c>
      <c r="F2769" s="2">
        <v>675860000</v>
      </c>
      <c r="G2769" s="1">
        <v>8.9999999999999998E-4</v>
      </c>
      <c r="H2769" t="str">
        <f>IFERROR(INDEX(Dictionary!E:E,MATCH(C2769,Dictionary!A:A,0)),"")</f>
        <v/>
      </c>
    </row>
    <row r="2770" spans="1:8" x14ac:dyDescent="0.2">
      <c r="A2770" t="s">
        <v>1577</v>
      </c>
      <c r="B2770" t="s">
        <v>128</v>
      </c>
      <c r="C2770" t="s">
        <v>1565</v>
      </c>
      <c r="D2770" t="s">
        <v>124</v>
      </c>
      <c r="E2770" s="3">
        <v>22680000</v>
      </c>
      <c r="F2770" s="2">
        <v>573630000</v>
      </c>
      <c r="G2770" s="1">
        <v>8.9999999999999998E-4</v>
      </c>
      <c r="H2770" t="str">
        <f>IFERROR(INDEX(Dictionary!E:E,MATCH(C2770,Dictionary!A:A,0)),"")</f>
        <v/>
      </c>
    </row>
    <row r="2771" spans="1:8" x14ac:dyDescent="0.2">
      <c r="A2771" t="s">
        <v>1577</v>
      </c>
      <c r="B2771" t="s">
        <v>128</v>
      </c>
      <c r="C2771" t="s">
        <v>469</v>
      </c>
      <c r="D2771" t="s">
        <v>124</v>
      </c>
      <c r="E2771" s="3">
        <v>22630000</v>
      </c>
      <c r="F2771" s="2">
        <v>672520000</v>
      </c>
      <c r="G2771" s="1">
        <v>8.9999999999999998E-4</v>
      </c>
      <c r="H2771" t="str">
        <f>IFERROR(INDEX(Dictionary!E:E,MATCH(C2771,Dictionary!A:A,0)),"")</f>
        <v/>
      </c>
    </row>
    <row r="2772" spans="1:8" x14ac:dyDescent="0.2">
      <c r="A2772" t="s">
        <v>1577</v>
      </c>
      <c r="B2772" t="s">
        <v>128</v>
      </c>
      <c r="C2772" t="s">
        <v>1186</v>
      </c>
      <c r="D2772" t="s">
        <v>124</v>
      </c>
      <c r="E2772" s="3">
        <v>22430000</v>
      </c>
      <c r="F2772" s="2">
        <v>641210000</v>
      </c>
      <c r="G2772" s="1">
        <v>8.9999999999999998E-4</v>
      </c>
      <c r="H2772" t="str">
        <f>IFERROR(INDEX(Dictionary!E:E,MATCH(C2772,Dictionary!A:A,0)),"")</f>
        <v/>
      </c>
    </row>
    <row r="2773" spans="1:8" x14ac:dyDescent="0.2">
      <c r="A2773" t="s">
        <v>1577</v>
      </c>
      <c r="B2773" t="s">
        <v>128</v>
      </c>
      <c r="C2773" t="s">
        <v>1566</v>
      </c>
      <c r="D2773" t="s">
        <v>124</v>
      </c>
      <c r="E2773" s="3">
        <v>22400000</v>
      </c>
      <c r="F2773" s="2">
        <v>566520000</v>
      </c>
      <c r="G2773" s="1">
        <v>8.9999999999999998E-4</v>
      </c>
      <c r="H2773" t="str">
        <f>IFERROR(INDEX(Dictionary!E:E,MATCH(C2773,Dictionary!A:A,0)),"")</f>
        <v/>
      </c>
    </row>
    <row r="2774" spans="1:8" x14ac:dyDescent="0.2">
      <c r="A2774" t="s">
        <v>1577</v>
      </c>
      <c r="B2774" t="s">
        <v>128</v>
      </c>
      <c r="C2774" t="s">
        <v>840</v>
      </c>
      <c r="D2774" t="s">
        <v>124</v>
      </c>
      <c r="E2774" s="3">
        <v>21830000</v>
      </c>
      <c r="F2774" s="2">
        <v>439160000</v>
      </c>
      <c r="G2774" s="1">
        <v>8.0000000000000004E-4</v>
      </c>
      <c r="H2774" t="str">
        <f>IFERROR(INDEX(Dictionary!E:E,MATCH(C2774,Dictionary!A:A,0)),"")</f>
        <v/>
      </c>
    </row>
    <row r="2775" spans="1:8" x14ac:dyDescent="0.2">
      <c r="A2775" t="s">
        <v>1577</v>
      </c>
      <c r="B2775" t="s">
        <v>128</v>
      </c>
      <c r="C2775" t="s">
        <v>1287</v>
      </c>
      <c r="D2775" t="s">
        <v>124</v>
      </c>
      <c r="E2775" s="3">
        <v>21010000</v>
      </c>
      <c r="F2775" s="2">
        <v>600820000</v>
      </c>
      <c r="G2775" s="1">
        <v>8.0000000000000004E-4</v>
      </c>
      <c r="H2775" t="str">
        <f>IFERROR(INDEX(Dictionary!E:E,MATCH(C2775,Dictionary!A:A,0)),"")</f>
        <v/>
      </c>
    </row>
    <row r="2776" spans="1:8" x14ac:dyDescent="0.2">
      <c r="A2776" t="s">
        <v>1577</v>
      </c>
      <c r="B2776" t="s">
        <v>128</v>
      </c>
      <c r="C2776" t="s">
        <v>1567</v>
      </c>
      <c r="D2776" t="s">
        <v>124</v>
      </c>
      <c r="E2776" s="3">
        <v>19690000</v>
      </c>
      <c r="F2776" s="2">
        <v>581050000</v>
      </c>
      <c r="G2776" s="1">
        <v>8.0000000000000004E-4</v>
      </c>
      <c r="H2776" t="str">
        <f>IFERROR(INDEX(Dictionary!E:E,MATCH(C2776,Dictionary!A:A,0)),"")</f>
        <v/>
      </c>
    </row>
    <row r="2777" spans="1:8" x14ac:dyDescent="0.2">
      <c r="A2777" t="s">
        <v>1577</v>
      </c>
      <c r="B2777" t="s">
        <v>128</v>
      </c>
      <c r="C2777" t="s">
        <v>1568</v>
      </c>
      <c r="D2777" t="s">
        <v>124</v>
      </c>
      <c r="E2777" s="3">
        <v>18460000</v>
      </c>
      <c r="F2777" s="2">
        <v>544700000</v>
      </c>
      <c r="G2777" s="1">
        <v>6.9999999999999999E-4</v>
      </c>
      <c r="H2777" t="str">
        <f>IFERROR(INDEX(Dictionary!E:E,MATCH(C2777,Dictionary!A:A,0)),"")</f>
        <v/>
      </c>
    </row>
    <row r="2778" spans="1:8" x14ac:dyDescent="0.2">
      <c r="A2778" t="s">
        <v>1577</v>
      </c>
      <c r="B2778" t="s">
        <v>128</v>
      </c>
      <c r="C2778" t="s">
        <v>1005</v>
      </c>
      <c r="D2778" t="s">
        <v>124</v>
      </c>
      <c r="E2778" s="3">
        <v>18150000</v>
      </c>
      <c r="F2778" s="2">
        <v>539430000</v>
      </c>
      <c r="G2778" s="1">
        <v>6.9999999999999999E-4</v>
      </c>
      <c r="H2778" t="str">
        <f>IFERROR(INDEX(Dictionary!E:E,MATCH(C2778,Dictionary!A:A,0)),"")</f>
        <v/>
      </c>
    </row>
    <row r="2779" spans="1:8" x14ac:dyDescent="0.2">
      <c r="A2779" t="s">
        <v>1577</v>
      </c>
      <c r="B2779" t="s">
        <v>128</v>
      </c>
      <c r="C2779" t="s">
        <v>897</v>
      </c>
      <c r="D2779" t="s">
        <v>124</v>
      </c>
      <c r="E2779" s="3">
        <v>18010000</v>
      </c>
      <c r="F2779" s="2">
        <v>514930000</v>
      </c>
      <c r="G2779" s="1">
        <v>6.9999999999999999E-4</v>
      </c>
      <c r="H2779" t="str">
        <f>IFERROR(INDEX(Dictionary!E:E,MATCH(C2779,Dictionary!A:A,0)),"")</f>
        <v/>
      </c>
    </row>
    <row r="2780" spans="1:8" x14ac:dyDescent="0.2">
      <c r="A2780" t="s">
        <v>1577</v>
      </c>
      <c r="B2780" t="s">
        <v>128</v>
      </c>
      <c r="C2780" t="s">
        <v>1166</v>
      </c>
      <c r="D2780" t="s">
        <v>124</v>
      </c>
      <c r="E2780" s="3">
        <v>17870000</v>
      </c>
      <c r="F2780" s="2">
        <v>510890000</v>
      </c>
      <c r="G2780" s="1">
        <v>6.9999999999999999E-4</v>
      </c>
      <c r="H2780" t="str">
        <f>IFERROR(INDEX(Dictionary!E:E,MATCH(C2780,Dictionary!A:A,0)),"")</f>
        <v/>
      </c>
    </row>
    <row r="2781" spans="1:8" x14ac:dyDescent="0.2">
      <c r="A2781" t="s">
        <v>1577</v>
      </c>
      <c r="B2781" t="s">
        <v>128</v>
      </c>
      <c r="C2781" t="s">
        <v>244</v>
      </c>
      <c r="D2781" t="s">
        <v>124</v>
      </c>
      <c r="E2781" s="3">
        <v>17340000</v>
      </c>
      <c r="F2781" s="2">
        <v>422950000</v>
      </c>
      <c r="G2781" s="1">
        <v>6.9999999999999999E-4</v>
      </c>
      <c r="H2781" t="str">
        <f>IFERROR(INDEX(Dictionary!E:E,MATCH(C2781,Dictionary!A:A,0)),"")</f>
        <v/>
      </c>
    </row>
    <row r="2782" spans="1:8" x14ac:dyDescent="0.2">
      <c r="A2782" t="s">
        <v>1577</v>
      </c>
      <c r="B2782" t="s">
        <v>128</v>
      </c>
      <c r="C2782" t="s">
        <v>1569</v>
      </c>
      <c r="D2782" t="s">
        <v>124</v>
      </c>
      <c r="E2782" s="3">
        <v>17170000</v>
      </c>
      <c r="F2782" s="2">
        <v>506710000</v>
      </c>
      <c r="G2782" s="1">
        <v>6.9999999999999999E-4</v>
      </c>
      <c r="H2782" t="str">
        <f>IFERROR(INDEX(Dictionary!E:E,MATCH(C2782,Dictionary!A:A,0)),"")</f>
        <v/>
      </c>
    </row>
    <row r="2783" spans="1:8" x14ac:dyDescent="0.2">
      <c r="A2783" t="s">
        <v>1577</v>
      </c>
      <c r="B2783" t="s">
        <v>128</v>
      </c>
      <c r="C2783" t="s">
        <v>1570</v>
      </c>
      <c r="D2783" t="s">
        <v>124</v>
      </c>
      <c r="E2783" s="3">
        <v>16670000</v>
      </c>
      <c r="F2783" s="2">
        <v>363570000</v>
      </c>
      <c r="G2783" s="1">
        <v>5.9999999999999995E-4</v>
      </c>
      <c r="H2783" t="str">
        <f>IFERROR(INDEX(Dictionary!E:E,MATCH(C2783,Dictionary!A:A,0)),"")</f>
        <v/>
      </c>
    </row>
    <row r="2784" spans="1:8" x14ac:dyDescent="0.2">
      <c r="A2784" t="s">
        <v>1577</v>
      </c>
      <c r="B2784" t="s">
        <v>128</v>
      </c>
      <c r="C2784" t="s">
        <v>924</v>
      </c>
      <c r="D2784" t="s">
        <v>124</v>
      </c>
      <c r="E2784" s="3">
        <v>15680000</v>
      </c>
      <c r="F2784" s="2">
        <v>462720000</v>
      </c>
      <c r="G2784" s="1">
        <v>5.9999999999999995E-4</v>
      </c>
      <c r="H2784" t="str">
        <f>IFERROR(INDEX(Dictionary!E:E,MATCH(C2784,Dictionary!A:A,0)),"")</f>
        <v/>
      </c>
    </row>
    <row r="2785" spans="1:8" x14ac:dyDescent="0.2">
      <c r="A2785" t="s">
        <v>1577</v>
      </c>
      <c r="B2785" t="s">
        <v>128</v>
      </c>
      <c r="C2785" t="s">
        <v>169</v>
      </c>
      <c r="D2785" t="s">
        <v>124</v>
      </c>
      <c r="E2785" s="3">
        <v>15540000</v>
      </c>
      <c r="F2785" s="2">
        <v>458390000</v>
      </c>
      <c r="G2785" s="1">
        <v>5.9999999999999995E-4</v>
      </c>
      <c r="H2785" t="str">
        <f>IFERROR(INDEX(Dictionary!E:E,MATCH(C2785,Dictionary!A:A,0)),"")</f>
        <v/>
      </c>
    </row>
    <row r="2786" spans="1:8" x14ac:dyDescent="0.2">
      <c r="A2786" t="s">
        <v>1577</v>
      </c>
      <c r="B2786" t="s">
        <v>128</v>
      </c>
      <c r="C2786" t="s">
        <v>630</v>
      </c>
      <c r="D2786" t="s">
        <v>124</v>
      </c>
      <c r="E2786" s="3">
        <v>15330000</v>
      </c>
      <c r="F2786" s="2">
        <v>455530000</v>
      </c>
      <c r="G2786" s="1">
        <v>5.9999999999999995E-4</v>
      </c>
      <c r="H2786" t="str">
        <f>IFERROR(INDEX(Dictionary!E:E,MATCH(C2786,Dictionary!A:A,0)),"")</f>
        <v/>
      </c>
    </row>
    <row r="2787" spans="1:8" x14ac:dyDescent="0.2">
      <c r="A2787" t="s">
        <v>1577</v>
      </c>
      <c r="B2787" t="s">
        <v>128</v>
      </c>
      <c r="C2787" t="s">
        <v>1571</v>
      </c>
      <c r="D2787" t="s">
        <v>124</v>
      </c>
      <c r="E2787" s="3">
        <v>14410000</v>
      </c>
      <c r="F2787" s="2">
        <v>364380000</v>
      </c>
      <c r="G2787" s="1">
        <v>5.9999999999999995E-4</v>
      </c>
      <c r="H2787" t="str">
        <f>IFERROR(INDEX(Dictionary!E:E,MATCH(C2787,Dictionary!A:A,0)),"")</f>
        <v/>
      </c>
    </row>
    <row r="2788" spans="1:8" x14ac:dyDescent="0.2">
      <c r="A2788" t="s">
        <v>1577</v>
      </c>
      <c r="B2788" t="s">
        <v>128</v>
      </c>
      <c r="C2788" t="s">
        <v>1274</v>
      </c>
      <c r="D2788" t="s">
        <v>124</v>
      </c>
      <c r="E2788" s="3">
        <v>14330000</v>
      </c>
      <c r="F2788" s="2">
        <v>409630000</v>
      </c>
      <c r="G2788" s="1">
        <v>5.9999999999999995E-4</v>
      </c>
      <c r="H2788" t="str">
        <f>IFERROR(INDEX(Dictionary!E:E,MATCH(C2788,Dictionary!A:A,0)),"")</f>
        <v/>
      </c>
    </row>
    <row r="2789" spans="1:8" x14ac:dyDescent="0.2">
      <c r="A2789" t="s">
        <v>1577</v>
      </c>
      <c r="B2789" t="s">
        <v>128</v>
      </c>
      <c r="C2789" t="s">
        <v>1572</v>
      </c>
      <c r="D2789" t="s">
        <v>124</v>
      </c>
      <c r="E2789" s="3">
        <v>14310000</v>
      </c>
      <c r="F2789" s="2">
        <v>409280000</v>
      </c>
      <c r="G2789" s="1">
        <v>5.9999999999999995E-4</v>
      </c>
      <c r="H2789" t="str">
        <f>IFERROR(INDEX(Dictionary!E:E,MATCH(C2789,Dictionary!A:A,0)),"")</f>
        <v/>
      </c>
    </row>
    <row r="2790" spans="1:8" x14ac:dyDescent="0.2">
      <c r="A2790" t="s">
        <v>1577</v>
      </c>
      <c r="B2790" t="s">
        <v>128</v>
      </c>
      <c r="C2790" t="s">
        <v>1111</v>
      </c>
      <c r="D2790" t="s">
        <v>124</v>
      </c>
      <c r="E2790" s="3">
        <v>13720000</v>
      </c>
      <c r="F2790" s="2">
        <v>392170000</v>
      </c>
      <c r="G2790" s="1">
        <v>5.0000000000000001E-4</v>
      </c>
      <c r="H2790" t="str">
        <f>IFERROR(INDEX(Dictionary!E:E,MATCH(C2790,Dictionary!A:A,0)),"")</f>
        <v/>
      </c>
    </row>
    <row r="2791" spans="1:8" x14ac:dyDescent="0.2">
      <c r="A2791" t="s">
        <v>1577</v>
      </c>
      <c r="B2791" t="s">
        <v>128</v>
      </c>
      <c r="C2791" t="s">
        <v>1573</v>
      </c>
      <c r="D2791" t="s">
        <v>124</v>
      </c>
      <c r="E2791" s="3">
        <v>13620000</v>
      </c>
      <c r="F2791" s="2">
        <v>404860000</v>
      </c>
      <c r="G2791" s="1">
        <v>5.0000000000000001E-4</v>
      </c>
      <c r="H2791" t="str">
        <f>IFERROR(INDEX(Dictionary!E:E,MATCH(C2791,Dictionary!A:A,0)),"")</f>
        <v/>
      </c>
    </row>
    <row r="2792" spans="1:8" x14ac:dyDescent="0.2">
      <c r="A2792" t="s">
        <v>1577</v>
      </c>
      <c r="B2792" t="s">
        <v>128</v>
      </c>
      <c r="C2792" t="s">
        <v>1574</v>
      </c>
      <c r="D2792" t="s">
        <v>124</v>
      </c>
      <c r="E2792" s="3">
        <v>12740000</v>
      </c>
      <c r="F2792" s="2">
        <v>375880000</v>
      </c>
      <c r="G2792" s="1">
        <v>5.0000000000000001E-4</v>
      </c>
      <c r="H2792" t="str">
        <f>IFERROR(INDEX(Dictionary!E:E,MATCH(C2792,Dictionary!A:A,0)),"")</f>
        <v/>
      </c>
    </row>
    <row r="2793" spans="1:8" x14ac:dyDescent="0.2">
      <c r="A2793" t="s">
        <v>1577</v>
      </c>
      <c r="B2793" t="s">
        <v>128</v>
      </c>
      <c r="C2793" t="s">
        <v>1575</v>
      </c>
      <c r="D2793" t="s">
        <v>124</v>
      </c>
      <c r="E2793" s="3">
        <v>12590000</v>
      </c>
      <c r="F2793" s="2">
        <v>371600000</v>
      </c>
      <c r="G2793" s="1">
        <v>5.0000000000000001E-4</v>
      </c>
      <c r="H2793" t="str">
        <f>IFERROR(INDEX(Dictionary!E:E,MATCH(C2793,Dictionary!A:A,0)),"")</f>
        <v/>
      </c>
    </row>
    <row r="2794" spans="1:8" x14ac:dyDescent="0.2">
      <c r="A2794" t="s">
        <v>1577</v>
      </c>
      <c r="B2794" t="s">
        <v>127</v>
      </c>
      <c r="C2794" t="s">
        <v>1576</v>
      </c>
      <c r="E2794" s="3">
        <v>1000</v>
      </c>
      <c r="F2794" s="2">
        <v>25290</v>
      </c>
      <c r="G2794" s="1">
        <v>0</v>
      </c>
      <c r="H2794" t="str">
        <f>IFERROR(INDEX(Dictionary!E:E,MATCH(C2794,Dictionary!A:A,0)),"")</f>
        <v/>
      </c>
    </row>
    <row r="2795" spans="1:8" x14ac:dyDescent="0.2">
      <c r="A2795" t="s">
        <v>1606</v>
      </c>
      <c r="B2795" t="s">
        <v>128</v>
      </c>
      <c r="C2795" t="s">
        <v>158</v>
      </c>
      <c r="D2795" t="s">
        <v>124</v>
      </c>
      <c r="E2795" s="3">
        <v>109360000</v>
      </c>
      <c r="F2795" s="2">
        <v>15200000000</v>
      </c>
      <c r="G2795" s="1">
        <v>3.2300000000000002E-2</v>
      </c>
      <c r="H2795" t="str">
        <f>IFERROR(INDEX(Dictionary!E:E,MATCH(C2795,Dictionary!A:A,0)),"")</f>
        <v/>
      </c>
    </row>
    <row r="2796" spans="1:8" x14ac:dyDescent="0.2">
      <c r="A2796" t="s">
        <v>1606</v>
      </c>
      <c r="B2796" t="s">
        <v>128</v>
      </c>
      <c r="C2796" t="s">
        <v>802</v>
      </c>
      <c r="D2796" t="s">
        <v>124</v>
      </c>
      <c r="E2796" s="3">
        <v>92970000</v>
      </c>
      <c r="F2796" s="2">
        <v>12920000000</v>
      </c>
      <c r="G2796" s="1">
        <v>2.7400000000000001E-2</v>
      </c>
      <c r="H2796" t="str">
        <f>IFERROR(INDEX(Dictionary!E:E,MATCH(C2796,Dictionary!A:A,0)),"")</f>
        <v>Vanguard</v>
      </c>
    </row>
    <row r="2797" spans="1:8" x14ac:dyDescent="0.2">
      <c r="A2797" t="s">
        <v>1606</v>
      </c>
      <c r="B2797" t="s">
        <v>128</v>
      </c>
      <c r="C2797" t="s">
        <v>161</v>
      </c>
      <c r="D2797" t="s">
        <v>124</v>
      </c>
      <c r="E2797" s="3">
        <v>78120000</v>
      </c>
      <c r="F2797" s="2">
        <v>11290000000</v>
      </c>
      <c r="G2797" s="1">
        <v>2.3E-2</v>
      </c>
      <c r="H2797" t="str">
        <f>IFERROR(INDEX(Dictionary!E:E,MATCH(C2797,Dictionary!A:A,0)),"")</f>
        <v/>
      </c>
    </row>
    <row r="2798" spans="1:8" x14ac:dyDescent="0.2">
      <c r="A2798" t="s">
        <v>1606</v>
      </c>
      <c r="B2798" t="s">
        <v>128</v>
      </c>
      <c r="C2798" t="s">
        <v>156</v>
      </c>
      <c r="D2798" t="s">
        <v>124</v>
      </c>
      <c r="E2798" s="3">
        <v>68810000</v>
      </c>
      <c r="F2798" s="2">
        <v>9560000000</v>
      </c>
      <c r="G2798" s="1">
        <v>2.0299999999999999E-2</v>
      </c>
      <c r="H2798" t="str">
        <f>IFERROR(INDEX(Dictionary!E:E,MATCH(C2798,Dictionary!A:A,0)),"")</f>
        <v/>
      </c>
    </row>
    <row r="2799" spans="1:8" x14ac:dyDescent="0.2">
      <c r="A2799" t="s">
        <v>1606</v>
      </c>
      <c r="B2799" t="s">
        <v>128</v>
      </c>
      <c r="C2799" t="s">
        <v>1076</v>
      </c>
      <c r="D2799" t="s">
        <v>124</v>
      </c>
      <c r="E2799" s="3">
        <v>57990000</v>
      </c>
      <c r="F2799" s="2">
        <v>8060000000</v>
      </c>
      <c r="G2799" s="1">
        <v>1.7100000000000001E-2</v>
      </c>
      <c r="H2799" t="str">
        <f>IFERROR(INDEX(Dictionary!E:E,MATCH(C2799,Dictionary!A:A,0)),"")</f>
        <v>BlackRock</v>
      </c>
    </row>
    <row r="2800" spans="1:8" x14ac:dyDescent="0.2">
      <c r="A2800" t="s">
        <v>1606</v>
      </c>
      <c r="B2800" t="s">
        <v>128</v>
      </c>
      <c r="C2800" t="s">
        <v>172</v>
      </c>
      <c r="D2800" t="s">
        <v>124</v>
      </c>
      <c r="E2800" s="3">
        <v>36560000</v>
      </c>
      <c r="F2800" s="2">
        <v>4840000000</v>
      </c>
      <c r="G2800" s="1">
        <v>1.0800000000000001E-2</v>
      </c>
      <c r="H2800" t="str">
        <f>IFERROR(INDEX(Dictionary!E:E,MATCH(C2800,Dictionary!A:A,0)),"")</f>
        <v>BlackRock</v>
      </c>
    </row>
    <row r="2801" spans="1:8" x14ac:dyDescent="0.2">
      <c r="A2801" t="s">
        <v>1606</v>
      </c>
      <c r="B2801" t="s">
        <v>128</v>
      </c>
      <c r="C2801" t="s">
        <v>160</v>
      </c>
      <c r="D2801" t="s">
        <v>124</v>
      </c>
      <c r="E2801" s="3">
        <v>30980000</v>
      </c>
      <c r="F2801" s="2">
        <v>4100000000</v>
      </c>
      <c r="G2801" s="1">
        <v>9.1000000000000004E-3</v>
      </c>
      <c r="H2801" t="str">
        <f>IFERROR(INDEX(Dictionary!E:E,MATCH(C2801,Dictionary!A:A,0)),"")</f>
        <v/>
      </c>
    </row>
    <row r="2802" spans="1:8" x14ac:dyDescent="0.2">
      <c r="A2802" t="s">
        <v>1606</v>
      </c>
      <c r="B2802" t="s">
        <v>128</v>
      </c>
      <c r="C2802" t="s">
        <v>1593</v>
      </c>
      <c r="D2802" t="s">
        <v>124</v>
      </c>
      <c r="E2802" s="3">
        <v>29970000</v>
      </c>
      <c r="F2802" s="2">
        <v>4040000000</v>
      </c>
      <c r="G2802" s="1">
        <v>8.8000000000000005E-3</v>
      </c>
      <c r="H2802" t="str">
        <f>IFERROR(INDEX(Dictionary!E:E,MATCH(C2802,Dictionary!A:A,0)),"")</f>
        <v/>
      </c>
    </row>
    <row r="2803" spans="1:8" x14ac:dyDescent="0.2">
      <c r="A2803" t="s">
        <v>1606</v>
      </c>
      <c r="B2803" t="s">
        <v>128</v>
      </c>
      <c r="C2803" t="s">
        <v>795</v>
      </c>
      <c r="D2803" t="s">
        <v>124</v>
      </c>
      <c r="E2803" s="3">
        <v>29020000</v>
      </c>
      <c r="F2803" s="2">
        <v>3840000000</v>
      </c>
      <c r="G2803" s="1">
        <v>8.6E-3</v>
      </c>
      <c r="H2803" t="str">
        <f>IFERROR(INDEX(Dictionary!E:E,MATCH(C2803,Dictionary!A:A,0)),"")</f>
        <v/>
      </c>
    </row>
    <row r="2804" spans="1:8" x14ac:dyDescent="0.2">
      <c r="A2804" t="s">
        <v>1606</v>
      </c>
      <c r="B2804" t="s">
        <v>128</v>
      </c>
      <c r="C2804" t="s">
        <v>67</v>
      </c>
      <c r="D2804" t="s">
        <v>124</v>
      </c>
      <c r="E2804" s="3">
        <v>25320000</v>
      </c>
      <c r="F2804" s="2">
        <v>3520000000</v>
      </c>
      <c r="G2804" s="1">
        <v>7.4999999999999997E-3</v>
      </c>
      <c r="H2804" t="str">
        <f>IFERROR(INDEX(Dictionary!E:E,MATCH(C2804,Dictionary!A:A,0)),"")</f>
        <v/>
      </c>
    </row>
    <row r="2805" spans="1:8" x14ac:dyDescent="0.2">
      <c r="A2805" t="s">
        <v>1606</v>
      </c>
      <c r="B2805" t="s">
        <v>128</v>
      </c>
      <c r="C2805" t="s">
        <v>17</v>
      </c>
      <c r="D2805" t="s">
        <v>124</v>
      </c>
      <c r="E2805" s="3">
        <v>24210000</v>
      </c>
      <c r="F2805" s="2">
        <v>3360000000</v>
      </c>
      <c r="G2805" s="1">
        <v>7.1000000000000004E-3</v>
      </c>
      <c r="H2805" t="str">
        <f>IFERROR(INDEX(Dictionary!E:E,MATCH(C2805,Dictionary!A:A,0)),"")</f>
        <v>BlackRock</v>
      </c>
    </row>
    <row r="2806" spans="1:8" x14ac:dyDescent="0.2">
      <c r="A2806" t="s">
        <v>1606</v>
      </c>
      <c r="B2806" t="s">
        <v>128</v>
      </c>
      <c r="C2806" t="s">
        <v>1002</v>
      </c>
      <c r="D2806" t="s">
        <v>124</v>
      </c>
      <c r="E2806" s="3">
        <v>24130000</v>
      </c>
      <c r="F2806" s="2">
        <v>3350000000</v>
      </c>
      <c r="G2806" s="1">
        <v>7.1000000000000004E-3</v>
      </c>
      <c r="H2806" t="str">
        <f>IFERROR(INDEX(Dictionary!E:E,MATCH(C2806,Dictionary!A:A,0)),"")</f>
        <v/>
      </c>
    </row>
    <row r="2807" spans="1:8" x14ac:dyDescent="0.2">
      <c r="A2807" t="s">
        <v>1606</v>
      </c>
      <c r="B2807" t="s">
        <v>128</v>
      </c>
      <c r="C2807" t="s">
        <v>1569</v>
      </c>
      <c r="D2807" t="s">
        <v>124</v>
      </c>
      <c r="E2807" s="3">
        <v>17770000</v>
      </c>
      <c r="F2807" s="2">
        <v>2470000000</v>
      </c>
      <c r="G2807" s="1">
        <v>5.1999999999999998E-3</v>
      </c>
      <c r="H2807" t="str">
        <f>IFERROR(INDEX(Dictionary!E:E,MATCH(C2807,Dictionary!A:A,0)),"")</f>
        <v/>
      </c>
    </row>
    <row r="2808" spans="1:8" x14ac:dyDescent="0.2">
      <c r="A2808" t="s">
        <v>1606</v>
      </c>
      <c r="B2808" t="s">
        <v>128</v>
      </c>
      <c r="C2808" t="s">
        <v>762</v>
      </c>
      <c r="D2808" t="s">
        <v>124</v>
      </c>
      <c r="E2808" s="3">
        <v>16250000</v>
      </c>
      <c r="F2808" s="2">
        <v>2150000000</v>
      </c>
      <c r="G2808" s="1">
        <v>4.7999999999999996E-3</v>
      </c>
      <c r="H2808" t="str">
        <f>IFERROR(INDEX(Dictionary!E:E,MATCH(C2808,Dictionary!A:A,0)),"")</f>
        <v/>
      </c>
    </row>
    <row r="2809" spans="1:8" x14ac:dyDescent="0.2">
      <c r="A2809" t="s">
        <v>1606</v>
      </c>
      <c r="B2809" t="s">
        <v>128</v>
      </c>
      <c r="C2809" t="s">
        <v>1000</v>
      </c>
      <c r="D2809" t="s">
        <v>124</v>
      </c>
      <c r="E2809" s="3">
        <v>14940000</v>
      </c>
      <c r="F2809" s="2">
        <v>2080000000</v>
      </c>
      <c r="G2809" s="1">
        <v>4.4000000000000003E-3</v>
      </c>
      <c r="H2809" t="str">
        <f>IFERROR(INDEX(Dictionary!E:E,MATCH(C2809,Dictionary!A:A,0)),"")</f>
        <v/>
      </c>
    </row>
    <row r="2810" spans="1:8" x14ac:dyDescent="0.2">
      <c r="A2810" t="s">
        <v>1606</v>
      </c>
      <c r="B2810" t="s">
        <v>128</v>
      </c>
      <c r="C2810" t="s">
        <v>338</v>
      </c>
      <c r="D2810" t="s">
        <v>124</v>
      </c>
      <c r="E2810" s="3">
        <v>12900000</v>
      </c>
      <c r="F2810" s="2">
        <v>1710000000</v>
      </c>
      <c r="G2810" s="1">
        <v>3.8E-3</v>
      </c>
      <c r="H2810" t="str">
        <f>IFERROR(INDEX(Dictionary!E:E,MATCH(C2810,Dictionary!A:A,0)),"")</f>
        <v/>
      </c>
    </row>
    <row r="2811" spans="1:8" x14ac:dyDescent="0.2">
      <c r="A2811" t="s">
        <v>1606</v>
      </c>
      <c r="B2811" t="s">
        <v>128</v>
      </c>
      <c r="C2811" t="s">
        <v>419</v>
      </c>
      <c r="D2811" t="s">
        <v>124</v>
      </c>
      <c r="E2811" s="3">
        <v>11730000</v>
      </c>
      <c r="F2811" s="2">
        <v>1630000000</v>
      </c>
      <c r="G2811" s="1">
        <v>3.5000000000000001E-3</v>
      </c>
      <c r="H2811" t="str">
        <f>IFERROR(INDEX(Dictionary!E:E,MATCH(C2811,Dictionary!A:A,0)),"")</f>
        <v/>
      </c>
    </row>
    <row r="2812" spans="1:8" x14ac:dyDescent="0.2">
      <c r="A2812" t="s">
        <v>1606</v>
      </c>
      <c r="B2812" t="s">
        <v>128</v>
      </c>
      <c r="C2812" t="s">
        <v>1001</v>
      </c>
      <c r="D2812" t="s">
        <v>124</v>
      </c>
      <c r="E2812" s="3">
        <v>11680000</v>
      </c>
      <c r="F2812" s="2">
        <v>1550000000</v>
      </c>
      <c r="G2812" s="1">
        <v>3.3999999999999998E-3</v>
      </c>
      <c r="H2812" t="str">
        <f>IFERROR(INDEX(Dictionary!E:E,MATCH(C2812,Dictionary!A:A,0)),"")</f>
        <v/>
      </c>
    </row>
    <row r="2813" spans="1:8" x14ac:dyDescent="0.2">
      <c r="A2813" t="s">
        <v>1606</v>
      </c>
      <c r="B2813" t="s">
        <v>128</v>
      </c>
      <c r="C2813" t="s">
        <v>361</v>
      </c>
      <c r="D2813" t="s">
        <v>124</v>
      </c>
      <c r="E2813" s="3">
        <v>11350000</v>
      </c>
      <c r="F2813" s="2">
        <v>1580000000</v>
      </c>
      <c r="G2813" s="1">
        <v>3.3E-3</v>
      </c>
      <c r="H2813" t="str">
        <f>IFERROR(INDEX(Dictionary!E:E,MATCH(C2813,Dictionary!A:A,0)),"")</f>
        <v/>
      </c>
    </row>
    <row r="2814" spans="1:8" x14ac:dyDescent="0.2">
      <c r="A2814" t="s">
        <v>1606</v>
      </c>
      <c r="B2814" t="s">
        <v>128</v>
      </c>
      <c r="C2814" t="s">
        <v>43</v>
      </c>
      <c r="D2814" t="s">
        <v>124</v>
      </c>
      <c r="E2814" s="3">
        <v>11270000</v>
      </c>
      <c r="F2814" s="2">
        <v>1570000000</v>
      </c>
      <c r="G2814" s="1">
        <v>3.3E-3</v>
      </c>
      <c r="H2814" t="str">
        <f>IFERROR(INDEX(Dictionary!E:E,MATCH(C2814,Dictionary!A:A,0)),"")</f>
        <v/>
      </c>
    </row>
    <row r="2815" spans="1:8" x14ac:dyDescent="0.2">
      <c r="A2815" t="s">
        <v>1606</v>
      </c>
      <c r="B2815" t="s">
        <v>128</v>
      </c>
      <c r="C2815" t="s">
        <v>697</v>
      </c>
      <c r="D2815" t="s">
        <v>124</v>
      </c>
      <c r="E2815" s="3">
        <v>10430000</v>
      </c>
      <c r="F2815" s="2">
        <v>1450000000</v>
      </c>
      <c r="G2815" s="1">
        <v>3.0999999999999999E-3</v>
      </c>
      <c r="H2815" t="str">
        <f>IFERROR(INDEX(Dictionary!E:E,MATCH(C2815,Dictionary!A:A,0)),"")</f>
        <v/>
      </c>
    </row>
    <row r="2816" spans="1:8" x14ac:dyDescent="0.2">
      <c r="A2816" t="s">
        <v>1606</v>
      </c>
      <c r="B2816" t="s">
        <v>128</v>
      </c>
      <c r="C2816" t="s">
        <v>1088</v>
      </c>
      <c r="D2816" t="s">
        <v>124</v>
      </c>
      <c r="E2816" s="3">
        <v>10180000</v>
      </c>
      <c r="F2816" s="2">
        <v>1350000000</v>
      </c>
      <c r="G2816" s="1">
        <v>3.0000000000000001E-3</v>
      </c>
      <c r="H2816" t="str">
        <f>IFERROR(INDEX(Dictionary!E:E,MATCH(C2816,Dictionary!A:A,0)),"")</f>
        <v>BlackRock</v>
      </c>
    </row>
    <row r="2817" spans="1:8" x14ac:dyDescent="0.2">
      <c r="A2817" t="s">
        <v>1606</v>
      </c>
      <c r="B2817" t="s">
        <v>128</v>
      </c>
      <c r="C2817" t="s">
        <v>178</v>
      </c>
      <c r="D2817" t="s">
        <v>124</v>
      </c>
      <c r="E2817" s="3">
        <v>9930000</v>
      </c>
      <c r="F2817" s="2">
        <v>800510000</v>
      </c>
      <c r="G2817" s="1">
        <v>2.8999999999999998E-3</v>
      </c>
      <c r="H2817" t="str">
        <f>IFERROR(INDEX(Dictionary!E:E,MATCH(C2817,Dictionary!A:A,0)),"")</f>
        <v/>
      </c>
    </row>
    <row r="2818" spans="1:8" x14ac:dyDescent="0.2">
      <c r="A2818" t="s">
        <v>1606</v>
      </c>
      <c r="B2818" t="s">
        <v>128</v>
      </c>
      <c r="C2818" t="s">
        <v>889</v>
      </c>
      <c r="D2818" t="s">
        <v>124</v>
      </c>
      <c r="E2818" s="3">
        <v>8770000</v>
      </c>
      <c r="F2818" s="2">
        <v>1220000000</v>
      </c>
      <c r="G2818" s="1">
        <v>2.5999999999999999E-3</v>
      </c>
      <c r="H2818" t="str">
        <f>IFERROR(INDEX(Dictionary!E:E,MATCH(C2818,Dictionary!A:A,0)),"")</f>
        <v/>
      </c>
    </row>
    <row r="2819" spans="1:8" x14ac:dyDescent="0.2">
      <c r="A2819" t="s">
        <v>1606</v>
      </c>
      <c r="B2819" t="s">
        <v>128</v>
      </c>
      <c r="C2819" t="s">
        <v>1079</v>
      </c>
      <c r="D2819" t="s">
        <v>124</v>
      </c>
      <c r="E2819" s="3">
        <v>8760000</v>
      </c>
      <c r="F2819" s="2">
        <v>1220000000</v>
      </c>
      <c r="G2819" s="1">
        <v>2.5999999999999999E-3</v>
      </c>
      <c r="H2819" t="str">
        <f>IFERROR(INDEX(Dictionary!E:E,MATCH(C2819,Dictionary!A:A,0)),"")</f>
        <v/>
      </c>
    </row>
    <row r="2820" spans="1:8" x14ac:dyDescent="0.2">
      <c r="A2820" t="s">
        <v>1606</v>
      </c>
      <c r="B2820" t="s">
        <v>128</v>
      </c>
      <c r="C2820" t="s">
        <v>344</v>
      </c>
      <c r="D2820" t="s">
        <v>124</v>
      </c>
      <c r="E2820" s="3">
        <v>8720000</v>
      </c>
      <c r="F2820" s="2">
        <v>1150000000</v>
      </c>
      <c r="G2820" s="1">
        <v>2.5999999999999999E-3</v>
      </c>
      <c r="H2820" t="str">
        <f>IFERROR(INDEX(Dictionary!E:E,MATCH(C2820,Dictionary!A:A,0)),"")</f>
        <v/>
      </c>
    </row>
    <row r="2821" spans="1:8" x14ac:dyDescent="0.2">
      <c r="A2821" t="s">
        <v>1606</v>
      </c>
      <c r="B2821" t="s">
        <v>128</v>
      </c>
      <c r="C2821" t="s">
        <v>623</v>
      </c>
      <c r="D2821" t="s">
        <v>124</v>
      </c>
      <c r="E2821" s="3">
        <v>8580000</v>
      </c>
      <c r="F2821" s="2">
        <v>1190000000</v>
      </c>
      <c r="G2821" s="1">
        <v>2.5000000000000001E-3</v>
      </c>
      <c r="H2821" t="str">
        <f>IFERROR(INDEX(Dictionary!E:E,MATCH(C2821,Dictionary!A:A,0)),"")</f>
        <v/>
      </c>
    </row>
    <row r="2822" spans="1:8" x14ac:dyDescent="0.2">
      <c r="A2822" t="s">
        <v>1606</v>
      </c>
      <c r="B2822" t="s">
        <v>128</v>
      </c>
      <c r="C2822" t="s">
        <v>1005</v>
      </c>
      <c r="D2822" t="s">
        <v>124</v>
      </c>
      <c r="E2822" s="3">
        <v>8460000</v>
      </c>
      <c r="F2822" s="2">
        <v>1220000000</v>
      </c>
      <c r="G2822" s="1">
        <v>2.5000000000000001E-3</v>
      </c>
      <c r="H2822" t="str">
        <f>IFERROR(INDEX(Dictionary!E:E,MATCH(C2822,Dictionary!A:A,0)),"")</f>
        <v/>
      </c>
    </row>
    <row r="2823" spans="1:8" x14ac:dyDescent="0.2">
      <c r="A2823" t="s">
        <v>1606</v>
      </c>
      <c r="B2823" t="s">
        <v>128</v>
      </c>
      <c r="C2823" t="s">
        <v>1561</v>
      </c>
      <c r="D2823" t="s">
        <v>124</v>
      </c>
      <c r="E2823" s="3">
        <v>8280000</v>
      </c>
      <c r="F2823" s="2">
        <v>856240000</v>
      </c>
      <c r="G2823" s="1">
        <v>2.3999999999999998E-3</v>
      </c>
      <c r="H2823" t="str">
        <f>IFERROR(INDEX(Dictionary!E:E,MATCH(C2823,Dictionary!A:A,0)),"")</f>
        <v/>
      </c>
    </row>
    <row r="2824" spans="1:8" x14ac:dyDescent="0.2">
      <c r="A2824" t="s">
        <v>1606</v>
      </c>
      <c r="B2824" t="s">
        <v>128</v>
      </c>
      <c r="C2824" t="s">
        <v>695</v>
      </c>
      <c r="D2824" t="s">
        <v>124</v>
      </c>
      <c r="E2824" s="3">
        <v>8280000</v>
      </c>
      <c r="F2824" s="2">
        <v>1100000000</v>
      </c>
      <c r="G2824" s="1">
        <v>2.3999999999999998E-3</v>
      </c>
      <c r="H2824" t="str">
        <f>IFERROR(INDEX(Dictionary!E:E,MATCH(C2824,Dictionary!A:A,0)),"")</f>
        <v/>
      </c>
    </row>
    <row r="2825" spans="1:8" x14ac:dyDescent="0.2">
      <c r="A2825" t="s">
        <v>1606</v>
      </c>
      <c r="B2825" t="s">
        <v>128</v>
      </c>
      <c r="C2825" t="s">
        <v>162</v>
      </c>
      <c r="D2825" t="s">
        <v>124</v>
      </c>
      <c r="E2825" s="3">
        <v>8050000</v>
      </c>
      <c r="F2825" s="2">
        <v>1120000000</v>
      </c>
      <c r="G2825" s="1">
        <v>2.3999999999999998E-3</v>
      </c>
      <c r="H2825" t="str">
        <f>IFERROR(INDEX(Dictionary!E:E,MATCH(C2825,Dictionary!A:A,0)),"")</f>
        <v/>
      </c>
    </row>
    <row r="2826" spans="1:8" x14ac:dyDescent="0.2">
      <c r="A2826" t="s">
        <v>1606</v>
      </c>
      <c r="B2826" t="s">
        <v>128</v>
      </c>
      <c r="C2826" t="s">
        <v>383</v>
      </c>
      <c r="D2826" t="s">
        <v>124</v>
      </c>
      <c r="E2826" s="3">
        <v>8030000</v>
      </c>
      <c r="F2826" s="2">
        <v>1030000000</v>
      </c>
      <c r="G2826" s="1">
        <v>2.3999999999999998E-3</v>
      </c>
      <c r="H2826" t="str">
        <f>IFERROR(INDEX(Dictionary!E:E,MATCH(C2826,Dictionary!A:A,0)),"")</f>
        <v/>
      </c>
    </row>
    <row r="2827" spans="1:8" x14ac:dyDescent="0.2">
      <c r="A2827" t="s">
        <v>1606</v>
      </c>
      <c r="B2827" t="s">
        <v>128</v>
      </c>
      <c r="C2827" t="s">
        <v>116</v>
      </c>
      <c r="D2827" t="s">
        <v>124</v>
      </c>
      <c r="E2827" s="3">
        <v>7990000</v>
      </c>
      <c r="F2827" s="2">
        <v>1110000000</v>
      </c>
      <c r="G2827" s="1">
        <v>2.3999999999999998E-3</v>
      </c>
      <c r="H2827" t="str">
        <f>IFERROR(INDEX(Dictionary!E:E,MATCH(C2827,Dictionary!A:A,0)),"")</f>
        <v/>
      </c>
    </row>
    <row r="2828" spans="1:8" x14ac:dyDescent="0.2">
      <c r="A2828" t="s">
        <v>1606</v>
      </c>
      <c r="B2828" t="s">
        <v>128</v>
      </c>
      <c r="C2828" t="s">
        <v>171</v>
      </c>
      <c r="D2828" t="s">
        <v>124</v>
      </c>
      <c r="E2828" s="3">
        <v>7900000</v>
      </c>
      <c r="F2828" s="2">
        <v>1040000000</v>
      </c>
      <c r="G2828" s="1">
        <v>2.3E-3</v>
      </c>
      <c r="H2828" t="str">
        <f>IFERROR(INDEX(Dictionary!E:E,MATCH(C2828,Dictionary!A:A,0)),"")</f>
        <v/>
      </c>
    </row>
    <row r="2829" spans="1:8" x14ac:dyDescent="0.2">
      <c r="A2829" t="s">
        <v>1606</v>
      </c>
      <c r="B2829" t="s">
        <v>128</v>
      </c>
      <c r="C2829" t="s">
        <v>691</v>
      </c>
      <c r="D2829" t="s">
        <v>124</v>
      </c>
      <c r="E2829" s="3">
        <v>7840000</v>
      </c>
      <c r="F2829" s="2">
        <v>715590000</v>
      </c>
      <c r="G2829" s="1">
        <v>2.3E-3</v>
      </c>
      <c r="H2829" t="str">
        <f>IFERROR(INDEX(Dictionary!E:E,MATCH(C2829,Dictionary!A:A,0)),"")</f>
        <v/>
      </c>
    </row>
    <row r="2830" spans="1:8" x14ac:dyDescent="0.2">
      <c r="A2830" t="s">
        <v>1606</v>
      </c>
      <c r="B2830" t="s">
        <v>128</v>
      </c>
      <c r="C2830" t="s">
        <v>90</v>
      </c>
      <c r="D2830" t="s">
        <v>124</v>
      </c>
      <c r="E2830" s="3">
        <v>7820000</v>
      </c>
      <c r="F2830" s="2">
        <v>1030000000</v>
      </c>
      <c r="G2830" s="1">
        <v>2.3E-3</v>
      </c>
      <c r="H2830" t="str">
        <f>IFERROR(INDEX(Dictionary!E:E,MATCH(C2830,Dictionary!A:A,0)),"")</f>
        <v/>
      </c>
    </row>
    <row r="2831" spans="1:8" x14ac:dyDescent="0.2">
      <c r="A2831" t="s">
        <v>1606</v>
      </c>
      <c r="B2831" t="s">
        <v>128</v>
      </c>
      <c r="C2831" t="s">
        <v>297</v>
      </c>
      <c r="D2831" t="s">
        <v>124</v>
      </c>
      <c r="E2831" s="3">
        <v>7490000</v>
      </c>
      <c r="F2831" s="2">
        <v>991650000</v>
      </c>
      <c r="G2831" s="1">
        <v>2.2000000000000001E-3</v>
      </c>
      <c r="H2831" t="str">
        <f>IFERROR(INDEX(Dictionary!E:E,MATCH(C2831,Dictionary!A:A,0)),"")</f>
        <v/>
      </c>
    </row>
    <row r="2832" spans="1:8" x14ac:dyDescent="0.2">
      <c r="A2832" t="s">
        <v>1606</v>
      </c>
      <c r="B2832" t="s">
        <v>128</v>
      </c>
      <c r="C2832" t="s">
        <v>195</v>
      </c>
      <c r="D2832" t="s">
        <v>124</v>
      </c>
      <c r="E2832" s="3">
        <v>7450000</v>
      </c>
      <c r="F2832" s="2">
        <v>1030000000</v>
      </c>
      <c r="G2832" s="1">
        <v>2.2000000000000001E-3</v>
      </c>
      <c r="H2832" t="str">
        <f>IFERROR(INDEX(Dictionary!E:E,MATCH(C2832,Dictionary!A:A,0)),"")</f>
        <v/>
      </c>
    </row>
    <row r="2833" spans="1:8" x14ac:dyDescent="0.2">
      <c r="A2833" t="s">
        <v>1606</v>
      </c>
      <c r="B2833" t="s">
        <v>128</v>
      </c>
      <c r="C2833" t="s">
        <v>870</v>
      </c>
      <c r="D2833" t="s">
        <v>124</v>
      </c>
      <c r="E2833" s="3">
        <v>7170000</v>
      </c>
      <c r="F2833" s="2">
        <v>996810000</v>
      </c>
      <c r="G2833" s="1">
        <v>2.0999999999999999E-3</v>
      </c>
      <c r="H2833" t="str">
        <f>IFERROR(INDEX(Dictionary!E:E,MATCH(C2833,Dictionary!A:A,0)),"")</f>
        <v/>
      </c>
    </row>
    <row r="2834" spans="1:8" x14ac:dyDescent="0.2">
      <c r="A2834" t="s">
        <v>1606</v>
      </c>
      <c r="B2834" t="s">
        <v>128</v>
      </c>
      <c r="C2834" t="s">
        <v>793</v>
      </c>
      <c r="D2834" t="s">
        <v>124</v>
      </c>
      <c r="E2834" s="3">
        <v>6260000</v>
      </c>
      <c r="F2834" s="2">
        <v>828100000</v>
      </c>
      <c r="G2834" s="1">
        <v>1.8E-3</v>
      </c>
      <c r="H2834" t="str">
        <f>IFERROR(INDEX(Dictionary!E:E,MATCH(C2834,Dictionary!A:A,0)),"")</f>
        <v/>
      </c>
    </row>
    <row r="2835" spans="1:8" x14ac:dyDescent="0.2">
      <c r="A2835" t="s">
        <v>1606</v>
      </c>
      <c r="B2835" t="s">
        <v>128</v>
      </c>
      <c r="C2835" t="s">
        <v>805</v>
      </c>
      <c r="D2835" t="s">
        <v>124</v>
      </c>
      <c r="E2835" s="3">
        <v>6080000</v>
      </c>
      <c r="F2835" s="2">
        <v>845540000</v>
      </c>
      <c r="G2835" s="1">
        <v>1.8E-3</v>
      </c>
      <c r="H2835" t="str">
        <f>IFERROR(INDEX(Dictionary!E:E,MATCH(C2835,Dictionary!A:A,0)),"")</f>
        <v/>
      </c>
    </row>
    <row r="2836" spans="1:8" x14ac:dyDescent="0.2">
      <c r="A2836" t="s">
        <v>1606</v>
      </c>
      <c r="B2836" t="s">
        <v>128</v>
      </c>
      <c r="C2836" t="s">
        <v>1572</v>
      </c>
      <c r="D2836" t="s">
        <v>124</v>
      </c>
      <c r="E2836" s="3">
        <v>6030000</v>
      </c>
      <c r="F2836" s="2">
        <v>797860000</v>
      </c>
      <c r="G2836" s="1">
        <v>1.8E-3</v>
      </c>
      <c r="H2836" t="str">
        <f>IFERROR(INDEX(Dictionary!E:E,MATCH(C2836,Dictionary!A:A,0)),"")</f>
        <v/>
      </c>
    </row>
    <row r="2837" spans="1:8" x14ac:dyDescent="0.2">
      <c r="A2837" t="s">
        <v>1606</v>
      </c>
      <c r="B2837" t="s">
        <v>128</v>
      </c>
      <c r="C2837" t="s">
        <v>164</v>
      </c>
      <c r="D2837" t="s">
        <v>124</v>
      </c>
      <c r="E2837" s="3">
        <v>6020000</v>
      </c>
      <c r="F2837" s="2">
        <v>836630000</v>
      </c>
      <c r="G2837" s="1">
        <v>1.8E-3</v>
      </c>
      <c r="H2837" t="str">
        <f>IFERROR(INDEX(Dictionary!E:E,MATCH(C2837,Dictionary!A:A,0)),"")</f>
        <v/>
      </c>
    </row>
    <row r="2838" spans="1:8" x14ac:dyDescent="0.2">
      <c r="A2838" t="s">
        <v>1606</v>
      </c>
      <c r="B2838" t="s">
        <v>128</v>
      </c>
      <c r="C2838" t="s">
        <v>47</v>
      </c>
      <c r="D2838" t="s">
        <v>124</v>
      </c>
      <c r="E2838" s="3">
        <v>5680000</v>
      </c>
      <c r="F2838" s="2">
        <v>789880000</v>
      </c>
      <c r="G2838" s="1">
        <v>1.6999999999999999E-3</v>
      </c>
      <c r="H2838" t="str">
        <f>IFERROR(INDEX(Dictionary!E:E,MATCH(C2838,Dictionary!A:A,0)),"")</f>
        <v>State Street</v>
      </c>
    </row>
    <row r="2839" spans="1:8" x14ac:dyDescent="0.2">
      <c r="A2839" t="s">
        <v>1606</v>
      </c>
      <c r="B2839" t="s">
        <v>128</v>
      </c>
      <c r="C2839" t="s">
        <v>238</v>
      </c>
      <c r="D2839" t="s">
        <v>124</v>
      </c>
      <c r="E2839" s="3">
        <v>5600000</v>
      </c>
      <c r="F2839" s="2">
        <v>778170000</v>
      </c>
      <c r="G2839" s="1">
        <v>1.6999999999999999E-3</v>
      </c>
      <c r="H2839" t="str">
        <f>IFERROR(INDEX(Dictionary!E:E,MATCH(C2839,Dictionary!A:A,0)),"")</f>
        <v>State Street</v>
      </c>
    </row>
    <row r="2840" spans="1:8" x14ac:dyDescent="0.2">
      <c r="A2840" t="s">
        <v>1606</v>
      </c>
      <c r="B2840" t="s">
        <v>128</v>
      </c>
      <c r="C2840" t="s">
        <v>196</v>
      </c>
      <c r="D2840" t="s">
        <v>124</v>
      </c>
      <c r="E2840" s="3">
        <v>5590000</v>
      </c>
      <c r="F2840" s="2">
        <v>808090000</v>
      </c>
      <c r="G2840" s="1">
        <v>1.6000000000000001E-3</v>
      </c>
      <c r="H2840" t="str">
        <f>IFERROR(INDEX(Dictionary!E:E,MATCH(C2840,Dictionary!A:A,0)),"")</f>
        <v/>
      </c>
    </row>
    <row r="2841" spans="1:8" x14ac:dyDescent="0.2">
      <c r="A2841" t="s">
        <v>1606</v>
      </c>
      <c r="B2841" t="s">
        <v>128</v>
      </c>
      <c r="C2841" t="s">
        <v>867</v>
      </c>
      <c r="D2841" t="s">
        <v>124</v>
      </c>
      <c r="E2841" s="3">
        <v>5580000</v>
      </c>
      <c r="F2841" s="2">
        <v>775080000</v>
      </c>
      <c r="G2841" s="1">
        <v>1.6000000000000001E-3</v>
      </c>
      <c r="H2841" t="str">
        <f>IFERROR(INDEX(Dictionary!E:E,MATCH(C2841,Dictionary!A:A,0)),"")</f>
        <v/>
      </c>
    </row>
    <row r="2842" spans="1:8" x14ac:dyDescent="0.2">
      <c r="A2842" t="s">
        <v>1606</v>
      </c>
      <c r="B2842" t="s">
        <v>128</v>
      </c>
      <c r="C2842" t="s">
        <v>1178</v>
      </c>
      <c r="D2842" t="s">
        <v>124</v>
      </c>
      <c r="E2842" s="3">
        <v>5190000</v>
      </c>
      <c r="F2842" s="2">
        <v>749350000</v>
      </c>
      <c r="G2842" s="1">
        <v>1.5E-3</v>
      </c>
      <c r="H2842" t="str">
        <f>IFERROR(INDEX(Dictionary!E:E,MATCH(C2842,Dictionary!A:A,0)),"")</f>
        <v/>
      </c>
    </row>
    <row r="2843" spans="1:8" x14ac:dyDescent="0.2">
      <c r="A2843" t="s">
        <v>1606</v>
      </c>
      <c r="B2843" t="s">
        <v>128</v>
      </c>
      <c r="C2843" t="s">
        <v>369</v>
      </c>
      <c r="D2843" t="s">
        <v>124</v>
      </c>
      <c r="E2843" s="3">
        <v>4950000</v>
      </c>
      <c r="F2843" s="2">
        <v>655160000</v>
      </c>
      <c r="G2843" s="1">
        <v>1.5E-3</v>
      </c>
      <c r="H2843" t="str">
        <f>IFERROR(INDEX(Dictionary!E:E,MATCH(C2843,Dictionary!A:A,0)),"")</f>
        <v/>
      </c>
    </row>
    <row r="2844" spans="1:8" x14ac:dyDescent="0.2">
      <c r="A2844" t="s">
        <v>1606</v>
      </c>
      <c r="B2844" t="s">
        <v>128</v>
      </c>
      <c r="C2844" t="s">
        <v>340</v>
      </c>
      <c r="D2844" t="s">
        <v>124</v>
      </c>
      <c r="E2844" s="3">
        <v>4900000</v>
      </c>
      <c r="F2844" s="2">
        <v>648600000</v>
      </c>
      <c r="G2844" s="1">
        <v>1.4E-3</v>
      </c>
      <c r="H2844" t="str">
        <f>IFERROR(INDEX(Dictionary!E:E,MATCH(C2844,Dictionary!A:A,0)),"")</f>
        <v/>
      </c>
    </row>
    <row r="2845" spans="1:8" x14ac:dyDescent="0.2">
      <c r="A2845" t="s">
        <v>1606</v>
      </c>
      <c r="B2845" t="s">
        <v>128</v>
      </c>
      <c r="C2845" t="s">
        <v>345</v>
      </c>
      <c r="D2845" t="s">
        <v>124</v>
      </c>
      <c r="E2845" s="3">
        <v>4890000</v>
      </c>
      <c r="F2845" s="2">
        <v>679740000</v>
      </c>
      <c r="G2845" s="1">
        <v>1.4E-3</v>
      </c>
      <c r="H2845" t="str">
        <f>IFERROR(INDEX(Dictionary!E:E,MATCH(C2845,Dictionary!A:A,0)),"")</f>
        <v/>
      </c>
    </row>
    <row r="2846" spans="1:8" x14ac:dyDescent="0.2">
      <c r="A2846" t="s">
        <v>1606</v>
      </c>
      <c r="B2846" t="s">
        <v>128</v>
      </c>
      <c r="C2846" t="s">
        <v>1594</v>
      </c>
      <c r="D2846" t="s">
        <v>124</v>
      </c>
      <c r="E2846" s="3">
        <v>4720000</v>
      </c>
      <c r="F2846" s="2">
        <v>625200000</v>
      </c>
      <c r="G2846" s="1">
        <v>1.4E-3</v>
      </c>
      <c r="H2846" t="str">
        <f>IFERROR(INDEX(Dictionary!E:E,MATCH(C2846,Dictionary!A:A,0)),"")</f>
        <v/>
      </c>
    </row>
    <row r="2847" spans="1:8" x14ac:dyDescent="0.2">
      <c r="A2847" t="s">
        <v>1606</v>
      </c>
      <c r="B2847" t="s">
        <v>128</v>
      </c>
      <c r="C2847" t="s">
        <v>1595</v>
      </c>
      <c r="D2847" t="s">
        <v>124</v>
      </c>
      <c r="E2847" s="3">
        <v>4690000</v>
      </c>
      <c r="F2847" s="2">
        <v>632670000</v>
      </c>
      <c r="G2847" s="1">
        <v>1.4E-3</v>
      </c>
      <c r="H2847" t="str">
        <f>IFERROR(INDEX(Dictionary!E:E,MATCH(C2847,Dictionary!A:A,0)),"")</f>
        <v/>
      </c>
    </row>
    <row r="2848" spans="1:8" x14ac:dyDescent="0.2">
      <c r="A2848" t="s">
        <v>1606</v>
      </c>
      <c r="B2848" t="s">
        <v>128</v>
      </c>
      <c r="C2848" t="s">
        <v>191</v>
      </c>
      <c r="D2848" t="s">
        <v>124</v>
      </c>
      <c r="E2848" s="3">
        <v>4620000</v>
      </c>
      <c r="F2848" s="2">
        <v>372180000</v>
      </c>
      <c r="G2848" s="1">
        <v>1.4E-3</v>
      </c>
      <c r="H2848" t="str">
        <f>IFERROR(INDEX(Dictionary!E:E,MATCH(C2848,Dictionary!A:A,0)),"")</f>
        <v/>
      </c>
    </row>
    <row r="2849" spans="1:8" x14ac:dyDescent="0.2">
      <c r="A2849" t="s">
        <v>1606</v>
      </c>
      <c r="B2849" t="s">
        <v>128</v>
      </c>
      <c r="C2849" t="s">
        <v>182</v>
      </c>
      <c r="D2849" t="s">
        <v>124</v>
      </c>
      <c r="E2849" s="3">
        <v>4390000</v>
      </c>
      <c r="F2849" s="2">
        <v>580750000</v>
      </c>
      <c r="G2849" s="1">
        <v>1.2999999999999999E-3</v>
      </c>
      <c r="H2849" t="str">
        <f>IFERROR(INDEX(Dictionary!E:E,MATCH(C2849,Dictionary!A:A,0)),"")</f>
        <v/>
      </c>
    </row>
    <row r="2850" spans="1:8" x14ac:dyDescent="0.2">
      <c r="A2850" t="s">
        <v>1606</v>
      </c>
      <c r="B2850" t="s">
        <v>128</v>
      </c>
      <c r="C2850" t="s">
        <v>1596</v>
      </c>
      <c r="D2850" t="s">
        <v>124</v>
      </c>
      <c r="E2850" s="3">
        <v>4380000</v>
      </c>
      <c r="F2850" s="2">
        <v>406130000</v>
      </c>
      <c r="G2850" s="1">
        <v>1.2999999999999999E-3</v>
      </c>
      <c r="H2850" t="str">
        <f>IFERROR(INDEX(Dictionary!E:E,MATCH(C2850,Dictionary!A:A,0)),"")</f>
        <v/>
      </c>
    </row>
    <row r="2851" spans="1:8" x14ac:dyDescent="0.2">
      <c r="A2851" t="s">
        <v>1606</v>
      </c>
      <c r="B2851" t="s">
        <v>128</v>
      </c>
      <c r="C2851" t="s">
        <v>469</v>
      </c>
      <c r="D2851" t="s">
        <v>124</v>
      </c>
      <c r="E2851" s="3">
        <v>4130000</v>
      </c>
      <c r="F2851" s="2">
        <v>597290000</v>
      </c>
      <c r="G2851" s="1">
        <v>1.1999999999999999E-3</v>
      </c>
      <c r="H2851" t="str">
        <f>IFERROR(INDEX(Dictionary!E:E,MATCH(C2851,Dictionary!A:A,0)),"")</f>
        <v/>
      </c>
    </row>
    <row r="2852" spans="1:8" x14ac:dyDescent="0.2">
      <c r="A2852" t="s">
        <v>1606</v>
      </c>
      <c r="B2852" t="s">
        <v>128</v>
      </c>
      <c r="C2852" t="s">
        <v>343</v>
      </c>
      <c r="D2852" t="s">
        <v>124</v>
      </c>
      <c r="E2852" s="3">
        <v>4120000</v>
      </c>
      <c r="F2852" s="2">
        <v>595400000</v>
      </c>
      <c r="G2852" s="1">
        <v>1.1999999999999999E-3</v>
      </c>
      <c r="H2852" t="str">
        <f>IFERROR(INDEX(Dictionary!E:E,MATCH(C2852,Dictionary!A:A,0)),"")</f>
        <v/>
      </c>
    </row>
    <row r="2853" spans="1:8" x14ac:dyDescent="0.2">
      <c r="A2853" t="s">
        <v>1606</v>
      </c>
      <c r="B2853" t="s">
        <v>128</v>
      </c>
      <c r="C2853" t="s">
        <v>879</v>
      </c>
      <c r="D2853" t="s">
        <v>124</v>
      </c>
      <c r="E2853" s="3">
        <v>4090000</v>
      </c>
      <c r="F2853" s="2">
        <v>551520000</v>
      </c>
      <c r="G2853" s="1">
        <v>1.1999999999999999E-3</v>
      </c>
      <c r="H2853" t="str">
        <f>IFERROR(INDEX(Dictionary!E:E,MATCH(C2853,Dictionary!A:A,0)),"")</f>
        <v/>
      </c>
    </row>
    <row r="2854" spans="1:8" x14ac:dyDescent="0.2">
      <c r="A2854" t="s">
        <v>1606</v>
      </c>
      <c r="B2854" t="s">
        <v>128</v>
      </c>
      <c r="C2854" t="s">
        <v>163</v>
      </c>
      <c r="D2854" t="s">
        <v>124</v>
      </c>
      <c r="E2854" s="3">
        <v>4030000</v>
      </c>
      <c r="F2854" s="2">
        <v>559610000</v>
      </c>
      <c r="G2854" s="1">
        <v>1.1999999999999999E-3</v>
      </c>
      <c r="H2854" t="str">
        <f>IFERROR(INDEX(Dictionary!E:E,MATCH(C2854,Dictionary!A:A,0)),"")</f>
        <v/>
      </c>
    </row>
    <row r="2855" spans="1:8" x14ac:dyDescent="0.2">
      <c r="A2855" t="s">
        <v>1606</v>
      </c>
      <c r="B2855" t="s">
        <v>128</v>
      </c>
      <c r="C2855" t="s">
        <v>24</v>
      </c>
      <c r="D2855" t="s">
        <v>124</v>
      </c>
      <c r="E2855" s="3">
        <v>3950000</v>
      </c>
      <c r="F2855" s="2">
        <v>548430000</v>
      </c>
      <c r="G2855" s="1">
        <v>1.1999999999999999E-3</v>
      </c>
      <c r="H2855" t="str">
        <f>IFERROR(INDEX(Dictionary!E:E,MATCH(C2855,Dictionary!A:A,0)),"")</f>
        <v/>
      </c>
    </row>
    <row r="2856" spans="1:8" x14ac:dyDescent="0.2">
      <c r="A2856" t="s">
        <v>1606</v>
      </c>
      <c r="B2856" t="s">
        <v>128</v>
      </c>
      <c r="C2856" t="s">
        <v>873</v>
      </c>
      <c r="D2856" t="s">
        <v>124</v>
      </c>
      <c r="E2856" s="3">
        <v>3850000</v>
      </c>
      <c r="F2856" s="2">
        <v>510030000</v>
      </c>
      <c r="G2856" s="1">
        <v>1.1000000000000001E-3</v>
      </c>
      <c r="H2856" t="str">
        <f>IFERROR(INDEX(Dictionary!E:E,MATCH(C2856,Dictionary!A:A,0)),"")</f>
        <v/>
      </c>
    </row>
    <row r="2857" spans="1:8" x14ac:dyDescent="0.2">
      <c r="A2857" t="s">
        <v>1606</v>
      </c>
      <c r="B2857" t="s">
        <v>128</v>
      </c>
      <c r="C2857" t="s">
        <v>350</v>
      </c>
      <c r="D2857" t="s">
        <v>124</v>
      </c>
      <c r="E2857" s="3">
        <v>3810000</v>
      </c>
      <c r="F2857" s="2">
        <v>529860000</v>
      </c>
      <c r="G2857" s="1">
        <v>1.1000000000000001E-3</v>
      </c>
      <c r="H2857" t="str">
        <f>IFERROR(INDEX(Dictionary!E:E,MATCH(C2857,Dictionary!A:A,0)),"")</f>
        <v>BlackRock</v>
      </c>
    </row>
    <row r="2858" spans="1:8" x14ac:dyDescent="0.2">
      <c r="A2858" t="s">
        <v>1606</v>
      </c>
      <c r="B2858" t="s">
        <v>128</v>
      </c>
      <c r="C2858" t="s">
        <v>810</v>
      </c>
      <c r="D2858" t="s">
        <v>124</v>
      </c>
      <c r="E2858" s="3">
        <v>3670000</v>
      </c>
      <c r="F2858" s="2">
        <v>510360000</v>
      </c>
      <c r="G2858" s="1">
        <v>1.1000000000000001E-3</v>
      </c>
      <c r="H2858" t="str">
        <f>IFERROR(INDEX(Dictionary!E:E,MATCH(C2858,Dictionary!A:A,0)),"")</f>
        <v/>
      </c>
    </row>
    <row r="2859" spans="1:8" x14ac:dyDescent="0.2">
      <c r="A2859" t="s">
        <v>1606</v>
      </c>
      <c r="B2859" t="s">
        <v>128</v>
      </c>
      <c r="C2859" t="s">
        <v>325</v>
      </c>
      <c r="D2859" t="s">
        <v>124</v>
      </c>
      <c r="E2859" s="3">
        <v>3560000</v>
      </c>
      <c r="F2859" s="2">
        <v>494400000</v>
      </c>
      <c r="G2859" s="1">
        <v>1E-3</v>
      </c>
      <c r="H2859" t="str">
        <f>IFERROR(INDEX(Dictionary!E:E,MATCH(C2859,Dictionary!A:A,0)),"")</f>
        <v/>
      </c>
    </row>
    <row r="2860" spans="1:8" x14ac:dyDescent="0.2">
      <c r="A2860" t="s">
        <v>1606</v>
      </c>
      <c r="B2860" t="s">
        <v>128</v>
      </c>
      <c r="C2860" t="s">
        <v>863</v>
      </c>
      <c r="D2860" t="s">
        <v>124</v>
      </c>
      <c r="E2860" s="3">
        <v>3460000</v>
      </c>
      <c r="F2860" s="2">
        <v>457830000</v>
      </c>
      <c r="G2860" s="1">
        <v>1E-3</v>
      </c>
      <c r="H2860" t="str">
        <f>IFERROR(INDEX(Dictionary!E:E,MATCH(C2860,Dictionary!A:A,0)),"")</f>
        <v/>
      </c>
    </row>
    <row r="2861" spans="1:8" x14ac:dyDescent="0.2">
      <c r="A2861" t="s">
        <v>1606</v>
      </c>
      <c r="B2861" t="s">
        <v>128</v>
      </c>
      <c r="C2861" t="s">
        <v>1183</v>
      </c>
      <c r="D2861" t="s">
        <v>124</v>
      </c>
      <c r="E2861" s="3">
        <v>3450000</v>
      </c>
      <c r="F2861" s="2">
        <v>456330000</v>
      </c>
      <c r="G2861" s="1">
        <v>1E-3</v>
      </c>
      <c r="H2861" t="str">
        <f>IFERROR(INDEX(Dictionary!E:E,MATCH(C2861,Dictionary!A:A,0)),"")</f>
        <v/>
      </c>
    </row>
    <row r="2862" spans="1:8" x14ac:dyDescent="0.2">
      <c r="A2862" t="s">
        <v>1606</v>
      </c>
      <c r="B2862" t="s">
        <v>128</v>
      </c>
      <c r="C2862" t="s">
        <v>303</v>
      </c>
      <c r="D2862" t="s">
        <v>124</v>
      </c>
      <c r="E2862" s="3">
        <v>3380000</v>
      </c>
      <c r="F2862" s="2">
        <v>447210000</v>
      </c>
      <c r="G2862" s="1">
        <v>1E-3</v>
      </c>
      <c r="H2862" t="str">
        <f>IFERROR(INDEX(Dictionary!E:E,MATCH(C2862,Dictionary!A:A,0)),"")</f>
        <v/>
      </c>
    </row>
    <row r="2863" spans="1:8" x14ac:dyDescent="0.2">
      <c r="A2863" t="s">
        <v>1606</v>
      </c>
      <c r="B2863" t="s">
        <v>128</v>
      </c>
      <c r="C2863" t="s">
        <v>608</v>
      </c>
      <c r="D2863" t="s">
        <v>124</v>
      </c>
      <c r="E2863" s="3">
        <v>3360000</v>
      </c>
      <c r="F2863" s="2">
        <v>444320000</v>
      </c>
      <c r="G2863" s="1">
        <v>1E-3</v>
      </c>
      <c r="H2863" t="str">
        <f>IFERROR(INDEX(Dictionary!E:E,MATCH(C2863,Dictionary!A:A,0)),"")</f>
        <v/>
      </c>
    </row>
    <row r="2864" spans="1:8" x14ac:dyDescent="0.2">
      <c r="A2864" t="s">
        <v>1606</v>
      </c>
      <c r="B2864" t="s">
        <v>128</v>
      </c>
      <c r="C2864" t="s">
        <v>360</v>
      </c>
      <c r="D2864" t="s">
        <v>124</v>
      </c>
      <c r="E2864" s="3">
        <v>3320000</v>
      </c>
      <c r="F2864" s="2">
        <v>439910000</v>
      </c>
      <c r="G2864" s="1">
        <v>1E-3</v>
      </c>
      <c r="H2864" t="str">
        <f>IFERROR(INDEX(Dictionary!E:E,MATCH(C2864,Dictionary!A:A,0)),"")</f>
        <v/>
      </c>
    </row>
    <row r="2865" spans="1:8" x14ac:dyDescent="0.2">
      <c r="A2865" t="s">
        <v>1606</v>
      </c>
      <c r="B2865" t="s">
        <v>128</v>
      </c>
      <c r="C2865" t="s">
        <v>285</v>
      </c>
      <c r="D2865" t="s">
        <v>124</v>
      </c>
      <c r="E2865" s="3">
        <v>3290000</v>
      </c>
      <c r="F2865" s="2">
        <v>435520000</v>
      </c>
      <c r="G2865" s="1">
        <v>1E-3</v>
      </c>
      <c r="H2865" t="str">
        <f>IFERROR(INDEX(Dictionary!E:E,MATCH(C2865,Dictionary!A:A,0)),"")</f>
        <v/>
      </c>
    </row>
    <row r="2866" spans="1:8" x14ac:dyDescent="0.2">
      <c r="A2866" t="s">
        <v>1606</v>
      </c>
      <c r="B2866" t="s">
        <v>128</v>
      </c>
      <c r="C2866" t="s">
        <v>463</v>
      </c>
      <c r="D2866" t="s">
        <v>124</v>
      </c>
      <c r="E2866" s="3">
        <v>3230000</v>
      </c>
      <c r="F2866" s="2">
        <v>427870000</v>
      </c>
      <c r="G2866" s="1">
        <v>1E-3</v>
      </c>
      <c r="H2866" t="str">
        <f>IFERROR(INDEX(Dictionary!E:E,MATCH(C2866,Dictionary!A:A,0)),"")</f>
        <v/>
      </c>
    </row>
    <row r="2867" spans="1:8" x14ac:dyDescent="0.2">
      <c r="A2867" t="s">
        <v>1606</v>
      </c>
      <c r="B2867" t="s">
        <v>128</v>
      </c>
      <c r="C2867" t="s">
        <v>299</v>
      </c>
      <c r="D2867" t="s">
        <v>124</v>
      </c>
      <c r="E2867" s="3">
        <v>3050000</v>
      </c>
      <c r="F2867" s="2">
        <v>404110000</v>
      </c>
      <c r="G2867" s="1">
        <v>8.9999999999999998E-4</v>
      </c>
      <c r="H2867" t="str">
        <f>IFERROR(INDEX(Dictionary!E:E,MATCH(C2867,Dictionary!A:A,0)),"")</f>
        <v/>
      </c>
    </row>
    <row r="2868" spans="1:8" x14ac:dyDescent="0.2">
      <c r="A2868" t="s">
        <v>1606</v>
      </c>
      <c r="B2868" t="s">
        <v>128</v>
      </c>
      <c r="C2868" t="s">
        <v>188</v>
      </c>
      <c r="D2868" t="s">
        <v>124</v>
      </c>
      <c r="E2868" s="3">
        <v>3050000</v>
      </c>
      <c r="F2868" s="2">
        <v>424040000</v>
      </c>
      <c r="G2868" s="1">
        <v>8.9999999999999998E-4</v>
      </c>
      <c r="H2868" t="str">
        <f>IFERROR(INDEX(Dictionary!E:E,MATCH(C2868,Dictionary!A:A,0)),"")</f>
        <v/>
      </c>
    </row>
    <row r="2869" spans="1:8" x14ac:dyDescent="0.2">
      <c r="A2869" t="s">
        <v>1606</v>
      </c>
      <c r="B2869" t="s">
        <v>128</v>
      </c>
      <c r="C2869" t="s">
        <v>576</v>
      </c>
      <c r="D2869" t="s">
        <v>124</v>
      </c>
      <c r="E2869" s="3">
        <v>3020000</v>
      </c>
      <c r="F2869" s="2">
        <v>399520000</v>
      </c>
      <c r="G2869" s="1">
        <v>8.9999999999999998E-4</v>
      </c>
      <c r="H2869" t="str">
        <f>IFERROR(INDEX(Dictionary!E:E,MATCH(C2869,Dictionary!A:A,0)),"")</f>
        <v/>
      </c>
    </row>
    <row r="2870" spans="1:8" x14ac:dyDescent="0.2">
      <c r="A2870" t="s">
        <v>1606</v>
      </c>
      <c r="B2870" t="s">
        <v>128</v>
      </c>
      <c r="C2870" t="s">
        <v>66</v>
      </c>
      <c r="D2870" t="s">
        <v>124</v>
      </c>
      <c r="E2870" s="3">
        <v>3020000</v>
      </c>
      <c r="F2870" s="2">
        <v>399240000</v>
      </c>
      <c r="G2870" s="1">
        <v>8.9999999999999998E-4</v>
      </c>
      <c r="H2870" t="str">
        <f>IFERROR(INDEX(Dictionary!E:E,MATCH(C2870,Dictionary!A:A,0)),"")</f>
        <v/>
      </c>
    </row>
    <row r="2871" spans="1:8" x14ac:dyDescent="0.2">
      <c r="A2871" t="s">
        <v>1606</v>
      </c>
      <c r="B2871" t="s">
        <v>128</v>
      </c>
      <c r="C2871" t="s">
        <v>241</v>
      </c>
      <c r="D2871" t="s">
        <v>124</v>
      </c>
      <c r="E2871" s="3">
        <v>2980000</v>
      </c>
      <c r="F2871" s="2">
        <v>414730000</v>
      </c>
      <c r="G2871" s="1">
        <v>8.9999999999999998E-4</v>
      </c>
      <c r="H2871" t="str">
        <f>IFERROR(INDEX(Dictionary!E:E,MATCH(C2871,Dictionary!A:A,0)),"")</f>
        <v/>
      </c>
    </row>
    <row r="2872" spans="1:8" x14ac:dyDescent="0.2">
      <c r="A2872" t="s">
        <v>1606</v>
      </c>
      <c r="B2872" t="s">
        <v>128</v>
      </c>
      <c r="C2872" t="s">
        <v>807</v>
      </c>
      <c r="D2872" t="s">
        <v>124</v>
      </c>
      <c r="E2872" s="3">
        <v>2910000</v>
      </c>
      <c r="F2872" s="2">
        <v>385420000</v>
      </c>
      <c r="G2872" s="1">
        <v>8.9999999999999998E-4</v>
      </c>
      <c r="H2872" t="str">
        <f>IFERROR(INDEX(Dictionary!E:E,MATCH(C2872,Dictionary!A:A,0)),"")</f>
        <v/>
      </c>
    </row>
    <row r="2873" spans="1:8" x14ac:dyDescent="0.2">
      <c r="A2873" t="s">
        <v>1606</v>
      </c>
      <c r="B2873" t="s">
        <v>128</v>
      </c>
      <c r="C2873" t="s">
        <v>803</v>
      </c>
      <c r="D2873" t="s">
        <v>124</v>
      </c>
      <c r="E2873" s="3">
        <v>2910000</v>
      </c>
      <c r="F2873" s="2">
        <v>384920000</v>
      </c>
      <c r="G2873" s="1">
        <v>8.9999999999999998E-4</v>
      </c>
      <c r="H2873" t="str">
        <f>IFERROR(INDEX(Dictionary!E:E,MATCH(C2873,Dictionary!A:A,0)),"")</f>
        <v/>
      </c>
    </row>
    <row r="2874" spans="1:8" x14ac:dyDescent="0.2">
      <c r="A2874" t="s">
        <v>1606</v>
      </c>
      <c r="B2874" t="s">
        <v>128</v>
      </c>
      <c r="C2874" t="s">
        <v>1080</v>
      </c>
      <c r="D2874" t="s">
        <v>124</v>
      </c>
      <c r="E2874" s="3">
        <v>2900000</v>
      </c>
      <c r="F2874" s="2">
        <v>402660000</v>
      </c>
      <c r="G2874" s="1">
        <v>8.9999999999999998E-4</v>
      </c>
      <c r="H2874" t="str">
        <f>IFERROR(INDEX(Dictionary!E:E,MATCH(C2874,Dictionary!A:A,0)),"")</f>
        <v/>
      </c>
    </row>
    <row r="2875" spans="1:8" x14ac:dyDescent="0.2">
      <c r="A2875" t="s">
        <v>1606</v>
      </c>
      <c r="B2875" t="s">
        <v>128</v>
      </c>
      <c r="C2875" t="s">
        <v>239</v>
      </c>
      <c r="D2875" t="s">
        <v>124</v>
      </c>
      <c r="E2875" s="3">
        <v>2810000</v>
      </c>
      <c r="F2875" s="2">
        <v>390310000</v>
      </c>
      <c r="G2875" s="1">
        <v>8.0000000000000004E-4</v>
      </c>
      <c r="H2875" t="str">
        <f>IFERROR(INDEX(Dictionary!E:E,MATCH(C2875,Dictionary!A:A,0)),"")</f>
        <v>State Street</v>
      </c>
    </row>
    <row r="2876" spans="1:8" x14ac:dyDescent="0.2">
      <c r="A2876" t="s">
        <v>1606</v>
      </c>
      <c r="B2876" t="s">
        <v>128</v>
      </c>
      <c r="C2876" t="s">
        <v>1597</v>
      </c>
      <c r="D2876" t="s">
        <v>124</v>
      </c>
      <c r="E2876" s="3">
        <v>2770000</v>
      </c>
      <c r="F2876" s="2">
        <v>400710000</v>
      </c>
      <c r="G2876" s="1">
        <v>8.0000000000000004E-4</v>
      </c>
      <c r="H2876" t="str">
        <f>IFERROR(INDEX(Dictionary!E:E,MATCH(C2876,Dictionary!A:A,0)),"")</f>
        <v/>
      </c>
    </row>
    <row r="2877" spans="1:8" x14ac:dyDescent="0.2">
      <c r="A2877" t="s">
        <v>1606</v>
      </c>
      <c r="B2877" t="s">
        <v>128</v>
      </c>
      <c r="C2877" t="s">
        <v>301</v>
      </c>
      <c r="D2877" t="s">
        <v>124</v>
      </c>
      <c r="E2877" s="3">
        <v>2700000</v>
      </c>
      <c r="F2877" s="2">
        <v>357480000</v>
      </c>
      <c r="G2877" s="1">
        <v>8.0000000000000004E-4</v>
      </c>
      <c r="H2877" t="str">
        <f>IFERROR(INDEX(Dictionary!E:E,MATCH(C2877,Dictionary!A:A,0)),"")</f>
        <v/>
      </c>
    </row>
    <row r="2878" spans="1:8" x14ac:dyDescent="0.2">
      <c r="A2878" t="s">
        <v>1606</v>
      </c>
      <c r="B2878" t="s">
        <v>128</v>
      </c>
      <c r="C2878" t="s">
        <v>240</v>
      </c>
      <c r="D2878" t="s">
        <v>124</v>
      </c>
      <c r="E2878" s="3">
        <v>2680000</v>
      </c>
      <c r="F2878" s="2">
        <v>372400000</v>
      </c>
      <c r="G2878" s="1">
        <v>8.0000000000000004E-4</v>
      </c>
      <c r="H2878" t="str">
        <f>IFERROR(INDEX(Dictionary!E:E,MATCH(C2878,Dictionary!A:A,0)),"")</f>
        <v>Vanguard</v>
      </c>
    </row>
    <row r="2879" spans="1:8" x14ac:dyDescent="0.2">
      <c r="A2879" t="s">
        <v>1606</v>
      </c>
      <c r="B2879" t="s">
        <v>128</v>
      </c>
      <c r="C2879" t="s">
        <v>1598</v>
      </c>
      <c r="D2879" t="s">
        <v>124</v>
      </c>
      <c r="E2879" s="3">
        <v>2670000</v>
      </c>
      <c r="F2879" s="2">
        <v>370480000</v>
      </c>
      <c r="G2879" s="1">
        <v>8.0000000000000004E-4</v>
      </c>
      <c r="H2879" t="str">
        <f>IFERROR(INDEX(Dictionary!E:E,MATCH(C2879,Dictionary!A:A,0)),"")</f>
        <v/>
      </c>
    </row>
    <row r="2880" spans="1:8" x14ac:dyDescent="0.2">
      <c r="A2880" t="s">
        <v>1606</v>
      </c>
      <c r="B2880" t="s">
        <v>128</v>
      </c>
      <c r="C2880" t="s">
        <v>306</v>
      </c>
      <c r="D2880" t="s">
        <v>124</v>
      </c>
      <c r="E2880" s="3">
        <v>2650000</v>
      </c>
      <c r="F2880" s="2">
        <v>351060000</v>
      </c>
      <c r="G2880" s="1">
        <v>8.0000000000000004E-4</v>
      </c>
      <c r="H2880" t="str">
        <f>IFERROR(INDEX(Dictionary!E:E,MATCH(C2880,Dictionary!A:A,0)),"")</f>
        <v/>
      </c>
    </row>
    <row r="2881" spans="1:8" x14ac:dyDescent="0.2">
      <c r="A2881" t="s">
        <v>1606</v>
      </c>
      <c r="B2881" t="s">
        <v>128</v>
      </c>
      <c r="C2881" t="s">
        <v>906</v>
      </c>
      <c r="D2881" t="s">
        <v>124</v>
      </c>
      <c r="E2881" s="3">
        <v>2630000</v>
      </c>
      <c r="F2881" s="2">
        <v>365890000</v>
      </c>
      <c r="G2881" s="1">
        <v>8.0000000000000004E-4</v>
      </c>
      <c r="H2881" t="str">
        <f>IFERROR(INDEX(Dictionary!E:E,MATCH(C2881,Dictionary!A:A,0)),"")</f>
        <v/>
      </c>
    </row>
    <row r="2882" spans="1:8" x14ac:dyDescent="0.2">
      <c r="A2882" t="s">
        <v>1606</v>
      </c>
      <c r="B2882" t="s">
        <v>128</v>
      </c>
      <c r="C2882" t="s">
        <v>559</v>
      </c>
      <c r="D2882" t="s">
        <v>124</v>
      </c>
      <c r="E2882" s="3">
        <v>2440000</v>
      </c>
      <c r="F2882" s="2">
        <v>322780000</v>
      </c>
      <c r="G2882" s="1">
        <v>6.9999999999999999E-4</v>
      </c>
      <c r="H2882" t="str">
        <f>IFERROR(INDEX(Dictionary!E:E,MATCH(C2882,Dictionary!A:A,0)),"")</f>
        <v/>
      </c>
    </row>
    <row r="2883" spans="1:8" x14ac:dyDescent="0.2">
      <c r="A2883" t="s">
        <v>1606</v>
      </c>
      <c r="B2883" t="s">
        <v>128</v>
      </c>
      <c r="C2883" t="s">
        <v>768</v>
      </c>
      <c r="D2883" t="s">
        <v>124</v>
      </c>
      <c r="E2883" s="3">
        <v>2420000</v>
      </c>
      <c r="F2883" s="2">
        <v>319660000</v>
      </c>
      <c r="G2883" s="1">
        <v>6.9999999999999999E-4</v>
      </c>
      <c r="H2883" t="str">
        <f>IFERROR(INDEX(Dictionary!E:E,MATCH(C2883,Dictionary!A:A,0)),"")</f>
        <v/>
      </c>
    </row>
    <row r="2884" spans="1:8" x14ac:dyDescent="0.2">
      <c r="A2884" t="s">
        <v>1606</v>
      </c>
      <c r="B2884" t="s">
        <v>128</v>
      </c>
      <c r="C2884" t="s">
        <v>462</v>
      </c>
      <c r="D2884" t="s">
        <v>124</v>
      </c>
      <c r="E2884" s="3">
        <v>2370000</v>
      </c>
      <c r="F2884" s="2">
        <v>328720000</v>
      </c>
      <c r="G2884" s="1">
        <v>6.9999999999999999E-4</v>
      </c>
      <c r="H2884" t="str">
        <f>IFERROR(INDEX(Dictionary!E:E,MATCH(C2884,Dictionary!A:A,0)),"")</f>
        <v/>
      </c>
    </row>
    <row r="2885" spans="1:8" x14ac:dyDescent="0.2">
      <c r="A2885" t="s">
        <v>1606</v>
      </c>
      <c r="B2885" t="s">
        <v>128</v>
      </c>
      <c r="C2885" t="s">
        <v>840</v>
      </c>
      <c r="D2885" t="s">
        <v>124</v>
      </c>
      <c r="E2885" s="3">
        <v>2300000</v>
      </c>
      <c r="F2885" s="2">
        <v>258950000</v>
      </c>
      <c r="G2885" s="1">
        <v>6.9999999999999999E-4</v>
      </c>
      <c r="H2885" t="str">
        <f>IFERROR(INDEX(Dictionary!E:E,MATCH(C2885,Dictionary!A:A,0)),"")</f>
        <v/>
      </c>
    </row>
    <row r="2886" spans="1:8" x14ac:dyDescent="0.2">
      <c r="A2886" t="s">
        <v>1606</v>
      </c>
      <c r="B2886" t="s">
        <v>128</v>
      </c>
      <c r="C2886" t="s">
        <v>1567</v>
      </c>
      <c r="D2886" t="s">
        <v>124</v>
      </c>
      <c r="E2886" s="3">
        <v>2260000</v>
      </c>
      <c r="F2886" s="2">
        <v>314510000</v>
      </c>
      <c r="G2886" s="1">
        <v>6.9999999999999999E-4</v>
      </c>
      <c r="H2886" t="str">
        <f>IFERROR(INDEX(Dictionary!E:E,MATCH(C2886,Dictionary!A:A,0)),"")</f>
        <v/>
      </c>
    </row>
    <row r="2887" spans="1:8" x14ac:dyDescent="0.2">
      <c r="A2887" t="s">
        <v>1606</v>
      </c>
      <c r="B2887" t="s">
        <v>128</v>
      </c>
      <c r="C2887" t="s">
        <v>1599</v>
      </c>
      <c r="D2887" t="s">
        <v>124</v>
      </c>
      <c r="E2887" s="3">
        <v>2260000</v>
      </c>
      <c r="F2887" s="2">
        <v>326610000</v>
      </c>
      <c r="G2887" s="1">
        <v>6.9999999999999999E-4</v>
      </c>
      <c r="H2887" t="str">
        <f>IFERROR(INDEX(Dictionary!E:E,MATCH(C2887,Dictionary!A:A,0)),"")</f>
        <v/>
      </c>
    </row>
    <row r="2888" spans="1:8" x14ac:dyDescent="0.2">
      <c r="A2888" t="s">
        <v>1606</v>
      </c>
      <c r="B2888" t="s">
        <v>128</v>
      </c>
      <c r="C2888" t="s">
        <v>1600</v>
      </c>
      <c r="D2888" t="s">
        <v>124</v>
      </c>
      <c r="E2888" s="3">
        <v>2220000</v>
      </c>
      <c r="F2888" s="2">
        <v>320770000</v>
      </c>
      <c r="G2888" s="1">
        <v>6.9999999999999999E-4</v>
      </c>
      <c r="H2888" t="str">
        <f>IFERROR(INDEX(Dictionary!E:E,MATCH(C2888,Dictionary!A:A,0)),"")</f>
        <v/>
      </c>
    </row>
    <row r="2889" spans="1:8" x14ac:dyDescent="0.2">
      <c r="A2889" t="s">
        <v>1606</v>
      </c>
      <c r="B2889" t="s">
        <v>128</v>
      </c>
      <c r="C2889" t="s">
        <v>1601</v>
      </c>
      <c r="D2889" t="s">
        <v>124</v>
      </c>
      <c r="E2889" s="3">
        <v>2170000</v>
      </c>
      <c r="F2889" s="2">
        <v>293190000</v>
      </c>
      <c r="G2889" s="1">
        <v>5.9999999999999995E-4</v>
      </c>
      <c r="H2889" t="str">
        <f>IFERROR(INDEX(Dictionary!E:E,MATCH(C2889,Dictionary!A:A,0)),"")</f>
        <v/>
      </c>
    </row>
    <row r="2890" spans="1:8" x14ac:dyDescent="0.2">
      <c r="A2890" t="s">
        <v>1606</v>
      </c>
      <c r="B2890" t="s">
        <v>128</v>
      </c>
      <c r="C2890" t="s">
        <v>82</v>
      </c>
      <c r="D2890" t="s">
        <v>124</v>
      </c>
      <c r="E2890" s="3">
        <v>2090000</v>
      </c>
      <c r="F2890" s="2">
        <v>290190000</v>
      </c>
      <c r="G2890" s="1">
        <v>5.9999999999999995E-4</v>
      </c>
      <c r="H2890" t="str">
        <f>IFERROR(INDEX(Dictionary!E:E,MATCH(C2890,Dictionary!A:A,0)),"")</f>
        <v/>
      </c>
    </row>
    <row r="2891" spans="1:8" x14ac:dyDescent="0.2">
      <c r="A2891" t="s">
        <v>1606</v>
      </c>
      <c r="B2891" t="s">
        <v>128</v>
      </c>
      <c r="C2891" t="s">
        <v>798</v>
      </c>
      <c r="D2891" t="s">
        <v>124</v>
      </c>
      <c r="E2891" s="3">
        <v>2050000</v>
      </c>
      <c r="F2891" s="2">
        <v>285470000</v>
      </c>
      <c r="G2891" s="1">
        <v>5.9999999999999995E-4</v>
      </c>
      <c r="H2891" t="str">
        <f>IFERROR(INDEX(Dictionary!E:E,MATCH(C2891,Dictionary!A:A,0)),"")</f>
        <v/>
      </c>
    </row>
    <row r="2892" spans="1:8" x14ac:dyDescent="0.2">
      <c r="A2892" t="s">
        <v>1606</v>
      </c>
      <c r="B2892" t="s">
        <v>128</v>
      </c>
      <c r="C2892" t="s">
        <v>1331</v>
      </c>
      <c r="D2892" t="s">
        <v>124</v>
      </c>
      <c r="E2892" s="3">
        <v>2010000</v>
      </c>
      <c r="F2892" s="2">
        <v>290960000</v>
      </c>
      <c r="G2892" s="1">
        <v>5.9999999999999995E-4</v>
      </c>
      <c r="H2892" t="str">
        <f>IFERROR(INDEX(Dictionary!E:E,MATCH(C2892,Dictionary!A:A,0)),"")</f>
        <v/>
      </c>
    </row>
    <row r="2893" spans="1:8" x14ac:dyDescent="0.2">
      <c r="A2893" t="s">
        <v>1606</v>
      </c>
      <c r="B2893" t="s">
        <v>128</v>
      </c>
      <c r="C2893" t="s">
        <v>808</v>
      </c>
      <c r="D2893" t="s">
        <v>124</v>
      </c>
      <c r="E2893" s="3">
        <v>2010000</v>
      </c>
      <c r="F2893" s="2">
        <v>290390000</v>
      </c>
      <c r="G2893" s="1">
        <v>5.9999999999999995E-4</v>
      </c>
      <c r="H2893" t="str">
        <f>IFERROR(INDEX(Dictionary!E:E,MATCH(C2893,Dictionary!A:A,0)),"")</f>
        <v>BlackRock</v>
      </c>
    </row>
    <row r="2894" spans="1:8" x14ac:dyDescent="0.2">
      <c r="A2894" t="s">
        <v>1606</v>
      </c>
      <c r="B2894" t="s">
        <v>128</v>
      </c>
      <c r="C2894" t="s">
        <v>1602</v>
      </c>
      <c r="D2894" t="s">
        <v>124</v>
      </c>
      <c r="E2894" s="3">
        <v>1980000</v>
      </c>
      <c r="F2894" s="2">
        <v>274810000</v>
      </c>
      <c r="G2894" s="1">
        <v>5.9999999999999995E-4</v>
      </c>
      <c r="H2894" t="str">
        <f>IFERROR(INDEX(Dictionary!E:E,MATCH(C2894,Dictionary!A:A,0)),"")</f>
        <v/>
      </c>
    </row>
    <row r="2895" spans="1:8" x14ac:dyDescent="0.2">
      <c r="A2895" t="s">
        <v>1606</v>
      </c>
      <c r="B2895" t="s">
        <v>127</v>
      </c>
      <c r="C2895" t="s">
        <v>1603</v>
      </c>
      <c r="E2895" s="3">
        <v>204210000</v>
      </c>
      <c r="F2895" s="2">
        <v>14060000000</v>
      </c>
      <c r="G2895" s="1">
        <v>6.0199999999999997E-2</v>
      </c>
      <c r="H2895" t="str">
        <f>IFERROR(INDEX(Dictionary!E:E,MATCH(C2895,Dictionary!A:A,0)),"")</f>
        <v/>
      </c>
    </row>
    <row r="2896" spans="1:8" x14ac:dyDescent="0.2">
      <c r="A2896" t="s">
        <v>1606</v>
      </c>
      <c r="B2896" t="s">
        <v>127</v>
      </c>
      <c r="C2896" t="s">
        <v>1604</v>
      </c>
      <c r="E2896" s="3">
        <v>1120000</v>
      </c>
      <c r="F2896" s="2">
        <v>77050000</v>
      </c>
      <c r="G2896" s="1">
        <v>2.9999999999999997E-4</v>
      </c>
      <c r="H2896" t="str">
        <f>IFERROR(INDEX(Dictionary!E:E,MATCH(C2896,Dictionary!A:A,0)),"")</f>
        <v/>
      </c>
    </row>
    <row r="2897" spans="1:8" x14ac:dyDescent="0.2">
      <c r="A2897" t="s">
        <v>1606</v>
      </c>
      <c r="B2897" t="s">
        <v>127</v>
      </c>
      <c r="C2897" t="s">
        <v>477</v>
      </c>
      <c r="E2897" s="3">
        <v>73220</v>
      </c>
      <c r="F2897" s="2">
        <v>9880000</v>
      </c>
      <c r="G2897" s="1">
        <v>0</v>
      </c>
      <c r="H2897" t="str">
        <f>IFERROR(INDEX(Dictionary!E:E,MATCH(C2897,Dictionary!A:A,0)),"")</f>
        <v/>
      </c>
    </row>
    <row r="2898" spans="1:8" x14ac:dyDescent="0.2">
      <c r="A2898" t="s">
        <v>1606</v>
      </c>
      <c r="B2898" t="s">
        <v>127</v>
      </c>
      <c r="C2898" t="s">
        <v>482</v>
      </c>
      <c r="E2898" s="3">
        <v>31730</v>
      </c>
      <c r="F2898" s="2">
        <v>2940000</v>
      </c>
      <c r="G2898" s="1">
        <v>0</v>
      </c>
      <c r="H2898" t="str">
        <f>IFERROR(INDEX(Dictionary!E:E,MATCH(C2898,Dictionary!A:A,0)),"")</f>
        <v/>
      </c>
    </row>
    <row r="2899" spans="1:8" x14ac:dyDescent="0.2">
      <c r="A2899" t="s">
        <v>1606</v>
      </c>
      <c r="B2899" t="s">
        <v>127</v>
      </c>
      <c r="C2899" t="s">
        <v>1605</v>
      </c>
      <c r="E2899" s="3">
        <v>514</v>
      </c>
      <c r="F2899" s="2">
        <v>46900</v>
      </c>
      <c r="G2899" s="1">
        <v>0</v>
      </c>
      <c r="H2899" t="str">
        <f>IFERROR(INDEX(Dictionary!E:E,MATCH(C2899,Dictionary!A:A,0)),"")</f>
        <v/>
      </c>
    </row>
    <row r="2900" spans="1:8" x14ac:dyDescent="0.2">
      <c r="A2900" t="s">
        <v>1629</v>
      </c>
      <c r="B2900" t="s">
        <v>127</v>
      </c>
      <c r="C2900" t="s">
        <v>337</v>
      </c>
      <c r="E2900" s="3">
        <v>863980000</v>
      </c>
      <c r="F2900" s="2">
        <v>34100000000</v>
      </c>
      <c r="G2900" s="1">
        <v>0.1113</v>
      </c>
      <c r="H2900" t="str">
        <f>IFERROR(INDEX(Dictionary!E:E,MATCH(C2900,Dictionary!A:A,0)),"")</f>
        <v/>
      </c>
    </row>
    <row r="2901" spans="1:8" x14ac:dyDescent="0.2">
      <c r="A2901" t="s">
        <v>1629</v>
      </c>
      <c r="B2901" t="s">
        <v>128</v>
      </c>
      <c r="C2901" t="s">
        <v>802</v>
      </c>
      <c r="D2901" t="s">
        <v>124</v>
      </c>
      <c r="E2901" s="3">
        <v>638540000</v>
      </c>
      <c r="F2901" s="2">
        <v>25390000000</v>
      </c>
      <c r="G2901" s="1">
        <v>8.2299999999999998E-2</v>
      </c>
      <c r="H2901" t="str">
        <f>IFERROR(INDEX(Dictionary!E:E,MATCH(C2901,Dictionary!A:A,0)),"")</f>
        <v>Vanguard</v>
      </c>
    </row>
    <row r="2902" spans="1:8" x14ac:dyDescent="0.2">
      <c r="A2902" t="s">
        <v>1629</v>
      </c>
      <c r="B2902" t="s">
        <v>128</v>
      </c>
      <c r="C2902" t="s">
        <v>1076</v>
      </c>
      <c r="D2902" t="s">
        <v>124</v>
      </c>
      <c r="E2902" s="3">
        <v>310130000</v>
      </c>
      <c r="F2902" s="2">
        <v>12330000000</v>
      </c>
      <c r="G2902" s="1">
        <v>0.04</v>
      </c>
      <c r="H2902" t="str">
        <f>IFERROR(INDEX(Dictionary!E:E,MATCH(C2902,Dictionary!A:A,0)),"")</f>
        <v>BlackRock</v>
      </c>
    </row>
    <row r="2903" spans="1:8" x14ac:dyDescent="0.2">
      <c r="A2903" t="s">
        <v>1629</v>
      </c>
      <c r="B2903" t="s">
        <v>128</v>
      </c>
      <c r="C2903" t="s">
        <v>47</v>
      </c>
      <c r="D2903" t="s">
        <v>124</v>
      </c>
      <c r="E2903" s="3">
        <v>287790000</v>
      </c>
      <c r="F2903" s="2">
        <v>11450000000</v>
      </c>
      <c r="G2903" s="1">
        <v>3.7100000000000001E-2</v>
      </c>
      <c r="H2903" t="str">
        <f>IFERROR(INDEX(Dictionary!E:E,MATCH(C2903,Dictionary!A:A,0)),"")</f>
        <v>State Street</v>
      </c>
    </row>
    <row r="2904" spans="1:8" x14ac:dyDescent="0.2">
      <c r="A2904" t="s">
        <v>1629</v>
      </c>
      <c r="B2904" t="s">
        <v>128</v>
      </c>
      <c r="C2904" t="s">
        <v>160</v>
      </c>
      <c r="D2904" t="s">
        <v>124</v>
      </c>
      <c r="E2904" s="3">
        <v>170960000</v>
      </c>
      <c r="F2904" s="2">
        <v>6800000000</v>
      </c>
      <c r="G2904" s="1">
        <v>2.1999999999999999E-2</v>
      </c>
      <c r="H2904" t="str">
        <f>IFERROR(INDEX(Dictionary!E:E,MATCH(C2904,Dictionary!A:A,0)),"")</f>
        <v/>
      </c>
    </row>
    <row r="2905" spans="1:8" x14ac:dyDescent="0.2">
      <c r="A2905" t="s">
        <v>1629</v>
      </c>
      <c r="B2905" t="s">
        <v>128</v>
      </c>
      <c r="C2905" t="s">
        <v>1002</v>
      </c>
      <c r="D2905" t="s">
        <v>124</v>
      </c>
      <c r="E2905" s="3">
        <v>138560000</v>
      </c>
      <c r="F2905" s="2">
        <v>5510000000</v>
      </c>
      <c r="G2905" s="1">
        <v>1.7899999999999999E-2</v>
      </c>
      <c r="H2905" t="str">
        <f>IFERROR(INDEX(Dictionary!E:E,MATCH(C2905,Dictionary!A:A,0)),"")</f>
        <v/>
      </c>
    </row>
    <row r="2906" spans="1:8" x14ac:dyDescent="0.2">
      <c r="A2906" t="s">
        <v>1629</v>
      </c>
      <c r="B2906" t="s">
        <v>128</v>
      </c>
      <c r="C2906" t="s">
        <v>161</v>
      </c>
      <c r="D2906" t="s">
        <v>124</v>
      </c>
      <c r="E2906" s="3">
        <v>122920000</v>
      </c>
      <c r="F2906" s="2">
        <v>4890000000</v>
      </c>
      <c r="G2906" s="1">
        <v>1.5800000000000002E-2</v>
      </c>
      <c r="H2906" t="str">
        <f>IFERROR(INDEX(Dictionary!E:E,MATCH(C2906,Dictionary!A:A,0)),"")</f>
        <v/>
      </c>
    </row>
    <row r="2907" spans="1:8" x14ac:dyDescent="0.2">
      <c r="A2907" t="s">
        <v>1629</v>
      </c>
      <c r="B2907" t="s">
        <v>128</v>
      </c>
      <c r="C2907" t="s">
        <v>162</v>
      </c>
      <c r="D2907" t="s">
        <v>124</v>
      </c>
      <c r="E2907" s="3">
        <v>99820000</v>
      </c>
      <c r="F2907" s="2">
        <v>3970000000</v>
      </c>
      <c r="G2907" s="1">
        <v>1.29E-2</v>
      </c>
      <c r="H2907" t="str">
        <f>IFERROR(INDEX(Dictionary!E:E,MATCH(C2907,Dictionary!A:A,0)),"")</f>
        <v/>
      </c>
    </row>
    <row r="2908" spans="1:8" x14ac:dyDescent="0.2">
      <c r="A2908" t="s">
        <v>1629</v>
      </c>
      <c r="B2908" t="s">
        <v>128</v>
      </c>
      <c r="C2908" t="s">
        <v>793</v>
      </c>
      <c r="D2908" t="s">
        <v>124</v>
      </c>
      <c r="E2908" s="3">
        <v>78370000</v>
      </c>
      <c r="F2908" s="2">
        <v>3120000000</v>
      </c>
      <c r="G2908" s="1">
        <v>1.01E-2</v>
      </c>
      <c r="H2908" t="str">
        <f>IFERROR(INDEX(Dictionary!E:E,MATCH(C2908,Dictionary!A:A,0)),"")</f>
        <v/>
      </c>
    </row>
    <row r="2909" spans="1:8" x14ac:dyDescent="0.2">
      <c r="A2909" t="s">
        <v>1629</v>
      </c>
      <c r="B2909" t="s">
        <v>128</v>
      </c>
      <c r="C2909" t="s">
        <v>156</v>
      </c>
      <c r="D2909" t="s">
        <v>124</v>
      </c>
      <c r="E2909" s="3">
        <v>68900000</v>
      </c>
      <c r="F2909" s="2">
        <v>2740000000</v>
      </c>
      <c r="G2909" s="1">
        <v>8.8999999999999999E-3</v>
      </c>
      <c r="H2909" t="str">
        <f>IFERROR(INDEX(Dictionary!E:E,MATCH(C2909,Dictionary!A:A,0)),"")</f>
        <v/>
      </c>
    </row>
    <row r="2910" spans="1:8" x14ac:dyDescent="0.2">
      <c r="A2910" t="s">
        <v>1629</v>
      </c>
      <c r="B2910" t="s">
        <v>128</v>
      </c>
      <c r="C2910" t="s">
        <v>519</v>
      </c>
      <c r="D2910" t="s">
        <v>124</v>
      </c>
      <c r="E2910" s="3">
        <v>60620000</v>
      </c>
      <c r="F2910" s="2">
        <v>2410000000</v>
      </c>
      <c r="G2910" s="1">
        <v>7.7999999999999996E-3</v>
      </c>
      <c r="H2910" t="str">
        <f>IFERROR(INDEX(Dictionary!E:E,MATCH(C2910,Dictionary!A:A,0)),"")</f>
        <v/>
      </c>
    </row>
    <row r="2911" spans="1:8" x14ac:dyDescent="0.2">
      <c r="A2911" t="s">
        <v>1629</v>
      </c>
      <c r="B2911" t="s">
        <v>128</v>
      </c>
      <c r="C2911" t="s">
        <v>163</v>
      </c>
      <c r="D2911" t="s">
        <v>124</v>
      </c>
      <c r="E2911" s="3">
        <v>57540000</v>
      </c>
      <c r="F2911" s="2">
        <v>2290000000</v>
      </c>
      <c r="G2911" s="1">
        <v>7.4000000000000003E-3</v>
      </c>
      <c r="H2911" t="str">
        <f>IFERROR(INDEX(Dictionary!E:E,MATCH(C2911,Dictionary!A:A,0)),"")</f>
        <v/>
      </c>
    </row>
    <row r="2912" spans="1:8" x14ac:dyDescent="0.2">
      <c r="A2912" t="s">
        <v>1629</v>
      </c>
      <c r="B2912" t="s">
        <v>128</v>
      </c>
      <c r="C2912" t="s">
        <v>75</v>
      </c>
      <c r="D2912" t="s">
        <v>124</v>
      </c>
      <c r="E2912" s="3">
        <v>57070000</v>
      </c>
      <c r="F2912" s="2">
        <v>2270000000</v>
      </c>
      <c r="G2912" s="1">
        <v>7.4000000000000003E-3</v>
      </c>
      <c r="H2912" t="str">
        <f>IFERROR(INDEX(Dictionary!E:E,MATCH(C2912,Dictionary!A:A,0)),"")</f>
        <v/>
      </c>
    </row>
    <row r="2913" spans="1:8" x14ac:dyDescent="0.2">
      <c r="A2913" t="s">
        <v>1629</v>
      </c>
      <c r="B2913" t="s">
        <v>128</v>
      </c>
      <c r="C2913" t="s">
        <v>169</v>
      </c>
      <c r="D2913" t="s">
        <v>124</v>
      </c>
      <c r="E2913" s="3">
        <v>49920000</v>
      </c>
      <c r="F2913" s="2">
        <v>1990000000</v>
      </c>
      <c r="G2913" s="1">
        <v>6.4000000000000003E-3</v>
      </c>
      <c r="H2913" t="str">
        <f>IFERROR(INDEX(Dictionary!E:E,MATCH(C2913,Dictionary!A:A,0)),"")</f>
        <v/>
      </c>
    </row>
    <row r="2914" spans="1:8" x14ac:dyDescent="0.2">
      <c r="A2914" t="s">
        <v>1629</v>
      </c>
      <c r="B2914" t="s">
        <v>128</v>
      </c>
      <c r="C2914" t="s">
        <v>170</v>
      </c>
      <c r="D2914" t="s">
        <v>124</v>
      </c>
      <c r="E2914" s="3">
        <v>43480000</v>
      </c>
      <c r="F2914" s="2">
        <v>1730000000</v>
      </c>
      <c r="G2914" s="1">
        <v>5.5999999999999999E-3</v>
      </c>
      <c r="H2914" t="str">
        <f>IFERROR(INDEX(Dictionary!E:E,MATCH(C2914,Dictionary!A:A,0)),"")</f>
        <v/>
      </c>
    </row>
    <row r="2915" spans="1:8" x14ac:dyDescent="0.2">
      <c r="A2915" t="s">
        <v>1629</v>
      </c>
      <c r="B2915" t="s">
        <v>128</v>
      </c>
      <c r="C2915" t="s">
        <v>1079</v>
      </c>
      <c r="D2915" t="s">
        <v>124</v>
      </c>
      <c r="E2915" s="3">
        <v>42830000</v>
      </c>
      <c r="F2915" s="2">
        <v>1700000000</v>
      </c>
      <c r="G2915" s="1">
        <v>5.4999999999999997E-3</v>
      </c>
      <c r="H2915" t="str">
        <f>IFERROR(INDEX(Dictionary!E:E,MATCH(C2915,Dictionary!A:A,0)),"")</f>
        <v/>
      </c>
    </row>
    <row r="2916" spans="1:8" x14ac:dyDescent="0.2">
      <c r="A2916" t="s">
        <v>1629</v>
      </c>
      <c r="B2916" t="s">
        <v>128</v>
      </c>
      <c r="C2916" t="s">
        <v>1080</v>
      </c>
      <c r="D2916" t="s">
        <v>124</v>
      </c>
      <c r="E2916" s="3">
        <v>42300000</v>
      </c>
      <c r="F2916" s="2">
        <v>1680000000</v>
      </c>
      <c r="G2916" s="1">
        <v>5.4999999999999997E-3</v>
      </c>
      <c r="H2916" t="str">
        <f>IFERROR(INDEX(Dictionary!E:E,MATCH(C2916,Dictionary!A:A,0)),"")</f>
        <v/>
      </c>
    </row>
    <row r="2917" spans="1:8" x14ac:dyDescent="0.2">
      <c r="A2917" t="s">
        <v>1629</v>
      </c>
      <c r="B2917" t="s">
        <v>128</v>
      </c>
      <c r="C2917" t="s">
        <v>166</v>
      </c>
      <c r="D2917" t="s">
        <v>124</v>
      </c>
      <c r="E2917" s="3">
        <v>41370000</v>
      </c>
      <c r="F2917" s="2">
        <v>1650000000</v>
      </c>
      <c r="G2917" s="1">
        <v>5.3E-3</v>
      </c>
      <c r="H2917" t="str">
        <f>IFERROR(INDEX(Dictionary!E:E,MATCH(C2917,Dictionary!A:A,0)),"")</f>
        <v>BlackRock</v>
      </c>
    </row>
    <row r="2918" spans="1:8" x14ac:dyDescent="0.2">
      <c r="A2918" t="s">
        <v>1629</v>
      </c>
      <c r="B2918" t="s">
        <v>128</v>
      </c>
      <c r="C2918" t="s">
        <v>625</v>
      </c>
      <c r="D2918" t="s">
        <v>124</v>
      </c>
      <c r="E2918" s="3">
        <v>41010000</v>
      </c>
      <c r="F2918" s="2">
        <v>1630000000</v>
      </c>
      <c r="G2918" s="1">
        <v>5.3E-3</v>
      </c>
      <c r="H2918" t="str">
        <f>IFERROR(INDEX(Dictionary!E:E,MATCH(C2918,Dictionary!A:A,0)),"")</f>
        <v/>
      </c>
    </row>
    <row r="2919" spans="1:8" x14ac:dyDescent="0.2">
      <c r="A2919" t="s">
        <v>1629</v>
      </c>
      <c r="B2919" t="s">
        <v>128</v>
      </c>
      <c r="C2919" t="s">
        <v>762</v>
      </c>
      <c r="D2919" t="s">
        <v>124</v>
      </c>
      <c r="E2919" s="3">
        <v>40610000</v>
      </c>
      <c r="F2919" s="2">
        <v>1610000000</v>
      </c>
      <c r="G2919" s="1">
        <v>5.1999999999999998E-3</v>
      </c>
      <c r="H2919" t="str">
        <f>IFERROR(INDEX(Dictionary!E:E,MATCH(C2919,Dictionary!A:A,0)),"")</f>
        <v/>
      </c>
    </row>
    <row r="2920" spans="1:8" x14ac:dyDescent="0.2">
      <c r="A2920" t="s">
        <v>1629</v>
      </c>
      <c r="B2920" t="s">
        <v>128</v>
      </c>
      <c r="C2920" t="s">
        <v>1077</v>
      </c>
      <c r="D2920" t="s">
        <v>124</v>
      </c>
      <c r="E2920" s="3">
        <v>37940000</v>
      </c>
      <c r="F2920" s="2">
        <v>1510000000</v>
      </c>
      <c r="G2920" s="1">
        <v>4.8999999999999998E-3</v>
      </c>
      <c r="H2920" t="str">
        <f>IFERROR(INDEX(Dictionary!E:E,MATCH(C2920,Dictionary!A:A,0)),"")</f>
        <v/>
      </c>
    </row>
    <row r="2921" spans="1:8" x14ac:dyDescent="0.2">
      <c r="A2921" t="s">
        <v>1629</v>
      </c>
      <c r="B2921" t="s">
        <v>128</v>
      </c>
      <c r="C2921" t="s">
        <v>805</v>
      </c>
      <c r="D2921" t="s">
        <v>124</v>
      </c>
      <c r="E2921" s="3">
        <v>34800000</v>
      </c>
      <c r="F2921" s="2">
        <v>1380000000</v>
      </c>
      <c r="G2921" s="1">
        <v>4.4999999999999997E-3</v>
      </c>
      <c r="H2921" t="str">
        <f>IFERROR(INDEX(Dictionary!E:E,MATCH(C2921,Dictionary!A:A,0)),"")</f>
        <v/>
      </c>
    </row>
    <row r="2922" spans="1:8" x14ac:dyDescent="0.2">
      <c r="A2922" t="s">
        <v>1629</v>
      </c>
      <c r="B2922" t="s">
        <v>128</v>
      </c>
      <c r="C2922" t="s">
        <v>1001</v>
      </c>
      <c r="D2922" t="s">
        <v>124</v>
      </c>
      <c r="E2922" s="3">
        <v>30670000</v>
      </c>
      <c r="F2922" s="2">
        <v>1220000000</v>
      </c>
      <c r="G2922" s="1">
        <v>4.0000000000000001E-3</v>
      </c>
      <c r="H2922" t="str">
        <f>IFERROR(INDEX(Dictionary!E:E,MATCH(C2922,Dictionary!A:A,0)),"")</f>
        <v/>
      </c>
    </row>
    <row r="2923" spans="1:8" x14ac:dyDescent="0.2">
      <c r="A2923" t="s">
        <v>1629</v>
      </c>
      <c r="B2923" t="s">
        <v>128</v>
      </c>
      <c r="C2923" t="s">
        <v>810</v>
      </c>
      <c r="D2923" t="s">
        <v>124</v>
      </c>
      <c r="E2923" s="3">
        <v>29540000</v>
      </c>
      <c r="F2923" s="2">
        <v>1170000000</v>
      </c>
      <c r="G2923" s="1">
        <v>3.8E-3</v>
      </c>
      <c r="H2923" t="str">
        <f>IFERROR(INDEX(Dictionary!E:E,MATCH(C2923,Dictionary!A:A,0)),"")</f>
        <v/>
      </c>
    </row>
    <row r="2924" spans="1:8" x14ac:dyDescent="0.2">
      <c r="A2924" t="s">
        <v>1629</v>
      </c>
      <c r="B2924" t="s">
        <v>128</v>
      </c>
      <c r="C2924" t="s">
        <v>379</v>
      </c>
      <c r="D2924" t="s">
        <v>124</v>
      </c>
      <c r="E2924" s="3">
        <v>29250000</v>
      </c>
      <c r="F2924" s="2">
        <v>1160000000</v>
      </c>
      <c r="G2924" s="1">
        <v>3.8E-3</v>
      </c>
      <c r="H2924" t="str">
        <f>IFERROR(INDEX(Dictionary!E:E,MATCH(C2924,Dictionary!A:A,0)),"")</f>
        <v/>
      </c>
    </row>
    <row r="2925" spans="1:8" x14ac:dyDescent="0.2">
      <c r="A2925" t="s">
        <v>1629</v>
      </c>
      <c r="B2925" t="s">
        <v>128</v>
      </c>
      <c r="C2925" t="s">
        <v>70</v>
      </c>
      <c r="D2925" t="s">
        <v>124</v>
      </c>
      <c r="E2925" s="3">
        <v>28590000</v>
      </c>
      <c r="F2925" s="2">
        <v>1140000000</v>
      </c>
      <c r="G2925" s="1">
        <v>3.7000000000000002E-3</v>
      </c>
      <c r="H2925" t="str">
        <f>IFERROR(INDEX(Dictionary!E:E,MATCH(C2925,Dictionary!A:A,0)),"")</f>
        <v/>
      </c>
    </row>
    <row r="2926" spans="1:8" x14ac:dyDescent="0.2">
      <c r="A2926" t="s">
        <v>1629</v>
      </c>
      <c r="B2926" t="s">
        <v>128</v>
      </c>
      <c r="C2926" t="s">
        <v>798</v>
      </c>
      <c r="D2926" t="s">
        <v>124</v>
      </c>
      <c r="E2926" s="3">
        <v>27620000</v>
      </c>
      <c r="F2926" s="2">
        <v>1100000000</v>
      </c>
      <c r="G2926" s="1">
        <v>3.5999999999999999E-3</v>
      </c>
      <c r="H2926" t="str">
        <f>IFERROR(INDEX(Dictionary!E:E,MATCH(C2926,Dictionary!A:A,0)),"")</f>
        <v/>
      </c>
    </row>
    <row r="2927" spans="1:8" x14ac:dyDescent="0.2">
      <c r="A2927" t="s">
        <v>1629</v>
      </c>
      <c r="B2927" t="s">
        <v>128</v>
      </c>
      <c r="C2927" t="s">
        <v>145</v>
      </c>
      <c r="D2927" t="s">
        <v>125</v>
      </c>
      <c r="E2927" s="3">
        <v>27130000</v>
      </c>
      <c r="F2927" s="2">
        <v>1080000000</v>
      </c>
      <c r="G2927" s="1">
        <v>3.5000000000000001E-3</v>
      </c>
      <c r="H2927" t="str">
        <f>IFERROR(INDEX(Dictionary!E:E,MATCH(C2927,Dictionary!A:A,0)),"")</f>
        <v/>
      </c>
    </row>
    <row r="2928" spans="1:8" x14ac:dyDescent="0.2">
      <c r="A2928" t="s">
        <v>1629</v>
      </c>
      <c r="B2928" t="s">
        <v>128</v>
      </c>
      <c r="C2928" t="s">
        <v>1000</v>
      </c>
      <c r="D2928" t="s">
        <v>124</v>
      </c>
      <c r="E2928" s="3">
        <v>26410000</v>
      </c>
      <c r="F2928" s="2">
        <v>1050000000</v>
      </c>
      <c r="G2928" s="1">
        <v>3.3999999999999998E-3</v>
      </c>
      <c r="H2928" t="str">
        <f>IFERROR(INDEX(Dictionary!E:E,MATCH(C2928,Dictionary!A:A,0)),"")</f>
        <v/>
      </c>
    </row>
    <row r="2929" spans="1:8" x14ac:dyDescent="0.2">
      <c r="A2929" t="s">
        <v>1629</v>
      </c>
      <c r="B2929" t="s">
        <v>128</v>
      </c>
      <c r="C2929" t="s">
        <v>67</v>
      </c>
      <c r="D2929" t="s">
        <v>124</v>
      </c>
      <c r="E2929" s="3">
        <v>25890000</v>
      </c>
      <c r="F2929" s="2">
        <v>1030000000</v>
      </c>
      <c r="G2929" s="1">
        <v>3.3E-3</v>
      </c>
      <c r="H2929" t="str">
        <f>IFERROR(INDEX(Dictionary!E:E,MATCH(C2929,Dictionary!A:A,0)),"")</f>
        <v/>
      </c>
    </row>
    <row r="2930" spans="1:8" x14ac:dyDescent="0.2">
      <c r="A2930" t="s">
        <v>1629</v>
      </c>
      <c r="B2930" t="s">
        <v>128</v>
      </c>
      <c r="C2930" t="s">
        <v>1088</v>
      </c>
      <c r="D2930" t="s">
        <v>124</v>
      </c>
      <c r="E2930" s="3">
        <v>25230000</v>
      </c>
      <c r="F2930" s="2">
        <v>1000000000</v>
      </c>
      <c r="G2930" s="1">
        <v>3.3E-3</v>
      </c>
      <c r="H2930" t="str">
        <f>IFERROR(INDEX(Dictionary!E:E,MATCH(C2930,Dictionary!A:A,0)),"")</f>
        <v>BlackRock</v>
      </c>
    </row>
    <row r="2931" spans="1:8" x14ac:dyDescent="0.2">
      <c r="A2931" t="s">
        <v>1629</v>
      </c>
      <c r="B2931" t="s">
        <v>128</v>
      </c>
      <c r="C2931" t="s">
        <v>172</v>
      </c>
      <c r="D2931" t="s">
        <v>124</v>
      </c>
      <c r="E2931" s="3">
        <v>24740000</v>
      </c>
      <c r="F2931" s="2">
        <v>983770000</v>
      </c>
      <c r="G2931" s="1">
        <v>3.2000000000000002E-3</v>
      </c>
      <c r="H2931" t="str">
        <f>IFERROR(INDEX(Dictionary!E:E,MATCH(C2931,Dictionary!A:A,0)),"")</f>
        <v>BlackRock</v>
      </c>
    </row>
    <row r="2932" spans="1:8" x14ac:dyDescent="0.2">
      <c r="A2932" t="s">
        <v>1629</v>
      </c>
      <c r="B2932" t="s">
        <v>128</v>
      </c>
      <c r="C2932" t="s">
        <v>1082</v>
      </c>
      <c r="D2932" t="s">
        <v>124</v>
      </c>
      <c r="E2932" s="3">
        <v>24380000</v>
      </c>
      <c r="F2932" s="2">
        <v>969480000</v>
      </c>
      <c r="G2932" s="1">
        <v>3.0999999999999999E-3</v>
      </c>
      <c r="H2932" t="str">
        <f>IFERROR(INDEX(Dictionary!E:E,MATCH(C2932,Dictionary!A:A,0)),"")</f>
        <v/>
      </c>
    </row>
    <row r="2933" spans="1:8" x14ac:dyDescent="0.2">
      <c r="A2933" t="s">
        <v>1629</v>
      </c>
      <c r="B2933" t="s">
        <v>128</v>
      </c>
      <c r="C2933" t="s">
        <v>808</v>
      </c>
      <c r="D2933" t="s">
        <v>124</v>
      </c>
      <c r="E2933" s="3">
        <v>23220000</v>
      </c>
      <c r="F2933" s="2">
        <v>923390000</v>
      </c>
      <c r="G2933" s="1">
        <v>3.0000000000000001E-3</v>
      </c>
      <c r="H2933" t="str">
        <f>IFERROR(INDEX(Dictionary!E:E,MATCH(C2933,Dictionary!A:A,0)),"")</f>
        <v>BlackRock</v>
      </c>
    </row>
    <row r="2934" spans="1:8" x14ac:dyDescent="0.2">
      <c r="A2934" t="s">
        <v>1629</v>
      </c>
      <c r="B2934" t="s">
        <v>128</v>
      </c>
      <c r="C2934" t="s">
        <v>1098</v>
      </c>
      <c r="D2934" t="s">
        <v>124</v>
      </c>
      <c r="E2934" s="3">
        <v>23170000</v>
      </c>
      <c r="F2934" s="2">
        <v>921590000</v>
      </c>
      <c r="G2934" s="1">
        <v>3.0000000000000001E-3</v>
      </c>
      <c r="H2934" t="str">
        <f>IFERROR(INDEX(Dictionary!E:E,MATCH(C2934,Dictionary!A:A,0)),"")</f>
        <v/>
      </c>
    </row>
    <row r="2935" spans="1:8" x14ac:dyDescent="0.2">
      <c r="A2935" t="s">
        <v>1629</v>
      </c>
      <c r="B2935" t="s">
        <v>128</v>
      </c>
      <c r="C2935" t="s">
        <v>50</v>
      </c>
      <c r="D2935" t="s">
        <v>124</v>
      </c>
      <c r="E2935" s="3">
        <v>22380000</v>
      </c>
      <c r="F2935" s="2">
        <v>890020000</v>
      </c>
      <c r="G2935" s="1">
        <v>2.8999999999999998E-3</v>
      </c>
      <c r="H2935" t="str">
        <f>IFERROR(INDEX(Dictionary!E:E,MATCH(C2935,Dictionary!A:A,0)),"")</f>
        <v/>
      </c>
    </row>
    <row r="2936" spans="1:8" x14ac:dyDescent="0.2">
      <c r="A2936" t="s">
        <v>1629</v>
      </c>
      <c r="B2936" t="s">
        <v>128</v>
      </c>
      <c r="C2936" t="s">
        <v>1104</v>
      </c>
      <c r="D2936" t="s">
        <v>124</v>
      </c>
      <c r="E2936" s="3">
        <v>22110000</v>
      </c>
      <c r="F2936" s="2">
        <v>879410000</v>
      </c>
      <c r="G2936" s="1">
        <v>2.8E-3</v>
      </c>
      <c r="H2936" t="str">
        <f>IFERROR(INDEX(Dictionary!E:E,MATCH(C2936,Dictionary!A:A,0)),"")</f>
        <v/>
      </c>
    </row>
    <row r="2937" spans="1:8" x14ac:dyDescent="0.2">
      <c r="A2937" t="s">
        <v>1629</v>
      </c>
      <c r="B2937" t="s">
        <v>128</v>
      </c>
      <c r="C2937" t="s">
        <v>82</v>
      </c>
      <c r="D2937" t="s">
        <v>124</v>
      </c>
      <c r="E2937" s="3">
        <v>21900000</v>
      </c>
      <c r="F2937" s="2">
        <v>871030000</v>
      </c>
      <c r="G2937" s="1">
        <v>2.8E-3</v>
      </c>
      <c r="H2937" t="str">
        <f>IFERROR(INDEX(Dictionary!E:E,MATCH(C2937,Dictionary!A:A,0)),"")</f>
        <v/>
      </c>
    </row>
    <row r="2938" spans="1:8" x14ac:dyDescent="0.2">
      <c r="A2938" t="s">
        <v>1629</v>
      </c>
      <c r="B2938" t="s">
        <v>128</v>
      </c>
      <c r="C2938" t="s">
        <v>1463</v>
      </c>
      <c r="D2938" t="s">
        <v>124</v>
      </c>
      <c r="E2938" s="3">
        <v>21740000</v>
      </c>
      <c r="F2938" s="2">
        <v>864600000</v>
      </c>
      <c r="G2938" s="1">
        <v>2.8E-3</v>
      </c>
      <c r="H2938" t="str">
        <f>IFERROR(INDEX(Dictionary!E:E,MATCH(C2938,Dictionary!A:A,0)),"")</f>
        <v/>
      </c>
    </row>
    <row r="2939" spans="1:8" x14ac:dyDescent="0.2">
      <c r="A2939" t="s">
        <v>1629</v>
      </c>
      <c r="B2939" t="s">
        <v>128</v>
      </c>
      <c r="C2939" t="s">
        <v>134</v>
      </c>
      <c r="D2939" t="s">
        <v>124</v>
      </c>
      <c r="E2939" s="3">
        <v>21190000</v>
      </c>
      <c r="F2939" s="2">
        <v>842630000</v>
      </c>
      <c r="G2939" s="1">
        <v>2.7000000000000001E-3</v>
      </c>
      <c r="H2939" t="str">
        <f>IFERROR(INDEX(Dictionary!E:E,MATCH(C2939,Dictionary!A:A,0)),"")</f>
        <v/>
      </c>
    </row>
    <row r="2940" spans="1:8" x14ac:dyDescent="0.2">
      <c r="A2940" t="s">
        <v>1629</v>
      </c>
      <c r="B2940" t="s">
        <v>128</v>
      </c>
      <c r="C2940" t="s">
        <v>90</v>
      </c>
      <c r="D2940" t="s">
        <v>124</v>
      </c>
      <c r="E2940" s="3">
        <v>20630000</v>
      </c>
      <c r="F2940" s="2">
        <v>820270000</v>
      </c>
      <c r="G2940" s="1">
        <v>2.7000000000000001E-3</v>
      </c>
      <c r="H2940" t="str">
        <f>IFERROR(INDEX(Dictionary!E:E,MATCH(C2940,Dictionary!A:A,0)),"")</f>
        <v/>
      </c>
    </row>
    <row r="2941" spans="1:8" x14ac:dyDescent="0.2">
      <c r="A2941" t="s">
        <v>1629</v>
      </c>
      <c r="B2941" t="s">
        <v>128</v>
      </c>
      <c r="C2941" t="s">
        <v>1656</v>
      </c>
      <c r="D2941" t="s">
        <v>124</v>
      </c>
      <c r="E2941" s="3">
        <v>20170000</v>
      </c>
      <c r="F2941" s="2">
        <v>802090000</v>
      </c>
      <c r="G2941" s="1">
        <v>2.5999999999999999E-3</v>
      </c>
      <c r="H2941" t="str">
        <f>IFERROR(INDEX(Dictionary!E:E,MATCH(C2941,Dictionary!A:A,0)),"")</f>
        <v/>
      </c>
    </row>
    <row r="2942" spans="1:8" x14ac:dyDescent="0.2">
      <c r="A2942" t="s">
        <v>1629</v>
      </c>
      <c r="B2942" t="s">
        <v>128</v>
      </c>
      <c r="C2942" t="s">
        <v>1166</v>
      </c>
      <c r="D2942" t="s">
        <v>124</v>
      </c>
      <c r="E2942" s="3">
        <v>19830000</v>
      </c>
      <c r="F2942" s="2">
        <v>788770000</v>
      </c>
      <c r="G2942" s="1">
        <v>2.5999999999999999E-3</v>
      </c>
      <c r="H2942" t="str">
        <f>IFERROR(INDEX(Dictionary!E:E,MATCH(C2942,Dictionary!A:A,0)),"")</f>
        <v/>
      </c>
    </row>
    <row r="2943" spans="1:8" x14ac:dyDescent="0.2">
      <c r="A2943" t="s">
        <v>1629</v>
      </c>
      <c r="B2943" t="s">
        <v>128</v>
      </c>
      <c r="C2943" t="s">
        <v>116</v>
      </c>
      <c r="D2943" t="s">
        <v>124</v>
      </c>
      <c r="E2943" s="3">
        <v>19400000</v>
      </c>
      <c r="F2943" s="2">
        <v>771360000</v>
      </c>
      <c r="G2943" s="1">
        <v>2.5000000000000001E-3</v>
      </c>
      <c r="H2943" t="str">
        <f>IFERROR(INDEX(Dictionary!E:E,MATCH(C2943,Dictionary!A:A,0)),"")</f>
        <v/>
      </c>
    </row>
    <row r="2944" spans="1:8" x14ac:dyDescent="0.2">
      <c r="A2944" t="s">
        <v>1629</v>
      </c>
      <c r="B2944" t="s">
        <v>128</v>
      </c>
      <c r="C2944" t="s">
        <v>196</v>
      </c>
      <c r="D2944" t="s">
        <v>124</v>
      </c>
      <c r="E2944" s="3">
        <v>18680000</v>
      </c>
      <c r="F2944" s="2">
        <v>742750000</v>
      </c>
      <c r="G2944" s="1">
        <v>2.3999999999999998E-3</v>
      </c>
      <c r="H2944" t="str">
        <f>IFERROR(INDEX(Dictionary!E:E,MATCH(C2944,Dictionary!A:A,0)),"")</f>
        <v/>
      </c>
    </row>
    <row r="2945" spans="1:8" x14ac:dyDescent="0.2">
      <c r="A2945" t="s">
        <v>1629</v>
      </c>
      <c r="B2945" t="s">
        <v>128</v>
      </c>
      <c r="C2945" t="s">
        <v>1657</v>
      </c>
      <c r="D2945" t="s">
        <v>124</v>
      </c>
      <c r="E2945" s="3">
        <v>18080000</v>
      </c>
      <c r="F2945" s="2">
        <v>719090000</v>
      </c>
      <c r="G2945" s="1">
        <v>2.3E-3</v>
      </c>
      <c r="H2945" t="str">
        <f>IFERROR(INDEX(Dictionary!E:E,MATCH(C2945,Dictionary!A:A,0)),"")</f>
        <v/>
      </c>
    </row>
    <row r="2946" spans="1:8" x14ac:dyDescent="0.2">
      <c r="A2946" t="s">
        <v>1629</v>
      </c>
      <c r="B2946" t="s">
        <v>128</v>
      </c>
      <c r="C2946" t="s">
        <v>68</v>
      </c>
      <c r="D2946" t="s">
        <v>124</v>
      </c>
      <c r="E2946" s="3">
        <v>17690000</v>
      </c>
      <c r="F2946" s="2">
        <v>703720000</v>
      </c>
      <c r="G2946" s="1">
        <v>2.3E-3</v>
      </c>
      <c r="H2946" t="str">
        <f>IFERROR(INDEX(Dictionary!E:E,MATCH(C2946,Dictionary!A:A,0)),"")</f>
        <v/>
      </c>
    </row>
    <row r="2947" spans="1:8" x14ac:dyDescent="0.2">
      <c r="A2947" t="s">
        <v>1629</v>
      </c>
      <c r="B2947" t="s">
        <v>128</v>
      </c>
      <c r="C2947" t="s">
        <v>1658</v>
      </c>
      <c r="D2947" t="s">
        <v>124</v>
      </c>
      <c r="E2947" s="3">
        <v>16980000</v>
      </c>
      <c r="F2947" s="2">
        <v>675420000</v>
      </c>
      <c r="G2947" s="1">
        <v>2.2000000000000001E-3</v>
      </c>
      <c r="H2947" t="str">
        <f>IFERROR(INDEX(Dictionary!E:E,MATCH(C2947,Dictionary!A:A,0)),"")</f>
        <v/>
      </c>
    </row>
    <row r="2948" spans="1:8" x14ac:dyDescent="0.2">
      <c r="A2948" t="s">
        <v>1629</v>
      </c>
      <c r="B2948" t="s">
        <v>128</v>
      </c>
      <c r="C2948" t="s">
        <v>110</v>
      </c>
      <c r="D2948" t="s">
        <v>124</v>
      </c>
      <c r="E2948" s="3">
        <v>16770000</v>
      </c>
      <c r="F2948" s="2">
        <v>667000000</v>
      </c>
      <c r="G2948" s="1">
        <v>2.2000000000000001E-3</v>
      </c>
      <c r="H2948" t="str">
        <f>IFERROR(INDEX(Dictionary!E:E,MATCH(C2948,Dictionary!A:A,0)),"")</f>
        <v/>
      </c>
    </row>
    <row r="2949" spans="1:8" x14ac:dyDescent="0.2">
      <c r="A2949" t="s">
        <v>1629</v>
      </c>
      <c r="B2949" t="s">
        <v>128</v>
      </c>
      <c r="C2949" t="s">
        <v>178</v>
      </c>
      <c r="D2949" t="s">
        <v>124</v>
      </c>
      <c r="E2949" s="3">
        <v>16290000</v>
      </c>
      <c r="F2949" s="2">
        <v>647970000</v>
      </c>
      <c r="G2949" s="1">
        <v>2.0999999999999999E-3</v>
      </c>
      <c r="H2949" t="str">
        <f>IFERROR(INDEX(Dictionary!E:E,MATCH(C2949,Dictionary!A:A,0)),"")</f>
        <v/>
      </c>
    </row>
    <row r="2950" spans="1:8" x14ac:dyDescent="0.2">
      <c r="A2950" t="s">
        <v>1629</v>
      </c>
      <c r="B2950" t="s">
        <v>127</v>
      </c>
      <c r="C2950" t="s">
        <v>1659</v>
      </c>
      <c r="E2950" s="3">
        <v>2560000</v>
      </c>
      <c r="F2950" s="2">
        <v>104170000</v>
      </c>
      <c r="G2950" s="1">
        <v>2.9999999999999997E-4</v>
      </c>
      <c r="H2950" t="str">
        <f>IFERROR(INDEX(Dictionary!E:E,MATCH(C2950,Dictionary!A:A,0)),"")</f>
        <v/>
      </c>
    </row>
    <row r="2951" spans="1:8" x14ac:dyDescent="0.2">
      <c r="A2951" t="s">
        <v>1629</v>
      </c>
      <c r="B2951" t="s">
        <v>127</v>
      </c>
      <c r="C2951" t="s">
        <v>1660</v>
      </c>
      <c r="E2951" s="3">
        <v>1100000</v>
      </c>
      <c r="F2951" s="2">
        <v>41600000</v>
      </c>
      <c r="G2951" s="1">
        <v>1E-4</v>
      </c>
      <c r="H2951" t="str">
        <f>IFERROR(INDEX(Dictionary!E:E,MATCH(C2951,Dictionary!A:A,0)),"")</f>
        <v/>
      </c>
    </row>
    <row r="2952" spans="1:8" x14ac:dyDescent="0.2">
      <c r="A2952" t="s">
        <v>1629</v>
      </c>
      <c r="B2952" t="s">
        <v>127</v>
      </c>
      <c r="C2952" t="s">
        <v>1661</v>
      </c>
      <c r="E2952" s="3">
        <v>609890</v>
      </c>
      <c r="F2952" s="2">
        <v>24850000</v>
      </c>
      <c r="G2952" s="1">
        <v>1E-4</v>
      </c>
      <c r="H2952" t="str">
        <f>IFERROR(INDEX(Dictionary!E:E,MATCH(C2952,Dictionary!A:A,0)),"")</f>
        <v/>
      </c>
    </row>
    <row r="2953" spans="1:8" x14ac:dyDescent="0.2">
      <c r="A2953" t="s">
        <v>1629</v>
      </c>
      <c r="B2953" t="s">
        <v>127</v>
      </c>
      <c r="C2953" t="s">
        <v>1662</v>
      </c>
      <c r="E2953" s="3">
        <v>442650</v>
      </c>
      <c r="F2953" s="2">
        <v>16790000</v>
      </c>
      <c r="G2953" s="1">
        <v>1E-4</v>
      </c>
      <c r="H2953" t="str">
        <f>IFERROR(INDEX(Dictionary!E:E,MATCH(C2953,Dictionary!A:A,0)),"")</f>
        <v/>
      </c>
    </row>
    <row r="2954" spans="1:8" x14ac:dyDescent="0.2">
      <c r="A2954" t="s">
        <v>1629</v>
      </c>
      <c r="B2954" t="s">
        <v>127</v>
      </c>
      <c r="C2954" t="s">
        <v>1663</v>
      </c>
      <c r="E2954" s="3">
        <v>326860</v>
      </c>
      <c r="F2954" s="2">
        <v>13180000</v>
      </c>
      <c r="G2954" s="1">
        <v>0</v>
      </c>
      <c r="H2954" t="str">
        <f>IFERROR(INDEX(Dictionary!E:E,MATCH(C2954,Dictionary!A:A,0)),"")</f>
        <v/>
      </c>
    </row>
    <row r="2955" spans="1:8" x14ac:dyDescent="0.2">
      <c r="A2955" t="s">
        <v>1629</v>
      </c>
      <c r="B2955" t="s">
        <v>127</v>
      </c>
      <c r="C2955" t="s">
        <v>1664</v>
      </c>
      <c r="E2955" s="3">
        <v>272570</v>
      </c>
      <c r="F2955" s="2">
        <v>10340000</v>
      </c>
      <c r="G2955" s="1">
        <v>0</v>
      </c>
      <c r="H2955" t="str">
        <f>IFERROR(INDEX(Dictionary!E:E,MATCH(C2955,Dictionary!A:A,0)),"")</f>
        <v/>
      </c>
    </row>
    <row r="2956" spans="1:8" x14ac:dyDescent="0.2">
      <c r="A2956" t="s">
        <v>1629</v>
      </c>
      <c r="B2956" t="s">
        <v>127</v>
      </c>
      <c r="C2956" t="s">
        <v>219</v>
      </c>
      <c r="E2956" s="3">
        <v>213140</v>
      </c>
      <c r="F2956" s="2">
        <v>8480000</v>
      </c>
      <c r="G2956" s="1">
        <v>0</v>
      </c>
      <c r="H2956" t="str">
        <f>IFERROR(INDEX(Dictionary!E:E,MATCH(C2956,Dictionary!A:A,0)),"")</f>
        <v/>
      </c>
    </row>
    <row r="2957" spans="1:8" x14ac:dyDescent="0.2">
      <c r="A2957" t="s">
        <v>1629</v>
      </c>
      <c r="B2957" t="s">
        <v>127</v>
      </c>
      <c r="C2957" t="s">
        <v>1665</v>
      </c>
      <c r="E2957" s="3">
        <v>118530</v>
      </c>
      <c r="F2957" s="2">
        <v>4390000</v>
      </c>
      <c r="G2957" s="1">
        <v>0</v>
      </c>
      <c r="H2957" t="str">
        <f>IFERROR(INDEX(Dictionary!E:E,MATCH(C2957,Dictionary!A:A,0)),"")</f>
        <v/>
      </c>
    </row>
    <row r="2958" spans="1:8" x14ac:dyDescent="0.2">
      <c r="A2958" t="s">
        <v>1629</v>
      </c>
      <c r="B2958" t="s">
        <v>127</v>
      </c>
      <c r="C2958" t="s">
        <v>1666</v>
      </c>
      <c r="E2958" s="3">
        <v>118460</v>
      </c>
      <c r="F2958" s="2">
        <v>4380000</v>
      </c>
      <c r="G2958" s="1">
        <v>0</v>
      </c>
      <c r="H2958" t="str">
        <f>IFERROR(INDEX(Dictionary!E:E,MATCH(C2958,Dictionary!A:A,0)),"")</f>
        <v/>
      </c>
    </row>
    <row r="2959" spans="1:8" x14ac:dyDescent="0.2">
      <c r="A2959" t="s">
        <v>1629</v>
      </c>
      <c r="B2959" t="s">
        <v>127</v>
      </c>
      <c r="C2959" t="s">
        <v>1667</v>
      </c>
      <c r="E2959" s="3">
        <v>99930</v>
      </c>
      <c r="F2959" s="2">
        <v>3790000</v>
      </c>
      <c r="G2959" s="1">
        <v>0</v>
      </c>
      <c r="H2959" t="str">
        <f>IFERROR(INDEX(Dictionary!E:E,MATCH(C2959,Dictionary!A:A,0)),"")</f>
        <v/>
      </c>
    </row>
    <row r="2960" spans="1:8" x14ac:dyDescent="0.2">
      <c r="A2960" t="s">
        <v>1629</v>
      </c>
      <c r="B2960" t="s">
        <v>127</v>
      </c>
      <c r="C2960" t="s">
        <v>1668</v>
      </c>
      <c r="E2960" s="3">
        <v>95170</v>
      </c>
      <c r="F2960" s="2">
        <v>3520000</v>
      </c>
      <c r="G2960" s="1">
        <v>0</v>
      </c>
      <c r="H2960" t="str">
        <f>IFERROR(INDEX(Dictionary!E:E,MATCH(C2960,Dictionary!A:A,0)),"")</f>
        <v/>
      </c>
    </row>
    <row r="2961" spans="1:8" x14ac:dyDescent="0.2">
      <c r="A2961" t="s">
        <v>1629</v>
      </c>
      <c r="B2961" t="s">
        <v>127</v>
      </c>
      <c r="C2961" t="s">
        <v>1669</v>
      </c>
      <c r="E2961" s="3">
        <v>85650</v>
      </c>
      <c r="F2961" s="2">
        <v>3250000</v>
      </c>
      <c r="G2961" s="1">
        <v>0</v>
      </c>
      <c r="H2961" t="str">
        <f>IFERROR(INDEX(Dictionary!E:E,MATCH(C2961,Dictionary!A:A,0)),"")</f>
        <v/>
      </c>
    </row>
    <row r="2962" spans="1:8" x14ac:dyDescent="0.2">
      <c r="A2962" t="s">
        <v>1629</v>
      </c>
      <c r="B2962" t="s">
        <v>127</v>
      </c>
      <c r="C2962" t="s">
        <v>1670</v>
      </c>
      <c r="E2962" s="3">
        <v>60430</v>
      </c>
      <c r="F2962" s="2">
        <v>2240000</v>
      </c>
      <c r="G2962" s="1">
        <v>0</v>
      </c>
      <c r="H2962" t="str">
        <f>IFERROR(INDEX(Dictionary!E:E,MATCH(C2962,Dictionary!A:A,0)),"")</f>
        <v/>
      </c>
    </row>
    <row r="2963" spans="1:8" x14ac:dyDescent="0.2">
      <c r="A2963" t="s">
        <v>1629</v>
      </c>
      <c r="B2963" t="s">
        <v>127</v>
      </c>
      <c r="C2963" t="s">
        <v>236</v>
      </c>
      <c r="E2963" s="3">
        <v>31160</v>
      </c>
      <c r="F2963" s="2">
        <v>1240000</v>
      </c>
      <c r="G2963" s="1">
        <v>0</v>
      </c>
      <c r="H2963" t="str">
        <f>IFERROR(INDEX(Dictionary!E:E,MATCH(C2963,Dictionary!A:A,0)),"")</f>
        <v/>
      </c>
    </row>
    <row r="2964" spans="1:8" x14ac:dyDescent="0.2">
      <c r="A2964" t="s">
        <v>1629</v>
      </c>
      <c r="B2964" t="s">
        <v>127</v>
      </c>
      <c r="C2964" t="s">
        <v>1671</v>
      </c>
      <c r="E2964" s="3">
        <v>27560</v>
      </c>
      <c r="F2964" s="2">
        <v>1120000</v>
      </c>
      <c r="G2964" s="1">
        <v>0</v>
      </c>
      <c r="H2964" t="str">
        <f>IFERROR(INDEX(Dictionary!E:E,MATCH(C2964,Dictionary!A:A,0)),"")</f>
        <v/>
      </c>
    </row>
    <row r="2965" spans="1:8" x14ac:dyDescent="0.2">
      <c r="A2965" t="s">
        <v>1629</v>
      </c>
      <c r="B2965" t="s">
        <v>127</v>
      </c>
      <c r="C2965" t="s">
        <v>483</v>
      </c>
      <c r="E2965" s="3">
        <v>25580</v>
      </c>
      <c r="F2965" s="2">
        <v>1020000</v>
      </c>
      <c r="G2965" s="1">
        <v>0</v>
      </c>
      <c r="H2965" t="str">
        <f>IFERROR(INDEX(Dictionary!E:E,MATCH(C2965,Dictionary!A:A,0)),"")</f>
        <v/>
      </c>
    </row>
    <row r="2966" spans="1:8" x14ac:dyDescent="0.2">
      <c r="A2966" t="s">
        <v>1629</v>
      </c>
      <c r="B2966" t="s">
        <v>127</v>
      </c>
      <c r="C2966" t="s">
        <v>1672</v>
      </c>
      <c r="E2966" s="3">
        <v>25520</v>
      </c>
      <c r="F2966" s="2">
        <v>967530</v>
      </c>
      <c r="G2966" s="1">
        <v>0</v>
      </c>
      <c r="H2966" t="str">
        <f>IFERROR(INDEX(Dictionary!E:E,MATCH(C2966,Dictionary!A:A,0)),"")</f>
        <v/>
      </c>
    </row>
    <row r="2967" spans="1:8" x14ac:dyDescent="0.2">
      <c r="A2967" t="s">
        <v>1629</v>
      </c>
      <c r="B2967" t="s">
        <v>127</v>
      </c>
      <c r="C2967" t="s">
        <v>1673</v>
      </c>
      <c r="E2967" s="3">
        <v>20930</v>
      </c>
      <c r="F2967" s="2">
        <v>774800</v>
      </c>
      <c r="G2967" s="1">
        <v>0</v>
      </c>
      <c r="H2967" t="str">
        <f>IFERROR(INDEX(Dictionary!E:E,MATCH(C2967,Dictionary!A:A,0)),"")</f>
        <v/>
      </c>
    </row>
    <row r="2968" spans="1:8" x14ac:dyDescent="0.2">
      <c r="A2968" t="s">
        <v>1629</v>
      </c>
      <c r="B2968" t="s">
        <v>127</v>
      </c>
      <c r="C2968" t="s">
        <v>1674</v>
      </c>
      <c r="E2968" s="3">
        <v>19510</v>
      </c>
      <c r="F2968" s="2">
        <v>739710</v>
      </c>
      <c r="G2968" s="1">
        <v>0</v>
      </c>
      <c r="H2968" t="str">
        <f>IFERROR(INDEX(Dictionary!E:E,MATCH(C2968,Dictionary!A:A,0)),"")</f>
        <v/>
      </c>
    </row>
    <row r="2969" spans="1:8" x14ac:dyDescent="0.2">
      <c r="A2969" t="s">
        <v>1629</v>
      </c>
      <c r="B2969" t="s">
        <v>127</v>
      </c>
      <c r="C2969" t="s">
        <v>1675</v>
      </c>
      <c r="E2969" s="3">
        <v>11420</v>
      </c>
      <c r="F2969" s="2">
        <v>465320</v>
      </c>
      <c r="G2969" s="1">
        <v>0</v>
      </c>
      <c r="H2969" t="str">
        <f>IFERROR(INDEX(Dictionary!E:E,MATCH(C2969,Dictionary!A:A,0)),"")</f>
        <v/>
      </c>
    </row>
    <row r="2970" spans="1:8" x14ac:dyDescent="0.2">
      <c r="A2970" t="s">
        <v>1629</v>
      </c>
      <c r="B2970" t="s">
        <v>127</v>
      </c>
      <c r="C2970" t="s">
        <v>1676</v>
      </c>
      <c r="E2970" s="3">
        <v>3930</v>
      </c>
      <c r="F2970" s="2">
        <v>149030</v>
      </c>
      <c r="G2970" s="1">
        <v>0</v>
      </c>
      <c r="H2970" t="str">
        <f>IFERROR(INDEX(Dictionary!E:E,MATCH(C2970,Dictionary!A:A,0)),"")</f>
        <v/>
      </c>
    </row>
    <row r="2971" spans="1:8" x14ac:dyDescent="0.2">
      <c r="A2971" t="s">
        <v>1629</v>
      </c>
      <c r="B2971" t="s">
        <v>127</v>
      </c>
      <c r="C2971" t="s">
        <v>1677</v>
      </c>
      <c r="E2971" s="3">
        <v>3000</v>
      </c>
      <c r="F2971" s="2">
        <v>113760</v>
      </c>
      <c r="G2971" s="1">
        <v>0</v>
      </c>
      <c r="H2971" t="str">
        <f>IFERROR(INDEX(Dictionary!E:E,MATCH(C2971,Dictionary!A:A,0)),"")</f>
        <v/>
      </c>
    </row>
    <row r="2972" spans="1:8" x14ac:dyDescent="0.2">
      <c r="A2972" t="s">
        <v>1629</v>
      </c>
      <c r="B2972" t="s">
        <v>127</v>
      </c>
      <c r="C2972" t="s">
        <v>235</v>
      </c>
      <c r="E2972" s="3">
        <v>1000</v>
      </c>
      <c r="F2972" s="2">
        <v>39770</v>
      </c>
      <c r="G2972" s="1">
        <v>0</v>
      </c>
      <c r="H2972" t="str">
        <f>IFERROR(INDEX(Dictionary!E:E,MATCH(C2972,Dictionary!A:A,0)),"")</f>
        <v/>
      </c>
    </row>
    <row r="2973" spans="1:8" x14ac:dyDescent="0.2">
      <c r="A2973" t="s">
        <v>1713</v>
      </c>
      <c r="B2973" t="s">
        <v>128</v>
      </c>
      <c r="C2973" t="s">
        <v>802</v>
      </c>
      <c r="D2973" t="s">
        <v>124</v>
      </c>
      <c r="E2973" s="3">
        <v>21110000</v>
      </c>
      <c r="F2973" s="2">
        <v>11440000000</v>
      </c>
      <c r="G2973" s="1">
        <v>9.0999999999999998E-2</v>
      </c>
      <c r="H2973" t="str">
        <f>IFERROR(INDEX(Dictionary!E:E,MATCH(C2973,Dictionary!A:A,0)),"")</f>
        <v>Vanguard</v>
      </c>
    </row>
    <row r="2974" spans="1:8" x14ac:dyDescent="0.2">
      <c r="A2974" t="s">
        <v>1713</v>
      </c>
      <c r="B2974" t="s">
        <v>128</v>
      </c>
      <c r="C2974" t="s">
        <v>1076</v>
      </c>
      <c r="D2974" t="s">
        <v>124</v>
      </c>
      <c r="E2974" s="3">
        <v>11510000</v>
      </c>
      <c r="F2974" s="2">
        <v>6240000000</v>
      </c>
      <c r="G2974" s="1">
        <v>4.9599999999999998E-2</v>
      </c>
      <c r="H2974" t="str">
        <f>IFERROR(INDEX(Dictionary!E:E,MATCH(C2974,Dictionary!A:A,0)),"")</f>
        <v>BlackRock</v>
      </c>
    </row>
    <row r="2975" spans="1:8" x14ac:dyDescent="0.2">
      <c r="A2975" t="s">
        <v>1713</v>
      </c>
      <c r="B2975" t="s">
        <v>128</v>
      </c>
      <c r="C2975" t="s">
        <v>793</v>
      </c>
      <c r="D2975" t="s">
        <v>124</v>
      </c>
      <c r="E2975" s="3">
        <v>11280000</v>
      </c>
      <c r="F2975" s="2">
        <v>6110000000</v>
      </c>
      <c r="G2975" s="1">
        <v>4.8599999999999997E-2</v>
      </c>
      <c r="H2975" t="str">
        <f>IFERROR(INDEX(Dictionary!E:E,MATCH(C2975,Dictionary!A:A,0)),"")</f>
        <v/>
      </c>
    </row>
    <row r="2976" spans="1:8" x14ac:dyDescent="0.2">
      <c r="A2976" t="s">
        <v>1713</v>
      </c>
      <c r="B2976" t="s">
        <v>128</v>
      </c>
      <c r="C2976" t="s">
        <v>47</v>
      </c>
      <c r="D2976" t="s">
        <v>124</v>
      </c>
      <c r="E2976" s="3">
        <v>10560000</v>
      </c>
      <c r="F2976" s="2">
        <v>5720000000</v>
      </c>
      <c r="G2976" s="1">
        <v>4.5499999999999999E-2</v>
      </c>
      <c r="H2976" t="str">
        <f>IFERROR(INDEX(Dictionary!E:E,MATCH(C2976,Dictionary!A:A,0)),"")</f>
        <v>State Street</v>
      </c>
    </row>
    <row r="2977" spans="1:8" x14ac:dyDescent="0.2">
      <c r="A2977" t="s">
        <v>1713</v>
      </c>
      <c r="B2977" t="s">
        <v>128</v>
      </c>
      <c r="C2977" t="s">
        <v>1002</v>
      </c>
      <c r="D2977" t="s">
        <v>124</v>
      </c>
      <c r="E2977" s="3">
        <v>4760000</v>
      </c>
      <c r="F2977" s="2">
        <v>2580000000</v>
      </c>
      <c r="G2977" s="1">
        <v>2.0500000000000001E-2</v>
      </c>
      <c r="H2977" t="str">
        <f>IFERROR(INDEX(Dictionary!E:E,MATCH(C2977,Dictionary!A:A,0)),"")</f>
        <v/>
      </c>
    </row>
    <row r="2978" spans="1:8" x14ac:dyDescent="0.2">
      <c r="A2978" t="s">
        <v>1713</v>
      </c>
      <c r="B2978" t="s">
        <v>128</v>
      </c>
      <c r="C2978" t="s">
        <v>1463</v>
      </c>
      <c r="D2978" t="s">
        <v>124</v>
      </c>
      <c r="E2978" s="3">
        <v>4560000</v>
      </c>
      <c r="F2978" s="2">
        <v>2470000000</v>
      </c>
      <c r="G2978" s="1">
        <v>1.9699999999999999E-2</v>
      </c>
      <c r="H2978" t="str">
        <f>IFERROR(INDEX(Dictionary!E:E,MATCH(C2978,Dictionary!A:A,0)),"")</f>
        <v/>
      </c>
    </row>
    <row r="2979" spans="1:8" x14ac:dyDescent="0.2">
      <c r="A2979" t="s">
        <v>1713</v>
      </c>
      <c r="B2979" t="s">
        <v>128</v>
      </c>
      <c r="C2979" t="s">
        <v>762</v>
      </c>
      <c r="D2979" t="s">
        <v>124</v>
      </c>
      <c r="E2979" s="3">
        <v>4170000</v>
      </c>
      <c r="F2979" s="2">
        <v>2260000000</v>
      </c>
      <c r="G2979" s="1">
        <v>1.7999999999999999E-2</v>
      </c>
      <c r="H2979" t="str">
        <f>IFERROR(INDEX(Dictionary!E:E,MATCH(C2979,Dictionary!A:A,0)),"")</f>
        <v/>
      </c>
    </row>
    <row r="2980" spans="1:8" x14ac:dyDescent="0.2">
      <c r="A2980" t="s">
        <v>1713</v>
      </c>
      <c r="B2980" t="s">
        <v>128</v>
      </c>
      <c r="C2980" t="s">
        <v>160</v>
      </c>
      <c r="D2980" t="s">
        <v>124</v>
      </c>
      <c r="E2980" s="3">
        <v>4030000</v>
      </c>
      <c r="F2980" s="2">
        <v>2190000000</v>
      </c>
      <c r="G2980" s="1">
        <v>1.7399999999999999E-2</v>
      </c>
      <c r="H2980" t="str">
        <f>IFERROR(INDEX(Dictionary!E:E,MATCH(C2980,Dictionary!A:A,0)),"")</f>
        <v/>
      </c>
    </row>
    <row r="2981" spans="1:8" x14ac:dyDescent="0.2">
      <c r="A2981" t="s">
        <v>1713</v>
      </c>
      <c r="B2981" t="s">
        <v>128</v>
      </c>
      <c r="C2981" t="s">
        <v>157</v>
      </c>
      <c r="D2981" t="s">
        <v>124</v>
      </c>
      <c r="E2981" s="3">
        <v>3730000</v>
      </c>
      <c r="F2981" s="2">
        <v>2020000000</v>
      </c>
      <c r="G2981" s="1">
        <v>1.61E-2</v>
      </c>
      <c r="H2981" t="str">
        <f>IFERROR(INDEX(Dictionary!E:E,MATCH(C2981,Dictionary!A:A,0)),"")</f>
        <v/>
      </c>
    </row>
    <row r="2982" spans="1:8" x14ac:dyDescent="0.2">
      <c r="A2982" t="s">
        <v>1713</v>
      </c>
      <c r="B2982" t="s">
        <v>128</v>
      </c>
      <c r="C2982" t="s">
        <v>161</v>
      </c>
      <c r="D2982" t="s">
        <v>124</v>
      </c>
      <c r="E2982" s="3">
        <v>3050000</v>
      </c>
      <c r="F2982" s="2">
        <v>1650000000</v>
      </c>
      <c r="G2982" s="1">
        <v>1.3100000000000001E-2</v>
      </c>
      <c r="H2982" t="str">
        <f>IFERROR(INDEX(Dictionary!E:E,MATCH(C2982,Dictionary!A:A,0)),"")</f>
        <v/>
      </c>
    </row>
    <row r="2983" spans="1:8" x14ac:dyDescent="0.2">
      <c r="A2983" t="s">
        <v>1713</v>
      </c>
      <c r="B2983" t="s">
        <v>128</v>
      </c>
      <c r="C2983" t="s">
        <v>169</v>
      </c>
      <c r="D2983" t="s">
        <v>124</v>
      </c>
      <c r="E2983" s="3">
        <v>3020000</v>
      </c>
      <c r="F2983" s="2">
        <v>1630000000</v>
      </c>
      <c r="G2983" s="1">
        <v>1.2999999999999999E-2</v>
      </c>
      <c r="H2983" t="str">
        <f>IFERROR(INDEX(Dictionary!E:E,MATCH(C2983,Dictionary!A:A,0)),"")</f>
        <v/>
      </c>
    </row>
    <row r="2984" spans="1:8" x14ac:dyDescent="0.2">
      <c r="A2984" t="s">
        <v>1713</v>
      </c>
      <c r="B2984" t="s">
        <v>128</v>
      </c>
      <c r="C2984" t="s">
        <v>285</v>
      </c>
      <c r="D2984" t="s">
        <v>124</v>
      </c>
      <c r="E2984" s="3">
        <v>2860000</v>
      </c>
      <c r="F2984" s="2">
        <v>1550000000</v>
      </c>
      <c r="G2984" s="1">
        <v>1.24E-2</v>
      </c>
      <c r="H2984" t="str">
        <f>IFERROR(INDEX(Dictionary!E:E,MATCH(C2984,Dictionary!A:A,0)),"")</f>
        <v/>
      </c>
    </row>
    <row r="2985" spans="1:8" x14ac:dyDescent="0.2">
      <c r="A2985" t="s">
        <v>1713</v>
      </c>
      <c r="B2985" t="s">
        <v>128</v>
      </c>
      <c r="C2985" t="s">
        <v>90</v>
      </c>
      <c r="D2985" t="s">
        <v>124</v>
      </c>
      <c r="E2985" s="3">
        <v>2760000</v>
      </c>
      <c r="F2985" s="2">
        <v>1490000000</v>
      </c>
      <c r="G2985" s="1">
        <v>1.1900000000000001E-2</v>
      </c>
      <c r="H2985" t="str">
        <f>IFERROR(INDEX(Dictionary!E:E,MATCH(C2985,Dictionary!A:A,0)),"")</f>
        <v/>
      </c>
    </row>
    <row r="2986" spans="1:8" x14ac:dyDescent="0.2">
      <c r="A2986" t="s">
        <v>1713</v>
      </c>
      <c r="B2986" t="s">
        <v>128</v>
      </c>
      <c r="C2986" t="s">
        <v>343</v>
      </c>
      <c r="D2986" t="s">
        <v>124</v>
      </c>
      <c r="E2986" s="3">
        <v>2360000</v>
      </c>
      <c r="F2986" s="2">
        <v>1280000000</v>
      </c>
      <c r="G2986" s="1">
        <v>1.0200000000000001E-2</v>
      </c>
      <c r="H2986" t="str">
        <f>IFERROR(INDEX(Dictionary!E:E,MATCH(C2986,Dictionary!A:A,0)),"")</f>
        <v/>
      </c>
    </row>
    <row r="2987" spans="1:8" x14ac:dyDescent="0.2">
      <c r="A2987" t="s">
        <v>1713</v>
      </c>
      <c r="B2987" t="s">
        <v>128</v>
      </c>
      <c r="C2987" t="s">
        <v>67</v>
      </c>
      <c r="D2987" t="s">
        <v>124</v>
      </c>
      <c r="E2987" s="3">
        <v>2310000</v>
      </c>
      <c r="F2987" s="2">
        <v>1250000000</v>
      </c>
      <c r="G2987" s="1">
        <v>0.01</v>
      </c>
      <c r="H2987" t="str">
        <f>IFERROR(INDEX(Dictionary!E:E,MATCH(C2987,Dictionary!A:A,0)),"")</f>
        <v/>
      </c>
    </row>
    <row r="2988" spans="1:8" x14ac:dyDescent="0.2">
      <c r="A2988" t="s">
        <v>1713</v>
      </c>
      <c r="B2988" t="s">
        <v>128</v>
      </c>
      <c r="C2988" t="s">
        <v>172</v>
      </c>
      <c r="D2988" t="s">
        <v>124</v>
      </c>
      <c r="E2988" s="3">
        <v>2260000</v>
      </c>
      <c r="F2988" s="2">
        <v>1220000000</v>
      </c>
      <c r="G2988" s="1">
        <v>9.7000000000000003E-3</v>
      </c>
      <c r="H2988" t="str">
        <f>IFERROR(INDEX(Dictionary!E:E,MATCH(C2988,Dictionary!A:A,0)),"")</f>
        <v>BlackRock</v>
      </c>
    </row>
    <row r="2989" spans="1:8" x14ac:dyDescent="0.2">
      <c r="A2989" t="s">
        <v>1713</v>
      </c>
      <c r="B2989" t="s">
        <v>128</v>
      </c>
      <c r="C2989" t="s">
        <v>163</v>
      </c>
      <c r="D2989" t="s">
        <v>124</v>
      </c>
      <c r="E2989" s="3">
        <v>2250000</v>
      </c>
      <c r="F2989" s="2">
        <v>1220000000</v>
      </c>
      <c r="G2989" s="1">
        <v>9.7000000000000003E-3</v>
      </c>
      <c r="H2989" t="str">
        <f>IFERROR(INDEX(Dictionary!E:E,MATCH(C2989,Dictionary!A:A,0)),"")</f>
        <v/>
      </c>
    </row>
    <row r="2990" spans="1:8" x14ac:dyDescent="0.2">
      <c r="A2990" t="s">
        <v>1713</v>
      </c>
      <c r="B2990" t="s">
        <v>128</v>
      </c>
      <c r="C2990" t="s">
        <v>166</v>
      </c>
      <c r="D2990" t="s">
        <v>124</v>
      </c>
      <c r="E2990" s="3">
        <v>2140000</v>
      </c>
      <c r="F2990" s="2">
        <v>1160000000</v>
      </c>
      <c r="G2990" s="1">
        <v>9.1999999999999998E-3</v>
      </c>
      <c r="H2990" t="str">
        <f>IFERROR(INDEX(Dictionary!E:E,MATCH(C2990,Dictionary!A:A,0)),"")</f>
        <v>BlackRock</v>
      </c>
    </row>
    <row r="2991" spans="1:8" x14ac:dyDescent="0.2">
      <c r="A2991" t="s">
        <v>1713</v>
      </c>
      <c r="B2991" t="s">
        <v>128</v>
      </c>
      <c r="C2991" t="s">
        <v>1313</v>
      </c>
      <c r="D2991" t="s">
        <v>124</v>
      </c>
      <c r="E2991" s="3">
        <v>2060000</v>
      </c>
      <c r="F2991" s="2">
        <v>1120000000</v>
      </c>
      <c r="G2991" s="1">
        <v>8.8999999999999999E-3</v>
      </c>
      <c r="H2991" t="str">
        <f>IFERROR(INDEX(Dictionary!E:E,MATCH(C2991,Dictionary!A:A,0)),"")</f>
        <v/>
      </c>
    </row>
    <row r="2992" spans="1:8" x14ac:dyDescent="0.2">
      <c r="A2992" t="s">
        <v>1713</v>
      </c>
      <c r="B2992" t="s">
        <v>128</v>
      </c>
      <c r="C2992" t="s">
        <v>419</v>
      </c>
      <c r="D2992" t="s">
        <v>124</v>
      </c>
      <c r="E2992" s="3">
        <v>2050000</v>
      </c>
      <c r="F2992" s="2">
        <v>1110000000</v>
      </c>
      <c r="G2992" s="1">
        <v>8.8000000000000005E-3</v>
      </c>
      <c r="H2992" t="str">
        <f>IFERROR(INDEX(Dictionary!E:E,MATCH(C2992,Dictionary!A:A,0)),"")</f>
        <v/>
      </c>
    </row>
    <row r="2993" spans="1:8" x14ac:dyDescent="0.2">
      <c r="A2993" t="s">
        <v>1713</v>
      </c>
      <c r="B2993" t="s">
        <v>128</v>
      </c>
      <c r="C2993" t="s">
        <v>1088</v>
      </c>
      <c r="D2993" t="s">
        <v>124</v>
      </c>
      <c r="E2993" s="3">
        <v>2030000</v>
      </c>
      <c r="F2993" s="2">
        <v>1100000000</v>
      </c>
      <c r="G2993" s="1">
        <v>8.8000000000000005E-3</v>
      </c>
      <c r="H2993" t="str">
        <f>IFERROR(INDEX(Dictionary!E:E,MATCH(C2993,Dictionary!A:A,0)),"")</f>
        <v>BlackRock</v>
      </c>
    </row>
    <row r="2994" spans="1:8" x14ac:dyDescent="0.2">
      <c r="A2994" t="s">
        <v>1713</v>
      </c>
      <c r="B2994" t="s">
        <v>128</v>
      </c>
      <c r="C2994" t="s">
        <v>109</v>
      </c>
      <c r="D2994" t="s">
        <v>124</v>
      </c>
      <c r="E2994" s="3">
        <v>1930000</v>
      </c>
      <c r="F2994" s="2">
        <v>1050000000</v>
      </c>
      <c r="G2994" s="1">
        <v>8.3000000000000001E-3</v>
      </c>
      <c r="H2994" t="str">
        <f>IFERROR(INDEX(Dictionary!E:E,MATCH(C2994,Dictionary!A:A,0)),"")</f>
        <v/>
      </c>
    </row>
    <row r="2995" spans="1:8" x14ac:dyDescent="0.2">
      <c r="A2995" t="s">
        <v>1713</v>
      </c>
      <c r="B2995" t="s">
        <v>128</v>
      </c>
      <c r="C2995" t="s">
        <v>805</v>
      </c>
      <c r="D2995" t="s">
        <v>124</v>
      </c>
      <c r="E2995" s="3">
        <v>1870000</v>
      </c>
      <c r="F2995" s="2">
        <v>1010000000</v>
      </c>
      <c r="G2995" s="1">
        <v>8.0999999999999996E-3</v>
      </c>
      <c r="H2995" t="str">
        <f>IFERROR(INDEX(Dictionary!E:E,MATCH(C2995,Dictionary!A:A,0)),"")</f>
        <v/>
      </c>
    </row>
    <row r="2996" spans="1:8" x14ac:dyDescent="0.2">
      <c r="A2996" t="s">
        <v>1713</v>
      </c>
      <c r="B2996" t="s">
        <v>128</v>
      </c>
      <c r="C2996" t="s">
        <v>798</v>
      </c>
      <c r="D2996" t="s">
        <v>124</v>
      </c>
      <c r="E2996" s="3">
        <v>1720000</v>
      </c>
      <c r="F2996" s="2">
        <v>932880000</v>
      </c>
      <c r="G2996" s="1">
        <v>7.4000000000000003E-3</v>
      </c>
      <c r="H2996" t="str">
        <f>IFERROR(INDEX(Dictionary!E:E,MATCH(C2996,Dictionary!A:A,0)),"")</f>
        <v/>
      </c>
    </row>
    <row r="2997" spans="1:8" x14ac:dyDescent="0.2">
      <c r="A2997" t="s">
        <v>1713</v>
      </c>
      <c r="B2997" t="s">
        <v>128</v>
      </c>
      <c r="C2997" t="s">
        <v>1690</v>
      </c>
      <c r="D2997" t="s">
        <v>124</v>
      </c>
      <c r="E2997" s="3">
        <v>1630000</v>
      </c>
      <c r="F2997" s="2">
        <v>884930000</v>
      </c>
      <c r="G2997" s="1">
        <v>7.0000000000000001E-3</v>
      </c>
      <c r="H2997" t="str">
        <f>IFERROR(INDEX(Dictionary!E:E,MATCH(C2997,Dictionary!A:A,0)),"")</f>
        <v/>
      </c>
    </row>
    <row r="2998" spans="1:8" x14ac:dyDescent="0.2">
      <c r="A2998" t="s">
        <v>1713</v>
      </c>
      <c r="B2998" t="s">
        <v>128</v>
      </c>
      <c r="C2998" t="s">
        <v>521</v>
      </c>
      <c r="D2998" t="s">
        <v>124</v>
      </c>
      <c r="E2998" s="3">
        <v>1610000</v>
      </c>
      <c r="F2998" s="2">
        <v>871590000</v>
      </c>
      <c r="G2998" s="1">
        <v>6.8999999999999999E-3</v>
      </c>
      <c r="H2998" t="str">
        <f>IFERROR(INDEX(Dictionary!E:E,MATCH(C2998,Dictionary!A:A,0)),"")</f>
        <v/>
      </c>
    </row>
    <row r="2999" spans="1:8" x14ac:dyDescent="0.2">
      <c r="A2999" t="s">
        <v>1713</v>
      </c>
      <c r="B2999" t="s">
        <v>128</v>
      </c>
      <c r="C2999" t="s">
        <v>1079</v>
      </c>
      <c r="D2999" t="s">
        <v>124</v>
      </c>
      <c r="E2999" s="3">
        <v>1590000</v>
      </c>
      <c r="F2999" s="2">
        <v>863570000</v>
      </c>
      <c r="G2999" s="1">
        <v>6.8999999999999999E-3</v>
      </c>
      <c r="H2999" t="str">
        <f>IFERROR(INDEX(Dictionary!E:E,MATCH(C2999,Dictionary!A:A,0)),"")</f>
        <v/>
      </c>
    </row>
    <row r="3000" spans="1:8" x14ac:dyDescent="0.2">
      <c r="A3000" t="s">
        <v>1713</v>
      </c>
      <c r="B3000" t="s">
        <v>128</v>
      </c>
      <c r="C3000" t="s">
        <v>1080</v>
      </c>
      <c r="D3000" t="s">
        <v>124</v>
      </c>
      <c r="E3000" s="3">
        <v>1530000</v>
      </c>
      <c r="F3000" s="2">
        <v>829970000</v>
      </c>
      <c r="G3000" s="1">
        <v>6.6E-3</v>
      </c>
      <c r="H3000" t="str">
        <f>IFERROR(INDEX(Dictionary!E:E,MATCH(C3000,Dictionary!A:A,0)),"")</f>
        <v/>
      </c>
    </row>
    <row r="3001" spans="1:8" x14ac:dyDescent="0.2">
      <c r="A3001" t="s">
        <v>1713</v>
      </c>
      <c r="B3001" t="s">
        <v>128</v>
      </c>
      <c r="C3001" t="s">
        <v>369</v>
      </c>
      <c r="D3001" t="s">
        <v>124</v>
      </c>
      <c r="E3001" s="3">
        <v>1420000</v>
      </c>
      <c r="F3001" s="2">
        <v>767430000</v>
      </c>
      <c r="G3001" s="1">
        <v>6.1000000000000004E-3</v>
      </c>
      <c r="H3001" t="str">
        <f>IFERROR(INDEX(Dictionary!E:E,MATCH(C3001,Dictionary!A:A,0)),"")</f>
        <v/>
      </c>
    </row>
    <row r="3002" spans="1:8" x14ac:dyDescent="0.2">
      <c r="A3002" t="s">
        <v>1713</v>
      </c>
      <c r="B3002" t="s">
        <v>128</v>
      </c>
      <c r="C3002" t="s">
        <v>1111</v>
      </c>
      <c r="D3002" t="s">
        <v>124</v>
      </c>
      <c r="E3002" s="3">
        <v>1350000</v>
      </c>
      <c r="F3002" s="2">
        <v>731440000</v>
      </c>
      <c r="G3002" s="1">
        <v>5.7999999999999996E-3</v>
      </c>
      <c r="H3002" t="str">
        <f>IFERROR(INDEX(Dictionary!E:E,MATCH(C3002,Dictionary!A:A,0)),"")</f>
        <v/>
      </c>
    </row>
    <row r="3003" spans="1:8" x14ac:dyDescent="0.2">
      <c r="A3003" t="s">
        <v>1713</v>
      </c>
      <c r="B3003" t="s">
        <v>128</v>
      </c>
      <c r="C3003" t="s">
        <v>463</v>
      </c>
      <c r="D3003" t="s">
        <v>124</v>
      </c>
      <c r="E3003" s="3">
        <v>1340000</v>
      </c>
      <c r="F3003" s="2">
        <v>725110000</v>
      </c>
      <c r="G3003" s="1">
        <v>5.7999999999999996E-3</v>
      </c>
      <c r="H3003" t="str">
        <f>IFERROR(INDEX(Dictionary!E:E,MATCH(C3003,Dictionary!A:A,0)),"")</f>
        <v/>
      </c>
    </row>
    <row r="3004" spans="1:8" x14ac:dyDescent="0.2">
      <c r="A3004" t="s">
        <v>1713</v>
      </c>
      <c r="B3004" t="s">
        <v>128</v>
      </c>
      <c r="C3004" t="s">
        <v>1001</v>
      </c>
      <c r="D3004" t="s">
        <v>124</v>
      </c>
      <c r="E3004" s="3">
        <v>1320000</v>
      </c>
      <c r="F3004" s="2">
        <v>714860000</v>
      </c>
      <c r="G3004" s="1">
        <v>5.7000000000000002E-3</v>
      </c>
      <c r="H3004" t="str">
        <f>IFERROR(INDEX(Dictionary!E:E,MATCH(C3004,Dictionary!A:A,0)),"")</f>
        <v/>
      </c>
    </row>
    <row r="3005" spans="1:8" x14ac:dyDescent="0.2">
      <c r="A3005" t="s">
        <v>1713</v>
      </c>
      <c r="B3005" t="s">
        <v>128</v>
      </c>
      <c r="C3005" t="s">
        <v>1078</v>
      </c>
      <c r="D3005" t="s">
        <v>124</v>
      </c>
      <c r="E3005" s="3">
        <v>1310000</v>
      </c>
      <c r="F3005" s="2">
        <v>711780000</v>
      </c>
      <c r="G3005" s="1">
        <v>5.7000000000000002E-3</v>
      </c>
      <c r="H3005" t="str">
        <f>IFERROR(INDEX(Dictionary!E:E,MATCH(C3005,Dictionary!A:A,0)),"")</f>
        <v/>
      </c>
    </row>
    <row r="3006" spans="1:8" x14ac:dyDescent="0.2">
      <c r="A3006" t="s">
        <v>1713</v>
      </c>
      <c r="B3006" t="s">
        <v>128</v>
      </c>
      <c r="C3006" t="s">
        <v>1691</v>
      </c>
      <c r="D3006" t="s">
        <v>124</v>
      </c>
      <c r="E3006" s="3">
        <v>1270000</v>
      </c>
      <c r="F3006" s="2">
        <v>686520000</v>
      </c>
      <c r="G3006" s="1">
        <v>5.4999999999999997E-3</v>
      </c>
      <c r="H3006" t="str">
        <f>IFERROR(INDEX(Dictionary!E:E,MATCH(C3006,Dictionary!A:A,0)),"")</f>
        <v/>
      </c>
    </row>
    <row r="3007" spans="1:8" x14ac:dyDescent="0.2">
      <c r="A3007" t="s">
        <v>1713</v>
      </c>
      <c r="B3007" t="s">
        <v>128</v>
      </c>
      <c r="C3007" t="s">
        <v>1000</v>
      </c>
      <c r="D3007" t="s">
        <v>124</v>
      </c>
      <c r="E3007" s="3">
        <v>1260000</v>
      </c>
      <c r="F3007" s="2">
        <v>683710000</v>
      </c>
      <c r="G3007" s="1">
        <v>5.4000000000000003E-3</v>
      </c>
      <c r="H3007" t="str">
        <f>IFERROR(INDEX(Dictionary!E:E,MATCH(C3007,Dictionary!A:A,0)),"")</f>
        <v/>
      </c>
    </row>
    <row r="3008" spans="1:8" x14ac:dyDescent="0.2">
      <c r="A3008" t="s">
        <v>1713</v>
      </c>
      <c r="B3008" t="s">
        <v>128</v>
      </c>
      <c r="C3008" t="s">
        <v>134</v>
      </c>
      <c r="D3008" t="s">
        <v>124</v>
      </c>
      <c r="E3008" s="3">
        <v>1250000</v>
      </c>
      <c r="F3008" s="2">
        <v>679810000</v>
      </c>
      <c r="G3008" s="1">
        <v>5.4000000000000003E-3</v>
      </c>
      <c r="H3008" t="str">
        <f>IFERROR(INDEX(Dictionary!E:E,MATCH(C3008,Dictionary!A:A,0)),"")</f>
        <v/>
      </c>
    </row>
    <row r="3009" spans="1:8" x14ac:dyDescent="0.2">
      <c r="A3009" t="s">
        <v>1713</v>
      </c>
      <c r="B3009" t="s">
        <v>128</v>
      </c>
      <c r="C3009" t="s">
        <v>162</v>
      </c>
      <c r="D3009" t="s">
        <v>124</v>
      </c>
      <c r="E3009" s="3">
        <v>1240000</v>
      </c>
      <c r="F3009" s="2">
        <v>669850000</v>
      </c>
      <c r="G3009" s="1">
        <v>5.3E-3</v>
      </c>
      <c r="H3009" t="str">
        <f>IFERROR(INDEX(Dictionary!E:E,MATCH(C3009,Dictionary!A:A,0)),"")</f>
        <v/>
      </c>
    </row>
    <row r="3010" spans="1:8" x14ac:dyDescent="0.2">
      <c r="A3010" t="s">
        <v>1713</v>
      </c>
      <c r="B3010" t="s">
        <v>128</v>
      </c>
      <c r="C3010" t="s">
        <v>1045</v>
      </c>
      <c r="D3010" t="s">
        <v>124</v>
      </c>
      <c r="E3010" s="3">
        <v>1230000</v>
      </c>
      <c r="F3010" s="2">
        <v>668370000</v>
      </c>
      <c r="G3010" s="1">
        <v>5.3E-3</v>
      </c>
      <c r="H3010" t="str">
        <f>IFERROR(INDEX(Dictionary!E:E,MATCH(C3010,Dictionary!A:A,0)),"")</f>
        <v/>
      </c>
    </row>
    <row r="3011" spans="1:8" x14ac:dyDescent="0.2">
      <c r="A3011" t="s">
        <v>1713</v>
      </c>
      <c r="B3011" t="s">
        <v>128</v>
      </c>
      <c r="C3011" t="s">
        <v>70</v>
      </c>
      <c r="D3011" t="s">
        <v>124</v>
      </c>
      <c r="E3011" s="3">
        <v>1200000</v>
      </c>
      <c r="F3011" s="2">
        <v>648740000</v>
      </c>
      <c r="G3011" s="1">
        <v>5.1999999999999998E-3</v>
      </c>
      <c r="H3011" t="str">
        <f>IFERROR(INDEX(Dictionary!E:E,MATCH(C3011,Dictionary!A:A,0)),"")</f>
        <v/>
      </c>
    </row>
    <row r="3012" spans="1:8" x14ac:dyDescent="0.2">
      <c r="A3012" t="s">
        <v>1713</v>
      </c>
      <c r="B3012" t="s">
        <v>128</v>
      </c>
      <c r="C3012" t="s">
        <v>1103</v>
      </c>
      <c r="D3012" t="s">
        <v>124</v>
      </c>
      <c r="E3012" s="3">
        <v>1150000</v>
      </c>
      <c r="F3012" s="2">
        <v>620850000</v>
      </c>
      <c r="G3012" s="1">
        <v>4.8999999999999998E-3</v>
      </c>
      <c r="H3012" t="str">
        <f>IFERROR(INDEX(Dictionary!E:E,MATCH(C3012,Dictionary!A:A,0)),"")</f>
        <v/>
      </c>
    </row>
    <row r="3013" spans="1:8" x14ac:dyDescent="0.2">
      <c r="A3013" t="s">
        <v>1713</v>
      </c>
      <c r="B3013" t="s">
        <v>128</v>
      </c>
      <c r="C3013" t="s">
        <v>629</v>
      </c>
      <c r="D3013" t="s">
        <v>124</v>
      </c>
      <c r="E3013" s="3">
        <v>1140000</v>
      </c>
      <c r="F3013" s="2">
        <v>616130000</v>
      </c>
      <c r="G3013" s="1">
        <v>4.8999999999999998E-3</v>
      </c>
      <c r="H3013" t="str">
        <f>IFERROR(INDEX(Dictionary!E:E,MATCH(C3013,Dictionary!A:A,0)),"")</f>
        <v/>
      </c>
    </row>
    <row r="3014" spans="1:8" x14ac:dyDescent="0.2">
      <c r="A3014" t="s">
        <v>1713</v>
      </c>
      <c r="B3014" t="s">
        <v>128</v>
      </c>
      <c r="C3014" t="s">
        <v>92</v>
      </c>
      <c r="D3014" t="s">
        <v>125</v>
      </c>
      <c r="E3014" s="3">
        <v>1080000</v>
      </c>
      <c r="F3014" s="2">
        <v>585420000</v>
      </c>
      <c r="G3014" s="1">
        <v>4.7000000000000002E-3</v>
      </c>
      <c r="H3014" t="str">
        <f>IFERROR(INDEX(Dictionary!E:E,MATCH(C3014,Dictionary!A:A,0)),"")</f>
        <v/>
      </c>
    </row>
    <row r="3015" spans="1:8" x14ac:dyDescent="0.2">
      <c r="A3015" t="s">
        <v>1713</v>
      </c>
      <c r="B3015" t="s">
        <v>128</v>
      </c>
      <c r="C3015" t="s">
        <v>1692</v>
      </c>
      <c r="D3015" t="s">
        <v>124</v>
      </c>
      <c r="E3015" s="3">
        <v>1020000</v>
      </c>
      <c r="F3015" s="2">
        <v>554900000</v>
      </c>
      <c r="G3015" s="1">
        <v>4.4000000000000003E-3</v>
      </c>
      <c r="H3015" t="str">
        <f>IFERROR(INDEX(Dictionary!E:E,MATCH(C3015,Dictionary!A:A,0)),"")</f>
        <v/>
      </c>
    </row>
    <row r="3016" spans="1:8" x14ac:dyDescent="0.2">
      <c r="A3016" t="s">
        <v>1713</v>
      </c>
      <c r="B3016" t="s">
        <v>128</v>
      </c>
      <c r="C3016" t="s">
        <v>1104</v>
      </c>
      <c r="D3016" t="s">
        <v>124</v>
      </c>
      <c r="E3016" s="3">
        <v>934130</v>
      </c>
      <c r="F3016" s="2">
        <v>506170000</v>
      </c>
      <c r="G3016" s="1">
        <v>4.0000000000000001E-3</v>
      </c>
      <c r="H3016" t="str">
        <f>IFERROR(INDEX(Dictionary!E:E,MATCH(C3016,Dictionary!A:A,0)),"")</f>
        <v/>
      </c>
    </row>
    <row r="3017" spans="1:8" x14ac:dyDescent="0.2">
      <c r="A3017" t="s">
        <v>1713</v>
      </c>
      <c r="B3017" t="s">
        <v>128</v>
      </c>
      <c r="C3017" t="s">
        <v>1206</v>
      </c>
      <c r="D3017" t="s">
        <v>124</v>
      </c>
      <c r="E3017" s="3">
        <v>924790</v>
      </c>
      <c r="F3017" s="2">
        <v>501110000</v>
      </c>
      <c r="G3017" s="1">
        <v>4.0000000000000001E-3</v>
      </c>
      <c r="H3017" t="str">
        <f>IFERROR(INDEX(Dictionary!E:E,MATCH(C3017,Dictionary!A:A,0)),"")</f>
        <v/>
      </c>
    </row>
    <row r="3018" spans="1:8" x14ac:dyDescent="0.2">
      <c r="A3018" t="s">
        <v>1713</v>
      </c>
      <c r="B3018" t="s">
        <v>128</v>
      </c>
      <c r="C3018" t="s">
        <v>1212</v>
      </c>
      <c r="D3018" t="s">
        <v>124</v>
      </c>
      <c r="E3018" s="3">
        <v>919190</v>
      </c>
      <c r="F3018" s="2">
        <v>498070000</v>
      </c>
      <c r="G3018" s="1">
        <v>4.0000000000000001E-3</v>
      </c>
      <c r="H3018" t="str">
        <f>IFERROR(INDEX(Dictionary!E:E,MATCH(C3018,Dictionary!A:A,0)),"")</f>
        <v/>
      </c>
    </row>
    <row r="3019" spans="1:8" x14ac:dyDescent="0.2">
      <c r="A3019" t="s">
        <v>1713</v>
      </c>
      <c r="B3019" t="s">
        <v>128</v>
      </c>
      <c r="C3019" t="s">
        <v>1467</v>
      </c>
      <c r="D3019" t="s">
        <v>124</v>
      </c>
      <c r="E3019" s="3">
        <v>914630</v>
      </c>
      <c r="F3019" s="2">
        <v>495600000</v>
      </c>
      <c r="G3019" s="1">
        <v>3.8999999999999998E-3</v>
      </c>
      <c r="H3019" t="str">
        <f>IFERROR(INDEX(Dictionary!E:E,MATCH(C3019,Dictionary!A:A,0)),"")</f>
        <v/>
      </c>
    </row>
    <row r="3020" spans="1:8" x14ac:dyDescent="0.2">
      <c r="A3020" t="s">
        <v>1713</v>
      </c>
      <c r="B3020" t="s">
        <v>128</v>
      </c>
      <c r="C3020" t="s">
        <v>168</v>
      </c>
      <c r="D3020" t="s">
        <v>124</v>
      </c>
      <c r="E3020" s="3">
        <v>898150</v>
      </c>
      <c r="F3020" s="2">
        <v>486670000</v>
      </c>
      <c r="G3020" s="1">
        <v>3.8999999999999998E-3</v>
      </c>
      <c r="H3020" t="str">
        <f>IFERROR(INDEX(Dictionary!E:E,MATCH(C3020,Dictionary!A:A,0)),"")</f>
        <v/>
      </c>
    </row>
    <row r="3021" spans="1:8" x14ac:dyDescent="0.2">
      <c r="A3021" t="s">
        <v>1713</v>
      </c>
      <c r="B3021" t="s">
        <v>128</v>
      </c>
      <c r="C3021" t="s">
        <v>82</v>
      </c>
      <c r="D3021" t="s">
        <v>124</v>
      </c>
      <c r="E3021" s="3">
        <v>896880</v>
      </c>
      <c r="F3021" s="2">
        <v>485990000</v>
      </c>
      <c r="G3021" s="1">
        <v>3.8999999999999998E-3</v>
      </c>
      <c r="H3021" t="str">
        <f>IFERROR(INDEX(Dictionary!E:E,MATCH(C3021,Dictionary!A:A,0)),"")</f>
        <v/>
      </c>
    </row>
    <row r="3022" spans="1:8" x14ac:dyDescent="0.2">
      <c r="A3022" t="s">
        <v>1713</v>
      </c>
      <c r="B3022" t="s">
        <v>128</v>
      </c>
      <c r="C3022" t="s">
        <v>630</v>
      </c>
      <c r="D3022" t="s">
        <v>124</v>
      </c>
      <c r="E3022" s="3">
        <v>869590</v>
      </c>
      <c r="F3022" s="2">
        <v>471200000</v>
      </c>
      <c r="G3022" s="1">
        <v>3.8E-3</v>
      </c>
      <c r="H3022" t="str">
        <f>IFERROR(INDEX(Dictionary!E:E,MATCH(C3022,Dictionary!A:A,0)),"")</f>
        <v/>
      </c>
    </row>
    <row r="3023" spans="1:8" x14ac:dyDescent="0.2">
      <c r="A3023" t="s">
        <v>1713</v>
      </c>
      <c r="B3023" t="s">
        <v>128</v>
      </c>
      <c r="C3023" t="s">
        <v>75</v>
      </c>
      <c r="D3023" t="s">
        <v>124</v>
      </c>
      <c r="E3023" s="3">
        <v>856360</v>
      </c>
      <c r="F3023" s="2">
        <v>464030000</v>
      </c>
      <c r="G3023" s="1">
        <v>3.7000000000000002E-3</v>
      </c>
      <c r="H3023" t="str">
        <f>IFERROR(INDEX(Dictionary!E:E,MATCH(C3023,Dictionary!A:A,0)),"")</f>
        <v/>
      </c>
    </row>
    <row r="3024" spans="1:8" x14ac:dyDescent="0.2">
      <c r="A3024" t="s">
        <v>1713</v>
      </c>
      <c r="B3024" t="s">
        <v>128</v>
      </c>
      <c r="C3024" t="s">
        <v>24</v>
      </c>
      <c r="D3024" t="s">
        <v>124</v>
      </c>
      <c r="E3024" s="3">
        <v>816980</v>
      </c>
      <c r="F3024" s="2">
        <v>442690000</v>
      </c>
      <c r="G3024" s="1">
        <v>3.5000000000000001E-3</v>
      </c>
      <c r="H3024" t="str">
        <f>IFERROR(INDEX(Dictionary!E:E,MATCH(C3024,Dictionary!A:A,0)),"")</f>
        <v/>
      </c>
    </row>
    <row r="3025" spans="1:8" x14ac:dyDescent="0.2">
      <c r="A3025" t="s">
        <v>1713</v>
      </c>
      <c r="B3025" t="s">
        <v>128</v>
      </c>
      <c r="C3025" t="s">
        <v>88</v>
      </c>
      <c r="D3025" t="s">
        <v>124</v>
      </c>
      <c r="E3025" s="3">
        <v>807270</v>
      </c>
      <c r="F3025" s="2">
        <v>437430000</v>
      </c>
      <c r="G3025" s="1">
        <v>3.5000000000000001E-3</v>
      </c>
      <c r="H3025" t="str">
        <f>IFERROR(INDEX(Dictionary!E:E,MATCH(C3025,Dictionary!A:A,0)),"")</f>
        <v/>
      </c>
    </row>
    <row r="3026" spans="1:8" x14ac:dyDescent="0.2">
      <c r="A3026" t="s">
        <v>1713</v>
      </c>
      <c r="B3026" t="s">
        <v>128</v>
      </c>
      <c r="C3026" t="s">
        <v>1085</v>
      </c>
      <c r="D3026" t="s">
        <v>124</v>
      </c>
      <c r="E3026" s="3">
        <v>806830</v>
      </c>
      <c r="F3026" s="2">
        <v>437190000</v>
      </c>
      <c r="G3026" s="1">
        <v>3.5000000000000001E-3</v>
      </c>
      <c r="H3026" t="str">
        <f>IFERROR(INDEX(Dictionary!E:E,MATCH(C3026,Dictionary!A:A,0)),"")</f>
        <v/>
      </c>
    </row>
    <row r="3027" spans="1:8" x14ac:dyDescent="0.2">
      <c r="A3027" t="s">
        <v>1713</v>
      </c>
      <c r="B3027" t="s">
        <v>128</v>
      </c>
      <c r="C3027" t="s">
        <v>808</v>
      </c>
      <c r="D3027" t="s">
        <v>124</v>
      </c>
      <c r="E3027" s="3">
        <v>804390</v>
      </c>
      <c r="F3027" s="2">
        <v>435870000</v>
      </c>
      <c r="G3027" s="1">
        <v>3.5000000000000001E-3</v>
      </c>
      <c r="H3027" t="str">
        <f>IFERROR(INDEX(Dictionary!E:E,MATCH(C3027,Dictionary!A:A,0)),"")</f>
        <v>BlackRock</v>
      </c>
    </row>
    <row r="3028" spans="1:8" x14ac:dyDescent="0.2">
      <c r="A3028" t="s">
        <v>1713</v>
      </c>
      <c r="B3028" t="s">
        <v>128</v>
      </c>
      <c r="C3028" t="s">
        <v>96</v>
      </c>
      <c r="D3028" t="s">
        <v>124</v>
      </c>
      <c r="E3028" s="3">
        <v>747220</v>
      </c>
      <c r="F3028" s="2">
        <v>404890000</v>
      </c>
      <c r="G3028" s="1">
        <v>3.2000000000000002E-3</v>
      </c>
      <c r="H3028" t="str">
        <f>IFERROR(INDEX(Dictionary!E:E,MATCH(C3028,Dictionary!A:A,0)),"")</f>
        <v/>
      </c>
    </row>
    <row r="3029" spans="1:8" x14ac:dyDescent="0.2">
      <c r="A3029" t="s">
        <v>1713</v>
      </c>
      <c r="B3029" t="s">
        <v>128</v>
      </c>
      <c r="C3029" t="s">
        <v>379</v>
      </c>
      <c r="D3029" t="s">
        <v>124</v>
      </c>
      <c r="E3029" s="3">
        <v>714280</v>
      </c>
      <c r="F3029" s="2">
        <v>387040000</v>
      </c>
      <c r="G3029" s="1">
        <v>3.0999999999999999E-3</v>
      </c>
      <c r="H3029" t="str">
        <f>IFERROR(INDEX(Dictionary!E:E,MATCH(C3029,Dictionary!A:A,0)),"")</f>
        <v/>
      </c>
    </row>
    <row r="3030" spans="1:8" x14ac:dyDescent="0.2">
      <c r="A3030" t="s">
        <v>1713</v>
      </c>
      <c r="B3030" t="s">
        <v>128</v>
      </c>
      <c r="C3030" t="s">
        <v>175</v>
      </c>
      <c r="D3030" t="s">
        <v>124</v>
      </c>
      <c r="E3030" s="3">
        <v>688900</v>
      </c>
      <c r="F3030" s="2">
        <v>373290000</v>
      </c>
      <c r="G3030" s="1">
        <v>3.0000000000000001E-3</v>
      </c>
      <c r="H3030" t="str">
        <f>IFERROR(INDEX(Dictionary!E:E,MATCH(C3030,Dictionary!A:A,0)),"")</f>
        <v/>
      </c>
    </row>
    <row r="3031" spans="1:8" x14ac:dyDescent="0.2">
      <c r="A3031" t="s">
        <v>1713</v>
      </c>
      <c r="B3031" t="s">
        <v>128</v>
      </c>
      <c r="C3031" t="s">
        <v>178</v>
      </c>
      <c r="D3031" t="s">
        <v>124</v>
      </c>
      <c r="E3031" s="3">
        <v>651310</v>
      </c>
      <c r="F3031" s="2">
        <v>352920000</v>
      </c>
      <c r="G3031" s="1">
        <v>2.8E-3</v>
      </c>
      <c r="H3031" t="str">
        <f>IFERROR(INDEX(Dictionary!E:E,MATCH(C3031,Dictionary!A:A,0)),"")</f>
        <v/>
      </c>
    </row>
    <row r="3032" spans="1:8" x14ac:dyDescent="0.2">
      <c r="A3032" t="s">
        <v>1713</v>
      </c>
      <c r="B3032" t="s">
        <v>128</v>
      </c>
      <c r="C3032" t="s">
        <v>182</v>
      </c>
      <c r="D3032" t="s">
        <v>124</v>
      </c>
      <c r="E3032" s="3">
        <v>648330</v>
      </c>
      <c r="F3032" s="2">
        <v>351300000</v>
      </c>
      <c r="G3032" s="1">
        <v>2.8E-3</v>
      </c>
      <c r="H3032" t="str">
        <f>IFERROR(INDEX(Dictionary!E:E,MATCH(C3032,Dictionary!A:A,0)),"")</f>
        <v/>
      </c>
    </row>
    <row r="3033" spans="1:8" x14ac:dyDescent="0.2">
      <c r="A3033" t="s">
        <v>1713</v>
      </c>
      <c r="B3033" t="s">
        <v>128</v>
      </c>
      <c r="C3033" t="s">
        <v>1082</v>
      </c>
      <c r="D3033" t="s">
        <v>124</v>
      </c>
      <c r="E3033" s="3">
        <v>636080</v>
      </c>
      <c r="F3033" s="2">
        <v>344670000</v>
      </c>
      <c r="G3033" s="1">
        <v>2.7000000000000001E-3</v>
      </c>
      <c r="H3033" t="str">
        <f>IFERROR(INDEX(Dictionary!E:E,MATCH(C3033,Dictionary!A:A,0)),"")</f>
        <v/>
      </c>
    </row>
    <row r="3034" spans="1:8" x14ac:dyDescent="0.2">
      <c r="A3034" t="s">
        <v>1713</v>
      </c>
      <c r="B3034" t="s">
        <v>128</v>
      </c>
      <c r="C3034" t="s">
        <v>179</v>
      </c>
      <c r="D3034" t="s">
        <v>124</v>
      </c>
      <c r="E3034" s="3">
        <v>629900</v>
      </c>
      <c r="F3034" s="2">
        <v>341320000</v>
      </c>
      <c r="G3034" s="1">
        <v>2.7000000000000001E-3</v>
      </c>
      <c r="H3034" t="str">
        <f>IFERROR(INDEX(Dictionary!E:E,MATCH(C3034,Dictionary!A:A,0)),"")</f>
        <v/>
      </c>
    </row>
    <row r="3035" spans="1:8" x14ac:dyDescent="0.2">
      <c r="A3035" t="s">
        <v>1713</v>
      </c>
      <c r="B3035" t="s">
        <v>128</v>
      </c>
      <c r="C3035" t="s">
        <v>68</v>
      </c>
      <c r="D3035" t="s">
        <v>124</v>
      </c>
      <c r="E3035" s="3">
        <v>629530</v>
      </c>
      <c r="F3035" s="2">
        <v>341120000</v>
      </c>
      <c r="G3035" s="1">
        <v>2.7000000000000001E-3</v>
      </c>
      <c r="H3035" t="str">
        <f>IFERROR(INDEX(Dictionary!E:E,MATCH(C3035,Dictionary!A:A,0)),"")</f>
        <v/>
      </c>
    </row>
    <row r="3036" spans="1:8" x14ac:dyDescent="0.2">
      <c r="A3036" t="s">
        <v>1713</v>
      </c>
      <c r="B3036" t="s">
        <v>128</v>
      </c>
      <c r="C3036" t="s">
        <v>1561</v>
      </c>
      <c r="D3036" t="s">
        <v>124</v>
      </c>
      <c r="E3036" s="3">
        <v>618080</v>
      </c>
      <c r="F3036" s="2">
        <v>334910000</v>
      </c>
      <c r="G3036" s="1">
        <v>2.7000000000000001E-3</v>
      </c>
      <c r="H3036" t="str">
        <f>IFERROR(INDEX(Dictionary!E:E,MATCH(C3036,Dictionary!A:A,0)),"")</f>
        <v/>
      </c>
    </row>
    <row r="3037" spans="1:8" x14ac:dyDescent="0.2">
      <c r="A3037" t="s">
        <v>1713</v>
      </c>
      <c r="B3037" t="s">
        <v>128</v>
      </c>
      <c r="C3037" t="s">
        <v>372</v>
      </c>
      <c r="D3037" t="s">
        <v>124</v>
      </c>
      <c r="E3037" s="3">
        <v>615740</v>
      </c>
      <c r="F3037" s="2">
        <v>333640000</v>
      </c>
      <c r="G3037" s="1">
        <v>2.7000000000000001E-3</v>
      </c>
      <c r="H3037" t="str">
        <f>IFERROR(INDEX(Dictionary!E:E,MATCH(C3037,Dictionary!A:A,0)),"")</f>
        <v/>
      </c>
    </row>
    <row r="3038" spans="1:8" x14ac:dyDescent="0.2">
      <c r="A3038" t="s">
        <v>1713</v>
      </c>
      <c r="B3038" t="s">
        <v>128</v>
      </c>
      <c r="C3038" t="s">
        <v>297</v>
      </c>
      <c r="D3038" t="s">
        <v>124</v>
      </c>
      <c r="E3038" s="3">
        <v>612070</v>
      </c>
      <c r="F3038" s="2">
        <v>325640000</v>
      </c>
      <c r="G3038" s="1">
        <v>2.5999999999999999E-3</v>
      </c>
      <c r="H3038" t="str">
        <f>IFERROR(INDEX(Dictionary!E:E,MATCH(C3038,Dictionary!A:A,0)),"")</f>
        <v/>
      </c>
    </row>
    <row r="3039" spans="1:8" x14ac:dyDescent="0.2">
      <c r="A3039" t="s">
        <v>1713</v>
      </c>
      <c r="B3039" t="s">
        <v>128</v>
      </c>
      <c r="C3039" t="s">
        <v>344</v>
      </c>
      <c r="D3039" t="s">
        <v>124</v>
      </c>
      <c r="E3039" s="3">
        <v>595400</v>
      </c>
      <c r="F3039" s="2">
        <v>322630000</v>
      </c>
      <c r="G3039" s="1">
        <v>2.5999999999999999E-3</v>
      </c>
      <c r="H3039" t="str">
        <f>IFERROR(INDEX(Dictionary!E:E,MATCH(C3039,Dictionary!A:A,0)),"")</f>
        <v/>
      </c>
    </row>
    <row r="3040" spans="1:8" x14ac:dyDescent="0.2">
      <c r="A3040" t="s">
        <v>1713</v>
      </c>
      <c r="B3040" t="s">
        <v>128</v>
      </c>
      <c r="C3040" t="s">
        <v>608</v>
      </c>
      <c r="D3040" t="s">
        <v>124</v>
      </c>
      <c r="E3040" s="3">
        <v>589900</v>
      </c>
      <c r="F3040" s="2">
        <v>319640000</v>
      </c>
      <c r="G3040" s="1">
        <v>2.5000000000000001E-3</v>
      </c>
      <c r="H3040" t="str">
        <f>IFERROR(INDEX(Dictionary!E:E,MATCH(C3040,Dictionary!A:A,0)),"")</f>
        <v/>
      </c>
    </row>
    <row r="3041" spans="1:8" x14ac:dyDescent="0.2">
      <c r="A3041" t="s">
        <v>1713</v>
      </c>
      <c r="B3041" t="s">
        <v>128</v>
      </c>
      <c r="C3041" t="s">
        <v>1610</v>
      </c>
      <c r="D3041" t="s">
        <v>124</v>
      </c>
      <c r="E3041" s="3">
        <v>586940</v>
      </c>
      <c r="F3041" s="2">
        <v>318040000</v>
      </c>
      <c r="G3041" s="1">
        <v>2.5000000000000001E-3</v>
      </c>
      <c r="H3041" t="str">
        <f>IFERROR(INDEX(Dictionary!E:E,MATCH(C3041,Dictionary!A:A,0)),"")</f>
        <v/>
      </c>
    </row>
    <row r="3042" spans="1:8" x14ac:dyDescent="0.2">
      <c r="A3042" t="s">
        <v>1713</v>
      </c>
      <c r="B3042" t="s">
        <v>128</v>
      </c>
      <c r="C3042" t="s">
        <v>59</v>
      </c>
      <c r="D3042" t="s">
        <v>125</v>
      </c>
      <c r="E3042" s="3">
        <v>569730</v>
      </c>
      <c r="F3042" s="2">
        <v>308720000</v>
      </c>
      <c r="G3042" s="1">
        <v>2.5000000000000001E-3</v>
      </c>
      <c r="H3042" t="str">
        <f>IFERROR(INDEX(Dictionary!E:E,MATCH(C3042,Dictionary!A:A,0)),"")</f>
        <v/>
      </c>
    </row>
    <row r="3043" spans="1:8" x14ac:dyDescent="0.2">
      <c r="A3043" t="s">
        <v>1713</v>
      </c>
      <c r="B3043" t="s">
        <v>128</v>
      </c>
      <c r="C3043" t="s">
        <v>794</v>
      </c>
      <c r="D3043" t="s">
        <v>124</v>
      </c>
      <c r="E3043" s="3">
        <v>554590</v>
      </c>
      <c r="F3043" s="2">
        <v>300510000</v>
      </c>
      <c r="G3043" s="1">
        <v>2.3999999999999998E-3</v>
      </c>
      <c r="H3043" t="str">
        <f>IFERROR(INDEX(Dictionary!E:E,MATCH(C3043,Dictionary!A:A,0)),"")</f>
        <v/>
      </c>
    </row>
    <row r="3044" spans="1:8" x14ac:dyDescent="0.2">
      <c r="A3044" t="s">
        <v>1713</v>
      </c>
      <c r="B3044" t="s">
        <v>128</v>
      </c>
      <c r="C3044" t="s">
        <v>184</v>
      </c>
      <c r="D3044" t="s">
        <v>124</v>
      </c>
      <c r="E3044" s="3">
        <v>553810</v>
      </c>
      <c r="F3044" s="2">
        <v>300090000</v>
      </c>
      <c r="G3044" s="1">
        <v>2.3999999999999998E-3</v>
      </c>
      <c r="H3044" t="str">
        <f>IFERROR(INDEX(Dictionary!E:E,MATCH(C3044,Dictionary!A:A,0)),"")</f>
        <v>BlackRock</v>
      </c>
    </row>
    <row r="3045" spans="1:8" x14ac:dyDescent="0.2">
      <c r="A3045" t="s">
        <v>1713</v>
      </c>
      <c r="B3045" t="s">
        <v>128</v>
      </c>
      <c r="C3045" t="s">
        <v>78</v>
      </c>
      <c r="D3045" t="s">
        <v>124</v>
      </c>
      <c r="E3045" s="3">
        <v>543200</v>
      </c>
      <c r="F3045" s="2">
        <v>294340000</v>
      </c>
      <c r="G3045" s="1">
        <v>2.3E-3</v>
      </c>
      <c r="H3045" t="str">
        <f>IFERROR(INDEX(Dictionary!E:E,MATCH(C3045,Dictionary!A:A,0)),"")</f>
        <v/>
      </c>
    </row>
    <row r="3046" spans="1:8" x14ac:dyDescent="0.2">
      <c r="A3046" t="s">
        <v>1713</v>
      </c>
      <c r="B3046" t="s">
        <v>128</v>
      </c>
      <c r="C3046" t="s">
        <v>116</v>
      </c>
      <c r="D3046" t="s">
        <v>124</v>
      </c>
      <c r="E3046" s="3">
        <v>542010</v>
      </c>
      <c r="F3046" s="2">
        <v>293690000</v>
      </c>
      <c r="G3046" s="1">
        <v>2.3E-3</v>
      </c>
      <c r="H3046" t="str">
        <f>IFERROR(INDEX(Dictionary!E:E,MATCH(C3046,Dictionary!A:A,0)),"")</f>
        <v/>
      </c>
    </row>
    <row r="3047" spans="1:8" x14ac:dyDescent="0.2">
      <c r="A3047" t="s">
        <v>1713</v>
      </c>
      <c r="B3047" t="s">
        <v>128</v>
      </c>
      <c r="C3047" t="s">
        <v>867</v>
      </c>
      <c r="D3047" t="s">
        <v>124</v>
      </c>
      <c r="E3047" s="3">
        <v>510950</v>
      </c>
      <c r="F3047" s="2">
        <v>276870000</v>
      </c>
      <c r="G3047" s="1">
        <v>2.2000000000000001E-3</v>
      </c>
      <c r="H3047" t="str">
        <f>IFERROR(INDEX(Dictionary!E:E,MATCH(C3047,Dictionary!A:A,0)),"")</f>
        <v/>
      </c>
    </row>
    <row r="3048" spans="1:8" x14ac:dyDescent="0.2">
      <c r="A3048" t="s">
        <v>1713</v>
      </c>
      <c r="B3048" t="s">
        <v>128</v>
      </c>
      <c r="C3048" t="s">
        <v>97</v>
      </c>
      <c r="D3048" t="s">
        <v>124</v>
      </c>
      <c r="E3048" s="3">
        <v>510830</v>
      </c>
      <c r="F3048" s="2">
        <v>276800000</v>
      </c>
      <c r="G3048" s="1">
        <v>2.2000000000000001E-3</v>
      </c>
      <c r="H3048" t="str">
        <f>IFERROR(INDEX(Dictionary!E:E,MATCH(C3048,Dictionary!A:A,0)),"")</f>
        <v/>
      </c>
    </row>
    <row r="3049" spans="1:8" x14ac:dyDescent="0.2">
      <c r="A3049" t="s">
        <v>1713</v>
      </c>
      <c r="B3049" t="s">
        <v>128</v>
      </c>
      <c r="C3049" t="s">
        <v>631</v>
      </c>
      <c r="D3049" t="s">
        <v>124</v>
      </c>
      <c r="E3049" s="3">
        <v>499620</v>
      </c>
      <c r="F3049" s="2">
        <v>270720000</v>
      </c>
      <c r="G3049" s="1">
        <v>2.2000000000000001E-3</v>
      </c>
      <c r="H3049" t="str">
        <f>IFERROR(INDEX(Dictionary!E:E,MATCH(C3049,Dictionary!A:A,0)),"")</f>
        <v/>
      </c>
    </row>
    <row r="3050" spans="1:8" x14ac:dyDescent="0.2">
      <c r="A3050" t="s">
        <v>1713</v>
      </c>
      <c r="B3050" t="s">
        <v>128</v>
      </c>
      <c r="C3050" t="s">
        <v>81</v>
      </c>
      <c r="D3050" t="s">
        <v>124</v>
      </c>
      <c r="E3050" s="3">
        <v>494240</v>
      </c>
      <c r="F3050" s="2">
        <v>267810000</v>
      </c>
      <c r="G3050" s="1">
        <v>2.0999999999999999E-3</v>
      </c>
      <c r="H3050" t="str">
        <f>IFERROR(INDEX(Dictionary!E:E,MATCH(C3050,Dictionary!A:A,0)),"")</f>
        <v/>
      </c>
    </row>
    <row r="3051" spans="1:8" x14ac:dyDescent="0.2">
      <c r="A3051" t="s">
        <v>1713</v>
      </c>
      <c r="B3051" t="s">
        <v>128</v>
      </c>
      <c r="C3051" t="s">
        <v>797</v>
      </c>
      <c r="D3051" t="s">
        <v>124</v>
      </c>
      <c r="E3051" s="3">
        <v>479620</v>
      </c>
      <c r="F3051" s="2">
        <v>259890000</v>
      </c>
      <c r="G3051" s="1">
        <v>2.0999999999999999E-3</v>
      </c>
      <c r="H3051" t="str">
        <f>IFERROR(INDEX(Dictionary!E:E,MATCH(C3051,Dictionary!A:A,0)),"")</f>
        <v/>
      </c>
    </row>
    <row r="3052" spans="1:8" x14ac:dyDescent="0.2">
      <c r="A3052" t="s">
        <v>1713</v>
      </c>
      <c r="B3052" t="s">
        <v>128</v>
      </c>
      <c r="C3052" t="s">
        <v>49</v>
      </c>
      <c r="D3052" t="s">
        <v>124</v>
      </c>
      <c r="E3052" s="3">
        <v>478660</v>
      </c>
      <c r="F3052" s="2">
        <v>259370000</v>
      </c>
      <c r="G3052" s="1">
        <v>2.0999999999999999E-3</v>
      </c>
      <c r="H3052" t="str">
        <f>IFERROR(INDEX(Dictionary!E:E,MATCH(C3052,Dictionary!A:A,0)),"")</f>
        <v/>
      </c>
    </row>
    <row r="3053" spans="1:8" x14ac:dyDescent="0.2">
      <c r="A3053" t="s">
        <v>1713</v>
      </c>
      <c r="B3053" t="s">
        <v>128</v>
      </c>
      <c r="C3053" t="s">
        <v>1008</v>
      </c>
      <c r="D3053" t="s">
        <v>124</v>
      </c>
      <c r="E3053" s="3">
        <v>468100</v>
      </c>
      <c r="F3053" s="2">
        <v>253640000</v>
      </c>
      <c r="G3053" s="1">
        <v>2E-3</v>
      </c>
      <c r="H3053" t="str">
        <f>IFERROR(INDEX(Dictionary!E:E,MATCH(C3053,Dictionary!A:A,0)),"")</f>
        <v/>
      </c>
    </row>
    <row r="3054" spans="1:8" x14ac:dyDescent="0.2">
      <c r="A3054" t="s">
        <v>1713</v>
      </c>
      <c r="B3054" t="s">
        <v>128</v>
      </c>
      <c r="C3054" t="s">
        <v>383</v>
      </c>
      <c r="D3054" t="s">
        <v>124</v>
      </c>
      <c r="E3054" s="3">
        <v>450770</v>
      </c>
      <c r="F3054" s="2">
        <v>244250000</v>
      </c>
      <c r="G3054" s="1">
        <v>1.9E-3</v>
      </c>
      <c r="H3054" t="str">
        <f>IFERROR(INDEX(Dictionary!E:E,MATCH(C3054,Dictionary!A:A,0)),"")</f>
        <v/>
      </c>
    </row>
    <row r="3055" spans="1:8" x14ac:dyDescent="0.2">
      <c r="A3055" t="s">
        <v>1713</v>
      </c>
      <c r="B3055" t="s">
        <v>128</v>
      </c>
      <c r="C3055" t="s">
        <v>877</v>
      </c>
      <c r="D3055" t="s">
        <v>124</v>
      </c>
      <c r="E3055" s="3">
        <v>442870</v>
      </c>
      <c r="F3055" s="2">
        <v>239980000</v>
      </c>
      <c r="G3055" s="1">
        <v>1.9E-3</v>
      </c>
      <c r="H3055" t="str">
        <f>IFERROR(INDEX(Dictionary!E:E,MATCH(C3055,Dictionary!A:A,0)),"")</f>
        <v/>
      </c>
    </row>
    <row r="3056" spans="1:8" x14ac:dyDescent="0.2">
      <c r="A3056" t="s">
        <v>1713</v>
      </c>
      <c r="B3056" t="s">
        <v>128</v>
      </c>
      <c r="C3056" t="s">
        <v>460</v>
      </c>
      <c r="D3056" t="s">
        <v>124</v>
      </c>
      <c r="E3056" s="3">
        <v>414290</v>
      </c>
      <c r="F3056" s="2">
        <v>224490000</v>
      </c>
      <c r="G3056" s="1">
        <v>1.8E-3</v>
      </c>
      <c r="H3056" t="str">
        <f>IFERROR(INDEX(Dictionary!E:E,MATCH(C3056,Dictionary!A:A,0)),"")</f>
        <v/>
      </c>
    </row>
    <row r="3057" spans="1:8" x14ac:dyDescent="0.2">
      <c r="A3057" t="s">
        <v>1713</v>
      </c>
      <c r="B3057" t="s">
        <v>128</v>
      </c>
      <c r="C3057" t="s">
        <v>697</v>
      </c>
      <c r="D3057" t="s">
        <v>124</v>
      </c>
      <c r="E3057" s="3">
        <v>412530</v>
      </c>
      <c r="F3057" s="2">
        <v>223530000</v>
      </c>
      <c r="G3057" s="1">
        <v>1.8E-3</v>
      </c>
      <c r="H3057" t="str">
        <f>IFERROR(INDEX(Dictionary!E:E,MATCH(C3057,Dictionary!A:A,0)),"")</f>
        <v/>
      </c>
    </row>
    <row r="3058" spans="1:8" x14ac:dyDescent="0.2">
      <c r="A3058" t="s">
        <v>1713</v>
      </c>
      <c r="B3058" t="s">
        <v>128</v>
      </c>
      <c r="C3058" t="s">
        <v>1119</v>
      </c>
      <c r="D3058" t="s">
        <v>124</v>
      </c>
      <c r="E3058" s="3">
        <v>409140</v>
      </c>
      <c r="F3058" s="2">
        <v>221690000</v>
      </c>
      <c r="G3058" s="1">
        <v>1.8E-3</v>
      </c>
      <c r="H3058" t="str">
        <f>IFERROR(INDEX(Dictionary!E:E,MATCH(C3058,Dictionary!A:A,0)),"")</f>
        <v/>
      </c>
    </row>
    <row r="3059" spans="1:8" x14ac:dyDescent="0.2">
      <c r="A3059" t="s">
        <v>1713</v>
      </c>
      <c r="B3059" t="s">
        <v>128</v>
      </c>
      <c r="C3059" t="s">
        <v>525</v>
      </c>
      <c r="D3059" t="s">
        <v>124</v>
      </c>
      <c r="E3059" s="3">
        <v>406210</v>
      </c>
      <c r="F3059" s="2">
        <v>220110000</v>
      </c>
      <c r="G3059" s="1">
        <v>1.8E-3</v>
      </c>
      <c r="H3059" t="str">
        <f>IFERROR(INDEX(Dictionary!E:E,MATCH(C3059,Dictionary!A:A,0)),"")</f>
        <v/>
      </c>
    </row>
    <row r="3060" spans="1:8" x14ac:dyDescent="0.2">
      <c r="A3060" t="s">
        <v>1713</v>
      </c>
      <c r="B3060" t="s">
        <v>128</v>
      </c>
      <c r="C3060" t="s">
        <v>438</v>
      </c>
      <c r="D3060" t="s">
        <v>124</v>
      </c>
      <c r="E3060" s="3">
        <v>403610</v>
      </c>
      <c r="F3060" s="2">
        <v>218700000</v>
      </c>
      <c r="G3060" s="1">
        <v>1.6999999999999999E-3</v>
      </c>
      <c r="H3060" t="str">
        <f>IFERROR(INDEX(Dictionary!E:E,MATCH(C3060,Dictionary!A:A,0)),"")</f>
        <v/>
      </c>
    </row>
    <row r="3061" spans="1:8" x14ac:dyDescent="0.2">
      <c r="A3061" t="s">
        <v>1713</v>
      </c>
      <c r="B3061" t="s">
        <v>128</v>
      </c>
      <c r="C3061" t="s">
        <v>520</v>
      </c>
      <c r="D3061" t="s">
        <v>124</v>
      </c>
      <c r="E3061" s="3">
        <v>402130</v>
      </c>
      <c r="F3061" s="2">
        <v>217900000</v>
      </c>
      <c r="G3061" s="1">
        <v>1.6999999999999999E-3</v>
      </c>
      <c r="H3061" t="str">
        <f>IFERROR(INDEX(Dictionary!E:E,MATCH(C3061,Dictionary!A:A,0)),"")</f>
        <v/>
      </c>
    </row>
    <row r="3062" spans="1:8" x14ac:dyDescent="0.2">
      <c r="A3062" t="s">
        <v>1713</v>
      </c>
      <c r="B3062" t="s">
        <v>128</v>
      </c>
      <c r="C3062" t="s">
        <v>1107</v>
      </c>
      <c r="D3062" t="s">
        <v>124</v>
      </c>
      <c r="E3062" s="3">
        <v>400900</v>
      </c>
      <c r="F3062" s="2">
        <v>217230000</v>
      </c>
      <c r="G3062" s="1">
        <v>1.6999999999999999E-3</v>
      </c>
      <c r="H3062" t="str">
        <f>IFERROR(INDEX(Dictionary!E:E,MATCH(C3062,Dictionary!A:A,0)),"")</f>
        <v/>
      </c>
    </row>
    <row r="3063" spans="1:8" x14ac:dyDescent="0.2">
      <c r="A3063" t="s">
        <v>1713</v>
      </c>
      <c r="B3063" t="s">
        <v>128</v>
      </c>
      <c r="C3063" t="s">
        <v>1693</v>
      </c>
      <c r="D3063" t="s">
        <v>124</v>
      </c>
      <c r="E3063" s="3">
        <v>400580</v>
      </c>
      <c r="F3063" s="2">
        <v>217060000</v>
      </c>
      <c r="G3063" s="1">
        <v>1.6999999999999999E-3</v>
      </c>
      <c r="H3063" t="str">
        <f>IFERROR(INDEX(Dictionary!E:E,MATCH(C3063,Dictionary!A:A,0)),"")</f>
        <v/>
      </c>
    </row>
    <row r="3064" spans="1:8" x14ac:dyDescent="0.2">
      <c r="A3064" t="s">
        <v>1713</v>
      </c>
      <c r="B3064" t="s">
        <v>128</v>
      </c>
      <c r="C3064" t="s">
        <v>1597</v>
      </c>
      <c r="D3064" t="s">
        <v>124</v>
      </c>
      <c r="E3064" s="3">
        <v>393620</v>
      </c>
      <c r="F3064" s="2">
        <v>211960000</v>
      </c>
      <c r="G3064" s="1">
        <v>1.6999999999999999E-3</v>
      </c>
      <c r="H3064" t="str">
        <f>IFERROR(INDEX(Dictionary!E:E,MATCH(C3064,Dictionary!A:A,0)),"")</f>
        <v/>
      </c>
    </row>
    <row r="3065" spans="1:8" x14ac:dyDescent="0.2">
      <c r="A3065" t="s">
        <v>1713</v>
      </c>
      <c r="B3065" t="s">
        <v>128</v>
      </c>
      <c r="C3065" t="s">
        <v>43</v>
      </c>
      <c r="D3065" t="s">
        <v>124</v>
      </c>
      <c r="E3065" s="3">
        <v>388130</v>
      </c>
      <c r="F3065" s="2">
        <v>210310000</v>
      </c>
      <c r="G3065" s="1">
        <v>1.6999999999999999E-3</v>
      </c>
      <c r="H3065" t="str">
        <f>IFERROR(INDEX(Dictionary!E:E,MATCH(C3065,Dictionary!A:A,0)),"")</f>
        <v/>
      </c>
    </row>
    <row r="3066" spans="1:8" x14ac:dyDescent="0.2">
      <c r="A3066" t="s">
        <v>1713</v>
      </c>
      <c r="B3066" t="s">
        <v>128</v>
      </c>
      <c r="C3066" t="s">
        <v>633</v>
      </c>
      <c r="D3066" t="s">
        <v>124</v>
      </c>
      <c r="E3066" s="3">
        <v>387700</v>
      </c>
      <c r="F3066" s="2">
        <v>210080000</v>
      </c>
      <c r="G3066" s="1">
        <v>1.6999999999999999E-3</v>
      </c>
      <c r="H3066" t="str">
        <f>IFERROR(INDEX(Dictionary!E:E,MATCH(C3066,Dictionary!A:A,0)),"")</f>
        <v/>
      </c>
    </row>
    <row r="3067" spans="1:8" x14ac:dyDescent="0.2">
      <c r="A3067" t="s">
        <v>1713</v>
      </c>
      <c r="B3067" t="s">
        <v>128</v>
      </c>
      <c r="C3067" t="s">
        <v>1464</v>
      </c>
      <c r="D3067" t="s">
        <v>124</v>
      </c>
      <c r="E3067" s="3">
        <v>384880</v>
      </c>
      <c r="F3067" s="2">
        <v>208550000</v>
      </c>
      <c r="G3067" s="1">
        <v>1.6999999999999999E-3</v>
      </c>
      <c r="H3067" t="str">
        <f>IFERROR(INDEX(Dictionary!E:E,MATCH(C3067,Dictionary!A:A,0)),"")</f>
        <v/>
      </c>
    </row>
    <row r="3068" spans="1:8" x14ac:dyDescent="0.2">
      <c r="A3068" t="s">
        <v>1713</v>
      </c>
      <c r="B3068" t="s">
        <v>128</v>
      </c>
      <c r="C3068" t="s">
        <v>1694</v>
      </c>
      <c r="D3068" t="s">
        <v>124</v>
      </c>
      <c r="E3068" s="3">
        <v>379880</v>
      </c>
      <c r="F3068" s="2">
        <v>205840000</v>
      </c>
      <c r="G3068" s="1">
        <v>1.6000000000000001E-3</v>
      </c>
      <c r="H3068" t="str">
        <f>IFERROR(INDEX(Dictionary!E:E,MATCH(C3068,Dictionary!A:A,0)),"")</f>
        <v/>
      </c>
    </row>
    <row r="3069" spans="1:8" x14ac:dyDescent="0.2">
      <c r="A3069" t="s">
        <v>1713</v>
      </c>
      <c r="B3069" t="s">
        <v>128</v>
      </c>
      <c r="C3069" t="s">
        <v>191</v>
      </c>
      <c r="D3069" t="s">
        <v>124</v>
      </c>
      <c r="E3069" s="3">
        <v>375610</v>
      </c>
      <c r="F3069" s="2">
        <v>203530000</v>
      </c>
      <c r="G3069" s="1">
        <v>1.6000000000000001E-3</v>
      </c>
      <c r="H3069" t="str">
        <f>IFERROR(INDEX(Dictionary!E:E,MATCH(C3069,Dictionary!A:A,0)),"")</f>
        <v/>
      </c>
    </row>
    <row r="3070" spans="1:8" x14ac:dyDescent="0.2">
      <c r="A3070" t="s">
        <v>1713</v>
      </c>
      <c r="B3070" t="s">
        <v>128</v>
      </c>
      <c r="C3070" t="s">
        <v>1695</v>
      </c>
      <c r="D3070" t="s">
        <v>124</v>
      </c>
      <c r="E3070" s="3">
        <v>371860</v>
      </c>
      <c r="F3070" s="2">
        <v>201490000</v>
      </c>
      <c r="G3070" s="1">
        <v>1.6000000000000001E-3</v>
      </c>
      <c r="H3070" t="str">
        <f>IFERROR(INDEX(Dictionary!E:E,MATCH(C3070,Dictionary!A:A,0)),"")</f>
        <v/>
      </c>
    </row>
    <row r="3071" spans="1:8" x14ac:dyDescent="0.2">
      <c r="A3071" t="s">
        <v>1713</v>
      </c>
      <c r="B3071" t="s">
        <v>128</v>
      </c>
      <c r="C3071" t="s">
        <v>192</v>
      </c>
      <c r="D3071" t="s">
        <v>125</v>
      </c>
      <c r="E3071" s="3">
        <v>371400</v>
      </c>
      <c r="F3071" s="2">
        <v>201250000</v>
      </c>
      <c r="G3071" s="1">
        <v>1.6000000000000001E-3</v>
      </c>
      <c r="H3071" t="str">
        <f>IFERROR(INDEX(Dictionary!E:E,MATCH(C3071,Dictionary!A:A,0)),"")</f>
        <v/>
      </c>
    </row>
    <row r="3072" spans="1:8" x14ac:dyDescent="0.2">
      <c r="A3072" t="s">
        <v>1713</v>
      </c>
      <c r="B3072" t="s">
        <v>128</v>
      </c>
      <c r="C3072" t="s">
        <v>942</v>
      </c>
      <c r="D3072" t="s">
        <v>124</v>
      </c>
      <c r="E3072" s="3">
        <v>369330</v>
      </c>
      <c r="F3072" s="2">
        <v>200130000</v>
      </c>
      <c r="G3072" s="1">
        <v>1.6000000000000001E-3</v>
      </c>
      <c r="H3072" t="str">
        <f>IFERROR(INDEX(Dictionary!E:E,MATCH(C3072,Dictionary!A:A,0)),"")</f>
        <v/>
      </c>
    </row>
    <row r="3073" spans="1:8" x14ac:dyDescent="0.2">
      <c r="A3073" t="s">
        <v>1713</v>
      </c>
      <c r="B3073" t="s">
        <v>127</v>
      </c>
      <c r="C3073" t="s">
        <v>1696</v>
      </c>
      <c r="E3073" s="3">
        <v>152940</v>
      </c>
      <c r="F3073" s="2">
        <v>81370000</v>
      </c>
      <c r="G3073" s="1">
        <v>6.9999999999999999E-4</v>
      </c>
      <c r="H3073" t="str">
        <f>IFERROR(INDEX(Dictionary!E:E,MATCH(C3073,Dictionary!A:A,0)),"")</f>
        <v/>
      </c>
    </row>
    <row r="3074" spans="1:8" x14ac:dyDescent="0.2">
      <c r="A3074" t="s">
        <v>1713</v>
      </c>
      <c r="B3074" t="s">
        <v>127</v>
      </c>
      <c r="C3074" t="s">
        <v>1697</v>
      </c>
      <c r="E3074" s="3">
        <v>68620</v>
      </c>
      <c r="F3074" s="2">
        <v>34390000</v>
      </c>
      <c r="G3074" s="1">
        <v>2.9999999999999997E-4</v>
      </c>
      <c r="H3074" t="str">
        <f>IFERROR(INDEX(Dictionary!E:E,MATCH(C3074,Dictionary!A:A,0)),"")</f>
        <v/>
      </c>
    </row>
    <row r="3075" spans="1:8" x14ac:dyDescent="0.2">
      <c r="A3075" t="s">
        <v>1713</v>
      </c>
      <c r="B3075" t="s">
        <v>127</v>
      </c>
      <c r="C3075" t="s">
        <v>219</v>
      </c>
      <c r="E3075" s="3">
        <v>37570</v>
      </c>
      <c r="F3075" s="2">
        <v>20360000</v>
      </c>
      <c r="G3075" s="1">
        <v>2.0000000000000001E-4</v>
      </c>
      <c r="H3075" t="str">
        <f>IFERROR(INDEX(Dictionary!E:E,MATCH(C3075,Dictionary!A:A,0)),"")</f>
        <v/>
      </c>
    </row>
    <row r="3076" spans="1:8" x14ac:dyDescent="0.2">
      <c r="A3076" t="s">
        <v>1713</v>
      </c>
      <c r="B3076" t="s">
        <v>127</v>
      </c>
      <c r="C3076" t="s">
        <v>1698</v>
      </c>
      <c r="E3076" s="3">
        <v>34190</v>
      </c>
      <c r="F3076" s="2">
        <v>18070000</v>
      </c>
      <c r="G3076" s="1">
        <v>1E-4</v>
      </c>
      <c r="H3076" t="str">
        <f>IFERROR(INDEX(Dictionary!E:E,MATCH(C3076,Dictionary!A:A,0)),"")</f>
        <v/>
      </c>
    </row>
    <row r="3077" spans="1:8" x14ac:dyDescent="0.2">
      <c r="A3077" t="s">
        <v>1713</v>
      </c>
      <c r="B3077" t="s">
        <v>127</v>
      </c>
      <c r="C3077" t="s">
        <v>1699</v>
      </c>
      <c r="E3077" s="3">
        <v>25380</v>
      </c>
      <c r="F3077" s="2">
        <v>13160000</v>
      </c>
      <c r="G3077" s="1">
        <v>1E-4</v>
      </c>
      <c r="H3077" t="str">
        <f>IFERROR(INDEX(Dictionary!E:E,MATCH(C3077,Dictionary!A:A,0)),"")</f>
        <v/>
      </c>
    </row>
    <row r="3078" spans="1:8" x14ac:dyDescent="0.2">
      <c r="A3078" t="s">
        <v>1713</v>
      </c>
      <c r="B3078" t="s">
        <v>127</v>
      </c>
      <c r="C3078" t="s">
        <v>1700</v>
      </c>
      <c r="E3078" s="3">
        <v>23030</v>
      </c>
      <c r="F3078" s="2">
        <v>11910000</v>
      </c>
      <c r="G3078" s="1">
        <v>1E-4</v>
      </c>
      <c r="H3078" t="str">
        <f>IFERROR(INDEX(Dictionary!E:E,MATCH(C3078,Dictionary!A:A,0)),"")</f>
        <v/>
      </c>
    </row>
    <row r="3079" spans="1:8" x14ac:dyDescent="0.2">
      <c r="A3079" t="s">
        <v>1713</v>
      </c>
      <c r="B3079" t="s">
        <v>127</v>
      </c>
      <c r="C3079" t="s">
        <v>1701</v>
      </c>
      <c r="E3079" s="3">
        <v>18990</v>
      </c>
      <c r="F3079" s="2">
        <v>9850000</v>
      </c>
      <c r="G3079" s="1">
        <v>1E-4</v>
      </c>
      <c r="H3079" t="str">
        <f>IFERROR(INDEX(Dictionary!E:E,MATCH(C3079,Dictionary!A:A,0)),"")</f>
        <v/>
      </c>
    </row>
    <row r="3080" spans="1:8" x14ac:dyDescent="0.2">
      <c r="A3080" t="s">
        <v>1713</v>
      </c>
      <c r="B3080" t="s">
        <v>127</v>
      </c>
      <c r="C3080" t="s">
        <v>1702</v>
      </c>
      <c r="E3080" s="3">
        <v>10910</v>
      </c>
      <c r="F3080" s="2">
        <v>5870000</v>
      </c>
      <c r="G3080" s="1">
        <v>0</v>
      </c>
      <c r="H3080" t="str">
        <f>IFERROR(INDEX(Dictionary!E:E,MATCH(C3080,Dictionary!A:A,0)),"")</f>
        <v/>
      </c>
    </row>
    <row r="3081" spans="1:8" x14ac:dyDescent="0.2">
      <c r="A3081" t="s">
        <v>1713</v>
      </c>
      <c r="B3081" t="s">
        <v>127</v>
      </c>
      <c r="C3081" t="s">
        <v>1703</v>
      </c>
      <c r="E3081" s="3">
        <v>10290</v>
      </c>
      <c r="F3081" s="2">
        <v>5540000</v>
      </c>
      <c r="G3081" s="1">
        <v>0</v>
      </c>
      <c r="H3081" t="str">
        <f>IFERROR(INDEX(Dictionary!E:E,MATCH(C3081,Dictionary!A:A,0)),"")</f>
        <v/>
      </c>
    </row>
    <row r="3082" spans="1:8" x14ac:dyDescent="0.2">
      <c r="A3082" t="s">
        <v>1713</v>
      </c>
      <c r="B3082" t="s">
        <v>127</v>
      </c>
      <c r="C3082" t="s">
        <v>1704</v>
      </c>
      <c r="E3082" s="3">
        <v>9720</v>
      </c>
      <c r="F3082" s="2">
        <v>5170000</v>
      </c>
      <c r="G3082" s="1">
        <v>0</v>
      </c>
      <c r="H3082" t="str">
        <f>IFERROR(INDEX(Dictionary!E:E,MATCH(C3082,Dictionary!A:A,0)),"")</f>
        <v/>
      </c>
    </row>
    <row r="3083" spans="1:8" x14ac:dyDescent="0.2">
      <c r="A3083" t="s">
        <v>1713</v>
      </c>
      <c r="B3083" t="s">
        <v>127</v>
      </c>
      <c r="C3083" t="s">
        <v>1705</v>
      </c>
      <c r="E3083" s="3">
        <v>9040</v>
      </c>
      <c r="F3083" s="2">
        <v>4870000</v>
      </c>
      <c r="G3083" s="1">
        <v>0</v>
      </c>
      <c r="H3083" t="str">
        <f>IFERROR(INDEX(Dictionary!E:E,MATCH(C3083,Dictionary!A:A,0)),"")</f>
        <v/>
      </c>
    </row>
    <row r="3084" spans="1:8" x14ac:dyDescent="0.2">
      <c r="A3084" t="s">
        <v>1713</v>
      </c>
      <c r="B3084" t="s">
        <v>127</v>
      </c>
      <c r="C3084" t="s">
        <v>1706</v>
      </c>
      <c r="E3084" s="3">
        <v>8740</v>
      </c>
      <c r="F3084" s="2">
        <v>4650000</v>
      </c>
      <c r="G3084" s="1">
        <v>0</v>
      </c>
      <c r="H3084" t="str">
        <f>IFERROR(INDEX(Dictionary!E:E,MATCH(C3084,Dictionary!A:A,0)),"")</f>
        <v/>
      </c>
    </row>
    <row r="3085" spans="1:8" x14ac:dyDescent="0.2">
      <c r="A3085" t="s">
        <v>1713</v>
      </c>
      <c r="B3085" t="s">
        <v>127</v>
      </c>
      <c r="C3085" t="s">
        <v>1707</v>
      </c>
      <c r="E3085" s="3">
        <v>6000</v>
      </c>
      <c r="F3085" s="2">
        <v>3230000</v>
      </c>
      <c r="G3085" s="1">
        <v>0</v>
      </c>
      <c r="H3085" t="str">
        <f>IFERROR(INDEX(Dictionary!E:E,MATCH(C3085,Dictionary!A:A,0)),"")</f>
        <v/>
      </c>
    </row>
    <row r="3086" spans="1:8" x14ac:dyDescent="0.2">
      <c r="A3086" t="s">
        <v>1713</v>
      </c>
      <c r="B3086" t="s">
        <v>127</v>
      </c>
      <c r="C3086" t="s">
        <v>477</v>
      </c>
      <c r="E3086" s="3">
        <v>5290</v>
      </c>
      <c r="F3086" s="2">
        <v>2850000</v>
      </c>
      <c r="G3086" s="1">
        <v>0</v>
      </c>
      <c r="H3086" t="str">
        <f>IFERROR(INDEX(Dictionary!E:E,MATCH(C3086,Dictionary!A:A,0)),"")</f>
        <v/>
      </c>
    </row>
    <row r="3087" spans="1:8" x14ac:dyDescent="0.2">
      <c r="A3087" t="s">
        <v>1713</v>
      </c>
      <c r="B3087" t="s">
        <v>127</v>
      </c>
      <c r="C3087" t="s">
        <v>1708</v>
      </c>
      <c r="E3087" s="3">
        <v>4320</v>
      </c>
      <c r="F3087" s="2">
        <v>2330000</v>
      </c>
      <c r="G3087" s="1">
        <v>0</v>
      </c>
      <c r="H3087" t="str">
        <f>IFERROR(INDEX(Dictionary!E:E,MATCH(C3087,Dictionary!A:A,0)),"")</f>
        <v/>
      </c>
    </row>
    <row r="3088" spans="1:8" x14ac:dyDescent="0.2">
      <c r="A3088" t="s">
        <v>1713</v>
      </c>
      <c r="B3088" t="s">
        <v>127</v>
      </c>
      <c r="C3088" t="s">
        <v>1709</v>
      </c>
      <c r="E3088" s="3">
        <v>4190</v>
      </c>
      <c r="F3088" s="2">
        <v>2250000</v>
      </c>
      <c r="G3088" s="1">
        <v>0</v>
      </c>
      <c r="H3088" t="str">
        <f>IFERROR(INDEX(Dictionary!E:E,MATCH(C3088,Dictionary!A:A,0)),"")</f>
        <v/>
      </c>
    </row>
    <row r="3089" spans="1:8" x14ac:dyDescent="0.2">
      <c r="A3089" t="s">
        <v>1713</v>
      </c>
      <c r="B3089" t="s">
        <v>127</v>
      </c>
      <c r="C3089" t="s">
        <v>1710</v>
      </c>
      <c r="E3089" s="3">
        <v>2760</v>
      </c>
      <c r="F3089" s="2">
        <v>1430000</v>
      </c>
      <c r="G3089" s="1">
        <v>0</v>
      </c>
      <c r="H3089" t="str">
        <f>IFERROR(INDEX(Dictionary!E:E,MATCH(C3089,Dictionary!A:A,0)),"")</f>
        <v/>
      </c>
    </row>
    <row r="3090" spans="1:8" x14ac:dyDescent="0.2">
      <c r="A3090" t="s">
        <v>1713</v>
      </c>
      <c r="B3090" t="s">
        <v>127</v>
      </c>
      <c r="C3090" t="s">
        <v>1711</v>
      </c>
      <c r="E3090" s="3">
        <v>1700</v>
      </c>
      <c r="F3090" s="2">
        <v>915950</v>
      </c>
      <c r="G3090" s="1">
        <v>0</v>
      </c>
      <c r="H3090" t="str">
        <f>IFERROR(INDEX(Dictionary!E:E,MATCH(C3090,Dictionary!A:A,0)),"")</f>
        <v/>
      </c>
    </row>
    <row r="3091" spans="1:8" x14ac:dyDescent="0.2">
      <c r="A3091" t="s">
        <v>1713</v>
      </c>
      <c r="B3091" t="s">
        <v>127</v>
      </c>
      <c r="C3091" t="s">
        <v>1712</v>
      </c>
      <c r="E3091" s="3">
        <v>1040</v>
      </c>
      <c r="F3091" s="2">
        <v>562710</v>
      </c>
      <c r="G3091" s="1">
        <v>0</v>
      </c>
      <c r="H3091" t="str">
        <f>IFERROR(INDEX(Dictionary!E:E,MATCH(C3091,Dictionary!A:A,0)),"")</f>
        <v/>
      </c>
    </row>
    <row r="3092" spans="1:8" x14ac:dyDescent="0.2">
      <c r="A3092" t="s">
        <v>1713</v>
      </c>
      <c r="B3092" t="s">
        <v>127</v>
      </c>
      <c r="C3092" t="s">
        <v>236</v>
      </c>
      <c r="E3092" s="3">
        <v>715</v>
      </c>
      <c r="F3092" s="2">
        <v>387430</v>
      </c>
      <c r="G3092" s="1">
        <v>0</v>
      </c>
      <c r="H3092" t="str">
        <f>IFERROR(INDEX(Dictionary!E:E,MATCH(C3092,Dictionary!A:A,0)),"")</f>
        <v/>
      </c>
    </row>
    <row r="3093" spans="1:8" x14ac:dyDescent="0.2">
      <c r="A3093" t="s">
        <v>1713</v>
      </c>
      <c r="B3093" t="s">
        <v>127</v>
      </c>
      <c r="C3093" t="s">
        <v>232</v>
      </c>
      <c r="E3093" s="3">
        <v>410</v>
      </c>
      <c r="F3093" s="2">
        <v>222160</v>
      </c>
      <c r="G3093" s="1">
        <v>0</v>
      </c>
      <c r="H3093" t="str">
        <f>IFERROR(INDEX(Dictionary!E:E,MATCH(C3093,Dictionary!A:A,0)),"")</f>
        <v/>
      </c>
    </row>
    <row r="3094" spans="1:8" x14ac:dyDescent="0.2">
      <c r="A3094" t="s">
        <v>1713</v>
      </c>
      <c r="B3094" t="s">
        <v>127</v>
      </c>
      <c r="C3094" t="s">
        <v>487</v>
      </c>
      <c r="E3094" s="3">
        <v>0</v>
      </c>
      <c r="F3094" s="2">
        <v>0</v>
      </c>
      <c r="G3094" s="1">
        <v>0</v>
      </c>
      <c r="H3094" t="str">
        <f>IFERROR(INDEX(Dictionary!E:E,MATCH(C3094,Dictionary!A:A,0)),"")</f>
        <v/>
      </c>
    </row>
    <row r="3095" spans="1:8" x14ac:dyDescent="0.2">
      <c r="A3095" t="s">
        <v>1745</v>
      </c>
      <c r="B3095" t="s">
        <v>128</v>
      </c>
      <c r="C3095" t="s">
        <v>285</v>
      </c>
      <c r="D3095" t="s">
        <v>124</v>
      </c>
      <c r="E3095" s="3">
        <v>55240000</v>
      </c>
      <c r="F3095" s="2">
        <v>3650000000</v>
      </c>
      <c r="G3095" s="1">
        <v>4.5600000000000002E-2</v>
      </c>
      <c r="H3095" t="str">
        <f>IFERROR(INDEX(Dictionary!E:E,MATCH(C3095,Dictionary!A:A,0)),"")</f>
        <v/>
      </c>
    </row>
    <row r="3096" spans="1:8" x14ac:dyDescent="0.2">
      <c r="A3096" t="s">
        <v>1745</v>
      </c>
      <c r="B3096" t="s">
        <v>128</v>
      </c>
      <c r="C3096" t="s">
        <v>156</v>
      </c>
      <c r="D3096" t="s">
        <v>124</v>
      </c>
      <c r="E3096" s="3">
        <v>48710000</v>
      </c>
      <c r="F3096" s="2">
        <v>3220000000</v>
      </c>
      <c r="G3096" s="1">
        <v>4.02E-2</v>
      </c>
      <c r="H3096" t="str">
        <f>IFERROR(INDEX(Dictionary!E:E,MATCH(C3096,Dictionary!A:A,0)),"")</f>
        <v/>
      </c>
    </row>
    <row r="3097" spans="1:8" x14ac:dyDescent="0.2">
      <c r="A3097" t="s">
        <v>1745</v>
      </c>
      <c r="B3097" t="s">
        <v>128</v>
      </c>
      <c r="C3097" t="s">
        <v>802</v>
      </c>
      <c r="D3097" t="s">
        <v>124</v>
      </c>
      <c r="E3097" s="3">
        <v>45020000</v>
      </c>
      <c r="F3097" s="2">
        <v>2970000000</v>
      </c>
      <c r="G3097" s="1">
        <v>3.7199999999999997E-2</v>
      </c>
      <c r="H3097" t="str">
        <f>IFERROR(INDEX(Dictionary!E:E,MATCH(C3097,Dictionary!A:A,0)),"")</f>
        <v>Vanguard</v>
      </c>
    </row>
    <row r="3098" spans="1:8" x14ac:dyDescent="0.2">
      <c r="A3098" t="s">
        <v>1745</v>
      </c>
      <c r="B3098" t="s">
        <v>128</v>
      </c>
      <c r="C3098" t="s">
        <v>793</v>
      </c>
      <c r="D3098" t="s">
        <v>124</v>
      </c>
      <c r="E3098" s="3">
        <v>41460000</v>
      </c>
      <c r="F3098" s="2">
        <v>2740000000</v>
      </c>
      <c r="G3098" s="1">
        <v>3.4299999999999997E-2</v>
      </c>
      <c r="H3098" t="str">
        <f>IFERROR(INDEX(Dictionary!E:E,MATCH(C3098,Dictionary!A:A,0)),"")</f>
        <v/>
      </c>
    </row>
    <row r="3099" spans="1:8" x14ac:dyDescent="0.2">
      <c r="A3099" t="s">
        <v>1745</v>
      </c>
      <c r="B3099" t="s">
        <v>128</v>
      </c>
      <c r="C3099" t="s">
        <v>345</v>
      </c>
      <c r="D3099" t="s">
        <v>124</v>
      </c>
      <c r="E3099" s="3">
        <v>40470000</v>
      </c>
      <c r="F3099" s="2">
        <v>2670000000</v>
      </c>
      <c r="G3099" s="1">
        <v>3.3399999999999999E-2</v>
      </c>
      <c r="H3099" t="str">
        <f>IFERROR(INDEX(Dictionary!E:E,MATCH(C3099,Dictionary!A:A,0)),"")</f>
        <v/>
      </c>
    </row>
    <row r="3100" spans="1:8" x14ac:dyDescent="0.2">
      <c r="A3100" t="s">
        <v>1745</v>
      </c>
      <c r="B3100" t="s">
        <v>128</v>
      </c>
      <c r="C3100" t="s">
        <v>158</v>
      </c>
      <c r="D3100" t="s">
        <v>124</v>
      </c>
      <c r="E3100" s="3">
        <v>36330000</v>
      </c>
      <c r="F3100" s="2">
        <v>2400000000</v>
      </c>
      <c r="G3100" s="1">
        <v>0.03</v>
      </c>
      <c r="H3100" t="str">
        <f>IFERROR(INDEX(Dictionary!E:E,MATCH(C3100,Dictionary!A:A,0)),"")</f>
        <v/>
      </c>
    </row>
    <row r="3101" spans="1:8" x14ac:dyDescent="0.2">
      <c r="A3101" t="s">
        <v>1745</v>
      </c>
      <c r="B3101" t="s">
        <v>128</v>
      </c>
      <c r="C3101" t="s">
        <v>160</v>
      </c>
      <c r="D3101" t="s">
        <v>124</v>
      </c>
      <c r="E3101" s="3">
        <v>34900000</v>
      </c>
      <c r="F3101" s="2">
        <v>2310000000</v>
      </c>
      <c r="G3101" s="1">
        <v>2.8799999999999999E-2</v>
      </c>
      <c r="H3101" t="str">
        <f>IFERROR(INDEX(Dictionary!E:E,MATCH(C3101,Dictionary!A:A,0)),"")</f>
        <v/>
      </c>
    </row>
    <row r="3102" spans="1:8" x14ac:dyDescent="0.2">
      <c r="A3102" t="s">
        <v>1745</v>
      </c>
      <c r="B3102" t="s">
        <v>128</v>
      </c>
      <c r="C3102" t="s">
        <v>157</v>
      </c>
      <c r="D3102" t="s">
        <v>124</v>
      </c>
      <c r="E3102" s="3">
        <v>27080000</v>
      </c>
      <c r="F3102" s="2">
        <v>1790000000</v>
      </c>
      <c r="G3102" s="1">
        <v>2.24E-2</v>
      </c>
      <c r="H3102" t="str">
        <f>IFERROR(INDEX(Dictionary!E:E,MATCH(C3102,Dictionary!A:A,0)),"")</f>
        <v/>
      </c>
    </row>
    <row r="3103" spans="1:8" x14ac:dyDescent="0.2">
      <c r="A3103" t="s">
        <v>1745</v>
      </c>
      <c r="B3103" t="s">
        <v>128</v>
      </c>
      <c r="C3103" t="s">
        <v>162</v>
      </c>
      <c r="D3103" t="s">
        <v>124</v>
      </c>
      <c r="E3103" s="3">
        <v>18450000</v>
      </c>
      <c r="F3103" s="2">
        <v>1220000000</v>
      </c>
      <c r="G3103" s="1">
        <v>1.52E-2</v>
      </c>
      <c r="H3103" t="str">
        <f>IFERROR(INDEX(Dictionary!E:E,MATCH(C3103,Dictionary!A:A,0)),"")</f>
        <v/>
      </c>
    </row>
    <row r="3104" spans="1:8" x14ac:dyDescent="0.2">
      <c r="A3104" t="s">
        <v>1745</v>
      </c>
      <c r="B3104" t="s">
        <v>128</v>
      </c>
      <c r="C3104" t="s">
        <v>791</v>
      </c>
      <c r="D3104" t="s">
        <v>124</v>
      </c>
      <c r="E3104" s="3">
        <v>15530000</v>
      </c>
      <c r="F3104" s="2">
        <v>1030000000</v>
      </c>
      <c r="G3104" s="1">
        <v>1.2800000000000001E-2</v>
      </c>
      <c r="H3104" t="str">
        <f>IFERROR(INDEX(Dictionary!E:E,MATCH(C3104,Dictionary!A:A,0)),"")</f>
        <v/>
      </c>
    </row>
    <row r="3105" spans="1:8" x14ac:dyDescent="0.2">
      <c r="A3105" t="s">
        <v>1745</v>
      </c>
      <c r="B3105" t="s">
        <v>128</v>
      </c>
      <c r="C3105" t="s">
        <v>1161</v>
      </c>
      <c r="D3105" t="s">
        <v>124</v>
      </c>
      <c r="E3105" s="3">
        <v>14740000</v>
      </c>
      <c r="F3105" s="2">
        <v>973340000</v>
      </c>
      <c r="G3105" s="1">
        <v>1.2200000000000001E-2</v>
      </c>
      <c r="H3105" t="str">
        <f>IFERROR(INDEX(Dictionary!E:E,MATCH(C3105,Dictionary!A:A,0)),"")</f>
        <v/>
      </c>
    </row>
    <row r="3106" spans="1:8" x14ac:dyDescent="0.2">
      <c r="A3106" t="s">
        <v>1745</v>
      </c>
      <c r="B3106" t="s">
        <v>128</v>
      </c>
      <c r="C3106" t="s">
        <v>792</v>
      </c>
      <c r="D3106" t="s">
        <v>124</v>
      </c>
      <c r="E3106" s="3">
        <v>14720000</v>
      </c>
      <c r="F3106" s="2">
        <v>972410000</v>
      </c>
      <c r="G3106" s="1">
        <v>1.2200000000000001E-2</v>
      </c>
      <c r="H3106" t="str">
        <f>IFERROR(INDEX(Dictionary!E:E,MATCH(C3106,Dictionary!A:A,0)),"")</f>
        <v/>
      </c>
    </row>
    <row r="3107" spans="1:8" x14ac:dyDescent="0.2">
      <c r="A3107" t="s">
        <v>1745</v>
      </c>
      <c r="B3107" t="s">
        <v>128</v>
      </c>
      <c r="C3107" t="s">
        <v>161</v>
      </c>
      <c r="D3107" t="s">
        <v>124</v>
      </c>
      <c r="E3107" s="3">
        <v>14230000</v>
      </c>
      <c r="F3107" s="2">
        <v>939860000</v>
      </c>
      <c r="G3107" s="1">
        <v>1.18E-2</v>
      </c>
      <c r="H3107" t="str">
        <f>IFERROR(INDEX(Dictionary!E:E,MATCH(C3107,Dictionary!A:A,0)),"")</f>
        <v/>
      </c>
    </row>
    <row r="3108" spans="1:8" x14ac:dyDescent="0.2">
      <c r="A3108" t="s">
        <v>1745</v>
      </c>
      <c r="B3108" t="s">
        <v>128</v>
      </c>
      <c r="C3108" t="s">
        <v>1587</v>
      </c>
      <c r="D3108" t="s">
        <v>124</v>
      </c>
      <c r="E3108" s="3">
        <v>12090000</v>
      </c>
      <c r="F3108" s="2">
        <v>798490000</v>
      </c>
      <c r="G3108" s="1">
        <v>0.01</v>
      </c>
      <c r="H3108" t="str">
        <f>IFERROR(INDEX(Dictionary!E:E,MATCH(C3108,Dictionary!A:A,0)),"")</f>
        <v/>
      </c>
    </row>
    <row r="3109" spans="1:8" x14ac:dyDescent="0.2">
      <c r="A3109" t="s">
        <v>1745</v>
      </c>
      <c r="B3109" t="s">
        <v>128</v>
      </c>
      <c r="C3109" t="s">
        <v>201</v>
      </c>
      <c r="D3109" t="s">
        <v>124</v>
      </c>
      <c r="E3109" s="3">
        <v>9470000</v>
      </c>
      <c r="F3109" s="2">
        <v>625380000</v>
      </c>
      <c r="G3109" s="1">
        <v>7.7999999999999996E-3</v>
      </c>
      <c r="H3109" t="str">
        <f>IFERROR(INDEX(Dictionary!E:E,MATCH(C3109,Dictionary!A:A,0)),"")</f>
        <v/>
      </c>
    </row>
    <row r="3110" spans="1:8" x14ac:dyDescent="0.2">
      <c r="A3110" t="s">
        <v>1745</v>
      </c>
      <c r="B3110" t="s">
        <v>128</v>
      </c>
      <c r="C3110" t="s">
        <v>343</v>
      </c>
      <c r="D3110" t="s">
        <v>124</v>
      </c>
      <c r="E3110" s="3">
        <v>8950000</v>
      </c>
      <c r="F3110" s="2">
        <v>591290000</v>
      </c>
      <c r="G3110" s="1">
        <v>7.4000000000000003E-3</v>
      </c>
      <c r="H3110" t="str">
        <f>IFERROR(INDEX(Dictionary!E:E,MATCH(C3110,Dictionary!A:A,0)),"")</f>
        <v/>
      </c>
    </row>
    <row r="3111" spans="1:8" x14ac:dyDescent="0.2">
      <c r="A3111" t="s">
        <v>1745</v>
      </c>
      <c r="B3111" t="s">
        <v>128</v>
      </c>
      <c r="C3111" t="s">
        <v>744</v>
      </c>
      <c r="D3111" t="s">
        <v>125</v>
      </c>
      <c r="E3111" s="3">
        <v>8620000</v>
      </c>
      <c r="F3111" s="2">
        <v>569480000</v>
      </c>
      <c r="G3111" s="1">
        <v>7.1000000000000004E-3</v>
      </c>
      <c r="H3111" t="str">
        <f>IFERROR(INDEX(Dictionary!E:E,MATCH(C3111,Dictionary!A:A,0)),"")</f>
        <v/>
      </c>
    </row>
    <row r="3112" spans="1:8" x14ac:dyDescent="0.2">
      <c r="A3112" t="s">
        <v>1745</v>
      </c>
      <c r="B3112" t="s">
        <v>128</v>
      </c>
      <c r="C3112" t="s">
        <v>188</v>
      </c>
      <c r="D3112" t="s">
        <v>124</v>
      </c>
      <c r="E3112" s="3">
        <v>8480000</v>
      </c>
      <c r="F3112" s="2">
        <v>560330000</v>
      </c>
      <c r="G3112" s="1">
        <v>7.0000000000000001E-3</v>
      </c>
      <c r="H3112" t="str">
        <f>IFERROR(INDEX(Dictionary!E:E,MATCH(C3112,Dictionary!A:A,0)),"")</f>
        <v/>
      </c>
    </row>
    <row r="3113" spans="1:8" x14ac:dyDescent="0.2">
      <c r="A3113" t="s">
        <v>1745</v>
      </c>
      <c r="B3113" t="s">
        <v>128</v>
      </c>
      <c r="C3113" t="s">
        <v>1104</v>
      </c>
      <c r="D3113" t="s">
        <v>124</v>
      </c>
      <c r="E3113" s="3">
        <v>8450000</v>
      </c>
      <c r="F3113" s="2">
        <v>558140000</v>
      </c>
      <c r="G3113" s="1">
        <v>7.0000000000000001E-3</v>
      </c>
      <c r="H3113" t="str">
        <f>IFERROR(INDEX(Dictionary!E:E,MATCH(C3113,Dictionary!A:A,0)),"")</f>
        <v/>
      </c>
    </row>
    <row r="3114" spans="1:8" x14ac:dyDescent="0.2">
      <c r="A3114" t="s">
        <v>1745</v>
      </c>
      <c r="B3114" t="s">
        <v>128</v>
      </c>
      <c r="C3114" t="s">
        <v>163</v>
      </c>
      <c r="D3114" t="s">
        <v>124</v>
      </c>
      <c r="E3114" s="3">
        <v>8230000</v>
      </c>
      <c r="F3114" s="2">
        <v>543820000</v>
      </c>
      <c r="G3114" s="1">
        <v>6.7999999999999996E-3</v>
      </c>
      <c r="H3114" t="str">
        <f>IFERROR(INDEX(Dictionary!E:E,MATCH(C3114,Dictionary!A:A,0)),"")</f>
        <v/>
      </c>
    </row>
    <row r="3115" spans="1:8" x14ac:dyDescent="0.2">
      <c r="A3115" t="s">
        <v>1745</v>
      </c>
      <c r="B3115" t="s">
        <v>128</v>
      </c>
      <c r="C3115" t="s">
        <v>1465</v>
      </c>
      <c r="D3115" t="s">
        <v>124</v>
      </c>
      <c r="E3115" s="3">
        <v>7830000</v>
      </c>
      <c r="F3115" s="2">
        <v>517470000</v>
      </c>
      <c r="G3115" s="1">
        <v>6.4999999999999997E-3</v>
      </c>
      <c r="H3115" t="str">
        <f>IFERROR(INDEX(Dictionary!E:E,MATCH(C3115,Dictionary!A:A,0)),"")</f>
        <v/>
      </c>
    </row>
    <row r="3116" spans="1:8" x14ac:dyDescent="0.2">
      <c r="A3116" t="s">
        <v>1745</v>
      </c>
      <c r="B3116" t="s">
        <v>128</v>
      </c>
      <c r="C3116" t="s">
        <v>109</v>
      </c>
      <c r="D3116" t="s">
        <v>124</v>
      </c>
      <c r="E3116" s="3">
        <v>7730000</v>
      </c>
      <c r="F3116" s="2">
        <v>510370000</v>
      </c>
      <c r="G3116" s="1">
        <v>6.4000000000000003E-3</v>
      </c>
      <c r="H3116" t="str">
        <f>IFERROR(INDEX(Dictionary!E:E,MATCH(C3116,Dictionary!A:A,0)),"")</f>
        <v/>
      </c>
    </row>
    <row r="3117" spans="1:8" x14ac:dyDescent="0.2">
      <c r="A3117" t="s">
        <v>1745</v>
      </c>
      <c r="B3117" t="s">
        <v>128</v>
      </c>
      <c r="C3117" t="s">
        <v>762</v>
      </c>
      <c r="D3117" t="s">
        <v>124</v>
      </c>
      <c r="E3117" s="3">
        <v>7020000</v>
      </c>
      <c r="F3117" s="2">
        <v>463400000</v>
      </c>
      <c r="G3117" s="1">
        <v>5.7999999999999996E-3</v>
      </c>
      <c r="H3117" t="str">
        <f>IFERROR(INDEX(Dictionary!E:E,MATCH(C3117,Dictionary!A:A,0)),"")</f>
        <v/>
      </c>
    </row>
    <row r="3118" spans="1:8" x14ac:dyDescent="0.2">
      <c r="A3118" t="s">
        <v>1745</v>
      </c>
      <c r="B3118" t="s">
        <v>128</v>
      </c>
      <c r="C3118" t="s">
        <v>1725</v>
      </c>
      <c r="D3118" t="s">
        <v>124</v>
      </c>
      <c r="E3118" s="3">
        <v>6330000</v>
      </c>
      <c r="F3118" s="2">
        <v>417770000</v>
      </c>
      <c r="G3118" s="1">
        <v>5.1999999999999998E-3</v>
      </c>
      <c r="H3118" t="str">
        <f>IFERROR(INDEX(Dictionary!E:E,MATCH(C3118,Dictionary!A:A,0)),"")</f>
        <v/>
      </c>
    </row>
    <row r="3119" spans="1:8" x14ac:dyDescent="0.2">
      <c r="A3119" t="s">
        <v>1745</v>
      </c>
      <c r="B3119" t="s">
        <v>128</v>
      </c>
      <c r="C3119" t="s">
        <v>924</v>
      </c>
      <c r="D3119" t="s">
        <v>124</v>
      </c>
      <c r="E3119" s="3">
        <v>6320000</v>
      </c>
      <c r="F3119" s="2">
        <v>417110000</v>
      </c>
      <c r="G3119" s="1">
        <v>5.1999999999999998E-3</v>
      </c>
      <c r="H3119" t="str">
        <f>IFERROR(INDEX(Dictionary!E:E,MATCH(C3119,Dictionary!A:A,0)),"")</f>
        <v/>
      </c>
    </row>
    <row r="3120" spans="1:8" x14ac:dyDescent="0.2">
      <c r="A3120" t="s">
        <v>1745</v>
      </c>
      <c r="B3120" t="s">
        <v>128</v>
      </c>
      <c r="C3120" t="s">
        <v>168</v>
      </c>
      <c r="D3120" t="s">
        <v>124</v>
      </c>
      <c r="E3120" s="3">
        <v>6180000</v>
      </c>
      <c r="F3120" s="2">
        <v>408400000</v>
      </c>
      <c r="G3120" s="1">
        <v>5.1000000000000004E-3</v>
      </c>
      <c r="H3120" t="str">
        <f>IFERROR(INDEX(Dictionary!E:E,MATCH(C3120,Dictionary!A:A,0)),"")</f>
        <v/>
      </c>
    </row>
    <row r="3121" spans="1:8" x14ac:dyDescent="0.2">
      <c r="A3121" t="s">
        <v>1745</v>
      </c>
      <c r="B3121" t="s">
        <v>128</v>
      </c>
      <c r="C3121" t="s">
        <v>1085</v>
      </c>
      <c r="D3121" t="s">
        <v>124</v>
      </c>
      <c r="E3121" s="3">
        <v>6050000</v>
      </c>
      <c r="F3121" s="2">
        <v>399430000</v>
      </c>
      <c r="G3121" s="1">
        <v>5.0000000000000001E-3</v>
      </c>
      <c r="H3121" t="str">
        <f>IFERROR(INDEX(Dictionary!E:E,MATCH(C3121,Dictionary!A:A,0)),"")</f>
        <v/>
      </c>
    </row>
    <row r="3122" spans="1:8" x14ac:dyDescent="0.2">
      <c r="A3122" t="s">
        <v>1745</v>
      </c>
      <c r="B3122" t="s">
        <v>128</v>
      </c>
      <c r="C3122" t="s">
        <v>1336</v>
      </c>
      <c r="D3122" t="s">
        <v>124</v>
      </c>
      <c r="E3122" s="3">
        <v>5810000</v>
      </c>
      <c r="F3122" s="2">
        <v>383900000</v>
      </c>
      <c r="G3122" s="1">
        <v>4.7999999999999996E-3</v>
      </c>
      <c r="H3122" t="str">
        <f>IFERROR(INDEX(Dictionary!E:E,MATCH(C3122,Dictionary!A:A,0)),"")</f>
        <v/>
      </c>
    </row>
    <row r="3123" spans="1:8" x14ac:dyDescent="0.2">
      <c r="A3123" t="s">
        <v>1745</v>
      </c>
      <c r="B3123" t="s">
        <v>128</v>
      </c>
      <c r="C3123" t="s">
        <v>183</v>
      </c>
      <c r="D3123" t="s">
        <v>124</v>
      </c>
      <c r="E3123" s="3">
        <v>5790000</v>
      </c>
      <c r="F3123" s="2">
        <v>382220000</v>
      </c>
      <c r="G3123" s="1">
        <v>4.7999999999999996E-3</v>
      </c>
      <c r="H3123" t="str">
        <f>IFERROR(INDEX(Dictionary!E:E,MATCH(C3123,Dictionary!A:A,0)),"")</f>
        <v/>
      </c>
    </row>
    <row r="3124" spans="1:8" x14ac:dyDescent="0.2">
      <c r="A3124" t="s">
        <v>1745</v>
      </c>
      <c r="B3124" t="s">
        <v>128</v>
      </c>
      <c r="C3124" t="s">
        <v>1581</v>
      </c>
      <c r="D3124" t="s">
        <v>124</v>
      </c>
      <c r="E3124" s="3">
        <v>5750000</v>
      </c>
      <c r="F3124" s="2">
        <v>379980000</v>
      </c>
      <c r="G3124" s="1">
        <v>4.7999999999999996E-3</v>
      </c>
      <c r="H3124" t="str">
        <f>IFERROR(INDEX(Dictionary!E:E,MATCH(C3124,Dictionary!A:A,0)),"")</f>
        <v/>
      </c>
    </row>
    <row r="3125" spans="1:8" x14ac:dyDescent="0.2">
      <c r="A3125" t="s">
        <v>1745</v>
      </c>
      <c r="B3125" t="s">
        <v>128</v>
      </c>
      <c r="C3125" t="s">
        <v>67</v>
      </c>
      <c r="D3125" t="s">
        <v>124</v>
      </c>
      <c r="E3125" s="3">
        <v>5690000</v>
      </c>
      <c r="F3125" s="2">
        <v>376150000</v>
      </c>
      <c r="G3125" s="1">
        <v>4.7000000000000002E-3</v>
      </c>
      <c r="H3125" t="str">
        <f>IFERROR(INDEX(Dictionary!E:E,MATCH(C3125,Dictionary!A:A,0)),"")</f>
        <v/>
      </c>
    </row>
    <row r="3126" spans="1:8" x14ac:dyDescent="0.2">
      <c r="A3126" t="s">
        <v>1745</v>
      </c>
      <c r="B3126" t="s">
        <v>128</v>
      </c>
      <c r="C3126" t="s">
        <v>207</v>
      </c>
      <c r="D3126" t="s">
        <v>124</v>
      </c>
      <c r="E3126" s="3">
        <v>5650000</v>
      </c>
      <c r="F3126" s="2">
        <v>373260000</v>
      </c>
      <c r="G3126" s="1">
        <v>4.7000000000000002E-3</v>
      </c>
      <c r="H3126" t="str">
        <f>IFERROR(INDEX(Dictionary!E:E,MATCH(C3126,Dictionary!A:A,0)),"")</f>
        <v/>
      </c>
    </row>
    <row r="3127" spans="1:8" x14ac:dyDescent="0.2">
      <c r="A3127" t="s">
        <v>1745</v>
      </c>
      <c r="B3127" t="s">
        <v>128</v>
      </c>
      <c r="C3127" t="s">
        <v>801</v>
      </c>
      <c r="D3127" t="s">
        <v>124</v>
      </c>
      <c r="E3127" s="3">
        <v>5390000</v>
      </c>
      <c r="F3127" s="2">
        <v>355930000</v>
      </c>
      <c r="G3127" s="1">
        <v>4.4999999999999997E-3</v>
      </c>
      <c r="H3127" t="str">
        <f>IFERROR(INDEX(Dictionary!E:E,MATCH(C3127,Dictionary!A:A,0)),"")</f>
        <v/>
      </c>
    </row>
    <row r="3128" spans="1:8" x14ac:dyDescent="0.2">
      <c r="A3128" t="s">
        <v>1745</v>
      </c>
      <c r="B3128" t="s">
        <v>128</v>
      </c>
      <c r="C3128" t="s">
        <v>847</v>
      </c>
      <c r="D3128" t="s">
        <v>124</v>
      </c>
      <c r="E3128" s="3">
        <v>4970000</v>
      </c>
      <c r="F3128" s="2">
        <v>328080000</v>
      </c>
      <c r="G3128" s="1">
        <v>4.1000000000000003E-3</v>
      </c>
      <c r="H3128" t="str">
        <f>IFERROR(INDEX(Dictionary!E:E,MATCH(C3128,Dictionary!A:A,0)),"")</f>
        <v/>
      </c>
    </row>
    <row r="3129" spans="1:8" x14ac:dyDescent="0.2">
      <c r="A3129" t="s">
        <v>1745</v>
      </c>
      <c r="B3129" t="s">
        <v>128</v>
      </c>
      <c r="C3129" t="s">
        <v>1002</v>
      </c>
      <c r="D3129" t="s">
        <v>124</v>
      </c>
      <c r="E3129" s="3">
        <v>4920000</v>
      </c>
      <c r="F3129" s="2">
        <v>324740000</v>
      </c>
      <c r="G3129" s="1">
        <v>4.1000000000000003E-3</v>
      </c>
      <c r="H3129" t="str">
        <f>IFERROR(INDEX(Dictionary!E:E,MATCH(C3129,Dictionary!A:A,0)),"")</f>
        <v/>
      </c>
    </row>
    <row r="3130" spans="1:8" x14ac:dyDescent="0.2">
      <c r="A3130" t="s">
        <v>1745</v>
      </c>
      <c r="B3130" t="s">
        <v>128</v>
      </c>
      <c r="C3130" t="s">
        <v>1726</v>
      </c>
      <c r="D3130" t="s">
        <v>124</v>
      </c>
      <c r="E3130" s="3">
        <v>4720000</v>
      </c>
      <c r="F3130" s="2">
        <v>311840000</v>
      </c>
      <c r="G3130" s="1">
        <v>3.8999999999999998E-3</v>
      </c>
      <c r="H3130" t="str">
        <f>IFERROR(INDEX(Dictionary!E:E,MATCH(C3130,Dictionary!A:A,0)),"")</f>
        <v/>
      </c>
    </row>
    <row r="3131" spans="1:8" x14ac:dyDescent="0.2">
      <c r="A3131" t="s">
        <v>1745</v>
      </c>
      <c r="B3131" t="s">
        <v>128</v>
      </c>
      <c r="C3131" t="s">
        <v>1727</v>
      </c>
      <c r="D3131" t="s">
        <v>124</v>
      </c>
      <c r="E3131" s="3">
        <v>4550000</v>
      </c>
      <c r="F3131" s="2">
        <v>300330000</v>
      </c>
      <c r="G3131" s="1">
        <v>3.8E-3</v>
      </c>
      <c r="H3131" t="str">
        <f>IFERROR(INDEX(Dictionary!E:E,MATCH(C3131,Dictionary!A:A,0)),"")</f>
        <v/>
      </c>
    </row>
    <row r="3132" spans="1:8" x14ac:dyDescent="0.2">
      <c r="A3132" t="s">
        <v>1745</v>
      </c>
      <c r="B3132" t="s">
        <v>128</v>
      </c>
      <c r="C3132" t="s">
        <v>1211</v>
      </c>
      <c r="D3132" t="s">
        <v>124</v>
      </c>
      <c r="E3132" s="3">
        <v>4440000</v>
      </c>
      <c r="F3132" s="2">
        <v>293120000</v>
      </c>
      <c r="G3132" s="1">
        <v>3.7000000000000002E-3</v>
      </c>
      <c r="H3132" t="str">
        <f>IFERROR(INDEX(Dictionary!E:E,MATCH(C3132,Dictionary!A:A,0)),"")</f>
        <v/>
      </c>
    </row>
    <row r="3133" spans="1:8" x14ac:dyDescent="0.2">
      <c r="A3133" t="s">
        <v>1745</v>
      </c>
      <c r="B3133" t="s">
        <v>128</v>
      </c>
      <c r="C3133" t="s">
        <v>176</v>
      </c>
      <c r="D3133" t="s">
        <v>125</v>
      </c>
      <c r="E3133" s="3">
        <v>4310000</v>
      </c>
      <c r="F3133" s="2">
        <v>284520000</v>
      </c>
      <c r="G3133" s="1">
        <v>3.5999999999999999E-3</v>
      </c>
      <c r="H3133" t="str">
        <f>IFERROR(INDEX(Dictionary!E:E,MATCH(C3133,Dictionary!A:A,0)),"")</f>
        <v/>
      </c>
    </row>
    <row r="3134" spans="1:8" x14ac:dyDescent="0.2">
      <c r="A3134" t="s">
        <v>1745</v>
      </c>
      <c r="B3134" t="s">
        <v>128</v>
      </c>
      <c r="C3134" t="s">
        <v>803</v>
      </c>
      <c r="D3134" t="s">
        <v>124</v>
      </c>
      <c r="E3134" s="3">
        <v>4230000</v>
      </c>
      <c r="F3134" s="2">
        <v>279630000</v>
      </c>
      <c r="G3134" s="1">
        <v>3.5000000000000001E-3</v>
      </c>
      <c r="H3134" t="str">
        <f>IFERROR(INDEX(Dictionary!E:E,MATCH(C3134,Dictionary!A:A,0)),"")</f>
        <v/>
      </c>
    </row>
    <row r="3135" spans="1:8" x14ac:dyDescent="0.2">
      <c r="A3135" t="s">
        <v>1745</v>
      </c>
      <c r="B3135" t="s">
        <v>128</v>
      </c>
      <c r="C3135" t="s">
        <v>43</v>
      </c>
      <c r="D3135" t="s">
        <v>124</v>
      </c>
      <c r="E3135" s="3">
        <v>4220000</v>
      </c>
      <c r="F3135" s="2">
        <v>278640000</v>
      </c>
      <c r="G3135" s="1">
        <v>3.5000000000000001E-3</v>
      </c>
      <c r="H3135" t="str">
        <f>IFERROR(INDEX(Dictionary!E:E,MATCH(C3135,Dictionary!A:A,0)),"")</f>
        <v/>
      </c>
    </row>
    <row r="3136" spans="1:8" x14ac:dyDescent="0.2">
      <c r="A3136" t="s">
        <v>1745</v>
      </c>
      <c r="B3136" t="s">
        <v>128</v>
      </c>
      <c r="C3136" t="s">
        <v>75</v>
      </c>
      <c r="D3136" t="s">
        <v>124</v>
      </c>
      <c r="E3136" s="3">
        <v>4120000</v>
      </c>
      <c r="F3136" s="2">
        <v>272100000</v>
      </c>
      <c r="G3136" s="1">
        <v>3.3999999999999998E-3</v>
      </c>
      <c r="H3136" t="str">
        <f>IFERROR(INDEX(Dictionary!E:E,MATCH(C3136,Dictionary!A:A,0)),"")</f>
        <v/>
      </c>
    </row>
    <row r="3137" spans="1:8" x14ac:dyDescent="0.2">
      <c r="A3137" t="s">
        <v>1745</v>
      </c>
      <c r="B3137" t="s">
        <v>128</v>
      </c>
      <c r="C3137" t="s">
        <v>102</v>
      </c>
      <c r="D3137" t="s">
        <v>124</v>
      </c>
      <c r="E3137" s="3">
        <v>4070000</v>
      </c>
      <c r="F3137" s="2">
        <v>268620000</v>
      </c>
      <c r="G3137" s="1">
        <v>3.3999999999999998E-3</v>
      </c>
      <c r="H3137" t="str">
        <f>IFERROR(INDEX(Dictionary!E:E,MATCH(C3137,Dictionary!A:A,0)),"")</f>
        <v/>
      </c>
    </row>
    <row r="3138" spans="1:8" x14ac:dyDescent="0.2">
      <c r="A3138" t="s">
        <v>1745</v>
      </c>
      <c r="B3138" t="s">
        <v>128</v>
      </c>
      <c r="C3138" t="s">
        <v>383</v>
      </c>
      <c r="D3138" t="s">
        <v>124</v>
      </c>
      <c r="E3138" s="3">
        <v>3990000</v>
      </c>
      <c r="F3138" s="2">
        <v>263400000</v>
      </c>
      <c r="G3138" s="1">
        <v>3.3E-3</v>
      </c>
      <c r="H3138" t="str">
        <f>IFERROR(INDEX(Dictionary!E:E,MATCH(C3138,Dictionary!A:A,0)),"")</f>
        <v/>
      </c>
    </row>
    <row r="3139" spans="1:8" x14ac:dyDescent="0.2">
      <c r="A3139" t="s">
        <v>1745</v>
      </c>
      <c r="B3139" t="s">
        <v>128</v>
      </c>
      <c r="C3139" t="s">
        <v>1399</v>
      </c>
      <c r="D3139" t="s">
        <v>124</v>
      </c>
      <c r="E3139" s="3">
        <v>3720000</v>
      </c>
      <c r="F3139" s="2">
        <v>245580000</v>
      </c>
      <c r="G3139" s="1">
        <v>3.0999999999999999E-3</v>
      </c>
      <c r="H3139" t="str">
        <f>IFERROR(INDEX(Dictionary!E:E,MATCH(C3139,Dictionary!A:A,0)),"")</f>
        <v/>
      </c>
    </row>
    <row r="3140" spans="1:8" x14ac:dyDescent="0.2">
      <c r="A3140" t="s">
        <v>1745</v>
      </c>
      <c r="B3140" t="s">
        <v>128</v>
      </c>
      <c r="C3140" t="s">
        <v>1116</v>
      </c>
      <c r="D3140" t="s">
        <v>124</v>
      </c>
      <c r="E3140" s="3">
        <v>3650000</v>
      </c>
      <c r="F3140" s="2">
        <v>241090000</v>
      </c>
      <c r="G3140" s="1">
        <v>3.0000000000000001E-3</v>
      </c>
      <c r="H3140" t="str">
        <f>IFERROR(INDEX(Dictionary!E:E,MATCH(C3140,Dictionary!A:A,0)),"")</f>
        <v/>
      </c>
    </row>
    <row r="3141" spans="1:8" x14ac:dyDescent="0.2">
      <c r="A3141" t="s">
        <v>1745</v>
      </c>
      <c r="B3141" t="s">
        <v>128</v>
      </c>
      <c r="C3141" t="s">
        <v>175</v>
      </c>
      <c r="D3141" t="s">
        <v>124</v>
      </c>
      <c r="E3141" s="3">
        <v>3620000</v>
      </c>
      <c r="F3141" s="2">
        <v>239400000</v>
      </c>
      <c r="G3141" s="1">
        <v>3.0000000000000001E-3</v>
      </c>
      <c r="H3141" t="str">
        <f>IFERROR(INDEX(Dictionary!E:E,MATCH(C3141,Dictionary!A:A,0)),"")</f>
        <v/>
      </c>
    </row>
    <row r="3142" spans="1:8" x14ac:dyDescent="0.2">
      <c r="A3142" t="s">
        <v>1745</v>
      </c>
      <c r="B3142" t="s">
        <v>128</v>
      </c>
      <c r="C3142" t="s">
        <v>468</v>
      </c>
      <c r="D3142" t="s">
        <v>124</v>
      </c>
      <c r="E3142" s="3">
        <v>3610000</v>
      </c>
      <c r="F3142" s="2">
        <v>238620000</v>
      </c>
      <c r="G3142" s="1">
        <v>3.0000000000000001E-3</v>
      </c>
      <c r="H3142" t="str">
        <f>IFERROR(INDEX(Dictionary!E:E,MATCH(C3142,Dictionary!A:A,0)),"")</f>
        <v>BlackRock</v>
      </c>
    </row>
    <row r="3143" spans="1:8" x14ac:dyDescent="0.2">
      <c r="A3143" t="s">
        <v>1745</v>
      </c>
      <c r="B3143" t="s">
        <v>128</v>
      </c>
      <c r="C3143" t="s">
        <v>92</v>
      </c>
      <c r="D3143" t="s">
        <v>125</v>
      </c>
      <c r="E3143" s="3">
        <v>3600000</v>
      </c>
      <c r="F3143" s="2">
        <v>237540000</v>
      </c>
      <c r="G3143" s="1">
        <v>3.0000000000000001E-3</v>
      </c>
      <c r="H3143" t="str">
        <f>IFERROR(INDEX(Dictionary!E:E,MATCH(C3143,Dictionary!A:A,0)),"")</f>
        <v/>
      </c>
    </row>
    <row r="3144" spans="1:8" x14ac:dyDescent="0.2">
      <c r="A3144" t="s">
        <v>1745</v>
      </c>
      <c r="B3144" t="s">
        <v>128</v>
      </c>
      <c r="C3144" t="s">
        <v>999</v>
      </c>
      <c r="D3144" t="s">
        <v>125</v>
      </c>
      <c r="E3144" s="3">
        <v>3580000</v>
      </c>
      <c r="F3144" s="2">
        <v>236450000</v>
      </c>
      <c r="G3144" s="1">
        <v>3.0000000000000001E-3</v>
      </c>
      <c r="H3144" t="str">
        <f>IFERROR(INDEX(Dictionary!E:E,MATCH(C3144,Dictionary!A:A,0)),"")</f>
        <v/>
      </c>
    </row>
    <row r="3145" spans="1:8" x14ac:dyDescent="0.2">
      <c r="A3145" t="s">
        <v>1745</v>
      </c>
      <c r="B3145" t="s">
        <v>128</v>
      </c>
      <c r="C3145" t="s">
        <v>186</v>
      </c>
      <c r="D3145" t="s">
        <v>125</v>
      </c>
      <c r="E3145" s="3">
        <v>3560000</v>
      </c>
      <c r="F3145" s="2">
        <v>234850000</v>
      </c>
      <c r="G3145" s="1">
        <v>2.8999999999999998E-3</v>
      </c>
      <c r="H3145" t="str">
        <f>IFERROR(INDEX(Dictionary!E:E,MATCH(C3145,Dictionary!A:A,0)),"")</f>
        <v/>
      </c>
    </row>
    <row r="3146" spans="1:8" x14ac:dyDescent="0.2">
      <c r="A3146" t="s">
        <v>1745</v>
      </c>
      <c r="B3146" t="s">
        <v>128</v>
      </c>
      <c r="C3146" t="s">
        <v>110</v>
      </c>
      <c r="D3146" t="s">
        <v>124</v>
      </c>
      <c r="E3146" s="3">
        <v>3100000</v>
      </c>
      <c r="F3146" s="2">
        <v>204860000</v>
      </c>
      <c r="G3146" s="1">
        <v>2.5999999999999999E-3</v>
      </c>
      <c r="H3146" t="str">
        <f>IFERROR(INDEX(Dictionary!E:E,MATCH(C3146,Dictionary!A:A,0)),"")</f>
        <v/>
      </c>
    </row>
    <row r="3147" spans="1:8" x14ac:dyDescent="0.2">
      <c r="A3147" t="s">
        <v>1745</v>
      </c>
      <c r="B3147" t="s">
        <v>128</v>
      </c>
      <c r="C3147" t="s">
        <v>134</v>
      </c>
      <c r="D3147" t="s">
        <v>124</v>
      </c>
      <c r="E3147" s="3">
        <v>3090000</v>
      </c>
      <c r="F3147" s="2">
        <v>203860000</v>
      </c>
      <c r="G3147" s="1">
        <v>2.5000000000000001E-3</v>
      </c>
      <c r="H3147" t="str">
        <f>IFERROR(INDEX(Dictionary!E:E,MATCH(C3147,Dictionary!A:A,0)),"")</f>
        <v/>
      </c>
    </row>
    <row r="3148" spans="1:8" x14ac:dyDescent="0.2">
      <c r="A3148" t="s">
        <v>1745</v>
      </c>
      <c r="B3148" t="s">
        <v>128</v>
      </c>
      <c r="C3148" t="s">
        <v>89</v>
      </c>
      <c r="D3148" t="s">
        <v>124</v>
      </c>
      <c r="E3148" s="3">
        <v>3030000</v>
      </c>
      <c r="F3148" s="2">
        <v>199970000</v>
      </c>
      <c r="G3148" s="1">
        <v>2.5000000000000001E-3</v>
      </c>
      <c r="H3148" t="str">
        <f>IFERROR(INDEX(Dictionary!E:E,MATCH(C3148,Dictionary!A:A,0)),"")</f>
        <v/>
      </c>
    </row>
    <row r="3149" spans="1:8" x14ac:dyDescent="0.2">
      <c r="A3149" t="s">
        <v>1745</v>
      </c>
      <c r="B3149" t="s">
        <v>128</v>
      </c>
      <c r="C3149" t="s">
        <v>82</v>
      </c>
      <c r="D3149" t="s">
        <v>124</v>
      </c>
      <c r="E3149" s="3">
        <v>2890000</v>
      </c>
      <c r="F3149" s="2">
        <v>190960000</v>
      </c>
      <c r="G3149" s="1">
        <v>2.3999999999999998E-3</v>
      </c>
      <c r="H3149" t="str">
        <f>IFERROR(INDEX(Dictionary!E:E,MATCH(C3149,Dictionary!A:A,0)),"")</f>
        <v/>
      </c>
    </row>
    <row r="3150" spans="1:8" x14ac:dyDescent="0.2">
      <c r="A3150" t="s">
        <v>1745</v>
      </c>
      <c r="B3150" t="s">
        <v>128</v>
      </c>
      <c r="C3150" t="s">
        <v>290</v>
      </c>
      <c r="D3150" t="s">
        <v>124</v>
      </c>
      <c r="E3150" s="3">
        <v>2840000</v>
      </c>
      <c r="F3150" s="2">
        <v>173950000</v>
      </c>
      <c r="G3150" s="1">
        <v>2.3E-3</v>
      </c>
      <c r="H3150" t="str">
        <f>IFERROR(INDEX(Dictionary!E:E,MATCH(C3150,Dictionary!A:A,0)),"")</f>
        <v/>
      </c>
    </row>
    <row r="3151" spans="1:8" x14ac:dyDescent="0.2">
      <c r="A3151" t="s">
        <v>1745</v>
      </c>
      <c r="B3151" t="s">
        <v>128</v>
      </c>
      <c r="C3151" t="s">
        <v>1728</v>
      </c>
      <c r="D3151" t="s">
        <v>124</v>
      </c>
      <c r="E3151" s="3">
        <v>2840000</v>
      </c>
      <c r="F3151" s="2">
        <v>187510000</v>
      </c>
      <c r="G3151" s="1">
        <v>2.3E-3</v>
      </c>
      <c r="H3151" t="str">
        <f>IFERROR(INDEX(Dictionary!E:E,MATCH(C3151,Dictionary!A:A,0)),"")</f>
        <v/>
      </c>
    </row>
    <row r="3152" spans="1:8" x14ac:dyDescent="0.2">
      <c r="A3152" t="s">
        <v>1745</v>
      </c>
      <c r="B3152" t="s">
        <v>128</v>
      </c>
      <c r="C3152" t="s">
        <v>1729</v>
      </c>
      <c r="D3152" t="s">
        <v>124</v>
      </c>
      <c r="E3152" s="3">
        <v>2800000</v>
      </c>
      <c r="F3152" s="2">
        <v>185080000</v>
      </c>
      <c r="G3152" s="1">
        <v>2.3E-3</v>
      </c>
      <c r="H3152" t="str">
        <f>IFERROR(INDEX(Dictionary!E:E,MATCH(C3152,Dictionary!A:A,0)),"")</f>
        <v/>
      </c>
    </row>
    <row r="3153" spans="1:8" x14ac:dyDescent="0.2">
      <c r="A3153" t="s">
        <v>1745</v>
      </c>
      <c r="B3153" t="s">
        <v>128</v>
      </c>
      <c r="C3153" t="s">
        <v>1730</v>
      </c>
      <c r="D3153" t="s">
        <v>124</v>
      </c>
      <c r="E3153" s="3">
        <v>2790000</v>
      </c>
      <c r="F3153" s="2">
        <v>184600000</v>
      </c>
      <c r="G3153" s="1">
        <v>2.3E-3</v>
      </c>
      <c r="H3153" t="str">
        <f>IFERROR(INDEX(Dictionary!E:E,MATCH(C3153,Dictionary!A:A,0)),"")</f>
        <v/>
      </c>
    </row>
    <row r="3154" spans="1:8" x14ac:dyDescent="0.2">
      <c r="A3154" t="s">
        <v>1745</v>
      </c>
      <c r="B3154" t="s">
        <v>128</v>
      </c>
      <c r="C3154" t="s">
        <v>1181</v>
      </c>
      <c r="D3154" t="s">
        <v>124</v>
      </c>
      <c r="E3154" s="3">
        <v>2690000</v>
      </c>
      <c r="F3154" s="2">
        <v>177410000</v>
      </c>
      <c r="G3154" s="1">
        <v>2.2000000000000001E-3</v>
      </c>
      <c r="H3154" t="str">
        <f>IFERROR(INDEX(Dictionary!E:E,MATCH(C3154,Dictionary!A:A,0)),"")</f>
        <v/>
      </c>
    </row>
    <row r="3155" spans="1:8" x14ac:dyDescent="0.2">
      <c r="A3155" t="s">
        <v>1745</v>
      </c>
      <c r="B3155" t="s">
        <v>128</v>
      </c>
      <c r="C3155" t="s">
        <v>1731</v>
      </c>
      <c r="D3155" t="s">
        <v>125</v>
      </c>
      <c r="E3155" s="3">
        <v>2680000</v>
      </c>
      <c r="F3155" s="2">
        <v>176830000</v>
      </c>
      <c r="G3155" s="1">
        <v>2.2000000000000001E-3</v>
      </c>
      <c r="H3155" t="str">
        <f>IFERROR(INDEX(Dictionary!E:E,MATCH(C3155,Dictionary!A:A,0)),"")</f>
        <v/>
      </c>
    </row>
    <row r="3156" spans="1:8" x14ac:dyDescent="0.2">
      <c r="A3156" t="s">
        <v>1745</v>
      </c>
      <c r="B3156" t="s">
        <v>128</v>
      </c>
      <c r="C3156" t="s">
        <v>559</v>
      </c>
      <c r="D3156" t="s">
        <v>124</v>
      </c>
      <c r="E3156" s="3">
        <v>2650000</v>
      </c>
      <c r="F3156" s="2">
        <v>175290000</v>
      </c>
      <c r="G3156" s="1">
        <v>2.2000000000000001E-3</v>
      </c>
      <c r="H3156" t="str">
        <f>IFERROR(INDEX(Dictionary!E:E,MATCH(C3156,Dictionary!A:A,0)),"")</f>
        <v/>
      </c>
    </row>
    <row r="3157" spans="1:8" x14ac:dyDescent="0.2">
      <c r="A3157" t="s">
        <v>1745</v>
      </c>
      <c r="B3157" t="s">
        <v>128</v>
      </c>
      <c r="C3157" t="s">
        <v>1214</v>
      </c>
      <c r="D3157" t="s">
        <v>124</v>
      </c>
      <c r="E3157" s="3">
        <v>2600000</v>
      </c>
      <c r="F3157" s="2">
        <v>171660000</v>
      </c>
      <c r="G3157" s="1">
        <v>2.0999999999999999E-3</v>
      </c>
      <c r="H3157" t="str">
        <f>IFERROR(INDEX(Dictionary!E:E,MATCH(C3157,Dictionary!A:A,0)),"")</f>
        <v/>
      </c>
    </row>
    <row r="3158" spans="1:8" x14ac:dyDescent="0.2">
      <c r="A3158" t="s">
        <v>1745</v>
      </c>
      <c r="B3158" t="s">
        <v>128</v>
      </c>
      <c r="C3158" t="s">
        <v>1333</v>
      </c>
      <c r="D3158" t="s">
        <v>124</v>
      </c>
      <c r="E3158" s="3">
        <v>2570000</v>
      </c>
      <c r="F3158" s="2">
        <v>169630000</v>
      </c>
      <c r="G3158" s="1">
        <v>2.0999999999999999E-3</v>
      </c>
      <c r="H3158" t="str">
        <f>IFERROR(INDEX(Dictionary!E:E,MATCH(C3158,Dictionary!A:A,0)),"")</f>
        <v/>
      </c>
    </row>
    <row r="3159" spans="1:8" x14ac:dyDescent="0.2">
      <c r="A3159" t="s">
        <v>1745</v>
      </c>
      <c r="B3159" t="s">
        <v>128</v>
      </c>
      <c r="C3159" t="s">
        <v>145</v>
      </c>
      <c r="D3159" t="s">
        <v>125</v>
      </c>
      <c r="E3159" s="3">
        <v>2370000</v>
      </c>
      <c r="F3159" s="2">
        <v>156520000</v>
      </c>
      <c r="G3159" s="1">
        <v>2E-3</v>
      </c>
      <c r="H3159" t="str">
        <f>IFERROR(INDEX(Dictionary!E:E,MATCH(C3159,Dictionary!A:A,0)),"")</f>
        <v/>
      </c>
    </row>
    <row r="3160" spans="1:8" x14ac:dyDescent="0.2">
      <c r="A3160" t="s">
        <v>1745</v>
      </c>
      <c r="B3160" t="s">
        <v>128</v>
      </c>
      <c r="C3160" t="s">
        <v>1170</v>
      </c>
      <c r="D3160" t="s">
        <v>124</v>
      </c>
      <c r="E3160" s="3">
        <v>2320000</v>
      </c>
      <c r="F3160" s="2">
        <v>185560000</v>
      </c>
      <c r="G3160" s="1">
        <v>1.9E-3</v>
      </c>
      <c r="H3160" t="str">
        <f>IFERROR(INDEX(Dictionary!E:E,MATCH(C3160,Dictionary!A:A,0)),"")</f>
        <v/>
      </c>
    </row>
    <row r="3161" spans="1:8" x14ac:dyDescent="0.2">
      <c r="A3161" t="s">
        <v>1745</v>
      </c>
      <c r="B3161" t="s">
        <v>128</v>
      </c>
      <c r="C3161" t="s">
        <v>1079</v>
      </c>
      <c r="D3161" t="s">
        <v>124</v>
      </c>
      <c r="E3161" s="3">
        <v>2280000</v>
      </c>
      <c r="F3161" s="2">
        <v>150590000</v>
      </c>
      <c r="G3161" s="1">
        <v>1.9E-3</v>
      </c>
      <c r="H3161" t="str">
        <f>IFERROR(INDEX(Dictionary!E:E,MATCH(C3161,Dictionary!A:A,0)),"")</f>
        <v/>
      </c>
    </row>
    <row r="3162" spans="1:8" x14ac:dyDescent="0.2">
      <c r="A3162" t="s">
        <v>1745</v>
      </c>
      <c r="B3162" t="s">
        <v>128</v>
      </c>
      <c r="C3162" t="s">
        <v>178</v>
      </c>
      <c r="D3162" t="s">
        <v>124</v>
      </c>
      <c r="E3162" s="3">
        <v>2250000</v>
      </c>
      <c r="F3162" s="2">
        <v>145660000</v>
      </c>
      <c r="G3162" s="1">
        <v>1.9E-3</v>
      </c>
      <c r="H3162" t="str">
        <f>IFERROR(INDEX(Dictionary!E:E,MATCH(C3162,Dictionary!A:A,0)),"")</f>
        <v/>
      </c>
    </row>
    <row r="3163" spans="1:8" x14ac:dyDescent="0.2">
      <c r="A3163" t="s">
        <v>1745</v>
      </c>
      <c r="B3163" t="s">
        <v>128</v>
      </c>
      <c r="C3163" t="s">
        <v>1589</v>
      </c>
      <c r="D3163" t="s">
        <v>124</v>
      </c>
      <c r="E3163" s="3">
        <v>2230000</v>
      </c>
      <c r="F3163" s="2">
        <v>147020000</v>
      </c>
      <c r="G3163" s="1">
        <v>1.8E-3</v>
      </c>
      <c r="H3163" t="str">
        <f>IFERROR(INDEX(Dictionary!E:E,MATCH(C3163,Dictionary!A:A,0)),"")</f>
        <v/>
      </c>
    </row>
    <row r="3164" spans="1:8" x14ac:dyDescent="0.2">
      <c r="A3164" t="s">
        <v>1745</v>
      </c>
      <c r="B3164" t="s">
        <v>128</v>
      </c>
      <c r="C3164" t="s">
        <v>340</v>
      </c>
      <c r="D3164" t="s">
        <v>124</v>
      </c>
      <c r="E3164" s="3">
        <v>2080000</v>
      </c>
      <c r="F3164" s="2">
        <v>127360000</v>
      </c>
      <c r="G3164" s="1">
        <v>1.6999999999999999E-3</v>
      </c>
      <c r="H3164" t="str">
        <f>IFERROR(INDEX(Dictionary!E:E,MATCH(C3164,Dictionary!A:A,0)),"")</f>
        <v/>
      </c>
    </row>
    <row r="3165" spans="1:8" x14ac:dyDescent="0.2">
      <c r="A3165" t="s">
        <v>1745</v>
      </c>
      <c r="B3165" t="s">
        <v>128</v>
      </c>
      <c r="C3165" t="s">
        <v>768</v>
      </c>
      <c r="D3165" t="s">
        <v>124</v>
      </c>
      <c r="E3165" s="3">
        <v>2030000</v>
      </c>
      <c r="F3165" s="2">
        <v>133840000</v>
      </c>
      <c r="G3165" s="1">
        <v>1.6999999999999999E-3</v>
      </c>
      <c r="H3165" t="str">
        <f>IFERROR(INDEX(Dictionary!E:E,MATCH(C3165,Dictionary!A:A,0)),"")</f>
        <v/>
      </c>
    </row>
    <row r="3166" spans="1:8" x14ac:dyDescent="0.2">
      <c r="A3166" t="s">
        <v>1745</v>
      </c>
      <c r="B3166" t="s">
        <v>128</v>
      </c>
      <c r="C3166" t="s">
        <v>357</v>
      </c>
      <c r="D3166" t="s">
        <v>124</v>
      </c>
      <c r="E3166" s="3">
        <v>1960000</v>
      </c>
      <c r="F3166" s="2">
        <v>129390000</v>
      </c>
      <c r="G3166" s="1">
        <v>1.6000000000000001E-3</v>
      </c>
      <c r="H3166" t="str">
        <f>IFERROR(INDEX(Dictionary!E:E,MATCH(C3166,Dictionary!A:A,0)),"")</f>
        <v/>
      </c>
    </row>
    <row r="3167" spans="1:8" x14ac:dyDescent="0.2">
      <c r="A3167" t="s">
        <v>1745</v>
      </c>
      <c r="B3167" t="s">
        <v>128</v>
      </c>
      <c r="C3167" t="s">
        <v>997</v>
      </c>
      <c r="D3167" t="s">
        <v>124</v>
      </c>
      <c r="E3167" s="3">
        <v>1960000</v>
      </c>
      <c r="F3167" s="2">
        <v>129250000</v>
      </c>
      <c r="G3167" s="1">
        <v>1.6000000000000001E-3</v>
      </c>
      <c r="H3167" t="str">
        <f>IFERROR(INDEX(Dictionary!E:E,MATCH(C3167,Dictionary!A:A,0)),"")</f>
        <v/>
      </c>
    </row>
    <row r="3168" spans="1:8" x14ac:dyDescent="0.2">
      <c r="A3168" t="s">
        <v>1745</v>
      </c>
      <c r="B3168" t="s">
        <v>128</v>
      </c>
      <c r="C3168" t="s">
        <v>252</v>
      </c>
      <c r="D3168" t="s">
        <v>124</v>
      </c>
      <c r="E3168" s="3">
        <v>1910000</v>
      </c>
      <c r="F3168" s="2">
        <v>141460000</v>
      </c>
      <c r="G3168" s="1">
        <v>1.6000000000000001E-3</v>
      </c>
      <c r="H3168" t="str">
        <f>IFERROR(INDEX(Dictionary!E:E,MATCH(C3168,Dictionary!A:A,0)),"")</f>
        <v/>
      </c>
    </row>
    <row r="3169" spans="1:8" x14ac:dyDescent="0.2">
      <c r="A3169" t="s">
        <v>1745</v>
      </c>
      <c r="B3169" t="s">
        <v>128</v>
      </c>
      <c r="C3169" t="s">
        <v>1732</v>
      </c>
      <c r="D3169" t="s">
        <v>124</v>
      </c>
      <c r="E3169" s="3">
        <v>1910000</v>
      </c>
      <c r="F3169" s="2">
        <v>125890000</v>
      </c>
      <c r="G3169" s="1">
        <v>1.6000000000000001E-3</v>
      </c>
      <c r="H3169" t="str">
        <f>IFERROR(INDEX(Dictionary!E:E,MATCH(C3169,Dictionary!A:A,0)),"")</f>
        <v/>
      </c>
    </row>
    <row r="3170" spans="1:8" x14ac:dyDescent="0.2">
      <c r="A3170" t="s">
        <v>1745</v>
      </c>
      <c r="B3170" t="s">
        <v>128</v>
      </c>
      <c r="C3170" t="s">
        <v>1733</v>
      </c>
      <c r="D3170" t="s">
        <v>124</v>
      </c>
      <c r="E3170" s="3">
        <v>1900000</v>
      </c>
      <c r="F3170" s="2">
        <v>125570000</v>
      </c>
      <c r="G3170" s="1">
        <v>1.6000000000000001E-3</v>
      </c>
      <c r="H3170" t="str">
        <f>IFERROR(INDEX(Dictionary!E:E,MATCH(C3170,Dictionary!A:A,0)),"")</f>
        <v/>
      </c>
    </row>
    <row r="3171" spans="1:8" x14ac:dyDescent="0.2">
      <c r="A3171" t="s">
        <v>1745</v>
      </c>
      <c r="B3171" t="s">
        <v>128</v>
      </c>
      <c r="C3171" t="s">
        <v>798</v>
      </c>
      <c r="D3171" t="s">
        <v>124</v>
      </c>
      <c r="E3171" s="3">
        <v>1800000</v>
      </c>
      <c r="F3171" s="2">
        <v>118750000</v>
      </c>
      <c r="G3171" s="1">
        <v>1.5E-3</v>
      </c>
      <c r="H3171" t="str">
        <f>IFERROR(INDEX(Dictionary!E:E,MATCH(C3171,Dictionary!A:A,0)),"")</f>
        <v/>
      </c>
    </row>
    <row r="3172" spans="1:8" x14ac:dyDescent="0.2">
      <c r="A3172" t="s">
        <v>1745</v>
      </c>
      <c r="B3172" t="s">
        <v>128</v>
      </c>
      <c r="C3172" t="s">
        <v>794</v>
      </c>
      <c r="D3172" t="s">
        <v>124</v>
      </c>
      <c r="E3172" s="3">
        <v>1790000</v>
      </c>
      <c r="F3172" s="2">
        <v>118520000</v>
      </c>
      <c r="G3172" s="1">
        <v>1.5E-3</v>
      </c>
      <c r="H3172" t="str">
        <f>IFERROR(INDEX(Dictionary!E:E,MATCH(C3172,Dictionary!A:A,0)),"")</f>
        <v/>
      </c>
    </row>
    <row r="3173" spans="1:8" x14ac:dyDescent="0.2">
      <c r="A3173" t="s">
        <v>1745</v>
      </c>
      <c r="B3173" t="s">
        <v>128</v>
      </c>
      <c r="C3173" t="s">
        <v>1283</v>
      </c>
      <c r="D3173" t="s">
        <v>124</v>
      </c>
      <c r="E3173" s="3">
        <v>1760000</v>
      </c>
      <c r="F3173" s="2">
        <v>115990000</v>
      </c>
      <c r="G3173" s="1">
        <v>1.5E-3</v>
      </c>
      <c r="H3173" t="str">
        <f>IFERROR(INDEX(Dictionary!E:E,MATCH(C3173,Dictionary!A:A,0)),"")</f>
        <v/>
      </c>
    </row>
    <row r="3174" spans="1:8" x14ac:dyDescent="0.2">
      <c r="A3174" t="s">
        <v>1745</v>
      </c>
      <c r="B3174" t="s">
        <v>128</v>
      </c>
      <c r="C3174" t="s">
        <v>788</v>
      </c>
      <c r="D3174" t="s">
        <v>124</v>
      </c>
      <c r="E3174" s="3">
        <v>1730000</v>
      </c>
      <c r="F3174" s="2">
        <v>113990000</v>
      </c>
      <c r="G3174" s="1">
        <v>1.4E-3</v>
      </c>
      <c r="H3174" t="str">
        <f>IFERROR(INDEX(Dictionary!E:E,MATCH(C3174,Dictionary!A:A,0)),"")</f>
        <v/>
      </c>
    </row>
    <row r="3175" spans="1:8" x14ac:dyDescent="0.2">
      <c r="A3175" t="s">
        <v>1745</v>
      </c>
      <c r="B3175" t="s">
        <v>128</v>
      </c>
      <c r="C3175" t="s">
        <v>608</v>
      </c>
      <c r="D3175" t="s">
        <v>124</v>
      </c>
      <c r="E3175" s="3">
        <v>1690000</v>
      </c>
      <c r="F3175" s="2">
        <v>111480000</v>
      </c>
      <c r="G3175" s="1">
        <v>1.4E-3</v>
      </c>
      <c r="H3175" t="str">
        <f>IFERROR(INDEX(Dictionary!E:E,MATCH(C3175,Dictionary!A:A,0)),"")</f>
        <v/>
      </c>
    </row>
    <row r="3176" spans="1:8" x14ac:dyDescent="0.2">
      <c r="A3176" t="s">
        <v>1745</v>
      </c>
      <c r="B3176" t="s">
        <v>128</v>
      </c>
      <c r="C3176" t="s">
        <v>613</v>
      </c>
      <c r="D3176" t="s">
        <v>124</v>
      </c>
      <c r="E3176" s="3">
        <v>1660000</v>
      </c>
      <c r="F3176" s="2">
        <v>109780000</v>
      </c>
      <c r="G3176" s="1">
        <v>1.4E-3</v>
      </c>
      <c r="H3176" t="str">
        <f>IFERROR(INDEX(Dictionary!E:E,MATCH(C3176,Dictionary!A:A,0)),"")</f>
        <v/>
      </c>
    </row>
    <row r="3177" spans="1:8" x14ac:dyDescent="0.2">
      <c r="A3177" t="s">
        <v>1745</v>
      </c>
      <c r="B3177" t="s">
        <v>128</v>
      </c>
      <c r="C3177" t="s">
        <v>619</v>
      </c>
      <c r="D3177" t="s">
        <v>124</v>
      </c>
      <c r="E3177" s="3">
        <v>1540000</v>
      </c>
      <c r="F3177" s="2">
        <v>102000000</v>
      </c>
      <c r="G3177" s="1">
        <v>1.2999999999999999E-3</v>
      </c>
      <c r="H3177" t="str">
        <f>IFERROR(INDEX(Dictionary!E:E,MATCH(C3177,Dictionary!A:A,0)),"")</f>
        <v/>
      </c>
    </row>
    <row r="3178" spans="1:8" x14ac:dyDescent="0.2">
      <c r="A3178" t="s">
        <v>1745</v>
      </c>
      <c r="B3178" t="s">
        <v>128</v>
      </c>
      <c r="C3178" t="s">
        <v>379</v>
      </c>
      <c r="D3178" t="s">
        <v>124</v>
      </c>
      <c r="E3178" s="3">
        <v>1530000</v>
      </c>
      <c r="F3178" s="2">
        <v>101330000</v>
      </c>
      <c r="G3178" s="1">
        <v>1.2999999999999999E-3</v>
      </c>
      <c r="H3178" t="str">
        <f>IFERROR(INDEX(Dictionary!E:E,MATCH(C3178,Dictionary!A:A,0)),"")</f>
        <v/>
      </c>
    </row>
    <row r="3179" spans="1:8" x14ac:dyDescent="0.2">
      <c r="A3179" t="s">
        <v>1745</v>
      </c>
      <c r="B3179" t="s">
        <v>128</v>
      </c>
      <c r="C3179" t="s">
        <v>1000</v>
      </c>
      <c r="D3179" t="s">
        <v>124</v>
      </c>
      <c r="E3179" s="3">
        <v>1520000</v>
      </c>
      <c r="F3179" s="2">
        <v>100310000</v>
      </c>
      <c r="G3179" s="1">
        <v>1.2999999999999999E-3</v>
      </c>
      <c r="H3179" t="str">
        <f>IFERROR(INDEX(Dictionary!E:E,MATCH(C3179,Dictionary!A:A,0)),"")</f>
        <v/>
      </c>
    </row>
    <row r="3180" spans="1:8" x14ac:dyDescent="0.2">
      <c r="A3180" t="s">
        <v>1745</v>
      </c>
      <c r="B3180" t="s">
        <v>128</v>
      </c>
      <c r="C3180" t="s">
        <v>169</v>
      </c>
      <c r="D3180" t="s">
        <v>124</v>
      </c>
      <c r="E3180" s="3">
        <v>1510000</v>
      </c>
      <c r="F3180" s="2">
        <v>99780000</v>
      </c>
      <c r="G3180" s="1">
        <v>1.1999999999999999E-3</v>
      </c>
      <c r="H3180" t="str">
        <f>IFERROR(INDEX(Dictionary!E:E,MATCH(C3180,Dictionary!A:A,0)),"")</f>
        <v/>
      </c>
    </row>
    <row r="3181" spans="1:8" x14ac:dyDescent="0.2">
      <c r="A3181" t="s">
        <v>1745</v>
      </c>
      <c r="B3181" t="s">
        <v>128</v>
      </c>
      <c r="C3181" t="s">
        <v>1734</v>
      </c>
      <c r="D3181" t="s">
        <v>125</v>
      </c>
      <c r="E3181" s="3">
        <v>1510000</v>
      </c>
      <c r="F3181" s="2">
        <v>99490000</v>
      </c>
      <c r="G3181" s="1">
        <v>1.1999999999999999E-3</v>
      </c>
      <c r="H3181" t="str">
        <f>IFERROR(INDEX(Dictionary!E:E,MATCH(C3181,Dictionary!A:A,0)),"")</f>
        <v/>
      </c>
    </row>
    <row r="3182" spans="1:8" x14ac:dyDescent="0.2">
      <c r="A3182" t="s">
        <v>1745</v>
      </c>
      <c r="B3182" t="s">
        <v>128</v>
      </c>
      <c r="C3182" t="s">
        <v>1113</v>
      </c>
      <c r="D3182" t="s">
        <v>124</v>
      </c>
      <c r="E3182" s="3">
        <v>1470000</v>
      </c>
      <c r="F3182" s="2">
        <v>97360000</v>
      </c>
      <c r="G3182" s="1">
        <v>1.1999999999999999E-3</v>
      </c>
      <c r="H3182" t="str">
        <f>IFERROR(INDEX(Dictionary!E:E,MATCH(C3182,Dictionary!A:A,0)),"")</f>
        <v/>
      </c>
    </row>
    <row r="3183" spans="1:8" x14ac:dyDescent="0.2">
      <c r="A3183" t="s">
        <v>1745</v>
      </c>
      <c r="B3183" t="s">
        <v>128</v>
      </c>
      <c r="C3183" t="s">
        <v>796</v>
      </c>
      <c r="D3183" t="s">
        <v>125</v>
      </c>
      <c r="E3183" s="3">
        <v>1460000</v>
      </c>
      <c r="F3183" s="2">
        <v>96110000</v>
      </c>
      <c r="G3183" s="1">
        <v>1.1999999999999999E-3</v>
      </c>
      <c r="H3183" t="str">
        <f>IFERROR(INDEX(Dictionary!E:E,MATCH(C3183,Dictionary!A:A,0)),"")</f>
        <v/>
      </c>
    </row>
    <row r="3184" spans="1:8" x14ac:dyDescent="0.2">
      <c r="A3184" t="s">
        <v>1745</v>
      </c>
      <c r="B3184" t="s">
        <v>128</v>
      </c>
      <c r="C3184" t="s">
        <v>1082</v>
      </c>
      <c r="D3184" t="s">
        <v>124</v>
      </c>
      <c r="E3184" s="3">
        <v>1450000</v>
      </c>
      <c r="F3184" s="2">
        <v>95630000</v>
      </c>
      <c r="G3184" s="1">
        <v>1.1999999999999999E-3</v>
      </c>
      <c r="H3184" t="str">
        <f>IFERROR(INDEX(Dictionary!E:E,MATCH(C3184,Dictionary!A:A,0)),"")</f>
        <v/>
      </c>
    </row>
    <row r="3185" spans="1:8" x14ac:dyDescent="0.2">
      <c r="A3185" t="s">
        <v>1745</v>
      </c>
      <c r="B3185" t="s">
        <v>128</v>
      </c>
      <c r="C3185" t="s">
        <v>807</v>
      </c>
      <c r="D3185" t="s">
        <v>124</v>
      </c>
      <c r="E3185" s="3">
        <v>1440000</v>
      </c>
      <c r="F3185" s="2">
        <v>95420000</v>
      </c>
      <c r="G3185" s="1">
        <v>1.1999999999999999E-3</v>
      </c>
      <c r="H3185" t="str">
        <f>IFERROR(INDEX(Dictionary!E:E,MATCH(C3185,Dictionary!A:A,0)),"")</f>
        <v/>
      </c>
    </row>
    <row r="3186" spans="1:8" x14ac:dyDescent="0.2">
      <c r="A3186" t="s">
        <v>1745</v>
      </c>
      <c r="B3186" t="s">
        <v>128</v>
      </c>
      <c r="C3186" t="s">
        <v>116</v>
      </c>
      <c r="D3186" t="s">
        <v>124</v>
      </c>
      <c r="E3186" s="3">
        <v>1410000</v>
      </c>
      <c r="F3186" s="2">
        <v>93210000</v>
      </c>
      <c r="G3186" s="1">
        <v>1.1999999999999999E-3</v>
      </c>
      <c r="H3186" t="str">
        <f>IFERROR(INDEX(Dictionary!E:E,MATCH(C3186,Dictionary!A:A,0)),"")</f>
        <v/>
      </c>
    </row>
    <row r="3187" spans="1:8" x14ac:dyDescent="0.2">
      <c r="A3187" t="s">
        <v>1745</v>
      </c>
      <c r="B3187" t="s">
        <v>128</v>
      </c>
      <c r="C3187" t="s">
        <v>1561</v>
      </c>
      <c r="D3187" t="s">
        <v>124</v>
      </c>
      <c r="E3187" s="3">
        <v>1410000</v>
      </c>
      <c r="F3187" s="2">
        <v>93090000</v>
      </c>
      <c r="G3187" s="1">
        <v>1.1999999999999999E-3</v>
      </c>
      <c r="H3187" t="str">
        <f>IFERROR(INDEX(Dictionary!E:E,MATCH(C3187,Dictionary!A:A,0)),"")</f>
        <v/>
      </c>
    </row>
    <row r="3188" spans="1:8" x14ac:dyDescent="0.2">
      <c r="A3188" t="s">
        <v>1745</v>
      </c>
      <c r="B3188" t="s">
        <v>128</v>
      </c>
      <c r="C3188" t="s">
        <v>50</v>
      </c>
      <c r="D3188" t="s">
        <v>124</v>
      </c>
      <c r="E3188" s="3">
        <v>1350000</v>
      </c>
      <c r="F3188" s="2">
        <v>88860000</v>
      </c>
      <c r="G3188" s="1">
        <v>1.1000000000000001E-3</v>
      </c>
      <c r="H3188" t="str">
        <f>IFERROR(INDEX(Dictionary!E:E,MATCH(C3188,Dictionary!A:A,0)),"")</f>
        <v/>
      </c>
    </row>
    <row r="3189" spans="1:8" x14ac:dyDescent="0.2">
      <c r="A3189" t="s">
        <v>1745</v>
      </c>
      <c r="B3189" t="s">
        <v>128</v>
      </c>
      <c r="C3189" t="s">
        <v>917</v>
      </c>
      <c r="D3189" t="s">
        <v>124</v>
      </c>
      <c r="E3189" s="3">
        <v>1310000</v>
      </c>
      <c r="F3189" s="2">
        <v>86740000</v>
      </c>
      <c r="G3189" s="1">
        <v>1.1000000000000001E-3</v>
      </c>
      <c r="H3189" t="str">
        <f>IFERROR(INDEX(Dictionary!E:E,MATCH(C3189,Dictionary!A:A,0)),"")</f>
        <v/>
      </c>
    </row>
    <row r="3190" spans="1:8" x14ac:dyDescent="0.2">
      <c r="A3190" t="s">
        <v>1745</v>
      </c>
      <c r="B3190" t="s">
        <v>128</v>
      </c>
      <c r="C3190" t="s">
        <v>604</v>
      </c>
      <c r="D3190" t="s">
        <v>124</v>
      </c>
      <c r="E3190" s="3">
        <v>1300000</v>
      </c>
      <c r="F3190" s="2">
        <v>85660000</v>
      </c>
      <c r="G3190" s="1">
        <v>1.1000000000000001E-3</v>
      </c>
      <c r="H3190" t="str">
        <f>IFERROR(INDEX(Dictionary!E:E,MATCH(C3190,Dictionary!A:A,0)),"")</f>
        <v/>
      </c>
    </row>
    <row r="3191" spans="1:8" x14ac:dyDescent="0.2">
      <c r="A3191" t="s">
        <v>1745</v>
      </c>
      <c r="B3191" t="s">
        <v>128</v>
      </c>
      <c r="C3191" t="s">
        <v>115</v>
      </c>
      <c r="D3191" t="s">
        <v>124</v>
      </c>
      <c r="E3191" s="3">
        <v>1260000</v>
      </c>
      <c r="F3191" s="2">
        <v>83490000</v>
      </c>
      <c r="G3191" s="1">
        <v>1E-3</v>
      </c>
      <c r="H3191" t="str">
        <f>IFERROR(INDEX(Dictionary!E:E,MATCH(C3191,Dictionary!A:A,0)),"")</f>
        <v/>
      </c>
    </row>
    <row r="3192" spans="1:8" x14ac:dyDescent="0.2">
      <c r="A3192" t="s">
        <v>1745</v>
      </c>
      <c r="B3192" t="s">
        <v>128</v>
      </c>
      <c r="C3192" t="s">
        <v>1007</v>
      </c>
      <c r="D3192" t="s">
        <v>124</v>
      </c>
      <c r="E3192" s="3">
        <v>1250000</v>
      </c>
      <c r="F3192" s="2">
        <v>82560000</v>
      </c>
      <c r="G3192" s="1">
        <v>1E-3</v>
      </c>
      <c r="H3192" t="str">
        <f>IFERROR(INDEX(Dictionary!E:E,MATCH(C3192,Dictionary!A:A,0)),"")</f>
        <v/>
      </c>
    </row>
    <row r="3193" spans="1:8" x14ac:dyDescent="0.2">
      <c r="A3193" t="s">
        <v>1745</v>
      </c>
      <c r="B3193" t="s">
        <v>128</v>
      </c>
      <c r="C3193" t="s">
        <v>1735</v>
      </c>
      <c r="D3193" t="s">
        <v>124</v>
      </c>
      <c r="E3193" s="3">
        <v>1250000</v>
      </c>
      <c r="F3193" s="2">
        <v>82460000</v>
      </c>
      <c r="G3193" s="1">
        <v>1E-3</v>
      </c>
      <c r="H3193" t="str">
        <f>IFERROR(INDEX(Dictionary!E:E,MATCH(C3193,Dictionary!A:A,0)),"")</f>
        <v/>
      </c>
    </row>
    <row r="3194" spans="1:8" x14ac:dyDescent="0.2">
      <c r="A3194" t="s">
        <v>1745</v>
      </c>
      <c r="B3194" t="s">
        <v>128</v>
      </c>
      <c r="C3194" t="s">
        <v>1736</v>
      </c>
      <c r="D3194" t="s">
        <v>124</v>
      </c>
      <c r="E3194" s="3">
        <v>1240000</v>
      </c>
      <c r="F3194" s="2">
        <v>82030000</v>
      </c>
      <c r="G3194" s="1">
        <v>1E-3</v>
      </c>
      <c r="H3194" t="str">
        <f>IFERROR(INDEX(Dictionary!E:E,MATCH(C3194,Dictionary!A:A,0)),"")</f>
        <v/>
      </c>
    </row>
    <row r="3195" spans="1:8" x14ac:dyDescent="0.2">
      <c r="A3195" t="s">
        <v>1745</v>
      </c>
      <c r="B3195" t="s">
        <v>127</v>
      </c>
      <c r="C3195" t="s">
        <v>1737</v>
      </c>
      <c r="E3195" s="3">
        <v>720520</v>
      </c>
      <c r="F3195" s="2">
        <v>50580000</v>
      </c>
      <c r="G3195" s="1">
        <v>5.9999999999999995E-4</v>
      </c>
      <c r="H3195" t="str">
        <f>IFERROR(INDEX(Dictionary!E:E,MATCH(C3195,Dictionary!A:A,0)),"")</f>
        <v/>
      </c>
    </row>
    <row r="3196" spans="1:8" x14ac:dyDescent="0.2">
      <c r="A3196" t="s">
        <v>1745</v>
      </c>
      <c r="B3196" t="s">
        <v>127</v>
      </c>
      <c r="C3196" t="s">
        <v>1738</v>
      </c>
      <c r="E3196" s="3">
        <v>646930</v>
      </c>
      <c r="F3196" s="2">
        <v>45410000</v>
      </c>
      <c r="G3196" s="1">
        <v>5.0000000000000001E-4</v>
      </c>
      <c r="H3196" t="str">
        <f>IFERROR(INDEX(Dictionary!E:E,MATCH(C3196,Dictionary!A:A,0)),"")</f>
        <v/>
      </c>
    </row>
    <row r="3197" spans="1:8" x14ac:dyDescent="0.2">
      <c r="A3197" t="s">
        <v>1745</v>
      </c>
      <c r="B3197" t="s">
        <v>127</v>
      </c>
      <c r="C3197" t="s">
        <v>1739</v>
      </c>
      <c r="E3197" s="3">
        <v>327030</v>
      </c>
      <c r="F3197" s="2">
        <v>22960000</v>
      </c>
      <c r="G3197" s="1">
        <v>2.9999999999999997E-4</v>
      </c>
      <c r="H3197" t="str">
        <f>IFERROR(INDEX(Dictionary!E:E,MATCH(C3197,Dictionary!A:A,0)),"")</f>
        <v/>
      </c>
    </row>
    <row r="3198" spans="1:8" x14ac:dyDescent="0.2">
      <c r="A3198" t="s">
        <v>1745</v>
      </c>
      <c r="B3198" t="s">
        <v>127</v>
      </c>
      <c r="C3198" t="s">
        <v>1740</v>
      </c>
      <c r="E3198" s="3">
        <v>314830</v>
      </c>
      <c r="F3198" s="2">
        <v>22100000</v>
      </c>
      <c r="G3198" s="1">
        <v>2.9999999999999997E-4</v>
      </c>
      <c r="H3198" t="str">
        <f>IFERROR(INDEX(Dictionary!E:E,MATCH(C3198,Dictionary!A:A,0)),"")</f>
        <v/>
      </c>
    </row>
    <row r="3199" spans="1:8" x14ac:dyDescent="0.2">
      <c r="A3199" t="s">
        <v>1745</v>
      </c>
      <c r="B3199" t="s">
        <v>127</v>
      </c>
      <c r="C3199" t="s">
        <v>219</v>
      </c>
      <c r="E3199" s="3">
        <v>71720</v>
      </c>
      <c r="F3199" s="2">
        <v>4740000</v>
      </c>
      <c r="G3199" s="1">
        <v>1E-4</v>
      </c>
      <c r="H3199" t="str">
        <f>IFERROR(INDEX(Dictionary!E:E,MATCH(C3199,Dictionary!A:A,0)),"")</f>
        <v/>
      </c>
    </row>
    <row r="3200" spans="1:8" x14ac:dyDescent="0.2">
      <c r="A3200" t="s">
        <v>1745</v>
      </c>
      <c r="B3200" t="s">
        <v>127</v>
      </c>
      <c r="C3200" t="s">
        <v>1741</v>
      </c>
      <c r="E3200" s="3">
        <v>66270</v>
      </c>
      <c r="F3200" s="2">
        <v>4650000</v>
      </c>
      <c r="G3200" s="1">
        <v>1E-4</v>
      </c>
      <c r="H3200" t="str">
        <f>IFERROR(INDEX(Dictionary!E:E,MATCH(C3200,Dictionary!A:A,0)),"")</f>
        <v/>
      </c>
    </row>
    <row r="3201" spans="1:8" x14ac:dyDescent="0.2">
      <c r="A3201" t="s">
        <v>1745</v>
      </c>
      <c r="B3201" t="s">
        <v>127</v>
      </c>
      <c r="C3201" t="s">
        <v>477</v>
      </c>
      <c r="E3201" s="3">
        <v>26110</v>
      </c>
      <c r="F3201" s="2">
        <v>1540000</v>
      </c>
      <c r="G3201" s="1">
        <v>0</v>
      </c>
      <c r="H3201" t="str">
        <f>IFERROR(INDEX(Dictionary!E:E,MATCH(C3201,Dictionary!A:A,0)),"")</f>
        <v/>
      </c>
    </row>
    <row r="3202" spans="1:8" x14ac:dyDescent="0.2">
      <c r="A3202" t="s">
        <v>1745</v>
      </c>
      <c r="B3202" t="s">
        <v>127</v>
      </c>
      <c r="C3202" t="s">
        <v>220</v>
      </c>
      <c r="E3202" s="3">
        <v>16080</v>
      </c>
      <c r="F3202" s="2">
        <v>1060000</v>
      </c>
      <c r="G3202" s="1">
        <v>0</v>
      </c>
      <c r="H3202" t="str">
        <f>IFERROR(INDEX(Dictionary!E:E,MATCH(C3202,Dictionary!A:A,0)),"")</f>
        <v/>
      </c>
    </row>
    <row r="3203" spans="1:8" x14ac:dyDescent="0.2">
      <c r="A3203" t="s">
        <v>1745</v>
      </c>
      <c r="B3203" t="s">
        <v>127</v>
      </c>
      <c r="C3203" t="s">
        <v>1742</v>
      </c>
      <c r="E3203" s="3">
        <v>11120</v>
      </c>
      <c r="F3203" s="2">
        <v>780620</v>
      </c>
      <c r="G3203" s="1">
        <v>0</v>
      </c>
      <c r="H3203" t="str">
        <f>IFERROR(INDEX(Dictionary!E:E,MATCH(C3203,Dictionary!A:A,0)),"")</f>
        <v/>
      </c>
    </row>
    <row r="3204" spans="1:8" x14ac:dyDescent="0.2">
      <c r="A3204" t="s">
        <v>1745</v>
      </c>
      <c r="B3204" t="s">
        <v>127</v>
      </c>
      <c r="C3204" t="s">
        <v>1743</v>
      </c>
      <c r="E3204" s="3">
        <v>10470</v>
      </c>
      <c r="F3204" s="2">
        <v>759390</v>
      </c>
      <c r="G3204" s="1">
        <v>0</v>
      </c>
      <c r="H3204" t="str">
        <f>IFERROR(INDEX(Dictionary!E:E,MATCH(C3204,Dictionary!A:A,0)),"")</f>
        <v/>
      </c>
    </row>
    <row r="3205" spans="1:8" x14ac:dyDescent="0.2">
      <c r="A3205" t="s">
        <v>1745</v>
      </c>
      <c r="B3205" t="s">
        <v>127</v>
      </c>
      <c r="C3205" t="s">
        <v>235</v>
      </c>
      <c r="E3205" s="3">
        <v>650</v>
      </c>
      <c r="F3205" s="2">
        <v>42930</v>
      </c>
      <c r="G3205" s="1">
        <v>0</v>
      </c>
      <c r="H3205" t="str">
        <f>IFERROR(INDEX(Dictionary!E:E,MATCH(C3205,Dictionary!A:A,0)),"")</f>
        <v/>
      </c>
    </row>
    <row r="3206" spans="1:8" x14ac:dyDescent="0.2">
      <c r="A3206" t="s">
        <v>1745</v>
      </c>
      <c r="B3206" t="s">
        <v>127</v>
      </c>
      <c r="C3206" t="s">
        <v>1744</v>
      </c>
      <c r="E3206" s="3">
        <v>133</v>
      </c>
      <c r="F3206" s="2">
        <v>9340</v>
      </c>
      <c r="G3206" s="1">
        <v>0</v>
      </c>
      <c r="H3206" t="str">
        <f>IFERROR(INDEX(Dictionary!E:E,MATCH(C3206,Dictionary!A:A,0)),"")</f>
        <v/>
      </c>
    </row>
    <row r="3207" spans="1:8" x14ac:dyDescent="0.2">
      <c r="A3207" t="s">
        <v>1775</v>
      </c>
      <c r="B3207" t="s">
        <v>128</v>
      </c>
      <c r="C3207" t="s">
        <v>160</v>
      </c>
      <c r="D3207" t="s">
        <v>124</v>
      </c>
      <c r="E3207" s="3">
        <v>2660000</v>
      </c>
      <c r="F3207" s="2">
        <v>622790000</v>
      </c>
      <c r="G3207" s="1">
        <v>9.1499999999999998E-2</v>
      </c>
      <c r="H3207" t="str">
        <f>IFERROR(INDEX(Dictionary!E:E,MATCH(C3207,Dictionary!A:A,0)),"")</f>
        <v/>
      </c>
    </row>
    <row r="3208" spans="1:8" x14ac:dyDescent="0.2">
      <c r="A3208" t="s">
        <v>1775</v>
      </c>
      <c r="B3208" t="s">
        <v>128</v>
      </c>
      <c r="C3208" t="s">
        <v>351</v>
      </c>
      <c r="D3208" t="s">
        <v>124</v>
      </c>
      <c r="E3208" s="3">
        <v>1570000</v>
      </c>
      <c r="F3208" s="2">
        <v>350990000</v>
      </c>
      <c r="G3208" s="1">
        <v>5.4100000000000002E-2</v>
      </c>
      <c r="H3208" t="str">
        <f>IFERROR(INDEX(Dictionary!E:E,MATCH(C3208,Dictionary!A:A,0)),"")</f>
        <v/>
      </c>
    </row>
    <row r="3209" spans="1:8" x14ac:dyDescent="0.2">
      <c r="A3209" t="s">
        <v>1775</v>
      </c>
      <c r="B3209" t="s">
        <v>128</v>
      </c>
      <c r="C3209" t="s">
        <v>819</v>
      </c>
      <c r="D3209" t="s">
        <v>124</v>
      </c>
      <c r="E3209" s="3">
        <v>1290000</v>
      </c>
      <c r="F3209" s="2">
        <v>302810000</v>
      </c>
      <c r="G3209" s="1">
        <v>4.4499999999999998E-2</v>
      </c>
      <c r="H3209" t="str">
        <f>IFERROR(INDEX(Dictionary!E:E,MATCH(C3209,Dictionary!A:A,0)),"")</f>
        <v/>
      </c>
    </row>
    <row r="3210" spans="1:8" x14ac:dyDescent="0.2">
      <c r="A3210" t="s">
        <v>1775</v>
      </c>
      <c r="B3210" t="s">
        <v>128</v>
      </c>
      <c r="C3210" t="s">
        <v>816</v>
      </c>
      <c r="D3210" t="s">
        <v>124</v>
      </c>
      <c r="E3210" s="3">
        <v>1200000</v>
      </c>
      <c r="F3210" s="2">
        <v>280490000</v>
      </c>
      <c r="G3210" s="1">
        <v>4.1200000000000001E-2</v>
      </c>
      <c r="H3210" t="str">
        <f>IFERROR(INDEX(Dictionary!E:E,MATCH(C3210,Dictionary!A:A,0)),"")</f>
        <v/>
      </c>
    </row>
    <row r="3211" spans="1:8" x14ac:dyDescent="0.2">
      <c r="A3211" t="s">
        <v>1775</v>
      </c>
      <c r="B3211" t="s">
        <v>128</v>
      </c>
      <c r="C3211" t="s">
        <v>815</v>
      </c>
      <c r="D3211" t="s">
        <v>124</v>
      </c>
      <c r="E3211" s="3">
        <v>1160000</v>
      </c>
      <c r="F3211" s="2">
        <v>271520000</v>
      </c>
      <c r="G3211" s="1">
        <v>3.9899999999999998E-2</v>
      </c>
      <c r="H3211" t="str">
        <f>IFERROR(INDEX(Dictionary!E:E,MATCH(C3211,Dictionary!A:A,0)),"")</f>
        <v/>
      </c>
    </row>
    <row r="3212" spans="1:8" x14ac:dyDescent="0.2">
      <c r="A3212" t="s">
        <v>1775</v>
      </c>
      <c r="B3212" t="s">
        <v>128</v>
      </c>
      <c r="C3212" t="s">
        <v>802</v>
      </c>
      <c r="D3212" t="s">
        <v>124</v>
      </c>
      <c r="E3212" s="3">
        <v>1010000</v>
      </c>
      <c r="F3212" s="2">
        <v>236100000</v>
      </c>
      <c r="G3212" s="1">
        <v>3.4700000000000002E-2</v>
      </c>
      <c r="H3212" t="str">
        <f>IFERROR(INDEX(Dictionary!E:E,MATCH(C3212,Dictionary!A:A,0)),"")</f>
        <v>Vanguard</v>
      </c>
    </row>
    <row r="3213" spans="1:8" x14ac:dyDescent="0.2">
      <c r="A3213" t="s">
        <v>1775</v>
      </c>
      <c r="B3213" t="s">
        <v>128</v>
      </c>
      <c r="C3213" t="s">
        <v>1001</v>
      </c>
      <c r="D3213" t="s">
        <v>124</v>
      </c>
      <c r="E3213" s="3">
        <v>813360</v>
      </c>
      <c r="F3213" s="2">
        <v>190760000</v>
      </c>
      <c r="G3213" s="1">
        <v>2.8000000000000001E-2</v>
      </c>
      <c r="H3213" t="str">
        <f>IFERROR(INDEX(Dictionary!E:E,MATCH(C3213,Dictionary!A:A,0)),"")</f>
        <v/>
      </c>
    </row>
    <row r="3214" spans="1:8" x14ac:dyDescent="0.2">
      <c r="A3214" t="s">
        <v>1775</v>
      </c>
      <c r="B3214" t="s">
        <v>128</v>
      </c>
      <c r="C3214" t="s">
        <v>606</v>
      </c>
      <c r="D3214" t="s">
        <v>124</v>
      </c>
      <c r="E3214" s="3">
        <v>776560</v>
      </c>
      <c r="F3214" s="2">
        <v>182130000</v>
      </c>
      <c r="G3214" s="1">
        <v>2.6800000000000001E-2</v>
      </c>
      <c r="H3214" t="str">
        <f>IFERROR(INDEX(Dictionary!E:E,MATCH(C3214,Dictionary!A:A,0)),"")</f>
        <v/>
      </c>
    </row>
    <row r="3215" spans="1:8" x14ac:dyDescent="0.2">
      <c r="A3215" t="s">
        <v>1775</v>
      </c>
      <c r="B3215" t="s">
        <v>128</v>
      </c>
      <c r="C3215" t="s">
        <v>60</v>
      </c>
      <c r="D3215" t="s">
        <v>124</v>
      </c>
      <c r="E3215" s="3">
        <v>741490</v>
      </c>
      <c r="F3215" s="2">
        <v>173900000</v>
      </c>
      <c r="G3215" s="1">
        <v>2.5600000000000001E-2</v>
      </c>
      <c r="H3215" t="str">
        <f>IFERROR(INDEX(Dictionary!E:E,MATCH(C3215,Dictionary!A:A,0)),"")</f>
        <v/>
      </c>
    </row>
    <row r="3216" spans="1:8" x14ac:dyDescent="0.2">
      <c r="A3216" t="s">
        <v>1775</v>
      </c>
      <c r="B3216" t="s">
        <v>128</v>
      </c>
      <c r="C3216" t="s">
        <v>812</v>
      </c>
      <c r="D3216" t="s">
        <v>124</v>
      </c>
      <c r="E3216" s="3">
        <v>734040</v>
      </c>
      <c r="F3216" s="2">
        <v>172150000</v>
      </c>
      <c r="G3216" s="1">
        <v>2.53E-2</v>
      </c>
      <c r="H3216" t="str">
        <f>IFERROR(INDEX(Dictionary!E:E,MATCH(C3216,Dictionary!A:A,0)),"")</f>
        <v/>
      </c>
    </row>
    <row r="3217" spans="1:8" x14ac:dyDescent="0.2">
      <c r="A3217" t="s">
        <v>1775</v>
      </c>
      <c r="B3217" t="s">
        <v>128</v>
      </c>
      <c r="C3217" t="s">
        <v>419</v>
      </c>
      <c r="D3217" t="s">
        <v>124</v>
      </c>
      <c r="E3217" s="3">
        <v>644700</v>
      </c>
      <c r="F3217" s="2">
        <v>151200000</v>
      </c>
      <c r="G3217" s="1">
        <v>2.2200000000000001E-2</v>
      </c>
      <c r="H3217" t="str">
        <f>IFERROR(INDEX(Dictionary!E:E,MATCH(C3217,Dictionary!A:A,0)),"")</f>
        <v/>
      </c>
    </row>
    <row r="3218" spans="1:8" x14ac:dyDescent="0.2">
      <c r="A3218" t="s">
        <v>1775</v>
      </c>
      <c r="B3218" t="s">
        <v>128</v>
      </c>
      <c r="C3218" t="s">
        <v>820</v>
      </c>
      <c r="D3218" t="s">
        <v>124</v>
      </c>
      <c r="E3218" s="3">
        <v>556840</v>
      </c>
      <c r="F3218" s="2">
        <v>130600000</v>
      </c>
      <c r="G3218" s="1">
        <v>1.9199999999999998E-2</v>
      </c>
      <c r="H3218" t="str">
        <f>IFERROR(INDEX(Dictionary!E:E,MATCH(C3218,Dictionary!A:A,0)),"")</f>
        <v/>
      </c>
    </row>
    <row r="3219" spans="1:8" x14ac:dyDescent="0.2">
      <c r="A3219" t="s">
        <v>1775</v>
      </c>
      <c r="B3219" t="s">
        <v>128</v>
      </c>
      <c r="C3219" t="s">
        <v>1759</v>
      </c>
      <c r="D3219" t="s">
        <v>124</v>
      </c>
      <c r="E3219" s="3">
        <v>466210</v>
      </c>
      <c r="F3219" s="2">
        <v>109340000</v>
      </c>
      <c r="G3219" s="1">
        <v>1.61E-2</v>
      </c>
      <c r="H3219" t="str">
        <f>IFERROR(INDEX(Dictionary!E:E,MATCH(C3219,Dictionary!A:A,0)),"")</f>
        <v/>
      </c>
    </row>
    <row r="3220" spans="1:8" x14ac:dyDescent="0.2">
      <c r="A3220" t="s">
        <v>1775</v>
      </c>
      <c r="B3220" t="s">
        <v>128</v>
      </c>
      <c r="C3220" t="s">
        <v>156</v>
      </c>
      <c r="D3220" t="s">
        <v>124</v>
      </c>
      <c r="E3220" s="3">
        <v>450870</v>
      </c>
      <c r="F3220" s="2">
        <v>105740000</v>
      </c>
      <c r="G3220" s="1">
        <v>1.55E-2</v>
      </c>
      <c r="H3220" t="str">
        <f>IFERROR(INDEX(Dictionary!E:E,MATCH(C3220,Dictionary!A:A,0)),"")</f>
        <v/>
      </c>
    </row>
    <row r="3221" spans="1:8" x14ac:dyDescent="0.2">
      <c r="A3221" t="s">
        <v>1775</v>
      </c>
      <c r="B3221" t="s">
        <v>128</v>
      </c>
      <c r="C3221" t="s">
        <v>1104</v>
      </c>
      <c r="D3221" t="s">
        <v>124</v>
      </c>
      <c r="E3221" s="3">
        <v>364340</v>
      </c>
      <c r="F3221" s="2">
        <v>85450000</v>
      </c>
      <c r="G3221" s="1">
        <v>1.26E-2</v>
      </c>
      <c r="H3221" t="str">
        <f>IFERROR(INDEX(Dictionary!E:E,MATCH(C3221,Dictionary!A:A,0)),"")</f>
        <v/>
      </c>
    </row>
    <row r="3222" spans="1:8" x14ac:dyDescent="0.2">
      <c r="A3222" t="s">
        <v>1775</v>
      </c>
      <c r="B3222" t="s">
        <v>128</v>
      </c>
      <c r="C3222" t="s">
        <v>817</v>
      </c>
      <c r="D3222" t="s">
        <v>124</v>
      </c>
      <c r="E3222" s="3">
        <v>288990</v>
      </c>
      <c r="F3222" s="2">
        <v>67780000</v>
      </c>
      <c r="G3222" s="1">
        <v>0.01</v>
      </c>
      <c r="H3222" t="str">
        <f>IFERROR(INDEX(Dictionary!E:E,MATCH(C3222,Dictionary!A:A,0)),"")</f>
        <v/>
      </c>
    </row>
    <row r="3223" spans="1:8" x14ac:dyDescent="0.2">
      <c r="A3223" t="s">
        <v>1775</v>
      </c>
      <c r="B3223" t="s">
        <v>128</v>
      </c>
      <c r="C3223" t="s">
        <v>379</v>
      </c>
      <c r="D3223" t="s">
        <v>124</v>
      </c>
      <c r="E3223" s="3">
        <v>248950</v>
      </c>
      <c r="F3223" s="2">
        <v>58390000</v>
      </c>
      <c r="G3223" s="1">
        <v>8.6E-3</v>
      </c>
      <c r="H3223" t="str">
        <f>IFERROR(INDEX(Dictionary!E:E,MATCH(C3223,Dictionary!A:A,0)),"")</f>
        <v/>
      </c>
    </row>
    <row r="3224" spans="1:8" x14ac:dyDescent="0.2">
      <c r="A3224" t="s">
        <v>1775</v>
      </c>
      <c r="B3224" t="s">
        <v>128</v>
      </c>
      <c r="C3224" t="s">
        <v>1409</v>
      </c>
      <c r="D3224" t="s">
        <v>124</v>
      </c>
      <c r="E3224" s="3">
        <v>231990</v>
      </c>
      <c r="F3224" s="2">
        <v>54410000</v>
      </c>
      <c r="G3224" s="1">
        <v>8.0000000000000002E-3</v>
      </c>
      <c r="H3224" t="str">
        <f>IFERROR(INDEX(Dictionary!E:E,MATCH(C3224,Dictionary!A:A,0)),"")</f>
        <v/>
      </c>
    </row>
    <row r="3225" spans="1:8" x14ac:dyDescent="0.2">
      <c r="A3225" t="s">
        <v>1775</v>
      </c>
      <c r="B3225" t="s">
        <v>128</v>
      </c>
      <c r="C3225" t="s">
        <v>1760</v>
      </c>
      <c r="D3225" t="s">
        <v>124</v>
      </c>
      <c r="E3225" s="3">
        <v>227560</v>
      </c>
      <c r="F3225" s="2">
        <v>53370000</v>
      </c>
      <c r="G3225" s="1">
        <v>7.7999999999999996E-3</v>
      </c>
      <c r="H3225" t="str">
        <f>IFERROR(INDEX(Dictionary!E:E,MATCH(C3225,Dictionary!A:A,0)),"")</f>
        <v/>
      </c>
    </row>
    <row r="3226" spans="1:8" x14ac:dyDescent="0.2">
      <c r="A3226" t="s">
        <v>1775</v>
      </c>
      <c r="B3226" t="s">
        <v>128</v>
      </c>
      <c r="C3226" t="s">
        <v>807</v>
      </c>
      <c r="D3226" t="s">
        <v>124</v>
      </c>
      <c r="E3226" s="3">
        <v>224700</v>
      </c>
      <c r="F3226" s="2">
        <v>52700000</v>
      </c>
      <c r="G3226" s="1">
        <v>7.7000000000000002E-3</v>
      </c>
      <c r="H3226" t="str">
        <f>IFERROR(INDEX(Dictionary!E:E,MATCH(C3226,Dictionary!A:A,0)),"")</f>
        <v/>
      </c>
    </row>
    <row r="3227" spans="1:8" x14ac:dyDescent="0.2">
      <c r="A3227" t="s">
        <v>1775</v>
      </c>
      <c r="B3227" t="s">
        <v>128</v>
      </c>
      <c r="C3227" t="s">
        <v>1077</v>
      </c>
      <c r="D3227" t="s">
        <v>124</v>
      </c>
      <c r="E3227" s="3">
        <v>195450</v>
      </c>
      <c r="F3227" s="2">
        <v>45840000</v>
      </c>
      <c r="G3227" s="1">
        <v>6.7000000000000002E-3</v>
      </c>
      <c r="H3227" t="str">
        <f>IFERROR(INDEX(Dictionary!E:E,MATCH(C3227,Dictionary!A:A,0)),"")</f>
        <v/>
      </c>
    </row>
    <row r="3228" spans="1:8" x14ac:dyDescent="0.2">
      <c r="A3228" t="s">
        <v>1775</v>
      </c>
      <c r="B3228" t="s">
        <v>128</v>
      </c>
      <c r="C3228" t="s">
        <v>59</v>
      </c>
      <c r="D3228" t="s">
        <v>125</v>
      </c>
      <c r="E3228" s="3">
        <v>194370</v>
      </c>
      <c r="F3228" s="2">
        <v>45590000</v>
      </c>
      <c r="G3228" s="1">
        <v>6.7000000000000002E-3</v>
      </c>
      <c r="H3228" t="str">
        <f>IFERROR(INDEX(Dictionary!E:E,MATCH(C3228,Dictionary!A:A,0)),"")</f>
        <v/>
      </c>
    </row>
    <row r="3229" spans="1:8" x14ac:dyDescent="0.2">
      <c r="A3229" t="s">
        <v>1775</v>
      </c>
      <c r="B3229" t="s">
        <v>128</v>
      </c>
      <c r="C3229" t="s">
        <v>144</v>
      </c>
      <c r="D3229" t="s">
        <v>125</v>
      </c>
      <c r="E3229" s="3">
        <v>194180</v>
      </c>
      <c r="F3229" s="2">
        <v>45540000</v>
      </c>
      <c r="G3229" s="1">
        <v>6.7000000000000002E-3</v>
      </c>
      <c r="H3229" t="str">
        <f>IFERROR(INDEX(Dictionary!E:E,MATCH(C3229,Dictionary!A:A,0)),"")</f>
        <v/>
      </c>
    </row>
    <row r="3230" spans="1:8" x14ac:dyDescent="0.2">
      <c r="A3230" t="s">
        <v>1775</v>
      </c>
      <c r="B3230" t="s">
        <v>128</v>
      </c>
      <c r="C3230" t="s">
        <v>1761</v>
      </c>
      <c r="D3230" t="s">
        <v>124</v>
      </c>
      <c r="E3230" s="3">
        <v>179830</v>
      </c>
      <c r="F3230" s="2">
        <v>42180000</v>
      </c>
      <c r="G3230" s="1">
        <v>6.1999999999999998E-3</v>
      </c>
      <c r="H3230" t="str">
        <f>IFERROR(INDEX(Dictionary!E:E,MATCH(C3230,Dictionary!A:A,0)),"")</f>
        <v/>
      </c>
    </row>
    <row r="3231" spans="1:8" x14ac:dyDescent="0.2">
      <c r="A3231" t="s">
        <v>1775</v>
      </c>
      <c r="B3231" t="s">
        <v>128</v>
      </c>
      <c r="C3231" t="s">
        <v>1417</v>
      </c>
      <c r="D3231" t="s">
        <v>124</v>
      </c>
      <c r="E3231" s="3">
        <v>179280</v>
      </c>
      <c r="F3231" s="2">
        <v>42050000</v>
      </c>
      <c r="G3231" s="1">
        <v>6.1999999999999998E-3</v>
      </c>
      <c r="H3231" t="str">
        <f>IFERROR(INDEX(Dictionary!E:E,MATCH(C3231,Dictionary!A:A,0)),"")</f>
        <v/>
      </c>
    </row>
    <row r="3232" spans="1:8" x14ac:dyDescent="0.2">
      <c r="A3232" t="s">
        <v>1775</v>
      </c>
      <c r="B3232" t="s">
        <v>128</v>
      </c>
      <c r="C3232" t="s">
        <v>1762</v>
      </c>
      <c r="D3232" t="s">
        <v>124</v>
      </c>
      <c r="E3232" s="3">
        <v>175500</v>
      </c>
      <c r="F3232" s="2">
        <v>41160000</v>
      </c>
      <c r="G3232" s="1">
        <v>6.0000000000000001E-3</v>
      </c>
      <c r="H3232" t="str">
        <f>IFERROR(INDEX(Dictionary!E:E,MATCH(C3232,Dictionary!A:A,0)),"")</f>
        <v/>
      </c>
    </row>
    <row r="3233" spans="1:8" x14ac:dyDescent="0.2">
      <c r="A3233" t="s">
        <v>1775</v>
      </c>
      <c r="B3233" t="s">
        <v>128</v>
      </c>
      <c r="C3233" t="s">
        <v>791</v>
      </c>
      <c r="D3233" t="s">
        <v>124</v>
      </c>
      <c r="E3233" s="3">
        <v>166210</v>
      </c>
      <c r="F3233" s="2">
        <v>38980000</v>
      </c>
      <c r="G3233" s="1">
        <v>5.7000000000000002E-3</v>
      </c>
      <c r="H3233" t="str">
        <f>IFERROR(INDEX(Dictionary!E:E,MATCH(C3233,Dictionary!A:A,0)),"")</f>
        <v/>
      </c>
    </row>
    <row r="3234" spans="1:8" x14ac:dyDescent="0.2">
      <c r="A3234" t="s">
        <v>1775</v>
      </c>
      <c r="B3234" t="s">
        <v>128</v>
      </c>
      <c r="C3234" t="s">
        <v>345</v>
      </c>
      <c r="D3234" t="s">
        <v>124</v>
      </c>
      <c r="E3234" s="3">
        <v>162740</v>
      </c>
      <c r="F3234" s="2">
        <v>38170000</v>
      </c>
      <c r="G3234" s="1">
        <v>5.5999999999999999E-3</v>
      </c>
      <c r="H3234" t="str">
        <f>IFERROR(INDEX(Dictionary!E:E,MATCH(C3234,Dictionary!A:A,0)),"")</f>
        <v/>
      </c>
    </row>
    <row r="3235" spans="1:8" x14ac:dyDescent="0.2">
      <c r="A3235" t="s">
        <v>1775</v>
      </c>
      <c r="B3235" t="s">
        <v>128</v>
      </c>
      <c r="C3235" t="s">
        <v>1178</v>
      </c>
      <c r="D3235" t="s">
        <v>124</v>
      </c>
      <c r="E3235" s="3">
        <v>161190</v>
      </c>
      <c r="F3235" s="2">
        <v>37800000</v>
      </c>
      <c r="G3235" s="1">
        <v>5.5999999999999999E-3</v>
      </c>
      <c r="H3235" t="str">
        <f>IFERROR(INDEX(Dictionary!E:E,MATCH(C3235,Dictionary!A:A,0)),"")</f>
        <v/>
      </c>
    </row>
    <row r="3236" spans="1:8" x14ac:dyDescent="0.2">
      <c r="A3236" t="s">
        <v>1775</v>
      </c>
      <c r="B3236" t="s">
        <v>128</v>
      </c>
      <c r="C3236" t="s">
        <v>78</v>
      </c>
      <c r="D3236" t="s">
        <v>124</v>
      </c>
      <c r="E3236" s="3">
        <v>156310</v>
      </c>
      <c r="F3236" s="2">
        <v>36660000</v>
      </c>
      <c r="G3236" s="1">
        <v>5.4000000000000003E-3</v>
      </c>
      <c r="H3236" t="str">
        <f>IFERROR(INDEX(Dictionary!E:E,MATCH(C3236,Dictionary!A:A,0)),"")</f>
        <v/>
      </c>
    </row>
    <row r="3237" spans="1:8" x14ac:dyDescent="0.2">
      <c r="A3237" t="s">
        <v>1775</v>
      </c>
      <c r="B3237" t="s">
        <v>128</v>
      </c>
      <c r="C3237" t="s">
        <v>1214</v>
      </c>
      <c r="D3237" t="s">
        <v>124</v>
      </c>
      <c r="E3237" s="3">
        <v>148590</v>
      </c>
      <c r="F3237" s="2">
        <v>34850000</v>
      </c>
      <c r="G3237" s="1">
        <v>5.1000000000000004E-3</v>
      </c>
      <c r="H3237" t="str">
        <f>IFERROR(INDEX(Dictionary!E:E,MATCH(C3237,Dictionary!A:A,0)),"")</f>
        <v/>
      </c>
    </row>
    <row r="3238" spans="1:8" x14ac:dyDescent="0.2">
      <c r="A3238" t="s">
        <v>1775</v>
      </c>
      <c r="B3238" t="s">
        <v>128</v>
      </c>
      <c r="C3238" t="s">
        <v>1763</v>
      </c>
      <c r="D3238" t="s">
        <v>124</v>
      </c>
      <c r="E3238" s="3">
        <v>142870</v>
      </c>
      <c r="F3238" s="2">
        <v>33510000</v>
      </c>
      <c r="G3238" s="1">
        <v>4.8999999999999998E-3</v>
      </c>
      <c r="H3238" t="str">
        <f>IFERROR(INDEX(Dictionary!E:E,MATCH(C3238,Dictionary!A:A,0)),"")</f>
        <v/>
      </c>
    </row>
    <row r="3239" spans="1:8" x14ac:dyDescent="0.2">
      <c r="A3239" t="s">
        <v>1775</v>
      </c>
      <c r="B3239" t="s">
        <v>128</v>
      </c>
      <c r="C3239" t="s">
        <v>357</v>
      </c>
      <c r="D3239" t="s">
        <v>124</v>
      </c>
      <c r="E3239" s="3">
        <v>142310</v>
      </c>
      <c r="F3239" s="2">
        <v>33380000</v>
      </c>
      <c r="G3239" s="1">
        <v>4.8999999999999998E-3</v>
      </c>
      <c r="H3239" t="str">
        <f>IFERROR(INDEX(Dictionary!E:E,MATCH(C3239,Dictionary!A:A,0)),"")</f>
        <v/>
      </c>
    </row>
    <row r="3240" spans="1:8" x14ac:dyDescent="0.2">
      <c r="A3240" t="s">
        <v>1775</v>
      </c>
      <c r="B3240" t="s">
        <v>128</v>
      </c>
      <c r="C3240" t="s">
        <v>201</v>
      </c>
      <c r="D3240" t="s">
        <v>124</v>
      </c>
      <c r="E3240" s="3">
        <v>139160</v>
      </c>
      <c r="F3240" s="2">
        <v>32640000</v>
      </c>
      <c r="G3240" s="1">
        <v>4.7999999999999996E-3</v>
      </c>
      <c r="H3240" t="str">
        <f>IFERROR(INDEX(Dictionary!E:E,MATCH(C3240,Dictionary!A:A,0)),"")</f>
        <v/>
      </c>
    </row>
    <row r="3241" spans="1:8" x14ac:dyDescent="0.2">
      <c r="A3241" t="s">
        <v>1775</v>
      </c>
      <c r="B3241" t="s">
        <v>128</v>
      </c>
      <c r="C3241" t="s">
        <v>1764</v>
      </c>
      <c r="D3241" t="s">
        <v>124</v>
      </c>
      <c r="E3241" s="3">
        <v>133100</v>
      </c>
      <c r="F3241" s="2">
        <v>31220000</v>
      </c>
      <c r="G3241" s="1">
        <v>4.5999999999999999E-3</v>
      </c>
      <c r="H3241" t="str">
        <f>IFERROR(INDEX(Dictionary!E:E,MATCH(C3241,Dictionary!A:A,0)),"")</f>
        <v/>
      </c>
    </row>
    <row r="3242" spans="1:8" x14ac:dyDescent="0.2">
      <c r="A3242" t="s">
        <v>1775</v>
      </c>
      <c r="B3242" t="s">
        <v>128</v>
      </c>
      <c r="C3242" t="s">
        <v>21</v>
      </c>
      <c r="D3242" t="s">
        <v>124</v>
      </c>
      <c r="E3242" s="3">
        <v>128850</v>
      </c>
      <c r="F3242" s="2">
        <v>30220000</v>
      </c>
      <c r="G3242" s="1">
        <v>4.4000000000000003E-3</v>
      </c>
      <c r="H3242" t="str">
        <f>IFERROR(INDEX(Dictionary!E:E,MATCH(C3242,Dictionary!A:A,0)),"")</f>
        <v/>
      </c>
    </row>
    <row r="3243" spans="1:8" x14ac:dyDescent="0.2">
      <c r="A3243" t="s">
        <v>1775</v>
      </c>
      <c r="B3243" t="s">
        <v>128</v>
      </c>
      <c r="C3243" t="s">
        <v>375</v>
      </c>
      <c r="D3243" t="s">
        <v>124</v>
      </c>
      <c r="E3243" s="3">
        <v>119590</v>
      </c>
      <c r="F3243" s="2">
        <v>28050000</v>
      </c>
      <c r="G3243" s="1">
        <v>4.1000000000000003E-3</v>
      </c>
      <c r="H3243" t="str">
        <f>IFERROR(INDEX(Dictionary!E:E,MATCH(C3243,Dictionary!A:A,0)),"")</f>
        <v/>
      </c>
    </row>
    <row r="3244" spans="1:8" x14ac:dyDescent="0.2">
      <c r="A3244" t="s">
        <v>1775</v>
      </c>
      <c r="B3244" t="s">
        <v>128</v>
      </c>
      <c r="C3244" t="s">
        <v>197</v>
      </c>
      <c r="D3244" t="s">
        <v>124</v>
      </c>
      <c r="E3244" s="3">
        <v>119210</v>
      </c>
      <c r="F3244" s="2">
        <v>27960000</v>
      </c>
      <c r="G3244" s="1">
        <v>4.1000000000000003E-3</v>
      </c>
      <c r="H3244" t="str">
        <f>IFERROR(INDEX(Dictionary!E:E,MATCH(C3244,Dictionary!A:A,0)),"")</f>
        <v/>
      </c>
    </row>
    <row r="3245" spans="1:8" x14ac:dyDescent="0.2">
      <c r="A3245" t="s">
        <v>1775</v>
      </c>
      <c r="B3245" t="s">
        <v>128</v>
      </c>
      <c r="C3245" t="s">
        <v>1321</v>
      </c>
      <c r="D3245" t="s">
        <v>124</v>
      </c>
      <c r="E3245" s="3">
        <v>112960</v>
      </c>
      <c r="F3245" s="2">
        <v>26490000</v>
      </c>
      <c r="G3245" s="1">
        <v>3.8999999999999998E-3</v>
      </c>
      <c r="H3245" t="str">
        <f>IFERROR(INDEX(Dictionary!E:E,MATCH(C3245,Dictionary!A:A,0)),"")</f>
        <v/>
      </c>
    </row>
    <row r="3246" spans="1:8" x14ac:dyDescent="0.2">
      <c r="A3246" t="s">
        <v>1775</v>
      </c>
      <c r="B3246" t="s">
        <v>128</v>
      </c>
      <c r="C3246" t="s">
        <v>49</v>
      </c>
      <c r="D3246" t="s">
        <v>124</v>
      </c>
      <c r="E3246" s="3">
        <v>111970</v>
      </c>
      <c r="F3246" s="2">
        <v>26260000</v>
      </c>
      <c r="G3246" s="1">
        <v>3.8999999999999998E-3</v>
      </c>
      <c r="H3246" t="str">
        <f>IFERROR(INDEX(Dictionary!E:E,MATCH(C3246,Dictionary!A:A,0)),"")</f>
        <v/>
      </c>
    </row>
    <row r="3247" spans="1:8" x14ac:dyDescent="0.2">
      <c r="A3247" t="s">
        <v>1775</v>
      </c>
      <c r="B3247" t="s">
        <v>128</v>
      </c>
      <c r="C3247" t="s">
        <v>798</v>
      </c>
      <c r="D3247" t="s">
        <v>124</v>
      </c>
      <c r="E3247" s="3">
        <v>111860</v>
      </c>
      <c r="F3247" s="2">
        <v>26230000</v>
      </c>
      <c r="G3247" s="1">
        <v>3.8999999999999998E-3</v>
      </c>
      <c r="H3247" t="str">
        <f>IFERROR(INDEX(Dictionary!E:E,MATCH(C3247,Dictionary!A:A,0)),"")</f>
        <v/>
      </c>
    </row>
    <row r="3248" spans="1:8" x14ac:dyDescent="0.2">
      <c r="A3248" t="s">
        <v>1775</v>
      </c>
      <c r="B3248" t="s">
        <v>128</v>
      </c>
      <c r="C3248" t="s">
        <v>163</v>
      </c>
      <c r="D3248" t="s">
        <v>124</v>
      </c>
      <c r="E3248" s="3">
        <v>111580</v>
      </c>
      <c r="F3248" s="2">
        <v>26170000</v>
      </c>
      <c r="G3248" s="1">
        <v>3.8E-3</v>
      </c>
      <c r="H3248" t="str">
        <f>IFERROR(INDEX(Dictionary!E:E,MATCH(C3248,Dictionary!A:A,0)),"")</f>
        <v/>
      </c>
    </row>
    <row r="3249" spans="1:8" x14ac:dyDescent="0.2">
      <c r="A3249" t="s">
        <v>1775</v>
      </c>
      <c r="B3249" t="s">
        <v>128</v>
      </c>
      <c r="C3249" t="s">
        <v>1181</v>
      </c>
      <c r="D3249" t="s">
        <v>124</v>
      </c>
      <c r="E3249" s="3">
        <v>111560</v>
      </c>
      <c r="F3249" s="2">
        <v>26160000</v>
      </c>
      <c r="G3249" s="1">
        <v>3.8E-3</v>
      </c>
      <c r="H3249" t="str">
        <f>IFERROR(INDEX(Dictionary!E:E,MATCH(C3249,Dictionary!A:A,0)),"")</f>
        <v/>
      </c>
    </row>
    <row r="3250" spans="1:8" x14ac:dyDescent="0.2">
      <c r="A3250" t="s">
        <v>1775</v>
      </c>
      <c r="B3250" t="s">
        <v>128</v>
      </c>
      <c r="C3250" t="s">
        <v>821</v>
      </c>
      <c r="D3250" t="s">
        <v>124</v>
      </c>
      <c r="E3250" s="3">
        <v>109850</v>
      </c>
      <c r="F3250" s="2">
        <v>25760000</v>
      </c>
      <c r="G3250" s="1">
        <v>3.8E-3</v>
      </c>
      <c r="H3250" t="str">
        <f>IFERROR(INDEX(Dictionary!E:E,MATCH(C3250,Dictionary!A:A,0)),"")</f>
        <v/>
      </c>
    </row>
    <row r="3251" spans="1:8" x14ac:dyDescent="0.2">
      <c r="A3251" t="s">
        <v>1775</v>
      </c>
      <c r="B3251" t="s">
        <v>128</v>
      </c>
      <c r="C3251" t="s">
        <v>1765</v>
      </c>
      <c r="D3251" t="s">
        <v>124</v>
      </c>
      <c r="E3251" s="3">
        <v>108230</v>
      </c>
      <c r="F3251" s="2">
        <v>25380000</v>
      </c>
      <c r="G3251" s="1">
        <v>3.7000000000000002E-3</v>
      </c>
      <c r="H3251" t="str">
        <f>IFERROR(INDEX(Dictionary!E:E,MATCH(C3251,Dictionary!A:A,0)),"")</f>
        <v/>
      </c>
    </row>
    <row r="3252" spans="1:8" x14ac:dyDescent="0.2">
      <c r="A3252" t="s">
        <v>1775</v>
      </c>
      <c r="B3252" t="s">
        <v>128</v>
      </c>
      <c r="C3252" t="s">
        <v>992</v>
      </c>
      <c r="D3252" t="s">
        <v>124</v>
      </c>
      <c r="E3252" s="3">
        <v>108020</v>
      </c>
      <c r="F3252" s="2">
        <v>25330000</v>
      </c>
      <c r="G3252" s="1">
        <v>3.7000000000000002E-3</v>
      </c>
      <c r="H3252" t="str">
        <f>IFERROR(INDEX(Dictionary!E:E,MATCH(C3252,Dictionary!A:A,0)),"")</f>
        <v/>
      </c>
    </row>
    <row r="3253" spans="1:8" x14ac:dyDescent="0.2">
      <c r="A3253" t="s">
        <v>1775</v>
      </c>
      <c r="B3253" t="s">
        <v>128</v>
      </c>
      <c r="C3253" t="s">
        <v>793</v>
      </c>
      <c r="D3253" t="s">
        <v>124</v>
      </c>
      <c r="E3253" s="3">
        <v>106430</v>
      </c>
      <c r="F3253" s="2">
        <v>24960000</v>
      </c>
      <c r="G3253" s="1">
        <v>3.7000000000000002E-3</v>
      </c>
      <c r="H3253" t="str">
        <f>IFERROR(INDEX(Dictionary!E:E,MATCH(C3253,Dictionary!A:A,0)),"")</f>
        <v/>
      </c>
    </row>
    <row r="3254" spans="1:8" x14ac:dyDescent="0.2">
      <c r="A3254" t="s">
        <v>1775</v>
      </c>
      <c r="B3254" t="s">
        <v>128</v>
      </c>
      <c r="C3254" t="s">
        <v>67</v>
      </c>
      <c r="D3254" t="s">
        <v>124</v>
      </c>
      <c r="E3254" s="3">
        <v>103840</v>
      </c>
      <c r="F3254" s="2">
        <v>24350000</v>
      </c>
      <c r="G3254" s="1">
        <v>3.5999999999999999E-3</v>
      </c>
      <c r="H3254" t="str">
        <f>IFERROR(INDEX(Dictionary!E:E,MATCH(C3254,Dictionary!A:A,0)),"")</f>
        <v/>
      </c>
    </row>
    <row r="3255" spans="1:8" x14ac:dyDescent="0.2">
      <c r="A3255" t="s">
        <v>1775</v>
      </c>
      <c r="B3255" t="s">
        <v>128</v>
      </c>
      <c r="C3255" t="s">
        <v>134</v>
      </c>
      <c r="D3255" t="s">
        <v>124</v>
      </c>
      <c r="E3255" s="3">
        <v>101470</v>
      </c>
      <c r="F3255" s="2">
        <v>23800000</v>
      </c>
      <c r="G3255" s="1">
        <v>3.5000000000000001E-3</v>
      </c>
      <c r="H3255" t="str">
        <f>IFERROR(INDEX(Dictionary!E:E,MATCH(C3255,Dictionary!A:A,0)),"")</f>
        <v/>
      </c>
    </row>
    <row r="3256" spans="1:8" x14ac:dyDescent="0.2">
      <c r="A3256" t="s">
        <v>1775</v>
      </c>
      <c r="B3256" t="s">
        <v>128</v>
      </c>
      <c r="C3256" t="s">
        <v>984</v>
      </c>
      <c r="D3256" t="s">
        <v>124</v>
      </c>
      <c r="E3256" s="3">
        <v>97000</v>
      </c>
      <c r="F3256" s="2">
        <v>20030000</v>
      </c>
      <c r="G3256" s="1">
        <v>3.3E-3</v>
      </c>
      <c r="H3256" t="str">
        <f>IFERROR(INDEX(Dictionary!E:E,MATCH(C3256,Dictionary!A:A,0)),"")</f>
        <v/>
      </c>
    </row>
    <row r="3257" spans="1:8" x14ac:dyDescent="0.2">
      <c r="A3257" t="s">
        <v>1775</v>
      </c>
      <c r="B3257" t="s">
        <v>128</v>
      </c>
      <c r="C3257" t="s">
        <v>1212</v>
      </c>
      <c r="D3257" t="s">
        <v>124</v>
      </c>
      <c r="E3257" s="3">
        <v>86480</v>
      </c>
      <c r="F3257" s="2">
        <v>20280000</v>
      </c>
      <c r="G3257" s="1">
        <v>3.0000000000000001E-3</v>
      </c>
      <c r="H3257" t="str">
        <f>IFERROR(INDEX(Dictionary!E:E,MATCH(C3257,Dictionary!A:A,0)),"")</f>
        <v/>
      </c>
    </row>
    <row r="3258" spans="1:8" x14ac:dyDescent="0.2">
      <c r="A3258" t="s">
        <v>1775</v>
      </c>
      <c r="B3258" t="s">
        <v>128</v>
      </c>
      <c r="C3258" t="s">
        <v>616</v>
      </c>
      <c r="D3258" t="s">
        <v>124</v>
      </c>
      <c r="E3258" s="3">
        <v>85060</v>
      </c>
      <c r="F3258" s="2">
        <v>19950000</v>
      </c>
      <c r="G3258" s="1">
        <v>2.8999999999999998E-3</v>
      </c>
      <c r="H3258" t="str">
        <f>IFERROR(INDEX(Dictionary!E:E,MATCH(C3258,Dictionary!A:A,0)),"")</f>
        <v/>
      </c>
    </row>
    <row r="3259" spans="1:8" x14ac:dyDescent="0.2">
      <c r="A3259" t="s">
        <v>1775</v>
      </c>
      <c r="B3259" t="s">
        <v>128</v>
      </c>
      <c r="C3259" t="s">
        <v>1766</v>
      </c>
      <c r="D3259" t="s">
        <v>124</v>
      </c>
      <c r="E3259" s="3">
        <v>84430</v>
      </c>
      <c r="F3259" s="2">
        <v>19800000</v>
      </c>
      <c r="G3259" s="1">
        <v>2.8999999999999998E-3</v>
      </c>
      <c r="H3259" t="str">
        <f>IFERROR(INDEX(Dictionary!E:E,MATCH(C3259,Dictionary!A:A,0)),"")</f>
        <v/>
      </c>
    </row>
    <row r="3260" spans="1:8" x14ac:dyDescent="0.2">
      <c r="A3260" t="s">
        <v>1775</v>
      </c>
      <c r="B3260" t="s">
        <v>128</v>
      </c>
      <c r="C3260" t="s">
        <v>1333</v>
      </c>
      <c r="D3260" t="s">
        <v>124</v>
      </c>
      <c r="E3260" s="3">
        <v>80810</v>
      </c>
      <c r="F3260" s="2">
        <v>8440000</v>
      </c>
      <c r="G3260" s="1">
        <v>2.8E-3</v>
      </c>
      <c r="H3260" t="str">
        <f>IFERROR(INDEX(Dictionary!E:E,MATCH(C3260,Dictionary!A:A,0)),"")</f>
        <v/>
      </c>
    </row>
    <row r="3261" spans="1:8" x14ac:dyDescent="0.2">
      <c r="A3261" t="s">
        <v>1775</v>
      </c>
      <c r="B3261" t="s">
        <v>128</v>
      </c>
      <c r="C3261" t="s">
        <v>388</v>
      </c>
      <c r="D3261" t="s">
        <v>124</v>
      </c>
      <c r="E3261" s="3">
        <v>77050</v>
      </c>
      <c r="F3261" s="2">
        <v>18070000</v>
      </c>
      <c r="G3261" s="1">
        <v>2.7000000000000001E-3</v>
      </c>
      <c r="H3261" t="str">
        <f>IFERROR(INDEX(Dictionary!E:E,MATCH(C3261,Dictionary!A:A,0)),"")</f>
        <v/>
      </c>
    </row>
    <row r="3262" spans="1:8" x14ac:dyDescent="0.2">
      <c r="A3262" t="s">
        <v>1775</v>
      </c>
      <c r="B3262" t="s">
        <v>128</v>
      </c>
      <c r="C3262" t="s">
        <v>1093</v>
      </c>
      <c r="D3262" t="s">
        <v>124</v>
      </c>
      <c r="E3262" s="3">
        <v>75460</v>
      </c>
      <c r="F3262" s="2">
        <v>17700000</v>
      </c>
      <c r="G3262" s="1">
        <v>2.5999999999999999E-3</v>
      </c>
      <c r="H3262" t="str">
        <f>IFERROR(INDEX(Dictionary!E:E,MATCH(C3262,Dictionary!A:A,0)),"")</f>
        <v/>
      </c>
    </row>
    <row r="3263" spans="1:8" x14ac:dyDescent="0.2">
      <c r="A3263" t="s">
        <v>1775</v>
      </c>
      <c r="B3263" t="s">
        <v>128</v>
      </c>
      <c r="C3263" t="s">
        <v>1387</v>
      </c>
      <c r="D3263" t="s">
        <v>124</v>
      </c>
      <c r="E3263" s="3">
        <v>74820</v>
      </c>
      <c r="F3263" s="2">
        <v>17550000</v>
      </c>
      <c r="G3263" s="1">
        <v>2.5999999999999999E-3</v>
      </c>
      <c r="H3263" t="str">
        <f>IFERROR(INDEX(Dictionary!E:E,MATCH(C3263,Dictionary!A:A,0)),"")</f>
        <v/>
      </c>
    </row>
    <row r="3264" spans="1:8" x14ac:dyDescent="0.2">
      <c r="A3264" t="s">
        <v>1775</v>
      </c>
      <c r="B3264" t="s">
        <v>128</v>
      </c>
      <c r="C3264" t="s">
        <v>24</v>
      </c>
      <c r="D3264" t="s">
        <v>124</v>
      </c>
      <c r="E3264" s="3">
        <v>72740</v>
      </c>
      <c r="F3264" s="2">
        <v>16260000</v>
      </c>
      <c r="G3264" s="1">
        <v>2.5000000000000001E-3</v>
      </c>
      <c r="H3264" t="str">
        <f>IFERROR(INDEX(Dictionary!E:E,MATCH(C3264,Dictionary!A:A,0)),"")</f>
        <v/>
      </c>
    </row>
    <row r="3265" spans="1:8" x14ac:dyDescent="0.2">
      <c r="A3265" t="s">
        <v>1775</v>
      </c>
      <c r="B3265" t="s">
        <v>128</v>
      </c>
      <c r="C3265" t="s">
        <v>1079</v>
      </c>
      <c r="D3265" t="s">
        <v>124</v>
      </c>
      <c r="E3265" s="3">
        <v>72390</v>
      </c>
      <c r="F3265" s="2">
        <v>16180000</v>
      </c>
      <c r="G3265" s="1">
        <v>2.5000000000000001E-3</v>
      </c>
      <c r="H3265" t="str">
        <f>IFERROR(INDEX(Dictionary!E:E,MATCH(C3265,Dictionary!A:A,0)),"")</f>
        <v/>
      </c>
    </row>
    <row r="3266" spans="1:8" x14ac:dyDescent="0.2">
      <c r="A3266" t="s">
        <v>1775</v>
      </c>
      <c r="B3266" t="s">
        <v>128</v>
      </c>
      <c r="C3266" t="s">
        <v>116</v>
      </c>
      <c r="D3266" t="s">
        <v>124</v>
      </c>
      <c r="E3266" s="3">
        <v>71720</v>
      </c>
      <c r="F3266" s="2">
        <v>16820000</v>
      </c>
      <c r="G3266" s="1">
        <v>2.5000000000000001E-3</v>
      </c>
      <c r="H3266" t="str">
        <f>IFERROR(INDEX(Dictionary!E:E,MATCH(C3266,Dictionary!A:A,0)),"")</f>
        <v/>
      </c>
    </row>
    <row r="3267" spans="1:8" x14ac:dyDescent="0.2">
      <c r="A3267" t="s">
        <v>1775</v>
      </c>
      <c r="B3267" t="s">
        <v>128</v>
      </c>
      <c r="C3267" t="s">
        <v>308</v>
      </c>
      <c r="D3267" t="s">
        <v>124</v>
      </c>
      <c r="E3267" s="3">
        <v>70000</v>
      </c>
      <c r="F3267" s="2">
        <v>16420000</v>
      </c>
      <c r="G3267" s="1">
        <v>2.3999999999999998E-3</v>
      </c>
      <c r="H3267" t="str">
        <f>IFERROR(INDEX(Dictionary!E:E,MATCH(C3267,Dictionary!A:A,0)),"")</f>
        <v/>
      </c>
    </row>
    <row r="3268" spans="1:8" x14ac:dyDescent="0.2">
      <c r="A3268" t="s">
        <v>1775</v>
      </c>
      <c r="B3268" t="s">
        <v>128</v>
      </c>
      <c r="C3268" t="s">
        <v>1186</v>
      </c>
      <c r="D3268" t="s">
        <v>124</v>
      </c>
      <c r="E3268" s="3">
        <v>65460</v>
      </c>
      <c r="F3268" s="2">
        <v>15350000</v>
      </c>
      <c r="G3268" s="1">
        <v>2.3E-3</v>
      </c>
      <c r="H3268" t="str">
        <f>IFERROR(INDEX(Dictionary!E:E,MATCH(C3268,Dictionary!A:A,0)),"")</f>
        <v/>
      </c>
    </row>
    <row r="3269" spans="1:8" x14ac:dyDescent="0.2">
      <c r="A3269" t="s">
        <v>1775</v>
      </c>
      <c r="B3269" t="s">
        <v>128</v>
      </c>
      <c r="C3269" t="s">
        <v>92</v>
      </c>
      <c r="D3269" t="s">
        <v>125</v>
      </c>
      <c r="E3269" s="3">
        <v>63980</v>
      </c>
      <c r="F3269" s="2">
        <v>15000000</v>
      </c>
      <c r="G3269" s="1">
        <v>2.2000000000000001E-3</v>
      </c>
      <c r="H3269" t="str">
        <f>IFERROR(INDEX(Dictionary!E:E,MATCH(C3269,Dictionary!A:A,0)),"")</f>
        <v/>
      </c>
    </row>
    <row r="3270" spans="1:8" x14ac:dyDescent="0.2">
      <c r="A3270" t="s">
        <v>1775</v>
      </c>
      <c r="B3270" t="s">
        <v>128</v>
      </c>
      <c r="C3270" t="s">
        <v>834</v>
      </c>
      <c r="D3270" t="s">
        <v>124</v>
      </c>
      <c r="E3270" s="3">
        <v>61200</v>
      </c>
      <c r="F3270" s="2">
        <v>14350000</v>
      </c>
      <c r="G3270" s="1">
        <v>2.0999999999999999E-3</v>
      </c>
      <c r="H3270" t="str">
        <f>IFERROR(INDEX(Dictionary!E:E,MATCH(C3270,Dictionary!A:A,0)),"")</f>
        <v/>
      </c>
    </row>
    <row r="3271" spans="1:8" x14ac:dyDescent="0.2">
      <c r="A3271" t="s">
        <v>1775</v>
      </c>
      <c r="B3271" t="s">
        <v>128</v>
      </c>
      <c r="C3271" t="s">
        <v>175</v>
      </c>
      <c r="D3271" t="s">
        <v>124</v>
      </c>
      <c r="E3271" s="3">
        <v>57530</v>
      </c>
      <c r="F3271" s="2">
        <v>13490000</v>
      </c>
      <c r="G3271" s="1">
        <v>2E-3</v>
      </c>
      <c r="H3271" t="str">
        <f>IFERROR(INDEX(Dictionary!E:E,MATCH(C3271,Dictionary!A:A,0)),"")</f>
        <v/>
      </c>
    </row>
    <row r="3272" spans="1:8" x14ac:dyDescent="0.2">
      <c r="A3272" t="s">
        <v>1775</v>
      </c>
      <c r="B3272" t="s">
        <v>128</v>
      </c>
      <c r="C3272" t="s">
        <v>191</v>
      </c>
      <c r="D3272" t="s">
        <v>124</v>
      </c>
      <c r="E3272" s="3">
        <v>55950</v>
      </c>
      <c r="F3272" s="2">
        <v>6560000</v>
      </c>
      <c r="G3272" s="1">
        <v>1.9E-3</v>
      </c>
      <c r="H3272" t="str">
        <f>IFERROR(INDEX(Dictionary!E:E,MATCH(C3272,Dictionary!A:A,0)),"")</f>
        <v/>
      </c>
    </row>
    <row r="3273" spans="1:8" x14ac:dyDescent="0.2">
      <c r="A3273" t="s">
        <v>1775</v>
      </c>
      <c r="B3273" t="s">
        <v>128</v>
      </c>
      <c r="C3273" t="s">
        <v>1589</v>
      </c>
      <c r="D3273" t="s">
        <v>124</v>
      </c>
      <c r="E3273" s="3">
        <v>55770</v>
      </c>
      <c r="F3273" s="2">
        <v>12470000</v>
      </c>
      <c r="G3273" s="1">
        <v>1.9E-3</v>
      </c>
      <c r="H3273" t="str">
        <f>IFERROR(INDEX(Dictionary!E:E,MATCH(C3273,Dictionary!A:A,0)),"")</f>
        <v/>
      </c>
    </row>
    <row r="3274" spans="1:8" x14ac:dyDescent="0.2">
      <c r="A3274" t="s">
        <v>1775</v>
      </c>
      <c r="B3274" t="s">
        <v>128</v>
      </c>
      <c r="C3274" t="s">
        <v>178</v>
      </c>
      <c r="D3274" t="s">
        <v>124</v>
      </c>
      <c r="E3274" s="3">
        <v>54730</v>
      </c>
      <c r="F3274" s="2">
        <v>6420000</v>
      </c>
      <c r="G3274" s="1">
        <v>1.9E-3</v>
      </c>
      <c r="H3274" t="str">
        <f>IFERROR(INDEX(Dictionary!E:E,MATCH(C3274,Dictionary!A:A,0)),"")</f>
        <v/>
      </c>
    </row>
    <row r="3275" spans="1:8" x14ac:dyDescent="0.2">
      <c r="A3275" t="s">
        <v>1775</v>
      </c>
      <c r="B3275" t="s">
        <v>128</v>
      </c>
      <c r="C3275" t="s">
        <v>1082</v>
      </c>
      <c r="D3275" t="s">
        <v>124</v>
      </c>
      <c r="E3275" s="3">
        <v>53170</v>
      </c>
      <c r="F3275" s="2">
        <v>12470000</v>
      </c>
      <c r="G3275" s="1">
        <v>1.8E-3</v>
      </c>
      <c r="H3275" t="str">
        <f>IFERROR(INDEX(Dictionary!E:E,MATCH(C3275,Dictionary!A:A,0)),"")</f>
        <v/>
      </c>
    </row>
    <row r="3276" spans="1:8" x14ac:dyDescent="0.2">
      <c r="A3276" t="s">
        <v>1775</v>
      </c>
      <c r="B3276" t="s">
        <v>128</v>
      </c>
      <c r="C3276" t="s">
        <v>168</v>
      </c>
      <c r="D3276" t="s">
        <v>124</v>
      </c>
      <c r="E3276" s="3">
        <v>52520</v>
      </c>
      <c r="F3276" s="2">
        <v>12320000</v>
      </c>
      <c r="G3276" s="1">
        <v>1.8E-3</v>
      </c>
      <c r="H3276" t="str">
        <f>IFERROR(INDEX(Dictionary!E:E,MATCH(C3276,Dictionary!A:A,0)),"")</f>
        <v/>
      </c>
    </row>
    <row r="3277" spans="1:8" x14ac:dyDescent="0.2">
      <c r="A3277" t="s">
        <v>1775</v>
      </c>
      <c r="B3277" t="s">
        <v>128</v>
      </c>
      <c r="C3277" t="s">
        <v>1767</v>
      </c>
      <c r="D3277" t="s">
        <v>124</v>
      </c>
      <c r="E3277" s="3">
        <v>50170</v>
      </c>
      <c r="F3277" s="2">
        <v>11770000</v>
      </c>
      <c r="G3277" s="1">
        <v>1.6999999999999999E-3</v>
      </c>
      <c r="H3277" t="str">
        <f>IFERROR(INDEX(Dictionary!E:E,MATCH(C3277,Dictionary!A:A,0)),"")</f>
        <v/>
      </c>
    </row>
    <row r="3278" spans="1:8" x14ac:dyDescent="0.2">
      <c r="A3278" t="s">
        <v>1775</v>
      </c>
      <c r="B3278" t="s">
        <v>128</v>
      </c>
      <c r="C3278" t="s">
        <v>1768</v>
      </c>
      <c r="D3278" t="s">
        <v>124</v>
      </c>
      <c r="E3278" s="3">
        <v>50000</v>
      </c>
      <c r="F3278" s="2">
        <v>11180000</v>
      </c>
      <c r="G3278" s="1">
        <v>1.6999999999999999E-3</v>
      </c>
      <c r="H3278" t="str">
        <f>IFERROR(INDEX(Dictionary!E:E,MATCH(C3278,Dictionary!A:A,0)),"")</f>
        <v/>
      </c>
    </row>
    <row r="3279" spans="1:8" x14ac:dyDescent="0.2">
      <c r="A3279" t="s">
        <v>1775</v>
      </c>
      <c r="B3279" t="s">
        <v>128</v>
      </c>
      <c r="C3279" t="s">
        <v>252</v>
      </c>
      <c r="D3279" t="s">
        <v>124</v>
      </c>
      <c r="E3279" s="3">
        <v>49470</v>
      </c>
      <c r="F3279" s="2">
        <v>5560000</v>
      </c>
      <c r="G3279" s="1">
        <v>1.6999999999999999E-3</v>
      </c>
      <c r="H3279" t="str">
        <f>IFERROR(INDEX(Dictionary!E:E,MATCH(C3279,Dictionary!A:A,0)),"")</f>
        <v/>
      </c>
    </row>
    <row r="3280" spans="1:8" x14ac:dyDescent="0.2">
      <c r="A3280" t="s">
        <v>1775</v>
      </c>
      <c r="B3280" t="s">
        <v>128</v>
      </c>
      <c r="C3280" t="s">
        <v>832</v>
      </c>
      <c r="D3280" t="s">
        <v>124</v>
      </c>
      <c r="E3280" s="3">
        <v>49030</v>
      </c>
      <c r="F3280" s="2">
        <v>11500000</v>
      </c>
      <c r="G3280" s="1">
        <v>1.6999999999999999E-3</v>
      </c>
      <c r="H3280" t="str">
        <f>IFERROR(INDEX(Dictionary!E:E,MATCH(C3280,Dictionary!A:A,0)),"")</f>
        <v/>
      </c>
    </row>
    <row r="3281" spans="1:8" x14ac:dyDescent="0.2">
      <c r="A3281" t="s">
        <v>1775</v>
      </c>
      <c r="B3281" t="s">
        <v>128</v>
      </c>
      <c r="C3281" t="s">
        <v>1220</v>
      </c>
      <c r="D3281" t="s">
        <v>124</v>
      </c>
      <c r="E3281" s="3">
        <v>47980</v>
      </c>
      <c r="F3281" s="2">
        <v>11250000</v>
      </c>
      <c r="G3281" s="1">
        <v>1.6999999999999999E-3</v>
      </c>
      <c r="H3281" t="str">
        <f>IFERROR(INDEX(Dictionary!E:E,MATCH(C3281,Dictionary!A:A,0)),"")</f>
        <v/>
      </c>
    </row>
    <row r="3282" spans="1:8" x14ac:dyDescent="0.2">
      <c r="A3282" t="s">
        <v>1775</v>
      </c>
      <c r="B3282" t="s">
        <v>128</v>
      </c>
      <c r="C3282" t="s">
        <v>603</v>
      </c>
      <c r="D3282" t="s">
        <v>124</v>
      </c>
      <c r="E3282" s="3">
        <v>45090</v>
      </c>
      <c r="F3282" s="2">
        <v>10570000</v>
      </c>
      <c r="G3282" s="1">
        <v>1.6000000000000001E-3</v>
      </c>
      <c r="H3282" t="str">
        <f>IFERROR(INDEX(Dictionary!E:E,MATCH(C3282,Dictionary!A:A,0)),"")</f>
        <v/>
      </c>
    </row>
    <row r="3283" spans="1:8" x14ac:dyDescent="0.2">
      <c r="A3283" t="s">
        <v>1775</v>
      </c>
      <c r="B3283" t="s">
        <v>128</v>
      </c>
      <c r="C3283" t="s">
        <v>161</v>
      </c>
      <c r="D3283" t="s">
        <v>124</v>
      </c>
      <c r="E3283" s="3">
        <v>41300</v>
      </c>
      <c r="F3283" s="2">
        <v>9690000</v>
      </c>
      <c r="G3283" s="1">
        <v>1.4E-3</v>
      </c>
      <c r="H3283" t="str">
        <f>IFERROR(INDEX(Dictionary!E:E,MATCH(C3283,Dictionary!A:A,0)),"")</f>
        <v/>
      </c>
    </row>
    <row r="3284" spans="1:8" x14ac:dyDescent="0.2">
      <c r="A3284" t="s">
        <v>1775</v>
      </c>
      <c r="B3284" t="s">
        <v>128</v>
      </c>
      <c r="C3284" t="s">
        <v>828</v>
      </c>
      <c r="D3284" t="s">
        <v>124</v>
      </c>
      <c r="E3284" s="3">
        <v>41230</v>
      </c>
      <c r="F3284" s="2">
        <v>9670000</v>
      </c>
      <c r="G3284" s="1">
        <v>1.4E-3</v>
      </c>
      <c r="H3284" t="str">
        <f>IFERROR(INDEX(Dictionary!E:E,MATCH(C3284,Dictionary!A:A,0)),"")</f>
        <v/>
      </c>
    </row>
    <row r="3285" spans="1:8" x14ac:dyDescent="0.2">
      <c r="A3285" t="s">
        <v>1775</v>
      </c>
      <c r="B3285" t="s">
        <v>128</v>
      </c>
      <c r="C3285" t="s">
        <v>50</v>
      </c>
      <c r="D3285" t="s">
        <v>124</v>
      </c>
      <c r="E3285" s="3">
        <v>39830</v>
      </c>
      <c r="F3285" s="2">
        <v>9340000</v>
      </c>
      <c r="G3285" s="1">
        <v>1.4E-3</v>
      </c>
      <c r="H3285" t="str">
        <f>IFERROR(INDEX(Dictionary!E:E,MATCH(C3285,Dictionary!A:A,0)),"")</f>
        <v/>
      </c>
    </row>
    <row r="3286" spans="1:8" x14ac:dyDescent="0.2">
      <c r="A3286" t="s">
        <v>1775</v>
      </c>
      <c r="B3286" t="s">
        <v>128</v>
      </c>
      <c r="C3286" t="s">
        <v>1769</v>
      </c>
      <c r="D3286" t="s">
        <v>124</v>
      </c>
      <c r="E3286" s="3">
        <v>39720</v>
      </c>
      <c r="F3286" s="2">
        <v>8200000</v>
      </c>
      <c r="G3286" s="1">
        <v>1.4E-3</v>
      </c>
      <c r="H3286" t="str">
        <f>IFERROR(INDEX(Dictionary!E:E,MATCH(C3286,Dictionary!A:A,0)),"")</f>
        <v/>
      </c>
    </row>
    <row r="3287" spans="1:8" x14ac:dyDescent="0.2">
      <c r="A3287" t="s">
        <v>1775</v>
      </c>
      <c r="B3287" t="s">
        <v>128</v>
      </c>
      <c r="C3287" t="s">
        <v>1242</v>
      </c>
      <c r="D3287" t="s">
        <v>124</v>
      </c>
      <c r="E3287" s="3">
        <v>35540</v>
      </c>
      <c r="F3287" s="2">
        <v>8340000</v>
      </c>
      <c r="G3287" s="1">
        <v>1.1999999999999999E-3</v>
      </c>
      <c r="H3287" t="str">
        <f>IFERROR(INDEX(Dictionary!E:E,MATCH(C3287,Dictionary!A:A,0)),"")</f>
        <v/>
      </c>
    </row>
    <row r="3288" spans="1:8" x14ac:dyDescent="0.2">
      <c r="A3288" t="s">
        <v>1775</v>
      </c>
      <c r="B3288" t="s">
        <v>128</v>
      </c>
      <c r="C3288" t="s">
        <v>1100</v>
      </c>
      <c r="D3288" t="s">
        <v>124</v>
      </c>
      <c r="E3288" s="3">
        <v>35490</v>
      </c>
      <c r="F3288" s="2">
        <v>8320000</v>
      </c>
      <c r="G3288" s="1">
        <v>1.1999999999999999E-3</v>
      </c>
      <c r="H3288" t="str">
        <f>IFERROR(INDEX(Dictionary!E:E,MATCH(C3288,Dictionary!A:A,0)),"")</f>
        <v/>
      </c>
    </row>
    <row r="3289" spans="1:8" x14ac:dyDescent="0.2">
      <c r="A3289" t="s">
        <v>1775</v>
      </c>
      <c r="B3289" t="s">
        <v>128</v>
      </c>
      <c r="C3289" t="s">
        <v>1770</v>
      </c>
      <c r="D3289" t="s">
        <v>124</v>
      </c>
      <c r="E3289" s="3">
        <v>35260</v>
      </c>
      <c r="F3289" s="2">
        <v>8270000</v>
      </c>
      <c r="G3289" s="1">
        <v>1.1999999999999999E-3</v>
      </c>
      <c r="H3289" t="str">
        <f>IFERROR(INDEX(Dictionary!E:E,MATCH(C3289,Dictionary!A:A,0)),"")</f>
        <v/>
      </c>
    </row>
    <row r="3290" spans="1:8" x14ac:dyDescent="0.2">
      <c r="A3290" t="s">
        <v>1775</v>
      </c>
      <c r="B3290" t="s">
        <v>128</v>
      </c>
      <c r="C3290" t="s">
        <v>383</v>
      </c>
      <c r="D3290" t="s">
        <v>124</v>
      </c>
      <c r="E3290" s="3">
        <v>31740</v>
      </c>
      <c r="F3290" s="2">
        <v>7440000</v>
      </c>
      <c r="G3290" s="1">
        <v>1.1000000000000001E-3</v>
      </c>
      <c r="H3290" t="str">
        <f>IFERROR(INDEX(Dictionary!E:E,MATCH(C3290,Dictionary!A:A,0)),"")</f>
        <v/>
      </c>
    </row>
    <row r="3291" spans="1:8" x14ac:dyDescent="0.2">
      <c r="A3291" t="s">
        <v>1775</v>
      </c>
      <c r="B3291" t="s">
        <v>128</v>
      </c>
      <c r="C3291" t="s">
        <v>810</v>
      </c>
      <c r="D3291" t="s">
        <v>124</v>
      </c>
      <c r="E3291" s="3">
        <v>28150</v>
      </c>
      <c r="F3291" s="2">
        <v>6600000</v>
      </c>
      <c r="G3291" s="1">
        <v>1E-3</v>
      </c>
      <c r="H3291" t="str">
        <f>IFERROR(INDEX(Dictionary!E:E,MATCH(C3291,Dictionary!A:A,0)),"")</f>
        <v/>
      </c>
    </row>
    <row r="3292" spans="1:8" x14ac:dyDescent="0.2">
      <c r="A3292" t="s">
        <v>1775</v>
      </c>
      <c r="B3292" t="s">
        <v>128</v>
      </c>
      <c r="C3292" t="s">
        <v>1569</v>
      </c>
      <c r="D3292" t="s">
        <v>124</v>
      </c>
      <c r="E3292" s="3">
        <v>28090</v>
      </c>
      <c r="F3292" s="2">
        <v>6280000</v>
      </c>
      <c r="G3292" s="1">
        <v>1E-3</v>
      </c>
      <c r="H3292" t="str">
        <f>IFERROR(INDEX(Dictionary!E:E,MATCH(C3292,Dictionary!A:A,0)),"")</f>
        <v/>
      </c>
    </row>
    <row r="3293" spans="1:8" x14ac:dyDescent="0.2">
      <c r="A3293" t="s">
        <v>1775</v>
      </c>
      <c r="B3293" t="s">
        <v>128</v>
      </c>
      <c r="C3293" t="s">
        <v>462</v>
      </c>
      <c r="D3293" t="s">
        <v>124</v>
      </c>
      <c r="E3293" s="3">
        <v>27630</v>
      </c>
      <c r="F3293" s="2">
        <v>6480000</v>
      </c>
      <c r="G3293" s="1">
        <v>1E-3</v>
      </c>
      <c r="H3293" t="str">
        <f>IFERROR(INDEX(Dictionary!E:E,MATCH(C3293,Dictionary!A:A,0)),"")</f>
        <v/>
      </c>
    </row>
    <row r="3294" spans="1:8" x14ac:dyDescent="0.2">
      <c r="A3294" t="s">
        <v>1775</v>
      </c>
      <c r="B3294" t="s">
        <v>128</v>
      </c>
      <c r="C3294" t="s">
        <v>70</v>
      </c>
      <c r="D3294" t="s">
        <v>124</v>
      </c>
      <c r="E3294" s="3">
        <v>27490</v>
      </c>
      <c r="F3294" s="2">
        <v>6450000</v>
      </c>
      <c r="G3294" s="1">
        <v>8.9999999999999998E-4</v>
      </c>
      <c r="H3294" t="str">
        <f>IFERROR(INDEX(Dictionary!E:E,MATCH(C3294,Dictionary!A:A,0)),"")</f>
        <v/>
      </c>
    </row>
    <row r="3295" spans="1:8" x14ac:dyDescent="0.2">
      <c r="A3295" t="s">
        <v>1775</v>
      </c>
      <c r="B3295" t="s">
        <v>128</v>
      </c>
      <c r="C3295" t="s">
        <v>469</v>
      </c>
      <c r="D3295" t="s">
        <v>124</v>
      </c>
      <c r="E3295" s="3">
        <v>27320</v>
      </c>
      <c r="F3295" s="2">
        <v>6410000</v>
      </c>
      <c r="G3295" s="1">
        <v>8.9999999999999998E-4</v>
      </c>
      <c r="H3295" t="str">
        <f>IFERROR(INDEX(Dictionary!E:E,MATCH(C3295,Dictionary!A:A,0)),"")</f>
        <v/>
      </c>
    </row>
    <row r="3296" spans="1:8" x14ac:dyDescent="0.2">
      <c r="A3296" t="s">
        <v>1775</v>
      </c>
      <c r="B3296" t="s">
        <v>128</v>
      </c>
      <c r="C3296" t="s">
        <v>805</v>
      </c>
      <c r="D3296" t="s">
        <v>124</v>
      </c>
      <c r="E3296" s="3">
        <v>26140</v>
      </c>
      <c r="F3296" s="2">
        <v>6130000</v>
      </c>
      <c r="G3296" s="1">
        <v>8.9999999999999998E-4</v>
      </c>
      <c r="H3296" t="str">
        <f>IFERROR(INDEX(Dictionary!E:E,MATCH(C3296,Dictionary!A:A,0)),"")</f>
        <v/>
      </c>
    </row>
    <row r="3297" spans="1:8" x14ac:dyDescent="0.2">
      <c r="A3297" t="s">
        <v>1775</v>
      </c>
      <c r="B3297" t="s">
        <v>128</v>
      </c>
      <c r="C3297" t="s">
        <v>1771</v>
      </c>
      <c r="D3297" t="s">
        <v>124</v>
      </c>
      <c r="E3297" s="3">
        <v>26080</v>
      </c>
      <c r="F3297" s="2">
        <v>2720000</v>
      </c>
      <c r="G3297" s="1">
        <v>8.9999999999999998E-4</v>
      </c>
      <c r="H3297" t="str">
        <f>IFERROR(INDEX(Dictionary!E:E,MATCH(C3297,Dictionary!A:A,0)),"")</f>
        <v/>
      </c>
    </row>
    <row r="3298" spans="1:8" x14ac:dyDescent="0.2">
      <c r="A3298" t="s">
        <v>1775</v>
      </c>
      <c r="B3298" t="s">
        <v>128</v>
      </c>
      <c r="C3298" t="s">
        <v>999</v>
      </c>
      <c r="D3298" t="s">
        <v>125</v>
      </c>
      <c r="E3298" s="3">
        <v>25170</v>
      </c>
      <c r="F3298" s="2">
        <v>5900000</v>
      </c>
      <c r="G3298" s="1">
        <v>8.9999999999999998E-4</v>
      </c>
      <c r="H3298" t="str">
        <f>IFERROR(INDEX(Dictionary!E:E,MATCH(C3298,Dictionary!A:A,0)),"")</f>
        <v/>
      </c>
    </row>
    <row r="3299" spans="1:8" x14ac:dyDescent="0.2">
      <c r="A3299" t="s">
        <v>1775</v>
      </c>
      <c r="B3299" t="s">
        <v>128</v>
      </c>
      <c r="C3299" t="s">
        <v>1002</v>
      </c>
      <c r="D3299" t="s">
        <v>124</v>
      </c>
      <c r="E3299" s="3">
        <v>24570</v>
      </c>
      <c r="F3299" s="2">
        <v>5760000</v>
      </c>
      <c r="G3299" s="1">
        <v>8.0000000000000004E-4</v>
      </c>
      <c r="H3299" t="str">
        <f>IFERROR(INDEX(Dictionary!E:E,MATCH(C3299,Dictionary!A:A,0)),"")</f>
        <v/>
      </c>
    </row>
    <row r="3300" spans="1:8" x14ac:dyDescent="0.2">
      <c r="A3300" t="s">
        <v>1775</v>
      </c>
      <c r="B3300" t="s">
        <v>128</v>
      </c>
      <c r="C3300" t="s">
        <v>1772</v>
      </c>
      <c r="D3300" t="s">
        <v>124</v>
      </c>
      <c r="E3300" s="3">
        <v>24000</v>
      </c>
      <c r="F3300" s="2">
        <v>5630000</v>
      </c>
      <c r="G3300" s="1">
        <v>8.0000000000000004E-4</v>
      </c>
      <c r="H3300" t="str">
        <f>IFERROR(INDEX(Dictionary!E:E,MATCH(C3300,Dictionary!A:A,0)),"")</f>
        <v/>
      </c>
    </row>
    <row r="3301" spans="1:8" x14ac:dyDescent="0.2">
      <c r="A3301" t="s">
        <v>1775</v>
      </c>
      <c r="B3301" t="s">
        <v>128</v>
      </c>
      <c r="C3301" t="s">
        <v>844</v>
      </c>
      <c r="D3301" t="s">
        <v>124</v>
      </c>
      <c r="E3301" s="3">
        <v>22590</v>
      </c>
      <c r="F3301" s="2">
        <v>5300000</v>
      </c>
      <c r="G3301" s="1">
        <v>8.0000000000000004E-4</v>
      </c>
      <c r="H3301" t="str">
        <f>IFERROR(INDEX(Dictionary!E:E,MATCH(C3301,Dictionary!A:A,0)),"")</f>
        <v/>
      </c>
    </row>
    <row r="3302" spans="1:8" x14ac:dyDescent="0.2">
      <c r="A3302" t="s">
        <v>1775</v>
      </c>
      <c r="B3302" t="s">
        <v>128</v>
      </c>
      <c r="C3302" t="s">
        <v>111</v>
      </c>
      <c r="D3302" t="s">
        <v>124</v>
      </c>
      <c r="E3302" s="3">
        <v>22470</v>
      </c>
      <c r="F3302" s="2">
        <v>5270000</v>
      </c>
      <c r="G3302" s="1">
        <v>8.0000000000000004E-4</v>
      </c>
      <c r="H3302" t="str">
        <f>IFERROR(INDEX(Dictionary!E:E,MATCH(C3302,Dictionary!A:A,0)),"")</f>
        <v/>
      </c>
    </row>
    <row r="3303" spans="1:8" x14ac:dyDescent="0.2">
      <c r="A3303" t="s">
        <v>1775</v>
      </c>
      <c r="B3303" t="s">
        <v>128</v>
      </c>
      <c r="C3303" t="s">
        <v>796</v>
      </c>
      <c r="D3303" t="s">
        <v>125</v>
      </c>
      <c r="E3303" s="3">
        <v>21490</v>
      </c>
      <c r="F3303" s="2">
        <v>5040000</v>
      </c>
      <c r="G3303" s="1">
        <v>6.9999999999999999E-4</v>
      </c>
      <c r="H3303" t="str">
        <f>IFERROR(INDEX(Dictionary!E:E,MATCH(C3303,Dictionary!A:A,0)),"")</f>
        <v/>
      </c>
    </row>
    <row r="3304" spans="1:8" x14ac:dyDescent="0.2">
      <c r="A3304" t="s">
        <v>1775</v>
      </c>
      <c r="B3304" t="s">
        <v>128</v>
      </c>
      <c r="C3304" t="s">
        <v>1330</v>
      </c>
      <c r="D3304" t="s">
        <v>124</v>
      </c>
      <c r="E3304" s="3">
        <v>20160</v>
      </c>
      <c r="F3304" s="2">
        <v>4730000</v>
      </c>
      <c r="G3304" s="1">
        <v>6.9999999999999999E-4</v>
      </c>
      <c r="H3304" t="str">
        <f>IFERROR(INDEX(Dictionary!E:E,MATCH(C3304,Dictionary!A:A,0)),"")</f>
        <v/>
      </c>
    </row>
    <row r="3305" spans="1:8" x14ac:dyDescent="0.2">
      <c r="A3305" t="s">
        <v>1775</v>
      </c>
      <c r="B3305" t="s">
        <v>128</v>
      </c>
      <c r="C3305" t="s">
        <v>1773</v>
      </c>
      <c r="D3305" t="s">
        <v>124</v>
      </c>
      <c r="E3305" s="3">
        <v>19540</v>
      </c>
      <c r="F3305" s="2">
        <v>4580000</v>
      </c>
      <c r="G3305" s="1">
        <v>6.9999999999999999E-4</v>
      </c>
      <c r="H3305" t="str">
        <f>IFERROR(INDEX(Dictionary!E:E,MATCH(C3305,Dictionary!A:A,0)),"")</f>
        <v/>
      </c>
    </row>
    <row r="3306" spans="1:8" x14ac:dyDescent="0.2">
      <c r="A3306" t="s">
        <v>1775</v>
      </c>
      <c r="B3306" t="s">
        <v>128</v>
      </c>
      <c r="C3306" t="s">
        <v>1774</v>
      </c>
      <c r="D3306" t="s">
        <v>124</v>
      </c>
      <c r="E3306" s="3">
        <v>18370</v>
      </c>
      <c r="F3306" s="2">
        <v>4310000</v>
      </c>
      <c r="G3306" s="1">
        <v>5.9999999999999995E-4</v>
      </c>
      <c r="H3306" t="str">
        <f>IFERROR(INDEX(Dictionary!E:E,MATCH(C3306,Dictionary!A:A,0)),"")</f>
        <v/>
      </c>
    </row>
    <row r="3307" spans="1:8" x14ac:dyDescent="0.2">
      <c r="A3307" t="s">
        <v>1775</v>
      </c>
      <c r="B3307" t="s">
        <v>127</v>
      </c>
      <c r="C3307" t="s">
        <v>226</v>
      </c>
      <c r="E3307" s="3">
        <v>0</v>
      </c>
      <c r="F3307" s="2">
        <v>0</v>
      </c>
      <c r="G3307" s="1">
        <v>0</v>
      </c>
      <c r="H3307" t="str">
        <f>IFERROR(INDEX(Dictionary!E:E,MATCH(C3307,Dictionary!A:A,0)),"")</f>
        <v/>
      </c>
    </row>
    <row r="3308" spans="1:8" x14ac:dyDescent="0.2">
      <c r="A3308" t="s">
        <v>1780</v>
      </c>
      <c r="B3308" t="s">
        <v>127</v>
      </c>
      <c r="C3308" t="s">
        <v>1781</v>
      </c>
      <c r="E3308" s="3">
        <v>24310000</v>
      </c>
      <c r="F3308" s="2">
        <v>781960000</v>
      </c>
      <c r="G3308" s="1">
        <v>0.43619999999999998</v>
      </c>
      <c r="H3308" t="str">
        <f>IFERROR(INDEX(Dictionary!E:E,MATCH(C3308,Dictionary!A:A,0)),"")</f>
        <v/>
      </c>
    </row>
    <row r="3309" spans="1:8" x14ac:dyDescent="0.2">
      <c r="A3309" t="s">
        <v>1780</v>
      </c>
      <c r="B3309" t="s">
        <v>128</v>
      </c>
      <c r="C3309" t="s">
        <v>1076</v>
      </c>
      <c r="D3309" t="s">
        <v>124</v>
      </c>
      <c r="E3309" s="3">
        <v>1440000</v>
      </c>
      <c r="F3309" s="2">
        <v>48940000</v>
      </c>
      <c r="G3309" s="1">
        <v>2.5899999999999999E-2</v>
      </c>
      <c r="H3309" t="str">
        <f>IFERROR(INDEX(Dictionary!E:E,MATCH(C3309,Dictionary!A:A,0)),"")</f>
        <v>BlackRock</v>
      </c>
    </row>
    <row r="3310" spans="1:8" x14ac:dyDescent="0.2">
      <c r="A3310" t="s">
        <v>1780</v>
      </c>
      <c r="B3310" t="s">
        <v>128</v>
      </c>
      <c r="C3310" t="s">
        <v>802</v>
      </c>
      <c r="D3310" t="s">
        <v>124</v>
      </c>
      <c r="E3310" s="3">
        <v>1360000</v>
      </c>
      <c r="F3310" s="2">
        <v>46040000</v>
      </c>
      <c r="G3310" s="1">
        <v>2.4299999999999999E-2</v>
      </c>
      <c r="H3310" t="str">
        <f>IFERROR(INDEX(Dictionary!E:E,MATCH(C3310,Dictionary!A:A,0)),"")</f>
        <v>Vanguard</v>
      </c>
    </row>
    <row r="3311" spans="1:8" x14ac:dyDescent="0.2">
      <c r="A3311" t="s">
        <v>1780</v>
      </c>
      <c r="B3311" t="s">
        <v>127</v>
      </c>
      <c r="C3311" t="s">
        <v>1782</v>
      </c>
      <c r="E3311" s="3">
        <v>865850</v>
      </c>
      <c r="F3311" s="2">
        <v>27850000</v>
      </c>
      <c r="G3311" s="1">
        <v>1.55E-2</v>
      </c>
      <c r="H3311" t="str">
        <f>IFERROR(INDEX(Dictionary!E:E,MATCH(C3311,Dictionary!A:A,0)),"")</f>
        <v/>
      </c>
    </row>
    <row r="3312" spans="1:8" x14ac:dyDescent="0.2">
      <c r="A3312" t="s">
        <v>1780</v>
      </c>
      <c r="B3312" t="s">
        <v>128</v>
      </c>
      <c r="C3312" t="s">
        <v>805</v>
      </c>
      <c r="D3312" t="s">
        <v>124</v>
      </c>
      <c r="E3312" s="3">
        <v>1040000</v>
      </c>
      <c r="F3312" s="2">
        <v>35180000</v>
      </c>
      <c r="G3312" s="1">
        <v>1.8599999999999998E-2</v>
      </c>
      <c r="H3312" t="str">
        <f>IFERROR(INDEX(Dictionary!E:E,MATCH(C3312,Dictionary!A:A,0)),"")</f>
        <v/>
      </c>
    </row>
    <row r="3313" spans="1:8" x14ac:dyDescent="0.2">
      <c r="A3313" t="s">
        <v>1780</v>
      </c>
      <c r="B3313" t="s">
        <v>128</v>
      </c>
      <c r="C3313" t="s">
        <v>606</v>
      </c>
      <c r="D3313" t="s">
        <v>124</v>
      </c>
      <c r="E3313" s="3">
        <v>886540</v>
      </c>
      <c r="F3313" s="2">
        <v>30080000</v>
      </c>
      <c r="G3313" s="1">
        <v>1.5900000000000001E-2</v>
      </c>
      <c r="H3313" t="str">
        <f>IFERROR(INDEX(Dictionary!E:E,MATCH(C3313,Dictionary!A:A,0)),"")</f>
        <v/>
      </c>
    </row>
    <row r="3314" spans="1:8" x14ac:dyDescent="0.2">
      <c r="A3314" t="s">
        <v>1780</v>
      </c>
      <c r="B3314" t="s">
        <v>128</v>
      </c>
      <c r="C3314" t="s">
        <v>793</v>
      </c>
      <c r="D3314" t="s">
        <v>124</v>
      </c>
      <c r="E3314" s="3">
        <v>855050</v>
      </c>
      <c r="F3314" s="2">
        <v>29010000</v>
      </c>
      <c r="G3314" s="1">
        <v>1.5299999999999999E-2</v>
      </c>
      <c r="H3314" t="str">
        <f>IFERROR(INDEX(Dictionary!E:E,MATCH(C3314,Dictionary!A:A,0)),"")</f>
        <v/>
      </c>
    </row>
    <row r="3315" spans="1:8" x14ac:dyDescent="0.2">
      <c r="A3315" t="s">
        <v>1780</v>
      </c>
      <c r="B3315" t="s">
        <v>128</v>
      </c>
      <c r="C3315" t="s">
        <v>1783</v>
      </c>
      <c r="D3315" t="s">
        <v>124</v>
      </c>
      <c r="E3315" s="3">
        <v>732230</v>
      </c>
      <c r="F3315" s="2">
        <v>24840000</v>
      </c>
      <c r="G3315" s="1">
        <v>1.3100000000000001E-2</v>
      </c>
      <c r="H3315" t="str">
        <f>IFERROR(INDEX(Dictionary!E:E,MATCH(C3315,Dictionary!A:A,0)),"")</f>
        <v/>
      </c>
    </row>
    <row r="3316" spans="1:8" x14ac:dyDescent="0.2">
      <c r="A3316" t="s">
        <v>1780</v>
      </c>
      <c r="B3316" t="s">
        <v>128</v>
      </c>
      <c r="C3316" t="s">
        <v>984</v>
      </c>
      <c r="D3316" t="s">
        <v>124</v>
      </c>
      <c r="E3316" s="3">
        <v>728630</v>
      </c>
      <c r="F3316" s="2">
        <v>28340000</v>
      </c>
      <c r="G3316" s="1">
        <v>1.3100000000000001E-2</v>
      </c>
      <c r="H3316" t="str">
        <f>IFERROR(INDEX(Dictionary!E:E,MATCH(C3316,Dictionary!A:A,0)),"")</f>
        <v/>
      </c>
    </row>
    <row r="3317" spans="1:8" x14ac:dyDescent="0.2">
      <c r="A3317" t="s">
        <v>1780</v>
      </c>
      <c r="B3317" t="s">
        <v>128</v>
      </c>
      <c r="C3317" t="s">
        <v>821</v>
      </c>
      <c r="D3317" t="s">
        <v>124</v>
      </c>
      <c r="E3317" s="3">
        <v>706040</v>
      </c>
      <c r="F3317" s="2">
        <v>23960000</v>
      </c>
      <c r="G3317" s="1">
        <v>1.2699999999999999E-2</v>
      </c>
      <c r="H3317" t="str">
        <f>IFERROR(INDEX(Dictionary!E:E,MATCH(C3317,Dictionary!A:A,0)),"")</f>
        <v/>
      </c>
    </row>
    <row r="3318" spans="1:8" x14ac:dyDescent="0.2">
      <c r="A3318" t="s">
        <v>1780</v>
      </c>
      <c r="B3318" t="s">
        <v>128</v>
      </c>
      <c r="C3318" t="s">
        <v>60</v>
      </c>
      <c r="D3318" t="s">
        <v>124</v>
      </c>
      <c r="E3318" s="3">
        <v>681000</v>
      </c>
      <c r="F3318" s="2">
        <v>23110000</v>
      </c>
      <c r="G3318" s="1">
        <v>1.2200000000000001E-2</v>
      </c>
      <c r="H3318" t="str">
        <f>IFERROR(INDEX(Dictionary!E:E,MATCH(C3318,Dictionary!A:A,0)),"")</f>
        <v/>
      </c>
    </row>
    <row r="3319" spans="1:8" x14ac:dyDescent="0.2">
      <c r="A3319" t="s">
        <v>1780</v>
      </c>
      <c r="B3319" t="s">
        <v>128</v>
      </c>
      <c r="C3319" t="s">
        <v>47</v>
      </c>
      <c r="D3319" t="s">
        <v>124</v>
      </c>
      <c r="E3319" s="3">
        <v>603620</v>
      </c>
      <c r="F3319" s="2">
        <v>20480000</v>
      </c>
      <c r="G3319" s="1">
        <v>1.0800000000000001E-2</v>
      </c>
      <c r="H3319" t="str">
        <f>IFERROR(INDEX(Dictionary!E:E,MATCH(C3319,Dictionary!A:A,0)),"")</f>
        <v>State Street</v>
      </c>
    </row>
    <row r="3320" spans="1:8" x14ac:dyDescent="0.2">
      <c r="A3320" t="s">
        <v>1780</v>
      </c>
      <c r="B3320" t="s">
        <v>128</v>
      </c>
      <c r="C3320" t="s">
        <v>43</v>
      </c>
      <c r="D3320" t="s">
        <v>124</v>
      </c>
      <c r="E3320" s="3">
        <v>601750</v>
      </c>
      <c r="F3320" s="2">
        <v>20420000</v>
      </c>
      <c r="G3320" s="1">
        <v>1.0800000000000001E-2</v>
      </c>
      <c r="H3320" t="str">
        <f>IFERROR(INDEX(Dictionary!E:E,MATCH(C3320,Dictionary!A:A,0)),"")</f>
        <v/>
      </c>
    </row>
    <row r="3321" spans="1:8" x14ac:dyDescent="0.2">
      <c r="A3321" t="s">
        <v>1780</v>
      </c>
      <c r="B3321" t="s">
        <v>128</v>
      </c>
      <c r="C3321" t="s">
        <v>812</v>
      </c>
      <c r="D3321" t="s">
        <v>124</v>
      </c>
      <c r="E3321" s="3">
        <v>580590</v>
      </c>
      <c r="F3321" s="2">
        <v>19700000</v>
      </c>
      <c r="G3321" s="1">
        <v>1.04E-2</v>
      </c>
      <c r="H3321" t="str">
        <f>IFERROR(INDEX(Dictionary!E:E,MATCH(C3321,Dictionary!A:A,0)),"")</f>
        <v/>
      </c>
    </row>
    <row r="3322" spans="1:8" x14ac:dyDescent="0.2">
      <c r="A3322" t="s">
        <v>1780</v>
      </c>
      <c r="B3322" t="s">
        <v>128</v>
      </c>
      <c r="C3322" t="s">
        <v>625</v>
      </c>
      <c r="D3322" t="s">
        <v>124</v>
      </c>
      <c r="E3322" s="3">
        <v>556600</v>
      </c>
      <c r="F3322" s="2">
        <v>18890000</v>
      </c>
      <c r="G3322" s="1">
        <v>0.01</v>
      </c>
      <c r="H3322" t="str">
        <f>IFERROR(INDEX(Dictionary!E:E,MATCH(C3322,Dictionary!A:A,0)),"")</f>
        <v/>
      </c>
    </row>
    <row r="3323" spans="1:8" x14ac:dyDescent="0.2">
      <c r="A3323" t="s">
        <v>1780</v>
      </c>
      <c r="B3323" t="s">
        <v>128</v>
      </c>
      <c r="C3323" t="s">
        <v>762</v>
      </c>
      <c r="D3323" t="s">
        <v>124</v>
      </c>
      <c r="E3323" s="3">
        <v>518690</v>
      </c>
      <c r="F3323" s="2">
        <v>17600000</v>
      </c>
      <c r="G3323" s="1">
        <v>9.2999999999999992E-3</v>
      </c>
      <c r="H3323" t="str">
        <f>IFERROR(INDEX(Dictionary!E:E,MATCH(C3323,Dictionary!A:A,0)),"")</f>
        <v/>
      </c>
    </row>
    <row r="3324" spans="1:8" x14ac:dyDescent="0.2">
      <c r="A3324" t="s">
        <v>1780</v>
      </c>
      <c r="B3324" t="s">
        <v>128</v>
      </c>
      <c r="C3324" t="s">
        <v>815</v>
      </c>
      <c r="D3324" t="s">
        <v>124</v>
      </c>
      <c r="E3324" s="3">
        <v>489700</v>
      </c>
      <c r="F3324" s="2">
        <v>16620000</v>
      </c>
      <c r="G3324" s="1">
        <v>8.8000000000000005E-3</v>
      </c>
      <c r="H3324" t="str">
        <f>IFERROR(INDEX(Dictionary!E:E,MATCH(C3324,Dictionary!A:A,0)),"")</f>
        <v/>
      </c>
    </row>
    <row r="3325" spans="1:8" x14ac:dyDescent="0.2">
      <c r="A3325" t="s">
        <v>1780</v>
      </c>
      <c r="B3325" t="s">
        <v>128</v>
      </c>
      <c r="C3325" t="s">
        <v>1002</v>
      </c>
      <c r="D3325" t="s">
        <v>124</v>
      </c>
      <c r="E3325" s="3">
        <v>410100</v>
      </c>
      <c r="F3325" s="2">
        <v>13910000</v>
      </c>
      <c r="G3325" s="1">
        <v>7.4000000000000003E-3</v>
      </c>
      <c r="H3325" t="str">
        <f>IFERROR(INDEX(Dictionary!E:E,MATCH(C3325,Dictionary!A:A,0)),"")</f>
        <v/>
      </c>
    </row>
    <row r="3326" spans="1:8" x14ac:dyDescent="0.2">
      <c r="A3326" t="s">
        <v>1780</v>
      </c>
      <c r="B3326" t="s">
        <v>128</v>
      </c>
      <c r="C3326" t="s">
        <v>67</v>
      </c>
      <c r="D3326" t="s">
        <v>124</v>
      </c>
      <c r="E3326" s="3">
        <v>367520</v>
      </c>
      <c r="F3326" s="2">
        <v>12470000</v>
      </c>
      <c r="G3326" s="1">
        <v>6.6E-3</v>
      </c>
      <c r="H3326" t="str">
        <f>IFERROR(INDEX(Dictionary!E:E,MATCH(C3326,Dictionary!A:A,0)),"")</f>
        <v/>
      </c>
    </row>
    <row r="3327" spans="1:8" x14ac:dyDescent="0.2">
      <c r="A3327" t="s">
        <v>1780</v>
      </c>
      <c r="B3327" t="s">
        <v>128</v>
      </c>
      <c r="C3327" t="s">
        <v>819</v>
      </c>
      <c r="D3327" t="s">
        <v>124</v>
      </c>
      <c r="E3327" s="3">
        <v>322400</v>
      </c>
      <c r="F3327" s="2">
        <v>10940000</v>
      </c>
      <c r="G3327" s="1">
        <v>5.7999999999999996E-3</v>
      </c>
      <c r="H3327" t="str">
        <f>IFERROR(INDEX(Dictionary!E:E,MATCH(C3327,Dictionary!A:A,0)),"")</f>
        <v/>
      </c>
    </row>
    <row r="3328" spans="1:8" x14ac:dyDescent="0.2">
      <c r="A3328" t="s">
        <v>1780</v>
      </c>
      <c r="B3328" t="s">
        <v>128</v>
      </c>
      <c r="C3328" t="s">
        <v>1104</v>
      </c>
      <c r="D3328" t="s">
        <v>124</v>
      </c>
      <c r="E3328" s="3">
        <v>303550</v>
      </c>
      <c r="F3328" s="2">
        <v>10300000</v>
      </c>
      <c r="G3328" s="1">
        <v>5.4000000000000003E-3</v>
      </c>
      <c r="H3328" t="str">
        <f>IFERROR(INDEX(Dictionary!E:E,MATCH(C3328,Dictionary!A:A,0)),"")</f>
        <v/>
      </c>
    </row>
    <row r="3329" spans="1:8" x14ac:dyDescent="0.2">
      <c r="A3329" t="s">
        <v>1780</v>
      </c>
      <c r="B3329" t="s">
        <v>128</v>
      </c>
      <c r="C3329" t="s">
        <v>1784</v>
      </c>
      <c r="D3329" t="s">
        <v>124</v>
      </c>
      <c r="E3329" s="3">
        <v>284120</v>
      </c>
      <c r="F3329" s="2">
        <v>9640000</v>
      </c>
      <c r="G3329" s="1">
        <v>5.1000000000000004E-3</v>
      </c>
      <c r="H3329" t="str">
        <f>IFERROR(INDEX(Dictionary!E:E,MATCH(C3329,Dictionary!A:A,0)),"")</f>
        <v/>
      </c>
    </row>
    <row r="3330" spans="1:8" x14ac:dyDescent="0.2">
      <c r="A3330" t="s">
        <v>1780</v>
      </c>
      <c r="B3330" t="s">
        <v>128</v>
      </c>
      <c r="C3330" t="s">
        <v>1785</v>
      </c>
      <c r="D3330" t="s">
        <v>124</v>
      </c>
      <c r="E3330" s="3">
        <v>254160</v>
      </c>
      <c r="F3330" s="2">
        <v>8620000</v>
      </c>
      <c r="G3330" s="1">
        <v>4.5999999999999999E-3</v>
      </c>
      <c r="H3330" t="str">
        <f>IFERROR(INDEX(Dictionary!E:E,MATCH(C3330,Dictionary!A:A,0)),"")</f>
        <v/>
      </c>
    </row>
    <row r="3331" spans="1:8" x14ac:dyDescent="0.2">
      <c r="A3331" t="s">
        <v>1780</v>
      </c>
      <c r="B3331" t="s">
        <v>128</v>
      </c>
      <c r="C3331" t="s">
        <v>617</v>
      </c>
      <c r="D3331" t="s">
        <v>124</v>
      </c>
      <c r="E3331" s="3">
        <v>227770</v>
      </c>
      <c r="F3331" s="2">
        <v>7730000</v>
      </c>
      <c r="G3331" s="1">
        <v>4.1000000000000003E-3</v>
      </c>
      <c r="H3331" t="str">
        <f>IFERROR(INDEX(Dictionary!E:E,MATCH(C3331,Dictionary!A:A,0)),"")</f>
        <v/>
      </c>
    </row>
    <row r="3332" spans="1:8" x14ac:dyDescent="0.2">
      <c r="A3332" t="s">
        <v>1780</v>
      </c>
      <c r="B3332" t="s">
        <v>128</v>
      </c>
      <c r="C3332" t="s">
        <v>78</v>
      </c>
      <c r="D3332" t="s">
        <v>124</v>
      </c>
      <c r="E3332" s="3">
        <v>206470</v>
      </c>
      <c r="F3332" s="2">
        <v>7010000</v>
      </c>
      <c r="G3332" s="1">
        <v>3.7000000000000002E-3</v>
      </c>
      <c r="H3332" t="str">
        <f>IFERROR(INDEX(Dictionary!E:E,MATCH(C3332,Dictionary!A:A,0)),"")</f>
        <v/>
      </c>
    </row>
    <row r="3333" spans="1:8" x14ac:dyDescent="0.2">
      <c r="A3333" t="s">
        <v>1780</v>
      </c>
      <c r="B3333" t="s">
        <v>128</v>
      </c>
      <c r="C3333" t="s">
        <v>817</v>
      </c>
      <c r="D3333" t="s">
        <v>124</v>
      </c>
      <c r="E3333" s="3">
        <v>202750</v>
      </c>
      <c r="F3333" s="2">
        <v>6880000</v>
      </c>
      <c r="G3333" s="1">
        <v>3.5999999999999999E-3</v>
      </c>
      <c r="H3333" t="str">
        <f>IFERROR(INDEX(Dictionary!E:E,MATCH(C3333,Dictionary!A:A,0)),"")</f>
        <v/>
      </c>
    </row>
    <row r="3334" spans="1:8" x14ac:dyDescent="0.2">
      <c r="A3334" t="s">
        <v>1780</v>
      </c>
      <c r="B3334" t="s">
        <v>128</v>
      </c>
      <c r="C3334" t="s">
        <v>1080</v>
      </c>
      <c r="D3334" t="s">
        <v>124</v>
      </c>
      <c r="E3334" s="3">
        <v>190220</v>
      </c>
      <c r="F3334" s="2">
        <v>6450000</v>
      </c>
      <c r="G3334" s="1">
        <v>3.3999999999999998E-3</v>
      </c>
      <c r="H3334" t="str">
        <f>IFERROR(INDEX(Dictionary!E:E,MATCH(C3334,Dictionary!A:A,0)),"")</f>
        <v/>
      </c>
    </row>
    <row r="3335" spans="1:8" x14ac:dyDescent="0.2">
      <c r="A3335" t="s">
        <v>1780</v>
      </c>
      <c r="B3335" t="s">
        <v>128</v>
      </c>
      <c r="C3335" t="s">
        <v>360</v>
      </c>
      <c r="D3335" t="s">
        <v>124</v>
      </c>
      <c r="E3335" s="3">
        <v>160000</v>
      </c>
      <c r="F3335" s="2">
        <v>5430000</v>
      </c>
      <c r="G3335" s="1">
        <v>2.8999999999999998E-3</v>
      </c>
      <c r="H3335" t="str">
        <f>IFERROR(INDEX(Dictionary!E:E,MATCH(C3335,Dictionary!A:A,0)),"")</f>
        <v/>
      </c>
    </row>
    <row r="3336" spans="1:8" x14ac:dyDescent="0.2">
      <c r="A3336" t="s">
        <v>1780</v>
      </c>
      <c r="B3336" t="s">
        <v>128</v>
      </c>
      <c r="C3336" t="s">
        <v>81</v>
      </c>
      <c r="D3336" t="s">
        <v>124</v>
      </c>
      <c r="E3336" s="3">
        <v>148580</v>
      </c>
      <c r="F3336" s="2">
        <v>5040000</v>
      </c>
      <c r="G3336" s="1">
        <v>2.7000000000000001E-3</v>
      </c>
      <c r="H3336" t="str">
        <f>IFERROR(INDEX(Dictionary!E:E,MATCH(C3336,Dictionary!A:A,0)),"")</f>
        <v/>
      </c>
    </row>
    <row r="3337" spans="1:8" x14ac:dyDescent="0.2">
      <c r="A3337" t="s">
        <v>1780</v>
      </c>
      <c r="B3337" t="s">
        <v>128</v>
      </c>
      <c r="C3337" t="s">
        <v>1786</v>
      </c>
      <c r="D3337" t="s">
        <v>124</v>
      </c>
      <c r="E3337" s="3">
        <v>147300</v>
      </c>
      <c r="F3337" s="2">
        <v>5000000</v>
      </c>
      <c r="G3337" s="1">
        <v>2.5999999999999999E-3</v>
      </c>
      <c r="H3337" t="str">
        <f>IFERROR(INDEX(Dictionary!E:E,MATCH(C3337,Dictionary!A:A,0)),"")</f>
        <v/>
      </c>
    </row>
    <row r="3338" spans="1:8" x14ac:dyDescent="0.2">
      <c r="A3338" t="s">
        <v>1780</v>
      </c>
      <c r="B3338" t="s">
        <v>128</v>
      </c>
      <c r="C3338" t="s">
        <v>1510</v>
      </c>
      <c r="D3338" t="s">
        <v>124</v>
      </c>
      <c r="E3338" s="3">
        <v>138840</v>
      </c>
      <c r="F3338" s="2">
        <v>4710000</v>
      </c>
      <c r="G3338" s="1">
        <v>2.5000000000000001E-3</v>
      </c>
      <c r="H3338" t="str">
        <f>IFERROR(INDEX(Dictionary!E:E,MATCH(C3338,Dictionary!A:A,0)),"")</f>
        <v/>
      </c>
    </row>
    <row r="3339" spans="1:8" x14ac:dyDescent="0.2">
      <c r="A3339" t="s">
        <v>1780</v>
      </c>
      <c r="B3339" t="s">
        <v>128</v>
      </c>
      <c r="C3339" t="s">
        <v>1787</v>
      </c>
      <c r="D3339" t="s">
        <v>124</v>
      </c>
      <c r="E3339" s="3">
        <v>137140</v>
      </c>
      <c r="F3339" s="2">
        <v>4650000</v>
      </c>
      <c r="G3339" s="1">
        <v>2.5000000000000001E-3</v>
      </c>
      <c r="H3339" t="str">
        <f>IFERROR(INDEX(Dictionary!E:E,MATCH(C3339,Dictionary!A:A,0)),"")</f>
        <v/>
      </c>
    </row>
    <row r="3340" spans="1:8" x14ac:dyDescent="0.2">
      <c r="A3340" t="s">
        <v>1780</v>
      </c>
      <c r="B3340" t="s">
        <v>128</v>
      </c>
      <c r="C3340" t="s">
        <v>357</v>
      </c>
      <c r="D3340" t="s">
        <v>124</v>
      </c>
      <c r="E3340" s="3">
        <v>136040</v>
      </c>
      <c r="F3340" s="2">
        <v>4620000</v>
      </c>
      <c r="G3340" s="1">
        <v>2.3999999999999998E-3</v>
      </c>
      <c r="H3340" t="str">
        <f>IFERROR(INDEX(Dictionary!E:E,MATCH(C3340,Dictionary!A:A,0)),"")</f>
        <v/>
      </c>
    </row>
    <row r="3341" spans="1:8" x14ac:dyDescent="0.2">
      <c r="A3341" t="s">
        <v>1780</v>
      </c>
      <c r="B3341" t="s">
        <v>128</v>
      </c>
      <c r="C3341" t="s">
        <v>1788</v>
      </c>
      <c r="D3341" t="s">
        <v>124</v>
      </c>
      <c r="E3341" s="3">
        <v>129380</v>
      </c>
      <c r="F3341" s="2">
        <v>4390000</v>
      </c>
      <c r="G3341" s="1">
        <v>2.3E-3</v>
      </c>
      <c r="H3341" t="str">
        <f>IFERROR(INDEX(Dictionary!E:E,MATCH(C3341,Dictionary!A:A,0)),"")</f>
        <v/>
      </c>
    </row>
    <row r="3342" spans="1:8" x14ac:dyDescent="0.2">
      <c r="A3342" t="s">
        <v>1780</v>
      </c>
      <c r="B3342" t="s">
        <v>128</v>
      </c>
      <c r="C3342" t="s">
        <v>1789</v>
      </c>
      <c r="D3342" t="s">
        <v>124</v>
      </c>
      <c r="E3342" s="3">
        <v>112580</v>
      </c>
      <c r="F3342" s="2">
        <v>3820000</v>
      </c>
      <c r="G3342" s="1">
        <v>2E-3</v>
      </c>
      <c r="H3342" t="str">
        <f>IFERROR(INDEX(Dictionary!E:E,MATCH(C3342,Dictionary!A:A,0)),"")</f>
        <v/>
      </c>
    </row>
    <row r="3343" spans="1:8" x14ac:dyDescent="0.2">
      <c r="A3343" t="s">
        <v>1780</v>
      </c>
      <c r="B3343" t="s">
        <v>128</v>
      </c>
      <c r="C3343" t="s">
        <v>134</v>
      </c>
      <c r="D3343" t="s">
        <v>124</v>
      </c>
      <c r="E3343" s="3">
        <v>106560</v>
      </c>
      <c r="F3343" s="2">
        <v>3620000</v>
      </c>
      <c r="G3343" s="1">
        <v>1.9E-3</v>
      </c>
      <c r="H3343" t="str">
        <f>IFERROR(INDEX(Dictionary!E:E,MATCH(C3343,Dictionary!A:A,0)),"")</f>
        <v/>
      </c>
    </row>
    <row r="3344" spans="1:8" x14ac:dyDescent="0.2">
      <c r="A3344" t="s">
        <v>1780</v>
      </c>
      <c r="B3344" t="s">
        <v>128</v>
      </c>
      <c r="C3344" t="s">
        <v>21</v>
      </c>
      <c r="D3344" t="s">
        <v>124</v>
      </c>
      <c r="E3344" s="3">
        <v>99990</v>
      </c>
      <c r="F3344" s="2">
        <v>3390000</v>
      </c>
      <c r="G3344" s="1">
        <v>1.8E-3</v>
      </c>
      <c r="H3344" t="str">
        <f>IFERROR(INDEX(Dictionary!E:E,MATCH(C3344,Dictionary!A:A,0)),"")</f>
        <v/>
      </c>
    </row>
    <row r="3345" spans="1:8" x14ac:dyDescent="0.2">
      <c r="A3345" t="s">
        <v>1780</v>
      </c>
      <c r="B3345" t="s">
        <v>128</v>
      </c>
      <c r="C3345" t="s">
        <v>798</v>
      </c>
      <c r="D3345" t="s">
        <v>124</v>
      </c>
      <c r="E3345" s="3">
        <v>98800</v>
      </c>
      <c r="F3345" s="2">
        <v>3350000</v>
      </c>
      <c r="G3345" s="1">
        <v>1.8E-3</v>
      </c>
      <c r="H3345" t="str">
        <f>IFERROR(INDEX(Dictionary!E:E,MATCH(C3345,Dictionary!A:A,0)),"")</f>
        <v/>
      </c>
    </row>
    <row r="3346" spans="1:8" x14ac:dyDescent="0.2">
      <c r="A3346" t="s">
        <v>1780</v>
      </c>
      <c r="B3346" t="s">
        <v>128</v>
      </c>
      <c r="C3346" t="s">
        <v>611</v>
      </c>
      <c r="D3346" t="s">
        <v>125</v>
      </c>
      <c r="E3346" s="3">
        <v>97150</v>
      </c>
      <c r="F3346" s="2">
        <v>3300000</v>
      </c>
      <c r="G3346" s="1">
        <v>1.6999999999999999E-3</v>
      </c>
      <c r="H3346" t="str">
        <f>IFERROR(INDEX(Dictionary!E:E,MATCH(C3346,Dictionary!A:A,0)),"")</f>
        <v/>
      </c>
    </row>
    <row r="3347" spans="1:8" x14ac:dyDescent="0.2">
      <c r="A3347" t="s">
        <v>1780</v>
      </c>
      <c r="B3347" t="s">
        <v>128</v>
      </c>
      <c r="C3347" t="s">
        <v>1083</v>
      </c>
      <c r="D3347" t="s">
        <v>125</v>
      </c>
      <c r="E3347" s="3">
        <v>95420</v>
      </c>
      <c r="F3347" s="2">
        <v>3240000</v>
      </c>
      <c r="G3347" s="1">
        <v>1.6999999999999999E-3</v>
      </c>
      <c r="H3347" t="str">
        <f>IFERROR(INDEX(Dictionary!E:E,MATCH(C3347,Dictionary!A:A,0)),"")</f>
        <v/>
      </c>
    </row>
    <row r="3348" spans="1:8" x14ac:dyDescent="0.2">
      <c r="A3348" t="s">
        <v>1780</v>
      </c>
      <c r="B3348" t="s">
        <v>128</v>
      </c>
      <c r="C3348" t="s">
        <v>877</v>
      </c>
      <c r="D3348" t="s">
        <v>124</v>
      </c>
      <c r="E3348" s="3">
        <v>85300</v>
      </c>
      <c r="F3348" s="2">
        <v>2890000</v>
      </c>
      <c r="G3348" s="1">
        <v>1.5E-3</v>
      </c>
      <c r="H3348" t="str">
        <f>IFERROR(INDEX(Dictionary!E:E,MATCH(C3348,Dictionary!A:A,0)),"")</f>
        <v/>
      </c>
    </row>
    <row r="3349" spans="1:8" x14ac:dyDescent="0.2">
      <c r="A3349" t="s">
        <v>1780</v>
      </c>
      <c r="B3349" t="s">
        <v>128</v>
      </c>
      <c r="C3349" t="s">
        <v>846</v>
      </c>
      <c r="D3349" t="s">
        <v>124</v>
      </c>
      <c r="E3349" s="3">
        <v>84280</v>
      </c>
      <c r="F3349" s="2">
        <v>2860000</v>
      </c>
      <c r="G3349" s="1">
        <v>1.5E-3</v>
      </c>
      <c r="H3349" t="str">
        <f>IFERROR(INDEX(Dictionary!E:E,MATCH(C3349,Dictionary!A:A,0)),"")</f>
        <v/>
      </c>
    </row>
    <row r="3350" spans="1:8" x14ac:dyDescent="0.2">
      <c r="A3350" t="s">
        <v>1780</v>
      </c>
      <c r="B3350" t="s">
        <v>128</v>
      </c>
      <c r="C3350" t="s">
        <v>59</v>
      </c>
      <c r="D3350" t="s">
        <v>125</v>
      </c>
      <c r="E3350" s="3">
        <v>81780</v>
      </c>
      <c r="F3350" s="2">
        <v>2770000</v>
      </c>
      <c r="G3350" s="1">
        <v>1.5E-3</v>
      </c>
      <c r="H3350" t="str">
        <f>IFERROR(INDEX(Dictionary!E:E,MATCH(C3350,Dictionary!A:A,0)),"")</f>
        <v/>
      </c>
    </row>
    <row r="3351" spans="1:8" x14ac:dyDescent="0.2">
      <c r="A3351" t="s">
        <v>1780</v>
      </c>
      <c r="B3351" t="s">
        <v>128</v>
      </c>
      <c r="C3351" t="s">
        <v>1790</v>
      </c>
      <c r="D3351" t="s">
        <v>124</v>
      </c>
      <c r="E3351" s="3">
        <v>81030</v>
      </c>
      <c r="F3351" s="2">
        <v>2720000</v>
      </c>
      <c r="G3351" s="1">
        <v>1.5E-3</v>
      </c>
      <c r="H3351" t="str">
        <f>IFERROR(INDEX(Dictionary!E:E,MATCH(C3351,Dictionary!A:A,0)),"")</f>
        <v/>
      </c>
    </row>
    <row r="3352" spans="1:8" x14ac:dyDescent="0.2">
      <c r="A3352" t="s">
        <v>1780</v>
      </c>
      <c r="B3352" t="s">
        <v>128</v>
      </c>
      <c r="C3352" t="s">
        <v>50</v>
      </c>
      <c r="D3352" t="s">
        <v>124</v>
      </c>
      <c r="E3352" s="3">
        <v>80250</v>
      </c>
      <c r="F3352" s="2">
        <v>2720000</v>
      </c>
      <c r="G3352" s="1">
        <v>1.4E-3</v>
      </c>
      <c r="H3352" t="str">
        <f>IFERROR(INDEX(Dictionary!E:E,MATCH(C3352,Dictionary!A:A,0)),"")</f>
        <v/>
      </c>
    </row>
    <row r="3353" spans="1:8" x14ac:dyDescent="0.2">
      <c r="A3353" t="s">
        <v>1780</v>
      </c>
      <c r="B3353" t="s">
        <v>128</v>
      </c>
      <c r="C3353" t="s">
        <v>387</v>
      </c>
      <c r="D3353" t="s">
        <v>124</v>
      </c>
      <c r="E3353" s="3">
        <v>78200</v>
      </c>
      <c r="F3353" s="2">
        <v>2650000</v>
      </c>
      <c r="G3353" s="1">
        <v>1.4E-3</v>
      </c>
      <c r="H3353" t="str">
        <f>IFERROR(INDEX(Dictionary!E:E,MATCH(C3353,Dictionary!A:A,0)),"")</f>
        <v/>
      </c>
    </row>
    <row r="3354" spans="1:8" x14ac:dyDescent="0.2">
      <c r="A3354" t="s">
        <v>1780</v>
      </c>
      <c r="B3354" t="s">
        <v>128</v>
      </c>
      <c r="C3354" t="s">
        <v>808</v>
      </c>
      <c r="D3354" t="s">
        <v>124</v>
      </c>
      <c r="E3354" s="3">
        <v>77690</v>
      </c>
      <c r="F3354" s="2">
        <v>2640000</v>
      </c>
      <c r="G3354" s="1">
        <v>1.4E-3</v>
      </c>
      <c r="H3354" t="str">
        <f>IFERROR(INDEX(Dictionary!E:E,MATCH(C3354,Dictionary!A:A,0)),"")</f>
        <v>BlackRock</v>
      </c>
    </row>
    <row r="3355" spans="1:8" x14ac:dyDescent="0.2">
      <c r="A3355" t="s">
        <v>1780</v>
      </c>
      <c r="B3355" t="s">
        <v>128</v>
      </c>
      <c r="C3355" t="s">
        <v>1088</v>
      </c>
      <c r="D3355" t="s">
        <v>124</v>
      </c>
      <c r="E3355" s="3">
        <v>76280</v>
      </c>
      <c r="F3355" s="2">
        <v>2590000</v>
      </c>
      <c r="G3355" s="1">
        <v>1.4E-3</v>
      </c>
      <c r="H3355" t="str">
        <f>IFERROR(INDEX(Dictionary!E:E,MATCH(C3355,Dictionary!A:A,0)),"")</f>
        <v>BlackRock</v>
      </c>
    </row>
    <row r="3356" spans="1:8" x14ac:dyDescent="0.2">
      <c r="A3356" t="s">
        <v>1780</v>
      </c>
      <c r="B3356" t="s">
        <v>128</v>
      </c>
      <c r="C3356" t="s">
        <v>70</v>
      </c>
      <c r="D3356" t="s">
        <v>124</v>
      </c>
      <c r="E3356" s="3">
        <v>75360</v>
      </c>
      <c r="F3356" s="2">
        <v>2560000</v>
      </c>
      <c r="G3356" s="1">
        <v>1.4E-3</v>
      </c>
      <c r="H3356" t="str">
        <f>IFERROR(INDEX(Dictionary!E:E,MATCH(C3356,Dictionary!A:A,0)),"")</f>
        <v/>
      </c>
    </row>
    <row r="3357" spans="1:8" x14ac:dyDescent="0.2">
      <c r="A3357" t="s">
        <v>1780</v>
      </c>
      <c r="B3357" t="s">
        <v>128</v>
      </c>
      <c r="C3357" t="s">
        <v>1791</v>
      </c>
      <c r="D3357" t="s">
        <v>124</v>
      </c>
      <c r="E3357" s="3">
        <v>74050</v>
      </c>
      <c r="F3357" s="2">
        <v>2510000</v>
      </c>
      <c r="G3357" s="1">
        <v>1.2999999999999999E-3</v>
      </c>
      <c r="H3357" t="str">
        <f>IFERROR(INDEX(Dictionary!E:E,MATCH(C3357,Dictionary!A:A,0)),"")</f>
        <v/>
      </c>
    </row>
    <row r="3358" spans="1:8" x14ac:dyDescent="0.2">
      <c r="A3358" t="s">
        <v>1780</v>
      </c>
      <c r="B3358" t="s">
        <v>128</v>
      </c>
      <c r="C3358" t="s">
        <v>1079</v>
      </c>
      <c r="D3358" t="s">
        <v>124</v>
      </c>
      <c r="E3358" s="3">
        <v>73290</v>
      </c>
      <c r="F3358" s="2">
        <v>2490000</v>
      </c>
      <c r="G3358" s="1">
        <v>1.2999999999999999E-3</v>
      </c>
      <c r="H3358" t="str">
        <f>IFERROR(INDEX(Dictionary!E:E,MATCH(C3358,Dictionary!A:A,0)),"")</f>
        <v/>
      </c>
    </row>
    <row r="3359" spans="1:8" x14ac:dyDescent="0.2">
      <c r="A3359" t="s">
        <v>1780</v>
      </c>
      <c r="B3359" t="s">
        <v>128</v>
      </c>
      <c r="C3359" t="s">
        <v>847</v>
      </c>
      <c r="D3359" t="s">
        <v>124</v>
      </c>
      <c r="E3359" s="3">
        <v>71920</v>
      </c>
      <c r="F3359" s="2">
        <v>2440000</v>
      </c>
      <c r="G3359" s="1">
        <v>1.2999999999999999E-3</v>
      </c>
      <c r="H3359" t="str">
        <f>IFERROR(INDEX(Dictionary!E:E,MATCH(C3359,Dictionary!A:A,0)),"")</f>
        <v/>
      </c>
    </row>
    <row r="3360" spans="1:8" x14ac:dyDescent="0.2">
      <c r="A3360" t="s">
        <v>1780</v>
      </c>
      <c r="B3360" t="s">
        <v>128</v>
      </c>
      <c r="C3360" t="s">
        <v>469</v>
      </c>
      <c r="D3360" t="s">
        <v>124</v>
      </c>
      <c r="E3360" s="3">
        <v>71570</v>
      </c>
      <c r="F3360" s="2">
        <v>2430000</v>
      </c>
      <c r="G3360" s="1">
        <v>1.2999999999999999E-3</v>
      </c>
      <c r="H3360" t="str">
        <f>IFERROR(INDEX(Dictionary!E:E,MATCH(C3360,Dictionary!A:A,0)),"")</f>
        <v/>
      </c>
    </row>
    <row r="3361" spans="1:8" x14ac:dyDescent="0.2">
      <c r="A3361" t="s">
        <v>1780</v>
      </c>
      <c r="B3361" t="s">
        <v>128</v>
      </c>
      <c r="C3361" t="s">
        <v>68</v>
      </c>
      <c r="D3361" t="s">
        <v>124</v>
      </c>
      <c r="E3361" s="3">
        <v>71560</v>
      </c>
      <c r="F3361" s="2">
        <v>2430000</v>
      </c>
      <c r="G3361" s="1">
        <v>1.2999999999999999E-3</v>
      </c>
      <c r="H3361" t="str">
        <f>IFERROR(INDEX(Dictionary!E:E,MATCH(C3361,Dictionary!A:A,0)),"")</f>
        <v/>
      </c>
    </row>
    <row r="3362" spans="1:8" x14ac:dyDescent="0.2">
      <c r="A3362" t="s">
        <v>1780</v>
      </c>
      <c r="B3362" t="s">
        <v>128</v>
      </c>
      <c r="C3362" t="s">
        <v>175</v>
      </c>
      <c r="D3362" t="s">
        <v>124</v>
      </c>
      <c r="E3362" s="3">
        <v>65510</v>
      </c>
      <c r="F3362" s="2">
        <v>2220000</v>
      </c>
      <c r="G3362" s="1">
        <v>1.1999999999999999E-3</v>
      </c>
      <c r="H3362" t="str">
        <f>IFERROR(INDEX(Dictionary!E:E,MATCH(C3362,Dictionary!A:A,0)),"")</f>
        <v/>
      </c>
    </row>
    <row r="3363" spans="1:8" x14ac:dyDescent="0.2">
      <c r="A3363" t="s">
        <v>1780</v>
      </c>
      <c r="B3363" t="s">
        <v>128</v>
      </c>
      <c r="C3363" t="s">
        <v>1763</v>
      </c>
      <c r="D3363" t="s">
        <v>124</v>
      </c>
      <c r="E3363" s="3">
        <v>64320</v>
      </c>
      <c r="F3363" s="2">
        <v>2180000</v>
      </c>
      <c r="G3363" s="1">
        <v>1.1999999999999999E-3</v>
      </c>
      <c r="H3363" t="str">
        <f>IFERROR(INDEX(Dictionary!E:E,MATCH(C3363,Dictionary!A:A,0)),"")</f>
        <v/>
      </c>
    </row>
    <row r="3364" spans="1:8" x14ac:dyDescent="0.2">
      <c r="A3364" t="s">
        <v>1780</v>
      </c>
      <c r="B3364" t="s">
        <v>128</v>
      </c>
      <c r="C3364" t="s">
        <v>1792</v>
      </c>
      <c r="D3364" t="s">
        <v>124</v>
      </c>
      <c r="E3364" s="3">
        <v>64000</v>
      </c>
      <c r="F3364" s="2">
        <v>2170000</v>
      </c>
      <c r="G3364" s="1">
        <v>1.1000000000000001E-3</v>
      </c>
      <c r="H3364" t="str">
        <f>IFERROR(INDEX(Dictionary!E:E,MATCH(C3364,Dictionary!A:A,0)),"")</f>
        <v/>
      </c>
    </row>
    <row r="3365" spans="1:8" x14ac:dyDescent="0.2">
      <c r="A3365" t="s">
        <v>1780</v>
      </c>
      <c r="B3365" t="s">
        <v>128</v>
      </c>
      <c r="C3365" t="s">
        <v>103</v>
      </c>
      <c r="D3365" t="s">
        <v>124</v>
      </c>
      <c r="E3365" s="3">
        <v>63850</v>
      </c>
      <c r="F3365" s="2">
        <v>2170000</v>
      </c>
      <c r="G3365" s="1">
        <v>1.1000000000000001E-3</v>
      </c>
      <c r="H3365" t="str">
        <f>IFERROR(INDEX(Dictionary!E:E,MATCH(C3365,Dictionary!A:A,0)),"")</f>
        <v/>
      </c>
    </row>
    <row r="3366" spans="1:8" x14ac:dyDescent="0.2">
      <c r="A3366" t="s">
        <v>1780</v>
      </c>
      <c r="B3366" t="s">
        <v>128</v>
      </c>
      <c r="C3366" t="s">
        <v>1793</v>
      </c>
      <c r="D3366" t="s">
        <v>124</v>
      </c>
      <c r="E3366" s="3">
        <v>61510</v>
      </c>
      <c r="F3366" s="2">
        <v>2090000</v>
      </c>
      <c r="G3366" s="1">
        <v>1.1000000000000001E-3</v>
      </c>
      <c r="H3366" t="str">
        <f>IFERROR(INDEX(Dictionary!E:E,MATCH(C3366,Dictionary!A:A,0)),"")</f>
        <v/>
      </c>
    </row>
    <row r="3367" spans="1:8" x14ac:dyDescent="0.2">
      <c r="A3367" t="s">
        <v>1780</v>
      </c>
      <c r="B3367" t="s">
        <v>128</v>
      </c>
      <c r="C3367" t="s">
        <v>1794</v>
      </c>
      <c r="D3367" t="s">
        <v>124</v>
      </c>
      <c r="E3367" s="3">
        <v>60020</v>
      </c>
      <c r="F3367" s="2">
        <v>2040000</v>
      </c>
      <c r="G3367" s="1">
        <v>1.1000000000000001E-3</v>
      </c>
      <c r="H3367" t="str">
        <f>IFERROR(INDEX(Dictionary!E:E,MATCH(C3367,Dictionary!A:A,0)),"")</f>
        <v/>
      </c>
    </row>
    <row r="3368" spans="1:8" x14ac:dyDescent="0.2">
      <c r="A3368" t="s">
        <v>1780</v>
      </c>
      <c r="B3368" t="s">
        <v>128</v>
      </c>
      <c r="C3368" t="s">
        <v>178</v>
      </c>
      <c r="D3368" t="s">
        <v>124</v>
      </c>
      <c r="E3368" s="3">
        <v>58980</v>
      </c>
      <c r="F3368" s="2">
        <v>1570000</v>
      </c>
      <c r="G3368" s="1">
        <v>1.1000000000000001E-3</v>
      </c>
      <c r="H3368" t="str">
        <f>IFERROR(INDEX(Dictionary!E:E,MATCH(C3368,Dictionary!A:A,0)),"")</f>
        <v/>
      </c>
    </row>
    <row r="3369" spans="1:8" x14ac:dyDescent="0.2">
      <c r="A3369" t="s">
        <v>1780</v>
      </c>
      <c r="B3369" t="s">
        <v>128</v>
      </c>
      <c r="C3369" t="s">
        <v>794</v>
      </c>
      <c r="D3369" t="s">
        <v>124</v>
      </c>
      <c r="E3369" s="3">
        <v>57760</v>
      </c>
      <c r="F3369" s="2">
        <v>1960000</v>
      </c>
      <c r="G3369" s="1">
        <v>1E-3</v>
      </c>
      <c r="H3369" t="str">
        <f>IFERROR(INDEX(Dictionary!E:E,MATCH(C3369,Dictionary!A:A,0)),"")</f>
        <v/>
      </c>
    </row>
    <row r="3370" spans="1:8" x14ac:dyDescent="0.2">
      <c r="A3370" t="s">
        <v>1780</v>
      </c>
      <c r="B3370" t="s">
        <v>128</v>
      </c>
      <c r="C3370" t="s">
        <v>1772</v>
      </c>
      <c r="D3370" t="s">
        <v>124</v>
      </c>
      <c r="E3370" s="3">
        <v>55300</v>
      </c>
      <c r="F3370" s="2">
        <v>1880000</v>
      </c>
      <c r="G3370" s="1">
        <v>1E-3</v>
      </c>
      <c r="H3370" t="str">
        <f>IFERROR(INDEX(Dictionary!E:E,MATCH(C3370,Dictionary!A:A,0)),"")</f>
        <v/>
      </c>
    </row>
    <row r="3371" spans="1:8" x14ac:dyDescent="0.2">
      <c r="A3371" t="s">
        <v>1780</v>
      </c>
      <c r="B3371" t="s">
        <v>128</v>
      </c>
      <c r="C3371" t="s">
        <v>1795</v>
      </c>
      <c r="D3371" t="s">
        <v>124</v>
      </c>
      <c r="E3371" s="3">
        <v>53510</v>
      </c>
      <c r="F3371" s="2">
        <v>1820000</v>
      </c>
      <c r="G3371" s="1">
        <v>1E-3</v>
      </c>
      <c r="H3371" t="str">
        <f>IFERROR(INDEX(Dictionary!E:E,MATCH(C3371,Dictionary!A:A,0)),"")</f>
        <v/>
      </c>
    </row>
    <row r="3372" spans="1:8" x14ac:dyDescent="0.2">
      <c r="A3372" t="s">
        <v>1780</v>
      </c>
      <c r="B3372" t="s">
        <v>128</v>
      </c>
      <c r="C3372" t="s">
        <v>1769</v>
      </c>
      <c r="D3372" t="s">
        <v>124</v>
      </c>
      <c r="E3372" s="3">
        <v>53110</v>
      </c>
      <c r="F3372" s="2">
        <v>2070000</v>
      </c>
      <c r="G3372" s="1">
        <v>1E-3</v>
      </c>
      <c r="H3372" t="str">
        <f>IFERROR(INDEX(Dictionary!E:E,MATCH(C3372,Dictionary!A:A,0)),"")</f>
        <v/>
      </c>
    </row>
    <row r="3373" spans="1:8" x14ac:dyDescent="0.2">
      <c r="A3373" t="s">
        <v>1780</v>
      </c>
      <c r="B3373" t="s">
        <v>128</v>
      </c>
      <c r="C3373" t="s">
        <v>1082</v>
      </c>
      <c r="D3373" t="s">
        <v>124</v>
      </c>
      <c r="E3373" s="3">
        <v>51430</v>
      </c>
      <c r="F3373" s="2">
        <v>1740000</v>
      </c>
      <c r="G3373" s="1">
        <v>8.9999999999999998E-4</v>
      </c>
      <c r="H3373" t="str">
        <f>IFERROR(INDEX(Dictionary!E:E,MATCH(C3373,Dictionary!A:A,0)),"")</f>
        <v/>
      </c>
    </row>
    <row r="3374" spans="1:8" x14ac:dyDescent="0.2">
      <c r="A3374" t="s">
        <v>1780</v>
      </c>
      <c r="B3374" t="s">
        <v>128</v>
      </c>
      <c r="C3374" t="s">
        <v>17</v>
      </c>
      <c r="D3374" t="s">
        <v>124</v>
      </c>
      <c r="E3374" s="3">
        <v>50950</v>
      </c>
      <c r="F3374" s="2">
        <v>1850000</v>
      </c>
      <c r="G3374" s="1">
        <v>8.9999999999999998E-4</v>
      </c>
      <c r="H3374" t="str">
        <f>IFERROR(INDEX(Dictionary!E:E,MATCH(C3374,Dictionary!A:A,0)),"")</f>
        <v>BlackRock</v>
      </c>
    </row>
    <row r="3375" spans="1:8" x14ac:dyDescent="0.2">
      <c r="A3375" t="s">
        <v>1780</v>
      </c>
      <c r="B3375" t="s">
        <v>128</v>
      </c>
      <c r="C3375" t="s">
        <v>777</v>
      </c>
      <c r="D3375" t="s">
        <v>124</v>
      </c>
      <c r="E3375" s="3">
        <v>50420</v>
      </c>
      <c r="F3375" s="2">
        <v>1960000</v>
      </c>
      <c r="G3375" s="1">
        <v>8.9999999999999998E-4</v>
      </c>
      <c r="H3375" t="str">
        <f>IFERROR(INDEX(Dictionary!E:E,MATCH(C3375,Dictionary!A:A,0)),"")</f>
        <v/>
      </c>
    </row>
    <row r="3376" spans="1:8" x14ac:dyDescent="0.2">
      <c r="A3376" t="s">
        <v>1780</v>
      </c>
      <c r="B3376" t="s">
        <v>128</v>
      </c>
      <c r="C3376" t="s">
        <v>1796</v>
      </c>
      <c r="D3376" t="s">
        <v>124</v>
      </c>
      <c r="E3376" s="3">
        <v>49600</v>
      </c>
      <c r="F3376" s="2">
        <v>1680000</v>
      </c>
      <c r="G3376" s="1">
        <v>8.9999999999999998E-4</v>
      </c>
      <c r="H3376" t="str">
        <f>IFERROR(INDEX(Dictionary!E:E,MATCH(C3376,Dictionary!A:A,0)),"")</f>
        <v/>
      </c>
    </row>
    <row r="3377" spans="1:8" x14ac:dyDescent="0.2">
      <c r="A3377" t="s">
        <v>1780</v>
      </c>
      <c r="B3377" t="s">
        <v>128</v>
      </c>
      <c r="C3377" t="s">
        <v>100</v>
      </c>
      <c r="D3377" t="s">
        <v>124</v>
      </c>
      <c r="E3377" s="3">
        <v>49590</v>
      </c>
      <c r="F3377" s="2">
        <v>1680000</v>
      </c>
      <c r="G3377" s="1">
        <v>8.9999999999999998E-4</v>
      </c>
      <c r="H3377" t="str">
        <f>IFERROR(INDEX(Dictionary!E:E,MATCH(C3377,Dictionary!A:A,0)),"")</f>
        <v/>
      </c>
    </row>
    <row r="3378" spans="1:8" x14ac:dyDescent="0.2">
      <c r="A3378" t="s">
        <v>1780</v>
      </c>
      <c r="B3378" t="s">
        <v>128</v>
      </c>
      <c r="C3378" t="s">
        <v>1797</v>
      </c>
      <c r="D3378" t="s">
        <v>124</v>
      </c>
      <c r="E3378" s="3">
        <v>49440</v>
      </c>
      <c r="F3378" s="2">
        <v>1680000</v>
      </c>
      <c r="G3378" s="1">
        <v>8.9999999999999998E-4</v>
      </c>
      <c r="H3378" t="str">
        <f>IFERROR(INDEX(Dictionary!E:E,MATCH(C3378,Dictionary!A:A,0)),"")</f>
        <v/>
      </c>
    </row>
    <row r="3379" spans="1:8" x14ac:dyDescent="0.2">
      <c r="A3379" t="s">
        <v>1780</v>
      </c>
      <c r="B3379" t="s">
        <v>128</v>
      </c>
      <c r="C3379" t="s">
        <v>1587</v>
      </c>
      <c r="D3379" t="s">
        <v>124</v>
      </c>
      <c r="E3379" s="3">
        <v>49330</v>
      </c>
      <c r="F3379" s="2">
        <v>1650000</v>
      </c>
      <c r="G3379" s="1">
        <v>8.9999999999999998E-4</v>
      </c>
      <c r="H3379" t="str">
        <f>IFERROR(INDEX(Dictionary!E:E,MATCH(C3379,Dictionary!A:A,0)),"")</f>
        <v/>
      </c>
    </row>
    <row r="3380" spans="1:8" x14ac:dyDescent="0.2">
      <c r="A3380" t="s">
        <v>1780</v>
      </c>
      <c r="B3380" t="s">
        <v>128</v>
      </c>
      <c r="C3380" t="s">
        <v>792</v>
      </c>
      <c r="D3380" t="s">
        <v>124</v>
      </c>
      <c r="E3380" s="3">
        <v>47740</v>
      </c>
      <c r="F3380" s="2">
        <v>1860000</v>
      </c>
      <c r="G3380" s="1">
        <v>8.9999999999999998E-4</v>
      </c>
      <c r="H3380" t="str">
        <f>IFERROR(INDEX(Dictionary!E:E,MATCH(C3380,Dictionary!A:A,0)),"")</f>
        <v/>
      </c>
    </row>
    <row r="3381" spans="1:8" x14ac:dyDescent="0.2">
      <c r="A3381" t="s">
        <v>1780</v>
      </c>
      <c r="B3381" t="s">
        <v>128</v>
      </c>
      <c r="C3381" t="s">
        <v>161</v>
      </c>
      <c r="D3381" t="s">
        <v>124</v>
      </c>
      <c r="E3381" s="3">
        <v>45730</v>
      </c>
      <c r="F3381" s="2">
        <v>1550000</v>
      </c>
      <c r="G3381" s="1">
        <v>8.0000000000000004E-4</v>
      </c>
      <c r="H3381" t="str">
        <f>IFERROR(INDEX(Dictionary!E:E,MATCH(C3381,Dictionary!A:A,0)),"")</f>
        <v/>
      </c>
    </row>
    <row r="3382" spans="1:8" x14ac:dyDescent="0.2">
      <c r="A3382" t="s">
        <v>1780</v>
      </c>
      <c r="B3382" t="s">
        <v>128</v>
      </c>
      <c r="C3382" t="s">
        <v>694</v>
      </c>
      <c r="D3382" t="s">
        <v>124</v>
      </c>
      <c r="E3382" s="3">
        <v>45020</v>
      </c>
      <c r="F3382" s="2">
        <v>1530000</v>
      </c>
      <c r="G3382" s="1">
        <v>8.0000000000000004E-4</v>
      </c>
      <c r="H3382" t="str">
        <f>IFERROR(INDEX(Dictionary!E:E,MATCH(C3382,Dictionary!A:A,0)),"")</f>
        <v/>
      </c>
    </row>
    <row r="3383" spans="1:8" x14ac:dyDescent="0.2">
      <c r="A3383" t="s">
        <v>1780</v>
      </c>
      <c r="B3383" t="s">
        <v>128</v>
      </c>
      <c r="C3383" t="s">
        <v>92</v>
      </c>
      <c r="D3383" t="s">
        <v>125</v>
      </c>
      <c r="E3383" s="3">
        <v>43980</v>
      </c>
      <c r="F3383" s="2">
        <v>1490000</v>
      </c>
      <c r="G3383" s="1">
        <v>8.0000000000000004E-4</v>
      </c>
      <c r="H3383" t="str">
        <f>IFERROR(INDEX(Dictionary!E:E,MATCH(C3383,Dictionary!A:A,0)),"")</f>
        <v/>
      </c>
    </row>
    <row r="3384" spans="1:8" x14ac:dyDescent="0.2">
      <c r="A3384" t="s">
        <v>1780</v>
      </c>
      <c r="B3384" t="s">
        <v>128</v>
      </c>
      <c r="C3384" t="s">
        <v>1798</v>
      </c>
      <c r="D3384" t="s">
        <v>124</v>
      </c>
      <c r="E3384" s="3">
        <v>43090</v>
      </c>
      <c r="F3384" s="2">
        <v>1460000</v>
      </c>
      <c r="G3384" s="1">
        <v>8.0000000000000004E-4</v>
      </c>
      <c r="H3384" t="str">
        <f>IFERROR(INDEX(Dictionary!E:E,MATCH(C3384,Dictionary!A:A,0)),"")</f>
        <v/>
      </c>
    </row>
    <row r="3385" spans="1:8" x14ac:dyDescent="0.2">
      <c r="A3385" t="s">
        <v>1780</v>
      </c>
      <c r="B3385" t="s">
        <v>128</v>
      </c>
      <c r="C3385" t="s">
        <v>1771</v>
      </c>
      <c r="D3385" t="s">
        <v>124</v>
      </c>
      <c r="E3385" s="3">
        <v>42350</v>
      </c>
      <c r="F3385" s="2">
        <v>919750</v>
      </c>
      <c r="G3385" s="1">
        <v>8.0000000000000004E-4</v>
      </c>
      <c r="H3385" t="str">
        <f>IFERROR(INDEX(Dictionary!E:E,MATCH(C3385,Dictionary!A:A,0)),"")</f>
        <v/>
      </c>
    </row>
    <row r="3386" spans="1:8" x14ac:dyDescent="0.2">
      <c r="A3386" t="s">
        <v>1780</v>
      </c>
      <c r="B3386" t="s">
        <v>128</v>
      </c>
      <c r="C3386" t="s">
        <v>90</v>
      </c>
      <c r="D3386" t="s">
        <v>124</v>
      </c>
      <c r="E3386" s="3">
        <v>42340</v>
      </c>
      <c r="F3386" s="2">
        <v>1440000</v>
      </c>
      <c r="G3386" s="1">
        <v>8.0000000000000004E-4</v>
      </c>
      <c r="H3386" t="str">
        <f>IFERROR(INDEX(Dictionary!E:E,MATCH(C3386,Dictionary!A:A,0)),"")</f>
        <v/>
      </c>
    </row>
    <row r="3387" spans="1:8" x14ac:dyDescent="0.2">
      <c r="A3387" t="s">
        <v>1780</v>
      </c>
      <c r="B3387" t="s">
        <v>128</v>
      </c>
      <c r="C3387" t="s">
        <v>111</v>
      </c>
      <c r="D3387" t="s">
        <v>124</v>
      </c>
      <c r="E3387" s="3">
        <v>39990</v>
      </c>
      <c r="F3387" s="2">
        <v>1360000</v>
      </c>
      <c r="G3387" s="1">
        <v>6.9999999999999999E-4</v>
      </c>
      <c r="H3387" t="str">
        <f>IFERROR(INDEX(Dictionary!E:E,MATCH(C3387,Dictionary!A:A,0)),"")</f>
        <v/>
      </c>
    </row>
    <row r="3388" spans="1:8" x14ac:dyDescent="0.2">
      <c r="A3388" t="s">
        <v>1780</v>
      </c>
      <c r="B3388" t="s">
        <v>128</v>
      </c>
      <c r="C3388" t="s">
        <v>999</v>
      </c>
      <c r="D3388" t="s">
        <v>125</v>
      </c>
      <c r="E3388" s="3">
        <v>39810</v>
      </c>
      <c r="F3388" s="2">
        <v>1350000</v>
      </c>
      <c r="G3388" s="1">
        <v>6.9999999999999999E-4</v>
      </c>
      <c r="H3388" t="str">
        <f>IFERROR(INDEX(Dictionary!E:E,MATCH(C3388,Dictionary!A:A,0)),"")</f>
        <v/>
      </c>
    </row>
    <row r="3389" spans="1:8" x14ac:dyDescent="0.2">
      <c r="A3389" t="s">
        <v>1780</v>
      </c>
      <c r="B3389" t="s">
        <v>128</v>
      </c>
      <c r="C3389" t="s">
        <v>1799</v>
      </c>
      <c r="D3389" t="s">
        <v>124</v>
      </c>
      <c r="E3389" s="3">
        <v>38560</v>
      </c>
      <c r="F3389" s="2">
        <v>1310000</v>
      </c>
      <c r="G3389" s="1">
        <v>6.9999999999999999E-4</v>
      </c>
      <c r="H3389" t="str">
        <f>IFERROR(INDEX(Dictionary!E:E,MATCH(C3389,Dictionary!A:A,0)),"")</f>
        <v/>
      </c>
    </row>
    <row r="3390" spans="1:8" x14ac:dyDescent="0.2">
      <c r="A3390" t="s">
        <v>1780</v>
      </c>
      <c r="B3390" t="s">
        <v>128</v>
      </c>
      <c r="C3390" t="s">
        <v>836</v>
      </c>
      <c r="D3390" t="s">
        <v>125</v>
      </c>
      <c r="E3390" s="3">
        <v>37370</v>
      </c>
      <c r="F3390" s="2">
        <v>1270000</v>
      </c>
      <c r="G3390" s="1">
        <v>6.9999999999999999E-4</v>
      </c>
      <c r="H3390" t="str">
        <f>IFERROR(INDEX(Dictionary!E:E,MATCH(C3390,Dictionary!A:A,0)),"")</f>
        <v/>
      </c>
    </row>
    <row r="3391" spans="1:8" x14ac:dyDescent="0.2">
      <c r="A3391" t="s">
        <v>1780</v>
      </c>
      <c r="B3391" t="s">
        <v>128</v>
      </c>
      <c r="C3391" t="s">
        <v>1800</v>
      </c>
      <c r="D3391" t="s">
        <v>124</v>
      </c>
      <c r="E3391" s="3">
        <v>36600</v>
      </c>
      <c r="F3391" s="2">
        <v>1330000</v>
      </c>
      <c r="G3391" s="1">
        <v>6.9999999999999999E-4</v>
      </c>
      <c r="H3391" t="str">
        <f>IFERROR(INDEX(Dictionary!E:E,MATCH(C3391,Dictionary!A:A,0)),"")</f>
        <v/>
      </c>
    </row>
    <row r="3392" spans="1:8" x14ac:dyDescent="0.2">
      <c r="A3392" t="s">
        <v>1780</v>
      </c>
      <c r="B3392" t="s">
        <v>128</v>
      </c>
      <c r="C3392" t="s">
        <v>1801</v>
      </c>
      <c r="D3392" t="s">
        <v>124</v>
      </c>
      <c r="E3392" s="3">
        <v>36560</v>
      </c>
      <c r="F3392" s="2">
        <v>1240000</v>
      </c>
      <c r="G3392" s="1">
        <v>6.9999999999999999E-4</v>
      </c>
      <c r="H3392" t="str">
        <f>IFERROR(INDEX(Dictionary!E:E,MATCH(C3392,Dictionary!A:A,0)),"")</f>
        <v/>
      </c>
    </row>
    <row r="3393" spans="1:8" x14ac:dyDescent="0.2">
      <c r="A3393" t="s">
        <v>1780</v>
      </c>
      <c r="B3393" t="s">
        <v>128</v>
      </c>
      <c r="C3393" t="s">
        <v>186</v>
      </c>
      <c r="D3393" t="s">
        <v>125</v>
      </c>
      <c r="E3393" s="3">
        <v>34760</v>
      </c>
      <c r="F3393" s="2">
        <v>1180000</v>
      </c>
      <c r="G3393" s="1">
        <v>5.9999999999999995E-4</v>
      </c>
      <c r="H3393" t="str">
        <f>IFERROR(INDEX(Dictionary!E:E,MATCH(C3393,Dictionary!A:A,0)),"")</f>
        <v/>
      </c>
    </row>
    <row r="3394" spans="1:8" x14ac:dyDescent="0.2">
      <c r="A3394" t="s">
        <v>1780</v>
      </c>
      <c r="B3394" t="s">
        <v>128</v>
      </c>
      <c r="C3394" t="s">
        <v>163</v>
      </c>
      <c r="D3394" t="s">
        <v>124</v>
      </c>
      <c r="E3394" s="3">
        <v>33640</v>
      </c>
      <c r="F3394" s="2">
        <v>1140000</v>
      </c>
      <c r="G3394" s="1">
        <v>5.9999999999999995E-4</v>
      </c>
      <c r="H3394" t="str">
        <f>IFERROR(INDEX(Dictionary!E:E,MATCH(C3394,Dictionary!A:A,0)),"")</f>
        <v/>
      </c>
    </row>
    <row r="3395" spans="1:8" x14ac:dyDescent="0.2">
      <c r="A3395" t="s">
        <v>1780</v>
      </c>
      <c r="B3395" t="s">
        <v>128</v>
      </c>
      <c r="C3395" t="s">
        <v>1321</v>
      </c>
      <c r="D3395" t="s">
        <v>124</v>
      </c>
      <c r="E3395" s="3">
        <v>33320</v>
      </c>
      <c r="F3395" s="2">
        <v>1130000</v>
      </c>
      <c r="G3395" s="1">
        <v>5.9999999999999995E-4</v>
      </c>
      <c r="H3395" t="str">
        <f>IFERROR(INDEX(Dictionary!E:E,MATCH(C3395,Dictionary!A:A,0)),"")</f>
        <v/>
      </c>
    </row>
    <row r="3396" spans="1:8" x14ac:dyDescent="0.2">
      <c r="A3396" t="s">
        <v>1780</v>
      </c>
      <c r="B3396" t="s">
        <v>128</v>
      </c>
      <c r="C3396" t="s">
        <v>54</v>
      </c>
      <c r="D3396" t="s">
        <v>124</v>
      </c>
      <c r="E3396" s="3">
        <v>30890</v>
      </c>
      <c r="F3396" s="2">
        <v>1050000</v>
      </c>
      <c r="G3396" s="1">
        <v>5.9999999999999995E-4</v>
      </c>
      <c r="H3396" t="str">
        <f>IFERROR(INDEX(Dictionary!E:E,MATCH(C3396,Dictionary!A:A,0)),"")</f>
        <v/>
      </c>
    </row>
    <row r="3397" spans="1:8" x14ac:dyDescent="0.2">
      <c r="A3397" t="s">
        <v>1780</v>
      </c>
      <c r="B3397" t="s">
        <v>128</v>
      </c>
      <c r="C3397" t="s">
        <v>97</v>
      </c>
      <c r="D3397" t="s">
        <v>124</v>
      </c>
      <c r="E3397" s="3">
        <v>30740</v>
      </c>
      <c r="F3397" s="2">
        <v>1040000</v>
      </c>
      <c r="G3397" s="1">
        <v>5.9999999999999995E-4</v>
      </c>
      <c r="H3397" t="str">
        <f>IFERROR(INDEX(Dictionary!E:E,MATCH(C3397,Dictionary!A:A,0)),"")</f>
        <v/>
      </c>
    </row>
    <row r="3398" spans="1:8" x14ac:dyDescent="0.2">
      <c r="A3398" t="s">
        <v>1780</v>
      </c>
      <c r="B3398" t="s">
        <v>128</v>
      </c>
      <c r="C3398" t="s">
        <v>1802</v>
      </c>
      <c r="D3398" t="s">
        <v>124</v>
      </c>
      <c r="E3398" s="3">
        <v>30020</v>
      </c>
      <c r="F3398" s="2">
        <v>1020000</v>
      </c>
      <c r="G3398" s="1">
        <v>5.0000000000000001E-4</v>
      </c>
      <c r="H3398" t="str">
        <f>IFERROR(INDEX(Dictionary!E:E,MATCH(C3398,Dictionary!A:A,0)),"")</f>
        <v/>
      </c>
    </row>
    <row r="3399" spans="1:8" x14ac:dyDescent="0.2">
      <c r="A3399" t="s">
        <v>1780</v>
      </c>
      <c r="B3399" t="s">
        <v>128</v>
      </c>
      <c r="C3399" t="s">
        <v>82</v>
      </c>
      <c r="D3399" t="s">
        <v>124</v>
      </c>
      <c r="E3399" s="3">
        <v>29800</v>
      </c>
      <c r="F3399" s="2">
        <v>1010000</v>
      </c>
      <c r="G3399" s="1">
        <v>5.0000000000000001E-4</v>
      </c>
      <c r="H3399" t="str">
        <f>IFERROR(INDEX(Dictionary!E:E,MATCH(C3399,Dictionary!A:A,0)),"")</f>
        <v/>
      </c>
    </row>
    <row r="3400" spans="1:8" x14ac:dyDescent="0.2">
      <c r="A3400" t="s">
        <v>1780</v>
      </c>
      <c r="B3400" t="s">
        <v>128</v>
      </c>
      <c r="C3400" t="s">
        <v>192</v>
      </c>
      <c r="D3400" t="s">
        <v>125</v>
      </c>
      <c r="E3400" s="3">
        <v>29470</v>
      </c>
      <c r="F3400" s="2">
        <v>999990</v>
      </c>
      <c r="G3400" s="1">
        <v>5.0000000000000001E-4</v>
      </c>
      <c r="H3400" t="str">
        <f>IFERROR(INDEX(Dictionary!E:E,MATCH(C3400,Dictionary!A:A,0)),"")</f>
        <v/>
      </c>
    </row>
    <row r="3401" spans="1:8" x14ac:dyDescent="0.2">
      <c r="A3401" t="s">
        <v>1780</v>
      </c>
      <c r="B3401" t="s">
        <v>128</v>
      </c>
      <c r="C3401" t="s">
        <v>462</v>
      </c>
      <c r="D3401" t="s">
        <v>124</v>
      </c>
      <c r="E3401" s="3">
        <v>26040</v>
      </c>
      <c r="F3401" s="2">
        <v>883540</v>
      </c>
      <c r="G3401" s="1">
        <v>5.0000000000000001E-4</v>
      </c>
      <c r="H3401" t="str">
        <f>IFERROR(INDEX(Dictionary!E:E,MATCH(C3401,Dictionary!A:A,0)),"")</f>
        <v/>
      </c>
    </row>
    <row r="3402" spans="1:8" x14ac:dyDescent="0.2">
      <c r="A3402" t="s">
        <v>1780</v>
      </c>
      <c r="B3402" t="s">
        <v>128</v>
      </c>
      <c r="C3402" t="s">
        <v>832</v>
      </c>
      <c r="D3402" t="s">
        <v>124</v>
      </c>
      <c r="E3402" s="3">
        <v>24260</v>
      </c>
      <c r="F3402" s="2">
        <v>823010</v>
      </c>
      <c r="G3402" s="1">
        <v>4.0000000000000002E-4</v>
      </c>
      <c r="H3402" t="str">
        <f>IFERROR(INDEX(Dictionary!E:E,MATCH(C3402,Dictionary!A:A,0)),"")</f>
        <v/>
      </c>
    </row>
    <row r="3403" spans="1:8" x14ac:dyDescent="0.2">
      <c r="A3403" t="s">
        <v>1780</v>
      </c>
      <c r="B3403" t="s">
        <v>128</v>
      </c>
      <c r="C3403" t="s">
        <v>842</v>
      </c>
      <c r="D3403" t="s">
        <v>124</v>
      </c>
      <c r="E3403" s="3">
        <v>23570</v>
      </c>
      <c r="F3403" s="2">
        <v>799760</v>
      </c>
      <c r="G3403" s="1">
        <v>4.0000000000000002E-4</v>
      </c>
      <c r="H3403" t="str">
        <f>IFERROR(INDEX(Dictionary!E:E,MATCH(C3403,Dictionary!A:A,0)),"")</f>
        <v/>
      </c>
    </row>
    <row r="3404" spans="1:8" x14ac:dyDescent="0.2">
      <c r="A3404" t="s">
        <v>1780</v>
      </c>
      <c r="B3404" t="s">
        <v>128</v>
      </c>
      <c r="C3404" t="s">
        <v>1803</v>
      </c>
      <c r="D3404" t="s">
        <v>124</v>
      </c>
      <c r="E3404" s="3">
        <v>20830</v>
      </c>
      <c r="F3404" s="2">
        <v>706690</v>
      </c>
      <c r="G3404" s="1">
        <v>4.0000000000000002E-4</v>
      </c>
      <c r="H3404" t="str">
        <f>IFERROR(INDEX(Dictionary!E:E,MATCH(C3404,Dictionary!A:A,0)),"")</f>
        <v/>
      </c>
    </row>
    <row r="3405" spans="1:8" x14ac:dyDescent="0.2">
      <c r="A3405" t="s">
        <v>1780</v>
      </c>
      <c r="B3405" t="s">
        <v>128</v>
      </c>
      <c r="C3405" t="s">
        <v>24</v>
      </c>
      <c r="D3405" t="s">
        <v>124</v>
      </c>
      <c r="E3405" s="3">
        <v>20300</v>
      </c>
      <c r="F3405" s="2">
        <v>789510</v>
      </c>
      <c r="G3405" s="1">
        <v>4.0000000000000002E-4</v>
      </c>
      <c r="H3405" t="str">
        <f>IFERROR(INDEX(Dictionary!E:E,MATCH(C3405,Dictionary!A:A,0)),"")</f>
        <v/>
      </c>
    </row>
    <row r="3406" spans="1:8" x14ac:dyDescent="0.2">
      <c r="A3406" t="s">
        <v>1780</v>
      </c>
      <c r="B3406" t="s">
        <v>128</v>
      </c>
      <c r="C3406" t="s">
        <v>197</v>
      </c>
      <c r="D3406" t="s">
        <v>124</v>
      </c>
      <c r="E3406" s="3">
        <v>19390</v>
      </c>
      <c r="F3406" s="2">
        <v>657970</v>
      </c>
      <c r="G3406" s="1">
        <v>2.9999999999999997E-4</v>
      </c>
      <c r="H3406" t="str">
        <f>IFERROR(INDEX(Dictionary!E:E,MATCH(C3406,Dictionary!A:A,0)),"")</f>
        <v/>
      </c>
    </row>
    <row r="3407" spans="1:8" x14ac:dyDescent="0.2">
      <c r="A3407" t="s">
        <v>1780</v>
      </c>
      <c r="B3407" t="s">
        <v>128</v>
      </c>
      <c r="C3407" t="s">
        <v>697</v>
      </c>
      <c r="D3407" t="s">
        <v>124</v>
      </c>
      <c r="E3407" s="3">
        <v>19300</v>
      </c>
      <c r="F3407" s="2">
        <v>654750</v>
      </c>
      <c r="G3407" s="1">
        <v>2.9999999999999997E-4</v>
      </c>
      <c r="H3407" t="str">
        <f>IFERROR(INDEX(Dictionary!E:E,MATCH(C3407,Dictionary!A:A,0)),"")</f>
        <v/>
      </c>
    </row>
    <row r="3408" spans="1:8" x14ac:dyDescent="0.2">
      <c r="A3408" t="s">
        <v>1780</v>
      </c>
      <c r="B3408" t="s">
        <v>128</v>
      </c>
      <c r="C3408" t="s">
        <v>1329</v>
      </c>
      <c r="D3408" t="s">
        <v>124</v>
      </c>
      <c r="E3408" s="3">
        <v>19000</v>
      </c>
      <c r="F3408" s="2">
        <v>644670</v>
      </c>
      <c r="G3408" s="1">
        <v>2.9999999999999997E-4</v>
      </c>
      <c r="H3408" t="str">
        <f>IFERROR(INDEX(Dictionary!E:E,MATCH(C3408,Dictionary!A:A,0)),"")</f>
        <v/>
      </c>
    </row>
    <row r="3409" spans="1:8" x14ac:dyDescent="0.2">
      <c r="A3409" t="s">
        <v>1780</v>
      </c>
      <c r="B3409" t="s">
        <v>128</v>
      </c>
      <c r="C3409" t="s">
        <v>797</v>
      </c>
      <c r="D3409" t="s">
        <v>124</v>
      </c>
      <c r="E3409" s="3">
        <v>18590</v>
      </c>
      <c r="F3409" s="2">
        <v>630890</v>
      </c>
      <c r="G3409" s="1">
        <v>2.9999999999999997E-4</v>
      </c>
      <c r="H3409" t="str">
        <f>IFERROR(INDEX(Dictionary!E:E,MATCH(C3409,Dictionary!A:A,0)),"")</f>
        <v/>
      </c>
    </row>
    <row r="3410" spans="1:8" x14ac:dyDescent="0.2">
      <c r="A3410" t="s">
        <v>1623</v>
      </c>
      <c r="B3410" t="s">
        <v>128</v>
      </c>
      <c r="C3410" t="s">
        <v>802</v>
      </c>
      <c r="D3410" t="s">
        <v>124</v>
      </c>
      <c r="E3410" s="3">
        <v>76000000</v>
      </c>
      <c r="F3410" s="2">
        <v>33530000000</v>
      </c>
      <c r="G3410" s="1">
        <v>8.2900000000000001E-2</v>
      </c>
      <c r="H3410" t="str">
        <f>IFERROR(INDEX(Dictionary!E:E,MATCH(C3410,Dictionary!A:A,0)),"")</f>
        <v>Vanguard</v>
      </c>
    </row>
    <row r="3411" spans="1:8" x14ac:dyDescent="0.2">
      <c r="A3411" t="s">
        <v>1623</v>
      </c>
      <c r="B3411" t="s">
        <v>128</v>
      </c>
      <c r="C3411" t="s">
        <v>1076</v>
      </c>
      <c r="D3411" t="s">
        <v>124</v>
      </c>
      <c r="E3411" s="3">
        <v>43300000</v>
      </c>
      <c r="F3411" s="2">
        <v>19100000000</v>
      </c>
      <c r="G3411" s="1">
        <v>4.7199999999999999E-2</v>
      </c>
      <c r="H3411" t="str">
        <f>IFERROR(INDEX(Dictionary!E:E,MATCH(C3411,Dictionary!A:A,0)),"")</f>
        <v>BlackRock</v>
      </c>
    </row>
    <row r="3412" spans="1:8" x14ac:dyDescent="0.2">
      <c r="A3412" t="s">
        <v>1623</v>
      </c>
      <c r="B3412" t="s">
        <v>128</v>
      </c>
      <c r="C3412" t="s">
        <v>47</v>
      </c>
      <c r="D3412" t="s">
        <v>124</v>
      </c>
      <c r="E3412" s="3">
        <v>35030000</v>
      </c>
      <c r="F3412" s="2">
        <v>15450000000</v>
      </c>
      <c r="G3412" s="1">
        <v>3.8199999999999998E-2</v>
      </c>
      <c r="H3412" t="str">
        <f>IFERROR(INDEX(Dictionary!E:E,MATCH(C3412,Dictionary!A:A,0)),"")</f>
        <v>State Street</v>
      </c>
    </row>
    <row r="3413" spans="1:8" x14ac:dyDescent="0.2">
      <c r="A3413" t="s">
        <v>1623</v>
      </c>
      <c r="B3413" t="s">
        <v>128</v>
      </c>
      <c r="C3413" t="s">
        <v>157</v>
      </c>
      <c r="D3413" t="s">
        <v>124</v>
      </c>
      <c r="E3413" s="3">
        <v>21640000</v>
      </c>
      <c r="F3413" s="2">
        <v>9550000000</v>
      </c>
      <c r="G3413" s="1">
        <v>2.3599999999999999E-2</v>
      </c>
      <c r="H3413" t="str">
        <f>IFERROR(INDEX(Dictionary!E:E,MATCH(C3413,Dictionary!A:A,0)),"")</f>
        <v/>
      </c>
    </row>
    <row r="3414" spans="1:8" x14ac:dyDescent="0.2">
      <c r="A3414" t="s">
        <v>1623</v>
      </c>
      <c r="B3414" t="s">
        <v>128</v>
      </c>
      <c r="C3414" t="s">
        <v>160</v>
      </c>
      <c r="D3414" t="s">
        <v>124</v>
      </c>
      <c r="E3414" s="3">
        <v>19760000</v>
      </c>
      <c r="F3414" s="2">
        <v>8720000000</v>
      </c>
      <c r="G3414" s="1">
        <v>2.1600000000000001E-2</v>
      </c>
      <c r="H3414" t="str">
        <f>IFERROR(INDEX(Dictionary!E:E,MATCH(C3414,Dictionary!A:A,0)),"")</f>
        <v/>
      </c>
    </row>
    <row r="3415" spans="1:8" x14ac:dyDescent="0.2">
      <c r="A3415" t="s">
        <v>1623</v>
      </c>
      <c r="B3415" t="s">
        <v>128</v>
      </c>
      <c r="C3415" t="s">
        <v>162</v>
      </c>
      <c r="D3415" t="s">
        <v>124</v>
      </c>
      <c r="E3415" s="3">
        <v>19450000</v>
      </c>
      <c r="F3415" s="2">
        <v>8580000000</v>
      </c>
      <c r="G3415" s="1">
        <v>2.12E-2</v>
      </c>
      <c r="H3415" t="str">
        <f>IFERROR(INDEX(Dictionary!E:E,MATCH(C3415,Dictionary!A:A,0)),"")</f>
        <v/>
      </c>
    </row>
    <row r="3416" spans="1:8" x14ac:dyDescent="0.2">
      <c r="A3416" t="s">
        <v>1623</v>
      </c>
      <c r="B3416" t="s">
        <v>128</v>
      </c>
      <c r="C3416" t="s">
        <v>1002</v>
      </c>
      <c r="D3416" t="s">
        <v>124</v>
      </c>
      <c r="E3416" s="3">
        <v>17920000</v>
      </c>
      <c r="F3416" s="2">
        <v>7910000000</v>
      </c>
      <c r="G3416" s="1">
        <v>1.95E-2</v>
      </c>
      <c r="H3416" t="str">
        <f>IFERROR(INDEX(Dictionary!E:E,MATCH(C3416,Dictionary!A:A,0)),"")</f>
        <v/>
      </c>
    </row>
    <row r="3417" spans="1:8" x14ac:dyDescent="0.2">
      <c r="A3417" t="s">
        <v>1623</v>
      </c>
      <c r="B3417" t="s">
        <v>128</v>
      </c>
      <c r="C3417" t="s">
        <v>793</v>
      </c>
      <c r="D3417" t="s">
        <v>124</v>
      </c>
      <c r="E3417" s="3">
        <v>17860000</v>
      </c>
      <c r="F3417" s="2">
        <v>7880000000</v>
      </c>
      <c r="G3417" s="1">
        <v>1.95E-2</v>
      </c>
      <c r="H3417" t="str">
        <f>IFERROR(INDEX(Dictionary!E:E,MATCH(C3417,Dictionary!A:A,0)),"")</f>
        <v/>
      </c>
    </row>
    <row r="3418" spans="1:8" x14ac:dyDescent="0.2">
      <c r="A3418" t="s">
        <v>1623</v>
      </c>
      <c r="B3418" t="s">
        <v>128</v>
      </c>
      <c r="C3418" t="s">
        <v>158</v>
      </c>
      <c r="D3418" t="s">
        <v>124</v>
      </c>
      <c r="E3418" s="3">
        <v>12740000</v>
      </c>
      <c r="F3418" s="2">
        <v>5620000000</v>
      </c>
      <c r="G3418" s="1">
        <v>1.3899999999999999E-2</v>
      </c>
      <c r="H3418" t="str">
        <f>IFERROR(INDEX(Dictionary!E:E,MATCH(C3418,Dictionary!A:A,0)),"")</f>
        <v/>
      </c>
    </row>
    <row r="3419" spans="1:8" x14ac:dyDescent="0.2">
      <c r="A3419" t="s">
        <v>1623</v>
      </c>
      <c r="B3419" t="s">
        <v>128</v>
      </c>
      <c r="C3419" t="s">
        <v>161</v>
      </c>
      <c r="D3419" t="s">
        <v>124</v>
      </c>
      <c r="E3419" s="3">
        <v>11400000</v>
      </c>
      <c r="F3419" s="2">
        <v>5030000000</v>
      </c>
      <c r="G3419" s="1">
        <v>1.24E-2</v>
      </c>
      <c r="H3419" t="str">
        <f>IFERROR(INDEX(Dictionary!E:E,MATCH(C3419,Dictionary!A:A,0)),"")</f>
        <v/>
      </c>
    </row>
    <row r="3420" spans="1:8" x14ac:dyDescent="0.2">
      <c r="A3420" t="s">
        <v>1623</v>
      </c>
      <c r="B3420" t="s">
        <v>128</v>
      </c>
      <c r="C3420" t="s">
        <v>762</v>
      </c>
      <c r="D3420" t="s">
        <v>124</v>
      </c>
      <c r="E3420" s="3">
        <v>9360000</v>
      </c>
      <c r="F3420" s="2">
        <v>4130000000</v>
      </c>
      <c r="G3420" s="1">
        <v>1.0200000000000001E-2</v>
      </c>
      <c r="H3420" t="str">
        <f>IFERROR(INDEX(Dictionary!E:E,MATCH(C3420,Dictionary!A:A,0)),"")</f>
        <v/>
      </c>
    </row>
    <row r="3421" spans="1:8" x14ac:dyDescent="0.2">
      <c r="A3421" t="s">
        <v>1623</v>
      </c>
      <c r="B3421" t="s">
        <v>128</v>
      </c>
      <c r="C3421" t="s">
        <v>163</v>
      </c>
      <c r="D3421" t="s">
        <v>124</v>
      </c>
      <c r="E3421" s="3">
        <v>7570000</v>
      </c>
      <c r="F3421" s="2">
        <v>3340000000</v>
      </c>
      <c r="G3421" s="1">
        <v>8.3000000000000001E-3</v>
      </c>
      <c r="H3421" t="str">
        <f>IFERROR(INDEX(Dictionary!E:E,MATCH(C3421,Dictionary!A:A,0)),"")</f>
        <v/>
      </c>
    </row>
    <row r="3422" spans="1:8" x14ac:dyDescent="0.2">
      <c r="A3422" t="s">
        <v>1623</v>
      </c>
      <c r="B3422" t="s">
        <v>128</v>
      </c>
      <c r="C3422" t="s">
        <v>43</v>
      </c>
      <c r="D3422" t="s">
        <v>124</v>
      </c>
      <c r="E3422" s="3">
        <v>7540000</v>
      </c>
      <c r="F3422" s="2">
        <v>3330000000</v>
      </c>
      <c r="G3422" s="1">
        <v>8.2000000000000007E-3</v>
      </c>
      <c r="H3422" t="str">
        <f>IFERROR(INDEX(Dictionary!E:E,MATCH(C3422,Dictionary!A:A,0)),"")</f>
        <v/>
      </c>
    </row>
    <row r="3423" spans="1:8" x14ac:dyDescent="0.2">
      <c r="A3423" t="s">
        <v>1623</v>
      </c>
      <c r="B3423" t="s">
        <v>128</v>
      </c>
      <c r="C3423" t="s">
        <v>67</v>
      </c>
      <c r="D3423" t="s">
        <v>124</v>
      </c>
      <c r="E3423" s="3">
        <v>7130000</v>
      </c>
      <c r="F3423" s="2">
        <v>3150000000</v>
      </c>
      <c r="G3423" s="1">
        <v>7.7999999999999996E-3</v>
      </c>
      <c r="H3423" t="str">
        <f>IFERROR(INDEX(Dictionary!E:E,MATCH(C3423,Dictionary!A:A,0)),"")</f>
        <v/>
      </c>
    </row>
    <row r="3424" spans="1:8" x14ac:dyDescent="0.2">
      <c r="A3424" t="s">
        <v>1623</v>
      </c>
      <c r="B3424" t="s">
        <v>128</v>
      </c>
      <c r="C3424" t="s">
        <v>172</v>
      </c>
      <c r="D3424" t="s">
        <v>124</v>
      </c>
      <c r="E3424" s="3">
        <v>6990000</v>
      </c>
      <c r="F3424" s="2">
        <v>3080000000</v>
      </c>
      <c r="G3424" s="1">
        <v>7.6E-3</v>
      </c>
      <c r="H3424" t="str">
        <f>IFERROR(INDEX(Dictionary!E:E,MATCH(C3424,Dictionary!A:A,0)),"")</f>
        <v>BlackRock</v>
      </c>
    </row>
    <row r="3425" spans="1:8" x14ac:dyDescent="0.2">
      <c r="A3425" t="s">
        <v>1623</v>
      </c>
      <c r="B3425" t="s">
        <v>128</v>
      </c>
      <c r="C3425" t="s">
        <v>164</v>
      </c>
      <c r="D3425" t="s">
        <v>124</v>
      </c>
      <c r="E3425" s="3">
        <v>6660000</v>
      </c>
      <c r="F3425" s="2">
        <v>2940000000</v>
      </c>
      <c r="G3425" s="1">
        <v>7.3000000000000001E-3</v>
      </c>
      <c r="H3425" t="str">
        <f>IFERROR(INDEX(Dictionary!E:E,MATCH(C3425,Dictionary!A:A,0)),"")</f>
        <v/>
      </c>
    </row>
    <row r="3426" spans="1:8" x14ac:dyDescent="0.2">
      <c r="A3426" t="s">
        <v>1623</v>
      </c>
      <c r="B3426" t="s">
        <v>128</v>
      </c>
      <c r="C3426" t="s">
        <v>166</v>
      </c>
      <c r="D3426" t="s">
        <v>124</v>
      </c>
      <c r="E3426" s="3">
        <v>5920000</v>
      </c>
      <c r="F3426" s="2">
        <v>2610000000</v>
      </c>
      <c r="G3426" s="1">
        <v>6.4999999999999997E-3</v>
      </c>
      <c r="H3426" t="str">
        <f>IFERROR(INDEX(Dictionary!E:E,MATCH(C3426,Dictionary!A:A,0)),"")</f>
        <v>BlackRock</v>
      </c>
    </row>
    <row r="3427" spans="1:8" x14ac:dyDescent="0.2">
      <c r="A3427" t="s">
        <v>1623</v>
      </c>
      <c r="B3427" t="s">
        <v>128</v>
      </c>
      <c r="C3427" t="s">
        <v>1080</v>
      </c>
      <c r="D3427" t="s">
        <v>124</v>
      </c>
      <c r="E3427" s="3">
        <v>5390000</v>
      </c>
      <c r="F3427" s="2">
        <v>2380000000</v>
      </c>
      <c r="G3427" s="1">
        <v>5.8999999999999999E-3</v>
      </c>
      <c r="H3427" t="str">
        <f>IFERROR(INDEX(Dictionary!E:E,MATCH(C3427,Dictionary!A:A,0)),"")</f>
        <v/>
      </c>
    </row>
    <row r="3428" spans="1:8" x14ac:dyDescent="0.2">
      <c r="A3428" t="s">
        <v>1623</v>
      </c>
      <c r="B3428" t="s">
        <v>128</v>
      </c>
      <c r="C3428" t="s">
        <v>419</v>
      </c>
      <c r="D3428" t="s">
        <v>124</v>
      </c>
      <c r="E3428" s="3">
        <v>5300000</v>
      </c>
      <c r="F3428" s="2">
        <v>2340000000</v>
      </c>
      <c r="G3428" s="1">
        <v>5.7999999999999996E-3</v>
      </c>
      <c r="H3428" t="str">
        <f>IFERROR(INDEX(Dictionary!E:E,MATCH(C3428,Dictionary!A:A,0)),"")</f>
        <v/>
      </c>
    </row>
    <row r="3429" spans="1:8" x14ac:dyDescent="0.2">
      <c r="A3429" t="s">
        <v>1623</v>
      </c>
      <c r="B3429" t="s">
        <v>128</v>
      </c>
      <c r="C3429" t="s">
        <v>75</v>
      </c>
      <c r="D3429" t="s">
        <v>124</v>
      </c>
      <c r="E3429" s="3">
        <v>4960000</v>
      </c>
      <c r="F3429" s="2">
        <v>2190000000</v>
      </c>
      <c r="G3429" s="1">
        <v>5.4000000000000003E-3</v>
      </c>
      <c r="H3429" t="str">
        <f>IFERROR(INDEX(Dictionary!E:E,MATCH(C3429,Dictionary!A:A,0)),"")</f>
        <v/>
      </c>
    </row>
    <row r="3430" spans="1:8" x14ac:dyDescent="0.2">
      <c r="A3430" t="s">
        <v>1623</v>
      </c>
      <c r="B3430" t="s">
        <v>128</v>
      </c>
      <c r="C3430" t="s">
        <v>1079</v>
      </c>
      <c r="D3430" t="s">
        <v>124</v>
      </c>
      <c r="E3430" s="3">
        <v>4910000</v>
      </c>
      <c r="F3430" s="2">
        <v>2170000000</v>
      </c>
      <c r="G3430" s="1">
        <v>5.4000000000000003E-3</v>
      </c>
      <c r="H3430" t="str">
        <f>IFERROR(INDEX(Dictionary!E:E,MATCH(C3430,Dictionary!A:A,0)),"")</f>
        <v/>
      </c>
    </row>
    <row r="3431" spans="1:8" x14ac:dyDescent="0.2">
      <c r="A3431" t="s">
        <v>1623</v>
      </c>
      <c r="B3431" t="s">
        <v>128</v>
      </c>
      <c r="C3431" t="s">
        <v>156</v>
      </c>
      <c r="D3431" t="s">
        <v>124</v>
      </c>
      <c r="E3431" s="3">
        <v>4530000</v>
      </c>
      <c r="F3431" s="2">
        <v>2000000000</v>
      </c>
      <c r="G3431" s="1">
        <v>4.8999999999999998E-3</v>
      </c>
      <c r="H3431" t="str">
        <f>IFERROR(INDEX(Dictionary!E:E,MATCH(C3431,Dictionary!A:A,0)),"")</f>
        <v/>
      </c>
    </row>
    <row r="3432" spans="1:8" x14ac:dyDescent="0.2">
      <c r="A3432" t="s">
        <v>1623</v>
      </c>
      <c r="B3432" t="s">
        <v>128</v>
      </c>
      <c r="C3432" t="s">
        <v>70</v>
      </c>
      <c r="D3432" t="s">
        <v>124</v>
      </c>
      <c r="E3432" s="3">
        <v>4440000</v>
      </c>
      <c r="F3432" s="2">
        <v>1960000000</v>
      </c>
      <c r="G3432" s="1">
        <v>4.7999999999999996E-3</v>
      </c>
      <c r="H3432" t="str">
        <f>IFERROR(INDEX(Dictionary!E:E,MATCH(C3432,Dictionary!A:A,0)),"")</f>
        <v/>
      </c>
    </row>
    <row r="3433" spans="1:8" x14ac:dyDescent="0.2">
      <c r="A3433" t="s">
        <v>1623</v>
      </c>
      <c r="B3433" t="s">
        <v>128</v>
      </c>
      <c r="C3433" t="s">
        <v>1465</v>
      </c>
      <c r="D3433" t="s">
        <v>124</v>
      </c>
      <c r="E3433" s="3">
        <v>4410000</v>
      </c>
      <c r="F3433" s="2">
        <v>1940000000</v>
      </c>
      <c r="G3433" s="1">
        <v>4.7999999999999996E-3</v>
      </c>
      <c r="H3433" t="str">
        <f>IFERROR(INDEX(Dictionary!E:E,MATCH(C3433,Dictionary!A:A,0)),"")</f>
        <v/>
      </c>
    </row>
    <row r="3434" spans="1:8" x14ac:dyDescent="0.2">
      <c r="A3434" t="s">
        <v>1623</v>
      </c>
      <c r="B3434" t="s">
        <v>128</v>
      </c>
      <c r="C3434" t="s">
        <v>383</v>
      </c>
      <c r="D3434" t="s">
        <v>124</v>
      </c>
      <c r="E3434" s="3">
        <v>4330000</v>
      </c>
      <c r="F3434" s="2">
        <v>1910000000</v>
      </c>
      <c r="G3434" s="1">
        <v>4.7000000000000002E-3</v>
      </c>
      <c r="H3434" t="str">
        <f>IFERROR(INDEX(Dictionary!E:E,MATCH(C3434,Dictionary!A:A,0)),"")</f>
        <v/>
      </c>
    </row>
    <row r="3435" spans="1:8" x14ac:dyDescent="0.2">
      <c r="A3435" t="s">
        <v>1623</v>
      </c>
      <c r="B3435" t="s">
        <v>128</v>
      </c>
      <c r="C3435" t="s">
        <v>1088</v>
      </c>
      <c r="D3435" t="s">
        <v>124</v>
      </c>
      <c r="E3435" s="3">
        <v>4300000</v>
      </c>
      <c r="F3435" s="2">
        <v>1900000000</v>
      </c>
      <c r="G3435" s="1">
        <v>4.7000000000000002E-3</v>
      </c>
      <c r="H3435" t="str">
        <f>IFERROR(INDEX(Dictionary!E:E,MATCH(C3435,Dictionary!A:A,0)),"")</f>
        <v>BlackRock</v>
      </c>
    </row>
    <row r="3436" spans="1:8" x14ac:dyDescent="0.2">
      <c r="A3436" t="s">
        <v>1623</v>
      </c>
      <c r="B3436" t="s">
        <v>128</v>
      </c>
      <c r="C3436" t="s">
        <v>807</v>
      </c>
      <c r="D3436" t="s">
        <v>124</v>
      </c>
      <c r="E3436" s="3">
        <v>4250000</v>
      </c>
      <c r="F3436" s="2">
        <v>1880000000</v>
      </c>
      <c r="G3436" s="1">
        <v>4.5999999999999999E-3</v>
      </c>
      <c r="H3436" t="str">
        <f>IFERROR(INDEX(Dictionary!E:E,MATCH(C3436,Dictionary!A:A,0)),"")</f>
        <v/>
      </c>
    </row>
    <row r="3437" spans="1:8" x14ac:dyDescent="0.2">
      <c r="A3437" t="s">
        <v>1623</v>
      </c>
      <c r="B3437" t="s">
        <v>128</v>
      </c>
      <c r="C3437" t="s">
        <v>792</v>
      </c>
      <c r="D3437" t="s">
        <v>124</v>
      </c>
      <c r="E3437" s="3">
        <v>4240000</v>
      </c>
      <c r="F3437" s="2">
        <v>1870000000</v>
      </c>
      <c r="G3437" s="1">
        <v>4.5999999999999999E-3</v>
      </c>
      <c r="H3437" t="str">
        <f>IFERROR(INDEX(Dictionary!E:E,MATCH(C3437,Dictionary!A:A,0)),"")</f>
        <v/>
      </c>
    </row>
    <row r="3438" spans="1:8" x14ac:dyDescent="0.2">
      <c r="A3438" t="s">
        <v>1623</v>
      </c>
      <c r="B3438" t="s">
        <v>128</v>
      </c>
      <c r="C3438" t="s">
        <v>1804</v>
      </c>
      <c r="D3438" t="s">
        <v>124</v>
      </c>
      <c r="E3438" s="3">
        <v>4040000</v>
      </c>
      <c r="F3438" s="2">
        <v>1780000000</v>
      </c>
      <c r="G3438" s="1">
        <v>4.4000000000000003E-3</v>
      </c>
      <c r="H3438" t="str">
        <f>IFERROR(INDEX(Dictionary!E:E,MATCH(C3438,Dictionary!A:A,0)),"")</f>
        <v/>
      </c>
    </row>
    <row r="3439" spans="1:8" x14ac:dyDescent="0.2">
      <c r="A3439" t="s">
        <v>1623</v>
      </c>
      <c r="B3439" t="s">
        <v>128</v>
      </c>
      <c r="C3439" t="s">
        <v>170</v>
      </c>
      <c r="D3439" t="s">
        <v>124</v>
      </c>
      <c r="E3439" s="3">
        <v>4020000</v>
      </c>
      <c r="F3439" s="2">
        <v>1770000000</v>
      </c>
      <c r="G3439" s="1">
        <v>4.4000000000000003E-3</v>
      </c>
      <c r="H3439" t="str">
        <f>IFERROR(INDEX(Dictionary!E:E,MATCH(C3439,Dictionary!A:A,0)),"")</f>
        <v/>
      </c>
    </row>
    <row r="3440" spans="1:8" x14ac:dyDescent="0.2">
      <c r="A3440" t="s">
        <v>1623</v>
      </c>
      <c r="B3440" t="s">
        <v>128</v>
      </c>
      <c r="C3440" t="s">
        <v>805</v>
      </c>
      <c r="D3440" t="s">
        <v>124</v>
      </c>
      <c r="E3440" s="3">
        <v>3990000</v>
      </c>
      <c r="F3440" s="2">
        <v>1760000000</v>
      </c>
      <c r="G3440" s="1">
        <v>4.3E-3</v>
      </c>
      <c r="H3440" t="str">
        <f>IFERROR(INDEX(Dictionary!E:E,MATCH(C3440,Dictionary!A:A,0)),"")</f>
        <v/>
      </c>
    </row>
    <row r="3441" spans="1:8" x14ac:dyDescent="0.2">
      <c r="A3441" t="s">
        <v>1623</v>
      </c>
      <c r="B3441" t="s">
        <v>128</v>
      </c>
      <c r="C3441" t="s">
        <v>798</v>
      </c>
      <c r="D3441" t="s">
        <v>124</v>
      </c>
      <c r="E3441" s="3">
        <v>3920000</v>
      </c>
      <c r="F3441" s="2">
        <v>1730000000</v>
      </c>
      <c r="G3441" s="1">
        <v>4.3E-3</v>
      </c>
      <c r="H3441" t="str">
        <f>IFERROR(INDEX(Dictionary!E:E,MATCH(C3441,Dictionary!A:A,0)),"")</f>
        <v/>
      </c>
    </row>
    <row r="3442" spans="1:8" x14ac:dyDescent="0.2">
      <c r="A3442" t="s">
        <v>1623</v>
      </c>
      <c r="B3442" t="s">
        <v>128</v>
      </c>
      <c r="C3442" t="s">
        <v>90</v>
      </c>
      <c r="D3442" t="s">
        <v>124</v>
      </c>
      <c r="E3442" s="3">
        <v>3710000</v>
      </c>
      <c r="F3442" s="2">
        <v>1640000000</v>
      </c>
      <c r="G3442" s="1">
        <v>4.0000000000000001E-3</v>
      </c>
      <c r="H3442" t="str">
        <f>IFERROR(INDEX(Dictionary!E:E,MATCH(C3442,Dictionary!A:A,0)),"")</f>
        <v/>
      </c>
    </row>
    <row r="3443" spans="1:8" x14ac:dyDescent="0.2">
      <c r="A3443" t="s">
        <v>1623</v>
      </c>
      <c r="B3443" t="s">
        <v>128</v>
      </c>
      <c r="C3443" t="s">
        <v>520</v>
      </c>
      <c r="D3443" t="s">
        <v>124</v>
      </c>
      <c r="E3443" s="3">
        <v>3630000</v>
      </c>
      <c r="F3443" s="2">
        <v>1600000000</v>
      </c>
      <c r="G3443" s="1">
        <v>4.0000000000000001E-3</v>
      </c>
      <c r="H3443" t="str">
        <f>IFERROR(INDEX(Dictionary!E:E,MATCH(C3443,Dictionary!A:A,0)),"")</f>
        <v/>
      </c>
    </row>
    <row r="3444" spans="1:8" x14ac:dyDescent="0.2">
      <c r="A3444" t="s">
        <v>1623</v>
      </c>
      <c r="B3444" t="s">
        <v>128</v>
      </c>
      <c r="C3444" t="s">
        <v>110</v>
      </c>
      <c r="D3444" t="s">
        <v>124</v>
      </c>
      <c r="E3444" s="3">
        <v>3510000</v>
      </c>
      <c r="F3444" s="2">
        <v>1550000000</v>
      </c>
      <c r="G3444" s="1">
        <v>3.8E-3</v>
      </c>
      <c r="H3444" t="str">
        <f>IFERROR(INDEX(Dictionary!E:E,MATCH(C3444,Dictionary!A:A,0)),"")</f>
        <v/>
      </c>
    </row>
    <row r="3445" spans="1:8" x14ac:dyDescent="0.2">
      <c r="A3445" t="s">
        <v>1623</v>
      </c>
      <c r="B3445" t="s">
        <v>128</v>
      </c>
      <c r="C3445" t="s">
        <v>1000</v>
      </c>
      <c r="D3445" t="s">
        <v>124</v>
      </c>
      <c r="E3445" s="3">
        <v>3270000</v>
      </c>
      <c r="F3445" s="2">
        <v>1440000000</v>
      </c>
      <c r="G3445" s="1">
        <v>3.5999999999999999E-3</v>
      </c>
      <c r="H3445" t="str">
        <f>IFERROR(INDEX(Dictionary!E:E,MATCH(C3445,Dictionary!A:A,0)),"")</f>
        <v/>
      </c>
    </row>
    <row r="3446" spans="1:8" x14ac:dyDescent="0.2">
      <c r="A3446" t="s">
        <v>1623</v>
      </c>
      <c r="B3446" t="s">
        <v>128</v>
      </c>
      <c r="C3446" t="s">
        <v>169</v>
      </c>
      <c r="D3446" t="s">
        <v>124</v>
      </c>
      <c r="E3446" s="3">
        <v>3080000</v>
      </c>
      <c r="F3446" s="2">
        <v>1360000000</v>
      </c>
      <c r="G3446" s="1">
        <v>3.3999999999999998E-3</v>
      </c>
      <c r="H3446" t="str">
        <f>IFERROR(INDEX(Dictionary!E:E,MATCH(C3446,Dictionary!A:A,0)),"")</f>
        <v/>
      </c>
    </row>
    <row r="3447" spans="1:8" x14ac:dyDescent="0.2">
      <c r="A3447" t="s">
        <v>1623</v>
      </c>
      <c r="B3447" t="s">
        <v>128</v>
      </c>
      <c r="C3447" t="s">
        <v>1082</v>
      </c>
      <c r="D3447" t="s">
        <v>124</v>
      </c>
      <c r="E3447" s="3">
        <v>2970000</v>
      </c>
      <c r="F3447" s="2">
        <v>1310000000</v>
      </c>
      <c r="G3447" s="1">
        <v>3.2000000000000002E-3</v>
      </c>
      <c r="H3447" t="str">
        <f>IFERROR(INDEX(Dictionary!E:E,MATCH(C3447,Dictionary!A:A,0)),"")</f>
        <v/>
      </c>
    </row>
    <row r="3448" spans="1:8" x14ac:dyDescent="0.2">
      <c r="A3448" t="s">
        <v>1623</v>
      </c>
      <c r="B3448" t="s">
        <v>128</v>
      </c>
      <c r="C3448" t="s">
        <v>1098</v>
      </c>
      <c r="D3448" t="s">
        <v>124</v>
      </c>
      <c r="E3448" s="3">
        <v>2940000</v>
      </c>
      <c r="F3448" s="2">
        <v>1300000000</v>
      </c>
      <c r="G3448" s="1">
        <v>3.2000000000000002E-3</v>
      </c>
      <c r="H3448" t="str">
        <f>IFERROR(INDEX(Dictionary!E:E,MATCH(C3448,Dictionary!A:A,0)),"")</f>
        <v/>
      </c>
    </row>
    <row r="3449" spans="1:8" x14ac:dyDescent="0.2">
      <c r="A3449" t="s">
        <v>1623</v>
      </c>
      <c r="B3449" t="s">
        <v>128</v>
      </c>
      <c r="C3449" t="s">
        <v>197</v>
      </c>
      <c r="D3449" t="s">
        <v>124</v>
      </c>
      <c r="E3449" s="3">
        <v>2890000</v>
      </c>
      <c r="F3449" s="2">
        <v>1280000000</v>
      </c>
      <c r="G3449" s="1">
        <v>3.2000000000000002E-3</v>
      </c>
      <c r="H3449" t="str">
        <f>IFERROR(INDEX(Dictionary!E:E,MATCH(C3449,Dictionary!A:A,0)),"")</f>
        <v/>
      </c>
    </row>
    <row r="3450" spans="1:8" x14ac:dyDescent="0.2">
      <c r="A3450" t="s">
        <v>1623</v>
      </c>
      <c r="B3450" t="s">
        <v>128</v>
      </c>
      <c r="C3450" t="s">
        <v>870</v>
      </c>
      <c r="D3450" t="s">
        <v>124</v>
      </c>
      <c r="E3450" s="3">
        <v>2750000</v>
      </c>
      <c r="F3450" s="2">
        <v>1210000000</v>
      </c>
      <c r="G3450" s="1">
        <v>3.0000000000000001E-3</v>
      </c>
      <c r="H3450" t="str">
        <f>IFERROR(INDEX(Dictionary!E:E,MATCH(C3450,Dictionary!A:A,0)),"")</f>
        <v/>
      </c>
    </row>
    <row r="3451" spans="1:8" x14ac:dyDescent="0.2">
      <c r="A3451" t="s">
        <v>1623</v>
      </c>
      <c r="B3451" t="s">
        <v>128</v>
      </c>
      <c r="C3451" t="s">
        <v>1377</v>
      </c>
      <c r="D3451" t="s">
        <v>124</v>
      </c>
      <c r="E3451" s="3">
        <v>2740000</v>
      </c>
      <c r="F3451" s="2">
        <v>1210000000</v>
      </c>
      <c r="G3451" s="1">
        <v>3.0000000000000001E-3</v>
      </c>
      <c r="H3451" t="str">
        <f>IFERROR(INDEX(Dictionary!E:E,MATCH(C3451,Dictionary!A:A,0)),"")</f>
        <v/>
      </c>
    </row>
    <row r="3452" spans="1:8" x14ac:dyDescent="0.2">
      <c r="A3452" t="s">
        <v>1623</v>
      </c>
      <c r="B3452" t="s">
        <v>128</v>
      </c>
      <c r="C3452" t="s">
        <v>82</v>
      </c>
      <c r="D3452" t="s">
        <v>124</v>
      </c>
      <c r="E3452" s="3">
        <v>2700000</v>
      </c>
      <c r="F3452" s="2">
        <v>1190000000</v>
      </c>
      <c r="G3452" s="1">
        <v>3.0000000000000001E-3</v>
      </c>
      <c r="H3452" t="str">
        <f>IFERROR(INDEX(Dictionary!E:E,MATCH(C3452,Dictionary!A:A,0)),"")</f>
        <v/>
      </c>
    </row>
    <row r="3453" spans="1:8" x14ac:dyDescent="0.2">
      <c r="A3453" t="s">
        <v>1623</v>
      </c>
      <c r="B3453" t="s">
        <v>128</v>
      </c>
      <c r="C3453" t="s">
        <v>92</v>
      </c>
      <c r="D3453" t="s">
        <v>125</v>
      </c>
      <c r="E3453" s="3">
        <v>2690000</v>
      </c>
      <c r="F3453" s="2">
        <v>1190000000</v>
      </c>
      <c r="G3453" s="1">
        <v>2.8999999999999998E-3</v>
      </c>
      <c r="H3453" t="str">
        <f>IFERROR(INDEX(Dictionary!E:E,MATCH(C3453,Dictionary!A:A,0)),"")</f>
        <v/>
      </c>
    </row>
    <row r="3454" spans="1:8" x14ac:dyDescent="0.2">
      <c r="A3454" t="s">
        <v>1623</v>
      </c>
      <c r="B3454" t="s">
        <v>128</v>
      </c>
      <c r="C3454" t="s">
        <v>345</v>
      </c>
      <c r="D3454" t="s">
        <v>124</v>
      </c>
      <c r="E3454" s="3">
        <v>2560000</v>
      </c>
      <c r="F3454" s="2">
        <v>1130000000</v>
      </c>
      <c r="G3454" s="1">
        <v>2.8E-3</v>
      </c>
      <c r="H3454" t="str">
        <f>IFERROR(INDEX(Dictionary!E:E,MATCH(C3454,Dictionary!A:A,0)),"")</f>
        <v/>
      </c>
    </row>
    <row r="3455" spans="1:8" x14ac:dyDescent="0.2">
      <c r="A3455" t="s">
        <v>1623</v>
      </c>
      <c r="B3455" t="s">
        <v>128</v>
      </c>
      <c r="C3455" t="s">
        <v>168</v>
      </c>
      <c r="D3455" t="s">
        <v>124</v>
      </c>
      <c r="E3455" s="3">
        <v>2550000</v>
      </c>
      <c r="F3455" s="2">
        <v>1120000000</v>
      </c>
      <c r="G3455" s="1">
        <v>2.8E-3</v>
      </c>
      <c r="H3455" t="str">
        <f>IFERROR(INDEX(Dictionary!E:E,MATCH(C3455,Dictionary!A:A,0)),"")</f>
        <v/>
      </c>
    </row>
    <row r="3456" spans="1:8" x14ac:dyDescent="0.2">
      <c r="A3456" t="s">
        <v>1623</v>
      </c>
      <c r="B3456" t="s">
        <v>128</v>
      </c>
      <c r="C3456" t="s">
        <v>175</v>
      </c>
      <c r="D3456" t="s">
        <v>124</v>
      </c>
      <c r="E3456" s="3">
        <v>2470000</v>
      </c>
      <c r="F3456" s="2">
        <v>1090000000</v>
      </c>
      <c r="G3456" s="1">
        <v>2.7000000000000001E-3</v>
      </c>
      <c r="H3456" t="str">
        <f>IFERROR(INDEX(Dictionary!E:E,MATCH(C3456,Dictionary!A:A,0)),"")</f>
        <v/>
      </c>
    </row>
    <row r="3457" spans="1:8" x14ac:dyDescent="0.2">
      <c r="A3457" t="s">
        <v>1623</v>
      </c>
      <c r="B3457" t="s">
        <v>128</v>
      </c>
      <c r="C3457" t="s">
        <v>176</v>
      </c>
      <c r="D3457" t="s">
        <v>125</v>
      </c>
      <c r="E3457" s="3">
        <v>2350000</v>
      </c>
      <c r="F3457" s="2">
        <v>1040000000</v>
      </c>
      <c r="G3457" s="1">
        <v>2.5999999999999999E-3</v>
      </c>
      <c r="H3457" t="str">
        <f>IFERROR(INDEX(Dictionary!E:E,MATCH(C3457,Dictionary!A:A,0)),"")</f>
        <v/>
      </c>
    </row>
    <row r="3458" spans="1:8" x14ac:dyDescent="0.2">
      <c r="A3458" t="s">
        <v>1623</v>
      </c>
      <c r="B3458" t="s">
        <v>128</v>
      </c>
      <c r="C3458" t="s">
        <v>49</v>
      </c>
      <c r="D3458" t="s">
        <v>124</v>
      </c>
      <c r="E3458" s="3">
        <v>2310000</v>
      </c>
      <c r="F3458" s="2">
        <v>1020000000</v>
      </c>
      <c r="G3458" s="1">
        <v>2.5000000000000001E-3</v>
      </c>
      <c r="H3458" t="str">
        <f>IFERROR(INDEX(Dictionary!E:E,MATCH(C3458,Dictionary!A:A,0)),"")</f>
        <v/>
      </c>
    </row>
    <row r="3459" spans="1:8" x14ac:dyDescent="0.2">
      <c r="A3459" t="s">
        <v>1623</v>
      </c>
      <c r="B3459" t="s">
        <v>128</v>
      </c>
      <c r="C3459" t="s">
        <v>361</v>
      </c>
      <c r="D3459" t="s">
        <v>124</v>
      </c>
      <c r="E3459" s="3">
        <v>2290000</v>
      </c>
      <c r="F3459" s="2">
        <v>1010000000</v>
      </c>
      <c r="G3459" s="1">
        <v>2.5000000000000001E-3</v>
      </c>
      <c r="H3459" t="str">
        <f>IFERROR(INDEX(Dictionary!E:E,MATCH(C3459,Dictionary!A:A,0)),"")</f>
        <v/>
      </c>
    </row>
    <row r="3460" spans="1:8" x14ac:dyDescent="0.2">
      <c r="A3460" t="s">
        <v>1623</v>
      </c>
      <c r="B3460" t="s">
        <v>128</v>
      </c>
      <c r="C3460" t="s">
        <v>96</v>
      </c>
      <c r="D3460" t="s">
        <v>124</v>
      </c>
      <c r="E3460" s="3">
        <v>2260000</v>
      </c>
      <c r="F3460" s="2">
        <v>996840000</v>
      </c>
      <c r="G3460" s="1">
        <v>2.5000000000000001E-3</v>
      </c>
      <c r="H3460" t="str">
        <f>IFERROR(INDEX(Dictionary!E:E,MATCH(C3460,Dictionary!A:A,0)),"")</f>
        <v/>
      </c>
    </row>
    <row r="3461" spans="1:8" x14ac:dyDescent="0.2">
      <c r="A3461" t="s">
        <v>1623</v>
      </c>
      <c r="B3461" t="s">
        <v>128</v>
      </c>
      <c r="C3461" t="s">
        <v>59</v>
      </c>
      <c r="D3461" t="s">
        <v>125</v>
      </c>
      <c r="E3461" s="3">
        <v>2220000</v>
      </c>
      <c r="F3461" s="2">
        <v>978540000</v>
      </c>
      <c r="G3461" s="1">
        <v>2.3999999999999998E-3</v>
      </c>
      <c r="H3461" t="str">
        <f>IFERROR(INDEX(Dictionary!E:E,MATCH(C3461,Dictionary!A:A,0)),"")</f>
        <v/>
      </c>
    </row>
    <row r="3462" spans="1:8" x14ac:dyDescent="0.2">
      <c r="A3462" t="s">
        <v>1623</v>
      </c>
      <c r="B3462" t="s">
        <v>128</v>
      </c>
      <c r="C3462" t="s">
        <v>97</v>
      </c>
      <c r="D3462" t="s">
        <v>124</v>
      </c>
      <c r="E3462" s="3">
        <v>2190000</v>
      </c>
      <c r="F3462" s="2">
        <v>966050000</v>
      </c>
      <c r="G3462" s="1">
        <v>2.3999999999999998E-3</v>
      </c>
      <c r="H3462" t="str">
        <f>IFERROR(INDEX(Dictionary!E:E,MATCH(C3462,Dictionary!A:A,0)),"")</f>
        <v/>
      </c>
    </row>
    <row r="3463" spans="1:8" x14ac:dyDescent="0.2">
      <c r="A3463" t="s">
        <v>1623</v>
      </c>
      <c r="B3463" t="s">
        <v>128</v>
      </c>
      <c r="C3463" t="s">
        <v>463</v>
      </c>
      <c r="D3463" t="s">
        <v>124</v>
      </c>
      <c r="E3463" s="3">
        <v>2170000</v>
      </c>
      <c r="F3463" s="2">
        <v>959360000</v>
      </c>
      <c r="G3463" s="1">
        <v>2.3999999999999998E-3</v>
      </c>
      <c r="H3463" t="str">
        <f>IFERROR(INDEX(Dictionary!E:E,MATCH(C3463,Dictionary!A:A,0)),"")</f>
        <v/>
      </c>
    </row>
    <row r="3464" spans="1:8" x14ac:dyDescent="0.2">
      <c r="A3464" t="s">
        <v>1623</v>
      </c>
      <c r="B3464" t="s">
        <v>128</v>
      </c>
      <c r="C3464" t="s">
        <v>68</v>
      </c>
      <c r="D3464" t="s">
        <v>124</v>
      </c>
      <c r="E3464" s="3">
        <v>2160000</v>
      </c>
      <c r="F3464" s="2">
        <v>953780000</v>
      </c>
      <c r="G3464" s="1">
        <v>2.3999999999999998E-3</v>
      </c>
      <c r="H3464" t="str">
        <f>IFERROR(INDEX(Dictionary!E:E,MATCH(C3464,Dictionary!A:A,0)),"")</f>
        <v/>
      </c>
    </row>
    <row r="3465" spans="1:8" x14ac:dyDescent="0.2">
      <c r="A3465" t="s">
        <v>1623</v>
      </c>
      <c r="B3465" t="s">
        <v>128</v>
      </c>
      <c r="C3465" t="s">
        <v>758</v>
      </c>
      <c r="D3465" t="s">
        <v>124</v>
      </c>
      <c r="E3465" s="3">
        <v>2140000</v>
      </c>
      <c r="F3465" s="2">
        <v>945380000</v>
      </c>
      <c r="G3465" s="1">
        <v>2.3E-3</v>
      </c>
      <c r="H3465" t="str">
        <f>IFERROR(INDEX(Dictionary!E:E,MATCH(C3465,Dictionary!A:A,0)),"")</f>
        <v/>
      </c>
    </row>
    <row r="3466" spans="1:8" x14ac:dyDescent="0.2">
      <c r="A3466" t="s">
        <v>1623</v>
      </c>
      <c r="B3466" t="s">
        <v>128</v>
      </c>
      <c r="C3466" t="s">
        <v>808</v>
      </c>
      <c r="D3466" t="s">
        <v>124</v>
      </c>
      <c r="E3466" s="3">
        <v>2140000</v>
      </c>
      <c r="F3466" s="2">
        <v>944530000</v>
      </c>
      <c r="G3466" s="1">
        <v>2.3E-3</v>
      </c>
      <c r="H3466" t="str">
        <f>IFERROR(INDEX(Dictionary!E:E,MATCH(C3466,Dictionary!A:A,0)),"")</f>
        <v>BlackRock</v>
      </c>
    </row>
    <row r="3467" spans="1:8" x14ac:dyDescent="0.2">
      <c r="A3467" t="s">
        <v>1623</v>
      </c>
      <c r="B3467" t="s">
        <v>128</v>
      </c>
      <c r="C3467" t="s">
        <v>285</v>
      </c>
      <c r="D3467" t="s">
        <v>124</v>
      </c>
      <c r="E3467" s="3">
        <v>2130000</v>
      </c>
      <c r="F3467" s="2">
        <v>939930000</v>
      </c>
      <c r="G3467" s="1">
        <v>2.3E-3</v>
      </c>
      <c r="H3467" t="str">
        <f>IFERROR(INDEX(Dictionary!E:E,MATCH(C3467,Dictionary!A:A,0)),"")</f>
        <v/>
      </c>
    </row>
    <row r="3468" spans="1:8" x14ac:dyDescent="0.2">
      <c r="A3468" t="s">
        <v>1623</v>
      </c>
      <c r="B3468" t="s">
        <v>128</v>
      </c>
      <c r="C3468" t="s">
        <v>178</v>
      </c>
      <c r="D3468" t="s">
        <v>124</v>
      </c>
      <c r="E3468" s="3">
        <v>2070000</v>
      </c>
      <c r="F3468" s="2">
        <v>915240000</v>
      </c>
      <c r="G3468" s="1">
        <v>2.3E-3</v>
      </c>
      <c r="H3468" t="str">
        <f>IFERROR(INDEX(Dictionary!E:E,MATCH(C3468,Dictionary!A:A,0)),"")</f>
        <v/>
      </c>
    </row>
    <row r="3469" spans="1:8" x14ac:dyDescent="0.2">
      <c r="A3469" t="s">
        <v>1623</v>
      </c>
      <c r="B3469" t="s">
        <v>128</v>
      </c>
      <c r="C3469" t="s">
        <v>794</v>
      </c>
      <c r="D3469" t="s">
        <v>124</v>
      </c>
      <c r="E3469" s="3">
        <v>2070000</v>
      </c>
      <c r="F3469" s="2">
        <v>914430000</v>
      </c>
      <c r="G3469" s="1">
        <v>2.3E-3</v>
      </c>
      <c r="H3469" t="str">
        <f>IFERROR(INDEX(Dictionary!E:E,MATCH(C3469,Dictionary!A:A,0)),"")</f>
        <v/>
      </c>
    </row>
    <row r="3470" spans="1:8" x14ac:dyDescent="0.2">
      <c r="A3470" t="s">
        <v>1623</v>
      </c>
      <c r="B3470" t="s">
        <v>128</v>
      </c>
      <c r="C3470" t="s">
        <v>1805</v>
      </c>
      <c r="D3470" t="s">
        <v>124</v>
      </c>
      <c r="E3470" s="3">
        <v>2060000</v>
      </c>
      <c r="F3470" s="2">
        <v>907180000</v>
      </c>
      <c r="G3470" s="1">
        <v>2.2000000000000001E-3</v>
      </c>
      <c r="H3470" t="str">
        <f>IFERROR(INDEX(Dictionary!E:E,MATCH(C3470,Dictionary!A:A,0)),"")</f>
        <v/>
      </c>
    </row>
    <row r="3471" spans="1:8" x14ac:dyDescent="0.2">
      <c r="A3471" t="s">
        <v>1623</v>
      </c>
      <c r="B3471" t="s">
        <v>128</v>
      </c>
      <c r="C3471" t="s">
        <v>145</v>
      </c>
      <c r="D3471" t="s">
        <v>125</v>
      </c>
      <c r="E3471" s="3">
        <v>2040000</v>
      </c>
      <c r="F3471" s="2">
        <v>898290000</v>
      </c>
      <c r="G3471" s="1">
        <v>2.2000000000000001E-3</v>
      </c>
      <c r="H3471" t="str">
        <f>IFERROR(INDEX(Dictionary!E:E,MATCH(C3471,Dictionary!A:A,0)),"")</f>
        <v/>
      </c>
    </row>
    <row r="3472" spans="1:8" x14ac:dyDescent="0.2">
      <c r="A3472" t="s">
        <v>1623</v>
      </c>
      <c r="B3472" t="s">
        <v>128</v>
      </c>
      <c r="C3472" t="s">
        <v>871</v>
      </c>
      <c r="D3472" t="s">
        <v>124</v>
      </c>
      <c r="E3472" s="3">
        <v>1990000</v>
      </c>
      <c r="F3472" s="2">
        <v>879230000</v>
      </c>
      <c r="G3472" s="1">
        <v>2.2000000000000001E-3</v>
      </c>
      <c r="H3472" t="str">
        <f>IFERROR(INDEX(Dictionary!E:E,MATCH(C3472,Dictionary!A:A,0)),"")</f>
        <v/>
      </c>
    </row>
    <row r="3473" spans="1:8" x14ac:dyDescent="0.2">
      <c r="A3473" t="s">
        <v>1623</v>
      </c>
      <c r="B3473" t="s">
        <v>128</v>
      </c>
      <c r="C3473" t="s">
        <v>184</v>
      </c>
      <c r="D3473" t="s">
        <v>124</v>
      </c>
      <c r="E3473" s="3">
        <v>1960000</v>
      </c>
      <c r="F3473" s="2">
        <v>863820000</v>
      </c>
      <c r="G3473" s="1">
        <v>2.0999999999999999E-3</v>
      </c>
      <c r="H3473" t="str">
        <f>IFERROR(INDEX(Dictionary!E:E,MATCH(C3473,Dictionary!A:A,0)),"")</f>
        <v>BlackRock</v>
      </c>
    </row>
    <row r="3474" spans="1:8" x14ac:dyDescent="0.2">
      <c r="A3474" t="s">
        <v>1623</v>
      </c>
      <c r="B3474" t="s">
        <v>128</v>
      </c>
      <c r="C3474" t="s">
        <v>1085</v>
      </c>
      <c r="D3474" t="s">
        <v>124</v>
      </c>
      <c r="E3474" s="3">
        <v>1940000</v>
      </c>
      <c r="F3474" s="2">
        <v>853680000</v>
      </c>
      <c r="G3474" s="1">
        <v>2.0999999999999999E-3</v>
      </c>
      <c r="H3474" t="str">
        <f>IFERROR(INDEX(Dictionary!E:E,MATCH(C3474,Dictionary!A:A,0)),"")</f>
        <v/>
      </c>
    </row>
    <row r="3475" spans="1:8" x14ac:dyDescent="0.2">
      <c r="A3475" t="s">
        <v>1623</v>
      </c>
      <c r="B3475" t="s">
        <v>128</v>
      </c>
      <c r="C3475" t="s">
        <v>1104</v>
      </c>
      <c r="D3475" t="s">
        <v>124</v>
      </c>
      <c r="E3475" s="3">
        <v>1920000</v>
      </c>
      <c r="F3475" s="2">
        <v>848420000</v>
      </c>
      <c r="G3475" s="1">
        <v>2.0999999999999999E-3</v>
      </c>
      <c r="H3475" t="str">
        <f>IFERROR(INDEX(Dictionary!E:E,MATCH(C3475,Dictionary!A:A,0)),"")</f>
        <v/>
      </c>
    </row>
    <row r="3476" spans="1:8" x14ac:dyDescent="0.2">
      <c r="A3476" t="s">
        <v>1623</v>
      </c>
      <c r="B3476" t="s">
        <v>128</v>
      </c>
      <c r="C3476" t="s">
        <v>24</v>
      </c>
      <c r="D3476" t="s">
        <v>124</v>
      </c>
      <c r="E3476" s="3">
        <v>1880000</v>
      </c>
      <c r="F3476" s="2">
        <v>829360000</v>
      </c>
      <c r="G3476" s="1">
        <v>2.0999999999999999E-3</v>
      </c>
      <c r="H3476" t="str">
        <f>IFERROR(INDEX(Dictionary!E:E,MATCH(C3476,Dictionary!A:A,0)),"")</f>
        <v/>
      </c>
    </row>
    <row r="3477" spans="1:8" x14ac:dyDescent="0.2">
      <c r="A3477" t="s">
        <v>1623</v>
      </c>
      <c r="B3477" t="s">
        <v>128</v>
      </c>
      <c r="C3477" t="s">
        <v>1001</v>
      </c>
      <c r="D3477" t="s">
        <v>124</v>
      </c>
      <c r="E3477" s="3">
        <v>1870000</v>
      </c>
      <c r="F3477" s="2">
        <v>823010000</v>
      </c>
      <c r="G3477" s="1">
        <v>2E-3</v>
      </c>
      <c r="H3477" t="str">
        <f>IFERROR(INDEX(Dictionary!E:E,MATCH(C3477,Dictionary!A:A,0)),"")</f>
        <v/>
      </c>
    </row>
    <row r="3478" spans="1:8" x14ac:dyDescent="0.2">
      <c r="A3478" t="s">
        <v>1623</v>
      </c>
      <c r="B3478" t="s">
        <v>128</v>
      </c>
      <c r="C3478" t="s">
        <v>1806</v>
      </c>
      <c r="D3478" t="s">
        <v>124</v>
      </c>
      <c r="E3478" s="3">
        <v>1810000</v>
      </c>
      <c r="F3478" s="2">
        <v>799760000</v>
      </c>
      <c r="G3478" s="1">
        <v>2E-3</v>
      </c>
      <c r="H3478" t="str">
        <f>IFERROR(INDEX(Dictionary!E:E,MATCH(C3478,Dictionary!A:A,0)),"")</f>
        <v/>
      </c>
    </row>
    <row r="3479" spans="1:8" x14ac:dyDescent="0.2">
      <c r="A3479" t="s">
        <v>1623</v>
      </c>
      <c r="B3479" t="s">
        <v>128</v>
      </c>
      <c r="C3479" t="s">
        <v>186</v>
      </c>
      <c r="D3479" t="s">
        <v>125</v>
      </c>
      <c r="E3479" s="3">
        <v>1780000</v>
      </c>
      <c r="F3479" s="2">
        <v>784560000</v>
      </c>
      <c r="G3479" s="1">
        <v>1.9E-3</v>
      </c>
      <c r="H3479" t="str">
        <f>IFERROR(INDEX(Dictionary!E:E,MATCH(C3479,Dictionary!A:A,0)),"")</f>
        <v/>
      </c>
    </row>
    <row r="3480" spans="1:8" x14ac:dyDescent="0.2">
      <c r="A3480" t="s">
        <v>1623</v>
      </c>
      <c r="B3480" t="s">
        <v>128</v>
      </c>
      <c r="C3480" t="s">
        <v>873</v>
      </c>
      <c r="D3480" t="s">
        <v>124</v>
      </c>
      <c r="E3480" s="3">
        <v>1780000</v>
      </c>
      <c r="F3480" s="2">
        <v>784150000</v>
      </c>
      <c r="G3480" s="1">
        <v>1.9E-3</v>
      </c>
      <c r="H3480" t="str">
        <f>IFERROR(INDEX(Dictionary!E:E,MATCH(C3480,Dictionary!A:A,0)),"")</f>
        <v/>
      </c>
    </row>
    <row r="3481" spans="1:8" x14ac:dyDescent="0.2">
      <c r="A3481" t="s">
        <v>1623</v>
      </c>
      <c r="B3481" t="s">
        <v>128</v>
      </c>
      <c r="C3481" t="s">
        <v>1112</v>
      </c>
      <c r="D3481" t="s">
        <v>124</v>
      </c>
      <c r="E3481" s="3">
        <v>1760000</v>
      </c>
      <c r="F3481" s="2">
        <v>777680000</v>
      </c>
      <c r="G3481" s="1">
        <v>1.9E-3</v>
      </c>
      <c r="H3481" t="str">
        <f>IFERROR(INDEX(Dictionary!E:E,MATCH(C3481,Dictionary!A:A,0)),"")</f>
        <v/>
      </c>
    </row>
    <row r="3482" spans="1:8" x14ac:dyDescent="0.2">
      <c r="A3482" t="s">
        <v>1623</v>
      </c>
      <c r="B3482" t="s">
        <v>128</v>
      </c>
      <c r="C3482" t="s">
        <v>1807</v>
      </c>
      <c r="D3482" t="s">
        <v>124</v>
      </c>
      <c r="E3482" s="3">
        <v>1730000</v>
      </c>
      <c r="F3482" s="2">
        <v>761050000</v>
      </c>
      <c r="G3482" s="1">
        <v>1.9E-3</v>
      </c>
      <c r="H3482" t="str">
        <f>IFERROR(INDEX(Dictionary!E:E,MATCH(C3482,Dictionary!A:A,0)),"")</f>
        <v/>
      </c>
    </row>
    <row r="3483" spans="1:8" x14ac:dyDescent="0.2">
      <c r="A3483" t="s">
        <v>1623</v>
      </c>
      <c r="B3483" t="s">
        <v>128</v>
      </c>
      <c r="C3483" t="s">
        <v>1321</v>
      </c>
      <c r="D3483" t="s">
        <v>124</v>
      </c>
      <c r="E3483" s="3">
        <v>1700000</v>
      </c>
      <c r="F3483" s="2">
        <v>749140000</v>
      </c>
      <c r="G3483" s="1">
        <v>1.9E-3</v>
      </c>
      <c r="H3483" t="str">
        <f>IFERROR(INDEX(Dictionary!E:E,MATCH(C3483,Dictionary!A:A,0)),"")</f>
        <v/>
      </c>
    </row>
    <row r="3484" spans="1:8" x14ac:dyDescent="0.2">
      <c r="A3484" t="s">
        <v>1623</v>
      </c>
      <c r="B3484" t="s">
        <v>128</v>
      </c>
      <c r="C3484" t="s">
        <v>801</v>
      </c>
      <c r="D3484" t="s">
        <v>124</v>
      </c>
      <c r="E3484" s="3">
        <v>1690000</v>
      </c>
      <c r="F3484" s="2">
        <v>745750000</v>
      </c>
      <c r="G3484" s="1">
        <v>1.8E-3</v>
      </c>
      <c r="H3484" t="str">
        <f>IFERROR(INDEX(Dictionary!E:E,MATCH(C3484,Dictionary!A:A,0)),"")</f>
        <v/>
      </c>
    </row>
    <row r="3485" spans="1:8" x14ac:dyDescent="0.2">
      <c r="A3485" t="s">
        <v>1623</v>
      </c>
      <c r="B3485" t="s">
        <v>128</v>
      </c>
      <c r="C3485" t="s">
        <v>81</v>
      </c>
      <c r="D3485" t="s">
        <v>124</v>
      </c>
      <c r="E3485" s="3">
        <v>1680000</v>
      </c>
      <c r="F3485" s="2">
        <v>740480000</v>
      </c>
      <c r="G3485" s="1">
        <v>1.8E-3</v>
      </c>
      <c r="H3485" t="str">
        <f>IFERROR(INDEX(Dictionary!E:E,MATCH(C3485,Dictionary!A:A,0)),"")</f>
        <v/>
      </c>
    </row>
    <row r="3486" spans="1:8" x14ac:dyDescent="0.2">
      <c r="A3486" t="s">
        <v>1623</v>
      </c>
      <c r="B3486" t="s">
        <v>128</v>
      </c>
      <c r="C3486" t="s">
        <v>179</v>
      </c>
      <c r="D3486" t="s">
        <v>124</v>
      </c>
      <c r="E3486" s="3">
        <v>1680000</v>
      </c>
      <c r="F3486" s="2">
        <v>740460000</v>
      </c>
      <c r="G3486" s="1">
        <v>1.8E-3</v>
      </c>
      <c r="H3486" t="str">
        <f>IFERROR(INDEX(Dictionary!E:E,MATCH(C3486,Dictionary!A:A,0)),"")</f>
        <v/>
      </c>
    </row>
    <row r="3487" spans="1:8" x14ac:dyDescent="0.2">
      <c r="A3487" t="s">
        <v>1623</v>
      </c>
      <c r="B3487" t="s">
        <v>128</v>
      </c>
      <c r="C3487" t="s">
        <v>1218</v>
      </c>
      <c r="D3487" t="s">
        <v>124</v>
      </c>
      <c r="E3487" s="3">
        <v>1660000</v>
      </c>
      <c r="F3487" s="2">
        <v>733940000</v>
      </c>
      <c r="G3487" s="1">
        <v>1.8E-3</v>
      </c>
      <c r="H3487" t="str">
        <f>IFERROR(INDEX(Dictionary!E:E,MATCH(C3487,Dictionary!A:A,0)),"")</f>
        <v/>
      </c>
    </row>
    <row r="3488" spans="1:8" x14ac:dyDescent="0.2">
      <c r="A3488" t="s">
        <v>1623</v>
      </c>
      <c r="B3488" t="s">
        <v>128</v>
      </c>
      <c r="C3488" t="s">
        <v>171</v>
      </c>
      <c r="D3488" t="s">
        <v>124</v>
      </c>
      <c r="E3488" s="3">
        <v>1630000</v>
      </c>
      <c r="F3488" s="2">
        <v>720530000</v>
      </c>
      <c r="G3488" s="1">
        <v>1.8E-3</v>
      </c>
      <c r="H3488" t="str">
        <f>IFERROR(INDEX(Dictionary!E:E,MATCH(C3488,Dictionary!A:A,0)),"")</f>
        <v/>
      </c>
    </row>
    <row r="3489" spans="1:8" x14ac:dyDescent="0.2">
      <c r="A3489" t="s">
        <v>1623</v>
      </c>
      <c r="B3489" t="s">
        <v>128</v>
      </c>
      <c r="C3489" t="s">
        <v>1561</v>
      </c>
      <c r="D3489" t="s">
        <v>124</v>
      </c>
      <c r="E3489" s="3">
        <v>1620000</v>
      </c>
      <c r="F3489" s="2">
        <v>713180000</v>
      </c>
      <c r="G3489" s="1">
        <v>1.8E-3</v>
      </c>
      <c r="H3489" t="str">
        <f>IFERROR(INDEX(Dictionary!E:E,MATCH(C3489,Dictionary!A:A,0)),"")</f>
        <v/>
      </c>
    </row>
    <row r="3490" spans="1:8" x14ac:dyDescent="0.2">
      <c r="A3490" t="s">
        <v>1623</v>
      </c>
      <c r="B3490" t="s">
        <v>128</v>
      </c>
      <c r="C3490" t="s">
        <v>1212</v>
      </c>
      <c r="D3490" t="s">
        <v>124</v>
      </c>
      <c r="E3490" s="3">
        <v>1590000</v>
      </c>
      <c r="F3490" s="2">
        <v>703150000</v>
      </c>
      <c r="G3490" s="1">
        <v>1.6999999999999999E-3</v>
      </c>
      <c r="H3490" t="str">
        <f>IFERROR(INDEX(Dictionary!E:E,MATCH(C3490,Dictionary!A:A,0)),"")</f>
        <v/>
      </c>
    </row>
    <row r="3491" spans="1:8" x14ac:dyDescent="0.2">
      <c r="A3491" t="s">
        <v>1623</v>
      </c>
      <c r="B3491" t="s">
        <v>128</v>
      </c>
      <c r="C3491" t="s">
        <v>1077</v>
      </c>
      <c r="D3491" t="s">
        <v>124</v>
      </c>
      <c r="E3491" s="3">
        <v>1560000</v>
      </c>
      <c r="F3491" s="2">
        <v>689750000</v>
      </c>
      <c r="G3491" s="1">
        <v>1.6999999999999999E-3</v>
      </c>
      <c r="H3491" t="str">
        <f>IFERROR(INDEX(Dictionary!E:E,MATCH(C3491,Dictionary!A:A,0)),"")</f>
        <v/>
      </c>
    </row>
    <row r="3492" spans="1:8" x14ac:dyDescent="0.2">
      <c r="A3492" t="s">
        <v>1623</v>
      </c>
      <c r="B3492" t="s">
        <v>128</v>
      </c>
      <c r="C3492" t="s">
        <v>134</v>
      </c>
      <c r="D3492" t="s">
        <v>124</v>
      </c>
      <c r="E3492" s="3">
        <v>1510000</v>
      </c>
      <c r="F3492" s="2">
        <v>668260000</v>
      </c>
      <c r="G3492" s="1">
        <v>1.6999999999999999E-3</v>
      </c>
      <c r="H3492" t="str">
        <f>IFERROR(INDEX(Dictionary!E:E,MATCH(C3492,Dictionary!A:A,0)),"")</f>
        <v/>
      </c>
    </row>
    <row r="3493" spans="1:8" x14ac:dyDescent="0.2">
      <c r="A3493" t="s">
        <v>1623</v>
      </c>
      <c r="B3493" t="s">
        <v>128</v>
      </c>
      <c r="C3493" t="s">
        <v>1115</v>
      </c>
      <c r="D3493" t="s">
        <v>124</v>
      </c>
      <c r="E3493" s="3">
        <v>1510000</v>
      </c>
      <c r="F3493" s="2">
        <v>666830000</v>
      </c>
      <c r="G3493" s="1">
        <v>1.6000000000000001E-3</v>
      </c>
      <c r="H3493" t="str">
        <f>IFERROR(INDEX(Dictionary!E:E,MATCH(C3493,Dictionary!A:A,0)),"")</f>
        <v/>
      </c>
    </row>
    <row r="3494" spans="1:8" x14ac:dyDescent="0.2">
      <c r="A3494" t="s">
        <v>1623</v>
      </c>
      <c r="B3494" t="s">
        <v>128</v>
      </c>
      <c r="C3494" t="s">
        <v>800</v>
      </c>
      <c r="D3494" t="s">
        <v>124</v>
      </c>
      <c r="E3494" s="3">
        <v>1500000</v>
      </c>
      <c r="F3494" s="2">
        <v>663510000</v>
      </c>
      <c r="G3494" s="1">
        <v>1.6000000000000001E-3</v>
      </c>
      <c r="H3494" t="str">
        <f>IFERROR(INDEX(Dictionary!E:E,MATCH(C3494,Dictionary!A:A,0)),"")</f>
        <v/>
      </c>
    </row>
    <row r="3495" spans="1:8" x14ac:dyDescent="0.2">
      <c r="A3495" t="s">
        <v>1623</v>
      </c>
      <c r="B3495" t="s">
        <v>128</v>
      </c>
      <c r="C3495" t="s">
        <v>997</v>
      </c>
      <c r="D3495" t="s">
        <v>124</v>
      </c>
      <c r="E3495" s="3">
        <v>1500000</v>
      </c>
      <c r="F3495" s="2">
        <v>662120000</v>
      </c>
      <c r="G3495" s="1">
        <v>1.6000000000000001E-3</v>
      </c>
      <c r="H3495" t="str">
        <f>IFERROR(INDEX(Dictionary!E:E,MATCH(C3495,Dictionary!A:A,0)),"")</f>
        <v/>
      </c>
    </row>
    <row r="3496" spans="1:8" x14ac:dyDescent="0.2">
      <c r="A3496" t="s">
        <v>1623</v>
      </c>
      <c r="B3496" t="s">
        <v>128</v>
      </c>
      <c r="C3496" t="s">
        <v>1808</v>
      </c>
      <c r="D3496" t="s">
        <v>124</v>
      </c>
      <c r="E3496" s="3">
        <v>1480000</v>
      </c>
      <c r="F3496" s="2">
        <v>655090000</v>
      </c>
      <c r="G3496" s="1">
        <v>1.6000000000000001E-3</v>
      </c>
      <c r="H3496" t="str">
        <f>IFERROR(INDEX(Dictionary!E:E,MATCH(C3496,Dictionary!A:A,0)),"")</f>
        <v/>
      </c>
    </row>
    <row r="3497" spans="1:8" x14ac:dyDescent="0.2">
      <c r="A3497" t="s">
        <v>1623</v>
      </c>
      <c r="B3497" t="s">
        <v>128</v>
      </c>
      <c r="C3497" t="s">
        <v>1809</v>
      </c>
      <c r="D3497" t="s">
        <v>124</v>
      </c>
      <c r="E3497" s="3">
        <v>1480000</v>
      </c>
      <c r="F3497" s="2">
        <v>655020000</v>
      </c>
      <c r="G3497" s="1">
        <v>1.6000000000000001E-3</v>
      </c>
      <c r="H3497" t="str">
        <f>IFERROR(INDEX(Dictionary!E:E,MATCH(C3497,Dictionary!A:A,0)),"")</f>
        <v/>
      </c>
    </row>
    <row r="3498" spans="1:8" x14ac:dyDescent="0.2">
      <c r="A3498" t="s">
        <v>1623</v>
      </c>
      <c r="B3498" t="s">
        <v>128</v>
      </c>
      <c r="C3498" t="s">
        <v>1810</v>
      </c>
      <c r="D3498" t="s">
        <v>124</v>
      </c>
      <c r="E3498" s="3">
        <v>1470000</v>
      </c>
      <c r="F3498" s="2">
        <v>647540000</v>
      </c>
      <c r="G3498" s="1">
        <v>1.6000000000000001E-3</v>
      </c>
      <c r="H3498" t="str">
        <f>IFERROR(INDEX(Dictionary!E:E,MATCH(C3498,Dictionary!A:A,0)),"")</f>
        <v/>
      </c>
    </row>
    <row r="3499" spans="1:8" x14ac:dyDescent="0.2">
      <c r="A3499" t="s">
        <v>1623</v>
      </c>
      <c r="B3499" t="s">
        <v>128</v>
      </c>
      <c r="C3499" t="s">
        <v>629</v>
      </c>
      <c r="D3499" t="s">
        <v>124</v>
      </c>
      <c r="E3499" s="3">
        <v>1460000</v>
      </c>
      <c r="F3499" s="2">
        <v>646260000</v>
      </c>
      <c r="G3499" s="1">
        <v>1.6000000000000001E-3</v>
      </c>
      <c r="H3499" t="str">
        <f>IFERROR(INDEX(Dictionary!E:E,MATCH(C3499,Dictionary!A:A,0)),"")</f>
        <v/>
      </c>
    </row>
    <row r="3500" spans="1:8" x14ac:dyDescent="0.2">
      <c r="A3500" t="s">
        <v>1623</v>
      </c>
      <c r="B3500" t="s">
        <v>128</v>
      </c>
      <c r="C3500" t="s">
        <v>1108</v>
      </c>
      <c r="D3500" t="s">
        <v>124</v>
      </c>
      <c r="E3500" s="3">
        <v>1450000</v>
      </c>
      <c r="F3500" s="2">
        <v>640910000</v>
      </c>
      <c r="G3500" s="1">
        <v>1.6000000000000001E-3</v>
      </c>
      <c r="H3500" t="str">
        <f>IFERROR(INDEX(Dictionary!E:E,MATCH(C3500,Dictionary!A:A,0)),"")</f>
        <v>BlackRock</v>
      </c>
    </row>
    <row r="3501" spans="1:8" x14ac:dyDescent="0.2">
      <c r="A3501" t="s">
        <v>1623</v>
      </c>
      <c r="B3501" t="s">
        <v>128</v>
      </c>
      <c r="C3501" t="s">
        <v>797</v>
      </c>
      <c r="D3501" t="s">
        <v>124</v>
      </c>
      <c r="E3501" s="3">
        <v>1450000</v>
      </c>
      <c r="F3501" s="2">
        <v>638310000</v>
      </c>
      <c r="G3501" s="1">
        <v>1.6000000000000001E-3</v>
      </c>
      <c r="H3501" t="str">
        <f>IFERROR(INDEX(Dictionary!E:E,MATCH(C3501,Dictionary!A:A,0)),"")</f>
        <v/>
      </c>
    </row>
    <row r="3502" spans="1:8" x14ac:dyDescent="0.2">
      <c r="A3502" t="s">
        <v>1623</v>
      </c>
      <c r="B3502" t="s">
        <v>128</v>
      </c>
      <c r="C3502" t="s">
        <v>369</v>
      </c>
      <c r="D3502" t="s">
        <v>124</v>
      </c>
      <c r="E3502" s="3">
        <v>1430000</v>
      </c>
      <c r="F3502" s="2">
        <v>629690000</v>
      </c>
      <c r="G3502" s="1">
        <v>1.6000000000000001E-3</v>
      </c>
      <c r="H3502" t="str">
        <f>IFERROR(INDEX(Dictionary!E:E,MATCH(C3502,Dictionary!A:A,0)),"")</f>
        <v/>
      </c>
    </row>
    <row r="3503" spans="1:8" x14ac:dyDescent="0.2">
      <c r="A3503" t="s">
        <v>1623</v>
      </c>
      <c r="B3503" t="s">
        <v>128</v>
      </c>
      <c r="C3503" t="s">
        <v>102</v>
      </c>
      <c r="D3503" t="s">
        <v>124</v>
      </c>
      <c r="E3503" s="3">
        <v>1400000</v>
      </c>
      <c r="F3503" s="2">
        <v>618600000</v>
      </c>
      <c r="G3503" s="1">
        <v>1.5E-3</v>
      </c>
      <c r="H3503" t="str">
        <f>IFERROR(INDEX(Dictionary!E:E,MATCH(C3503,Dictionary!A:A,0)),"")</f>
        <v/>
      </c>
    </row>
    <row r="3504" spans="1:8" x14ac:dyDescent="0.2">
      <c r="A3504" t="s">
        <v>1623</v>
      </c>
      <c r="B3504" t="s">
        <v>128</v>
      </c>
      <c r="C3504" t="s">
        <v>116</v>
      </c>
      <c r="D3504" t="s">
        <v>124</v>
      </c>
      <c r="E3504" s="3">
        <v>1370000</v>
      </c>
      <c r="F3504" s="2">
        <v>604340000</v>
      </c>
      <c r="G3504" s="1">
        <v>1.5E-3</v>
      </c>
      <c r="H3504" t="str">
        <f>IFERROR(INDEX(Dictionary!E:E,MATCH(C3504,Dictionary!A:A,0)),"")</f>
        <v/>
      </c>
    </row>
    <row r="3505" spans="1:8" x14ac:dyDescent="0.2">
      <c r="A3505" t="s">
        <v>1623</v>
      </c>
      <c r="B3505" t="s">
        <v>128</v>
      </c>
      <c r="C3505" t="s">
        <v>191</v>
      </c>
      <c r="D3505" t="s">
        <v>124</v>
      </c>
      <c r="E3505" s="3">
        <v>1350000</v>
      </c>
      <c r="F3505" s="2">
        <v>595790000</v>
      </c>
      <c r="G3505" s="1">
        <v>1.5E-3</v>
      </c>
      <c r="H3505" t="str">
        <f>IFERROR(INDEX(Dictionary!E:E,MATCH(C3505,Dictionary!A:A,0)),"")</f>
        <v/>
      </c>
    </row>
    <row r="3506" spans="1:8" x14ac:dyDescent="0.2">
      <c r="A3506" t="s">
        <v>1623</v>
      </c>
      <c r="B3506" t="s">
        <v>128</v>
      </c>
      <c r="C3506" t="s">
        <v>1811</v>
      </c>
      <c r="D3506" t="s">
        <v>124</v>
      </c>
      <c r="E3506" s="3">
        <v>1340000</v>
      </c>
      <c r="F3506" s="2">
        <v>589870000</v>
      </c>
      <c r="G3506" s="1">
        <v>1.5E-3</v>
      </c>
      <c r="H3506" t="str">
        <f>IFERROR(INDEX(Dictionary!E:E,MATCH(C3506,Dictionary!A:A,0)),"")</f>
        <v/>
      </c>
    </row>
    <row r="3507" spans="1:8" x14ac:dyDescent="0.2">
      <c r="A3507" t="s">
        <v>1623</v>
      </c>
      <c r="B3507" t="s">
        <v>128</v>
      </c>
      <c r="C3507" t="s">
        <v>460</v>
      </c>
      <c r="D3507" t="s">
        <v>124</v>
      </c>
      <c r="E3507" s="3">
        <v>1320000</v>
      </c>
      <c r="F3507" s="2">
        <v>581280000</v>
      </c>
      <c r="G3507" s="1">
        <v>1.4E-3</v>
      </c>
      <c r="H3507" t="str">
        <f>IFERROR(INDEX(Dictionary!E:E,MATCH(C3507,Dictionary!A:A,0)),"")</f>
        <v/>
      </c>
    </row>
    <row r="3508" spans="1:8" x14ac:dyDescent="0.2">
      <c r="A3508" t="s">
        <v>1623</v>
      </c>
      <c r="B3508" t="s">
        <v>128</v>
      </c>
      <c r="C3508" t="s">
        <v>196</v>
      </c>
      <c r="D3508" t="s">
        <v>124</v>
      </c>
      <c r="E3508" s="3">
        <v>1310000</v>
      </c>
      <c r="F3508" s="2">
        <v>579630000</v>
      </c>
      <c r="G3508" s="1">
        <v>1.4E-3</v>
      </c>
      <c r="H3508" t="str">
        <f>IFERROR(INDEX(Dictionary!E:E,MATCH(C3508,Dictionary!A:A,0)),"")</f>
        <v/>
      </c>
    </row>
    <row r="3509" spans="1:8" x14ac:dyDescent="0.2">
      <c r="A3509" t="s">
        <v>1623</v>
      </c>
      <c r="B3509" t="s">
        <v>128</v>
      </c>
      <c r="C3509" t="s">
        <v>608</v>
      </c>
      <c r="D3509" t="s">
        <v>124</v>
      </c>
      <c r="E3509" s="3">
        <v>1310000</v>
      </c>
      <c r="F3509" s="2">
        <v>578880000</v>
      </c>
      <c r="G3509" s="1">
        <v>1.4E-3</v>
      </c>
      <c r="H3509" t="str">
        <f>IFERROR(INDEX(Dictionary!E:E,MATCH(C3509,Dictionary!A:A,0)),"")</f>
        <v/>
      </c>
    </row>
    <row r="3510" spans="1:8" x14ac:dyDescent="0.2">
      <c r="A3510" t="s">
        <v>1623</v>
      </c>
      <c r="B3510" t="s">
        <v>127</v>
      </c>
      <c r="C3510" t="s">
        <v>1812</v>
      </c>
      <c r="E3510" s="3">
        <v>92490000</v>
      </c>
      <c r="F3510" s="2">
        <v>43350000000</v>
      </c>
      <c r="G3510" s="1">
        <v>0.1009</v>
      </c>
      <c r="H3510" t="str">
        <f>IFERROR(INDEX(Dictionary!E:E,MATCH(C3510,Dictionary!A:A,0)),"")</f>
        <v/>
      </c>
    </row>
    <row r="3511" spans="1:8" x14ac:dyDescent="0.2">
      <c r="A3511" t="s">
        <v>1623</v>
      </c>
      <c r="B3511" t="s">
        <v>127</v>
      </c>
      <c r="C3511" t="s">
        <v>337</v>
      </c>
      <c r="E3511" s="3">
        <v>3990000</v>
      </c>
      <c r="F3511" s="2">
        <v>1760000000</v>
      </c>
      <c r="G3511" s="1">
        <v>4.3E-3</v>
      </c>
      <c r="H3511" t="str">
        <f>IFERROR(INDEX(Dictionary!E:E,MATCH(C3511,Dictionary!A:A,0)),"")</f>
        <v/>
      </c>
    </row>
    <row r="3512" spans="1:8" x14ac:dyDescent="0.2">
      <c r="A3512" t="s">
        <v>1623</v>
      </c>
      <c r="B3512" t="s">
        <v>127</v>
      </c>
      <c r="C3512" t="s">
        <v>1392</v>
      </c>
      <c r="E3512" s="3">
        <v>184980</v>
      </c>
      <c r="F3512" s="2">
        <v>81610000</v>
      </c>
      <c r="G3512" s="1">
        <v>2.0000000000000001E-4</v>
      </c>
      <c r="H3512" t="str">
        <f>IFERROR(INDEX(Dictionary!E:E,MATCH(C3512,Dictionary!A:A,0)),"")</f>
        <v/>
      </c>
    </row>
    <row r="3513" spans="1:8" x14ac:dyDescent="0.2">
      <c r="A3513" t="s">
        <v>1623</v>
      </c>
      <c r="B3513" t="s">
        <v>127</v>
      </c>
      <c r="C3513" t="s">
        <v>219</v>
      </c>
      <c r="E3513" s="3">
        <v>90730</v>
      </c>
      <c r="F3513" s="2">
        <v>40030000</v>
      </c>
      <c r="G3513" s="1">
        <v>1E-4</v>
      </c>
      <c r="H3513" t="str">
        <f>IFERROR(INDEX(Dictionary!E:E,MATCH(C3513,Dictionary!A:A,0)),"")</f>
        <v/>
      </c>
    </row>
    <row r="3514" spans="1:8" x14ac:dyDescent="0.2">
      <c r="A3514" t="s">
        <v>1623</v>
      </c>
      <c r="B3514" t="s">
        <v>127</v>
      </c>
      <c r="C3514" t="s">
        <v>1813</v>
      </c>
      <c r="E3514" s="3">
        <v>82100</v>
      </c>
      <c r="F3514" s="2">
        <v>39540000</v>
      </c>
      <c r="G3514" s="1">
        <v>1E-4</v>
      </c>
      <c r="H3514" t="str">
        <f>IFERROR(INDEX(Dictionary!E:E,MATCH(C3514,Dictionary!A:A,0)),"")</f>
        <v/>
      </c>
    </row>
    <row r="3515" spans="1:8" x14ac:dyDescent="0.2">
      <c r="A3515" t="s">
        <v>1623</v>
      </c>
      <c r="B3515" t="s">
        <v>127</v>
      </c>
      <c r="C3515" t="s">
        <v>1814</v>
      </c>
      <c r="E3515" s="3">
        <v>58940</v>
      </c>
      <c r="F3515" s="2">
        <v>26000000</v>
      </c>
      <c r="G3515" s="1">
        <v>1E-4</v>
      </c>
      <c r="H3515" t="str">
        <f>IFERROR(INDEX(Dictionary!E:E,MATCH(C3515,Dictionary!A:A,0)),"")</f>
        <v/>
      </c>
    </row>
    <row r="3516" spans="1:8" x14ac:dyDescent="0.2">
      <c r="A3516" t="s">
        <v>1623</v>
      </c>
      <c r="B3516" t="s">
        <v>127</v>
      </c>
      <c r="C3516" t="s">
        <v>1815</v>
      </c>
      <c r="E3516" s="3">
        <v>32990</v>
      </c>
      <c r="F3516" s="2">
        <v>15890000</v>
      </c>
      <c r="G3516" s="1">
        <v>0</v>
      </c>
      <c r="H3516" t="str">
        <f>IFERROR(INDEX(Dictionary!E:E,MATCH(C3516,Dictionary!A:A,0)),"")</f>
        <v/>
      </c>
    </row>
    <row r="3517" spans="1:8" x14ac:dyDescent="0.2">
      <c r="A3517" t="s">
        <v>1623</v>
      </c>
      <c r="B3517" t="s">
        <v>127</v>
      </c>
      <c r="C3517" t="s">
        <v>1816</v>
      </c>
      <c r="E3517" s="3">
        <v>30980</v>
      </c>
      <c r="F3517" s="2">
        <v>13670000</v>
      </c>
      <c r="G3517" s="1">
        <v>0</v>
      </c>
      <c r="H3517" t="str">
        <f>IFERROR(INDEX(Dictionary!E:E,MATCH(C3517,Dictionary!A:A,0)),"")</f>
        <v/>
      </c>
    </row>
    <row r="3518" spans="1:8" x14ac:dyDescent="0.2">
      <c r="A3518" t="s">
        <v>1623</v>
      </c>
      <c r="B3518" t="s">
        <v>127</v>
      </c>
      <c r="C3518" t="s">
        <v>1817</v>
      </c>
      <c r="E3518" s="3">
        <v>27300</v>
      </c>
      <c r="F3518" s="2">
        <v>12810000</v>
      </c>
      <c r="G3518" s="1">
        <v>0</v>
      </c>
      <c r="H3518" t="str">
        <f>IFERROR(INDEX(Dictionary!E:E,MATCH(C3518,Dictionary!A:A,0)),"")</f>
        <v/>
      </c>
    </row>
    <row r="3519" spans="1:8" x14ac:dyDescent="0.2">
      <c r="A3519" t="s">
        <v>1623</v>
      </c>
      <c r="B3519" t="s">
        <v>127</v>
      </c>
      <c r="C3519" t="s">
        <v>1818</v>
      </c>
      <c r="E3519" s="3">
        <v>20810</v>
      </c>
      <c r="F3519" s="2">
        <v>9180000</v>
      </c>
      <c r="G3519" s="1">
        <v>0</v>
      </c>
      <c r="H3519" t="str">
        <f>IFERROR(INDEX(Dictionary!E:E,MATCH(C3519,Dictionary!A:A,0)),"")</f>
        <v/>
      </c>
    </row>
    <row r="3520" spans="1:8" x14ac:dyDescent="0.2">
      <c r="A3520" t="s">
        <v>1623</v>
      </c>
      <c r="B3520" t="s">
        <v>127</v>
      </c>
      <c r="C3520" t="s">
        <v>236</v>
      </c>
      <c r="E3520" s="3">
        <v>19980</v>
      </c>
      <c r="F3520" s="2">
        <v>8810000</v>
      </c>
      <c r="G3520" s="1">
        <v>0</v>
      </c>
      <c r="H3520" t="str">
        <f>IFERROR(INDEX(Dictionary!E:E,MATCH(C3520,Dictionary!A:A,0)),"")</f>
        <v/>
      </c>
    </row>
    <row r="3521" spans="1:8" x14ac:dyDescent="0.2">
      <c r="A3521" t="s">
        <v>1623</v>
      </c>
      <c r="B3521" t="s">
        <v>127</v>
      </c>
      <c r="C3521" t="s">
        <v>477</v>
      </c>
      <c r="E3521" s="3">
        <v>18800</v>
      </c>
      <c r="F3521" s="2">
        <v>8410000</v>
      </c>
      <c r="G3521" s="1">
        <v>0</v>
      </c>
      <c r="H3521" t="str">
        <f>IFERROR(INDEX(Dictionary!E:E,MATCH(C3521,Dictionary!A:A,0)),"")</f>
        <v/>
      </c>
    </row>
    <row r="3522" spans="1:8" x14ac:dyDescent="0.2">
      <c r="A3522" t="s">
        <v>1623</v>
      </c>
      <c r="B3522" t="s">
        <v>127</v>
      </c>
      <c r="C3522" t="s">
        <v>1819</v>
      </c>
      <c r="E3522" s="3">
        <v>15910</v>
      </c>
      <c r="F3522" s="2">
        <v>7660000</v>
      </c>
      <c r="G3522" s="1">
        <v>0</v>
      </c>
      <c r="H3522" t="str">
        <f>IFERROR(INDEX(Dictionary!E:E,MATCH(C3522,Dictionary!A:A,0)),"")</f>
        <v/>
      </c>
    </row>
    <row r="3523" spans="1:8" x14ac:dyDescent="0.2">
      <c r="A3523" t="s">
        <v>1623</v>
      </c>
      <c r="B3523" t="s">
        <v>127</v>
      </c>
      <c r="C3523" t="s">
        <v>1820</v>
      </c>
      <c r="E3523" s="3">
        <v>13310</v>
      </c>
      <c r="F3523" s="2">
        <v>5870000</v>
      </c>
      <c r="G3523" s="1">
        <v>0</v>
      </c>
      <c r="H3523" t="str">
        <f>IFERROR(INDEX(Dictionary!E:E,MATCH(C3523,Dictionary!A:A,0)),"")</f>
        <v/>
      </c>
    </row>
    <row r="3524" spans="1:8" x14ac:dyDescent="0.2">
      <c r="A3524" t="s">
        <v>1623</v>
      </c>
      <c r="B3524" t="s">
        <v>127</v>
      </c>
      <c r="C3524" t="s">
        <v>1821</v>
      </c>
      <c r="E3524" s="3">
        <v>10600</v>
      </c>
      <c r="F3524" s="2">
        <v>4680000</v>
      </c>
      <c r="G3524" s="1">
        <v>0</v>
      </c>
      <c r="H3524" t="str">
        <f>IFERROR(INDEX(Dictionary!E:E,MATCH(C3524,Dictionary!A:A,0)),"")</f>
        <v/>
      </c>
    </row>
    <row r="3525" spans="1:8" x14ac:dyDescent="0.2">
      <c r="A3525" t="s">
        <v>1623</v>
      </c>
      <c r="B3525" t="s">
        <v>127</v>
      </c>
      <c r="C3525" t="s">
        <v>1822</v>
      </c>
      <c r="E3525" s="3">
        <v>10290</v>
      </c>
      <c r="F3525" s="2">
        <v>4540000</v>
      </c>
      <c r="G3525" s="1">
        <v>0</v>
      </c>
      <c r="H3525" t="str">
        <f>IFERROR(INDEX(Dictionary!E:E,MATCH(C3525,Dictionary!A:A,0)),"")</f>
        <v/>
      </c>
    </row>
    <row r="3526" spans="1:8" x14ac:dyDescent="0.2">
      <c r="A3526" t="s">
        <v>1623</v>
      </c>
      <c r="B3526" t="s">
        <v>127</v>
      </c>
      <c r="C3526" t="s">
        <v>225</v>
      </c>
      <c r="E3526" s="3">
        <v>9640</v>
      </c>
      <c r="F3526" s="2">
        <v>4250000</v>
      </c>
      <c r="G3526" s="1">
        <v>0</v>
      </c>
      <c r="H3526" t="str">
        <f>IFERROR(INDEX(Dictionary!E:E,MATCH(C3526,Dictionary!A:A,0)),"")</f>
        <v/>
      </c>
    </row>
    <row r="3527" spans="1:8" x14ac:dyDescent="0.2">
      <c r="A3527" t="s">
        <v>1623</v>
      </c>
      <c r="B3527" t="s">
        <v>127</v>
      </c>
      <c r="C3527" t="s">
        <v>1823</v>
      </c>
      <c r="E3527" s="3">
        <v>9460</v>
      </c>
      <c r="F3527" s="2">
        <v>3450000</v>
      </c>
      <c r="G3527" s="1">
        <v>0</v>
      </c>
      <c r="H3527" t="str">
        <f>IFERROR(INDEX(Dictionary!E:E,MATCH(C3527,Dictionary!A:A,0)),"")</f>
        <v/>
      </c>
    </row>
    <row r="3528" spans="1:8" x14ac:dyDescent="0.2">
      <c r="A3528" t="s">
        <v>1623</v>
      </c>
      <c r="B3528" t="s">
        <v>127</v>
      </c>
      <c r="C3528" t="s">
        <v>226</v>
      </c>
      <c r="E3528" s="3">
        <v>8960</v>
      </c>
      <c r="F3528" s="2">
        <v>4330000</v>
      </c>
      <c r="G3528" s="1">
        <v>0</v>
      </c>
      <c r="H3528" t="str">
        <f>IFERROR(INDEX(Dictionary!E:E,MATCH(C3528,Dictionary!A:A,0)),"")</f>
        <v/>
      </c>
    </row>
    <row r="3529" spans="1:8" x14ac:dyDescent="0.2">
      <c r="A3529" t="s">
        <v>1623</v>
      </c>
      <c r="B3529" t="s">
        <v>127</v>
      </c>
      <c r="C3529" t="s">
        <v>1824</v>
      </c>
      <c r="E3529" s="3">
        <v>8870</v>
      </c>
      <c r="F3529" s="2">
        <v>3910000</v>
      </c>
      <c r="G3529" s="1">
        <v>0</v>
      </c>
      <c r="H3529" t="str">
        <f>IFERROR(INDEX(Dictionary!E:E,MATCH(C3529,Dictionary!A:A,0)),"")</f>
        <v/>
      </c>
    </row>
    <row r="3530" spans="1:8" x14ac:dyDescent="0.2">
      <c r="A3530" t="s">
        <v>1623</v>
      </c>
      <c r="B3530" t="s">
        <v>127</v>
      </c>
      <c r="C3530" t="s">
        <v>1825</v>
      </c>
      <c r="E3530" s="3">
        <v>8480</v>
      </c>
      <c r="F3530" s="2">
        <v>3830000</v>
      </c>
      <c r="G3530" s="1">
        <v>0</v>
      </c>
      <c r="H3530" t="str">
        <f>IFERROR(INDEX(Dictionary!E:E,MATCH(C3530,Dictionary!A:A,0)),"")</f>
        <v/>
      </c>
    </row>
    <row r="3531" spans="1:8" x14ac:dyDescent="0.2">
      <c r="A3531" t="s">
        <v>1623</v>
      </c>
      <c r="B3531" t="s">
        <v>127</v>
      </c>
      <c r="C3531" t="s">
        <v>1826</v>
      </c>
      <c r="E3531" s="3">
        <v>7810</v>
      </c>
      <c r="F3531" s="2">
        <v>3450000</v>
      </c>
      <c r="G3531" s="1">
        <v>0</v>
      </c>
      <c r="H3531" t="str">
        <f>IFERROR(INDEX(Dictionary!E:E,MATCH(C3531,Dictionary!A:A,0)),"")</f>
        <v/>
      </c>
    </row>
    <row r="3532" spans="1:8" x14ac:dyDescent="0.2">
      <c r="A3532" t="s">
        <v>1623</v>
      </c>
      <c r="B3532" t="s">
        <v>127</v>
      </c>
      <c r="C3532" t="s">
        <v>1827</v>
      </c>
      <c r="E3532" s="3">
        <v>5340</v>
      </c>
      <c r="F3532" s="2">
        <v>2360000</v>
      </c>
      <c r="G3532" s="1">
        <v>0</v>
      </c>
      <c r="H3532" t="str">
        <f>IFERROR(INDEX(Dictionary!E:E,MATCH(C3532,Dictionary!A:A,0)),"")</f>
        <v/>
      </c>
    </row>
    <row r="3533" spans="1:8" x14ac:dyDescent="0.2">
      <c r="A3533" t="s">
        <v>1623</v>
      </c>
      <c r="B3533" t="s">
        <v>127</v>
      </c>
      <c r="C3533" t="s">
        <v>1538</v>
      </c>
      <c r="E3533" s="3">
        <v>4880</v>
      </c>
      <c r="F3533" s="2">
        <v>2150000</v>
      </c>
      <c r="G3533" s="1">
        <v>0</v>
      </c>
      <c r="H3533" t="str">
        <f>IFERROR(INDEX(Dictionary!E:E,MATCH(C3533,Dictionary!A:A,0)),"")</f>
        <v/>
      </c>
    </row>
    <row r="3534" spans="1:8" x14ac:dyDescent="0.2">
      <c r="A3534" t="s">
        <v>1623</v>
      </c>
      <c r="B3534" t="s">
        <v>127</v>
      </c>
      <c r="C3534" t="s">
        <v>1828</v>
      </c>
      <c r="E3534" s="3">
        <v>4080</v>
      </c>
      <c r="F3534" s="2">
        <v>1800000</v>
      </c>
      <c r="G3534" s="1">
        <v>0</v>
      </c>
      <c r="H3534" t="str">
        <f>IFERROR(INDEX(Dictionary!E:E,MATCH(C3534,Dictionary!A:A,0)),"")</f>
        <v/>
      </c>
    </row>
    <row r="3535" spans="1:8" x14ac:dyDescent="0.2">
      <c r="A3535" t="s">
        <v>1623</v>
      </c>
      <c r="B3535" t="s">
        <v>127</v>
      </c>
      <c r="C3535" t="s">
        <v>482</v>
      </c>
      <c r="E3535" s="3">
        <v>3770</v>
      </c>
      <c r="F3535" s="2">
        <v>1550000</v>
      </c>
      <c r="G3535" s="1">
        <v>0</v>
      </c>
      <c r="H3535" t="str">
        <f>IFERROR(INDEX(Dictionary!E:E,MATCH(C3535,Dictionary!A:A,0)),"")</f>
        <v/>
      </c>
    </row>
    <row r="3536" spans="1:8" x14ac:dyDescent="0.2">
      <c r="A3536" t="s">
        <v>1623</v>
      </c>
      <c r="B3536" t="s">
        <v>127</v>
      </c>
      <c r="C3536" t="s">
        <v>1829</v>
      </c>
      <c r="E3536" s="3">
        <v>2500</v>
      </c>
      <c r="F3536" s="2">
        <v>1100000</v>
      </c>
      <c r="G3536" s="1">
        <v>0</v>
      </c>
      <c r="H3536" t="str">
        <f>IFERROR(INDEX(Dictionary!E:E,MATCH(C3536,Dictionary!A:A,0)),"")</f>
        <v/>
      </c>
    </row>
    <row r="3537" spans="1:8" x14ac:dyDescent="0.2">
      <c r="A3537" t="s">
        <v>1623</v>
      </c>
      <c r="B3537" t="s">
        <v>127</v>
      </c>
      <c r="C3537" t="s">
        <v>1830</v>
      </c>
      <c r="E3537" s="3">
        <v>2210</v>
      </c>
      <c r="F3537" s="2">
        <v>974080</v>
      </c>
      <c r="G3537" s="1">
        <v>0</v>
      </c>
      <c r="H3537" t="str">
        <f>IFERROR(INDEX(Dictionary!E:E,MATCH(C3537,Dictionary!A:A,0)),"")</f>
        <v/>
      </c>
    </row>
    <row r="3538" spans="1:8" x14ac:dyDescent="0.2">
      <c r="A3538" t="s">
        <v>1623</v>
      </c>
      <c r="B3538" t="s">
        <v>127</v>
      </c>
      <c r="C3538" t="s">
        <v>1132</v>
      </c>
      <c r="E3538" s="3">
        <v>2110</v>
      </c>
      <c r="F3538" s="2">
        <v>952030</v>
      </c>
      <c r="G3538" s="1">
        <v>0</v>
      </c>
      <c r="H3538" t="str">
        <f>IFERROR(INDEX(Dictionary!E:E,MATCH(C3538,Dictionary!A:A,0)),"")</f>
        <v/>
      </c>
    </row>
    <row r="3539" spans="1:8" x14ac:dyDescent="0.2">
      <c r="A3539" t="s">
        <v>1623</v>
      </c>
      <c r="B3539" t="s">
        <v>127</v>
      </c>
      <c r="C3539" t="s">
        <v>220</v>
      </c>
      <c r="E3539" s="3">
        <v>550</v>
      </c>
      <c r="F3539" s="2">
        <v>242640</v>
      </c>
      <c r="G3539" s="1">
        <v>0</v>
      </c>
      <c r="H3539" t="str">
        <f>IFERROR(INDEX(Dictionary!E:E,MATCH(C3539,Dictionary!A:A,0)),"")</f>
        <v/>
      </c>
    </row>
    <row r="3540" spans="1:8" x14ac:dyDescent="0.2">
      <c r="A3540" t="s">
        <v>1623</v>
      </c>
      <c r="B3540" t="s">
        <v>127</v>
      </c>
      <c r="C3540" t="s">
        <v>483</v>
      </c>
      <c r="E3540" s="3">
        <v>0</v>
      </c>
      <c r="F3540" s="2">
        <v>0</v>
      </c>
      <c r="G3540" s="1">
        <v>0</v>
      </c>
      <c r="H3540" t="str">
        <f>IFERROR(INDEX(Dictionary!E:E,MATCH(C3540,Dictionary!A:A,0)),"")</f>
        <v/>
      </c>
    </row>
    <row r="3541" spans="1:8" x14ac:dyDescent="0.2">
      <c r="A3541" t="s">
        <v>1869</v>
      </c>
      <c r="B3541" t="s">
        <v>128</v>
      </c>
      <c r="C3541" t="s">
        <v>802</v>
      </c>
      <c r="D3541" t="s">
        <v>124</v>
      </c>
      <c r="E3541" s="3">
        <v>13150000</v>
      </c>
      <c r="F3541" s="2">
        <v>10350000000</v>
      </c>
      <c r="G3541" s="1">
        <v>8.8800000000000004E-2</v>
      </c>
      <c r="H3541" t="str">
        <f>IFERROR(INDEX(Dictionary!E:E,MATCH(C3541,Dictionary!A:A,0)),"")</f>
        <v>Vanguard</v>
      </c>
    </row>
    <row r="3542" spans="1:8" x14ac:dyDescent="0.2">
      <c r="A3542" t="s">
        <v>1869</v>
      </c>
      <c r="B3542" t="s">
        <v>128</v>
      </c>
      <c r="C3542" t="s">
        <v>1837</v>
      </c>
      <c r="D3542" t="s">
        <v>124</v>
      </c>
      <c r="E3542" s="3">
        <v>7990000</v>
      </c>
      <c r="F3542" s="2">
        <v>6660000000</v>
      </c>
      <c r="G3542" s="1">
        <v>5.3999999999999999E-2</v>
      </c>
      <c r="H3542" t="str">
        <f>IFERROR(INDEX(Dictionary!E:E,MATCH(C3542,Dictionary!A:A,0)),"")</f>
        <v/>
      </c>
    </row>
    <row r="3543" spans="1:8" x14ac:dyDescent="0.2">
      <c r="A3543" t="s">
        <v>1869</v>
      </c>
      <c r="B3543" t="s">
        <v>128</v>
      </c>
      <c r="C3543" t="s">
        <v>1076</v>
      </c>
      <c r="D3543" t="s">
        <v>124</v>
      </c>
      <c r="E3543" s="3">
        <v>6650000</v>
      </c>
      <c r="F3543" s="2">
        <v>5230000000</v>
      </c>
      <c r="G3543" s="1">
        <v>4.4900000000000002E-2</v>
      </c>
      <c r="H3543" t="str">
        <f>IFERROR(INDEX(Dictionary!E:E,MATCH(C3543,Dictionary!A:A,0)),"")</f>
        <v>BlackRock</v>
      </c>
    </row>
    <row r="3544" spans="1:8" x14ac:dyDescent="0.2">
      <c r="A3544" t="s">
        <v>1869</v>
      </c>
      <c r="B3544" t="s">
        <v>128</v>
      </c>
      <c r="C3544" t="s">
        <v>47</v>
      </c>
      <c r="D3544" t="s">
        <v>124</v>
      </c>
      <c r="E3544" s="3">
        <v>5940000</v>
      </c>
      <c r="F3544" s="2">
        <v>4680000000</v>
      </c>
      <c r="G3544" s="1">
        <v>4.0099999999999997E-2</v>
      </c>
      <c r="H3544" t="str">
        <f>IFERROR(INDEX(Dictionary!E:E,MATCH(C3544,Dictionary!A:A,0)),"")</f>
        <v>State Street</v>
      </c>
    </row>
    <row r="3545" spans="1:8" x14ac:dyDescent="0.2">
      <c r="A3545" t="s">
        <v>1869</v>
      </c>
      <c r="B3545" t="s">
        <v>128</v>
      </c>
      <c r="C3545" t="s">
        <v>1377</v>
      </c>
      <c r="D3545" t="s">
        <v>124</v>
      </c>
      <c r="E3545" s="3">
        <v>5130000</v>
      </c>
      <c r="F3545" s="2">
        <v>4040000000</v>
      </c>
      <c r="G3545" s="1">
        <v>3.4700000000000002E-2</v>
      </c>
      <c r="H3545" t="str">
        <f>IFERROR(INDEX(Dictionary!E:E,MATCH(C3545,Dictionary!A:A,0)),"")</f>
        <v/>
      </c>
    </row>
    <row r="3546" spans="1:8" x14ac:dyDescent="0.2">
      <c r="A3546" t="s">
        <v>1869</v>
      </c>
      <c r="B3546" t="s">
        <v>128</v>
      </c>
      <c r="C3546" t="s">
        <v>158</v>
      </c>
      <c r="D3546" t="s">
        <v>124</v>
      </c>
      <c r="E3546" s="3">
        <v>4530000</v>
      </c>
      <c r="F3546" s="2">
        <v>3570000000</v>
      </c>
      <c r="G3546" s="1">
        <v>3.0599999999999999E-2</v>
      </c>
      <c r="H3546" t="str">
        <f>IFERROR(INDEX(Dictionary!E:E,MATCH(C3546,Dictionary!A:A,0)),"")</f>
        <v/>
      </c>
    </row>
    <row r="3547" spans="1:8" x14ac:dyDescent="0.2">
      <c r="A3547" t="s">
        <v>1869</v>
      </c>
      <c r="B3547" t="s">
        <v>128</v>
      </c>
      <c r="C3547" t="s">
        <v>1079</v>
      </c>
      <c r="D3547" t="s">
        <v>124</v>
      </c>
      <c r="E3547" s="3">
        <v>3770000</v>
      </c>
      <c r="F3547" s="2">
        <v>2970000000</v>
      </c>
      <c r="G3547" s="1">
        <v>2.5399999999999999E-2</v>
      </c>
      <c r="H3547" t="str">
        <f>IFERROR(INDEX(Dictionary!E:E,MATCH(C3547,Dictionary!A:A,0)),"")</f>
        <v/>
      </c>
    </row>
    <row r="3548" spans="1:8" x14ac:dyDescent="0.2">
      <c r="A3548" t="s">
        <v>1869</v>
      </c>
      <c r="B3548" t="s">
        <v>128</v>
      </c>
      <c r="C3548" t="s">
        <v>156</v>
      </c>
      <c r="D3548" t="s">
        <v>124</v>
      </c>
      <c r="E3548" s="3">
        <v>3220000</v>
      </c>
      <c r="F3548" s="2">
        <v>2530000000</v>
      </c>
      <c r="G3548" s="1">
        <v>2.1700000000000001E-2</v>
      </c>
      <c r="H3548" t="str">
        <f>IFERROR(INDEX(Dictionary!E:E,MATCH(C3548,Dictionary!A:A,0)),"")</f>
        <v/>
      </c>
    </row>
    <row r="3549" spans="1:8" x14ac:dyDescent="0.2">
      <c r="A3549" t="s">
        <v>1869</v>
      </c>
      <c r="B3549" t="s">
        <v>128</v>
      </c>
      <c r="C3549" t="s">
        <v>75</v>
      </c>
      <c r="D3549" t="s">
        <v>124</v>
      </c>
      <c r="E3549" s="3">
        <v>3200000</v>
      </c>
      <c r="F3549" s="2">
        <v>2520000000</v>
      </c>
      <c r="G3549" s="1">
        <v>2.1600000000000001E-2</v>
      </c>
      <c r="H3549" t="str">
        <f>IFERROR(INDEX(Dictionary!E:E,MATCH(C3549,Dictionary!A:A,0)),"")</f>
        <v/>
      </c>
    </row>
    <row r="3550" spans="1:8" x14ac:dyDescent="0.2">
      <c r="A3550" t="s">
        <v>1869</v>
      </c>
      <c r="B3550" t="s">
        <v>128</v>
      </c>
      <c r="C3550" t="s">
        <v>168</v>
      </c>
      <c r="D3550" t="s">
        <v>124</v>
      </c>
      <c r="E3550" s="3">
        <v>3010000</v>
      </c>
      <c r="F3550" s="2">
        <v>2370000000</v>
      </c>
      <c r="G3550" s="1">
        <v>2.0299999999999999E-2</v>
      </c>
      <c r="H3550" t="str">
        <f>IFERROR(INDEX(Dictionary!E:E,MATCH(C3550,Dictionary!A:A,0)),"")</f>
        <v/>
      </c>
    </row>
    <row r="3551" spans="1:8" x14ac:dyDescent="0.2">
      <c r="A3551" t="s">
        <v>1869</v>
      </c>
      <c r="B3551" t="s">
        <v>128</v>
      </c>
      <c r="C3551" t="s">
        <v>1002</v>
      </c>
      <c r="D3551" t="s">
        <v>124</v>
      </c>
      <c r="E3551" s="3">
        <v>2790000</v>
      </c>
      <c r="F3551" s="2">
        <v>2190000000</v>
      </c>
      <c r="G3551" s="1">
        <v>1.8800000000000001E-2</v>
      </c>
      <c r="H3551" t="str">
        <f>IFERROR(INDEX(Dictionary!E:E,MATCH(C3551,Dictionary!A:A,0)),"")</f>
        <v/>
      </c>
    </row>
    <row r="3552" spans="1:8" x14ac:dyDescent="0.2">
      <c r="A3552" t="s">
        <v>1869</v>
      </c>
      <c r="B3552" t="s">
        <v>128</v>
      </c>
      <c r="C3552" t="s">
        <v>161</v>
      </c>
      <c r="D3552" t="s">
        <v>124</v>
      </c>
      <c r="E3552" s="3">
        <v>2430000</v>
      </c>
      <c r="F3552" s="2">
        <v>1910000000</v>
      </c>
      <c r="G3552" s="1">
        <v>1.6400000000000001E-2</v>
      </c>
      <c r="H3552" t="str">
        <f>IFERROR(INDEX(Dictionary!E:E,MATCH(C3552,Dictionary!A:A,0)),"")</f>
        <v/>
      </c>
    </row>
    <row r="3553" spans="1:8" x14ac:dyDescent="0.2">
      <c r="A3553" t="s">
        <v>1869</v>
      </c>
      <c r="B3553" t="s">
        <v>128</v>
      </c>
      <c r="C3553" t="s">
        <v>145</v>
      </c>
      <c r="D3553" t="s">
        <v>125</v>
      </c>
      <c r="E3553" s="3">
        <v>2230000</v>
      </c>
      <c r="F3553" s="2">
        <v>1750000000</v>
      </c>
      <c r="G3553" s="1">
        <v>1.4999999999999999E-2</v>
      </c>
      <c r="H3553" t="str">
        <f>IFERROR(INDEX(Dictionary!E:E,MATCH(C3553,Dictionary!A:A,0)),"")</f>
        <v/>
      </c>
    </row>
    <row r="3554" spans="1:8" x14ac:dyDescent="0.2">
      <c r="A3554" t="s">
        <v>1869</v>
      </c>
      <c r="B3554" t="s">
        <v>128</v>
      </c>
      <c r="C3554" t="s">
        <v>170</v>
      </c>
      <c r="D3554" t="s">
        <v>124</v>
      </c>
      <c r="E3554" s="3">
        <v>2150000</v>
      </c>
      <c r="F3554" s="2">
        <v>1690000000</v>
      </c>
      <c r="G3554" s="1">
        <v>1.4500000000000001E-2</v>
      </c>
      <c r="H3554" t="str">
        <f>IFERROR(INDEX(Dictionary!E:E,MATCH(C3554,Dictionary!A:A,0)),"")</f>
        <v/>
      </c>
    </row>
    <row r="3555" spans="1:8" x14ac:dyDescent="0.2">
      <c r="A3555" t="s">
        <v>1869</v>
      </c>
      <c r="B3555" t="s">
        <v>128</v>
      </c>
      <c r="C3555" t="s">
        <v>92</v>
      </c>
      <c r="D3555" t="s">
        <v>125</v>
      </c>
      <c r="E3555" s="3">
        <v>1980000</v>
      </c>
      <c r="F3555" s="2">
        <v>1560000000</v>
      </c>
      <c r="G3555" s="1">
        <v>1.34E-2</v>
      </c>
      <c r="H3555" t="str">
        <f>IFERROR(INDEX(Dictionary!E:E,MATCH(C3555,Dictionary!A:A,0)),"")</f>
        <v/>
      </c>
    </row>
    <row r="3556" spans="1:8" x14ac:dyDescent="0.2">
      <c r="A3556" t="s">
        <v>1869</v>
      </c>
      <c r="B3556" t="s">
        <v>128</v>
      </c>
      <c r="C3556" t="s">
        <v>160</v>
      </c>
      <c r="D3556" t="s">
        <v>124</v>
      </c>
      <c r="E3556" s="3">
        <v>1780000</v>
      </c>
      <c r="F3556" s="2">
        <v>1400000000</v>
      </c>
      <c r="G3556" s="1">
        <v>1.2E-2</v>
      </c>
      <c r="H3556" t="str">
        <f>IFERROR(INDEX(Dictionary!E:E,MATCH(C3556,Dictionary!A:A,0)),"")</f>
        <v/>
      </c>
    </row>
    <row r="3557" spans="1:8" x14ac:dyDescent="0.2">
      <c r="A3557" t="s">
        <v>1869</v>
      </c>
      <c r="B3557" t="s">
        <v>128</v>
      </c>
      <c r="C3557" t="s">
        <v>169</v>
      </c>
      <c r="D3557" t="s">
        <v>124</v>
      </c>
      <c r="E3557" s="3">
        <v>1600000</v>
      </c>
      <c r="F3557" s="2">
        <v>1260000000</v>
      </c>
      <c r="G3557" s="1">
        <v>1.0800000000000001E-2</v>
      </c>
      <c r="H3557" t="str">
        <f>IFERROR(INDEX(Dictionary!E:E,MATCH(C3557,Dictionary!A:A,0)),"")</f>
        <v/>
      </c>
    </row>
    <row r="3558" spans="1:8" x14ac:dyDescent="0.2">
      <c r="A3558" t="s">
        <v>1869</v>
      </c>
      <c r="B3558" t="s">
        <v>128</v>
      </c>
      <c r="C3558" t="s">
        <v>157</v>
      </c>
      <c r="D3558" t="s">
        <v>124</v>
      </c>
      <c r="E3558" s="3">
        <v>1400000</v>
      </c>
      <c r="F3558" s="2">
        <v>1100000000</v>
      </c>
      <c r="G3558" s="1">
        <v>9.4999999999999998E-3</v>
      </c>
      <c r="H3558" t="str">
        <f>IFERROR(INDEX(Dictionary!E:E,MATCH(C3558,Dictionary!A:A,0)),"")</f>
        <v/>
      </c>
    </row>
    <row r="3559" spans="1:8" x14ac:dyDescent="0.2">
      <c r="A3559" t="s">
        <v>1869</v>
      </c>
      <c r="B3559" t="s">
        <v>128</v>
      </c>
      <c r="C3559" t="s">
        <v>162</v>
      </c>
      <c r="D3559" t="s">
        <v>124</v>
      </c>
      <c r="E3559" s="3">
        <v>1200000</v>
      </c>
      <c r="F3559" s="2">
        <v>946590000</v>
      </c>
      <c r="G3559" s="1">
        <v>8.0999999999999996E-3</v>
      </c>
      <c r="H3559" t="str">
        <f>IFERROR(INDEX(Dictionary!E:E,MATCH(C3559,Dictionary!A:A,0)),"")</f>
        <v/>
      </c>
    </row>
    <row r="3560" spans="1:8" x14ac:dyDescent="0.2">
      <c r="A3560" t="s">
        <v>1869</v>
      </c>
      <c r="B3560" t="s">
        <v>128</v>
      </c>
      <c r="C3560" t="s">
        <v>163</v>
      </c>
      <c r="D3560" t="s">
        <v>124</v>
      </c>
      <c r="E3560" s="3">
        <v>1200000</v>
      </c>
      <c r="F3560" s="2">
        <v>942640000</v>
      </c>
      <c r="G3560" s="1">
        <v>8.0999999999999996E-3</v>
      </c>
      <c r="H3560" t="str">
        <f>IFERROR(INDEX(Dictionary!E:E,MATCH(C3560,Dictionary!A:A,0)),"")</f>
        <v/>
      </c>
    </row>
    <row r="3561" spans="1:8" x14ac:dyDescent="0.2">
      <c r="A3561" t="s">
        <v>1869</v>
      </c>
      <c r="B3561" t="s">
        <v>128</v>
      </c>
      <c r="C3561" t="s">
        <v>419</v>
      </c>
      <c r="D3561" t="s">
        <v>124</v>
      </c>
      <c r="E3561" s="3">
        <v>1080000</v>
      </c>
      <c r="F3561" s="2">
        <v>853420000</v>
      </c>
      <c r="G3561" s="1">
        <v>7.3000000000000001E-3</v>
      </c>
      <c r="H3561" t="str">
        <f>IFERROR(INDEX(Dictionary!E:E,MATCH(C3561,Dictionary!A:A,0)),"")</f>
        <v/>
      </c>
    </row>
    <row r="3562" spans="1:8" x14ac:dyDescent="0.2">
      <c r="A3562" t="s">
        <v>1869</v>
      </c>
      <c r="B3562" t="s">
        <v>128</v>
      </c>
      <c r="C3562" t="s">
        <v>166</v>
      </c>
      <c r="D3562" t="s">
        <v>124</v>
      </c>
      <c r="E3562" s="3">
        <v>1000000</v>
      </c>
      <c r="F3562" s="2">
        <v>787430000</v>
      </c>
      <c r="G3562" s="1">
        <v>6.7999999999999996E-3</v>
      </c>
      <c r="H3562" t="str">
        <f>IFERROR(INDEX(Dictionary!E:E,MATCH(C3562,Dictionary!A:A,0)),"")</f>
        <v>BlackRock</v>
      </c>
    </row>
    <row r="3563" spans="1:8" x14ac:dyDescent="0.2">
      <c r="A3563" t="s">
        <v>1869</v>
      </c>
      <c r="B3563" t="s">
        <v>128</v>
      </c>
      <c r="C3563" t="s">
        <v>1082</v>
      </c>
      <c r="D3563" t="s">
        <v>124</v>
      </c>
      <c r="E3563" s="3">
        <v>893790</v>
      </c>
      <c r="F3563" s="2">
        <v>703700000</v>
      </c>
      <c r="G3563" s="1">
        <v>6.0000000000000001E-3</v>
      </c>
      <c r="H3563" t="str">
        <f>IFERROR(INDEX(Dictionary!E:E,MATCH(C3563,Dictionary!A:A,0)),"")</f>
        <v/>
      </c>
    </row>
    <row r="3564" spans="1:8" x14ac:dyDescent="0.2">
      <c r="A3564" t="s">
        <v>1869</v>
      </c>
      <c r="B3564" t="s">
        <v>128</v>
      </c>
      <c r="C3564" t="s">
        <v>1080</v>
      </c>
      <c r="D3564" t="s">
        <v>124</v>
      </c>
      <c r="E3564" s="3">
        <v>877400</v>
      </c>
      <c r="F3564" s="2">
        <v>690790000</v>
      </c>
      <c r="G3564" s="1">
        <v>5.8999999999999999E-3</v>
      </c>
      <c r="H3564" t="str">
        <f>IFERROR(INDEX(Dictionary!E:E,MATCH(C3564,Dictionary!A:A,0)),"")</f>
        <v/>
      </c>
    </row>
    <row r="3565" spans="1:8" x14ac:dyDescent="0.2">
      <c r="A3565" t="s">
        <v>1869</v>
      </c>
      <c r="B3565" t="s">
        <v>128</v>
      </c>
      <c r="C3565" t="s">
        <v>344</v>
      </c>
      <c r="D3565" t="s">
        <v>124</v>
      </c>
      <c r="E3565" s="3">
        <v>780560</v>
      </c>
      <c r="F3565" s="2">
        <v>614550000</v>
      </c>
      <c r="G3565" s="1">
        <v>5.3E-3</v>
      </c>
      <c r="H3565" t="str">
        <f>IFERROR(INDEX(Dictionary!E:E,MATCH(C3565,Dictionary!A:A,0)),"")</f>
        <v/>
      </c>
    </row>
    <row r="3566" spans="1:8" x14ac:dyDescent="0.2">
      <c r="A3566" t="s">
        <v>1869</v>
      </c>
      <c r="B3566" t="s">
        <v>128</v>
      </c>
      <c r="C3566" t="s">
        <v>688</v>
      </c>
      <c r="D3566" t="s">
        <v>124</v>
      </c>
      <c r="E3566" s="3">
        <v>750000</v>
      </c>
      <c r="F3566" s="2">
        <v>590490000</v>
      </c>
      <c r="G3566" s="1">
        <v>5.1000000000000004E-3</v>
      </c>
      <c r="H3566" t="str">
        <f>IFERROR(INDEX(Dictionary!E:E,MATCH(C3566,Dictionary!A:A,0)),"")</f>
        <v/>
      </c>
    </row>
    <row r="3567" spans="1:8" x14ac:dyDescent="0.2">
      <c r="A3567" t="s">
        <v>1869</v>
      </c>
      <c r="B3567" t="s">
        <v>128</v>
      </c>
      <c r="C3567" t="s">
        <v>625</v>
      </c>
      <c r="D3567" t="s">
        <v>124</v>
      </c>
      <c r="E3567" s="3">
        <v>726910</v>
      </c>
      <c r="F3567" s="2">
        <v>572310000</v>
      </c>
      <c r="G3567" s="1">
        <v>4.8999999999999998E-3</v>
      </c>
      <c r="H3567" t="str">
        <f>IFERROR(INDEX(Dictionary!E:E,MATCH(C3567,Dictionary!A:A,0)),"")</f>
        <v/>
      </c>
    </row>
    <row r="3568" spans="1:8" x14ac:dyDescent="0.2">
      <c r="A3568" t="s">
        <v>1869</v>
      </c>
      <c r="B3568" t="s">
        <v>128</v>
      </c>
      <c r="C3568" t="s">
        <v>70</v>
      </c>
      <c r="D3568" t="s">
        <v>124</v>
      </c>
      <c r="E3568" s="3">
        <v>697810</v>
      </c>
      <c r="F3568" s="2">
        <v>549400000</v>
      </c>
      <c r="G3568" s="1">
        <v>4.7000000000000002E-3</v>
      </c>
      <c r="H3568" t="str">
        <f>IFERROR(INDEX(Dictionary!E:E,MATCH(C3568,Dictionary!A:A,0)),"")</f>
        <v/>
      </c>
    </row>
    <row r="3569" spans="1:8" x14ac:dyDescent="0.2">
      <c r="A3569" t="s">
        <v>1869</v>
      </c>
      <c r="B3569" t="s">
        <v>128</v>
      </c>
      <c r="C3569" t="s">
        <v>794</v>
      </c>
      <c r="D3569" t="s">
        <v>124</v>
      </c>
      <c r="E3569" s="3">
        <v>685460</v>
      </c>
      <c r="F3569" s="2">
        <v>539670000</v>
      </c>
      <c r="G3569" s="1">
        <v>4.5999999999999999E-3</v>
      </c>
      <c r="H3569" t="str">
        <f>IFERROR(INDEX(Dictionary!E:E,MATCH(C3569,Dictionary!A:A,0)),"")</f>
        <v/>
      </c>
    </row>
    <row r="3570" spans="1:8" x14ac:dyDescent="0.2">
      <c r="A3570" t="s">
        <v>1869</v>
      </c>
      <c r="B3570" t="s">
        <v>128</v>
      </c>
      <c r="C3570" t="s">
        <v>798</v>
      </c>
      <c r="D3570" t="s">
        <v>124</v>
      </c>
      <c r="E3570" s="3">
        <v>666890</v>
      </c>
      <c r="F3570" s="2">
        <v>525050000</v>
      </c>
      <c r="G3570" s="1">
        <v>4.4999999999999997E-3</v>
      </c>
      <c r="H3570" t="str">
        <f>IFERROR(INDEX(Dictionary!E:E,MATCH(C3570,Dictionary!A:A,0)),"")</f>
        <v/>
      </c>
    </row>
    <row r="3571" spans="1:8" x14ac:dyDescent="0.2">
      <c r="A3571" t="s">
        <v>1869</v>
      </c>
      <c r="B3571" t="s">
        <v>128</v>
      </c>
      <c r="C3571" t="s">
        <v>661</v>
      </c>
      <c r="D3571" t="s">
        <v>124</v>
      </c>
      <c r="E3571" s="3">
        <v>647040</v>
      </c>
      <c r="F3571" s="2">
        <v>509430000</v>
      </c>
      <c r="G3571" s="1">
        <v>4.4000000000000003E-3</v>
      </c>
      <c r="H3571" t="str">
        <f>IFERROR(INDEX(Dictionary!E:E,MATCH(C3571,Dictionary!A:A,0)),"")</f>
        <v/>
      </c>
    </row>
    <row r="3572" spans="1:8" x14ac:dyDescent="0.2">
      <c r="A3572" t="s">
        <v>1869</v>
      </c>
      <c r="B3572" t="s">
        <v>128</v>
      </c>
      <c r="C3572" t="s">
        <v>67</v>
      </c>
      <c r="D3572" t="s">
        <v>124</v>
      </c>
      <c r="E3572" s="3">
        <v>616510</v>
      </c>
      <c r="F3572" s="2">
        <v>485390000</v>
      </c>
      <c r="G3572" s="1">
        <v>4.1999999999999997E-3</v>
      </c>
      <c r="H3572" t="str">
        <f>IFERROR(INDEX(Dictionary!E:E,MATCH(C3572,Dictionary!A:A,0)),"")</f>
        <v/>
      </c>
    </row>
    <row r="3573" spans="1:8" x14ac:dyDescent="0.2">
      <c r="A3573" t="s">
        <v>1869</v>
      </c>
      <c r="B3573" t="s">
        <v>128</v>
      </c>
      <c r="C3573" t="s">
        <v>1838</v>
      </c>
      <c r="D3573" t="s">
        <v>124</v>
      </c>
      <c r="E3573" s="3">
        <v>549000</v>
      </c>
      <c r="F3573" s="2">
        <v>432240000</v>
      </c>
      <c r="G3573" s="1">
        <v>3.7000000000000002E-3</v>
      </c>
      <c r="H3573" t="str">
        <f>IFERROR(INDEX(Dictionary!E:E,MATCH(C3573,Dictionary!A:A,0)),"")</f>
        <v/>
      </c>
    </row>
    <row r="3574" spans="1:8" x14ac:dyDescent="0.2">
      <c r="A3574" t="s">
        <v>1869</v>
      </c>
      <c r="B3574" t="s">
        <v>128</v>
      </c>
      <c r="C3574" t="s">
        <v>1467</v>
      </c>
      <c r="D3574" t="s">
        <v>124</v>
      </c>
      <c r="E3574" s="3">
        <v>538850</v>
      </c>
      <c r="F3574" s="2">
        <v>424250000</v>
      </c>
      <c r="G3574" s="1">
        <v>3.5999999999999999E-3</v>
      </c>
      <c r="H3574" t="str">
        <f>IFERROR(INDEX(Dictionary!E:E,MATCH(C3574,Dictionary!A:A,0)),"")</f>
        <v/>
      </c>
    </row>
    <row r="3575" spans="1:8" x14ac:dyDescent="0.2">
      <c r="A3575" t="s">
        <v>1869</v>
      </c>
      <c r="B3575" t="s">
        <v>128</v>
      </c>
      <c r="C3575" t="s">
        <v>1001</v>
      </c>
      <c r="D3575" t="s">
        <v>124</v>
      </c>
      <c r="E3575" s="3">
        <v>519750</v>
      </c>
      <c r="F3575" s="2">
        <v>409210000</v>
      </c>
      <c r="G3575" s="1">
        <v>3.5000000000000001E-3</v>
      </c>
      <c r="H3575" t="str">
        <f>IFERROR(INDEX(Dictionary!E:E,MATCH(C3575,Dictionary!A:A,0)),"")</f>
        <v/>
      </c>
    </row>
    <row r="3576" spans="1:8" x14ac:dyDescent="0.2">
      <c r="A3576" t="s">
        <v>1869</v>
      </c>
      <c r="B3576" t="s">
        <v>128</v>
      </c>
      <c r="C3576" t="s">
        <v>189</v>
      </c>
      <c r="D3576" t="s">
        <v>124</v>
      </c>
      <c r="E3576" s="3">
        <v>511690</v>
      </c>
      <c r="F3576" s="2">
        <v>402860000</v>
      </c>
      <c r="G3576" s="1">
        <v>3.5000000000000001E-3</v>
      </c>
      <c r="H3576" t="str">
        <f>IFERROR(INDEX(Dictionary!E:E,MATCH(C3576,Dictionary!A:A,0)),"")</f>
        <v/>
      </c>
    </row>
    <row r="3577" spans="1:8" x14ac:dyDescent="0.2">
      <c r="A3577" t="s">
        <v>1869</v>
      </c>
      <c r="B3577" t="s">
        <v>128</v>
      </c>
      <c r="C3577" t="s">
        <v>197</v>
      </c>
      <c r="D3577" t="s">
        <v>124</v>
      </c>
      <c r="E3577" s="3">
        <v>485650</v>
      </c>
      <c r="F3577" s="2">
        <v>382360000</v>
      </c>
      <c r="G3577" s="1">
        <v>3.3E-3</v>
      </c>
      <c r="H3577" t="str">
        <f>IFERROR(INDEX(Dictionary!E:E,MATCH(C3577,Dictionary!A:A,0)),"")</f>
        <v/>
      </c>
    </row>
    <row r="3578" spans="1:8" x14ac:dyDescent="0.2">
      <c r="A3578" t="s">
        <v>1869</v>
      </c>
      <c r="B3578" t="s">
        <v>128</v>
      </c>
      <c r="C3578" t="s">
        <v>1000</v>
      </c>
      <c r="D3578" t="s">
        <v>124</v>
      </c>
      <c r="E3578" s="3">
        <v>480360</v>
      </c>
      <c r="F3578" s="2">
        <v>378190000</v>
      </c>
      <c r="G3578" s="1">
        <v>3.2000000000000002E-3</v>
      </c>
      <c r="H3578" t="str">
        <f>IFERROR(INDEX(Dictionary!E:E,MATCH(C3578,Dictionary!A:A,0)),"")</f>
        <v/>
      </c>
    </row>
    <row r="3579" spans="1:8" x14ac:dyDescent="0.2">
      <c r="A3579" t="s">
        <v>1869</v>
      </c>
      <c r="B3579" t="s">
        <v>128</v>
      </c>
      <c r="C3579" t="s">
        <v>82</v>
      </c>
      <c r="D3579" t="s">
        <v>124</v>
      </c>
      <c r="E3579" s="3">
        <v>450510</v>
      </c>
      <c r="F3579" s="2">
        <v>354690000</v>
      </c>
      <c r="G3579" s="1">
        <v>3.0000000000000001E-3</v>
      </c>
      <c r="H3579" t="str">
        <f>IFERROR(INDEX(Dictionary!E:E,MATCH(C3579,Dictionary!A:A,0)),"")</f>
        <v/>
      </c>
    </row>
    <row r="3580" spans="1:8" x14ac:dyDescent="0.2">
      <c r="A3580" t="s">
        <v>1869</v>
      </c>
      <c r="B3580" t="s">
        <v>128</v>
      </c>
      <c r="C3580" t="s">
        <v>1212</v>
      </c>
      <c r="D3580" t="s">
        <v>124</v>
      </c>
      <c r="E3580" s="3">
        <v>447650</v>
      </c>
      <c r="F3580" s="2">
        <v>352450000</v>
      </c>
      <c r="G3580" s="1">
        <v>3.0000000000000001E-3</v>
      </c>
      <c r="H3580" t="str">
        <f>IFERROR(INDEX(Dictionary!E:E,MATCH(C3580,Dictionary!A:A,0)),"")</f>
        <v/>
      </c>
    </row>
    <row r="3581" spans="1:8" x14ac:dyDescent="0.2">
      <c r="A3581" t="s">
        <v>1869</v>
      </c>
      <c r="B3581" t="s">
        <v>128</v>
      </c>
      <c r="C3581" t="s">
        <v>213</v>
      </c>
      <c r="D3581" t="s">
        <v>124</v>
      </c>
      <c r="E3581" s="3">
        <v>434730</v>
      </c>
      <c r="F3581" s="2">
        <v>342270000</v>
      </c>
      <c r="G3581" s="1">
        <v>2.8999999999999998E-3</v>
      </c>
      <c r="H3581" t="str">
        <f>IFERROR(INDEX(Dictionary!E:E,MATCH(C3581,Dictionary!A:A,0)),"")</f>
        <v/>
      </c>
    </row>
    <row r="3582" spans="1:8" x14ac:dyDescent="0.2">
      <c r="A3582" t="s">
        <v>1869</v>
      </c>
      <c r="B3582" t="s">
        <v>128</v>
      </c>
      <c r="C3582" t="s">
        <v>182</v>
      </c>
      <c r="D3582" t="s">
        <v>124</v>
      </c>
      <c r="E3582" s="3">
        <v>434260</v>
      </c>
      <c r="F3582" s="2">
        <v>341900000</v>
      </c>
      <c r="G3582" s="1">
        <v>2.8999999999999998E-3</v>
      </c>
      <c r="H3582" t="str">
        <f>IFERROR(INDEX(Dictionary!E:E,MATCH(C3582,Dictionary!A:A,0)),"")</f>
        <v/>
      </c>
    </row>
    <row r="3583" spans="1:8" x14ac:dyDescent="0.2">
      <c r="A3583" t="s">
        <v>1869</v>
      </c>
      <c r="B3583" t="s">
        <v>128</v>
      </c>
      <c r="C3583" t="s">
        <v>172</v>
      </c>
      <c r="D3583" t="s">
        <v>124</v>
      </c>
      <c r="E3583" s="3">
        <v>427430</v>
      </c>
      <c r="F3583" s="2">
        <v>336520000</v>
      </c>
      <c r="G3583" s="1">
        <v>2.8999999999999998E-3</v>
      </c>
      <c r="H3583" t="str">
        <f>IFERROR(INDEX(Dictionary!E:E,MATCH(C3583,Dictionary!A:A,0)),"")</f>
        <v>BlackRock</v>
      </c>
    </row>
    <row r="3584" spans="1:8" x14ac:dyDescent="0.2">
      <c r="A3584" t="s">
        <v>1869</v>
      </c>
      <c r="B3584" t="s">
        <v>128</v>
      </c>
      <c r="C3584" t="s">
        <v>1839</v>
      </c>
      <c r="D3584" t="s">
        <v>124</v>
      </c>
      <c r="E3584" s="3">
        <v>415980</v>
      </c>
      <c r="F3584" s="2">
        <v>327510000</v>
      </c>
      <c r="G3584" s="1">
        <v>2.8E-3</v>
      </c>
      <c r="H3584" t="str">
        <f>IFERROR(INDEX(Dictionary!E:E,MATCH(C3584,Dictionary!A:A,0)),"")</f>
        <v/>
      </c>
    </row>
    <row r="3585" spans="1:8" x14ac:dyDescent="0.2">
      <c r="A3585" t="s">
        <v>1869</v>
      </c>
      <c r="B3585" t="s">
        <v>128</v>
      </c>
      <c r="C3585" t="s">
        <v>805</v>
      </c>
      <c r="D3585" t="s">
        <v>124</v>
      </c>
      <c r="E3585" s="3">
        <v>397640</v>
      </c>
      <c r="F3585" s="2">
        <v>313070000</v>
      </c>
      <c r="G3585" s="1">
        <v>2.7000000000000001E-3</v>
      </c>
      <c r="H3585" t="str">
        <f>IFERROR(INDEX(Dictionary!E:E,MATCH(C3585,Dictionary!A:A,0)),"")</f>
        <v/>
      </c>
    </row>
    <row r="3586" spans="1:8" x14ac:dyDescent="0.2">
      <c r="A3586" t="s">
        <v>1869</v>
      </c>
      <c r="B3586" t="s">
        <v>128</v>
      </c>
      <c r="C3586" t="s">
        <v>97</v>
      </c>
      <c r="D3586" t="s">
        <v>124</v>
      </c>
      <c r="E3586" s="3">
        <v>395800</v>
      </c>
      <c r="F3586" s="2">
        <v>311620000</v>
      </c>
      <c r="G3586" s="1">
        <v>2.7000000000000001E-3</v>
      </c>
      <c r="H3586" t="str">
        <f>IFERROR(INDEX(Dictionary!E:E,MATCH(C3586,Dictionary!A:A,0)),"")</f>
        <v/>
      </c>
    </row>
    <row r="3587" spans="1:8" x14ac:dyDescent="0.2">
      <c r="A3587" t="s">
        <v>1869</v>
      </c>
      <c r="B3587" t="s">
        <v>128</v>
      </c>
      <c r="C3587" t="s">
        <v>208</v>
      </c>
      <c r="D3587" t="s">
        <v>125</v>
      </c>
      <c r="E3587" s="3">
        <v>391810</v>
      </c>
      <c r="F3587" s="2">
        <v>308480000</v>
      </c>
      <c r="G3587" s="1">
        <v>2.5999999999999999E-3</v>
      </c>
      <c r="H3587" t="str">
        <f>IFERROR(INDEX(Dictionary!E:E,MATCH(C3587,Dictionary!A:A,0)),"")</f>
        <v/>
      </c>
    </row>
    <row r="3588" spans="1:8" x14ac:dyDescent="0.2">
      <c r="A3588" t="s">
        <v>1869</v>
      </c>
      <c r="B3588" t="s">
        <v>128</v>
      </c>
      <c r="C3588" t="s">
        <v>1840</v>
      </c>
      <c r="D3588" t="s">
        <v>124</v>
      </c>
      <c r="E3588" s="3">
        <v>386340</v>
      </c>
      <c r="F3588" s="2">
        <v>304180000</v>
      </c>
      <c r="G3588" s="1">
        <v>2.5999999999999999E-3</v>
      </c>
      <c r="H3588" t="str">
        <f>IFERROR(INDEX(Dictionary!E:E,MATCH(C3588,Dictionary!A:A,0)),"")</f>
        <v/>
      </c>
    </row>
    <row r="3589" spans="1:8" x14ac:dyDescent="0.2">
      <c r="A3589" t="s">
        <v>1869</v>
      </c>
      <c r="B3589" t="s">
        <v>128</v>
      </c>
      <c r="C3589" t="s">
        <v>24</v>
      </c>
      <c r="D3589" t="s">
        <v>124</v>
      </c>
      <c r="E3589" s="3">
        <v>380990</v>
      </c>
      <c r="F3589" s="2">
        <v>299960000</v>
      </c>
      <c r="G3589" s="1">
        <v>2.5999999999999999E-3</v>
      </c>
      <c r="H3589" t="str">
        <f>IFERROR(INDEX(Dictionary!E:E,MATCH(C3589,Dictionary!A:A,0)),"")</f>
        <v/>
      </c>
    </row>
    <row r="3590" spans="1:8" x14ac:dyDescent="0.2">
      <c r="A3590" t="s">
        <v>1869</v>
      </c>
      <c r="B3590" t="s">
        <v>128</v>
      </c>
      <c r="C3590" t="s">
        <v>116</v>
      </c>
      <c r="D3590" t="s">
        <v>124</v>
      </c>
      <c r="E3590" s="3">
        <v>376030</v>
      </c>
      <c r="F3590" s="2">
        <v>296060000</v>
      </c>
      <c r="G3590" s="1">
        <v>2.5000000000000001E-3</v>
      </c>
      <c r="H3590" t="str">
        <f>IFERROR(INDEX(Dictionary!E:E,MATCH(C3590,Dictionary!A:A,0)),"")</f>
        <v/>
      </c>
    </row>
    <row r="3591" spans="1:8" x14ac:dyDescent="0.2">
      <c r="A3591" t="s">
        <v>1869</v>
      </c>
      <c r="B3591" t="s">
        <v>128</v>
      </c>
      <c r="C3591" t="s">
        <v>68</v>
      </c>
      <c r="D3591" t="s">
        <v>124</v>
      </c>
      <c r="E3591" s="3">
        <v>372710</v>
      </c>
      <c r="F3591" s="2">
        <v>293440000</v>
      </c>
      <c r="G3591" s="1">
        <v>2.5000000000000001E-3</v>
      </c>
      <c r="H3591" t="str">
        <f>IFERROR(INDEX(Dictionary!E:E,MATCH(C3591,Dictionary!A:A,0)),"")</f>
        <v/>
      </c>
    </row>
    <row r="3592" spans="1:8" x14ac:dyDescent="0.2">
      <c r="A3592" t="s">
        <v>1869</v>
      </c>
      <c r="B3592" t="s">
        <v>128</v>
      </c>
      <c r="C3592" t="s">
        <v>379</v>
      </c>
      <c r="D3592" t="s">
        <v>124</v>
      </c>
      <c r="E3592" s="3">
        <v>361190</v>
      </c>
      <c r="F3592" s="2">
        <v>284380000</v>
      </c>
      <c r="G3592" s="1">
        <v>2.3999999999999998E-3</v>
      </c>
      <c r="H3592" t="str">
        <f>IFERROR(INDEX(Dictionary!E:E,MATCH(C3592,Dictionary!A:A,0)),"")</f>
        <v/>
      </c>
    </row>
    <row r="3593" spans="1:8" x14ac:dyDescent="0.2">
      <c r="A3593" t="s">
        <v>1869</v>
      </c>
      <c r="B3593" t="s">
        <v>128</v>
      </c>
      <c r="C3593" t="s">
        <v>762</v>
      </c>
      <c r="D3593" t="s">
        <v>124</v>
      </c>
      <c r="E3593" s="3">
        <v>347750</v>
      </c>
      <c r="F3593" s="2">
        <v>273790000</v>
      </c>
      <c r="G3593" s="1">
        <v>2.3E-3</v>
      </c>
      <c r="H3593" t="str">
        <f>IFERROR(INDEX(Dictionary!E:E,MATCH(C3593,Dictionary!A:A,0)),"")</f>
        <v/>
      </c>
    </row>
    <row r="3594" spans="1:8" x14ac:dyDescent="0.2">
      <c r="A3594" t="s">
        <v>1869</v>
      </c>
      <c r="B3594" t="s">
        <v>128</v>
      </c>
      <c r="C3594" t="s">
        <v>1085</v>
      </c>
      <c r="D3594" t="s">
        <v>124</v>
      </c>
      <c r="E3594" s="3">
        <v>347100</v>
      </c>
      <c r="F3594" s="2">
        <v>273280000</v>
      </c>
      <c r="G3594" s="1">
        <v>2.3E-3</v>
      </c>
      <c r="H3594" t="str">
        <f>IFERROR(INDEX(Dictionary!E:E,MATCH(C3594,Dictionary!A:A,0)),"")</f>
        <v/>
      </c>
    </row>
    <row r="3595" spans="1:8" x14ac:dyDescent="0.2">
      <c r="A3595" t="s">
        <v>1869</v>
      </c>
      <c r="B3595" t="s">
        <v>128</v>
      </c>
      <c r="C3595" t="s">
        <v>691</v>
      </c>
      <c r="D3595" t="s">
        <v>124</v>
      </c>
      <c r="E3595" s="3">
        <v>343580</v>
      </c>
      <c r="F3595" s="2">
        <v>270510000</v>
      </c>
      <c r="G3595" s="1">
        <v>2.3E-3</v>
      </c>
      <c r="H3595" t="str">
        <f>IFERROR(INDEX(Dictionary!E:E,MATCH(C3595,Dictionary!A:A,0)),"")</f>
        <v/>
      </c>
    </row>
    <row r="3596" spans="1:8" x14ac:dyDescent="0.2">
      <c r="A3596" t="s">
        <v>1869</v>
      </c>
      <c r="B3596" t="s">
        <v>128</v>
      </c>
      <c r="C3596" t="s">
        <v>1841</v>
      </c>
      <c r="D3596" t="s">
        <v>124</v>
      </c>
      <c r="E3596" s="3">
        <v>337190</v>
      </c>
      <c r="F3596" s="2">
        <v>265480000</v>
      </c>
      <c r="G3596" s="1">
        <v>2.3E-3</v>
      </c>
      <c r="H3596" t="str">
        <f>IFERROR(INDEX(Dictionary!E:E,MATCH(C3596,Dictionary!A:A,0)),"")</f>
        <v/>
      </c>
    </row>
    <row r="3597" spans="1:8" x14ac:dyDescent="0.2">
      <c r="A3597" t="s">
        <v>1869</v>
      </c>
      <c r="B3597" t="s">
        <v>128</v>
      </c>
      <c r="C3597" t="s">
        <v>179</v>
      </c>
      <c r="D3597" t="s">
        <v>124</v>
      </c>
      <c r="E3597" s="3">
        <v>336090</v>
      </c>
      <c r="F3597" s="2">
        <v>264610000</v>
      </c>
      <c r="G3597" s="1">
        <v>2.3E-3</v>
      </c>
      <c r="H3597" t="str">
        <f>IFERROR(INDEX(Dictionary!E:E,MATCH(C3597,Dictionary!A:A,0)),"")</f>
        <v/>
      </c>
    </row>
    <row r="3598" spans="1:8" x14ac:dyDescent="0.2">
      <c r="A3598" t="s">
        <v>1869</v>
      </c>
      <c r="B3598" t="s">
        <v>128</v>
      </c>
      <c r="C3598" t="s">
        <v>1088</v>
      </c>
      <c r="D3598" t="s">
        <v>124</v>
      </c>
      <c r="E3598" s="3">
        <v>314690</v>
      </c>
      <c r="F3598" s="2">
        <v>247760000</v>
      </c>
      <c r="G3598" s="1">
        <v>2.0999999999999999E-3</v>
      </c>
      <c r="H3598" t="str">
        <f>IFERROR(INDEX(Dictionary!E:E,MATCH(C3598,Dictionary!A:A,0)),"")</f>
        <v>BlackRock</v>
      </c>
    </row>
    <row r="3599" spans="1:8" x14ac:dyDescent="0.2">
      <c r="A3599" t="s">
        <v>1869</v>
      </c>
      <c r="B3599" t="s">
        <v>128</v>
      </c>
      <c r="C3599" t="s">
        <v>1842</v>
      </c>
      <c r="D3599" t="s">
        <v>124</v>
      </c>
      <c r="E3599" s="3">
        <v>304260</v>
      </c>
      <c r="F3599" s="2">
        <v>239550000</v>
      </c>
      <c r="G3599" s="1">
        <v>2.0999999999999999E-3</v>
      </c>
      <c r="H3599" t="str">
        <f>IFERROR(INDEX(Dictionary!E:E,MATCH(C3599,Dictionary!A:A,0)),"")</f>
        <v/>
      </c>
    </row>
    <row r="3600" spans="1:8" x14ac:dyDescent="0.2">
      <c r="A3600" t="s">
        <v>1869</v>
      </c>
      <c r="B3600" t="s">
        <v>128</v>
      </c>
      <c r="C3600" t="s">
        <v>791</v>
      </c>
      <c r="D3600" t="s">
        <v>124</v>
      </c>
      <c r="E3600" s="3">
        <v>295950</v>
      </c>
      <c r="F3600" s="2">
        <v>233000000</v>
      </c>
      <c r="G3600" s="1">
        <v>2E-3</v>
      </c>
      <c r="H3600" t="str">
        <f>IFERROR(INDEX(Dictionary!E:E,MATCH(C3600,Dictionary!A:A,0)),"")</f>
        <v/>
      </c>
    </row>
    <row r="3601" spans="1:8" x14ac:dyDescent="0.2">
      <c r="A3601" t="s">
        <v>1869</v>
      </c>
      <c r="B3601" t="s">
        <v>128</v>
      </c>
      <c r="C3601" t="s">
        <v>83</v>
      </c>
      <c r="D3601" t="s">
        <v>124</v>
      </c>
      <c r="E3601" s="3">
        <v>295310</v>
      </c>
      <c r="F3601" s="2">
        <v>232500000</v>
      </c>
      <c r="G3601" s="1">
        <v>2E-3</v>
      </c>
      <c r="H3601" t="str">
        <f>IFERROR(INDEX(Dictionary!E:E,MATCH(C3601,Dictionary!A:A,0)),"")</f>
        <v/>
      </c>
    </row>
    <row r="3602" spans="1:8" x14ac:dyDescent="0.2">
      <c r="A3602" t="s">
        <v>1869</v>
      </c>
      <c r="B3602" t="s">
        <v>128</v>
      </c>
      <c r="C3602" t="s">
        <v>1843</v>
      </c>
      <c r="D3602" t="s">
        <v>124</v>
      </c>
      <c r="E3602" s="3">
        <v>293870</v>
      </c>
      <c r="F3602" s="2">
        <v>231370000</v>
      </c>
      <c r="G3602" s="1">
        <v>2E-3</v>
      </c>
      <c r="H3602" t="str">
        <f>IFERROR(INDEX(Dictionary!E:E,MATCH(C3602,Dictionary!A:A,0)),"")</f>
        <v/>
      </c>
    </row>
    <row r="3603" spans="1:8" x14ac:dyDescent="0.2">
      <c r="A3603" t="s">
        <v>1869</v>
      </c>
      <c r="B3603" t="s">
        <v>128</v>
      </c>
      <c r="C3603" t="s">
        <v>807</v>
      </c>
      <c r="D3603" t="s">
        <v>124</v>
      </c>
      <c r="E3603" s="3">
        <v>291680</v>
      </c>
      <c r="F3603" s="2">
        <v>229640000</v>
      </c>
      <c r="G3603" s="1">
        <v>2E-3</v>
      </c>
      <c r="H3603" t="str">
        <f>IFERROR(INDEX(Dictionary!E:E,MATCH(C3603,Dictionary!A:A,0)),"")</f>
        <v/>
      </c>
    </row>
    <row r="3604" spans="1:8" x14ac:dyDescent="0.2">
      <c r="A3604" t="s">
        <v>1869</v>
      </c>
      <c r="B3604" t="s">
        <v>128</v>
      </c>
      <c r="C3604" t="s">
        <v>184</v>
      </c>
      <c r="D3604" t="s">
        <v>124</v>
      </c>
      <c r="E3604" s="3">
        <v>291400</v>
      </c>
      <c r="F3604" s="2">
        <v>229420000</v>
      </c>
      <c r="G3604" s="1">
        <v>2E-3</v>
      </c>
      <c r="H3604" t="str">
        <f>IFERROR(INDEX(Dictionary!E:E,MATCH(C3604,Dictionary!A:A,0)),"")</f>
        <v>BlackRock</v>
      </c>
    </row>
    <row r="3605" spans="1:8" x14ac:dyDescent="0.2">
      <c r="A3605" t="s">
        <v>1869</v>
      </c>
      <c r="B3605" t="s">
        <v>128</v>
      </c>
      <c r="C3605" t="s">
        <v>81</v>
      </c>
      <c r="D3605" t="s">
        <v>124</v>
      </c>
      <c r="E3605" s="3">
        <v>281150</v>
      </c>
      <c r="F3605" s="2">
        <v>221360000</v>
      </c>
      <c r="G3605" s="1">
        <v>1.9E-3</v>
      </c>
      <c r="H3605" t="str">
        <f>IFERROR(INDEX(Dictionary!E:E,MATCH(C3605,Dictionary!A:A,0)),"")</f>
        <v/>
      </c>
    </row>
    <row r="3606" spans="1:8" x14ac:dyDescent="0.2">
      <c r="A3606" t="s">
        <v>1869</v>
      </c>
      <c r="B3606" t="s">
        <v>128</v>
      </c>
      <c r="C3606" t="s">
        <v>525</v>
      </c>
      <c r="D3606" t="s">
        <v>124</v>
      </c>
      <c r="E3606" s="3">
        <v>276380</v>
      </c>
      <c r="F3606" s="2">
        <v>217600000</v>
      </c>
      <c r="G3606" s="1">
        <v>1.9E-3</v>
      </c>
      <c r="H3606" t="str">
        <f>IFERROR(INDEX(Dictionary!E:E,MATCH(C3606,Dictionary!A:A,0)),"")</f>
        <v/>
      </c>
    </row>
    <row r="3607" spans="1:8" x14ac:dyDescent="0.2">
      <c r="A3607" t="s">
        <v>1869</v>
      </c>
      <c r="B3607" t="s">
        <v>128</v>
      </c>
      <c r="C3607" t="s">
        <v>78</v>
      </c>
      <c r="D3607" t="s">
        <v>124</v>
      </c>
      <c r="E3607" s="3">
        <v>272480</v>
      </c>
      <c r="F3607" s="2">
        <v>214530000</v>
      </c>
      <c r="G3607" s="1">
        <v>1.8E-3</v>
      </c>
      <c r="H3607" t="str">
        <f>IFERROR(INDEX(Dictionary!E:E,MATCH(C3607,Dictionary!A:A,0)),"")</f>
        <v/>
      </c>
    </row>
    <row r="3608" spans="1:8" x14ac:dyDescent="0.2">
      <c r="A3608" t="s">
        <v>1869</v>
      </c>
      <c r="B3608" t="s">
        <v>128</v>
      </c>
      <c r="C3608" t="s">
        <v>369</v>
      </c>
      <c r="D3608" t="s">
        <v>124</v>
      </c>
      <c r="E3608" s="3">
        <v>267310</v>
      </c>
      <c r="F3608" s="2">
        <v>210460000</v>
      </c>
      <c r="G3608" s="1">
        <v>1.8E-3</v>
      </c>
      <c r="H3608" t="str">
        <f>IFERROR(INDEX(Dictionary!E:E,MATCH(C3608,Dictionary!A:A,0)),"")</f>
        <v/>
      </c>
    </row>
    <row r="3609" spans="1:8" x14ac:dyDescent="0.2">
      <c r="A3609" t="s">
        <v>1869</v>
      </c>
      <c r="B3609" t="s">
        <v>128</v>
      </c>
      <c r="C3609" t="s">
        <v>90</v>
      </c>
      <c r="D3609" t="s">
        <v>124</v>
      </c>
      <c r="E3609" s="3">
        <v>266870</v>
      </c>
      <c r="F3609" s="2">
        <v>210110000</v>
      </c>
      <c r="G3609" s="1">
        <v>1.8E-3</v>
      </c>
      <c r="H3609" t="str">
        <f>IFERROR(INDEX(Dictionary!E:E,MATCH(C3609,Dictionary!A:A,0)),"")</f>
        <v/>
      </c>
    </row>
    <row r="3610" spans="1:8" x14ac:dyDescent="0.2">
      <c r="A3610" t="s">
        <v>1869</v>
      </c>
      <c r="B3610" t="s">
        <v>128</v>
      </c>
      <c r="C3610" t="s">
        <v>1768</v>
      </c>
      <c r="D3610" t="s">
        <v>124</v>
      </c>
      <c r="E3610" s="3">
        <v>261520</v>
      </c>
      <c r="F3610" s="2">
        <v>205900000</v>
      </c>
      <c r="G3610" s="1">
        <v>1.8E-3</v>
      </c>
      <c r="H3610" t="str">
        <f>IFERROR(INDEX(Dictionary!E:E,MATCH(C3610,Dictionary!A:A,0)),"")</f>
        <v/>
      </c>
    </row>
    <row r="3611" spans="1:8" x14ac:dyDescent="0.2">
      <c r="A3611" t="s">
        <v>1869</v>
      </c>
      <c r="B3611" t="s">
        <v>128</v>
      </c>
      <c r="C3611" t="s">
        <v>387</v>
      </c>
      <c r="D3611" t="s">
        <v>124</v>
      </c>
      <c r="E3611" s="3">
        <v>259150</v>
      </c>
      <c r="F3611" s="2">
        <v>204040000</v>
      </c>
      <c r="G3611" s="1">
        <v>1.6999999999999999E-3</v>
      </c>
      <c r="H3611" t="str">
        <f>IFERROR(INDEX(Dictionary!E:E,MATCH(C3611,Dictionary!A:A,0)),"")</f>
        <v/>
      </c>
    </row>
    <row r="3612" spans="1:8" x14ac:dyDescent="0.2">
      <c r="A3612" t="s">
        <v>1869</v>
      </c>
      <c r="B3612" t="s">
        <v>128</v>
      </c>
      <c r="C3612" t="s">
        <v>178</v>
      </c>
      <c r="D3612" t="s">
        <v>124</v>
      </c>
      <c r="E3612" s="3">
        <v>256710</v>
      </c>
      <c r="F3612" s="2">
        <v>202110000</v>
      </c>
      <c r="G3612" s="1">
        <v>1.6999999999999999E-3</v>
      </c>
      <c r="H3612" t="str">
        <f>IFERROR(INDEX(Dictionary!E:E,MATCH(C3612,Dictionary!A:A,0)),"")</f>
        <v/>
      </c>
    </row>
    <row r="3613" spans="1:8" x14ac:dyDescent="0.2">
      <c r="A3613" t="s">
        <v>1869</v>
      </c>
      <c r="B3613" t="s">
        <v>128</v>
      </c>
      <c r="C3613" t="s">
        <v>460</v>
      </c>
      <c r="D3613" t="s">
        <v>124</v>
      </c>
      <c r="E3613" s="3">
        <v>252520</v>
      </c>
      <c r="F3613" s="2">
        <v>198820000</v>
      </c>
      <c r="G3613" s="1">
        <v>1.6999999999999999E-3</v>
      </c>
      <c r="H3613" t="str">
        <f>IFERROR(INDEX(Dictionary!E:E,MATCH(C3613,Dictionary!A:A,0)),"")</f>
        <v/>
      </c>
    </row>
    <row r="3614" spans="1:8" x14ac:dyDescent="0.2">
      <c r="A3614" t="s">
        <v>1869</v>
      </c>
      <c r="B3614" t="s">
        <v>128</v>
      </c>
      <c r="C3614" t="s">
        <v>1108</v>
      </c>
      <c r="D3614" t="s">
        <v>124</v>
      </c>
      <c r="E3614" s="3">
        <v>250720</v>
      </c>
      <c r="F3614" s="2">
        <v>197400000</v>
      </c>
      <c r="G3614" s="1">
        <v>1.6999999999999999E-3</v>
      </c>
      <c r="H3614" t="str">
        <f>IFERROR(INDEX(Dictionary!E:E,MATCH(C3614,Dictionary!A:A,0)),"")</f>
        <v>BlackRock</v>
      </c>
    </row>
    <row r="3615" spans="1:8" x14ac:dyDescent="0.2">
      <c r="A3615" t="s">
        <v>1869</v>
      </c>
      <c r="B3615" t="s">
        <v>128</v>
      </c>
      <c r="C3615" t="s">
        <v>59</v>
      </c>
      <c r="D3615" t="s">
        <v>125</v>
      </c>
      <c r="E3615" s="3">
        <v>242720</v>
      </c>
      <c r="F3615" s="2">
        <v>191100000</v>
      </c>
      <c r="G3615" s="1">
        <v>1.6000000000000001E-3</v>
      </c>
      <c r="H3615" t="str">
        <f>IFERROR(INDEX(Dictionary!E:E,MATCH(C3615,Dictionary!A:A,0)),"")</f>
        <v/>
      </c>
    </row>
    <row r="3616" spans="1:8" x14ac:dyDescent="0.2">
      <c r="A3616" t="s">
        <v>1869</v>
      </c>
      <c r="B3616" t="s">
        <v>128</v>
      </c>
      <c r="C3616" t="s">
        <v>195</v>
      </c>
      <c r="D3616" t="s">
        <v>124</v>
      </c>
      <c r="E3616" s="3">
        <v>242700</v>
      </c>
      <c r="F3616" s="2">
        <v>191080000</v>
      </c>
      <c r="G3616" s="1">
        <v>1.6000000000000001E-3</v>
      </c>
      <c r="H3616" t="str">
        <f>IFERROR(INDEX(Dictionary!E:E,MATCH(C3616,Dictionary!A:A,0)),"")</f>
        <v/>
      </c>
    </row>
    <row r="3617" spans="1:8" x14ac:dyDescent="0.2">
      <c r="A3617" t="s">
        <v>1869</v>
      </c>
      <c r="B3617" t="s">
        <v>128</v>
      </c>
      <c r="C3617" t="s">
        <v>796</v>
      </c>
      <c r="D3617" t="s">
        <v>125</v>
      </c>
      <c r="E3617" s="3">
        <v>240680</v>
      </c>
      <c r="F3617" s="2">
        <v>189490000</v>
      </c>
      <c r="G3617" s="1">
        <v>1.6000000000000001E-3</v>
      </c>
      <c r="H3617" t="str">
        <f>IFERROR(INDEX(Dictionary!E:E,MATCH(C3617,Dictionary!A:A,0)),"")</f>
        <v/>
      </c>
    </row>
    <row r="3618" spans="1:8" x14ac:dyDescent="0.2">
      <c r="A3618" t="s">
        <v>1869</v>
      </c>
      <c r="B3618" t="s">
        <v>128</v>
      </c>
      <c r="C3618" t="s">
        <v>1844</v>
      </c>
      <c r="D3618" t="s">
        <v>124</v>
      </c>
      <c r="E3618" s="3">
        <v>240640</v>
      </c>
      <c r="F3618" s="2">
        <v>189460000</v>
      </c>
      <c r="G3618" s="1">
        <v>1.6000000000000001E-3</v>
      </c>
      <c r="H3618" t="str">
        <f>IFERROR(INDEX(Dictionary!E:E,MATCH(C3618,Dictionary!A:A,0)),"")</f>
        <v/>
      </c>
    </row>
    <row r="3619" spans="1:8" x14ac:dyDescent="0.2">
      <c r="A3619" t="s">
        <v>1869</v>
      </c>
      <c r="B3619" t="s">
        <v>128</v>
      </c>
      <c r="C3619" t="s">
        <v>191</v>
      </c>
      <c r="D3619" t="s">
        <v>124</v>
      </c>
      <c r="E3619" s="3">
        <v>240230</v>
      </c>
      <c r="F3619" s="2">
        <v>189140000</v>
      </c>
      <c r="G3619" s="1">
        <v>1.6000000000000001E-3</v>
      </c>
      <c r="H3619" t="str">
        <f>IFERROR(INDEX(Dictionary!E:E,MATCH(C3619,Dictionary!A:A,0)),"")</f>
        <v/>
      </c>
    </row>
    <row r="3620" spans="1:8" x14ac:dyDescent="0.2">
      <c r="A3620" t="s">
        <v>1869</v>
      </c>
      <c r="B3620" t="s">
        <v>128</v>
      </c>
      <c r="C3620" t="s">
        <v>1298</v>
      </c>
      <c r="D3620" t="s">
        <v>124</v>
      </c>
      <c r="E3620" s="3">
        <v>239600</v>
      </c>
      <c r="F3620" s="2">
        <v>188640000</v>
      </c>
      <c r="G3620" s="1">
        <v>1.6000000000000001E-3</v>
      </c>
      <c r="H3620" t="str">
        <f>IFERROR(INDEX(Dictionary!E:E,MATCH(C3620,Dictionary!A:A,0)),"")</f>
        <v/>
      </c>
    </row>
    <row r="3621" spans="1:8" x14ac:dyDescent="0.2">
      <c r="A3621" t="s">
        <v>1869</v>
      </c>
      <c r="B3621" t="s">
        <v>128</v>
      </c>
      <c r="C3621" t="s">
        <v>49</v>
      </c>
      <c r="D3621" t="s">
        <v>124</v>
      </c>
      <c r="E3621" s="3">
        <v>238870</v>
      </c>
      <c r="F3621" s="2">
        <v>188070000</v>
      </c>
      <c r="G3621" s="1">
        <v>1.6000000000000001E-3</v>
      </c>
      <c r="H3621" t="str">
        <f>IFERROR(INDEX(Dictionary!E:E,MATCH(C3621,Dictionary!A:A,0)),"")</f>
        <v/>
      </c>
    </row>
    <row r="3622" spans="1:8" x14ac:dyDescent="0.2">
      <c r="A3622" t="s">
        <v>1869</v>
      </c>
      <c r="B3622" t="s">
        <v>128</v>
      </c>
      <c r="C3622" t="s">
        <v>111</v>
      </c>
      <c r="D3622" t="s">
        <v>124</v>
      </c>
      <c r="E3622" s="3">
        <v>231240</v>
      </c>
      <c r="F3622" s="2">
        <v>182060000</v>
      </c>
      <c r="G3622" s="1">
        <v>1.6000000000000001E-3</v>
      </c>
      <c r="H3622" t="str">
        <f>IFERROR(INDEX(Dictionary!E:E,MATCH(C3622,Dictionary!A:A,0)),"")</f>
        <v/>
      </c>
    </row>
    <row r="3623" spans="1:8" x14ac:dyDescent="0.2">
      <c r="A3623" t="s">
        <v>1869</v>
      </c>
      <c r="B3623" t="s">
        <v>128</v>
      </c>
      <c r="C3623" t="s">
        <v>192</v>
      </c>
      <c r="D3623" t="s">
        <v>125</v>
      </c>
      <c r="E3623" s="3">
        <v>227560</v>
      </c>
      <c r="F3623" s="2">
        <v>179160000</v>
      </c>
      <c r="G3623" s="1">
        <v>1.5E-3</v>
      </c>
      <c r="H3623" t="str">
        <f>IFERROR(INDEX(Dictionary!E:E,MATCH(C3623,Dictionary!A:A,0)),"")</f>
        <v/>
      </c>
    </row>
    <row r="3624" spans="1:8" x14ac:dyDescent="0.2">
      <c r="A3624" t="s">
        <v>1869</v>
      </c>
      <c r="B3624" t="s">
        <v>128</v>
      </c>
      <c r="C3624" t="s">
        <v>144</v>
      </c>
      <c r="D3624" t="s">
        <v>125</v>
      </c>
      <c r="E3624" s="3">
        <v>221250</v>
      </c>
      <c r="F3624" s="2">
        <v>174190000</v>
      </c>
      <c r="G3624" s="1">
        <v>1.5E-3</v>
      </c>
      <c r="H3624" t="str">
        <f>IFERROR(INDEX(Dictionary!E:E,MATCH(C3624,Dictionary!A:A,0)),"")</f>
        <v/>
      </c>
    </row>
    <row r="3625" spans="1:8" x14ac:dyDescent="0.2">
      <c r="A3625" t="s">
        <v>1869</v>
      </c>
      <c r="B3625" t="s">
        <v>128</v>
      </c>
      <c r="C3625" t="s">
        <v>720</v>
      </c>
      <c r="D3625" t="s">
        <v>124</v>
      </c>
      <c r="E3625" s="3">
        <v>220200</v>
      </c>
      <c r="F3625" s="2">
        <v>173370000</v>
      </c>
      <c r="G3625" s="1">
        <v>1.5E-3</v>
      </c>
      <c r="H3625" t="str">
        <f>IFERROR(INDEX(Dictionary!E:E,MATCH(C3625,Dictionary!A:A,0)),"")</f>
        <v/>
      </c>
    </row>
    <row r="3626" spans="1:8" x14ac:dyDescent="0.2">
      <c r="A3626" t="s">
        <v>1869</v>
      </c>
      <c r="B3626" t="s">
        <v>128</v>
      </c>
      <c r="C3626" t="s">
        <v>1466</v>
      </c>
      <c r="D3626" t="s">
        <v>124</v>
      </c>
      <c r="E3626" s="3">
        <v>219880</v>
      </c>
      <c r="F3626" s="2">
        <v>173110000</v>
      </c>
      <c r="G3626" s="1">
        <v>1.5E-3</v>
      </c>
      <c r="H3626" t="str">
        <f>IFERROR(INDEX(Dictionary!E:E,MATCH(C3626,Dictionary!A:A,0)),"")</f>
        <v/>
      </c>
    </row>
    <row r="3627" spans="1:8" x14ac:dyDescent="0.2">
      <c r="A3627" t="s">
        <v>1869</v>
      </c>
      <c r="B3627" t="s">
        <v>128</v>
      </c>
      <c r="C3627" t="s">
        <v>96</v>
      </c>
      <c r="D3627" t="s">
        <v>124</v>
      </c>
      <c r="E3627" s="3">
        <v>215500</v>
      </c>
      <c r="F3627" s="2">
        <v>169660000</v>
      </c>
      <c r="G3627" s="1">
        <v>1.5E-3</v>
      </c>
      <c r="H3627" t="str">
        <f>IFERROR(INDEX(Dictionary!E:E,MATCH(C3627,Dictionary!A:A,0)),"")</f>
        <v/>
      </c>
    </row>
    <row r="3628" spans="1:8" x14ac:dyDescent="0.2">
      <c r="A3628" t="s">
        <v>1869</v>
      </c>
      <c r="B3628" t="s">
        <v>128</v>
      </c>
      <c r="C3628" t="s">
        <v>1845</v>
      </c>
      <c r="D3628" t="s">
        <v>124</v>
      </c>
      <c r="E3628" s="3">
        <v>207220</v>
      </c>
      <c r="F3628" s="2">
        <v>163150000</v>
      </c>
      <c r="G3628" s="1">
        <v>1.4E-3</v>
      </c>
      <c r="H3628" t="str">
        <f>IFERROR(INDEX(Dictionary!E:E,MATCH(C3628,Dictionary!A:A,0)),"")</f>
        <v/>
      </c>
    </row>
    <row r="3629" spans="1:8" x14ac:dyDescent="0.2">
      <c r="A3629" t="s">
        <v>1869</v>
      </c>
      <c r="B3629" t="s">
        <v>128</v>
      </c>
      <c r="C3629" t="s">
        <v>808</v>
      </c>
      <c r="D3629" t="s">
        <v>124</v>
      </c>
      <c r="E3629" s="3">
        <v>206320</v>
      </c>
      <c r="F3629" s="2">
        <v>162440000</v>
      </c>
      <c r="G3629" s="1">
        <v>1.4E-3</v>
      </c>
      <c r="H3629" t="str">
        <f>IFERROR(INDEX(Dictionary!E:E,MATCH(C3629,Dictionary!A:A,0)),"")</f>
        <v>BlackRock</v>
      </c>
    </row>
    <row r="3630" spans="1:8" x14ac:dyDescent="0.2">
      <c r="A3630" t="s">
        <v>1869</v>
      </c>
      <c r="B3630" t="s">
        <v>128</v>
      </c>
      <c r="C3630" t="s">
        <v>739</v>
      </c>
      <c r="D3630" t="s">
        <v>124</v>
      </c>
      <c r="E3630" s="3">
        <v>206110</v>
      </c>
      <c r="F3630" s="2">
        <v>162270000</v>
      </c>
      <c r="G3630" s="1">
        <v>1.4E-3</v>
      </c>
      <c r="H3630" t="str">
        <f>IFERROR(INDEX(Dictionary!E:E,MATCH(C3630,Dictionary!A:A,0)),"")</f>
        <v/>
      </c>
    </row>
    <row r="3631" spans="1:8" x14ac:dyDescent="0.2">
      <c r="A3631" t="s">
        <v>1869</v>
      </c>
      <c r="B3631" t="s">
        <v>128</v>
      </c>
      <c r="C3631" t="s">
        <v>50</v>
      </c>
      <c r="D3631" t="s">
        <v>124</v>
      </c>
      <c r="E3631" s="3">
        <v>203460</v>
      </c>
      <c r="F3631" s="2">
        <v>160180000</v>
      </c>
      <c r="G3631" s="1">
        <v>1.4E-3</v>
      </c>
      <c r="H3631" t="str">
        <f>IFERROR(INDEX(Dictionary!E:E,MATCH(C3631,Dictionary!A:A,0)),"")</f>
        <v/>
      </c>
    </row>
    <row r="3632" spans="1:8" x14ac:dyDescent="0.2">
      <c r="A3632" t="s">
        <v>1869</v>
      </c>
      <c r="B3632" t="s">
        <v>128</v>
      </c>
      <c r="C3632" t="s">
        <v>850</v>
      </c>
      <c r="D3632" t="s">
        <v>124</v>
      </c>
      <c r="E3632" s="3">
        <v>202640</v>
      </c>
      <c r="F3632" s="2">
        <v>159540000</v>
      </c>
      <c r="G3632" s="1">
        <v>1.4E-3</v>
      </c>
      <c r="H3632" t="str">
        <f>IFERROR(INDEX(Dictionary!E:E,MATCH(C3632,Dictionary!A:A,0)),"")</f>
        <v/>
      </c>
    </row>
    <row r="3633" spans="1:8" x14ac:dyDescent="0.2">
      <c r="A3633" t="s">
        <v>1869</v>
      </c>
      <c r="B3633" t="s">
        <v>128</v>
      </c>
      <c r="C3633" t="s">
        <v>793</v>
      </c>
      <c r="D3633" t="s">
        <v>124</v>
      </c>
      <c r="E3633" s="3">
        <v>200220</v>
      </c>
      <c r="F3633" s="2">
        <v>157640000</v>
      </c>
      <c r="G3633" s="1">
        <v>1.4E-3</v>
      </c>
      <c r="H3633" t="str">
        <f>IFERROR(INDEX(Dictionary!E:E,MATCH(C3633,Dictionary!A:A,0)),"")</f>
        <v/>
      </c>
    </row>
    <row r="3634" spans="1:8" x14ac:dyDescent="0.2">
      <c r="A3634" t="s">
        <v>1869</v>
      </c>
      <c r="B3634" t="s">
        <v>128</v>
      </c>
      <c r="C3634" t="s">
        <v>1097</v>
      </c>
      <c r="D3634" t="s">
        <v>124</v>
      </c>
      <c r="E3634" s="3">
        <v>199770</v>
      </c>
      <c r="F3634" s="2">
        <v>157280000</v>
      </c>
      <c r="G3634" s="1">
        <v>1.2999999999999999E-3</v>
      </c>
      <c r="H3634" t="str">
        <f>IFERROR(INDEX(Dictionary!E:E,MATCH(C3634,Dictionary!A:A,0)),"")</f>
        <v/>
      </c>
    </row>
    <row r="3635" spans="1:8" x14ac:dyDescent="0.2">
      <c r="A3635" t="s">
        <v>1869</v>
      </c>
      <c r="B3635" t="s">
        <v>128</v>
      </c>
      <c r="C3635" t="s">
        <v>102</v>
      </c>
      <c r="D3635" t="s">
        <v>124</v>
      </c>
      <c r="E3635" s="3">
        <v>197660</v>
      </c>
      <c r="F3635" s="2">
        <v>155630000</v>
      </c>
      <c r="G3635" s="1">
        <v>1.2999999999999999E-3</v>
      </c>
      <c r="H3635" t="str">
        <f>IFERROR(INDEX(Dictionary!E:E,MATCH(C3635,Dictionary!A:A,0)),"")</f>
        <v/>
      </c>
    </row>
    <row r="3636" spans="1:8" x14ac:dyDescent="0.2">
      <c r="A3636" t="s">
        <v>1869</v>
      </c>
      <c r="B3636" t="s">
        <v>128</v>
      </c>
      <c r="C3636" t="s">
        <v>462</v>
      </c>
      <c r="D3636" t="s">
        <v>124</v>
      </c>
      <c r="E3636" s="3">
        <v>193510</v>
      </c>
      <c r="F3636" s="2">
        <v>152360000</v>
      </c>
      <c r="G3636" s="1">
        <v>1.2999999999999999E-3</v>
      </c>
      <c r="H3636" t="str">
        <f>IFERROR(INDEX(Dictionary!E:E,MATCH(C3636,Dictionary!A:A,0)),"")</f>
        <v/>
      </c>
    </row>
    <row r="3637" spans="1:8" x14ac:dyDescent="0.2">
      <c r="A3637" t="s">
        <v>1869</v>
      </c>
      <c r="B3637" t="s">
        <v>128</v>
      </c>
      <c r="C3637" t="s">
        <v>1491</v>
      </c>
      <c r="D3637" t="s">
        <v>124</v>
      </c>
      <c r="E3637" s="3">
        <v>191760</v>
      </c>
      <c r="F3637" s="2">
        <v>150970000</v>
      </c>
      <c r="G3637" s="1">
        <v>1.2999999999999999E-3</v>
      </c>
      <c r="H3637" t="str">
        <f>IFERROR(INDEX(Dictionary!E:E,MATCH(C3637,Dictionary!A:A,0)),"")</f>
        <v/>
      </c>
    </row>
    <row r="3638" spans="1:8" x14ac:dyDescent="0.2">
      <c r="A3638" t="s">
        <v>1869</v>
      </c>
      <c r="B3638" t="s">
        <v>128</v>
      </c>
      <c r="C3638" t="s">
        <v>1465</v>
      </c>
      <c r="D3638" t="s">
        <v>124</v>
      </c>
      <c r="E3638" s="3">
        <v>188880</v>
      </c>
      <c r="F3638" s="2">
        <v>148710000</v>
      </c>
      <c r="G3638" s="1">
        <v>1.2999999999999999E-3</v>
      </c>
      <c r="H3638" t="str">
        <f>IFERROR(INDEX(Dictionary!E:E,MATCH(C3638,Dictionary!A:A,0)),"")</f>
        <v/>
      </c>
    </row>
    <row r="3639" spans="1:8" x14ac:dyDescent="0.2">
      <c r="A3639" t="s">
        <v>1869</v>
      </c>
      <c r="B3639" t="s">
        <v>128</v>
      </c>
      <c r="C3639" t="s">
        <v>728</v>
      </c>
      <c r="D3639" t="s">
        <v>124</v>
      </c>
      <c r="E3639" s="3">
        <v>187450</v>
      </c>
      <c r="F3639" s="2">
        <v>147580000</v>
      </c>
      <c r="G3639" s="1">
        <v>1.2999999999999999E-3</v>
      </c>
      <c r="H3639" t="str">
        <f>IFERROR(INDEX(Dictionary!E:E,MATCH(C3639,Dictionary!A:A,0)),"")</f>
        <v/>
      </c>
    </row>
    <row r="3640" spans="1:8" x14ac:dyDescent="0.2">
      <c r="A3640" t="s">
        <v>1869</v>
      </c>
      <c r="B3640" t="s">
        <v>128</v>
      </c>
      <c r="C3640" t="s">
        <v>1693</v>
      </c>
      <c r="D3640" t="s">
        <v>124</v>
      </c>
      <c r="E3640" s="3">
        <v>184470</v>
      </c>
      <c r="F3640" s="2">
        <v>145240000</v>
      </c>
      <c r="G3640" s="1">
        <v>1.1999999999999999E-3</v>
      </c>
      <c r="H3640" t="str">
        <f>IFERROR(INDEX(Dictionary!E:E,MATCH(C3640,Dictionary!A:A,0)),"")</f>
        <v/>
      </c>
    </row>
    <row r="3641" spans="1:8" x14ac:dyDescent="0.2">
      <c r="A3641" t="s">
        <v>1869</v>
      </c>
      <c r="B3641" t="s">
        <v>127</v>
      </c>
      <c r="C3641" t="s">
        <v>1846</v>
      </c>
      <c r="E3641" s="3">
        <v>427800</v>
      </c>
      <c r="F3641" s="2">
        <v>377680000</v>
      </c>
      <c r="G3641" s="1">
        <v>2.8999999999999998E-3</v>
      </c>
      <c r="H3641" t="str">
        <f>IFERROR(INDEX(Dictionary!E:E,MATCH(C3641,Dictionary!A:A,0)),"")</f>
        <v/>
      </c>
    </row>
    <row r="3642" spans="1:8" x14ac:dyDescent="0.2">
      <c r="A3642" t="s">
        <v>1869</v>
      </c>
      <c r="B3642" t="s">
        <v>127</v>
      </c>
      <c r="C3642" t="s">
        <v>1847</v>
      </c>
      <c r="E3642" s="3">
        <v>343790</v>
      </c>
      <c r="F3642" s="2">
        <v>310030000</v>
      </c>
      <c r="G3642" s="1">
        <v>2.3E-3</v>
      </c>
      <c r="H3642" t="str">
        <f>IFERROR(INDEX(Dictionary!E:E,MATCH(C3642,Dictionary!A:A,0)),"")</f>
        <v/>
      </c>
    </row>
    <row r="3643" spans="1:8" x14ac:dyDescent="0.2">
      <c r="A3643" t="s">
        <v>1869</v>
      </c>
      <c r="B3643" t="s">
        <v>127</v>
      </c>
      <c r="C3643" t="s">
        <v>1848</v>
      </c>
      <c r="E3643" s="3">
        <v>215130</v>
      </c>
      <c r="F3643" s="2">
        <v>190140000</v>
      </c>
      <c r="G3643" s="1">
        <v>1.5E-3</v>
      </c>
      <c r="H3643" t="str">
        <f>IFERROR(INDEX(Dictionary!E:E,MATCH(C3643,Dictionary!A:A,0)),"")</f>
        <v/>
      </c>
    </row>
    <row r="3644" spans="1:8" x14ac:dyDescent="0.2">
      <c r="A3644" t="s">
        <v>1869</v>
      </c>
      <c r="B3644" t="s">
        <v>127</v>
      </c>
      <c r="C3644" t="s">
        <v>1849</v>
      </c>
      <c r="E3644" s="3">
        <v>144930</v>
      </c>
      <c r="F3644" s="2">
        <v>130700000</v>
      </c>
      <c r="G3644" s="1">
        <v>1E-3</v>
      </c>
      <c r="H3644" t="str">
        <f>IFERROR(INDEX(Dictionary!E:E,MATCH(C3644,Dictionary!A:A,0)),"")</f>
        <v/>
      </c>
    </row>
    <row r="3645" spans="1:8" x14ac:dyDescent="0.2">
      <c r="A3645" t="s">
        <v>1869</v>
      </c>
      <c r="B3645" t="s">
        <v>127</v>
      </c>
      <c r="C3645" t="s">
        <v>1850</v>
      </c>
      <c r="E3645" s="3">
        <v>51350</v>
      </c>
      <c r="F3645" s="2">
        <v>42810000</v>
      </c>
      <c r="G3645" s="1">
        <v>2.9999999999999997E-4</v>
      </c>
      <c r="H3645" t="str">
        <f>IFERROR(INDEX(Dictionary!E:E,MATCH(C3645,Dictionary!A:A,0)),"")</f>
        <v/>
      </c>
    </row>
    <row r="3646" spans="1:8" x14ac:dyDescent="0.2">
      <c r="A3646" t="s">
        <v>1869</v>
      </c>
      <c r="B3646" t="s">
        <v>127</v>
      </c>
      <c r="C3646" t="s">
        <v>1851</v>
      </c>
      <c r="E3646" s="3">
        <v>42650</v>
      </c>
      <c r="F3646" s="2">
        <v>35560000</v>
      </c>
      <c r="G3646" s="1">
        <v>2.9999999999999997E-4</v>
      </c>
      <c r="H3646" t="str">
        <f>IFERROR(INDEX(Dictionary!E:E,MATCH(C3646,Dictionary!A:A,0)),"")</f>
        <v/>
      </c>
    </row>
    <row r="3647" spans="1:8" x14ac:dyDescent="0.2">
      <c r="A3647" t="s">
        <v>1869</v>
      </c>
      <c r="B3647" t="s">
        <v>127</v>
      </c>
      <c r="C3647" t="s">
        <v>1852</v>
      </c>
      <c r="E3647" s="3">
        <v>19430</v>
      </c>
      <c r="F3647" s="2">
        <v>16200000</v>
      </c>
      <c r="G3647" s="1">
        <v>1E-4</v>
      </c>
      <c r="H3647" t="str">
        <f>IFERROR(INDEX(Dictionary!E:E,MATCH(C3647,Dictionary!A:A,0)),"")</f>
        <v/>
      </c>
    </row>
    <row r="3648" spans="1:8" x14ac:dyDescent="0.2">
      <c r="A3648" t="s">
        <v>1869</v>
      </c>
      <c r="B3648" t="s">
        <v>127</v>
      </c>
      <c r="C3648" t="s">
        <v>1853</v>
      </c>
      <c r="E3648" s="3">
        <v>15960</v>
      </c>
      <c r="F3648" s="2">
        <v>12570000</v>
      </c>
      <c r="G3648" s="1">
        <v>1E-4</v>
      </c>
      <c r="H3648" t="str">
        <f>IFERROR(INDEX(Dictionary!E:E,MATCH(C3648,Dictionary!A:A,0)),"")</f>
        <v/>
      </c>
    </row>
    <row r="3649" spans="1:8" x14ac:dyDescent="0.2">
      <c r="A3649" t="s">
        <v>1869</v>
      </c>
      <c r="B3649" t="s">
        <v>127</v>
      </c>
      <c r="C3649" t="s">
        <v>220</v>
      </c>
      <c r="E3649" s="3">
        <v>15680</v>
      </c>
      <c r="F3649" s="2">
        <v>12340000</v>
      </c>
      <c r="G3649" s="1">
        <v>1E-4</v>
      </c>
      <c r="H3649" t="str">
        <f>IFERROR(INDEX(Dictionary!E:E,MATCH(C3649,Dictionary!A:A,0)),"")</f>
        <v/>
      </c>
    </row>
    <row r="3650" spans="1:8" x14ac:dyDescent="0.2">
      <c r="A3650" t="s">
        <v>1869</v>
      </c>
      <c r="B3650" t="s">
        <v>127</v>
      </c>
      <c r="C3650" t="s">
        <v>219</v>
      </c>
      <c r="E3650" s="3">
        <v>9360</v>
      </c>
      <c r="F3650" s="2">
        <v>7370000</v>
      </c>
      <c r="G3650" s="1">
        <v>1E-4</v>
      </c>
      <c r="H3650" t="str">
        <f>IFERROR(INDEX(Dictionary!E:E,MATCH(C3650,Dictionary!A:A,0)),"")</f>
        <v/>
      </c>
    </row>
    <row r="3651" spans="1:8" x14ac:dyDescent="0.2">
      <c r="A3651" t="s">
        <v>1869</v>
      </c>
      <c r="B3651" t="s">
        <v>127</v>
      </c>
      <c r="C3651" t="s">
        <v>225</v>
      </c>
      <c r="E3651" s="3">
        <v>7610</v>
      </c>
      <c r="F3651" s="2">
        <v>5990000</v>
      </c>
      <c r="G3651" s="1">
        <v>1E-4</v>
      </c>
      <c r="H3651" t="str">
        <f>IFERROR(INDEX(Dictionary!E:E,MATCH(C3651,Dictionary!A:A,0)),"")</f>
        <v/>
      </c>
    </row>
    <row r="3652" spans="1:8" x14ac:dyDescent="0.2">
      <c r="A3652" t="s">
        <v>1869</v>
      </c>
      <c r="B3652" t="s">
        <v>127</v>
      </c>
      <c r="C3652" t="s">
        <v>1854</v>
      </c>
      <c r="E3652" s="3">
        <v>7580</v>
      </c>
      <c r="F3652" s="2">
        <v>5970000</v>
      </c>
      <c r="G3652" s="1">
        <v>1E-4</v>
      </c>
      <c r="H3652" t="str">
        <f>IFERROR(INDEX(Dictionary!E:E,MATCH(C3652,Dictionary!A:A,0)),"")</f>
        <v/>
      </c>
    </row>
    <row r="3653" spans="1:8" x14ac:dyDescent="0.2">
      <c r="A3653" t="s">
        <v>1869</v>
      </c>
      <c r="B3653" t="s">
        <v>127</v>
      </c>
      <c r="C3653" t="s">
        <v>1855</v>
      </c>
      <c r="E3653" s="3">
        <v>6920</v>
      </c>
      <c r="F3653" s="2">
        <v>5450000</v>
      </c>
      <c r="G3653" s="1">
        <v>0</v>
      </c>
      <c r="H3653" t="str">
        <f>IFERROR(INDEX(Dictionary!E:E,MATCH(C3653,Dictionary!A:A,0)),"")</f>
        <v/>
      </c>
    </row>
    <row r="3654" spans="1:8" x14ac:dyDescent="0.2">
      <c r="A3654" t="s">
        <v>1869</v>
      </c>
      <c r="B3654" t="s">
        <v>127</v>
      </c>
      <c r="C3654" t="s">
        <v>1856</v>
      </c>
      <c r="E3654" s="3">
        <v>6480</v>
      </c>
      <c r="F3654" s="2">
        <v>5840000</v>
      </c>
      <c r="G3654" s="1">
        <v>0</v>
      </c>
      <c r="H3654" t="str">
        <f>IFERROR(INDEX(Dictionary!E:E,MATCH(C3654,Dictionary!A:A,0)),"")</f>
        <v/>
      </c>
    </row>
    <row r="3655" spans="1:8" x14ac:dyDescent="0.2">
      <c r="A3655" t="s">
        <v>1869</v>
      </c>
      <c r="B3655" t="s">
        <v>127</v>
      </c>
      <c r="C3655" t="s">
        <v>1857</v>
      </c>
      <c r="E3655" s="3">
        <v>5680</v>
      </c>
      <c r="F3655" s="2">
        <v>5120000</v>
      </c>
      <c r="G3655" s="1">
        <v>0</v>
      </c>
      <c r="H3655" t="str">
        <f>IFERROR(INDEX(Dictionary!E:E,MATCH(C3655,Dictionary!A:A,0)),"")</f>
        <v/>
      </c>
    </row>
    <row r="3656" spans="1:8" x14ac:dyDescent="0.2">
      <c r="A3656" t="s">
        <v>1869</v>
      </c>
      <c r="B3656" t="s">
        <v>127</v>
      </c>
      <c r="C3656" t="s">
        <v>1858</v>
      </c>
      <c r="E3656" s="3">
        <v>5480</v>
      </c>
      <c r="F3656" s="2">
        <v>4570000</v>
      </c>
      <c r="G3656" s="1">
        <v>0</v>
      </c>
      <c r="H3656" t="str">
        <f>IFERROR(INDEX(Dictionary!E:E,MATCH(C3656,Dictionary!A:A,0)),"")</f>
        <v/>
      </c>
    </row>
    <row r="3657" spans="1:8" x14ac:dyDescent="0.2">
      <c r="A3657" t="s">
        <v>1869</v>
      </c>
      <c r="B3657" t="s">
        <v>127</v>
      </c>
      <c r="C3657" t="s">
        <v>1859</v>
      </c>
      <c r="E3657" s="3">
        <v>5260</v>
      </c>
      <c r="F3657" s="2">
        <v>4380000</v>
      </c>
      <c r="G3657" s="1">
        <v>0</v>
      </c>
      <c r="H3657" t="str">
        <f>IFERROR(INDEX(Dictionary!E:E,MATCH(C3657,Dictionary!A:A,0)),"")</f>
        <v/>
      </c>
    </row>
    <row r="3658" spans="1:8" x14ac:dyDescent="0.2">
      <c r="A3658" t="s">
        <v>1869</v>
      </c>
      <c r="B3658" t="s">
        <v>127</v>
      </c>
      <c r="C3658" t="s">
        <v>1860</v>
      </c>
      <c r="E3658" s="3">
        <v>4850</v>
      </c>
      <c r="F3658" s="2">
        <v>3820000</v>
      </c>
      <c r="G3658" s="1">
        <v>0</v>
      </c>
      <c r="H3658" t="str">
        <f>IFERROR(INDEX(Dictionary!E:E,MATCH(C3658,Dictionary!A:A,0)),"")</f>
        <v/>
      </c>
    </row>
    <row r="3659" spans="1:8" x14ac:dyDescent="0.2">
      <c r="A3659" t="s">
        <v>1869</v>
      </c>
      <c r="B3659" t="s">
        <v>127</v>
      </c>
      <c r="C3659" t="s">
        <v>1861</v>
      </c>
      <c r="E3659" s="3">
        <v>3430</v>
      </c>
      <c r="F3659" s="2">
        <v>2700000</v>
      </c>
      <c r="G3659" s="1">
        <v>0</v>
      </c>
      <c r="H3659" t="str">
        <f>IFERROR(INDEX(Dictionary!E:E,MATCH(C3659,Dictionary!A:A,0)),"")</f>
        <v/>
      </c>
    </row>
    <row r="3660" spans="1:8" x14ac:dyDescent="0.2">
      <c r="A3660" t="s">
        <v>1869</v>
      </c>
      <c r="B3660" t="s">
        <v>127</v>
      </c>
      <c r="C3660" t="s">
        <v>477</v>
      </c>
      <c r="E3660" s="3">
        <v>3160</v>
      </c>
      <c r="F3660" s="2">
        <v>2440000</v>
      </c>
      <c r="G3660" s="1">
        <v>0</v>
      </c>
      <c r="H3660" t="str">
        <f>IFERROR(INDEX(Dictionary!E:E,MATCH(C3660,Dictionary!A:A,0)),"")</f>
        <v/>
      </c>
    </row>
    <row r="3661" spans="1:8" x14ac:dyDescent="0.2">
      <c r="A3661" t="s">
        <v>1869</v>
      </c>
      <c r="B3661" t="s">
        <v>127</v>
      </c>
      <c r="C3661" t="s">
        <v>1862</v>
      </c>
      <c r="E3661" s="3">
        <v>2830</v>
      </c>
      <c r="F3661" s="2">
        <v>2360000</v>
      </c>
      <c r="G3661" s="1">
        <v>0</v>
      </c>
      <c r="H3661" t="str">
        <f>IFERROR(INDEX(Dictionary!E:E,MATCH(C3661,Dictionary!A:A,0)),"")</f>
        <v/>
      </c>
    </row>
    <row r="3662" spans="1:8" x14ac:dyDescent="0.2">
      <c r="A3662" t="s">
        <v>1869</v>
      </c>
      <c r="B3662" t="s">
        <v>127</v>
      </c>
      <c r="C3662" t="s">
        <v>1863</v>
      </c>
      <c r="E3662" s="3">
        <v>2810</v>
      </c>
      <c r="F3662" s="2">
        <v>2460000</v>
      </c>
      <c r="G3662" s="1">
        <v>0</v>
      </c>
      <c r="H3662" t="str">
        <f>IFERROR(INDEX(Dictionary!E:E,MATCH(C3662,Dictionary!A:A,0)),"")</f>
        <v/>
      </c>
    </row>
    <row r="3663" spans="1:8" x14ac:dyDescent="0.2">
      <c r="A3663" t="s">
        <v>1869</v>
      </c>
      <c r="B3663" t="s">
        <v>127</v>
      </c>
      <c r="C3663" t="s">
        <v>1864</v>
      </c>
      <c r="E3663" s="3">
        <v>2440</v>
      </c>
      <c r="F3663" s="2">
        <v>1890000</v>
      </c>
      <c r="G3663" s="1">
        <v>0</v>
      </c>
      <c r="H3663" t="str">
        <f>IFERROR(INDEX(Dictionary!E:E,MATCH(C3663,Dictionary!A:A,0)),"")</f>
        <v/>
      </c>
    </row>
    <row r="3664" spans="1:8" x14ac:dyDescent="0.2">
      <c r="A3664" t="s">
        <v>1869</v>
      </c>
      <c r="B3664" t="s">
        <v>127</v>
      </c>
      <c r="C3664" t="s">
        <v>1865</v>
      </c>
      <c r="E3664" s="3">
        <v>1900</v>
      </c>
      <c r="F3664" s="2">
        <v>1580000</v>
      </c>
      <c r="G3664" s="1">
        <v>0</v>
      </c>
      <c r="H3664" t="str">
        <f>IFERROR(INDEX(Dictionary!E:E,MATCH(C3664,Dictionary!A:A,0)),"")</f>
        <v/>
      </c>
    </row>
    <row r="3665" spans="1:8" x14ac:dyDescent="0.2">
      <c r="A3665" t="s">
        <v>1869</v>
      </c>
      <c r="B3665" t="s">
        <v>127</v>
      </c>
      <c r="C3665" t="s">
        <v>1866</v>
      </c>
      <c r="E3665" s="3">
        <v>1410</v>
      </c>
      <c r="F3665" s="2">
        <v>1110000</v>
      </c>
      <c r="G3665" s="1">
        <v>0</v>
      </c>
      <c r="H3665" t="str">
        <f>IFERROR(INDEX(Dictionary!E:E,MATCH(C3665,Dictionary!A:A,0)),"")</f>
        <v/>
      </c>
    </row>
    <row r="3666" spans="1:8" x14ac:dyDescent="0.2">
      <c r="A3666" t="s">
        <v>1869</v>
      </c>
      <c r="B3666" t="s">
        <v>127</v>
      </c>
      <c r="C3666" t="s">
        <v>1867</v>
      </c>
      <c r="E3666" s="3">
        <v>1360</v>
      </c>
      <c r="F3666" s="2">
        <v>1070000</v>
      </c>
      <c r="G3666" s="1">
        <v>0</v>
      </c>
      <c r="H3666" t="str">
        <f>IFERROR(INDEX(Dictionary!E:E,MATCH(C3666,Dictionary!A:A,0)),"")</f>
        <v/>
      </c>
    </row>
    <row r="3667" spans="1:8" x14ac:dyDescent="0.2">
      <c r="A3667" t="s">
        <v>1869</v>
      </c>
      <c r="B3667" t="s">
        <v>127</v>
      </c>
      <c r="C3667" t="s">
        <v>1868</v>
      </c>
      <c r="E3667" s="3">
        <v>573</v>
      </c>
      <c r="F3667" s="2">
        <v>451130</v>
      </c>
      <c r="G3667" s="1">
        <v>0</v>
      </c>
      <c r="H3667" t="str">
        <f>IFERROR(INDEX(Dictionary!E:E,MATCH(C3667,Dictionary!A:A,0)),"")</f>
        <v/>
      </c>
    </row>
    <row r="3668" spans="1:8" x14ac:dyDescent="0.2">
      <c r="A3668" t="s">
        <v>1869</v>
      </c>
      <c r="B3668" t="s">
        <v>127</v>
      </c>
      <c r="C3668" t="s">
        <v>236</v>
      </c>
      <c r="E3668" s="3">
        <v>0</v>
      </c>
      <c r="F3668" s="2">
        <v>0</v>
      </c>
      <c r="G3668" s="1">
        <v>0</v>
      </c>
      <c r="H3668" t="str">
        <f>IFERROR(INDEX(Dictionary!E:E,MATCH(C3668,Dictionary!A:A,0)),"")</f>
        <v/>
      </c>
    </row>
    <row r="3669" spans="1:8" x14ac:dyDescent="0.2">
      <c r="A3669" t="s">
        <v>1869</v>
      </c>
      <c r="B3669" t="s">
        <v>127</v>
      </c>
      <c r="C3669" t="s">
        <v>232</v>
      </c>
      <c r="E3669" s="3">
        <v>0</v>
      </c>
      <c r="F3669" s="2">
        <v>0</v>
      </c>
      <c r="G3669" s="1">
        <v>0</v>
      </c>
      <c r="H3669" t="str">
        <f>IFERROR(INDEX(Dictionary!E:E,MATCH(C3669,Dictionary!A:A,0)),"")</f>
        <v/>
      </c>
    </row>
    <row r="3670" spans="1:8" x14ac:dyDescent="0.2">
      <c r="A3670" t="s">
        <v>1869</v>
      </c>
      <c r="B3670" t="s">
        <v>127</v>
      </c>
      <c r="C3670" t="s">
        <v>487</v>
      </c>
      <c r="E3670" s="3">
        <v>0</v>
      </c>
      <c r="F3670" s="2">
        <v>0</v>
      </c>
      <c r="G3670" s="1">
        <v>0</v>
      </c>
      <c r="H3670" t="str">
        <f>IFERROR(INDEX(Dictionary!E:E,MATCH(C3670,Dictionary!A:A,0)),"")</f>
        <v/>
      </c>
    </row>
    <row r="3671" spans="1:8" x14ac:dyDescent="0.2">
      <c r="A3671" t="s">
        <v>1916</v>
      </c>
      <c r="B3671" t="s">
        <v>128</v>
      </c>
      <c r="C3671" t="s">
        <v>802</v>
      </c>
      <c r="D3671" t="s">
        <v>124</v>
      </c>
      <c r="E3671" s="3">
        <v>65440000</v>
      </c>
      <c r="F3671" s="2">
        <v>4850000000</v>
      </c>
      <c r="G3671" s="1">
        <v>0.15970000000000001</v>
      </c>
      <c r="H3671" t="str">
        <f>IFERROR(INDEX(Dictionary!E:E,MATCH(C3671,Dictionary!A:A,0)),"")</f>
        <v>Vanguard</v>
      </c>
    </row>
    <row r="3672" spans="1:8" x14ac:dyDescent="0.2">
      <c r="A3672" t="s">
        <v>1916</v>
      </c>
      <c r="B3672" t="s">
        <v>128</v>
      </c>
      <c r="C3672" t="s">
        <v>1076</v>
      </c>
      <c r="D3672" t="s">
        <v>124</v>
      </c>
      <c r="E3672" s="3">
        <v>23130000</v>
      </c>
      <c r="F3672" s="2">
        <v>1710000000</v>
      </c>
      <c r="G3672" s="1">
        <v>5.6399999999999999E-2</v>
      </c>
      <c r="H3672" t="str">
        <f>IFERROR(INDEX(Dictionary!E:E,MATCH(C3672,Dictionary!A:A,0)),"")</f>
        <v>BlackRock</v>
      </c>
    </row>
    <row r="3673" spans="1:8" x14ac:dyDescent="0.2">
      <c r="A3673" t="s">
        <v>1916</v>
      </c>
      <c r="B3673" t="s">
        <v>128</v>
      </c>
      <c r="C3673" t="s">
        <v>197</v>
      </c>
      <c r="D3673" t="s">
        <v>124</v>
      </c>
      <c r="E3673" s="3">
        <v>19370000</v>
      </c>
      <c r="F3673" s="2">
        <v>1440000000</v>
      </c>
      <c r="G3673" s="1">
        <v>4.7300000000000002E-2</v>
      </c>
      <c r="H3673" t="str">
        <f>IFERROR(INDEX(Dictionary!E:E,MATCH(C3673,Dictionary!A:A,0)),"")</f>
        <v/>
      </c>
    </row>
    <row r="3674" spans="1:8" x14ac:dyDescent="0.2">
      <c r="A3674" t="s">
        <v>1916</v>
      </c>
      <c r="B3674" t="s">
        <v>128</v>
      </c>
      <c r="C3674" t="s">
        <v>1214</v>
      </c>
      <c r="D3674" t="s">
        <v>124</v>
      </c>
      <c r="E3674" s="3">
        <v>19270000</v>
      </c>
      <c r="F3674" s="2">
        <v>1430000000</v>
      </c>
      <c r="G3674" s="1">
        <v>4.7E-2</v>
      </c>
      <c r="H3674" t="str">
        <f>IFERROR(INDEX(Dictionary!E:E,MATCH(C3674,Dictionary!A:A,0)),"")</f>
        <v/>
      </c>
    </row>
    <row r="3675" spans="1:8" x14ac:dyDescent="0.2">
      <c r="A3675" t="s">
        <v>1916</v>
      </c>
      <c r="B3675" t="s">
        <v>128</v>
      </c>
      <c r="C3675" t="s">
        <v>47</v>
      </c>
      <c r="D3675" t="s">
        <v>124</v>
      </c>
      <c r="E3675" s="3">
        <v>16340000</v>
      </c>
      <c r="F3675" s="2">
        <v>1210000000</v>
      </c>
      <c r="G3675" s="1">
        <v>3.9899999999999998E-2</v>
      </c>
      <c r="H3675" t="str">
        <f>IFERROR(INDEX(Dictionary!E:E,MATCH(C3675,Dictionary!A:A,0)),"")</f>
        <v>State Street</v>
      </c>
    </row>
    <row r="3676" spans="1:8" x14ac:dyDescent="0.2">
      <c r="A3676" t="s">
        <v>1916</v>
      </c>
      <c r="B3676" t="s">
        <v>128</v>
      </c>
      <c r="C3676" t="s">
        <v>43</v>
      </c>
      <c r="D3676" t="s">
        <v>124</v>
      </c>
      <c r="E3676" s="3">
        <v>12110000</v>
      </c>
      <c r="F3676" s="2">
        <v>898170000</v>
      </c>
      <c r="G3676" s="1">
        <v>2.9600000000000001E-2</v>
      </c>
      <c r="H3676" t="str">
        <f>IFERROR(INDEX(Dictionary!E:E,MATCH(C3676,Dictionary!A:A,0)),"")</f>
        <v/>
      </c>
    </row>
    <row r="3677" spans="1:8" x14ac:dyDescent="0.2">
      <c r="A3677" t="s">
        <v>1916</v>
      </c>
      <c r="B3677" t="s">
        <v>128</v>
      </c>
      <c r="C3677" t="s">
        <v>419</v>
      </c>
      <c r="D3677" t="s">
        <v>124</v>
      </c>
      <c r="E3677" s="3">
        <v>11080000</v>
      </c>
      <c r="F3677" s="2">
        <v>821700000</v>
      </c>
      <c r="G3677" s="1">
        <v>2.7E-2</v>
      </c>
      <c r="H3677" t="str">
        <f>IFERROR(INDEX(Dictionary!E:E,MATCH(C3677,Dictionary!A:A,0)),"")</f>
        <v/>
      </c>
    </row>
    <row r="3678" spans="1:8" x14ac:dyDescent="0.2">
      <c r="A3678" t="s">
        <v>1916</v>
      </c>
      <c r="B3678" t="s">
        <v>128</v>
      </c>
      <c r="C3678" t="s">
        <v>1002</v>
      </c>
      <c r="D3678" t="s">
        <v>124</v>
      </c>
      <c r="E3678" s="3">
        <v>11070000</v>
      </c>
      <c r="F3678" s="2">
        <v>820920000</v>
      </c>
      <c r="G3678" s="1">
        <v>2.7E-2</v>
      </c>
      <c r="H3678" t="str">
        <f>IFERROR(INDEX(Dictionary!E:E,MATCH(C3678,Dictionary!A:A,0)),"")</f>
        <v/>
      </c>
    </row>
    <row r="3679" spans="1:8" x14ac:dyDescent="0.2">
      <c r="A3679" t="s">
        <v>1916</v>
      </c>
      <c r="B3679" t="s">
        <v>128</v>
      </c>
      <c r="C3679" t="s">
        <v>285</v>
      </c>
      <c r="D3679" t="s">
        <v>124</v>
      </c>
      <c r="E3679" s="3">
        <v>9050000</v>
      </c>
      <c r="F3679" s="2">
        <v>671100000</v>
      </c>
      <c r="G3679" s="1">
        <v>2.2100000000000002E-2</v>
      </c>
      <c r="H3679" t="str">
        <f>IFERROR(INDEX(Dictionary!E:E,MATCH(C3679,Dictionary!A:A,0)),"")</f>
        <v/>
      </c>
    </row>
    <row r="3680" spans="1:8" x14ac:dyDescent="0.2">
      <c r="A3680" t="s">
        <v>1916</v>
      </c>
      <c r="B3680" t="s">
        <v>128</v>
      </c>
      <c r="C3680" t="s">
        <v>1804</v>
      </c>
      <c r="D3680" t="s">
        <v>124</v>
      </c>
      <c r="E3680" s="3">
        <v>8770000</v>
      </c>
      <c r="F3680" s="2">
        <v>650240000</v>
      </c>
      <c r="G3680" s="1">
        <v>2.1399999999999999E-2</v>
      </c>
      <c r="H3680" t="str">
        <f>IFERROR(INDEX(Dictionary!E:E,MATCH(C3680,Dictionary!A:A,0)),"")</f>
        <v/>
      </c>
    </row>
    <row r="3681" spans="1:8" x14ac:dyDescent="0.2">
      <c r="A3681" t="s">
        <v>1916</v>
      </c>
      <c r="B3681" t="s">
        <v>128</v>
      </c>
      <c r="C3681" t="s">
        <v>406</v>
      </c>
      <c r="D3681" t="s">
        <v>124</v>
      </c>
      <c r="E3681" s="3">
        <v>8450000</v>
      </c>
      <c r="F3681" s="2">
        <v>626340000</v>
      </c>
      <c r="G3681" s="1">
        <v>2.06E-2</v>
      </c>
      <c r="H3681" t="str">
        <f>IFERROR(INDEX(Dictionary!E:E,MATCH(C3681,Dictionary!A:A,0)),"")</f>
        <v/>
      </c>
    </row>
    <row r="3682" spans="1:8" x14ac:dyDescent="0.2">
      <c r="A3682" t="s">
        <v>1916</v>
      </c>
      <c r="B3682" t="s">
        <v>128</v>
      </c>
      <c r="C3682" t="s">
        <v>159</v>
      </c>
      <c r="D3682" t="s">
        <v>124</v>
      </c>
      <c r="E3682" s="3">
        <v>7890000</v>
      </c>
      <c r="F3682" s="2">
        <v>609800000</v>
      </c>
      <c r="G3682" s="1">
        <v>1.9199999999999998E-2</v>
      </c>
      <c r="H3682" t="str">
        <f>IFERROR(INDEX(Dictionary!E:E,MATCH(C3682,Dictionary!A:A,0)),"")</f>
        <v/>
      </c>
    </row>
    <row r="3683" spans="1:8" x14ac:dyDescent="0.2">
      <c r="A3683" t="s">
        <v>1916</v>
      </c>
      <c r="B3683" t="s">
        <v>128</v>
      </c>
      <c r="C3683" t="s">
        <v>1088</v>
      </c>
      <c r="D3683" t="s">
        <v>124</v>
      </c>
      <c r="E3683" s="3">
        <v>7290000</v>
      </c>
      <c r="F3683" s="2">
        <v>540550000</v>
      </c>
      <c r="G3683" s="1">
        <v>1.78E-2</v>
      </c>
      <c r="H3683" t="str">
        <f>IFERROR(INDEX(Dictionary!E:E,MATCH(C3683,Dictionary!A:A,0)),"")</f>
        <v>BlackRock</v>
      </c>
    </row>
    <row r="3684" spans="1:8" x14ac:dyDescent="0.2">
      <c r="A3684" t="s">
        <v>1916</v>
      </c>
      <c r="B3684" t="s">
        <v>128</v>
      </c>
      <c r="C3684" t="s">
        <v>343</v>
      </c>
      <c r="D3684" t="s">
        <v>124</v>
      </c>
      <c r="E3684" s="3">
        <v>5800000</v>
      </c>
      <c r="F3684" s="2">
        <v>430320000</v>
      </c>
      <c r="G3684" s="1">
        <v>1.4200000000000001E-2</v>
      </c>
      <c r="H3684" t="str">
        <f>IFERROR(INDEX(Dictionary!E:E,MATCH(C3684,Dictionary!A:A,0)),"")</f>
        <v/>
      </c>
    </row>
    <row r="3685" spans="1:8" x14ac:dyDescent="0.2">
      <c r="A3685" t="s">
        <v>1916</v>
      </c>
      <c r="B3685" t="s">
        <v>128</v>
      </c>
      <c r="C3685" t="s">
        <v>161</v>
      </c>
      <c r="D3685" t="s">
        <v>124</v>
      </c>
      <c r="E3685" s="3">
        <v>5100000</v>
      </c>
      <c r="F3685" s="2">
        <v>377860000</v>
      </c>
      <c r="G3685" s="1">
        <v>1.24E-2</v>
      </c>
      <c r="H3685" t="str">
        <f>IFERROR(INDEX(Dictionary!E:E,MATCH(C3685,Dictionary!A:A,0)),"")</f>
        <v/>
      </c>
    </row>
    <row r="3686" spans="1:8" x14ac:dyDescent="0.2">
      <c r="A3686" t="s">
        <v>1916</v>
      </c>
      <c r="B3686" t="s">
        <v>128</v>
      </c>
      <c r="C3686" t="s">
        <v>1884</v>
      </c>
      <c r="D3686" t="s">
        <v>125</v>
      </c>
      <c r="E3686" s="3">
        <v>4400000</v>
      </c>
      <c r="F3686" s="2">
        <v>326050000</v>
      </c>
      <c r="G3686" s="1">
        <v>1.0699999999999999E-2</v>
      </c>
      <c r="H3686" t="str">
        <f>IFERROR(INDEX(Dictionary!E:E,MATCH(C3686,Dictionary!A:A,0)),"")</f>
        <v/>
      </c>
    </row>
    <row r="3687" spans="1:8" x14ac:dyDescent="0.2">
      <c r="A3687" t="s">
        <v>1916</v>
      </c>
      <c r="B3687" t="s">
        <v>128</v>
      </c>
      <c r="C3687" t="s">
        <v>1885</v>
      </c>
      <c r="D3687" t="s">
        <v>124</v>
      </c>
      <c r="E3687" s="3">
        <v>4140000</v>
      </c>
      <c r="F3687" s="2">
        <v>306860000</v>
      </c>
      <c r="G3687" s="1">
        <v>1.01E-2</v>
      </c>
      <c r="H3687" t="str">
        <f>IFERROR(INDEX(Dictionary!E:E,MATCH(C3687,Dictionary!A:A,0)),"")</f>
        <v/>
      </c>
    </row>
    <row r="3688" spans="1:8" x14ac:dyDescent="0.2">
      <c r="A3688" t="s">
        <v>1916</v>
      </c>
      <c r="B3688" t="s">
        <v>128</v>
      </c>
      <c r="C3688" t="s">
        <v>157</v>
      </c>
      <c r="D3688" t="s">
        <v>124</v>
      </c>
      <c r="E3688" s="3">
        <v>4000000</v>
      </c>
      <c r="F3688" s="2">
        <v>296240000</v>
      </c>
      <c r="G3688" s="1">
        <v>9.7000000000000003E-3</v>
      </c>
      <c r="H3688" t="str">
        <f>IFERROR(INDEX(Dictionary!E:E,MATCH(C3688,Dictionary!A:A,0)),"")</f>
        <v/>
      </c>
    </row>
    <row r="3689" spans="1:8" x14ac:dyDescent="0.2">
      <c r="A3689" t="s">
        <v>1916</v>
      </c>
      <c r="B3689" t="s">
        <v>128</v>
      </c>
      <c r="C3689" t="s">
        <v>520</v>
      </c>
      <c r="D3689" t="s">
        <v>124</v>
      </c>
      <c r="E3689" s="3">
        <v>3900000</v>
      </c>
      <c r="F3689" s="2">
        <v>289160000</v>
      </c>
      <c r="G3689" s="1">
        <v>9.4999999999999998E-3</v>
      </c>
      <c r="H3689" t="str">
        <f>IFERROR(INDEX(Dictionary!E:E,MATCH(C3689,Dictionary!A:A,0)),"")</f>
        <v/>
      </c>
    </row>
    <row r="3690" spans="1:8" x14ac:dyDescent="0.2">
      <c r="A3690" t="s">
        <v>1916</v>
      </c>
      <c r="B3690" t="s">
        <v>128</v>
      </c>
      <c r="C3690" t="s">
        <v>758</v>
      </c>
      <c r="D3690" t="s">
        <v>124</v>
      </c>
      <c r="E3690" s="3">
        <v>3690000</v>
      </c>
      <c r="F3690" s="2">
        <v>273820000</v>
      </c>
      <c r="G3690" s="1">
        <v>8.9999999999999993E-3</v>
      </c>
      <c r="H3690" t="str">
        <f>IFERROR(INDEX(Dictionary!E:E,MATCH(C3690,Dictionary!A:A,0)),"")</f>
        <v/>
      </c>
    </row>
    <row r="3691" spans="1:8" x14ac:dyDescent="0.2">
      <c r="A3691" t="s">
        <v>1916</v>
      </c>
      <c r="B3691" t="s">
        <v>128</v>
      </c>
      <c r="C3691" t="s">
        <v>82</v>
      </c>
      <c r="D3691" t="s">
        <v>124</v>
      </c>
      <c r="E3691" s="3">
        <v>3180000</v>
      </c>
      <c r="F3691" s="2">
        <v>235870000</v>
      </c>
      <c r="G3691" s="1">
        <v>7.7999999999999996E-3</v>
      </c>
      <c r="H3691" t="str">
        <f>IFERROR(INDEX(Dictionary!E:E,MATCH(C3691,Dictionary!A:A,0)),"")</f>
        <v/>
      </c>
    </row>
    <row r="3692" spans="1:8" x14ac:dyDescent="0.2">
      <c r="A3692" t="s">
        <v>1916</v>
      </c>
      <c r="B3692" t="s">
        <v>128</v>
      </c>
      <c r="C3692" t="s">
        <v>166</v>
      </c>
      <c r="D3692" t="s">
        <v>124</v>
      </c>
      <c r="E3692" s="3">
        <v>3080000</v>
      </c>
      <c r="F3692" s="2">
        <v>228600000</v>
      </c>
      <c r="G3692" s="1">
        <v>7.4999999999999997E-3</v>
      </c>
      <c r="H3692" t="str">
        <f>IFERROR(INDEX(Dictionary!E:E,MATCH(C3692,Dictionary!A:A,0)),"")</f>
        <v>BlackRock</v>
      </c>
    </row>
    <row r="3693" spans="1:8" x14ac:dyDescent="0.2">
      <c r="A3693" t="s">
        <v>1916</v>
      </c>
      <c r="B3693" t="s">
        <v>128</v>
      </c>
      <c r="C3693" t="s">
        <v>49</v>
      </c>
      <c r="D3693" t="s">
        <v>124</v>
      </c>
      <c r="E3693" s="3">
        <v>2910000</v>
      </c>
      <c r="F3693" s="2">
        <v>215530000</v>
      </c>
      <c r="G3693" s="1">
        <v>7.1000000000000004E-3</v>
      </c>
      <c r="H3693" t="str">
        <f>IFERROR(INDEX(Dictionary!E:E,MATCH(C3693,Dictionary!A:A,0)),"")</f>
        <v/>
      </c>
    </row>
    <row r="3694" spans="1:8" x14ac:dyDescent="0.2">
      <c r="A3694" t="s">
        <v>1916</v>
      </c>
      <c r="B3694" t="s">
        <v>128</v>
      </c>
      <c r="C3694" t="s">
        <v>163</v>
      </c>
      <c r="D3694" t="s">
        <v>124</v>
      </c>
      <c r="E3694" s="3">
        <v>2850000</v>
      </c>
      <c r="F3694" s="2">
        <v>211520000</v>
      </c>
      <c r="G3694" s="1">
        <v>7.0000000000000001E-3</v>
      </c>
      <c r="H3694" t="str">
        <f>IFERROR(INDEX(Dictionary!E:E,MATCH(C3694,Dictionary!A:A,0)),"")</f>
        <v/>
      </c>
    </row>
    <row r="3695" spans="1:8" x14ac:dyDescent="0.2">
      <c r="A3695" t="s">
        <v>1916</v>
      </c>
      <c r="B3695" t="s">
        <v>128</v>
      </c>
      <c r="C3695" t="s">
        <v>158</v>
      </c>
      <c r="D3695" t="s">
        <v>124</v>
      </c>
      <c r="E3695" s="3">
        <v>2650000</v>
      </c>
      <c r="F3695" s="2">
        <v>196720000</v>
      </c>
      <c r="G3695" s="1">
        <v>6.4999999999999997E-3</v>
      </c>
      <c r="H3695" t="str">
        <f>IFERROR(INDEX(Dictionary!E:E,MATCH(C3695,Dictionary!A:A,0)),"")</f>
        <v/>
      </c>
    </row>
    <row r="3696" spans="1:8" x14ac:dyDescent="0.2">
      <c r="A3696" t="s">
        <v>1916</v>
      </c>
      <c r="B3696" t="s">
        <v>128</v>
      </c>
      <c r="C3696" t="s">
        <v>169</v>
      </c>
      <c r="D3696" t="s">
        <v>124</v>
      </c>
      <c r="E3696" s="3">
        <v>2650000</v>
      </c>
      <c r="F3696" s="2">
        <v>196290000</v>
      </c>
      <c r="G3696" s="1">
        <v>6.4999999999999997E-3</v>
      </c>
      <c r="H3696" t="str">
        <f>IFERROR(INDEX(Dictionary!E:E,MATCH(C3696,Dictionary!A:A,0)),"")</f>
        <v/>
      </c>
    </row>
    <row r="3697" spans="1:8" x14ac:dyDescent="0.2">
      <c r="A3697" t="s">
        <v>1916</v>
      </c>
      <c r="B3697" t="s">
        <v>128</v>
      </c>
      <c r="C3697" t="s">
        <v>1079</v>
      </c>
      <c r="D3697" t="s">
        <v>124</v>
      </c>
      <c r="E3697" s="3">
        <v>2610000</v>
      </c>
      <c r="F3697" s="2">
        <v>193320000</v>
      </c>
      <c r="G3697" s="1">
        <v>6.4000000000000003E-3</v>
      </c>
      <c r="H3697" t="str">
        <f>IFERROR(INDEX(Dictionary!E:E,MATCH(C3697,Dictionary!A:A,0)),"")</f>
        <v/>
      </c>
    </row>
    <row r="3698" spans="1:8" x14ac:dyDescent="0.2">
      <c r="A3698" t="s">
        <v>1916</v>
      </c>
      <c r="B3698" t="s">
        <v>128</v>
      </c>
      <c r="C3698" t="s">
        <v>168</v>
      </c>
      <c r="D3698" t="s">
        <v>124</v>
      </c>
      <c r="E3698" s="3">
        <v>2600000</v>
      </c>
      <c r="F3698" s="2">
        <v>192510000</v>
      </c>
      <c r="G3698" s="1">
        <v>6.3E-3</v>
      </c>
      <c r="H3698" t="str">
        <f>IFERROR(INDEX(Dictionary!E:E,MATCH(C3698,Dictionary!A:A,0)),"")</f>
        <v/>
      </c>
    </row>
    <row r="3699" spans="1:8" x14ac:dyDescent="0.2">
      <c r="A3699" t="s">
        <v>1916</v>
      </c>
      <c r="B3699" t="s">
        <v>128</v>
      </c>
      <c r="C3699" t="s">
        <v>1080</v>
      </c>
      <c r="D3699" t="s">
        <v>124</v>
      </c>
      <c r="E3699" s="3">
        <v>2440000</v>
      </c>
      <c r="F3699" s="2">
        <v>180810000</v>
      </c>
      <c r="G3699" s="1">
        <v>6.0000000000000001E-3</v>
      </c>
      <c r="H3699" t="str">
        <f>IFERROR(INDEX(Dictionary!E:E,MATCH(C3699,Dictionary!A:A,0)),"")</f>
        <v/>
      </c>
    </row>
    <row r="3700" spans="1:8" x14ac:dyDescent="0.2">
      <c r="A3700" t="s">
        <v>1916</v>
      </c>
      <c r="B3700" t="s">
        <v>128</v>
      </c>
      <c r="C3700" t="s">
        <v>924</v>
      </c>
      <c r="D3700" t="s">
        <v>124</v>
      </c>
      <c r="E3700" s="3">
        <v>2360000</v>
      </c>
      <c r="F3700" s="2">
        <v>174860000</v>
      </c>
      <c r="G3700" s="1">
        <v>5.7999999999999996E-3</v>
      </c>
      <c r="H3700" t="str">
        <f>IFERROR(INDEX(Dictionary!E:E,MATCH(C3700,Dictionary!A:A,0)),"")</f>
        <v/>
      </c>
    </row>
    <row r="3701" spans="1:8" x14ac:dyDescent="0.2">
      <c r="A3701" t="s">
        <v>1916</v>
      </c>
      <c r="B3701" t="s">
        <v>128</v>
      </c>
      <c r="C3701" t="s">
        <v>619</v>
      </c>
      <c r="D3701" t="s">
        <v>124</v>
      </c>
      <c r="E3701" s="3">
        <v>1960000</v>
      </c>
      <c r="F3701" s="2">
        <v>145590000</v>
      </c>
      <c r="G3701" s="1">
        <v>4.7999999999999996E-3</v>
      </c>
      <c r="H3701" t="str">
        <f>IFERROR(INDEX(Dictionary!E:E,MATCH(C3701,Dictionary!A:A,0)),"")</f>
        <v/>
      </c>
    </row>
    <row r="3702" spans="1:8" x14ac:dyDescent="0.2">
      <c r="A3702" t="s">
        <v>1916</v>
      </c>
      <c r="B3702" t="s">
        <v>128</v>
      </c>
      <c r="C3702" t="s">
        <v>1779</v>
      </c>
      <c r="D3702" t="s">
        <v>124</v>
      </c>
      <c r="E3702" s="3">
        <v>1930000</v>
      </c>
      <c r="F3702" s="2">
        <v>142900000</v>
      </c>
      <c r="G3702" s="1">
        <v>4.7000000000000002E-3</v>
      </c>
      <c r="H3702" t="str">
        <f>IFERROR(INDEX(Dictionary!E:E,MATCH(C3702,Dictionary!A:A,0)),"")</f>
        <v/>
      </c>
    </row>
    <row r="3703" spans="1:8" x14ac:dyDescent="0.2">
      <c r="A3703" t="s">
        <v>1916</v>
      </c>
      <c r="B3703" t="s">
        <v>128</v>
      </c>
      <c r="C3703" t="s">
        <v>1886</v>
      </c>
      <c r="D3703" t="s">
        <v>124</v>
      </c>
      <c r="E3703" s="3">
        <v>1880000</v>
      </c>
      <c r="F3703" s="2">
        <v>139580000</v>
      </c>
      <c r="G3703" s="1">
        <v>4.5999999999999999E-3</v>
      </c>
      <c r="H3703" t="str">
        <f>IFERROR(INDEX(Dictionary!E:E,MATCH(C3703,Dictionary!A:A,0)),"")</f>
        <v/>
      </c>
    </row>
    <row r="3704" spans="1:8" x14ac:dyDescent="0.2">
      <c r="A3704" t="s">
        <v>1916</v>
      </c>
      <c r="B3704" t="s">
        <v>128</v>
      </c>
      <c r="C3704" t="s">
        <v>1589</v>
      </c>
      <c r="D3704" t="s">
        <v>124</v>
      </c>
      <c r="E3704" s="3">
        <v>1800000</v>
      </c>
      <c r="F3704" s="2">
        <v>133340000</v>
      </c>
      <c r="G3704" s="1">
        <v>4.4000000000000003E-3</v>
      </c>
      <c r="H3704" t="str">
        <f>IFERROR(INDEX(Dictionary!E:E,MATCH(C3704,Dictionary!A:A,0)),"")</f>
        <v/>
      </c>
    </row>
    <row r="3705" spans="1:8" x14ac:dyDescent="0.2">
      <c r="A3705" t="s">
        <v>1916</v>
      </c>
      <c r="B3705" t="s">
        <v>128</v>
      </c>
      <c r="C3705" t="s">
        <v>1887</v>
      </c>
      <c r="D3705" t="s">
        <v>124</v>
      </c>
      <c r="E3705" s="3">
        <v>1750000</v>
      </c>
      <c r="F3705" s="2">
        <v>129880000</v>
      </c>
      <c r="G3705" s="1">
        <v>4.3E-3</v>
      </c>
      <c r="H3705" t="str">
        <f>IFERROR(INDEX(Dictionary!E:E,MATCH(C3705,Dictionary!A:A,0)),"")</f>
        <v/>
      </c>
    </row>
    <row r="3706" spans="1:8" x14ac:dyDescent="0.2">
      <c r="A3706" t="s">
        <v>1916</v>
      </c>
      <c r="B3706" t="s">
        <v>128</v>
      </c>
      <c r="C3706" t="s">
        <v>794</v>
      </c>
      <c r="D3706" t="s">
        <v>124</v>
      </c>
      <c r="E3706" s="3">
        <v>1720000</v>
      </c>
      <c r="F3706" s="2">
        <v>127620000</v>
      </c>
      <c r="G3706" s="1">
        <v>4.1999999999999997E-3</v>
      </c>
      <c r="H3706" t="str">
        <f>IFERROR(INDEX(Dictionary!E:E,MATCH(C3706,Dictionary!A:A,0)),"")</f>
        <v/>
      </c>
    </row>
    <row r="3707" spans="1:8" x14ac:dyDescent="0.2">
      <c r="A3707" t="s">
        <v>1916</v>
      </c>
      <c r="B3707" t="s">
        <v>128</v>
      </c>
      <c r="C3707" t="s">
        <v>1761</v>
      </c>
      <c r="D3707" t="s">
        <v>124</v>
      </c>
      <c r="E3707" s="3">
        <v>1720000</v>
      </c>
      <c r="F3707" s="2">
        <v>127510000</v>
      </c>
      <c r="G3707" s="1">
        <v>4.1999999999999997E-3</v>
      </c>
      <c r="H3707" t="str">
        <f>IFERROR(INDEX(Dictionary!E:E,MATCH(C3707,Dictionary!A:A,0)),"")</f>
        <v/>
      </c>
    </row>
    <row r="3708" spans="1:8" x14ac:dyDescent="0.2">
      <c r="A3708" t="s">
        <v>1916</v>
      </c>
      <c r="B3708" t="s">
        <v>128</v>
      </c>
      <c r="C3708" t="s">
        <v>805</v>
      </c>
      <c r="D3708" t="s">
        <v>124</v>
      </c>
      <c r="E3708" s="3">
        <v>1700000</v>
      </c>
      <c r="F3708" s="2">
        <v>125880000</v>
      </c>
      <c r="G3708" s="1">
        <v>4.1000000000000003E-3</v>
      </c>
      <c r="H3708" t="str">
        <f>IFERROR(INDEX(Dictionary!E:E,MATCH(C3708,Dictionary!A:A,0)),"")</f>
        <v/>
      </c>
    </row>
    <row r="3709" spans="1:8" x14ac:dyDescent="0.2">
      <c r="A3709" t="s">
        <v>1916</v>
      </c>
      <c r="B3709" t="s">
        <v>128</v>
      </c>
      <c r="C3709" t="s">
        <v>808</v>
      </c>
      <c r="D3709" t="s">
        <v>124</v>
      </c>
      <c r="E3709" s="3">
        <v>1660000</v>
      </c>
      <c r="F3709" s="2">
        <v>123130000</v>
      </c>
      <c r="G3709" s="1">
        <v>4.1000000000000003E-3</v>
      </c>
      <c r="H3709" t="str">
        <f>IFERROR(INDEX(Dictionary!E:E,MATCH(C3709,Dictionary!A:A,0)),"")</f>
        <v>BlackRock</v>
      </c>
    </row>
    <row r="3710" spans="1:8" x14ac:dyDescent="0.2">
      <c r="A3710" t="s">
        <v>1916</v>
      </c>
      <c r="B3710" t="s">
        <v>128</v>
      </c>
      <c r="C3710" t="s">
        <v>160</v>
      </c>
      <c r="D3710" t="s">
        <v>124</v>
      </c>
      <c r="E3710" s="3">
        <v>1610000</v>
      </c>
      <c r="F3710" s="2">
        <v>119110000</v>
      </c>
      <c r="G3710" s="1">
        <v>3.8999999999999998E-3</v>
      </c>
      <c r="H3710" t="str">
        <f>IFERROR(INDEX(Dictionary!E:E,MATCH(C3710,Dictionary!A:A,0)),"")</f>
        <v/>
      </c>
    </row>
    <row r="3711" spans="1:8" x14ac:dyDescent="0.2">
      <c r="A3711" t="s">
        <v>1916</v>
      </c>
      <c r="B3711" t="s">
        <v>128</v>
      </c>
      <c r="C3711" t="s">
        <v>1888</v>
      </c>
      <c r="D3711" t="s">
        <v>124</v>
      </c>
      <c r="E3711" s="3">
        <v>1600000</v>
      </c>
      <c r="F3711" s="2">
        <v>118480000</v>
      </c>
      <c r="G3711" s="1">
        <v>3.8999999999999998E-3</v>
      </c>
      <c r="H3711" t="str">
        <f>IFERROR(INDEX(Dictionary!E:E,MATCH(C3711,Dictionary!A:A,0)),"")</f>
        <v/>
      </c>
    </row>
    <row r="3712" spans="1:8" x14ac:dyDescent="0.2">
      <c r="A3712" t="s">
        <v>1916</v>
      </c>
      <c r="B3712" t="s">
        <v>128</v>
      </c>
      <c r="C3712" t="s">
        <v>872</v>
      </c>
      <c r="D3712" t="s">
        <v>124</v>
      </c>
      <c r="E3712" s="3">
        <v>1550000</v>
      </c>
      <c r="F3712" s="2">
        <v>115000000</v>
      </c>
      <c r="G3712" s="1">
        <v>3.8E-3</v>
      </c>
      <c r="H3712" t="str">
        <f>IFERROR(INDEX(Dictionary!E:E,MATCH(C3712,Dictionary!A:A,0)),"")</f>
        <v/>
      </c>
    </row>
    <row r="3713" spans="1:8" x14ac:dyDescent="0.2">
      <c r="A3713" t="s">
        <v>1916</v>
      </c>
      <c r="B3713" t="s">
        <v>128</v>
      </c>
      <c r="C3713" t="s">
        <v>661</v>
      </c>
      <c r="D3713" t="s">
        <v>124</v>
      </c>
      <c r="E3713" s="3">
        <v>1410000</v>
      </c>
      <c r="F3713" s="2">
        <v>104370000</v>
      </c>
      <c r="G3713" s="1">
        <v>3.3999999999999998E-3</v>
      </c>
      <c r="H3713" t="str">
        <f>IFERROR(INDEX(Dictionary!E:E,MATCH(C3713,Dictionary!A:A,0)),"")</f>
        <v/>
      </c>
    </row>
    <row r="3714" spans="1:8" x14ac:dyDescent="0.2">
      <c r="A3714" t="s">
        <v>1916</v>
      </c>
      <c r="B3714" t="s">
        <v>128</v>
      </c>
      <c r="C3714" t="s">
        <v>1210</v>
      </c>
      <c r="D3714" t="s">
        <v>124</v>
      </c>
      <c r="E3714" s="3">
        <v>1380000</v>
      </c>
      <c r="F3714" s="2">
        <v>102520000</v>
      </c>
      <c r="G3714" s="1">
        <v>3.3999999999999998E-3</v>
      </c>
      <c r="H3714" t="str">
        <f>IFERROR(INDEX(Dictionary!E:E,MATCH(C3714,Dictionary!A:A,0)),"")</f>
        <v/>
      </c>
    </row>
    <row r="3715" spans="1:8" x14ac:dyDescent="0.2">
      <c r="A3715" t="s">
        <v>1916</v>
      </c>
      <c r="B3715" t="s">
        <v>128</v>
      </c>
      <c r="C3715" t="s">
        <v>134</v>
      </c>
      <c r="D3715" t="s">
        <v>124</v>
      </c>
      <c r="E3715" s="3">
        <v>1370000</v>
      </c>
      <c r="F3715" s="2">
        <v>101650000</v>
      </c>
      <c r="G3715" s="1">
        <v>3.3E-3</v>
      </c>
      <c r="H3715" t="str">
        <f>IFERROR(INDEX(Dictionary!E:E,MATCH(C3715,Dictionary!A:A,0)),"")</f>
        <v/>
      </c>
    </row>
    <row r="3716" spans="1:8" x14ac:dyDescent="0.2">
      <c r="A3716" t="s">
        <v>1916</v>
      </c>
      <c r="B3716" t="s">
        <v>128</v>
      </c>
      <c r="C3716" t="s">
        <v>252</v>
      </c>
      <c r="D3716" t="s">
        <v>124</v>
      </c>
      <c r="E3716" s="3">
        <v>1350000</v>
      </c>
      <c r="F3716" s="2">
        <v>104550000</v>
      </c>
      <c r="G3716" s="1">
        <v>3.3E-3</v>
      </c>
      <c r="H3716" t="str">
        <f>IFERROR(INDEX(Dictionary!E:E,MATCH(C3716,Dictionary!A:A,0)),"")</f>
        <v/>
      </c>
    </row>
    <row r="3717" spans="1:8" x14ac:dyDescent="0.2">
      <c r="A3717" t="s">
        <v>1916</v>
      </c>
      <c r="B3717" t="s">
        <v>128</v>
      </c>
      <c r="C3717" t="s">
        <v>798</v>
      </c>
      <c r="D3717" t="s">
        <v>124</v>
      </c>
      <c r="E3717" s="3">
        <v>1350000</v>
      </c>
      <c r="F3717" s="2">
        <v>99980000</v>
      </c>
      <c r="G3717" s="1">
        <v>3.3E-3</v>
      </c>
      <c r="H3717" t="str">
        <f>IFERROR(INDEX(Dictionary!E:E,MATCH(C3717,Dictionary!A:A,0)),"")</f>
        <v/>
      </c>
    </row>
    <row r="3718" spans="1:8" x14ac:dyDescent="0.2">
      <c r="A3718" t="s">
        <v>1916</v>
      </c>
      <c r="B3718" t="s">
        <v>128</v>
      </c>
      <c r="C3718" t="s">
        <v>1077</v>
      </c>
      <c r="D3718" t="s">
        <v>124</v>
      </c>
      <c r="E3718" s="3">
        <v>1340000</v>
      </c>
      <c r="F3718" s="2">
        <v>99160000</v>
      </c>
      <c r="G3718" s="1">
        <v>3.3E-3</v>
      </c>
      <c r="H3718" t="str">
        <f>IFERROR(INDEX(Dictionary!E:E,MATCH(C3718,Dictionary!A:A,0)),"")</f>
        <v/>
      </c>
    </row>
    <row r="3719" spans="1:8" x14ac:dyDescent="0.2">
      <c r="A3719" t="s">
        <v>1916</v>
      </c>
      <c r="B3719" t="s">
        <v>128</v>
      </c>
      <c r="C3719" t="s">
        <v>59</v>
      </c>
      <c r="D3719" t="s">
        <v>125</v>
      </c>
      <c r="E3719" s="3">
        <v>1290000</v>
      </c>
      <c r="F3719" s="2">
        <v>95530000</v>
      </c>
      <c r="G3719" s="1">
        <v>3.0999999999999999E-3</v>
      </c>
      <c r="H3719" t="str">
        <f>IFERROR(INDEX(Dictionary!E:E,MATCH(C3719,Dictionary!A:A,0)),"")</f>
        <v/>
      </c>
    </row>
    <row r="3720" spans="1:8" x14ac:dyDescent="0.2">
      <c r="A3720" t="s">
        <v>1916</v>
      </c>
      <c r="B3720" t="s">
        <v>128</v>
      </c>
      <c r="C3720" t="s">
        <v>67</v>
      </c>
      <c r="D3720" t="s">
        <v>124</v>
      </c>
      <c r="E3720" s="3">
        <v>1280000</v>
      </c>
      <c r="F3720" s="2">
        <v>94560000</v>
      </c>
      <c r="G3720" s="1">
        <v>3.0999999999999999E-3</v>
      </c>
      <c r="H3720" t="str">
        <f>IFERROR(INDEX(Dictionary!E:E,MATCH(C3720,Dictionary!A:A,0)),"")</f>
        <v/>
      </c>
    </row>
    <row r="3721" spans="1:8" x14ac:dyDescent="0.2">
      <c r="A3721" t="s">
        <v>1916</v>
      </c>
      <c r="B3721" t="s">
        <v>128</v>
      </c>
      <c r="C3721" t="s">
        <v>728</v>
      </c>
      <c r="D3721" t="s">
        <v>124</v>
      </c>
      <c r="E3721" s="3">
        <v>1240000</v>
      </c>
      <c r="F3721" s="2">
        <v>91770000</v>
      </c>
      <c r="G3721" s="1">
        <v>3.0000000000000001E-3</v>
      </c>
      <c r="H3721" t="str">
        <f>IFERROR(INDEX(Dictionary!E:E,MATCH(C3721,Dictionary!A:A,0)),"")</f>
        <v/>
      </c>
    </row>
    <row r="3722" spans="1:8" x14ac:dyDescent="0.2">
      <c r="A3722" t="s">
        <v>1916</v>
      </c>
      <c r="B3722" t="s">
        <v>128</v>
      </c>
      <c r="C3722" t="s">
        <v>357</v>
      </c>
      <c r="D3722" t="s">
        <v>124</v>
      </c>
      <c r="E3722" s="3">
        <v>1230000</v>
      </c>
      <c r="F3722" s="2">
        <v>91460000</v>
      </c>
      <c r="G3722" s="1">
        <v>3.0000000000000001E-3</v>
      </c>
      <c r="H3722" t="str">
        <f>IFERROR(INDEX(Dictionary!E:E,MATCH(C3722,Dictionary!A:A,0)),"")</f>
        <v/>
      </c>
    </row>
    <row r="3723" spans="1:8" x14ac:dyDescent="0.2">
      <c r="A3723" t="s">
        <v>1916</v>
      </c>
      <c r="B3723" t="s">
        <v>128</v>
      </c>
      <c r="C3723" t="s">
        <v>1407</v>
      </c>
      <c r="D3723" t="s">
        <v>124</v>
      </c>
      <c r="E3723" s="3">
        <v>1220000</v>
      </c>
      <c r="F3723" s="2">
        <v>90390000</v>
      </c>
      <c r="G3723" s="1">
        <v>3.0000000000000001E-3</v>
      </c>
      <c r="H3723" t="str">
        <f>IFERROR(INDEX(Dictionary!E:E,MATCH(C3723,Dictionary!A:A,0)),"")</f>
        <v/>
      </c>
    </row>
    <row r="3724" spans="1:8" x14ac:dyDescent="0.2">
      <c r="A3724" t="s">
        <v>1916</v>
      </c>
      <c r="B3724" t="s">
        <v>128</v>
      </c>
      <c r="C3724" t="s">
        <v>175</v>
      </c>
      <c r="D3724" t="s">
        <v>124</v>
      </c>
      <c r="E3724" s="3">
        <v>1210000</v>
      </c>
      <c r="F3724" s="2">
        <v>89650000</v>
      </c>
      <c r="G3724" s="1">
        <v>3.0000000000000001E-3</v>
      </c>
      <c r="H3724" t="str">
        <f>IFERROR(INDEX(Dictionary!E:E,MATCH(C3724,Dictionary!A:A,0)),"")</f>
        <v/>
      </c>
    </row>
    <row r="3725" spans="1:8" x14ac:dyDescent="0.2">
      <c r="A3725" t="s">
        <v>1916</v>
      </c>
      <c r="B3725" t="s">
        <v>128</v>
      </c>
      <c r="C3725" t="s">
        <v>1465</v>
      </c>
      <c r="D3725" t="s">
        <v>124</v>
      </c>
      <c r="E3725" s="3">
        <v>1180000</v>
      </c>
      <c r="F3725" s="2">
        <v>87180000</v>
      </c>
      <c r="G3725" s="1">
        <v>2.8999999999999998E-3</v>
      </c>
      <c r="H3725" t="str">
        <f>IFERROR(INDEX(Dictionary!E:E,MATCH(C3725,Dictionary!A:A,0)),"")</f>
        <v/>
      </c>
    </row>
    <row r="3726" spans="1:8" x14ac:dyDescent="0.2">
      <c r="A3726" t="s">
        <v>1916</v>
      </c>
      <c r="B3726" t="s">
        <v>128</v>
      </c>
      <c r="C3726" t="s">
        <v>70</v>
      </c>
      <c r="D3726" t="s">
        <v>124</v>
      </c>
      <c r="E3726" s="3">
        <v>1170000</v>
      </c>
      <c r="F3726" s="2">
        <v>86820000</v>
      </c>
      <c r="G3726" s="1">
        <v>2.8999999999999998E-3</v>
      </c>
      <c r="H3726" t="str">
        <f>IFERROR(INDEX(Dictionary!E:E,MATCH(C3726,Dictionary!A:A,0)),"")</f>
        <v/>
      </c>
    </row>
    <row r="3727" spans="1:8" x14ac:dyDescent="0.2">
      <c r="A3727" t="s">
        <v>1916</v>
      </c>
      <c r="B3727" t="s">
        <v>128</v>
      </c>
      <c r="C3727" t="s">
        <v>172</v>
      </c>
      <c r="D3727" t="s">
        <v>124</v>
      </c>
      <c r="E3727" s="3">
        <v>1160000</v>
      </c>
      <c r="F3727" s="2">
        <v>86340000</v>
      </c>
      <c r="G3727" s="1">
        <v>2.8E-3</v>
      </c>
      <c r="H3727" t="str">
        <f>IFERROR(INDEX(Dictionary!E:E,MATCH(C3727,Dictionary!A:A,0)),"")</f>
        <v>BlackRock</v>
      </c>
    </row>
    <row r="3728" spans="1:8" x14ac:dyDescent="0.2">
      <c r="A3728" t="s">
        <v>1916</v>
      </c>
      <c r="B3728" t="s">
        <v>128</v>
      </c>
      <c r="C3728" t="s">
        <v>807</v>
      </c>
      <c r="D3728" t="s">
        <v>124</v>
      </c>
      <c r="E3728" s="3">
        <v>1100000</v>
      </c>
      <c r="F3728" s="2">
        <v>81590000</v>
      </c>
      <c r="G3728" s="1">
        <v>2.7000000000000001E-3</v>
      </c>
      <c r="H3728" t="str">
        <f>IFERROR(INDEX(Dictionary!E:E,MATCH(C3728,Dictionary!A:A,0)),"")</f>
        <v/>
      </c>
    </row>
    <row r="3729" spans="1:8" x14ac:dyDescent="0.2">
      <c r="A3729" t="s">
        <v>1916</v>
      </c>
      <c r="B3729" t="s">
        <v>128</v>
      </c>
      <c r="C3729" t="s">
        <v>68</v>
      </c>
      <c r="D3729" t="s">
        <v>124</v>
      </c>
      <c r="E3729" s="3">
        <v>1090000</v>
      </c>
      <c r="F3729" s="2">
        <v>80950000</v>
      </c>
      <c r="G3729" s="1">
        <v>2.7000000000000001E-3</v>
      </c>
      <c r="H3729" t="str">
        <f>IFERROR(INDEX(Dictionary!E:E,MATCH(C3729,Dictionary!A:A,0)),"")</f>
        <v/>
      </c>
    </row>
    <row r="3730" spans="1:8" x14ac:dyDescent="0.2">
      <c r="A3730" t="s">
        <v>1916</v>
      </c>
      <c r="B3730" t="s">
        <v>128</v>
      </c>
      <c r="C3730" t="s">
        <v>92</v>
      </c>
      <c r="D3730" t="s">
        <v>125</v>
      </c>
      <c r="E3730" s="3">
        <v>1080000</v>
      </c>
      <c r="F3730" s="2">
        <v>80250000</v>
      </c>
      <c r="G3730" s="1">
        <v>2.5999999999999999E-3</v>
      </c>
      <c r="H3730" t="str">
        <f>IFERROR(INDEX(Dictionary!E:E,MATCH(C3730,Dictionary!A:A,0)),"")</f>
        <v/>
      </c>
    </row>
    <row r="3731" spans="1:8" x14ac:dyDescent="0.2">
      <c r="A3731" t="s">
        <v>1916</v>
      </c>
      <c r="B3731" t="s">
        <v>128</v>
      </c>
      <c r="C3731" t="s">
        <v>689</v>
      </c>
      <c r="D3731" t="s">
        <v>124</v>
      </c>
      <c r="E3731" s="3">
        <v>1070000</v>
      </c>
      <c r="F3731" s="2">
        <v>79010000</v>
      </c>
      <c r="G3731" s="1">
        <v>2.5999999999999999E-3</v>
      </c>
      <c r="H3731" t="str">
        <f>IFERROR(INDEX(Dictionary!E:E,MATCH(C3731,Dictionary!A:A,0)),"")</f>
        <v/>
      </c>
    </row>
    <row r="3732" spans="1:8" x14ac:dyDescent="0.2">
      <c r="A3732" t="s">
        <v>1916</v>
      </c>
      <c r="B3732" t="s">
        <v>128</v>
      </c>
      <c r="C3732" t="s">
        <v>1218</v>
      </c>
      <c r="D3732" t="s">
        <v>124</v>
      </c>
      <c r="E3732" s="3">
        <v>1060000</v>
      </c>
      <c r="F3732" s="2">
        <v>78550000</v>
      </c>
      <c r="G3732" s="1">
        <v>2.5999999999999999E-3</v>
      </c>
      <c r="H3732" t="str">
        <f>IFERROR(INDEX(Dictionary!E:E,MATCH(C3732,Dictionary!A:A,0)),"")</f>
        <v/>
      </c>
    </row>
    <row r="3733" spans="1:8" x14ac:dyDescent="0.2">
      <c r="A3733" t="s">
        <v>1916</v>
      </c>
      <c r="B3733" t="s">
        <v>128</v>
      </c>
      <c r="C3733" t="s">
        <v>999</v>
      </c>
      <c r="D3733" t="s">
        <v>125</v>
      </c>
      <c r="E3733" s="3">
        <v>1060000</v>
      </c>
      <c r="F3733" s="2">
        <v>78270000</v>
      </c>
      <c r="G3733" s="1">
        <v>2.5999999999999999E-3</v>
      </c>
      <c r="H3733" t="str">
        <f>IFERROR(INDEX(Dictionary!E:E,MATCH(C3733,Dictionary!A:A,0)),"")</f>
        <v/>
      </c>
    </row>
    <row r="3734" spans="1:8" x14ac:dyDescent="0.2">
      <c r="A3734" t="s">
        <v>1916</v>
      </c>
      <c r="B3734" t="s">
        <v>128</v>
      </c>
      <c r="C3734" t="s">
        <v>997</v>
      </c>
      <c r="D3734" t="s">
        <v>124</v>
      </c>
      <c r="E3734" s="3">
        <v>1050000</v>
      </c>
      <c r="F3734" s="2">
        <v>78090000</v>
      </c>
      <c r="G3734" s="1">
        <v>2.5999999999999999E-3</v>
      </c>
      <c r="H3734" t="str">
        <f>IFERROR(INDEX(Dictionary!E:E,MATCH(C3734,Dictionary!A:A,0)),"")</f>
        <v/>
      </c>
    </row>
    <row r="3735" spans="1:8" x14ac:dyDescent="0.2">
      <c r="A3735" t="s">
        <v>1916</v>
      </c>
      <c r="B3735" t="s">
        <v>128</v>
      </c>
      <c r="C3735" t="s">
        <v>460</v>
      </c>
      <c r="D3735" t="s">
        <v>124</v>
      </c>
      <c r="E3735" s="3">
        <v>1010000</v>
      </c>
      <c r="F3735" s="2">
        <v>75190000</v>
      </c>
      <c r="G3735" s="1">
        <v>2.5000000000000001E-3</v>
      </c>
      <c r="H3735" t="str">
        <f>IFERROR(INDEX(Dictionary!E:E,MATCH(C3735,Dictionary!A:A,0)),"")</f>
        <v/>
      </c>
    </row>
    <row r="3736" spans="1:8" x14ac:dyDescent="0.2">
      <c r="A3736" t="s">
        <v>1916</v>
      </c>
      <c r="B3736" t="s">
        <v>128</v>
      </c>
      <c r="C3736" t="s">
        <v>1889</v>
      </c>
      <c r="D3736" t="s">
        <v>124</v>
      </c>
      <c r="E3736" s="3">
        <v>1000000</v>
      </c>
      <c r="F3736" s="2">
        <v>74390000</v>
      </c>
      <c r="G3736" s="1">
        <v>2.3999999999999998E-3</v>
      </c>
      <c r="H3736" t="str">
        <f>IFERROR(INDEX(Dictionary!E:E,MATCH(C3736,Dictionary!A:A,0)),"")</f>
        <v/>
      </c>
    </row>
    <row r="3737" spans="1:8" x14ac:dyDescent="0.2">
      <c r="A3737" t="s">
        <v>1916</v>
      </c>
      <c r="B3737" t="s">
        <v>128</v>
      </c>
      <c r="C3737" t="s">
        <v>1890</v>
      </c>
      <c r="D3737" t="s">
        <v>124</v>
      </c>
      <c r="E3737" s="3">
        <v>976640</v>
      </c>
      <c r="F3737" s="2">
        <v>72410000</v>
      </c>
      <c r="G3737" s="1">
        <v>2.3999999999999998E-3</v>
      </c>
      <c r="H3737" t="str">
        <f>IFERROR(INDEX(Dictionary!E:E,MATCH(C3737,Dictionary!A:A,0)),"")</f>
        <v/>
      </c>
    </row>
    <row r="3738" spans="1:8" x14ac:dyDescent="0.2">
      <c r="A3738" t="s">
        <v>1916</v>
      </c>
      <c r="B3738" t="s">
        <v>128</v>
      </c>
      <c r="C3738" t="s">
        <v>1085</v>
      </c>
      <c r="D3738" t="s">
        <v>124</v>
      </c>
      <c r="E3738" s="3">
        <v>950260</v>
      </c>
      <c r="F3738" s="2">
        <v>70450000</v>
      </c>
      <c r="G3738" s="1">
        <v>2.3E-3</v>
      </c>
      <c r="H3738" t="str">
        <f>IFERROR(INDEX(Dictionary!E:E,MATCH(C3738,Dictionary!A:A,0)),"")</f>
        <v/>
      </c>
    </row>
    <row r="3739" spans="1:8" x14ac:dyDescent="0.2">
      <c r="A3739" t="s">
        <v>1916</v>
      </c>
      <c r="B3739" t="s">
        <v>128</v>
      </c>
      <c r="C3739" t="s">
        <v>192</v>
      </c>
      <c r="D3739" t="s">
        <v>125</v>
      </c>
      <c r="E3739" s="3">
        <v>943140</v>
      </c>
      <c r="F3739" s="2">
        <v>69920000</v>
      </c>
      <c r="G3739" s="1">
        <v>2.3E-3</v>
      </c>
      <c r="H3739" t="str">
        <f>IFERROR(INDEX(Dictionary!E:E,MATCH(C3739,Dictionary!A:A,0)),"")</f>
        <v/>
      </c>
    </row>
    <row r="3740" spans="1:8" x14ac:dyDescent="0.2">
      <c r="A3740" t="s">
        <v>1916</v>
      </c>
      <c r="B3740" t="s">
        <v>128</v>
      </c>
      <c r="C3740" t="s">
        <v>559</v>
      </c>
      <c r="D3740" t="s">
        <v>124</v>
      </c>
      <c r="E3740" s="3">
        <v>942100</v>
      </c>
      <c r="F3740" s="2">
        <v>69850000</v>
      </c>
      <c r="G3740" s="1">
        <v>2.3E-3</v>
      </c>
      <c r="H3740" t="str">
        <f>IFERROR(INDEX(Dictionary!E:E,MATCH(C3740,Dictionary!A:A,0)),"")</f>
        <v/>
      </c>
    </row>
    <row r="3741" spans="1:8" x14ac:dyDescent="0.2">
      <c r="A3741" t="s">
        <v>1916</v>
      </c>
      <c r="B3741" t="s">
        <v>128</v>
      </c>
      <c r="C3741" t="s">
        <v>1891</v>
      </c>
      <c r="D3741" t="s">
        <v>124</v>
      </c>
      <c r="E3741" s="3">
        <v>912180</v>
      </c>
      <c r="F3741" s="2">
        <v>67630000</v>
      </c>
      <c r="G3741" s="1">
        <v>2.2000000000000001E-3</v>
      </c>
      <c r="H3741" t="str">
        <f>IFERROR(INDEX(Dictionary!E:E,MATCH(C3741,Dictionary!A:A,0)),"")</f>
        <v/>
      </c>
    </row>
    <row r="3742" spans="1:8" x14ac:dyDescent="0.2">
      <c r="A3742" t="s">
        <v>1916</v>
      </c>
      <c r="B3742" t="s">
        <v>128</v>
      </c>
      <c r="C3742" t="s">
        <v>1892</v>
      </c>
      <c r="D3742" t="s">
        <v>124</v>
      </c>
      <c r="E3742" s="3">
        <v>886500</v>
      </c>
      <c r="F3742" s="2">
        <v>65730000</v>
      </c>
      <c r="G3742" s="1">
        <v>2.2000000000000001E-3</v>
      </c>
      <c r="H3742" t="str">
        <f>IFERROR(INDEX(Dictionary!E:E,MATCH(C3742,Dictionary!A:A,0)),"")</f>
        <v/>
      </c>
    </row>
    <row r="3743" spans="1:8" x14ac:dyDescent="0.2">
      <c r="A3743" t="s">
        <v>1916</v>
      </c>
      <c r="B3743" t="s">
        <v>128</v>
      </c>
      <c r="C3743" t="s">
        <v>793</v>
      </c>
      <c r="D3743" t="s">
        <v>124</v>
      </c>
      <c r="E3743" s="3">
        <v>872090</v>
      </c>
      <c r="F3743" s="2">
        <v>64660000</v>
      </c>
      <c r="G3743" s="1">
        <v>2.0999999999999999E-3</v>
      </c>
      <c r="H3743" t="str">
        <f>IFERROR(INDEX(Dictionary!E:E,MATCH(C3743,Dictionary!A:A,0)),"")</f>
        <v/>
      </c>
    </row>
    <row r="3744" spans="1:8" x14ac:dyDescent="0.2">
      <c r="A3744" t="s">
        <v>1916</v>
      </c>
      <c r="B3744" t="s">
        <v>128</v>
      </c>
      <c r="C3744" t="s">
        <v>96</v>
      </c>
      <c r="D3744" t="s">
        <v>124</v>
      </c>
      <c r="E3744" s="3">
        <v>868090</v>
      </c>
      <c r="F3744" s="2">
        <v>64360000</v>
      </c>
      <c r="G3744" s="1">
        <v>2.0999999999999999E-3</v>
      </c>
      <c r="H3744" t="str">
        <f>IFERROR(INDEX(Dictionary!E:E,MATCH(C3744,Dictionary!A:A,0)),"")</f>
        <v/>
      </c>
    </row>
    <row r="3745" spans="1:8" x14ac:dyDescent="0.2">
      <c r="A3745" t="s">
        <v>1916</v>
      </c>
      <c r="B3745" t="s">
        <v>128</v>
      </c>
      <c r="C3745" t="s">
        <v>24</v>
      </c>
      <c r="D3745" t="s">
        <v>124</v>
      </c>
      <c r="E3745" s="3">
        <v>856360</v>
      </c>
      <c r="F3745" s="2">
        <v>63490000</v>
      </c>
      <c r="G3745" s="1">
        <v>2.0999999999999999E-3</v>
      </c>
      <c r="H3745" t="str">
        <f>IFERROR(INDEX(Dictionary!E:E,MATCH(C3745,Dictionary!A:A,0)),"")</f>
        <v/>
      </c>
    </row>
    <row r="3746" spans="1:8" x14ac:dyDescent="0.2">
      <c r="A3746" t="s">
        <v>1916</v>
      </c>
      <c r="B3746" t="s">
        <v>128</v>
      </c>
      <c r="C3746" t="s">
        <v>1893</v>
      </c>
      <c r="D3746" t="s">
        <v>124</v>
      </c>
      <c r="E3746" s="3">
        <v>841300</v>
      </c>
      <c r="F3746" s="2">
        <v>62370000</v>
      </c>
      <c r="G3746" s="1">
        <v>2.0999999999999999E-3</v>
      </c>
      <c r="H3746" t="str">
        <f>IFERROR(INDEX(Dictionary!E:E,MATCH(C3746,Dictionary!A:A,0)),"")</f>
        <v/>
      </c>
    </row>
    <row r="3747" spans="1:8" x14ac:dyDescent="0.2">
      <c r="A3747" t="s">
        <v>1916</v>
      </c>
      <c r="B3747" t="s">
        <v>128</v>
      </c>
      <c r="C3747" t="s">
        <v>1894</v>
      </c>
      <c r="D3747" t="s">
        <v>124</v>
      </c>
      <c r="E3747" s="3">
        <v>823070</v>
      </c>
      <c r="F3747" s="2">
        <v>61020000</v>
      </c>
      <c r="G3747" s="1">
        <v>2E-3</v>
      </c>
      <c r="H3747" t="str">
        <f>IFERROR(INDEX(Dictionary!E:E,MATCH(C3747,Dictionary!A:A,0)),"")</f>
        <v/>
      </c>
    </row>
    <row r="3748" spans="1:8" x14ac:dyDescent="0.2">
      <c r="A3748" t="s">
        <v>1916</v>
      </c>
      <c r="B3748" t="s">
        <v>128</v>
      </c>
      <c r="C3748" t="s">
        <v>1895</v>
      </c>
      <c r="D3748" t="s">
        <v>124</v>
      </c>
      <c r="E3748" s="3">
        <v>819550</v>
      </c>
      <c r="F3748" s="2">
        <v>60760000</v>
      </c>
      <c r="G3748" s="1">
        <v>2E-3</v>
      </c>
      <c r="H3748" t="str">
        <f>IFERROR(INDEX(Dictionary!E:E,MATCH(C3748,Dictionary!A:A,0)),"")</f>
        <v/>
      </c>
    </row>
    <row r="3749" spans="1:8" x14ac:dyDescent="0.2">
      <c r="A3749" t="s">
        <v>1916</v>
      </c>
      <c r="B3749" t="s">
        <v>128</v>
      </c>
      <c r="C3749" t="s">
        <v>145</v>
      </c>
      <c r="D3749" t="s">
        <v>125</v>
      </c>
      <c r="E3749" s="3">
        <v>818600</v>
      </c>
      <c r="F3749" s="2">
        <v>60690000</v>
      </c>
      <c r="G3749" s="1">
        <v>2E-3</v>
      </c>
      <c r="H3749" t="str">
        <f>IFERROR(INDEX(Dictionary!E:E,MATCH(C3749,Dictionary!A:A,0)),"")</f>
        <v/>
      </c>
    </row>
    <row r="3750" spans="1:8" x14ac:dyDescent="0.2">
      <c r="A3750" t="s">
        <v>1916</v>
      </c>
      <c r="B3750" t="s">
        <v>128</v>
      </c>
      <c r="C3750" t="s">
        <v>1896</v>
      </c>
      <c r="D3750" t="s">
        <v>124</v>
      </c>
      <c r="E3750" s="3">
        <v>779120</v>
      </c>
      <c r="F3750" s="2">
        <v>57760000</v>
      </c>
      <c r="G3750" s="1">
        <v>1.9E-3</v>
      </c>
      <c r="H3750" t="str">
        <f>IFERROR(INDEX(Dictionary!E:E,MATCH(C3750,Dictionary!A:A,0)),"")</f>
        <v/>
      </c>
    </row>
    <row r="3751" spans="1:8" x14ac:dyDescent="0.2">
      <c r="A3751" t="s">
        <v>1916</v>
      </c>
      <c r="B3751" t="s">
        <v>128</v>
      </c>
      <c r="C3751" t="s">
        <v>1000</v>
      </c>
      <c r="D3751" t="s">
        <v>124</v>
      </c>
      <c r="E3751" s="3">
        <v>765320</v>
      </c>
      <c r="F3751" s="2">
        <v>56740000</v>
      </c>
      <c r="G3751" s="1">
        <v>1.9E-3</v>
      </c>
      <c r="H3751" t="str">
        <f>IFERROR(INDEX(Dictionary!E:E,MATCH(C3751,Dictionary!A:A,0)),"")</f>
        <v/>
      </c>
    </row>
    <row r="3752" spans="1:8" x14ac:dyDescent="0.2">
      <c r="A3752" t="s">
        <v>1916</v>
      </c>
      <c r="B3752" t="s">
        <v>128</v>
      </c>
      <c r="C3752" t="s">
        <v>1897</v>
      </c>
      <c r="D3752" t="s">
        <v>124</v>
      </c>
      <c r="E3752" s="3">
        <v>759260</v>
      </c>
      <c r="F3752" s="2">
        <v>58380000</v>
      </c>
      <c r="G3752" s="1">
        <v>1.9E-3</v>
      </c>
      <c r="H3752" t="str">
        <f>IFERROR(INDEX(Dictionary!E:E,MATCH(C3752,Dictionary!A:A,0)),"")</f>
        <v/>
      </c>
    </row>
    <row r="3753" spans="1:8" x14ac:dyDescent="0.2">
      <c r="A3753" t="s">
        <v>1916</v>
      </c>
      <c r="B3753" t="s">
        <v>128</v>
      </c>
      <c r="C3753" t="s">
        <v>1082</v>
      </c>
      <c r="D3753" t="s">
        <v>124</v>
      </c>
      <c r="E3753" s="3">
        <v>753120</v>
      </c>
      <c r="F3753" s="2">
        <v>55840000</v>
      </c>
      <c r="G3753" s="1">
        <v>1.8E-3</v>
      </c>
      <c r="H3753" t="str">
        <f>IFERROR(INDEX(Dictionary!E:E,MATCH(C3753,Dictionary!A:A,0)),"")</f>
        <v/>
      </c>
    </row>
    <row r="3754" spans="1:8" x14ac:dyDescent="0.2">
      <c r="A3754" t="s">
        <v>1916</v>
      </c>
      <c r="B3754" t="s">
        <v>128</v>
      </c>
      <c r="C3754" t="s">
        <v>97</v>
      </c>
      <c r="D3754" t="s">
        <v>124</v>
      </c>
      <c r="E3754" s="3">
        <v>743240</v>
      </c>
      <c r="F3754" s="2">
        <v>55100000</v>
      </c>
      <c r="G3754" s="1">
        <v>1.8E-3</v>
      </c>
      <c r="H3754" t="str">
        <f>IFERROR(INDEX(Dictionary!E:E,MATCH(C3754,Dictionary!A:A,0)),"")</f>
        <v/>
      </c>
    </row>
    <row r="3755" spans="1:8" x14ac:dyDescent="0.2">
      <c r="A3755" t="s">
        <v>1916</v>
      </c>
      <c r="B3755" t="s">
        <v>128</v>
      </c>
      <c r="C3755" t="s">
        <v>209</v>
      </c>
      <c r="D3755" t="s">
        <v>124</v>
      </c>
      <c r="E3755" s="3">
        <v>743190</v>
      </c>
      <c r="F3755" s="2">
        <v>55100000</v>
      </c>
      <c r="G3755" s="1">
        <v>1.8E-3</v>
      </c>
      <c r="H3755" t="str">
        <f>IFERROR(INDEX(Dictionary!E:E,MATCH(C3755,Dictionary!A:A,0)),"")</f>
        <v/>
      </c>
    </row>
    <row r="3756" spans="1:8" x14ac:dyDescent="0.2">
      <c r="A3756" t="s">
        <v>1916</v>
      </c>
      <c r="B3756" t="s">
        <v>128</v>
      </c>
      <c r="C3756" t="s">
        <v>81</v>
      </c>
      <c r="D3756" t="s">
        <v>124</v>
      </c>
      <c r="E3756" s="3">
        <v>741560</v>
      </c>
      <c r="F3756" s="2">
        <v>54980000</v>
      </c>
      <c r="G3756" s="1">
        <v>1.8E-3</v>
      </c>
      <c r="H3756" t="str">
        <f>IFERROR(INDEX(Dictionary!E:E,MATCH(C3756,Dictionary!A:A,0)),"")</f>
        <v/>
      </c>
    </row>
    <row r="3757" spans="1:8" x14ac:dyDescent="0.2">
      <c r="A3757" t="s">
        <v>1916</v>
      </c>
      <c r="B3757" t="s">
        <v>128</v>
      </c>
      <c r="C3757" t="s">
        <v>525</v>
      </c>
      <c r="D3757" t="s">
        <v>124</v>
      </c>
      <c r="E3757" s="3">
        <v>721890</v>
      </c>
      <c r="F3757" s="2">
        <v>53520000</v>
      </c>
      <c r="G3757" s="1">
        <v>1.8E-3</v>
      </c>
      <c r="H3757" t="str">
        <f>IFERROR(INDEX(Dictionary!E:E,MATCH(C3757,Dictionary!A:A,0)),"")</f>
        <v/>
      </c>
    </row>
    <row r="3758" spans="1:8" x14ac:dyDescent="0.2">
      <c r="A3758" t="s">
        <v>1916</v>
      </c>
      <c r="B3758" t="s">
        <v>128</v>
      </c>
      <c r="C3758" t="s">
        <v>182</v>
      </c>
      <c r="D3758" t="s">
        <v>124</v>
      </c>
      <c r="E3758" s="3">
        <v>721730</v>
      </c>
      <c r="F3758" s="2">
        <v>53510000</v>
      </c>
      <c r="G3758" s="1">
        <v>1.8E-3</v>
      </c>
      <c r="H3758" t="str">
        <f>IFERROR(INDEX(Dictionary!E:E,MATCH(C3758,Dictionary!A:A,0)),"")</f>
        <v/>
      </c>
    </row>
    <row r="3759" spans="1:8" x14ac:dyDescent="0.2">
      <c r="A3759" t="s">
        <v>1916</v>
      </c>
      <c r="B3759" t="s">
        <v>128</v>
      </c>
      <c r="C3759" t="s">
        <v>882</v>
      </c>
      <c r="D3759" t="s">
        <v>124</v>
      </c>
      <c r="E3759" s="3">
        <v>715000</v>
      </c>
      <c r="F3759" s="2">
        <v>53010000</v>
      </c>
      <c r="G3759" s="1">
        <v>1.6999999999999999E-3</v>
      </c>
      <c r="H3759" t="str">
        <f>IFERROR(INDEX(Dictionary!E:E,MATCH(C3759,Dictionary!A:A,0)),"")</f>
        <v/>
      </c>
    </row>
    <row r="3760" spans="1:8" x14ac:dyDescent="0.2">
      <c r="A3760" t="s">
        <v>1916</v>
      </c>
      <c r="B3760" t="s">
        <v>128</v>
      </c>
      <c r="C3760" t="s">
        <v>144</v>
      </c>
      <c r="D3760" t="s">
        <v>125</v>
      </c>
      <c r="E3760" s="3">
        <v>692620</v>
      </c>
      <c r="F3760" s="2">
        <v>51350000</v>
      </c>
      <c r="G3760" s="1">
        <v>1.6999999999999999E-3</v>
      </c>
      <c r="H3760" t="str">
        <f>IFERROR(INDEX(Dictionary!E:E,MATCH(C3760,Dictionary!A:A,0)),"")</f>
        <v/>
      </c>
    </row>
    <row r="3761" spans="1:8" x14ac:dyDescent="0.2">
      <c r="A3761" t="s">
        <v>1916</v>
      </c>
      <c r="B3761" t="s">
        <v>128</v>
      </c>
      <c r="C3761" t="s">
        <v>1220</v>
      </c>
      <c r="D3761" t="s">
        <v>124</v>
      </c>
      <c r="E3761" s="3">
        <v>689960</v>
      </c>
      <c r="F3761" s="2">
        <v>51150000</v>
      </c>
      <c r="G3761" s="1">
        <v>1.6999999999999999E-3</v>
      </c>
      <c r="H3761" t="str">
        <f>IFERROR(INDEX(Dictionary!E:E,MATCH(C3761,Dictionary!A:A,0)),"")</f>
        <v/>
      </c>
    </row>
    <row r="3762" spans="1:8" x14ac:dyDescent="0.2">
      <c r="A3762" t="s">
        <v>1916</v>
      </c>
      <c r="B3762" t="s">
        <v>128</v>
      </c>
      <c r="C3762" t="s">
        <v>178</v>
      </c>
      <c r="D3762" t="s">
        <v>124</v>
      </c>
      <c r="E3762" s="3">
        <v>688950</v>
      </c>
      <c r="F3762" s="2">
        <v>51080000</v>
      </c>
      <c r="G3762" s="1">
        <v>1.6999999999999999E-3</v>
      </c>
      <c r="H3762" t="str">
        <f>IFERROR(INDEX(Dictionary!E:E,MATCH(C3762,Dictionary!A:A,0)),"")</f>
        <v/>
      </c>
    </row>
    <row r="3763" spans="1:8" x14ac:dyDescent="0.2">
      <c r="A3763" t="s">
        <v>1916</v>
      </c>
      <c r="B3763" t="s">
        <v>128</v>
      </c>
      <c r="C3763" t="s">
        <v>1092</v>
      </c>
      <c r="D3763" t="s">
        <v>124</v>
      </c>
      <c r="E3763" s="3">
        <v>681000</v>
      </c>
      <c r="F3763" s="2">
        <v>50490000</v>
      </c>
      <c r="G3763" s="1">
        <v>1.6999999999999999E-3</v>
      </c>
      <c r="H3763" t="str">
        <f>IFERROR(INDEX(Dictionary!E:E,MATCH(C3763,Dictionary!A:A,0)),"")</f>
        <v/>
      </c>
    </row>
    <row r="3764" spans="1:8" x14ac:dyDescent="0.2">
      <c r="A3764" t="s">
        <v>1916</v>
      </c>
      <c r="B3764" t="s">
        <v>128</v>
      </c>
      <c r="C3764" t="s">
        <v>1097</v>
      </c>
      <c r="D3764" t="s">
        <v>124</v>
      </c>
      <c r="E3764" s="3">
        <v>671640</v>
      </c>
      <c r="F3764" s="2">
        <v>49800000</v>
      </c>
      <c r="G3764" s="1">
        <v>1.6000000000000001E-3</v>
      </c>
      <c r="H3764" t="str">
        <f>IFERROR(INDEX(Dictionary!E:E,MATCH(C3764,Dictionary!A:A,0)),"")</f>
        <v/>
      </c>
    </row>
    <row r="3765" spans="1:8" x14ac:dyDescent="0.2">
      <c r="A3765" t="s">
        <v>1916</v>
      </c>
      <c r="B3765" t="s">
        <v>128</v>
      </c>
      <c r="C3765" t="s">
        <v>191</v>
      </c>
      <c r="D3765" t="s">
        <v>124</v>
      </c>
      <c r="E3765" s="3">
        <v>671260</v>
      </c>
      <c r="F3765" s="2">
        <v>49770000</v>
      </c>
      <c r="G3765" s="1">
        <v>1.6000000000000001E-3</v>
      </c>
      <c r="H3765" t="str">
        <f>IFERROR(INDEX(Dictionary!E:E,MATCH(C3765,Dictionary!A:A,0)),"")</f>
        <v/>
      </c>
    </row>
    <row r="3766" spans="1:8" x14ac:dyDescent="0.2">
      <c r="A3766" t="s">
        <v>1916</v>
      </c>
      <c r="B3766" t="s">
        <v>128</v>
      </c>
      <c r="C3766" t="s">
        <v>116</v>
      </c>
      <c r="D3766" t="s">
        <v>124</v>
      </c>
      <c r="E3766" s="3">
        <v>651440</v>
      </c>
      <c r="F3766" s="2">
        <v>48300000</v>
      </c>
      <c r="G3766" s="1">
        <v>1.6000000000000001E-3</v>
      </c>
      <c r="H3766" t="str">
        <f>IFERROR(INDEX(Dictionary!E:E,MATCH(C3766,Dictionary!A:A,0)),"")</f>
        <v/>
      </c>
    </row>
    <row r="3767" spans="1:8" x14ac:dyDescent="0.2">
      <c r="A3767" t="s">
        <v>1916</v>
      </c>
      <c r="B3767" t="s">
        <v>128</v>
      </c>
      <c r="C3767" t="s">
        <v>1898</v>
      </c>
      <c r="D3767" t="s">
        <v>124</v>
      </c>
      <c r="E3767" s="3">
        <v>632350</v>
      </c>
      <c r="F3767" s="2">
        <v>46880000</v>
      </c>
      <c r="G3767" s="1">
        <v>1.5E-3</v>
      </c>
      <c r="H3767" t="str">
        <f>IFERROR(INDEX(Dictionary!E:E,MATCH(C3767,Dictionary!A:A,0)),"")</f>
        <v/>
      </c>
    </row>
    <row r="3768" spans="1:8" x14ac:dyDescent="0.2">
      <c r="A3768" t="s">
        <v>1916</v>
      </c>
      <c r="B3768" t="s">
        <v>128</v>
      </c>
      <c r="C3768" t="s">
        <v>60</v>
      </c>
      <c r="D3768" t="s">
        <v>124</v>
      </c>
      <c r="E3768" s="3">
        <v>629780</v>
      </c>
      <c r="F3768" s="2">
        <v>46690000</v>
      </c>
      <c r="G3768" s="1">
        <v>1.5E-3</v>
      </c>
      <c r="H3768" t="str">
        <f>IFERROR(INDEX(Dictionary!E:E,MATCH(C3768,Dictionary!A:A,0)),"")</f>
        <v/>
      </c>
    </row>
    <row r="3769" spans="1:8" x14ac:dyDescent="0.2">
      <c r="A3769" t="s">
        <v>1916</v>
      </c>
      <c r="B3769" t="s">
        <v>128</v>
      </c>
      <c r="C3769" t="s">
        <v>1119</v>
      </c>
      <c r="D3769" t="s">
        <v>124</v>
      </c>
      <c r="E3769" s="3">
        <v>629030</v>
      </c>
      <c r="F3769" s="2">
        <v>46640000</v>
      </c>
      <c r="G3769" s="1">
        <v>1.5E-3</v>
      </c>
      <c r="H3769" t="str">
        <f>IFERROR(INDEX(Dictionary!E:E,MATCH(C3769,Dictionary!A:A,0)),"")</f>
        <v/>
      </c>
    </row>
    <row r="3770" spans="1:8" x14ac:dyDescent="0.2">
      <c r="A3770" t="s">
        <v>1916</v>
      </c>
      <c r="B3770" t="s">
        <v>128</v>
      </c>
      <c r="C3770" t="s">
        <v>796</v>
      </c>
      <c r="D3770" t="s">
        <v>125</v>
      </c>
      <c r="E3770" s="3">
        <v>628110</v>
      </c>
      <c r="F3770" s="2">
        <v>46570000</v>
      </c>
      <c r="G3770" s="1">
        <v>1.5E-3</v>
      </c>
      <c r="H3770" t="str">
        <f>IFERROR(INDEX(Dictionary!E:E,MATCH(C3770,Dictionary!A:A,0)),"")</f>
        <v/>
      </c>
    </row>
    <row r="3771" spans="1:8" x14ac:dyDescent="0.2">
      <c r="A3771" t="s">
        <v>1916</v>
      </c>
      <c r="B3771" t="s">
        <v>127</v>
      </c>
      <c r="C3771" t="s">
        <v>1899</v>
      </c>
      <c r="E3771" s="3">
        <v>1920000</v>
      </c>
      <c r="F3771" s="2">
        <v>149780000</v>
      </c>
      <c r="G3771" s="1">
        <v>4.7000000000000002E-3</v>
      </c>
      <c r="H3771" t="str">
        <f>IFERROR(INDEX(Dictionary!E:E,MATCH(C3771,Dictionary!A:A,0)),"")</f>
        <v/>
      </c>
    </row>
    <row r="3772" spans="1:8" x14ac:dyDescent="0.2">
      <c r="A3772" t="s">
        <v>1916</v>
      </c>
      <c r="B3772" t="s">
        <v>127</v>
      </c>
      <c r="C3772" t="s">
        <v>1900</v>
      </c>
      <c r="E3772" s="3">
        <v>1240000</v>
      </c>
      <c r="F3772" s="2">
        <v>96880000</v>
      </c>
      <c r="G3772" s="1">
        <v>3.0000000000000001E-3</v>
      </c>
      <c r="H3772" t="str">
        <f>IFERROR(INDEX(Dictionary!E:E,MATCH(C3772,Dictionary!A:A,0)),"")</f>
        <v/>
      </c>
    </row>
    <row r="3773" spans="1:8" x14ac:dyDescent="0.2">
      <c r="A3773" t="s">
        <v>1916</v>
      </c>
      <c r="B3773" t="s">
        <v>127</v>
      </c>
      <c r="C3773" t="s">
        <v>1901</v>
      </c>
      <c r="E3773" s="3">
        <v>352240</v>
      </c>
      <c r="F3773" s="2">
        <v>27530000</v>
      </c>
      <c r="G3773" s="1">
        <v>8.9999999999999998E-4</v>
      </c>
      <c r="H3773" t="str">
        <f>IFERROR(INDEX(Dictionary!E:E,MATCH(C3773,Dictionary!A:A,0)),"")</f>
        <v/>
      </c>
    </row>
    <row r="3774" spans="1:8" x14ac:dyDescent="0.2">
      <c r="A3774" t="s">
        <v>1916</v>
      </c>
      <c r="B3774" t="s">
        <v>127</v>
      </c>
      <c r="C3774" t="s">
        <v>1902</v>
      </c>
      <c r="E3774" s="3">
        <v>295590</v>
      </c>
      <c r="F3774" s="2">
        <v>23060000</v>
      </c>
      <c r="G3774" s="1">
        <v>6.9999999999999999E-4</v>
      </c>
      <c r="H3774" t="str">
        <f>IFERROR(INDEX(Dictionary!E:E,MATCH(C3774,Dictionary!A:A,0)),"")</f>
        <v/>
      </c>
    </row>
    <row r="3775" spans="1:8" x14ac:dyDescent="0.2">
      <c r="A3775" t="s">
        <v>1916</v>
      </c>
      <c r="B3775" t="s">
        <v>127</v>
      </c>
      <c r="C3775" t="s">
        <v>1903</v>
      </c>
      <c r="E3775" s="3">
        <v>277400</v>
      </c>
      <c r="F3775" s="2">
        <v>21640000</v>
      </c>
      <c r="G3775" s="1">
        <v>6.9999999999999999E-4</v>
      </c>
      <c r="H3775" t="str">
        <f>IFERROR(INDEX(Dictionary!E:E,MATCH(C3775,Dictionary!A:A,0)),"")</f>
        <v/>
      </c>
    </row>
    <row r="3776" spans="1:8" x14ac:dyDescent="0.2">
      <c r="A3776" t="s">
        <v>1916</v>
      </c>
      <c r="B3776" t="s">
        <v>127</v>
      </c>
      <c r="C3776" t="s">
        <v>1904</v>
      </c>
      <c r="E3776" s="3">
        <v>216020</v>
      </c>
      <c r="F3776" s="2">
        <v>16890000</v>
      </c>
      <c r="G3776" s="1">
        <v>5.0000000000000001E-4</v>
      </c>
      <c r="H3776" t="str">
        <f>IFERROR(INDEX(Dictionary!E:E,MATCH(C3776,Dictionary!A:A,0)),"")</f>
        <v/>
      </c>
    </row>
    <row r="3777" spans="1:8" x14ac:dyDescent="0.2">
      <c r="A3777" t="s">
        <v>1916</v>
      </c>
      <c r="B3777" t="s">
        <v>127</v>
      </c>
      <c r="C3777" t="s">
        <v>1905</v>
      </c>
      <c r="E3777" s="3">
        <v>161370</v>
      </c>
      <c r="F3777" s="2">
        <v>11960000</v>
      </c>
      <c r="G3777" s="1">
        <v>4.0000000000000002E-4</v>
      </c>
      <c r="H3777" t="str">
        <f>IFERROR(INDEX(Dictionary!E:E,MATCH(C3777,Dictionary!A:A,0)),"")</f>
        <v/>
      </c>
    </row>
    <row r="3778" spans="1:8" x14ac:dyDescent="0.2">
      <c r="A3778" t="s">
        <v>1916</v>
      </c>
      <c r="B3778" t="s">
        <v>127</v>
      </c>
      <c r="C3778" t="s">
        <v>1906</v>
      </c>
      <c r="E3778" s="3">
        <v>101470</v>
      </c>
      <c r="F3778" s="2">
        <v>7930000</v>
      </c>
      <c r="G3778" s="1">
        <v>2.0000000000000001E-4</v>
      </c>
      <c r="H3778" t="str">
        <f>IFERROR(INDEX(Dictionary!E:E,MATCH(C3778,Dictionary!A:A,0)),"")</f>
        <v/>
      </c>
    </row>
    <row r="3779" spans="1:8" x14ac:dyDescent="0.2">
      <c r="A3779" t="s">
        <v>1916</v>
      </c>
      <c r="B3779" t="s">
        <v>127</v>
      </c>
      <c r="C3779" t="s">
        <v>1907</v>
      </c>
      <c r="E3779" s="3">
        <v>60270</v>
      </c>
      <c r="F3779" s="2">
        <v>5520000</v>
      </c>
      <c r="G3779" s="1">
        <v>1E-4</v>
      </c>
      <c r="H3779" t="str">
        <f>IFERROR(INDEX(Dictionary!E:E,MATCH(C3779,Dictionary!A:A,0)),"")</f>
        <v/>
      </c>
    </row>
    <row r="3780" spans="1:8" x14ac:dyDescent="0.2">
      <c r="A3780" t="s">
        <v>1916</v>
      </c>
      <c r="B3780" t="s">
        <v>127</v>
      </c>
      <c r="C3780" t="s">
        <v>219</v>
      </c>
      <c r="E3780" s="3">
        <v>55670</v>
      </c>
      <c r="F3780" s="2">
        <v>4130000</v>
      </c>
      <c r="G3780" s="1">
        <v>1E-4</v>
      </c>
      <c r="H3780" t="str">
        <f>IFERROR(INDEX(Dictionary!E:E,MATCH(C3780,Dictionary!A:A,0)),"")</f>
        <v/>
      </c>
    </row>
    <row r="3781" spans="1:8" x14ac:dyDescent="0.2">
      <c r="A3781" t="s">
        <v>1916</v>
      </c>
      <c r="B3781" t="s">
        <v>127</v>
      </c>
      <c r="C3781" t="s">
        <v>1908</v>
      </c>
      <c r="E3781" s="3">
        <v>43310</v>
      </c>
      <c r="F3781" s="2">
        <v>4120000</v>
      </c>
      <c r="G3781" s="1">
        <v>1E-4</v>
      </c>
      <c r="H3781" t="str">
        <f>IFERROR(INDEX(Dictionary!E:E,MATCH(C3781,Dictionary!A:A,0)),"")</f>
        <v/>
      </c>
    </row>
    <row r="3782" spans="1:8" x14ac:dyDescent="0.2">
      <c r="A3782" t="s">
        <v>1916</v>
      </c>
      <c r="B3782" t="s">
        <v>127</v>
      </c>
      <c r="C3782" t="s">
        <v>1909</v>
      </c>
      <c r="E3782" s="3">
        <v>37220</v>
      </c>
      <c r="F3782" s="2">
        <v>2900000</v>
      </c>
      <c r="G3782" s="1">
        <v>1E-4</v>
      </c>
      <c r="H3782" t="str">
        <f>IFERROR(INDEX(Dictionary!E:E,MATCH(C3782,Dictionary!A:A,0)),"")</f>
        <v/>
      </c>
    </row>
    <row r="3783" spans="1:8" x14ac:dyDescent="0.2">
      <c r="A3783" t="s">
        <v>1916</v>
      </c>
      <c r="B3783" t="s">
        <v>127</v>
      </c>
      <c r="C3783" t="s">
        <v>1910</v>
      </c>
      <c r="E3783" s="3">
        <v>29000</v>
      </c>
      <c r="F3783" s="2">
        <v>2260000</v>
      </c>
      <c r="G3783" s="1">
        <v>1E-4</v>
      </c>
      <c r="H3783" t="str">
        <f>IFERROR(INDEX(Dictionary!E:E,MATCH(C3783,Dictionary!A:A,0)),"")</f>
        <v/>
      </c>
    </row>
    <row r="3784" spans="1:8" x14ac:dyDescent="0.2">
      <c r="A3784" t="s">
        <v>1916</v>
      </c>
      <c r="B3784" t="s">
        <v>127</v>
      </c>
      <c r="C3784" t="s">
        <v>1911</v>
      </c>
      <c r="E3784" s="3">
        <v>20230</v>
      </c>
      <c r="F3784" s="2">
        <v>1580000</v>
      </c>
      <c r="G3784" s="1">
        <v>0</v>
      </c>
      <c r="H3784" t="str">
        <f>IFERROR(INDEX(Dictionary!E:E,MATCH(C3784,Dictionary!A:A,0)),"")</f>
        <v/>
      </c>
    </row>
    <row r="3785" spans="1:8" x14ac:dyDescent="0.2">
      <c r="A3785" t="s">
        <v>1916</v>
      </c>
      <c r="B3785" t="s">
        <v>127</v>
      </c>
      <c r="C3785" t="s">
        <v>1912</v>
      </c>
      <c r="E3785" s="3">
        <v>17840</v>
      </c>
      <c r="F3785" s="2">
        <v>1390000</v>
      </c>
      <c r="G3785" s="1">
        <v>0</v>
      </c>
      <c r="H3785" t="str">
        <f>IFERROR(INDEX(Dictionary!E:E,MATCH(C3785,Dictionary!A:A,0)),"")</f>
        <v/>
      </c>
    </row>
    <row r="3786" spans="1:8" x14ac:dyDescent="0.2">
      <c r="A3786" t="s">
        <v>1916</v>
      </c>
      <c r="B3786" t="s">
        <v>127</v>
      </c>
      <c r="C3786" t="s">
        <v>1913</v>
      </c>
      <c r="E3786" s="3">
        <v>16120</v>
      </c>
      <c r="F3786" s="2">
        <v>1260000</v>
      </c>
      <c r="G3786" s="1">
        <v>0</v>
      </c>
      <c r="H3786" t="str">
        <f>IFERROR(INDEX(Dictionary!E:E,MATCH(C3786,Dictionary!A:A,0)),"")</f>
        <v/>
      </c>
    </row>
    <row r="3787" spans="1:8" x14ac:dyDescent="0.2">
      <c r="A3787" t="s">
        <v>1916</v>
      </c>
      <c r="B3787" t="s">
        <v>127</v>
      </c>
      <c r="C3787" t="s">
        <v>1914</v>
      </c>
      <c r="E3787" s="3">
        <v>15160</v>
      </c>
      <c r="F3787" s="2">
        <v>1180000</v>
      </c>
      <c r="G3787" s="1">
        <v>0</v>
      </c>
      <c r="H3787" t="str">
        <f>IFERROR(INDEX(Dictionary!E:E,MATCH(C3787,Dictionary!A:A,0)),"")</f>
        <v/>
      </c>
    </row>
    <row r="3788" spans="1:8" x14ac:dyDescent="0.2">
      <c r="A3788" t="s">
        <v>1916</v>
      </c>
      <c r="B3788" t="s">
        <v>127</v>
      </c>
      <c r="C3788" t="s">
        <v>1915</v>
      </c>
      <c r="E3788" s="3">
        <v>7020</v>
      </c>
      <c r="F3788" s="2">
        <v>547930</v>
      </c>
      <c r="G3788" s="1">
        <v>0</v>
      </c>
      <c r="H3788" t="str">
        <f>IFERROR(INDEX(Dictionary!E:E,MATCH(C3788,Dictionary!A:A,0)),"")</f>
        <v/>
      </c>
    </row>
    <row r="3789" spans="1:8" x14ac:dyDescent="0.2">
      <c r="A3789" t="s">
        <v>1916</v>
      </c>
      <c r="B3789" t="s">
        <v>127</v>
      </c>
      <c r="C3789" t="s">
        <v>226</v>
      </c>
      <c r="E3789" s="3">
        <v>0</v>
      </c>
      <c r="F3789" s="2">
        <v>0</v>
      </c>
      <c r="G3789" s="1">
        <v>0</v>
      </c>
      <c r="H3789" t="str">
        <f>IFERROR(INDEX(Dictionary!E:E,MATCH(C3789,Dictionary!A:A,0)),"")</f>
        <v/>
      </c>
    </row>
    <row r="3790" spans="1:8" x14ac:dyDescent="0.2">
      <c r="A3790" t="s">
        <v>1940</v>
      </c>
      <c r="B3790" t="s">
        <v>128</v>
      </c>
      <c r="C3790" t="s">
        <v>802</v>
      </c>
      <c r="D3790" t="s">
        <v>124</v>
      </c>
      <c r="E3790" s="3">
        <v>23280000</v>
      </c>
      <c r="F3790" s="2">
        <v>8160000000</v>
      </c>
      <c r="G3790" s="1">
        <v>7.4099999999999999E-2</v>
      </c>
      <c r="H3790" t="str">
        <f>IFERROR(INDEX(Dictionary!E:E,MATCH(C3790,Dictionary!A:A,0)),"")</f>
        <v>Vanguard</v>
      </c>
    </row>
    <row r="3791" spans="1:8" x14ac:dyDescent="0.2">
      <c r="A3791" t="s">
        <v>1940</v>
      </c>
      <c r="B3791" t="s">
        <v>128</v>
      </c>
      <c r="C3791" t="s">
        <v>160</v>
      </c>
      <c r="D3791" t="s">
        <v>124</v>
      </c>
      <c r="E3791" s="3">
        <v>14000000</v>
      </c>
      <c r="F3791" s="2">
        <v>4910000000</v>
      </c>
      <c r="G3791" s="1">
        <v>4.4499999999999998E-2</v>
      </c>
      <c r="H3791" t="str">
        <f>IFERROR(INDEX(Dictionary!E:E,MATCH(C3791,Dictionary!A:A,0)),"")</f>
        <v/>
      </c>
    </row>
    <row r="3792" spans="1:8" x14ac:dyDescent="0.2">
      <c r="A3792" t="s">
        <v>1940</v>
      </c>
      <c r="B3792" t="s">
        <v>128</v>
      </c>
      <c r="C3792" t="s">
        <v>1076</v>
      </c>
      <c r="D3792" t="s">
        <v>124</v>
      </c>
      <c r="E3792" s="3">
        <v>13280000</v>
      </c>
      <c r="F3792" s="2">
        <v>4650000000</v>
      </c>
      <c r="G3792" s="1">
        <v>4.2299999999999997E-2</v>
      </c>
      <c r="H3792" t="str">
        <f>IFERROR(INDEX(Dictionary!E:E,MATCH(C3792,Dictionary!A:A,0)),"")</f>
        <v>BlackRock</v>
      </c>
    </row>
    <row r="3793" spans="1:8" x14ac:dyDescent="0.2">
      <c r="A3793" t="s">
        <v>1940</v>
      </c>
      <c r="B3793" t="s">
        <v>128</v>
      </c>
      <c r="C3793" t="s">
        <v>47</v>
      </c>
      <c r="D3793" t="s">
        <v>124</v>
      </c>
      <c r="E3793" s="3">
        <v>10830000</v>
      </c>
      <c r="F3793" s="2">
        <v>3790000000</v>
      </c>
      <c r="G3793" s="1">
        <v>3.4500000000000003E-2</v>
      </c>
      <c r="H3793" t="str">
        <f>IFERROR(INDEX(Dictionary!E:E,MATCH(C3793,Dictionary!A:A,0)),"")</f>
        <v>State Street</v>
      </c>
    </row>
    <row r="3794" spans="1:8" x14ac:dyDescent="0.2">
      <c r="A3794" t="s">
        <v>1940</v>
      </c>
      <c r="B3794" t="s">
        <v>128</v>
      </c>
      <c r="C3794" t="s">
        <v>90</v>
      </c>
      <c r="D3794" t="s">
        <v>124</v>
      </c>
      <c r="E3794" s="3">
        <v>7970000</v>
      </c>
      <c r="F3794" s="2">
        <v>2790000000</v>
      </c>
      <c r="G3794" s="1">
        <v>2.5399999999999999E-2</v>
      </c>
      <c r="H3794" t="str">
        <f>IFERROR(INDEX(Dictionary!E:E,MATCH(C3794,Dictionary!A:A,0)),"")</f>
        <v/>
      </c>
    </row>
    <row r="3795" spans="1:8" x14ac:dyDescent="0.2">
      <c r="A3795" t="s">
        <v>1940</v>
      </c>
      <c r="B3795" t="s">
        <v>128</v>
      </c>
      <c r="C3795" t="s">
        <v>1924</v>
      </c>
      <c r="D3795" t="s">
        <v>124</v>
      </c>
      <c r="E3795" s="3">
        <v>7730000</v>
      </c>
      <c r="F3795" s="2">
        <v>2710000000</v>
      </c>
      <c r="G3795" s="1">
        <v>2.46E-2</v>
      </c>
      <c r="H3795" t="str">
        <f>IFERROR(INDEX(Dictionary!E:E,MATCH(C3795,Dictionary!A:A,0)),"")</f>
        <v/>
      </c>
    </row>
    <row r="3796" spans="1:8" x14ac:dyDescent="0.2">
      <c r="A3796" t="s">
        <v>1940</v>
      </c>
      <c r="B3796" t="s">
        <v>128</v>
      </c>
      <c r="C3796" t="s">
        <v>156</v>
      </c>
      <c r="D3796" t="s">
        <v>124</v>
      </c>
      <c r="E3796" s="3">
        <v>7620000</v>
      </c>
      <c r="F3796" s="2">
        <v>2670000000</v>
      </c>
      <c r="G3796" s="1">
        <v>2.4199999999999999E-2</v>
      </c>
      <c r="H3796" t="str">
        <f>IFERROR(INDEX(Dictionary!E:E,MATCH(C3796,Dictionary!A:A,0)),"")</f>
        <v/>
      </c>
    </row>
    <row r="3797" spans="1:8" x14ac:dyDescent="0.2">
      <c r="A3797" t="s">
        <v>1940</v>
      </c>
      <c r="B3797" t="s">
        <v>128</v>
      </c>
      <c r="C3797" t="s">
        <v>162</v>
      </c>
      <c r="D3797" t="s">
        <v>124</v>
      </c>
      <c r="E3797" s="3">
        <v>5980000</v>
      </c>
      <c r="F3797" s="2">
        <v>2100000000</v>
      </c>
      <c r="G3797" s="1">
        <v>1.9099999999999999E-2</v>
      </c>
      <c r="H3797" t="str">
        <f>IFERROR(INDEX(Dictionary!E:E,MATCH(C3797,Dictionary!A:A,0)),"")</f>
        <v/>
      </c>
    </row>
    <row r="3798" spans="1:8" x14ac:dyDescent="0.2">
      <c r="A3798" t="s">
        <v>1940</v>
      </c>
      <c r="B3798" t="s">
        <v>128</v>
      </c>
      <c r="C3798" t="s">
        <v>1002</v>
      </c>
      <c r="D3798" t="s">
        <v>124</v>
      </c>
      <c r="E3798" s="3">
        <v>5640000</v>
      </c>
      <c r="F3798" s="2">
        <v>1980000000</v>
      </c>
      <c r="G3798" s="1">
        <v>1.7899999999999999E-2</v>
      </c>
      <c r="H3798" t="str">
        <f>IFERROR(INDEX(Dictionary!E:E,MATCH(C3798,Dictionary!A:A,0)),"")</f>
        <v/>
      </c>
    </row>
    <row r="3799" spans="1:8" x14ac:dyDescent="0.2">
      <c r="A3799" t="s">
        <v>1940</v>
      </c>
      <c r="B3799" t="s">
        <v>128</v>
      </c>
      <c r="C3799" t="s">
        <v>158</v>
      </c>
      <c r="D3799" t="s">
        <v>124</v>
      </c>
      <c r="E3799" s="3">
        <v>3400000</v>
      </c>
      <c r="F3799" s="2">
        <v>1190000000</v>
      </c>
      <c r="G3799" s="1">
        <v>1.0800000000000001E-2</v>
      </c>
      <c r="H3799" t="str">
        <f>IFERROR(INDEX(Dictionary!E:E,MATCH(C3799,Dictionary!A:A,0)),"")</f>
        <v/>
      </c>
    </row>
    <row r="3800" spans="1:8" x14ac:dyDescent="0.2">
      <c r="A3800" t="s">
        <v>1940</v>
      </c>
      <c r="B3800" t="s">
        <v>128</v>
      </c>
      <c r="C3800" t="s">
        <v>161</v>
      </c>
      <c r="D3800" t="s">
        <v>124</v>
      </c>
      <c r="E3800" s="3">
        <v>2790000</v>
      </c>
      <c r="F3800" s="2">
        <v>976740000</v>
      </c>
      <c r="G3800" s="1">
        <v>8.8999999999999999E-3</v>
      </c>
      <c r="H3800" t="str">
        <f>IFERROR(INDEX(Dictionary!E:E,MATCH(C3800,Dictionary!A:A,0)),"")</f>
        <v/>
      </c>
    </row>
    <row r="3801" spans="1:8" x14ac:dyDescent="0.2">
      <c r="A3801" t="s">
        <v>1940</v>
      </c>
      <c r="B3801" t="s">
        <v>128</v>
      </c>
      <c r="C3801" t="s">
        <v>163</v>
      </c>
      <c r="D3801" t="s">
        <v>124</v>
      </c>
      <c r="E3801" s="3">
        <v>2200000</v>
      </c>
      <c r="F3801" s="2">
        <v>769560000</v>
      </c>
      <c r="G3801" s="1">
        <v>7.0000000000000001E-3</v>
      </c>
      <c r="H3801" t="str">
        <f>IFERROR(INDEX(Dictionary!E:E,MATCH(C3801,Dictionary!A:A,0)),"")</f>
        <v/>
      </c>
    </row>
    <row r="3802" spans="1:8" x14ac:dyDescent="0.2">
      <c r="A3802" t="s">
        <v>1940</v>
      </c>
      <c r="B3802" t="s">
        <v>128</v>
      </c>
      <c r="C3802" t="s">
        <v>762</v>
      </c>
      <c r="D3802" t="s">
        <v>124</v>
      </c>
      <c r="E3802" s="3">
        <v>2170000</v>
      </c>
      <c r="F3802" s="2">
        <v>759870000</v>
      </c>
      <c r="G3802" s="1">
        <v>6.8999999999999999E-3</v>
      </c>
      <c r="H3802" t="str">
        <f>IFERROR(INDEX(Dictionary!E:E,MATCH(C3802,Dictionary!A:A,0)),"")</f>
        <v/>
      </c>
    </row>
    <row r="3803" spans="1:8" x14ac:dyDescent="0.2">
      <c r="A3803" t="s">
        <v>1940</v>
      </c>
      <c r="B3803" t="s">
        <v>128</v>
      </c>
      <c r="C3803" t="s">
        <v>201</v>
      </c>
      <c r="D3803" t="s">
        <v>124</v>
      </c>
      <c r="E3803" s="3">
        <v>2030000</v>
      </c>
      <c r="F3803" s="2">
        <v>711500000</v>
      </c>
      <c r="G3803" s="1">
        <v>6.4999999999999997E-3</v>
      </c>
      <c r="H3803" t="str">
        <f>IFERROR(INDEX(Dictionary!E:E,MATCH(C3803,Dictionary!A:A,0)),"")</f>
        <v/>
      </c>
    </row>
    <row r="3804" spans="1:8" x14ac:dyDescent="0.2">
      <c r="A3804" t="s">
        <v>1940</v>
      </c>
      <c r="B3804" t="s">
        <v>128</v>
      </c>
      <c r="C3804" t="s">
        <v>196</v>
      </c>
      <c r="D3804" t="s">
        <v>124</v>
      </c>
      <c r="E3804" s="3">
        <v>1970000</v>
      </c>
      <c r="F3804" s="2">
        <v>690060000</v>
      </c>
      <c r="G3804" s="1">
        <v>6.3E-3</v>
      </c>
      <c r="H3804" t="str">
        <f>IFERROR(INDEX(Dictionary!E:E,MATCH(C3804,Dictionary!A:A,0)),"")</f>
        <v/>
      </c>
    </row>
    <row r="3805" spans="1:8" x14ac:dyDescent="0.2">
      <c r="A3805" t="s">
        <v>1940</v>
      </c>
      <c r="B3805" t="s">
        <v>128</v>
      </c>
      <c r="C3805" t="s">
        <v>67</v>
      </c>
      <c r="D3805" t="s">
        <v>124</v>
      </c>
      <c r="E3805" s="3">
        <v>1920000</v>
      </c>
      <c r="F3805" s="2">
        <v>674300000</v>
      </c>
      <c r="G3805" s="1">
        <v>6.1000000000000004E-3</v>
      </c>
      <c r="H3805" t="str">
        <f>IFERROR(INDEX(Dictionary!E:E,MATCH(C3805,Dictionary!A:A,0)),"")</f>
        <v/>
      </c>
    </row>
    <row r="3806" spans="1:8" x14ac:dyDescent="0.2">
      <c r="A3806" t="s">
        <v>1940</v>
      </c>
      <c r="B3806" t="s">
        <v>128</v>
      </c>
      <c r="C3806" t="s">
        <v>166</v>
      </c>
      <c r="D3806" t="s">
        <v>124</v>
      </c>
      <c r="E3806" s="3">
        <v>1920000</v>
      </c>
      <c r="F3806" s="2">
        <v>672690000</v>
      </c>
      <c r="G3806" s="1">
        <v>6.1000000000000004E-3</v>
      </c>
      <c r="H3806" t="str">
        <f>IFERROR(INDEX(Dictionary!E:E,MATCH(C3806,Dictionary!A:A,0)),"")</f>
        <v>BlackRock</v>
      </c>
    </row>
    <row r="3807" spans="1:8" x14ac:dyDescent="0.2">
      <c r="A3807" t="s">
        <v>1940</v>
      </c>
      <c r="B3807" t="s">
        <v>128</v>
      </c>
      <c r="C3807" t="s">
        <v>467</v>
      </c>
      <c r="D3807" t="s">
        <v>124</v>
      </c>
      <c r="E3807" s="3">
        <v>1910000</v>
      </c>
      <c r="F3807" s="2">
        <v>668310000</v>
      </c>
      <c r="G3807" s="1">
        <v>6.1000000000000004E-3</v>
      </c>
      <c r="H3807" t="str">
        <f>IFERROR(INDEX(Dictionary!E:E,MATCH(C3807,Dictionary!A:A,0)),"")</f>
        <v/>
      </c>
    </row>
    <row r="3808" spans="1:8" x14ac:dyDescent="0.2">
      <c r="A3808" t="s">
        <v>1940</v>
      </c>
      <c r="B3808" t="s">
        <v>128</v>
      </c>
      <c r="C3808" t="s">
        <v>172</v>
      </c>
      <c r="D3808" t="s">
        <v>124</v>
      </c>
      <c r="E3808" s="3">
        <v>1800000</v>
      </c>
      <c r="F3808" s="2">
        <v>630940000</v>
      </c>
      <c r="G3808" s="1">
        <v>5.7000000000000002E-3</v>
      </c>
      <c r="H3808" t="str">
        <f>IFERROR(INDEX(Dictionary!E:E,MATCH(C3808,Dictionary!A:A,0)),"")</f>
        <v>BlackRock</v>
      </c>
    </row>
    <row r="3809" spans="1:8" x14ac:dyDescent="0.2">
      <c r="A3809" t="s">
        <v>1940</v>
      </c>
      <c r="B3809" t="s">
        <v>128</v>
      </c>
      <c r="C3809" t="s">
        <v>171</v>
      </c>
      <c r="D3809" t="s">
        <v>124</v>
      </c>
      <c r="E3809" s="3">
        <v>1720000</v>
      </c>
      <c r="F3809" s="2">
        <v>601330000</v>
      </c>
      <c r="G3809" s="1">
        <v>5.4999999999999997E-3</v>
      </c>
      <c r="H3809" t="str">
        <f>IFERROR(INDEX(Dictionary!E:E,MATCH(C3809,Dictionary!A:A,0)),"")</f>
        <v/>
      </c>
    </row>
    <row r="3810" spans="1:8" x14ac:dyDescent="0.2">
      <c r="A3810" t="s">
        <v>1940</v>
      </c>
      <c r="B3810" t="s">
        <v>128</v>
      </c>
      <c r="C3810" t="s">
        <v>1001</v>
      </c>
      <c r="D3810" t="s">
        <v>124</v>
      </c>
      <c r="E3810" s="3">
        <v>1710000</v>
      </c>
      <c r="F3810" s="2">
        <v>597790000</v>
      </c>
      <c r="G3810" s="1">
        <v>5.4000000000000003E-3</v>
      </c>
      <c r="H3810" t="str">
        <f>IFERROR(INDEX(Dictionary!E:E,MATCH(C3810,Dictionary!A:A,0)),"")</f>
        <v/>
      </c>
    </row>
    <row r="3811" spans="1:8" x14ac:dyDescent="0.2">
      <c r="A3811" t="s">
        <v>1940</v>
      </c>
      <c r="B3811" t="s">
        <v>128</v>
      </c>
      <c r="C3811" t="s">
        <v>343</v>
      </c>
      <c r="D3811" t="s">
        <v>124</v>
      </c>
      <c r="E3811" s="3">
        <v>1690000</v>
      </c>
      <c r="F3811" s="2">
        <v>590710000</v>
      </c>
      <c r="G3811" s="1">
        <v>5.4000000000000003E-3</v>
      </c>
      <c r="H3811" t="str">
        <f>IFERROR(INDEX(Dictionary!E:E,MATCH(C3811,Dictionary!A:A,0)),"")</f>
        <v/>
      </c>
    </row>
    <row r="3812" spans="1:8" x14ac:dyDescent="0.2">
      <c r="A3812" t="s">
        <v>1940</v>
      </c>
      <c r="B3812" t="s">
        <v>128</v>
      </c>
      <c r="C3812" t="s">
        <v>169</v>
      </c>
      <c r="D3812" t="s">
        <v>124</v>
      </c>
      <c r="E3812" s="3">
        <v>1600000</v>
      </c>
      <c r="F3812" s="2">
        <v>561720000</v>
      </c>
      <c r="G3812" s="1">
        <v>5.1000000000000004E-3</v>
      </c>
      <c r="H3812" t="str">
        <f>IFERROR(INDEX(Dictionary!E:E,MATCH(C3812,Dictionary!A:A,0)),"")</f>
        <v/>
      </c>
    </row>
    <row r="3813" spans="1:8" x14ac:dyDescent="0.2">
      <c r="A3813" t="s">
        <v>1940</v>
      </c>
      <c r="B3813" t="s">
        <v>128</v>
      </c>
      <c r="C3813" t="s">
        <v>1080</v>
      </c>
      <c r="D3813" t="s">
        <v>124</v>
      </c>
      <c r="E3813" s="3">
        <v>1600000</v>
      </c>
      <c r="F3813" s="2">
        <v>559940000</v>
      </c>
      <c r="G3813" s="1">
        <v>5.1000000000000004E-3</v>
      </c>
      <c r="H3813" t="str">
        <f>IFERROR(INDEX(Dictionary!E:E,MATCH(C3813,Dictionary!A:A,0)),"")</f>
        <v/>
      </c>
    </row>
    <row r="3814" spans="1:8" x14ac:dyDescent="0.2">
      <c r="A3814" t="s">
        <v>1940</v>
      </c>
      <c r="B3814" t="s">
        <v>128</v>
      </c>
      <c r="C3814" t="s">
        <v>338</v>
      </c>
      <c r="D3814" t="s">
        <v>124</v>
      </c>
      <c r="E3814" s="3">
        <v>1590000</v>
      </c>
      <c r="F3814" s="2">
        <v>556290000</v>
      </c>
      <c r="G3814" s="1">
        <v>5.1000000000000004E-3</v>
      </c>
      <c r="H3814" t="str">
        <f>IFERROR(INDEX(Dictionary!E:E,MATCH(C3814,Dictionary!A:A,0)),"")</f>
        <v/>
      </c>
    </row>
    <row r="3815" spans="1:8" x14ac:dyDescent="0.2">
      <c r="A3815" t="s">
        <v>1940</v>
      </c>
      <c r="B3815" t="s">
        <v>128</v>
      </c>
      <c r="C3815" t="s">
        <v>806</v>
      </c>
      <c r="D3815" t="s">
        <v>124</v>
      </c>
      <c r="E3815" s="3">
        <v>1530000</v>
      </c>
      <c r="F3815" s="2">
        <v>537360000</v>
      </c>
      <c r="G3815" s="1">
        <v>4.8999999999999998E-3</v>
      </c>
      <c r="H3815" t="str">
        <f>IFERROR(INDEX(Dictionary!E:E,MATCH(C3815,Dictionary!A:A,0)),"")</f>
        <v/>
      </c>
    </row>
    <row r="3816" spans="1:8" x14ac:dyDescent="0.2">
      <c r="A3816" t="s">
        <v>1940</v>
      </c>
      <c r="B3816" t="s">
        <v>128</v>
      </c>
      <c r="C3816" t="s">
        <v>1079</v>
      </c>
      <c r="D3816" t="s">
        <v>124</v>
      </c>
      <c r="E3816" s="3">
        <v>1490000</v>
      </c>
      <c r="F3816" s="2">
        <v>523740000</v>
      </c>
      <c r="G3816" s="1">
        <v>4.7999999999999996E-3</v>
      </c>
      <c r="H3816" t="str">
        <f>IFERROR(INDEX(Dictionary!E:E,MATCH(C3816,Dictionary!A:A,0)),"")</f>
        <v/>
      </c>
    </row>
    <row r="3817" spans="1:8" x14ac:dyDescent="0.2">
      <c r="A3817" t="s">
        <v>1940</v>
      </c>
      <c r="B3817" t="s">
        <v>128</v>
      </c>
      <c r="C3817" t="s">
        <v>88</v>
      </c>
      <c r="D3817" t="s">
        <v>124</v>
      </c>
      <c r="E3817" s="3">
        <v>1460000</v>
      </c>
      <c r="F3817" s="2">
        <v>513200000</v>
      </c>
      <c r="G3817" s="1">
        <v>4.7000000000000002E-3</v>
      </c>
      <c r="H3817" t="str">
        <f>IFERROR(INDEX(Dictionary!E:E,MATCH(C3817,Dictionary!A:A,0)),"")</f>
        <v/>
      </c>
    </row>
    <row r="3818" spans="1:8" x14ac:dyDescent="0.2">
      <c r="A3818" t="s">
        <v>1940</v>
      </c>
      <c r="B3818" t="s">
        <v>128</v>
      </c>
      <c r="C3818" t="s">
        <v>627</v>
      </c>
      <c r="D3818" t="s">
        <v>124</v>
      </c>
      <c r="E3818" s="3">
        <v>1400000</v>
      </c>
      <c r="F3818" s="2">
        <v>492360000</v>
      </c>
      <c r="G3818" s="1">
        <v>4.4999999999999997E-3</v>
      </c>
      <c r="H3818" t="str">
        <f>IFERROR(INDEX(Dictionary!E:E,MATCH(C3818,Dictionary!A:A,0)),"")</f>
        <v/>
      </c>
    </row>
    <row r="3819" spans="1:8" x14ac:dyDescent="0.2">
      <c r="A3819" t="s">
        <v>1940</v>
      </c>
      <c r="B3819" t="s">
        <v>128</v>
      </c>
      <c r="C3819" t="s">
        <v>798</v>
      </c>
      <c r="D3819" t="s">
        <v>124</v>
      </c>
      <c r="E3819" s="3">
        <v>1370000</v>
      </c>
      <c r="F3819" s="2">
        <v>478630000</v>
      </c>
      <c r="G3819" s="1">
        <v>4.3E-3</v>
      </c>
      <c r="H3819" t="str">
        <f>IFERROR(INDEX(Dictionary!E:E,MATCH(C3819,Dictionary!A:A,0)),"")</f>
        <v/>
      </c>
    </row>
    <row r="3820" spans="1:8" x14ac:dyDescent="0.2">
      <c r="A3820" t="s">
        <v>1940</v>
      </c>
      <c r="B3820" t="s">
        <v>128</v>
      </c>
      <c r="C3820" t="s">
        <v>70</v>
      </c>
      <c r="D3820" t="s">
        <v>124</v>
      </c>
      <c r="E3820" s="3">
        <v>1270000</v>
      </c>
      <c r="F3820" s="2">
        <v>446620000</v>
      </c>
      <c r="G3820" s="1">
        <v>4.1000000000000003E-3</v>
      </c>
      <c r="H3820" t="str">
        <f>IFERROR(INDEX(Dictionary!E:E,MATCH(C3820,Dictionary!A:A,0)),"")</f>
        <v/>
      </c>
    </row>
    <row r="3821" spans="1:8" x14ac:dyDescent="0.2">
      <c r="A3821" t="s">
        <v>1940</v>
      </c>
      <c r="B3821" t="s">
        <v>128</v>
      </c>
      <c r="C3821" t="s">
        <v>92</v>
      </c>
      <c r="D3821" t="s">
        <v>125</v>
      </c>
      <c r="E3821" s="3">
        <v>1230000</v>
      </c>
      <c r="F3821" s="2">
        <v>430640000</v>
      </c>
      <c r="G3821" s="1">
        <v>3.8999999999999998E-3</v>
      </c>
      <c r="H3821" t="str">
        <f>IFERROR(INDEX(Dictionary!E:E,MATCH(C3821,Dictionary!A:A,0)),"")</f>
        <v/>
      </c>
    </row>
    <row r="3822" spans="1:8" x14ac:dyDescent="0.2">
      <c r="A3822" t="s">
        <v>1940</v>
      </c>
      <c r="B3822" t="s">
        <v>128</v>
      </c>
      <c r="C3822" t="s">
        <v>1000</v>
      </c>
      <c r="D3822" t="s">
        <v>124</v>
      </c>
      <c r="E3822" s="3">
        <v>1190000</v>
      </c>
      <c r="F3822" s="2">
        <v>417360000</v>
      </c>
      <c r="G3822" s="1">
        <v>3.8E-3</v>
      </c>
      <c r="H3822" t="str">
        <f>IFERROR(INDEX(Dictionary!E:E,MATCH(C3822,Dictionary!A:A,0)),"")</f>
        <v/>
      </c>
    </row>
    <row r="3823" spans="1:8" x14ac:dyDescent="0.2">
      <c r="A3823" t="s">
        <v>1940</v>
      </c>
      <c r="B3823" t="s">
        <v>128</v>
      </c>
      <c r="C3823" t="s">
        <v>49</v>
      </c>
      <c r="D3823" t="s">
        <v>124</v>
      </c>
      <c r="E3823" s="3">
        <v>1180000</v>
      </c>
      <c r="F3823" s="2">
        <v>414080000</v>
      </c>
      <c r="G3823" s="1">
        <v>3.8E-3</v>
      </c>
      <c r="H3823" t="str">
        <f>IFERROR(INDEX(Dictionary!E:E,MATCH(C3823,Dictionary!A:A,0)),"")</f>
        <v/>
      </c>
    </row>
    <row r="3824" spans="1:8" x14ac:dyDescent="0.2">
      <c r="A3824" t="s">
        <v>1940</v>
      </c>
      <c r="B3824" t="s">
        <v>128</v>
      </c>
      <c r="C3824" t="s">
        <v>800</v>
      </c>
      <c r="D3824" t="s">
        <v>124</v>
      </c>
      <c r="E3824" s="3">
        <v>1090000</v>
      </c>
      <c r="F3824" s="2">
        <v>381690000</v>
      </c>
      <c r="G3824" s="1">
        <v>3.5000000000000001E-3</v>
      </c>
      <c r="H3824" t="str">
        <f>IFERROR(INDEX(Dictionary!E:E,MATCH(C3824,Dictionary!A:A,0)),"")</f>
        <v/>
      </c>
    </row>
    <row r="3825" spans="1:8" x14ac:dyDescent="0.2">
      <c r="A3825" t="s">
        <v>1940</v>
      </c>
      <c r="B3825" t="s">
        <v>128</v>
      </c>
      <c r="C3825" t="s">
        <v>110</v>
      </c>
      <c r="D3825" t="s">
        <v>124</v>
      </c>
      <c r="E3825" s="3">
        <v>1080000</v>
      </c>
      <c r="F3825" s="2">
        <v>379170000</v>
      </c>
      <c r="G3825" s="1">
        <v>3.3999999999999998E-3</v>
      </c>
      <c r="H3825" t="str">
        <f>IFERROR(INDEX(Dictionary!E:E,MATCH(C3825,Dictionary!A:A,0)),"")</f>
        <v/>
      </c>
    </row>
    <row r="3826" spans="1:8" x14ac:dyDescent="0.2">
      <c r="A3826" t="s">
        <v>1940</v>
      </c>
      <c r="B3826" t="s">
        <v>128</v>
      </c>
      <c r="C3826" t="s">
        <v>75</v>
      </c>
      <c r="D3826" t="s">
        <v>124</v>
      </c>
      <c r="E3826" s="3">
        <v>1040000</v>
      </c>
      <c r="F3826" s="2">
        <v>363910000</v>
      </c>
      <c r="G3826" s="1">
        <v>3.3E-3</v>
      </c>
      <c r="H3826" t="str">
        <f>IFERROR(INDEX(Dictionary!E:E,MATCH(C3826,Dictionary!A:A,0)),"")</f>
        <v/>
      </c>
    </row>
    <row r="3827" spans="1:8" x14ac:dyDescent="0.2">
      <c r="A3827" t="s">
        <v>1940</v>
      </c>
      <c r="B3827" t="s">
        <v>128</v>
      </c>
      <c r="C3827" t="s">
        <v>188</v>
      </c>
      <c r="D3827" t="s">
        <v>124</v>
      </c>
      <c r="E3827" s="3">
        <v>882890</v>
      </c>
      <c r="F3827" s="2">
        <v>309440000</v>
      </c>
      <c r="G3827" s="1">
        <v>2.8E-3</v>
      </c>
      <c r="H3827" t="str">
        <f>IFERROR(INDEX(Dictionary!E:E,MATCH(C3827,Dictionary!A:A,0)),"")</f>
        <v/>
      </c>
    </row>
    <row r="3828" spans="1:8" x14ac:dyDescent="0.2">
      <c r="A3828" t="s">
        <v>1940</v>
      </c>
      <c r="B3828" t="s">
        <v>128</v>
      </c>
      <c r="C3828" t="s">
        <v>164</v>
      </c>
      <c r="D3828" t="s">
        <v>124</v>
      </c>
      <c r="E3828" s="3">
        <v>882720</v>
      </c>
      <c r="F3828" s="2">
        <v>309380000</v>
      </c>
      <c r="G3828" s="1">
        <v>2.8E-3</v>
      </c>
      <c r="H3828" t="str">
        <f>IFERROR(INDEX(Dictionary!E:E,MATCH(C3828,Dictionary!A:A,0)),"")</f>
        <v/>
      </c>
    </row>
    <row r="3829" spans="1:8" x14ac:dyDescent="0.2">
      <c r="A3829" t="s">
        <v>1940</v>
      </c>
      <c r="B3829" t="s">
        <v>128</v>
      </c>
      <c r="C3829" t="s">
        <v>24</v>
      </c>
      <c r="D3829" t="s">
        <v>124</v>
      </c>
      <c r="E3829" s="3">
        <v>880990</v>
      </c>
      <c r="F3829" s="2">
        <v>308770000</v>
      </c>
      <c r="G3829" s="1">
        <v>2.8E-3</v>
      </c>
      <c r="H3829" t="str">
        <f>IFERROR(INDEX(Dictionary!E:E,MATCH(C3829,Dictionary!A:A,0)),"")</f>
        <v/>
      </c>
    </row>
    <row r="3830" spans="1:8" x14ac:dyDescent="0.2">
      <c r="A3830" t="s">
        <v>1940</v>
      </c>
      <c r="B3830" t="s">
        <v>128</v>
      </c>
      <c r="C3830" t="s">
        <v>793</v>
      </c>
      <c r="D3830" t="s">
        <v>124</v>
      </c>
      <c r="E3830" s="3">
        <v>870580</v>
      </c>
      <c r="F3830" s="2">
        <v>305120000</v>
      </c>
      <c r="G3830" s="1">
        <v>2.8E-3</v>
      </c>
      <c r="H3830" t="str">
        <f>IFERROR(INDEX(Dictionary!E:E,MATCH(C3830,Dictionary!A:A,0)),"")</f>
        <v/>
      </c>
    </row>
    <row r="3831" spans="1:8" x14ac:dyDescent="0.2">
      <c r="A3831" t="s">
        <v>1940</v>
      </c>
      <c r="B3831" t="s">
        <v>128</v>
      </c>
      <c r="C3831" t="s">
        <v>186</v>
      </c>
      <c r="D3831" t="s">
        <v>125</v>
      </c>
      <c r="E3831" s="3">
        <v>854510</v>
      </c>
      <c r="F3831" s="2">
        <v>299490000</v>
      </c>
      <c r="G3831" s="1">
        <v>2.7000000000000001E-3</v>
      </c>
      <c r="H3831" t="str">
        <f>IFERROR(INDEX(Dictionary!E:E,MATCH(C3831,Dictionary!A:A,0)),"")</f>
        <v/>
      </c>
    </row>
    <row r="3832" spans="1:8" x14ac:dyDescent="0.2">
      <c r="A3832" t="s">
        <v>1940</v>
      </c>
      <c r="B3832" t="s">
        <v>128</v>
      </c>
      <c r="C3832" t="s">
        <v>1088</v>
      </c>
      <c r="D3832" t="s">
        <v>124</v>
      </c>
      <c r="E3832" s="3">
        <v>823880</v>
      </c>
      <c r="F3832" s="2">
        <v>288750000</v>
      </c>
      <c r="G3832" s="1">
        <v>2.5999999999999999E-3</v>
      </c>
      <c r="H3832" t="str">
        <f>IFERROR(INDEX(Dictionary!E:E,MATCH(C3832,Dictionary!A:A,0)),"")</f>
        <v>BlackRock</v>
      </c>
    </row>
    <row r="3833" spans="1:8" x14ac:dyDescent="0.2">
      <c r="A3833" t="s">
        <v>1940</v>
      </c>
      <c r="B3833" t="s">
        <v>128</v>
      </c>
      <c r="C3833" t="s">
        <v>1082</v>
      </c>
      <c r="D3833" t="s">
        <v>124</v>
      </c>
      <c r="E3833" s="3">
        <v>819750</v>
      </c>
      <c r="F3833" s="2">
        <v>287300000</v>
      </c>
      <c r="G3833" s="1">
        <v>2.5999999999999999E-3</v>
      </c>
      <c r="H3833" t="str">
        <f>IFERROR(INDEX(Dictionary!E:E,MATCH(C3833,Dictionary!A:A,0)),"")</f>
        <v/>
      </c>
    </row>
    <row r="3834" spans="1:8" x14ac:dyDescent="0.2">
      <c r="A3834" t="s">
        <v>1940</v>
      </c>
      <c r="B3834" t="s">
        <v>128</v>
      </c>
      <c r="C3834" t="s">
        <v>603</v>
      </c>
      <c r="D3834" t="s">
        <v>124</v>
      </c>
      <c r="E3834" s="3">
        <v>819340</v>
      </c>
      <c r="F3834" s="2">
        <v>287160000</v>
      </c>
      <c r="G3834" s="1">
        <v>2.5999999999999999E-3</v>
      </c>
      <c r="H3834" t="str">
        <f>IFERROR(INDEX(Dictionary!E:E,MATCH(C3834,Dictionary!A:A,0)),"")</f>
        <v/>
      </c>
    </row>
    <row r="3835" spans="1:8" x14ac:dyDescent="0.2">
      <c r="A3835" t="s">
        <v>1940</v>
      </c>
      <c r="B3835" t="s">
        <v>128</v>
      </c>
      <c r="C3835" t="s">
        <v>82</v>
      </c>
      <c r="D3835" t="s">
        <v>124</v>
      </c>
      <c r="E3835" s="3">
        <v>806510</v>
      </c>
      <c r="F3835" s="2">
        <v>282660000</v>
      </c>
      <c r="G3835" s="1">
        <v>2.5999999999999999E-3</v>
      </c>
      <c r="H3835" t="str">
        <f>IFERROR(INDEX(Dictionary!E:E,MATCH(C3835,Dictionary!A:A,0)),"")</f>
        <v/>
      </c>
    </row>
    <row r="3836" spans="1:8" x14ac:dyDescent="0.2">
      <c r="A3836" t="s">
        <v>1940</v>
      </c>
      <c r="B3836" t="s">
        <v>128</v>
      </c>
      <c r="C3836" t="s">
        <v>369</v>
      </c>
      <c r="D3836" t="s">
        <v>124</v>
      </c>
      <c r="E3836" s="3">
        <v>787390</v>
      </c>
      <c r="F3836" s="2">
        <v>275970000</v>
      </c>
      <c r="G3836" s="1">
        <v>2.5000000000000001E-3</v>
      </c>
      <c r="H3836" t="str">
        <f>IFERROR(INDEX(Dictionary!E:E,MATCH(C3836,Dictionary!A:A,0)),"")</f>
        <v/>
      </c>
    </row>
    <row r="3837" spans="1:8" x14ac:dyDescent="0.2">
      <c r="A3837" t="s">
        <v>1940</v>
      </c>
      <c r="B3837" t="s">
        <v>128</v>
      </c>
      <c r="C3837" t="s">
        <v>175</v>
      </c>
      <c r="D3837" t="s">
        <v>124</v>
      </c>
      <c r="E3837" s="3">
        <v>786700</v>
      </c>
      <c r="F3837" s="2">
        <v>275720000</v>
      </c>
      <c r="G3837" s="1">
        <v>2.5000000000000001E-3</v>
      </c>
      <c r="H3837" t="str">
        <f>IFERROR(INDEX(Dictionary!E:E,MATCH(C3837,Dictionary!A:A,0)),"")</f>
        <v/>
      </c>
    </row>
    <row r="3838" spans="1:8" x14ac:dyDescent="0.2">
      <c r="A3838" t="s">
        <v>1940</v>
      </c>
      <c r="B3838" t="s">
        <v>128</v>
      </c>
      <c r="C3838" t="s">
        <v>1465</v>
      </c>
      <c r="D3838" t="s">
        <v>124</v>
      </c>
      <c r="E3838" s="3">
        <v>778590</v>
      </c>
      <c r="F3838" s="2">
        <v>272880000</v>
      </c>
      <c r="G3838" s="1">
        <v>2.5000000000000001E-3</v>
      </c>
      <c r="H3838" t="str">
        <f>IFERROR(INDEX(Dictionary!E:E,MATCH(C3838,Dictionary!A:A,0)),"")</f>
        <v/>
      </c>
    </row>
    <row r="3839" spans="1:8" x14ac:dyDescent="0.2">
      <c r="A3839" t="s">
        <v>1940</v>
      </c>
      <c r="B3839" t="s">
        <v>128</v>
      </c>
      <c r="C3839" t="s">
        <v>794</v>
      </c>
      <c r="D3839" t="s">
        <v>124</v>
      </c>
      <c r="E3839" s="3">
        <v>776810</v>
      </c>
      <c r="F3839" s="2">
        <v>272260000</v>
      </c>
      <c r="G3839" s="1">
        <v>2.5000000000000001E-3</v>
      </c>
      <c r="H3839" t="str">
        <f>IFERROR(INDEX(Dictionary!E:E,MATCH(C3839,Dictionary!A:A,0)),"")</f>
        <v/>
      </c>
    </row>
    <row r="3840" spans="1:8" x14ac:dyDescent="0.2">
      <c r="A3840" t="s">
        <v>1940</v>
      </c>
      <c r="B3840" t="s">
        <v>128</v>
      </c>
      <c r="C3840" t="s">
        <v>1089</v>
      </c>
      <c r="D3840" t="s">
        <v>124</v>
      </c>
      <c r="E3840" s="3">
        <v>711790</v>
      </c>
      <c r="F3840" s="2">
        <v>249470000</v>
      </c>
      <c r="G3840" s="1">
        <v>2.3E-3</v>
      </c>
      <c r="H3840" t="str">
        <f>IFERROR(INDEX(Dictionary!E:E,MATCH(C3840,Dictionary!A:A,0)),"")</f>
        <v/>
      </c>
    </row>
    <row r="3841" spans="1:8" x14ac:dyDescent="0.2">
      <c r="A3841" t="s">
        <v>1940</v>
      </c>
      <c r="B3841" t="s">
        <v>128</v>
      </c>
      <c r="C3841" t="s">
        <v>623</v>
      </c>
      <c r="D3841" t="s">
        <v>124</v>
      </c>
      <c r="E3841" s="3">
        <v>668370</v>
      </c>
      <c r="F3841" s="2">
        <v>234250000</v>
      </c>
      <c r="G3841" s="1">
        <v>2.0999999999999999E-3</v>
      </c>
      <c r="H3841" t="str">
        <f>IFERROR(INDEX(Dictionary!E:E,MATCH(C3841,Dictionary!A:A,0)),"")</f>
        <v/>
      </c>
    </row>
    <row r="3842" spans="1:8" x14ac:dyDescent="0.2">
      <c r="A3842" t="s">
        <v>1940</v>
      </c>
      <c r="B3842" t="s">
        <v>128</v>
      </c>
      <c r="C3842" t="s">
        <v>1093</v>
      </c>
      <c r="D3842" t="s">
        <v>124</v>
      </c>
      <c r="E3842" s="3">
        <v>666300</v>
      </c>
      <c r="F3842" s="2">
        <v>233520000</v>
      </c>
      <c r="G3842" s="1">
        <v>2.0999999999999999E-3</v>
      </c>
      <c r="H3842" t="str">
        <f>IFERROR(INDEX(Dictionary!E:E,MATCH(C3842,Dictionary!A:A,0)),"")</f>
        <v/>
      </c>
    </row>
    <row r="3843" spans="1:8" x14ac:dyDescent="0.2">
      <c r="A3843" t="s">
        <v>1940</v>
      </c>
      <c r="B3843" t="s">
        <v>128</v>
      </c>
      <c r="C3843" t="s">
        <v>68</v>
      </c>
      <c r="D3843" t="s">
        <v>124</v>
      </c>
      <c r="E3843" s="3">
        <v>662160</v>
      </c>
      <c r="F3843" s="2">
        <v>232070000</v>
      </c>
      <c r="G3843" s="1">
        <v>2.0999999999999999E-3</v>
      </c>
      <c r="H3843" t="str">
        <f>IFERROR(INDEX(Dictionary!E:E,MATCH(C3843,Dictionary!A:A,0)),"")</f>
        <v/>
      </c>
    </row>
    <row r="3844" spans="1:8" x14ac:dyDescent="0.2">
      <c r="A3844" t="s">
        <v>1940</v>
      </c>
      <c r="B3844" t="s">
        <v>128</v>
      </c>
      <c r="C3844" t="s">
        <v>984</v>
      </c>
      <c r="D3844" t="s">
        <v>124</v>
      </c>
      <c r="E3844" s="3">
        <v>637670</v>
      </c>
      <c r="F3844" s="2">
        <v>223490000</v>
      </c>
      <c r="G3844" s="1">
        <v>2E-3</v>
      </c>
      <c r="H3844" t="str">
        <f>IFERROR(INDEX(Dictionary!E:E,MATCH(C3844,Dictionary!A:A,0)),"")</f>
        <v/>
      </c>
    </row>
    <row r="3845" spans="1:8" x14ac:dyDescent="0.2">
      <c r="A3845" t="s">
        <v>1940</v>
      </c>
      <c r="B3845" t="s">
        <v>128</v>
      </c>
      <c r="C3845" t="s">
        <v>179</v>
      </c>
      <c r="D3845" t="s">
        <v>124</v>
      </c>
      <c r="E3845" s="3">
        <v>630830</v>
      </c>
      <c r="F3845" s="2">
        <v>221090000</v>
      </c>
      <c r="G3845" s="1">
        <v>2E-3</v>
      </c>
      <c r="H3845" t="str">
        <f>IFERROR(INDEX(Dictionary!E:E,MATCH(C3845,Dictionary!A:A,0)),"")</f>
        <v/>
      </c>
    </row>
    <row r="3846" spans="1:8" x14ac:dyDescent="0.2">
      <c r="A3846" t="s">
        <v>1940</v>
      </c>
      <c r="B3846" t="s">
        <v>128</v>
      </c>
      <c r="C3846" t="s">
        <v>145</v>
      </c>
      <c r="D3846" t="s">
        <v>125</v>
      </c>
      <c r="E3846" s="3">
        <v>616820</v>
      </c>
      <c r="F3846" s="2">
        <v>216180000</v>
      </c>
      <c r="G3846" s="1">
        <v>2E-3</v>
      </c>
      <c r="H3846" t="str">
        <f>IFERROR(INDEX(Dictionary!E:E,MATCH(C3846,Dictionary!A:A,0)),"")</f>
        <v/>
      </c>
    </row>
    <row r="3847" spans="1:8" x14ac:dyDescent="0.2">
      <c r="A3847" t="s">
        <v>1940</v>
      </c>
      <c r="B3847" t="s">
        <v>128</v>
      </c>
      <c r="C3847" t="s">
        <v>1588</v>
      </c>
      <c r="D3847" t="s">
        <v>124</v>
      </c>
      <c r="E3847" s="3">
        <v>607130</v>
      </c>
      <c r="F3847" s="2">
        <v>212790000</v>
      </c>
      <c r="G3847" s="1">
        <v>1.9E-3</v>
      </c>
      <c r="H3847" t="str">
        <f>IFERROR(INDEX(Dictionary!E:E,MATCH(C3847,Dictionary!A:A,0)),"")</f>
        <v/>
      </c>
    </row>
    <row r="3848" spans="1:8" x14ac:dyDescent="0.2">
      <c r="A3848" t="s">
        <v>1940</v>
      </c>
      <c r="B3848" t="s">
        <v>128</v>
      </c>
      <c r="C3848" t="s">
        <v>1925</v>
      </c>
      <c r="D3848" t="s">
        <v>124</v>
      </c>
      <c r="E3848" s="3">
        <v>603240</v>
      </c>
      <c r="F3848" s="2">
        <v>211420000</v>
      </c>
      <c r="G3848" s="1">
        <v>1.9E-3</v>
      </c>
      <c r="H3848" t="str">
        <f>IFERROR(INDEX(Dictionary!E:E,MATCH(C3848,Dictionary!A:A,0)),"")</f>
        <v/>
      </c>
    </row>
    <row r="3849" spans="1:8" x14ac:dyDescent="0.2">
      <c r="A3849" t="s">
        <v>1940</v>
      </c>
      <c r="B3849" t="s">
        <v>128</v>
      </c>
      <c r="C3849" t="s">
        <v>59</v>
      </c>
      <c r="D3849" t="s">
        <v>125</v>
      </c>
      <c r="E3849" s="3">
        <v>597730</v>
      </c>
      <c r="F3849" s="2">
        <v>209490000</v>
      </c>
      <c r="G3849" s="1">
        <v>1.9E-3</v>
      </c>
      <c r="H3849" t="str">
        <f>IFERROR(INDEX(Dictionary!E:E,MATCH(C3849,Dictionary!A:A,0)),"")</f>
        <v/>
      </c>
    </row>
    <row r="3850" spans="1:8" x14ac:dyDescent="0.2">
      <c r="A3850" t="s">
        <v>1940</v>
      </c>
      <c r="B3850" t="s">
        <v>128</v>
      </c>
      <c r="C3850" t="s">
        <v>805</v>
      </c>
      <c r="D3850" t="s">
        <v>124</v>
      </c>
      <c r="E3850" s="3">
        <v>596220</v>
      </c>
      <c r="F3850" s="2">
        <v>208960000</v>
      </c>
      <c r="G3850" s="1">
        <v>1.9E-3</v>
      </c>
      <c r="H3850" t="str">
        <f>IFERROR(INDEX(Dictionary!E:E,MATCH(C3850,Dictionary!A:A,0)),"")</f>
        <v/>
      </c>
    </row>
    <row r="3851" spans="1:8" x14ac:dyDescent="0.2">
      <c r="A3851" t="s">
        <v>1940</v>
      </c>
      <c r="B3851" t="s">
        <v>128</v>
      </c>
      <c r="C3851" t="s">
        <v>1085</v>
      </c>
      <c r="D3851" t="s">
        <v>124</v>
      </c>
      <c r="E3851" s="3">
        <v>590980</v>
      </c>
      <c r="F3851" s="2">
        <v>207130000</v>
      </c>
      <c r="G3851" s="1">
        <v>1.9E-3</v>
      </c>
      <c r="H3851" t="str">
        <f>IFERROR(INDEX(Dictionary!E:E,MATCH(C3851,Dictionary!A:A,0)),"")</f>
        <v/>
      </c>
    </row>
    <row r="3852" spans="1:8" x14ac:dyDescent="0.2">
      <c r="A3852" t="s">
        <v>1940</v>
      </c>
      <c r="B3852" t="s">
        <v>128</v>
      </c>
      <c r="C3852" t="s">
        <v>192</v>
      </c>
      <c r="D3852" t="s">
        <v>125</v>
      </c>
      <c r="E3852" s="3">
        <v>576630</v>
      </c>
      <c r="F3852" s="2">
        <v>202100000</v>
      </c>
      <c r="G3852" s="1">
        <v>1.8E-3</v>
      </c>
      <c r="H3852" t="str">
        <f>IFERROR(INDEX(Dictionary!E:E,MATCH(C3852,Dictionary!A:A,0)),"")</f>
        <v/>
      </c>
    </row>
    <row r="3853" spans="1:8" x14ac:dyDescent="0.2">
      <c r="A3853" t="s">
        <v>1940</v>
      </c>
      <c r="B3853" t="s">
        <v>128</v>
      </c>
      <c r="C3853" t="s">
        <v>184</v>
      </c>
      <c r="D3853" t="s">
        <v>124</v>
      </c>
      <c r="E3853" s="3">
        <v>567590</v>
      </c>
      <c r="F3853" s="2">
        <v>198930000</v>
      </c>
      <c r="G3853" s="1">
        <v>1.8E-3</v>
      </c>
      <c r="H3853" t="str">
        <f>IFERROR(INDEX(Dictionary!E:E,MATCH(C3853,Dictionary!A:A,0)),"")</f>
        <v>BlackRock</v>
      </c>
    </row>
    <row r="3854" spans="1:8" x14ac:dyDescent="0.2">
      <c r="A3854" t="s">
        <v>1940</v>
      </c>
      <c r="B3854" t="s">
        <v>128</v>
      </c>
      <c r="C3854" t="s">
        <v>1926</v>
      </c>
      <c r="D3854" t="s">
        <v>124</v>
      </c>
      <c r="E3854" s="3">
        <v>559260</v>
      </c>
      <c r="F3854" s="2">
        <v>196010000</v>
      </c>
      <c r="G3854" s="1">
        <v>1.8E-3</v>
      </c>
      <c r="H3854" t="str">
        <f>IFERROR(INDEX(Dictionary!E:E,MATCH(C3854,Dictionary!A:A,0)),"")</f>
        <v/>
      </c>
    </row>
    <row r="3855" spans="1:8" x14ac:dyDescent="0.2">
      <c r="A3855" t="s">
        <v>1940</v>
      </c>
      <c r="B3855" t="s">
        <v>128</v>
      </c>
      <c r="C3855" t="s">
        <v>465</v>
      </c>
      <c r="D3855" t="s">
        <v>124</v>
      </c>
      <c r="E3855" s="3">
        <v>554790</v>
      </c>
      <c r="F3855" s="2">
        <v>194440000</v>
      </c>
      <c r="G3855" s="1">
        <v>1.8E-3</v>
      </c>
      <c r="H3855" t="str">
        <f>IFERROR(INDEX(Dictionary!E:E,MATCH(C3855,Dictionary!A:A,0)),"")</f>
        <v/>
      </c>
    </row>
    <row r="3856" spans="1:8" x14ac:dyDescent="0.2">
      <c r="A3856" t="s">
        <v>1940</v>
      </c>
      <c r="B3856" t="s">
        <v>128</v>
      </c>
      <c r="C3856" t="s">
        <v>460</v>
      </c>
      <c r="D3856" t="s">
        <v>124</v>
      </c>
      <c r="E3856" s="3">
        <v>549090</v>
      </c>
      <c r="F3856" s="2">
        <v>192440000</v>
      </c>
      <c r="G3856" s="1">
        <v>1.6999999999999999E-3</v>
      </c>
      <c r="H3856" t="str">
        <f>IFERROR(INDEX(Dictionary!E:E,MATCH(C3856,Dictionary!A:A,0)),"")</f>
        <v/>
      </c>
    </row>
    <row r="3857" spans="1:8" x14ac:dyDescent="0.2">
      <c r="A3857" t="s">
        <v>1940</v>
      </c>
      <c r="B3857" t="s">
        <v>128</v>
      </c>
      <c r="C3857" t="s">
        <v>1109</v>
      </c>
      <c r="D3857" t="s">
        <v>124</v>
      </c>
      <c r="E3857" s="3">
        <v>545040</v>
      </c>
      <c r="F3857" s="2">
        <v>191030000</v>
      </c>
      <c r="G3857" s="1">
        <v>1.6999999999999999E-3</v>
      </c>
      <c r="H3857" t="str">
        <f>IFERROR(INDEX(Dictionary!E:E,MATCH(C3857,Dictionary!A:A,0)),"")</f>
        <v/>
      </c>
    </row>
    <row r="3858" spans="1:8" x14ac:dyDescent="0.2">
      <c r="A3858" t="s">
        <v>1940</v>
      </c>
      <c r="B3858" t="s">
        <v>128</v>
      </c>
      <c r="C3858" t="s">
        <v>144</v>
      </c>
      <c r="D3858" t="s">
        <v>125</v>
      </c>
      <c r="E3858" s="3">
        <v>538010</v>
      </c>
      <c r="F3858" s="2">
        <v>188560000</v>
      </c>
      <c r="G3858" s="1">
        <v>1.6999999999999999E-3</v>
      </c>
      <c r="H3858" t="str">
        <f>IFERROR(INDEX(Dictionary!E:E,MATCH(C3858,Dictionary!A:A,0)),"")</f>
        <v/>
      </c>
    </row>
    <row r="3859" spans="1:8" x14ac:dyDescent="0.2">
      <c r="A3859" t="s">
        <v>1940</v>
      </c>
      <c r="B3859" t="s">
        <v>128</v>
      </c>
      <c r="C3859" t="s">
        <v>182</v>
      </c>
      <c r="D3859" t="s">
        <v>124</v>
      </c>
      <c r="E3859" s="3">
        <v>515780</v>
      </c>
      <c r="F3859" s="2">
        <v>180770000</v>
      </c>
      <c r="G3859" s="1">
        <v>1.6000000000000001E-3</v>
      </c>
      <c r="H3859" t="str">
        <f>IFERROR(INDEX(Dictionary!E:E,MATCH(C3859,Dictionary!A:A,0)),"")</f>
        <v/>
      </c>
    </row>
    <row r="3860" spans="1:8" x14ac:dyDescent="0.2">
      <c r="A3860" t="s">
        <v>1940</v>
      </c>
      <c r="B3860" t="s">
        <v>128</v>
      </c>
      <c r="C3860" t="s">
        <v>372</v>
      </c>
      <c r="D3860" t="s">
        <v>124</v>
      </c>
      <c r="E3860" s="3">
        <v>515700</v>
      </c>
      <c r="F3860" s="2">
        <v>180740000</v>
      </c>
      <c r="G3860" s="1">
        <v>1.6000000000000001E-3</v>
      </c>
      <c r="H3860" t="str">
        <f>IFERROR(INDEX(Dictionary!E:E,MATCH(C3860,Dictionary!A:A,0)),"")</f>
        <v/>
      </c>
    </row>
    <row r="3861" spans="1:8" x14ac:dyDescent="0.2">
      <c r="A3861" t="s">
        <v>1940</v>
      </c>
      <c r="B3861" t="s">
        <v>128</v>
      </c>
      <c r="C3861" t="s">
        <v>89</v>
      </c>
      <c r="D3861" t="s">
        <v>124</v>
      </c>
      <c r="E3861" s="3">
        <v>508230</v>
      </c>
      <c r="F3861" s="2">
        <v>178120000</v>
      </c>
      <c r="G3861" s="1">
        <v>1.6000000000000001E-3</v>
      </c>
      <c r="H3861" t="str">
        <f>IFERROR(INDEX(Dictionary!E:E,MATCH(C3861,Dictionary!A:A,0)),"")</f>
        <v/>
      </c>
    </row>
    <row r="3862" spans="1:8" x14ac:dyDescent="0.2">
      <c r="A3862" t="s">
        <v>1940</v>
      </c>
      <c r="B3862" t="s">
        <v>128</v>
      </c>
      <c r="C3862" t="s">
        <v>116</v>
      </c>
      <c r="D3862" t="s">
        <v>124</v>
      </c>
      <c r="E3862" s="3">
        <v>507910</v>
      </c>
      <c r="F3862" s="2">
        <v>178010000</v>
      </c>
      <c r="G3862" s="1">
        <v>1.6000000000000001E-3</v>
      </c>
      <c r="H3862" t="str">
        <f>IFERROR(INDEX(Dictionary!E:E,MATCH(C3862,Dictionary!A:A,0)),"")</f>
        <v/>
      </c>
    </row>
    <row r="3863" spans="1:8" x14ac:dyDescent="0.2">
      <c r="A3863" t="s">
        <v>1940</v>
      </c>
      <c r="B3863" t="s">
        <v>128</v>
      </c>
      <c r="C3863" t="s">
        <v>1212</v>
      </c>
      <c r="D3863" t="s">
        <v>124</v>
      </c>
      <c r="E3863" s="3">
        <v>506310</v>
      </c>
      <c r="F3863" s="2">
        <v>177450000</v>
      </c>
      <c r="G3863" s="1">
        <v>1.6000000000000001E-3</v>
      </c>
      <c r="H3863" t="str">
        <f>IFERROR(INDEX(Dictionary!E:E,MATCH(C3863,Dictionary!A:A,0)),"")</f>
        <v/>
      </c>
    </row>
    <row r="3864" spans="1:8" x14ac:dyDescent="0.2">
      <c r="A3864" t="s">
        <v>1940</v>
      </c>
      <c r="B3864" t="s">
        <v>128</v>
      </c>
      <c r="C3864" t="s">
        <v>808</v>
      </c>
      <c r="D3864" t="s">
        <v>124</v>
      </c>
      <c r="E3864" s="3">
        <v>504720</v>
      </c>
      <c r="F3864" s="2">
        <v>176890000</v>
      </c>
      <c r="G3864" s="1">
        <v>1.6000000000000001E-3</v>
      </c>
      <c r="H3864" t="str">
        <f>IFERROR(INDEX(Dictionary!E:E,MATCH(C3864,Dictionary!A:A,0)),"")</f>
        <v>BlackRock</v>
      </c>
    </row>
    <row r="3865" spans="1:8" x14ac:dyDescent="0.2">
      <c r="A3865" t="s">
        <v>1940</v>
      </c>
      <c r="B3865" t="s">
        <v>128</v>
      </c>
      <c r="C3865" t="s">
        <v>438</v>
      </c>
      <c r="D3865" t="s">
        <v>124</v>
      </c>
      <c r="E3865" s="3">
        <v>500930</v>
      </c>
      <c r="F3865" s="2">
        <v>175570000</v>
      </c>
      <c r="G3865" s="1">
        <v>1.6000000000000001E-3</v>
      </c>
      <c r="H3865" t="str">
        <f>IFERROR(INDEX(Dictionary!E:E,MATCH(C3865,Dictionary!A:A,0)),"")</f>
        <v/>
      </c>
    </row>
    <row r="3866" spans="1:8" x14ac:dyDescent="0.2">
      <c r="A3866" t="s">
        <v>1940</v>
      </c>
      <c r="B3866" t="s">
        <v>128</v>
      </c>
      <c r="C3866" t="s">
        <v>168</v>
      </c>
      <c r="D3866" t="s">
        <v>124</v>
      </c>
      <c r="E3866" s="3">
        <v>492770</v>
      </c>
      <c r="F3866" s="2">
        <v>172710000</v>
      </c>
      <c r="G3866" s="1">
        <v>1.6000000000000001E-3</v>
      </c>
      <c r="H3866" t="str">
        <f>IFERROR(INDEX(Dictionary!E:E,MATCH(C3866,Dictionary!A:A,0)),"")</f>
        <v/>
      </c>
    </row>
    <row r="3867" spans="1:8" x14ac:dyDescent="0.2">
      <c r="A3867" t="s">
        <v>1940</v>
      </c>
      <c r="B3867" t="s">
        <v>128</v>
      </c>
      <c r="C3867" t="s">
        <v>81</v>
      </c>
      <c r="D3867" t="s">
        <v>124</v>
      </c>
      <c r="E3867" s="3">
        <v>481900</v>
      </c>
      <c r="F3867" s="2">
        <v>168900000</v>
      </c>
      <c r="G3867" s="1">
        <v>1.5E-3</v>
      </c>
      <c r="H3867" t="str">
        <f>IFERROR(INDEX(Dictionary!E:E,MATCH(C3867,Dictionary!A:A,0)),"")</f>
        <v/>
      </c>
    </row>
    <row r="3868" spans="1:8" x14ac:dyDescent="0.2">
      <c r="A3868" t="s">
        <v>1940</v>
      </c>
      <c r="B3868" t="s">
        <v>128</v>
      </c>
      <c r="C3868" t="s">
        <v>178</v>
      </c>
      <c r="D3868" t="s">
        <v>124</v>
      </c>
      <c r="E3868" s="3">
        <v>477000</v>
      </c>
      <c r="F3868" s="2">
        <v>167180000</v>
      </c>
      <c r="G3868" s="1">
        <v>1.5E-3</v>
      </c>
      <c r="H3868" t="str">
        <f>IFERROR(INDEX(Dictionary!E:E,MATCH(C3868,Dictionary!A:A,0)),"")</f>
        <v/>
      </c>
    </row>
    <row r="3869" spans="1:8" x14ac:dyDescent="0.2">
      <c r="A3869" t="s">
        <v>1940</v>
      </c>
      <c r="B3869" t="s">
        <v>128</v>
      </c>
      <c r="C3869" t="s">
        <v>1115</v>
      </c>
      <c r="D3869" t="s">
        <v>124</v>
      </c>
      <c r="E3869" s="3">
        <v>461950</v>
      </c>
      <c r="F3869" s="2">
        <v>161900000</v>
      </c>
      <c r="G3869" s="1">
        <v>1.5E-3</v>
      </c>
      <c r="H3869" t="str">
        <f>IFERROR(INDEX(Dictionary!E:E,MATCH(C3869,Dictionary!A:A,0)),"")</f>
        <v/>
      </c>
    </row>
    <row r="3870" spans="1:8" x14ac:dyDescent="0.2">
      <c r="A3870" t="s">
        <v>1940</v>
      </c>
      <c r="B3870" t="s">
        <v>128</v>
      </c>
      <c r="C3870" t="s">
        <v>572</v>
      </c>
      <c r="D3870" t="s">
        <v>124</v>
      </c>
      <c r="E3870" s="3">
        <v>459210</v>
      </c>
      <c r="F3870" s="2">
        <v>160940000</v>
      </c>
      <c r="G3870" s="1">
        <v>1.5E-3</v>
      </c>
      <c r="H3870" t="str">
        <f>IFERROR(INDEX(Dictionary!E:E,MATCH(C3870,Dictionary!A:A,0)),"")</f>
        <v/>
      </c>
    </row>
    <row r="3871" spans="1:8" x14ac:dyDescent="0.2">
      <c r="A3871" t="s">
        <v>1940</v>
      </c>
      <c r="B3871" t="s">
        <v>128</v>
      </c>
      <c r="C3871" t="s">
        <v>1760</v>
      </c>
      <c r="D3871" t="s">
        <v>124</v>
      </c>
      <c r="E3871" s="3">
        <v>457650</v>
      </c>
      <c r="F3871" s="2">
        <v>160400000</v>
      </c>
      <c r="G3871" s="1">
        <v>1.5E-3</v>
      </c>
      <c r="H3871" t="str">
        <f>IFERROR(INDEX(Dictionary!E:E,MATCH(C3871,Dictionary!A:A,0)),"")</f>
        <v/>
      </c>
    </row>
    <row r="3872" spans="1:8" x14ac:dyDescent="0.2">
      <c r="A3872" t="s">
        <v>1940</v>
      </c>
      <c r="B3872" t="s">
        <v>128</v>
      </c>
      <c r="C3872" t="s">
        <v>78</v>
      </c>
      <c r="D3872" t="s">
        <v>124</v>
      </c>
      <c r="E3872" s="3">
        <v>457450</v>
      </c>
      <c r="F3872" s="2">
        <v>160330000</v>
      </c>
      <c r="G3872" s="1">
        <v>1.5E-3</v>
      </c>
      <c r="H3872" t="str">
        <f>IFERROR(INDEX(Dictionary!E:E,MATCH(C3872,Dictionary!A:A,0)),"")</f>
        <v/>
      </c>
    </row>
    <row r="3873" spans="1:8" x14ac:dyDescent="0.2">
      <c r="A3873" t="s">
        <v>1940</v>
      </c>
      <c r="B3873" t="s">
        <v>128</v>
      </c>
      <c r="C3873" t="s">
        <v>209</v>
      </c>
      <c r="D3873" t="s">
        <v>124</v>
      </c>
      <c r="E3873" s="3">
        <v>455820</v>
      </c>
      <c r="F3873" s="2">
        <v>159760000</v>
      </c>
      <c r="G3873" s="1">
        <v>1.5E-3</v>
      </c>
      <c r="H3873" t="str">
        <f>IFERROR(INDEX(Dictionary!E:E,MATCH(C3873,Dictionary!A:A,0)),"")</f>
        <v/>
      </c>
    </row>
    <row r="3874" spans="1:8" x14ac:dyDescent="0.2">
      <c r="A3874" t="s">
        <v>1940</v>
      </c>
      <c r="B3874" t="s">
        <v>128</v>
      </c>
      <c r="C3874" t="s">
        <v>134</v>
      </c>
      <c r="D3874" t="s">
        <v>124</v>
      </c>
      <c r="E3874" s="3">
        <v>451550</v>
      </c>
      <c r="F3874" s="2">
        <v>158260000</v>
      </c>
      <c r="G3874" s="1">
        <v>1.4E-3</v>
      </c>
      <c r="H3874" t="str">
        <f>IFERROR(INDEX(Dictionary!E:E,MATCH(C3874,Dictionary!A:A,0)),"")</f>
        <v/>
      </c>
    </row>
    <row r="3875" spans="1:8" x14ac:dyDescent="0.2">
      <c r="A3875" t="s">
        <v>1940</v>
      </c>
      <c r="B3875" t="s">
        <v>128</v>
      </c>
      <c r="C3875" t="s">
        <v>1388</v>
      </c>
      <c r="D3875" t="s">
        <v>124</v>
      </c>
      <c r="E3875" s="3">
        <v>450690</v>
      </c>
      <c r="F3875" s="2">
        <v>157960000</v>
      </c>
      <c r="G3875" s="1">
        <v>1.4E-3</v>
      </c>
      <c r="H3875" t="str">
        <f>IFERROR(INDEX(Dictionary!E:E,MATCH(C3875,Dictionary!A:A,0)),"")</f>
        <v/>
      </c>
    </row>
    <row r="3876" spans="1:8" x14ac:dyDescent="0.2">
      <c r="A3876" t="s">
        <v>1940</v>
      </c>
      <c r="B3876" t="s">
        <v>128</v>
      </c>
      <c r="C3876" t="s">
        <v>1083</v>
      </c>
      <c r="D3876" t="s">
        <v>125</v>
      </c>
      <c r="E3876" s="3">
        <v>448940</v>
      </c>
      <c r="F3876" s="2">
        <v>157340000</v>
      </c>
      <c r="G3876" s="1">
        <v>1.4E-3</v>
      </c>
      <c r="H3876" t="str">
        <f>IFERROR(INDEX(Dictionary!E:E,MATCH(C3876,Dictionary!A:A,0)),"")</f>
        <v/>
      </c>
    </row>
    <row r="3877" spans="1:8" x14ac:dyDescent="0.2">
      <c r="A3877" t="s">
        <v>1940</v>
      </c>
      <c r="B3877" t="s">
        <v>128</v>
      </c>
      <c r="C3877" t="s">
        <v>115</v>
      </c>
      <c r="D3877" t="s">
        <v>124</v>
      </c>
      <c r="E3877" s="3">
        <v>445520</v>
      </c>
      <c r="F3877" s="2">
        <v>156150000</v>
      </c>
      <c r="G3877" s="1">
        <v>1.4E-3</v>
      </c>
      <c r="H3877" t="str">
        <f>IFERROR(INDEX(Dictionary!E:E,MATCH(C3877,Dictionary!A:A,0)),"")</f>
        <v/>
      </c>
    </row>
    <row r="3878" spans="1:8" x14ac:dyDescent="0.2">
      <c r="A3878" t="s">
        <v>1940</v>
      </c>
      <c r="B3878" t="s">
        <v>128</v>
      </c>
      <c r="C3878" t="s">
        <v>97</v>
      </c>
      <c r="D3878" t="s">
        <v>124</v>
      </c>
      <c r="E3878" s="3">
        <v>438410</v>
      </c>
      <c r="F3878" s="2">
        <v>153650000</v>
      </c>
      <c r="G3878" s="1">
        <v>1.4E-3</v>
      </c>
      <c r="H3878" t="str">
        <f>IFERROR(INDEX(Dictionary!E:E,MATCH(C3878,Dictionary!A:A,0)),"")</f>
        <v/>
      </c>
    </row>
    <row r="3879" spans="1:8" x14ac:dyDescent="0.2">
      <c r="A3879" t="s">
        <v>1940</v>
      </c>
      <c r="B3879" t="s">
        <v>128</v>
      </c>
      <c r="C3879" t="s">
        <v>1802</v>
      </c>
      <c r="D3879" t="s">
        <v>124</v>
      </c>
      <c r="E3879" s="3">
        <v>430420</v>
      </c>
      <c r="F3879" s="2">
        <v>150850000</v>
      </c>
      <c r="G3879" s="1">
        <v>1.4E-3</v>
      </c>
      <c r="H3879" t="str">
        <f>IFERROR(INDEX(Dictionary!E:E,MATCH(C3879,Dictionary!A:A,0)),"")</f>
        <v/>
      </c>
    </row>
    <row r="3880" spans="1:8" x14ac:dyDescent="0.2">
      <c r="A3880" t="s">
        <v>1940</v>
      </c>
      <c r="B3880" t="s">
        <v>128</v>
      </c>
      <c r="C3880" t="s">
        <v>191</v>
      </c>
      <c r="D3880" t="s">
        <v>124</v>
      </c>
      <c r="E3880" s="3">
        <v>429140</v>
      </c>
      <c r="F3880" s="2">
        <v>150410000</v>
      </c>
      <c r="G3880" s="1">
        <v>1.4E-3</v>
      </c>
      <c r="H3880" t="str">
        <f>IFERROR(INDEX(Dictionary!E:E,MATCH(C3880,Dictionary!A:A,0)),"")</f>
        <v/>
      </c>
    </row>
    <row r="3881" spans="1:8" x14ac:dyDescent="0.2">
      <c r="A3881" t="s">
        <v>1940</v>
      </c>
      <c r="B3881" t="s">
        <v>128</v>
      </c>
      <c r="C3881" t="s">
        <v>1319</v>
      </c>
      <c r="D3881" t="s">
        <v>124</v>
      </c>
      <c r="E3881" s="3">
        <v>420150</v>
      </c>
      <c r="F3881" s="2">
        <v>147250000</v>
      </c>
      <c r="G3881" s="1">
        <v>1.2999999999999999E-3</v>
      </c>
      <c r="H3881" t="str">
        <f>IFERROR(INDEX(Dictionary!E:E,MATCH(C3881,Dictionary!A:A,0)),"")</f>
        <v/>
      </c>
    </row>
    <row r="3882" spans="1:8" x14ac:dyDescent="0.2">
      <c r="A3882" t="s">
        <v>1940</v>
      </c>
      <c r="B3882" t="s">
        <v>128</v>
      </c>
      <c r="C3882" t="s">
        <v>50</v>
      </c>
      <c r="D3882" t="s">
        <v>124</v>
      </c>
      <c r="E3882" s="3">
        <v>411250</v>
      </c>
      <c r="F3882" s="2">
        <v>144140000</v>
      </c>
      <c r="G3882" s="1">
        <v>1.2999999999999999E-3</v>
      </c>
      <c r="H3882" t="str">
        <f>IFERROR(INDEX(Dictionary!E:E,MATCH(C3882,Dictionary!A:A,0)),"")</f>
        <v/>
      </c>
    </row>
    <row r="3883" spans="1:8" x14ac:dyDescent="0.2">
      <c r="A3883" t="s">
        <v>1940</v>
      </c>
      <c r="B3883" t="s">
        <v>128</v>
      </c>
      <c r="C3883" t="s">
        <v>1110</v>
      </c>
      <c r="D3883" t="s">
        <v>124</v>
      </c>
      <c r="E3883" s="3">
        <v>411030</v>
      </c>
      <c r="F3883" s="2">
        <v>144060000</v>
      </c>
      <c r="G3883" s="1">
        <v>1.2999999999999999E-3</v>
      </c>
      <c r="H3883" t="str">
        <f>IFERROR(INDEX(Dictionary!E:E,MATCH(C3883,Dictionary!A:A,0)),"")</f>
        <v/>
      </c>
    </row>
    <row r="3884" spans="1:8" x14ac:dyDescent="0.2">
      <c r="A3884" t="s">
        <v>1940</v>
      </c>
      <c r="B3884" t="s">
        <v>128</v>
      </c>
      <c r="C3884" t="s">
        <v>357</v>
      </c>
      <c r="D3884" t="s">
        <v>124</v>
      </c>
      <c r="E3884" s="3">
        <v>410840</v>
      </c>
      <c r="F3884" s="2">
        <v>143990000</v>
      </c>
      <c r="G3884" s="1">
        <v>1.2999999999999999E-3</v>
      </c>
      <c r="H3884" t="str">
        <f>IFERROR(INDEX(Dictionary!E:E,MATCH(C3884,Dictionary!A:A,0)),"")</f>
        <v/>
      </c>
    </row>
    <row r="3885" spans="1:8" x14ac:dyDescent="0.2">
      <c r="A3885" t="s">
        <v>1940</v>
      </c>
      <c r="B3885" t="s">
        <v>128</v>
      </c>
      <c r="C3885" t="s">
        <v>697</v>
      </c>
      <c r="D3885" t="s">
        <v>124</v>
      </c>
      <c r="E3885" s="3">
        <v>400380</v>
      </c>
      <c r="F3885" s="2">
        <v>140320000</v>
      </c>
      <c r="G3885" s="1">
        <v>1.2999999999999999E-3</v>
      </c>
      <c r="H3885" t="str">
        <f>IFERROR(INDEX(Dictionary!E:E,MATCH(C3885,Dictionary!A:A,0)),"")</f>
        <v/>
      </c>
    </row>
    <row r="3886" spans="1:8" x14ac:dyDescent="0.2">
      <c r="A3886" t="s">
        <v>1940</v>
      </c>
      <c r="B3886" t="s">
        <v>128</v>
      </c>
      <c r="C3886" t="s">
        <v>917</v>
      </c>
      <c r="D3886" t="s">
        <v>124</v>
      </c>
      <c r="E3886" s="3">
        <v>397270</v>
      </c>
      <c r="F3886" s="2">
        <v>139230000</v>
      </c>
      <c r="G3886" s="1">
        <v>1.2999999999999999E-3</v>
      </c>
      <c r="H3886" t="str">
        <f>IFERROR(INDEX(Dictionary!E:E,MATCH(C3886,Dictionary!A:A,0)),"")</f>
        <v/>
      </c>
    </row>
    <row r="3887" spans="1:8" x14ac:dyDescent="0.2">
      <c r="A3887" t="s">
        <v>1940</v>
      </c>
      <c r="B3887" t="s">
        <v>128</v>
      </c>
      <c r="C3887" t="s">
        <v>1589</v>
      </c>
      <c r="D3887" t="s">
        <v>124</v>
      </c>
      <c r="E3887" s="3">
        <v>388990</v>
      </c>
      <c r="F3887" s="2">
        <v>136330000</v>
      </c>
      <c r="G3887" s="1">
        <v>1.1999999999999999E-3</v>
      </c>
      <c r="H3887" t="str">
        <f>IFERROR(INDEX(Dictionary!E:E,MATCH(C3887,Dictionary!A:A,0)),"")</f>
        <v/>
      </c>
    </row>
    <row r="3888" spans="1:8" x14ac:dyDescent="0.2">
      <c r="A3888" t="s">
        <v>1940</v>
      </c>
      <c r="B3888" t="s">
        <v>128</v>
      </c>
      <c r="C3888" t="s">
        <v>419</v>
      </c>
      <c r="D3888" t="s">
        <v>124</v>
      </c>
      <c r="E3888" s="3">
        <v>379730</v>
      </c>
      <c r="F3888" s="2">
        <v>133090000</v>
      </c>
      <c r="G3888" s="1">
        <v>1.1999999999999999E-3</v>
      </c>
      <c r="H3888" t="str">
        <f>IFERROR(INDEX(Dictionary!E:E,MATCH(C3888,Dictionary!A:A,0)),"")</f>
        <v/>
      </c>
    </row>
    <row r="3889" spans="1:8" x14ac:dyDescent="0.2">
      <c r="A3889" t="s">
        <v>1940</v>
      </c>
      <c r="B3889" t="s">
        <v>128</v>
      </c>
      <c r="C3889" t="s">
        <v>1561</v>
      </c>
      <c r="D3889" t="s">
        <v>124</v>
      </c>
      <c r="E3889" s="3">
        <v>374550</v>
      </c>
      <c r="F3889" s="2">
        <v>131270000</v>
      </c>
      <c r="G3889" s="1">
        <v>1.1999999999999999E-3</v>
      </c>
      <c r="H3889" t="str">
        <f>IFERROR(INDEX(Dictionary!E:E,MATCH(C3889,Dictionary!A:A,0)),"")</f>
        <v/>
      </c>
    </row>
    <row r="3890" spans="1:8" x14ac:dyDescent="0.2">
      <c r="A3890" t="s">
        <v>1940</v>
      </c>
      <c r="B3890" t="s">
        <v>127</v>
      </c>
      <c r="C3890" t="s">
        <v>1927</v>
      </c>
      <c r="E3890" s="3">
        <v>45810000</v>
      </c>
      <c r="F3890" s="2">
        <v>11750000000</v>
      </c>
      <c r="G3890" s="1">
        <v>0.14580000000000001</v>
      </c>
      <c r="H3890" t="str">
        <f>IFERROR(INDEX(Dictionary!E:E,MATCH(C3890,Dictionary!A:A,0)),"")</f>
        <v/>
      </c>
    </row>
    <row r="3891" spans="1:8" x14ac:dyDescent="0.2">
      <c r="A3891" t="s">
        <v>1940</v>
      </c>
      <c r="B3891" t="s">
        <v>127</v>
      </c>
      <c r="C3891" t="s">
        <v>1928</v>
      </c>
      <c r="E3891" s="3">
        <v>9760000</v>
      </c>
      <c r="F3891" s="2">
        <v>3170000000</v>
      </c>
      <c r="G3891" s="1">
        <v>3.1099999999999999E-2</v>
      </c>
      <c r="H3891" t="str">
        <f>IFERROR(INDEX(Dictionary!E:E,MATCH(C3891,Dictionary!A:A,0)),"")</f>
        <v/>
      </c>
    </row>
    <row r="3892" spans="1:8" x14ac:dyDescent="0.2">
      <c r="A3892" t="s">
        <v>1940</v>
      </c>
      <c r="B3892" t="s">
        <v>127</v>
      </c>
      <c r="C3892" t="s">
        <v>1929</v>
      </c>
      <c r="E3892" s="3">
        <v>1090000</v>
      </c>
      <c r="F3892" s="2">
        <v>385300000</v>
      </c>
      <c r="G3892" s="1">
        <v>3.5000000000000001E-3</v>
      </c>
      <c r="H3892" t="str">
        <f>IFERROR(INDEX(Dictionary!E:E,MATCH(C3892,Dictionary!A:A,0)),"")</f>
        <v/>
      </c>
    </row>
    <row r="3893" spans="1:8" x14ac:dyDescent="0.2">
      <c r="A3893" t="s">
        <v>1940</v>
      </c>
      <c r="B3893" t="s">
        <v>127</v>
      </c>
      <c r="C3893" t="s">
        <v>1930</v>
      </c>
      <c r="E3893" s="3">
        <v>113220</v>
      </c>
      <c r="F3893" s="2">
        <v>39030000</v>
      </c>
      <c r="G3893" s="1">
        <v>4.0000000000000002E-4</v>
      </c>
      <c r="H3893" t="str">
        <f>IFERROR(INDEX(Dictionary!E:E,MATCH(C3893,Dictionary!A:A,0)),"")</f>
        <v/>
      </c>
    </row>
    <row r="3894" spans="1:8" x14ac:dyDescent="0.2">
      <c r="A3894" t="s">
        <v>1940</v>
      </c>
      <c r="B3894" t="s">
        <v>127</v>
      </c>
      <c r="C3894" t="s">
        <v>1931</v>
      </c>
      <c r="E3894" s="3">
        <v>103460</v>
      </c>
      <c r="F3894" s="2">
        <v>24370000</v>
      </c>
      <c r="G3894" s="1">
        <v>2.9999999999999997E-4</v>
      </c>
      <c r="H3894" t="str">
        <f>IFERROR(INDEX(Dictionary!E:E,MATCH(C3894,Dictionary!A:A,0)),"")</f>
        <v/>
      </c>
    </row>
    <row r="3895" spans="1:8" x14ac:dyDescent="0.2">
      <c r="A3895" t="s">
        <v>1940</v>
      </c>
      <c r="B3895" t="s">
        <v>127</v>
      </c>
      <c r="C3895" t="s">
        <v>220</v>
      </c>
      <c r="E3895" s="3">
        <v>97420</v>
      </c>
      <c r="F3895" s="2">
        <v>34140000</v>
      </c>
      <c r="G3895" s="1">
        <v>2.9999999999999997E-4</v>
      </c>
      <c r="H3895" t="str">
        <f>IFERROR(INDEX(Dictionary!E:E,MATCH(C3895,Dictionary!A:A,0)),"")</f>
        <v/>
      </c>
    </row>
    <row r="3896" spans="1:8" x14ac:dyDescent="0.2">
      <c r="A3896" t="s">
        <v>1940</v>
      </c>
      <c r="B3896" t="s">
        <v>127</v>
      </c>
      <c r="C3896" t="s">
        <v>1932</v>
      </c>
      <c r="E3896" s="3">
        <v>72200</v>
      </c>
      <c r="F3896" s="2">
        <v>21490000</v>
      </c>
      <c r="G3896" s="1">
        <v>2.0000000000000001E-4</v>
      </c>
      <c r="H3896" t="str">
        <f>IFERROR(INDEX(Dictionary!E:E,MATCH(C3896,Dictionary!A:A,0)),"")</f>
        <v/>
      </c>
    </row>
    <row r="3897" spans="1:8" x14ac:dyDescent="0.2">
      <c r="A3897" t="s">
        <v>1940</v>
      </c>
      <c r="B3897" t="s">
        <v>127</v>
      </c>
      <c r="C3897" t="s">
        <v>1933</v>
      </c>
      <c r="E3897" s="3">
        <v>37940</v>
      </c>
      <c r="F3897" s="2">
        <v>13080000</v>
      </c>
      <c r="G3897" s="1">
        <v>1E-4</v>
      </c>
      <c r="H3897" t="str">
        <f>IFERROR(INDEX(Dictionary!E:E,MATCH(C3897,Dictionary!A:A,0)),"")</f>
        <v/>
      </c>
    </row>
    <row r="3898" spans="1:8" x14ac:dyDescent="0.2">
      <c r="A3898" t="s">
        <v>1940</v>
      </c>
      <c r="B3898" t="s">
        <v>127</v>
      </c>
      <c r="C3898" t="s">
        <v>1934</v>
      </c>
      <c r="E3898" s="3">
        <v>35200</v>
      </c>
      <c r="F3898" s="2">
        <v>9030000</v>
      </c>
      <c r="G3898" s="1">
        <v>1E-4</v>
      </c>
      <c r="H3898" t="str">
        <f>IFERROR(INDEX(Dictionary!E:E,MATCH(C3898,Dictionary!A:A,0)),"")</f>
        <v/>
      </c>
    </row>
    <row r="3899" spans="1:8" x14ac:dyDescent="0.2">
      <c r="A3899" t="s">
        <v>1940</v>
      </c>
      <c r="B3899" t="s">
        <v>127</v>
      </c>
      <c r="C3899" t="s">
        <v>1935</v>
      </c>
      <c r="E3899" s="3">
        <v>31660</v>
      </c>
      <c r="F3899" s="2">
        <v>11240000</v>
      </c>
      <c r="G3899" s="1">
        <v>1E-4</v>
      </c>
      <c r="H3899" t="str">
        <f>IFERROR(INDEX(Dictionary!E:E,MATCH(C3899,Dictionary!A:A,0)),"")</f>
        <v/>
      </c>
    </row>
    <row r="3900" spans="1:8" x14ac:dyDescent="0.2">
      <c r="A3900" t="s">
        <v>1940</v>
      </c>
      <c r="B3900" t="s">
        <v>127</v>
      </c>
      <c r="C3900" t="s">
        <v>1936</v>
      </c>
      <c r="E3900" s="3">
        <v>26000</v>
      </c>
      <c r="F3900" s="2">
        <v>4330000</v>
      </c>
      <c r="G3900" s="1">
        <v>1E-4</v>
      </c>
      <c r="H3900" t="str">
        <f>IFERROR(INDEX(Dictionary!E:E,MATCH(C3900,Dictionary!A:A,0)),"")</f>
        <v/>
      </c>
    </row>
    <row r="3901" spans="1:8" x14ac:dyDescent="0.2">
      <c r="A3901" t="s">
        <v>1940</v>
      </c>
      <c r="B3901" t="s">
        <v>127</v>
      </c>
      <c r="C3901" t="s">
        <v>1937</v>
      </c>
      <c r="E3901" s="3">
        <v>6200</v>
      </c>
      <c r="F3901" s="2">
        <v>2140000</v>
      </c>
      <c r="G3901" s="1">
        <v>0</v>
      </c>
      <c r="H3901" t="str">
        <f>IFERROR(INDEX(Dictionary!E:E,MATCH(C3901,Dictionary!A:A,0)),"")</f>
        <v/>
      </c>
    </row>
    <row r="3902" spans="1:8" x14ac:dyDescent="0.2">
      <c r="A3902" t="s">
        <v>1940</v>
      </c>
      <c r="B3902" t="s">
        <v>127</v>
      </c>
      <c r="C3902" t="s">
        <v>1938</v>
      </c>
      <c r="E3902" s="3">
        <v>3190</v>
      </c>
      <c r="F3902" s="2">
        <v>1130000</v>
      </c>
      <c r="G3902" s="1">
        <v>0</v>
      </c>
      <c r="H3902" t="str">
        <f>IFERROR(INDEX(Dictionary!E:E,MATCH(C3902,Dictionary!A:A,0)),"")</f>
        <v/>
      </c>
    </row>
    <row r="3903" spans="1:8" x14ac:dyDescent="0.2">
      <c r="A3903" t="s">
        <v>1940</v>
      </c>
      <c r="B3903" t="s">
        <v>127</v>
      </c>
      <c r="C3903" t="s">
        <v>1939</v>
      </c>
      <c r="E3903" s="3">
        <v>2940</v>
      </c>
      <c r="F3903" s="2">
        <v>1010000</v>
      </c>
      <c r="G3903" s="1">
        <v>0</v>
      </c>
      <c r="H3903" t="str">
        <f>IFERROR(INDEX(Dictionary!E:E,MATCH(C3903,Dictionary!A:A,0)),"")</f>
        <v/>
      </c>
    </row>
    <row r="3904" spans="1:8" x14ac:dyDescent="0.2">
      <c r="A3904" t="s">
        <v>1973</v>
      </c>
      <c r="B3904" t="s">
        <v>128</v>
      </c>
      <c r="C3904" t="s">
        <v>802</v>
      </c>
      <c r="D3904" t="s">
        <v>124</v>
      </c>
      <c r="E3904" s="3">
        <v>29360000</v>
      </c>
      <c r="F3904" s="2">
        <v>9950000000</v>
      </c>
      <c r="G3904" s="1">
        <v>9.0200000000000002E-2</v>
      </c>
      <c r="H3904" t="str">
        <f>IFERROR(INDEX(Dictionary!E:E,MATCH(C3904,Dictionary!A:A,0)),"")</f>
        <v>Vanguard</v>
      </c>
    </row>
    <row r="3905" spans="1:8" x14ac:dyDescent="0.2">
      <c r="A3905" t="s">
        <v>1973</v>
      </c>
      <c r="B3905" t="s">
        <v>128</v>
      </c>
      <c r="C3905" t="s">
        <v>1076</v>
      </c>
      <c r="D3905" t="s">
        <v>124</v>
      </c>
      <c r="E3905" s="3">
        <v>16770000</v>
      </c>
      <c r="F3905" s="2">
        <v>5690000000</v>
      </c>
      <c r="G3905" s="1">
        <v>5.1499999999999997E-2</v>
      </c>
      <c r="H3905" t="str">
        <f>IFERROR(INDEX(Dictionary!E:E,MATCH(C3905,Dictionary!A:A,0)),"")</f>
        <v>BlackRock</v>
      </c>
    </row>
    <row r="3906" spans="1:8" x14ac:dyDescent="0.2">
      <c r="A3906" t="s">
        <v>1973</v>
      </c>
      <c r="B3906" t="s">
        <v>128</v>
      </c>
      <c r="C3906" t="s">
        <v>47</v>
      </c>
      <c r="D3906" t="s">
        <v>124</v>
      </c>
      <c r="E3906" s="3">
        <v>13510000</v>
      </c>
      <c r="F3906" s="2">
        <v>4580000000</v>
      </c>
      <c r="G3906" s="1">
        <v>4.1500000000000002E-2</v>
      </c>
      <c r="H3906" t="str">
        <f>IFERROR(INDEX(Dictionary!E:E,MATCH(C3906,Dictionary!A:A,0)),"")</f>
        <v>State Street</v>
      </c>
    </row>
    <row r="3907" spans="1:8" x14ac:dyDescent="0.2">
      <c r="A3907" t="s">
        <v>1973</v>
      </c>
      <c r="B3907" t="s">
        <v>128</v>
      </c>
      <c r="C3907" t="s">
        <v>75</v>
      </c>
      <c r="D3907" t="s">
        <v>124</v>
      </c>
      <c r="E3907" s="3">
        <v>10620000</v>
      </c>
      <c r="F3907" s="2">
        <v>3600000000</v>
      </c>
      <c r="G3907" s="1">
        <v>3.2599999999999997E-2</v>
      </c>
      <c r="H3907" t="str">
        <f>IFERROR(INDEX(Dictionary!E:E,MATCH(C3907,Dictionary!A:A,0)),"")</f>
        <v/>
      </c>
    </row>
    <row r="3908" spans="1:8" x14ac:dyDescent="0.2">
      <c r="A3908" t="s">
        <v>1973</v>
      </c>
      <c r="B3908" t="s">
        <v>128</v>
      </c>
      <c r="C3908" t="s">
        <v>1002</v>
      </c>
      <c r="D3908" t="s">
        <v>124</v>
      </c>
      <c r="E3908" s="3">
        <v>7440000</v>
      </c>
      <c r="F3908" s="2">
        <v>2520000000</v>
      </c>
      <c r="G3908" s="1">
        <v>2.2800000000000001E-2</v>
      </c>
      <c r="H3908" t="str">
        <f>IFERROR(INDEX(Dictionary!E:E,MATCH(C3908,Dictionary!A:A,0)),"")</f>
        <v/>
      </c>
    </row>
    <row r="3909" spans="1:8" x14ac:dyDescent="0.2">
      <c r="A3909" t="s">
        <v>1973</v>
      </c>
      <c r="B3909" t="s">
        <v>128</v>
      </c>
      <c r="C3909" t="s">
        <v>159</v>
      </c>
      <c r="D3909" t="s">
        <v>124</v>
      </c>
      <c r="E3909" s="3">
        <v>6250000</v>
      </c>
      <c r="F3909" s="2">
        <v>2270000000</v>
      </c>
      <c r="G3909" s="1">
        <v>1.9199999999999998E-2</v>
      </c>
      <c r="H3909" t="str">
        <f>IFERROR(INDEX(Dictionary!E:E,MATCH(C3909,Dictionary!A:A,0)),"")</f>
        <v/>
      </c>
    </row>
    <row r="3910" spans="1:8" x14ac:dyDescent="0.2">
      <c r="A3910" t="s">
        <v>1973</v>
      </c>
      <c r="B3910" t="s">
        <v>128</v>
      </c>
      <c r="C3910" t="s">
        <v>158</v>
      </c>
      <c r="D3910" t="s">
        <v>124</v>
      </c>
      <c r="E3910" s="3">
        <v>5250000</v>
      </c>
      <c r="F3910" s="2">
        <v>1780000000</v>
      </c>
      <c r="G3910" s="1">
        <v>1.61E-2</v>
      </c>
      <c r="H3910" t="str">
        <f>IFERROR(INDEX(Dictionary!E:E,MATCH(C3910,Dictionary!A:A,0)),"")</f>
        <v/>
      </c>
    </row>
    <row r="3911" spans="1:8" x14ac:dyDescent="0.2">
      <c r="A3911" t="s">
        <v>1973</v>
      </c>
      <c r="B3911" t="s">
        <v>128</v>
      </c>
      <c r="C3911" t="s">
        <v>162</v>
      </c>
      <c r="D3911" t="s">
        <v>124</v>
      </c>
      <c r="E3911" s="3">
        <v>4770000</v>
      </c>
      <c r="F3911" s="2">
        <v>1620000000</v>
      </c>
      <c r="G3911" s="1">
        <v>1.46E-2</v>
      </c>
      <c r="H3911" t="str">
        <f>IFERROR(INDEX(Dictionary!E:E,MATCH(C3911,Dictionary!A:A,0)),"")</f>
        <v/>
      </c>
    </row>
    <row r="3912" spans="1:8" x14ac:dyDescent="0.2">
      <c r="A3912" t="s">
        <v>1973</v>
      </c>
      <c r="B3912" t="s">
        <v>128</v>
      </c>
      <c r="C3912" t="s">
        <v>92</v>
      </c>
      <c r="D3912" t="s">
        <v>125</v>
      </c>
      <c r="E3912" s="3">
        <v>4580000</v>
      </c>
      <c r="F3912" s="2">
        <v>1550000000</v>
      </c>
      <c r="G3912" s="1">
        <v>1.41E-2</v>
      </c>
      <c r="H3912" t="str">
        <f>IFERROR(INDEX(Dictionary!E:E,MATCH(C3912,Dictionary!A:A,0)),"")</f>
        <v/>
      </c>
    </row>
    <row r="3913" spans="1:8" x14ac:dyDescent="0.2">
      <c r="A3913" t="s">
        <v>1973</v>
      </c>
      <c r="B3913" t="s">
        <v>128</v>
      </c>
      <c r="C3913" t="s">
        <v>169</v>
      </c>
      <c r="D3913" t="s">
        <v>124</v>
      </c>
      <c r="E3913" s="3">
        <v>3460000</v>
      </c>
      <c r="F3913" s="2">
        <v>1170000000</v>
      </c>
      <c r="G3913" s="1">
        <v>1.06E-2</v>
      </c>
      <c r="H3913" t="str">
        <f>IFERROR(INDEX(Dictionary!E:E,MATCH(C3913,Dictionary!A:A,0)),"")</f>
        <v/>
      </c>
    </row>
    <row r="3914" spans="1:8" x14ac:dyDescent="0.2">
      <c r="A3914" t="s">
        <v>1973</v>
      </c>
      <c r="B3914" t="s">
        <v>128</v>
      </c>
      <c r="C3914" t="s">
        <v>168</v>
      </c>
      <c r="D3914" t="s">
        <v>124</v>
      </c>
      <c r="E3914" s="3">
        <v>3310000</v>
      </c>
      <c r="F3914" s="2">
        <v>1120000000</v>
      </c>
      <c r="G3914" s="1">
        <v>1.0200000000000001E-2</v>
      </c>
      <c r="H3914" t="str">
        <f>IFERROR(INDEX(Dictionary!E:E,MATCH(C3914,Dictionary!A:A,0)),"")</f>
        <v/>
      </c>
    </row>
    <row r="3915" spans="1:8" x14ac:dyDescent="0.2">
      <c r="A3915" t="s">
        <v>1973</v>
      </c>
      <c r="B3915" t="s">
        <v>128</v>
      </c>
      <c r="C3915" t="s">
        <v>163</v>
      </c>
      <c r="D3915" t="s">
        <v>124</v>
      </c>
      <c r="E3915" s="3">
        <v>3240000</v>
      </c>
      <c r="F3915" s="2">
        <v>1100000000</v>
      </c>
      <c r="G3915" s="1">
        <v>0.01</v>
      </c>
      <c r="H3915" t="str">
        <f>IFERROR(INDEX(Dictionary!E:E,MATCH(C3915,Dictionary!A:A,0)),"")</f>
        <v/>
      </c>
    </row>
    <row r="3916" spans="1:8" x14ac:dyDescent="0.2">
      <c r="A3916" t="s">
        <v>1973</v>
      </c>
      <c r="B3916" t="s">
        <v>128</v>
      </c>
      <c r="C3916" t="s">
        <v>1082</v>
      </c>
      <c r="D3916" t="s">
        <v>124</v>
      </c>
      <c r="E3916" s="3">
        <v>3030000</v>
      </c>
      <c r="F3916" s="2">
        <v>1030000000</v>
      </c>
      <c r="G3916" s="1">
        <v>9.2999999999999992E-3</v>
      </c>
      <c r="H3916" t="str">
        <f>IFERROR(INDEX(Dictionary!E:E,MATCH(C3916,Dictionary!A:A,0)),"")</f>
        <v/>
      </c>
    </row>
    <row r="3917" spans="1:8" x14ac:dyDescent="0.2">
      <c r="A3917" t="s">
        <v>1973</v>
      </c>
      <c r="B3917" t="s">
        <v>128</v>
      </c>
      <c r="C3917" t="s">
        <v>67</v>
      </c>
      <c r="D3917" t="s">
        <v>124</v>
      </c>
      <c r="E3917" s="3">
        <v>2860000</v>
      </c>
      <c r="F3917" s="2">
        <v>968450000</v>
      </c>
      <c r="G3917" s="1">
        <v>8.8000000000000005E-3</v>
      </c>
      <c r="H3917" t="str">
        <f>IFERROR(INDEX(Dictionary!E:E,MATCH(C3917,Dictionary!A:A,0)),"")</f>
        <v/>
      </c>
    </row>
    <row r="3918" spans="1:8" x14ac:dyDescent="0.2">
      <c r="A3918" t="s">
        <v>1973</v>
      </c>
      <c r="B3918" t="s">
        <v>128</v>
      </c>
      <c r="C3918" t="s">
        <v>160</v>
      </c>
      <c r="D3918" t="s">
        <v>124</v>
      </c>
      <c r="E3918" s="3">
        <v>2700000</v>
      </c>
      <c r="F3918" s="2">
        <v>914340000</v>
      </c>
      <c r="G3918" s="1">
        <v>8.3000000000000001E-3</v>
      </c>
      <c r="H3918" t="str">
        <f>IFERROR(INDEX(Dictionary!E:E,MATCH(C3918,Dictionary!A:A,0)),"")</f>
        <v/>
      </c>
    </row>
    <row r="3919" spans="1:8" x14ac:dyDescent="0.2">
      <c r="A3919" t="s">
        <v>1973</v>
      </c>
      <c r="B3919" t="s">
        <v>128</v>
      </c>
      <c r="C3919" t="s">
        <v>161</v>
      </c>
      <c r="D3919" t="s">
        <v>124</v>
      </c>
      <c r="E3919" s="3">
        <v>2680000</v>
      </c>
      <c r="F3919" s="2">
        <v>909330000</v>
      </c>
      <c r="G3919" s="1">
        <v>8.2000000000000007E-3</v>
      </c>
      <c r="H3919" t="str">
        <f>IFERROR(INDEX(Dictionary!E:E,MATCH(C3919,Dictionary!A:A,0)),"")</f>
        <v/>
      </c>
    </row>
    <row r="3920" spans="1:8" x14ac:dyDescent="0.2">
      <c r="A3920" t="s">
        <v>1973</v>
      </c>
      <c r="B3920" t="s">
        <v>128</v>
      </c>
      <c r="C3920" t="s">
        <v>803</v>
      </c>
      <c r="D3920" t="s">
        <v>124</v>
      </c>
      <c r="E3920" s="3">
        <v>2670000</v>
      </c>
      <c r="F3920" s="2">
        <v>903850000</v>
      </c>
      <c r="G3920" s="1">
        <v>8.2000000000000007E-3</v>
      </c>
      <c r="H3920" t="str">
        <f>IFERROR(INDEX(Dictionary!E:E,MATCH(C3920,Dictionary!A:A,0)),"")</f>
        <v/>
      </c>
    </row>
    <row r="3921" spans="1:8" x14ac:dyDescent="0.2">
      <c r="A3921" t="s">
        <v>1973</v>
      </c>
      <c r="B3921" t="s">
        <v>128</v>
      </c>
      <c r="C3921" t="s">
        <v>134</v>
      </c>
      <c r="D3921" t="s">
        <v>124</v>
      </c>
      <c r="E3921" s="3">
        <v>2600000</v>
      </c>
      <c r="F3921" s="2">
        <v>880710000</v>
      </c>
      <c r="G3921" s="1">
        <v>8.0000000000000002E-3</v>
      </c>
      <c r="H3921" t="str">
        <f>IFERROR(INDEX(Dictionary!E:E,MATCH(C3921,Dictionary!A:A,0)),"")</f>
        <v/>
      </c>
    </row>
    <row r="3922" spans="1:8" x14ac:dyDescent="0.2">
      <c r="A3922" t="s">
        <v>1973</v>
      </c>
      <c r="B3922" t="s">
        <v>128</v>
      </c>
      <c r="C3922" t="s">
        <v>166</v>
      </c>
      <c r="D3922" t="s">
        <v>124</v>
      </c>
      <c r="E3922" s="3">
        <v>2480000</v>
      </c>
      <c r="F3922" s="2">
        <v>842010000</v>
      </c>
      <c r="G3922" s="1">
        <v>7.6E-3</v>
      </c>
      <c r="H3922" t="str">
        <f>IFERROR(INDEX(Dictionary!E:E,MATCH(C3922,Dictionary!A:A,0)),"")</f>
        <v>BlackRock</v>
      </c>
    </row>
    <row r="3923" spans="1:8" x14ac:dyDescent="0.2">
      <c r="A3923" t="s">
        <v>1973</v>
      </c>
      <c r="B3923" t="s">
        <v>128</v>
      </c>
      <c r="C3923" t="s">
        <v>88</v>
      </c>
      <c r="D3923" t="s">
        <v>124</v>
      </c>
      <c r="E3923" s="3">
        <v>2360000</v>
      </c>
      <c r="F3923" s="2">
        <v>801450000</v>
      </c>
      <c r="G3923" s="1">
        <v>7.3000000000000001E-3</v>
      </c>
      <c r="H3923" t="str">
        <f>IFERROR(INDEX(Dictionary!E:E,MATCH(C3923,Dictionary!A:A,0)),"")</f>
        <v/>
      </c>
    </row>
    <row r="3924" spans="1:8" x14ac:dyDescent="0.2">
      <c r="A3924" t="s">
        <v>1973</v>
      </c>
      <c r="B3924" t="s">
        <v>128</v>
      </c>
      <c r="C3924" t="s">
        <v>49</v>
      </c>
      <c r="D3924" t="s">
        <v>124</v>
      </c>
      <c r="E3924" s="3">
        <v>2240000</v>
      </c>
      <c r="F3924" s="2">
        <v>759200000</v>
      </c>
      <c r="G3924" s="1">
        <v>6.8999999999999999E-3</v>
      </c>
      <c r="H3924" t="str">
        <f>IFERROR(INDEX(Dictionary!E:E,MATCH(C3924,Dictionary!A:A,0)),"")</f>
        <v/>
      </c>
    </row>
    <row r="3925" spans="1:8" x14ac:dyDescent="0.2">
      <c r="A3925" t="s">
        <v>1973</v>
      </c>
      <c r="B3925" t="s">
        <v>128</v>
      </c>
      <c r="C3925" t="s">
        <v>383</v>
      </c>
      <c r="D3925" t="s">
        <v>124</v>
      </c>
      <c r="E3925" s="3">
        <v>2230000</v>
      </c>
      <c r="F3925" s="2">
        <v>757320000</v>
      </c>
      <c r="G3925" s="1">
        <v>6.8999999999999999E-3</v>
      </c>
      <c r="H3925" t="str">
        <f>IFERROR(INDEX(Dictionary!E:E,MATCH(C3925,Dictionary!A:A,0)),"")</f>
        <v/>
      </c>
    </row>
    <row r="3926" spans="1:8" x14ac:dyDescent="0.2">
      <c r="A3926" t="s">
        <v>1973</v>
      </c>
      <c r="B3926" t="s">
        <v>128</v>
      </c>
      <c r="C3926" t="s">
        <v>164</v>
      </c>
      <c r="D3926" t="s">
        <v>124</v>
      </c>
      <c r="E3926" s="3">
        <v>2100000</v>
      </c>
      <c r="F3926" s="2">
        <v>710920000</v>
      </c>
      <c r="G3926" s="1">
        <v>6.4000000000000003E-3</v>
      </c>
      <c r="H3926" t="str">
        <f>IFERROR(INDEX(Dictionary!E:E,MATCH(C3926,Dictionary!A:A,0)),"")</f>
        <v/>
      </c>
    </row>
    <row r="3927" spans="1:8" x14ac:dyDescent="0.2">
      <c r="A3927" t="s">
        <v>1973</v>
      </c>
      <c r="B3927" t="s">
        <v>128</v>
      </c>
      <c r="C3927" t="s">
        <v>1080</v>
      </c>
      <c r="D3927" t="s">
        <v>124</v>
      </c>
      <c r="E3927" s="3">
        <v>2080000</v>
      </c>
      <c r="F3927" s="2">
        <v>704760000</v>
      </c>
      <c r="G3927" s="1">
        <v>6.4000000000000003E-3</v>
      </c>
      <c r="H3927" t="str">
        <f>IFERROR(INDEX(Dictionary!E:E,MATCH(C3927,Dictionary!A:A,0)),"")</f>
        <v/>
      </c>
    </row>
    <row r="3928" spans="1:8" x14ac:dyDescent="0.2">
      <c r="A3928" t="s">
        <v>1973</v>
      </c>
      <c r="B3928" t="s">
        <v>128</v>
      </c>
      <c r="C3928" t="s">
        <v>1079</v>
      </c>
      <c r="D3928" t="s">
        <v>124</v>
      </c>
      <c r="E3928" s="3">
        <v>1970000</v>
      </c>
      <c r="F3928" s="2">
        <v>669060000</v>
      </c>
      <c r="G3928" s="1">
        <v>6.1000000000000004E-3</v>
      </c>
      <c r="H3928" t="str">
        <f>IFERROR(INDEX(Dictionary!E:E,MATCH(C3928,Dictionary!A:A,0)),"")</f>
        <v/>
      </c>
    </row>
    <row r="3929" spans="1:8" x14ac:dyDescent="0.2">
      <c r="A3929" t="s">
        <v>1973</v>
      </c>
      <c r="B3929" t="s">
        <v>128</v>
      </c>
      <c r="C3929" t="s">
        <v>172</v>
      </c>
      <c r="D3929" t="s">
        <v>124</v>
      </c>
      <c r="E3929" s="3">
        <v>1800000</v>
      </c>
      <c r="F3929" s="2">
        <v>611580000</v>
      </c>
      <c r="G3929" s="1">
        <v>5.4999999999999997E-3</v>
      </c>
      <c r="H3929" t="str">
        <f>IFERROR(INDEX(Dictionary!E:E,MATCH(C3929,Dictionary!A:A,0)),"")</f>
        <v>BlackRock</v>
      </c>
    </row>
    <row r="3930" spans="1:8" x14ac:dyDescent="0.2">
      <c r="A3930" t="s">
        <v>1973</v>
      </c>
      <c r="B3930" t="s">
        <v>128</v>
      </c>
      <c r="C3930" t="s">
        <v>145</v>
      </c>
      <c r="D3930" t="s">
        <v>125</v>
      </c>
      <c r="E3930" s="3">
        <v>1770000</v>
      </c>
      <c r="F3930" s="2">
        <v>601500000</v>
      </c>
      <c r="G3930" s="1">
        <v>5.4000000000000003E-3</v>
      </c>
      <c r="H3930" t="str">
        <f>IFERROR(INDEX(Dictionary!E:E,MATCH(C3930,Dictionary!A:A,0)),"")</f>
        <v/>
      </c>
    </row>
    <row r="3931" spans="1:8" x14ac:dyDescent="0.2">
      <c r="A3931" t="s">
        <v>1973</v>
      </c>
      <c r="B3931" t="s">
        <v>128</v>
      </c>
      <c r="C3931" t="s">
        <v>798</v>
      </c>
      <c r="D3931" t="s">
        <v>124</v>
      </c>
      <c r="E3931" s="3">
        <v>1760000</v>
      </c>
      <c r="F3931" s="2">
        <v>596730000</v>
      </c>
      <c r="G3931" s="1">
        <v>5.4000000000000003E-3</v>
      </c>
      <c r="H3931" t="str">
        <f>IFERROR(INDEX(Dictionary!E:E,MATCH(C3931,Dictionary!A:A,0)),"")</f>
        <v/>
      </c>
    </row>
    <row r="3932" spans="1:8" x14ac:dyDescent="0.2">
      <c r="A3932" t="s">
        <v>1973</v>
      </c>
      <c r="B3932" t="s">
        <v>128</v>
      </c>
      <c r="C3932" t="s">
        <v>1465</v>
      </c>
      <c r="D3932" t="s">
        <v>124</v>
      </c>
      <c r="E3932" s="3">
        <v>1480000</v>
      </c>
      <c r="F3932" s="2">
        <v>501590000</v>
      </c>
      <c r="G3932" s="1">
        <v>4.4999999999999997E-3</v>
      </c>
      <c r="H3932" t="str">
        <f>IFERROR(INDEX(Dictionary!E:E,MATCH(C3932,Dictionary!A:A,0)),"")</f>
        <v/>
      </c>
    </row>
    <row r="3933" spans="1:8" x14ac:dyDescent="0.2">
      <c r="A3933" t="s">
        <v>1973</v>
      </c>
      <c r="B3933" t="s">
        <v>128</v>
      </c>
      <c r="C3933" t="s">
        <v>559</v>
      </c>
      <c r="D3933" t="s">
        <v>124</v>
      </c>
      <c r="E3933" s="3">
        <v>1420000</v>
      </c>
      <c r="F3933" s="2">
        <v>482300000</v>
      </c>
      <c r="G3933" s="1">
        <v>4.4000000000000003E-3</v>
      </c>
      <c r="H3933" t="str">
        <f>IFERROR(INDEX(Dictionary!E:E,MATCH(C3933,Dictionary!A:A,0)),"")</f>
        <v/>
      </c>
    </row>
    <row r="3934" spans="1:8" x14ac:dyDescent="0.2">
      <c r="A3934" t="s">
        <v>1973</v>
      </c>
      <c r="B3934" t="s">
        <v>128</v>
      </c>
      <c r="C3934" t="s">
        <v>96</v>
      </c>
      <c r="D3934" t="s">
        <v>124</v>
      </c>
      <c r="E3934" s="3">
        <v>1360000</v>
      </c>
      <c r="F3934" s="2">
        <v>462340000</v>
      </c>
      <c r="G3934" s="1">
        <v>4.1999999999999997E-3</v>
      </c>
      <c r="H3934" t="str">
        <f>IFERROR(INDEX(Dictionary!E:E,MATCH(C3934,Dictionary!A:A,0)),"")</f>
        <v/>
      </c>
    </row>
    <row r="3935" spans="1:8" x14ac:dyDescent="0.2">
      <c r="A3935" t="s">
        <v>1973</v>
      </c>
      <c r="B3935" t="s">
        <v>128</v>
      </c>
      <c r="C3935" t="s">
        <v>59</v>
      </c>
      <c r="D3935" t="s">
        <v>125</v>
      </c>
      <c r="E3935" s="3">
        <v>1300000</v>
      </c>
      <c r="F3935" s="2">
        <v>440220000</v>
      </c>
      <c r="G3935" s="1">
        <v>4.0000000000000001E-3</v>
      </c>
      <c r="H3935" t="str">
        <f>IFERROR(INDEX(Dictionary!E:E,MATCH(C3935,Dictionary!A:A,0)),"")</f>
        <v/>
      </c>
    </row>
    <row r="3936" spans="1:8" x14ac:dyDescent="0.2">
      <c r="A3936" t="s">
        <v>1973</v>
      </c>
      <c r="B3936" t="s">
        <v>128</v>
      </c>
      <c r="C3936" t="s">
        <v>90</v>
      </c>
      <c r="D3936" t="s">
        <v>124</v>
      </c>
      <c r="E3936" s="3">
        <v>1250000</v>
      </c>
      <c r="F3936" s="2">
        <v>422850000</v>
      </c>
      <c r="G3936" s="1">
        <v>3.8E-3</v>
      </c>
      <c r="H3936" t="str">
        <f>IFERROR(INDEX(Dictionary!E:E,MATCH(C3936,Dictionary!A:A,0)),"")</f>
        <v/>
      </c>
    </row>
    <row r="3937" spans="1:8" x14ac:dyDescent="0.2">
      <c r="A3937" t="s">
        <v>1973</v>
      </c>
      <c r="B3937" t="s">
        <v>128</v>
      </c>
      <c r="C3937" t="s">
        <v>176</v>
      </c>
      <c r="D3937" t="s">
        <v>125</v>
      </c>
      <c r="E3937" s="3">
        <v>1230000</v>
      </c>
      <c r="F3937" s="2">
        <v>415950000</v>
      </c>
      <c r="G3937" s="1">
        <v>3.8E-3</v>
      </c>
      <c r="H3937" t="str">
        <f>IFERROR(INDEX(Dictionary!E:E,MATCH(C3937,Dictionary!A:A,0)),"")</f>
        <v/>
      </c>
    </row>
    <row r="3938" spans="1:8" x14ac:dyDescent="0.2">
      <c r="A3938" t="s">
        <v>1973</v>
      </c>
      <c r="B3938" t="s">
        <v>128</v>
      </c>
      <c r="C3938" t="s">
        <v>82</v>
      </c>
      <c r="D3938" t="s">
        <v>124</v>
      </c>
      <c r="E3938" s="3">
        <v>1210000</v>
      </c>
      <c r="F3938" s="2">
        <v>409630000</v>
      </c>
      <c r="G3938" s="1">
        <v>3.7000000000000002E-3</v>
      </c>
      <c r="H3938" t="str">
        <f>IFERROR(INDEX(Dictionary!E:E,MATCH(C3938,Dictionary!A:A,0)),"")</f>
        <v/>
      </c>
    </row>
    <row r="3939" spans="1:8" x14ac:dyDescent="0.2">
      <c r="A3939" t="s">
        <v>1973</v>
      </c>
      <c r="B3939" t="s">
        <v>128</v>
      </c>
      <c r="C3939" t="s">
        <v>801</v>
      </c>
      <c r="D3939" t="s">
        <v>124</v>
      </c>
      <c r="E3939" s="3">
        <v>1160000</v>
      </c>
      <c r="F3939" s="2">
        <v>393910000</v>
      </c>
      <c r="G3939" s="1">
        <v>3.5999999999999999E-3</v>
      </c>
      <c r="H3939" t="str">
        <f>IFERROR(INDEX(Dictionary!E:E,MATCH(C3939,Dictionary!A:A,0)),"")</f>
        <v/>
      </c>
    </row>
    <row r="3940" spans="1:8" x14ac:dyDescent="0.2">
      <c r="A3940" t="s">
        <v>1973</v>
      </c>
      <c r="B3940" t="s">
        <v>128</v>
      </c>
      <c r="C3940" t="s">
        <v>179</v>
      </c>
      <c r="D3940" t="s">
        <v>124</v>
      </c>
      <c r="E3940" s="3">
        <v>1130000</v>
      </c>
      <c r="F3940" s="2">
        <v>381960000</v>
      </c>
      <c r="G3940" s="1">
        <v>3.5000000000000001E-3</v>
      </c>
      <c r="H3940" t="str">
        <f>IFERROR(INDEX(Dictionary!E:E,MATCH(C3940,Dictionary!A:A,0)),"")</f>
        <v/>
      </c>
    </row>
    <row r="3941" spans="1:8" x14ac:dyDescent="0.2">
      <c r="A3941" t="s">
        <v>1973</v>
      </c>
      <c r="B3941" t="s">
        <v>128</v>
      </c>
      <c r="C3941" t="s">
        <v>97</v>
      </c>
      <c r="D3941" t="s">
        <v>124</v>
      </c>
      <c r="E3941" s="3">
        <v>1110000</v>
      </c>
      <c r="F3941" s="2">
        <v>375270000</v>
      </c>
      <c r="G3941" s="1">
        <v>3.3999999999999998E-3</v>
      </c>
      <c r="H3941" t="str">
        <f>IFERROR(INDEX(Dictionary!E:E,MATCH(C3941,Dictionary!A:A,0)),"")</f>
        <v/>
      </c>
    </row>
    <row r="3942" spans="1:8" x14ac:dyDescent="0.2">
      <c r="A3942" t="s">
        <v>1973</v>
      </c>
      <c r="B3942" t="s">
        <v>128</v>
      </c>
      <c r="C3942" t="s">
        <v>611</v>
      </c>
      <c r="D3942" t="s">
        <v>125</v>
      </c>
      <c r="E3942" s="3">
        <v>1080000</v>
      </c>
      <c r="F3942" s="2">
        <v>367170000</v>
      </c>
      <c r="G3942" s="1">
        <v>3.3E-3</v>
      </c>
      <c r="H3942" t="str">
        <f>IFERROR(INDEX(Dictionary!E:E,MATCH(C3942,Dictionary!A:A,0)),"")</f>
        <v/>
      </c>
    </row>
    <row r="3943" spans="1:8" x14ac:dyDescent="0.2">
      <c r="A3943" t="s">
        <v>1973</v>
      </c>
      <c r="B3943" t="s">
        <v>128</v>
      </c>
      <c r="C3943" t="s">
        <v>208</v>
      </c>
      <c r="D3943" t="s">
        <v>125</v>
      </c>
      <c r="E3943" s="3">
        <v>1080000</v>
      </c>
      <c r="F3943" s="2">
        <v>366290000</v>
      </c>
      <c r="G3943" s="1">
        <v>3.3E-3</v>
      </c>
      <c r="H3943" t="str">
        <f>IFERROR(INDEX(Dictionary!E:E,MATCH(C3943,Dictionary!A:A,0)),"")</f>
        <v/>
      </c>
    </row>
    <row r="3944" spans="1:8" x14ac:dyDescent="0.2">
      <c r="A3944" t="s">
        <v>1973</v>
      </c>
      <c r="B3944" t="s">
        <v>128</v>
      </c>
      <c r="C3944" t="s">
        <v>70</v>
      </c>
      <c r="D3944" t="s">
        <v>124</v>
      </c>
      <c r="E3944" s="3">
        <v>1040000</v>
      </c>
      <c r="F3944" s="2">
        <v>353820000</v>
      </c>
      <c r="G3944" s="1">
        <v>3.2000000000000002E-3</v>
      </c>
      <c r="H3944" t="str">
        <f>IFERROR(INDEX(Dictionary!E:E,MATCH(C3944,Dictionary!A:A,0)),"")</f>
        <v/>
      </c>
    </row>
    <row r="3945" spans="1:8" x14ac:dyDescent="0.2">
      <c r="A3945" t="s">
        <v>1973</v>
      </c>
      <c r="B3945" t="s">
        <v>128</v>
      </c>
      <c r="C3945" t="s">
        <v>1088</v>
      </c>
      <c r="D3945" t="s">
        <v>124</v>
      </c>
      <c r="E3945" s="3">
        <v>1040000</v>
      </c>
      <c r="F3945" s="2">
        <v>352900000</v>
      </c>
      <c r="G3945" s="1">
        <v>3.2000000000000002E-3</v>
      </c>
      <c r="H3945" t="str">
        <f>IFERROR(INDEX(Dictionary!E:E,MATCH(C3945,Dictionary!A:A,0)),"")</f>
        <v>BlackRock</v>
      </c>
    </row>
    <row r="3946" spans="1:8" x14ac:dyDescent="0.2">
      <c r="A3946" t="s">
        <v>1973</v>
      </c>
      <c r="B3946" t="s">
        <v>128</v>
      </c>
      <c r="C3946" t="s">
        <v>997</v>
      </c>
      <c r="D3946" t="s">
        <v>124</v>
      </c>
      <c r="E3946" s="3">
        <v>1000000</v>
      </c>
      <c r="F3946" s="2">
        <v>339180000</v>
      </c>
      <c r="G3946" s="1">
        <v>3.0999999999999999E-3</v>
      </c>
      <c r="H3946" t="str">
        <f>IFERROR(INDEX(Dictionary!E:E,MATCH(C3946,Dictionary!A:A,0)),"")</f>
        <v/>
      </c>
    </row>
    <row r="3947" spans="1:8" x14ac:dyDescent="0.2">
      <c r="A3947" t="s">
        <v>1973</v>
      </c>
      <c r="B3947" t="s">
        <v>128</v>
      </c>
      <c r="C3947" t="s">
        <v>999</v>
      </c>
      <c r="D3947" t="s">
        <v>125</v>
      </c>
      <c r="E3947" s="3">
        <v>968050</v>
      </c>
      <c r="F3947" s="2">
        <v>328180000</v>
      </c>
      <c r="G3947" s="1">
        <v>3.0000000000000001E-3</v>
      </c>
      <c r="H3947" t="str">
        <f>IFERROR(INDEX(Dictionary!E:E,MATCH(C3947,Dictionary!A:A,0)),"")</f>
        <v/>
      </c>
    </row>
    <row r="3948" spans="1:8" x14ac:dyDescent="0.2">
      <c r="A3948" t="s">
        <v>1973</v>
      </c>
      <c r="B3948" t="s">
        <v>128</v>
      </c>
      <c r="C3948" t="s">
        <v>175</v>
      </c>
      <c r="D3948" t="s">
        <v>124</v>
      </c>
      <c r="E3948" s="3">
        <v>956600</v>
      </c>
      <c r="F3948" s="2">
        <v>324300000</v>
      </c>
      <c r="G3948" s="1">
        <v>2.8999999999999998E-3</v>
      </c>
      <c r="H3948" t="str">
        <f>IFERROR(INDEX(Dictionary!E:E,MATCH(C3948,Dictionary!A:A,0)),"")</f>
        <v/>
      </c>
    </row>
    <row r="3949" spans="1:8" x14ac:dyDescent="0.2">
      <c r="A3949" t="s">
        <v>1973</v>
      </c>
      <c r="B3949" t="s">
        <v>128</v>
      </c>
      <c r="C3949" t="s">
        <v>24</v>
      </c>
      <c r="D3949" t="s">
        <v>124</v>
      </c>
      <c r="E3949" s="3">
        <v>910120</v>
      </c>
      <c r="F3949" s="2">
        <v>308540000</v>
      </c>
      <c r="G3949" s="1">
        <v>2.8E-3</v>
      </c>
      <c r="H3949" t="str">
        <f>IFERROR(INDEX(Dictionary!E:E,MATCH(C3949,Dictionary!A:A,0)),"")</f>
        <v/>
      </c>
    </row>
    <row r="3950" spans="1:8" x14ac:dyDescent="0.2">
      <c r="A3950" t="s">
        <v>1973</v>
      </c>
      <c r="B3950" t="s">
        <v>128</v>
      </c>
      <c r="C3950" t="s">
        <v>768</v>
      </c>
      <c r="D3950" t="s">
        <v>124</v>
      </c>
      <c r="E3950" s="3">
        <v>843450</v>
      </c>
      <c r="F3950" s="2">
        <v>285940000</v>
      </c>
      <c r="G3950" s="1">
        <v>2.5999999999999999E-3</v>
      </c>
      <c r="H3950" t="str">
        <f>IFERROR(INDEX(Dictionary!E:E,MATCH(C3950,Dictionary!A:A,0)),"")</f>
        <v/>
      </c>
    </row>
    <row r="3951" spans="1:8" x14ac:dyDescent="0.2">
      <c r="A3951" t="s">
        <v>1973</v>
      </c>
      <c r="B3951" t="s">
        <v>128</v>
      </c>
      <c r="C3951" t="s">
        <v>68</v>
      </c>
      <c r="D3951" t="s">
        <v>124</v>
      </c>
      <c r="E3951" s="3">
        <v>821380</v>
      </c>
      <c r="F3951" s="2">
        <v>278450000</v>
      </c>
      <c r="G3951" s="1">
        <v>2.5000000000000001E-3</v>
      </c>
      <c r="H3951" t="str">
        <f>IFERROR(INDEX(Dictionary!E:E,MATCH(C3951,Dictionary!A:A,0)),"")</f>
        <v/>
      </c>
    </row>
    <row r="3952" spans="1:8" x14ac:dyDescent="0.2">
      <c r="A3952" t="s">
        <v>1973</v>
      </c>
      <c r="B3952" t="s">
        <v>128</v>
      </c>
      <c r="C3952" t="s">
        <v>192</v>
      </c>
      <c r="D3952" t="s">
        <v>125</v>
      </c>
      <c r="E3952" s="3">
        <v>817390</v>
      </c>
      <c r="F3952" s="2">
        <v>277100000</v>
      </c>
      <c r="G3952" s="1">
        <v>2.5000000000000001E-3</v>
      </c>
      <c r="H3952" t="str">
        <f>IFERROR(INDEX(Dictionary!E:E,MATCH(C3952,Dictionary!A:A,0)),"")</f>
        <v/>
      </c>
    </row>
    <row r="3953" spans="1:8" x14ac:dyDescent="0.2">
      <c r="A3953" t="s">
        <v>1973</v>
      </c>
      <c r="B3953" t="s">
        <v>128</v>
      </c>
      <c r="C3953" t="s">
        <v>116</v>
      </c>
      <c r="D3953" t="s">
        <v>124</v>
      </c>
      <c r="E3953" s="3">
        <v>779290</v>
      </c>
      <c r="F3953" s="2">
        <v>264190000</v>
      </c>
      <c r="G3953" s="1">
        <v>2.3999999999999998E-3</v>
      </c>
      <c r="H3953" t="str">
        <f>IFERROR(INDEX(Dictionary!E:E,MATCH(C3953,Dictionary!A:A,0)),"")</f>
        <v/>
      </c>
    </row>
    <row r="3954" spans="1:8" x14ac:dyDescent="0.2">
      <c r="A3954" t="s">
        <v>1973</v>
      </c>
      <c r="B3954" t="s">
        <v>128</v>
      </c>
      <c r="C3954" t="s">
        <v>144</v>
      </c>
      <c r="D3954" t="s">
        <v>125</v>
      </c>
      <c r="E3954" s="3">
        <v>777310</v>
      </c>
      <c r="F3954" s="2">
        <v>263520000</v>
      </c>
      <c r="G3954" s="1">
        <v>2.3999999999999998E-3</v>
      </c>
      <c r="H3954" t="str">
        <f>IFERROR(INDEX(Dictionary!E:E,MATCH(C3954,Dictionary!A:A,0)),"")</f>
        <v/>
      </c>
    </row>
    <row r="3955" spans="1:8" x14ac:dyDescent="0.2">
      <c r="A3955" t="s">
        <v>1973</v>
      </c>
      <c r="B3955" t="s">
        <v>128</v>
      </c>
      <c r="C3955" t="s">
        <v>1083</v>
      </c>
      <c r="D3955" t="s">
        <v>125</v>
      </c>
      <c r="E3955" s="3">
        <v>775560</v>
      </c>
      <c r="F3955" s="2">
        <v>262920000</v>
      </c>
      <c r="G3955" s="1">
        <v>2.3999999999999998E-3</v>
      </c>
      <c r="H3955" t="str">
        <f>IFERROR(INDEX(Dictionary!E:E,MATCH(C3955,Dictionary!A:A,0)),"")</f>
        <v/>
      </c>
    </row>
    <row r="3956" spans="1:8" x14ac:dyDescent="0.2">
      <c r="A3956" t="s">
        <v>1973</v>
      </c>
      <c r="B3956" t="s">
        <v>128</v>
      </c>
      <c r="C3956" t="s">
        <v>1000</v>
      </c>
      <c r="D3956" t="s">
        <v>124</v>
      </c>
      <c r="E3956" s="3">
        <v>769880</v>
      </c>
      <c r="F3956" s="2">
        <v>261000000</v>
      </c>
      <c r="G3956" s="1">
        <v>2.3999999999999998E-3</v>
      </c>
      <c r="H3956" t="str">
        <f>IFERROR(INDEX(Dictionary!E:E,MATCH(C3956,Dictionary!A:A,0)),"")</f>
        <v/>
      </c>
    </row>
    <row r="3957" spans="1:8" x14ac:dyDescent="0.2">
      <c r="A3957" t="s">
        <v>1973</v>
      </c>
      <c r="B3957" t="s">
        <v>128</v>
      </c>
      <c r="C3957" t="s">
        <v>186</v>
      </c>
      <c r="D3957" t="s">
        <v>125</v>
      </c>
      <c r="E3957" s="3">
        <v>753190</v>
      </c>
      <c r="F3957" s="2">
        <v>255340000</v>
      </c>
      <c r="G3957" s="1">
        <v>2.3E-3</v>
      </c>
      <c r="H3957" t="str">
        <f>IFERROR(INDEX(Dictionary!E:E,MATCH(C3957,Dictionary!A:A,0)),"")</f>
        <v/>
      </c>
    </row>
    <row r="3958" spans="1:8" x14ac:dyDescent="0.2">
      <c r="A3958" t="s">
        <v>1973</v>
      </c>
      <c r="B3958" t="s">
        <v>128</v>
      </c>
      <c r="C3958" t="s">
        <v>1085</v>
      </c>
      <c r="D3958" t="s">
        <v>124</v>
      </c>
      <c r="E3958" s="3">
        <v>752930</v>
      </c>
      <c r="F3958" s="2">
        <v>255250000</v>
      </c>
      <c r="G3958" s="1">
        <v>2.3E-3</v>
      </c>
      <c r="H3958" t="str">
        <f>IFERROR(INDEX(Dictionary!E:E,MATCH(C3958,Dictionary!A:A,0)),"")</f>
        <v/>
      </c>
    </row>
    <row r="3959" spans="1:8" x14ac:dyDescent="0.2">
      <c r="A3959" t="s">
        <v>1973</v>
      </c>
      <c r="B3959" t="s">
        <v>128</v>
      </c>
      <c r="C3959" t="s">
        <v>525</v>
      </c>
      <c r="D3959" t="s">
        <v>124</v>
      </c>
      <c r="E3959" s="3">
        <v>730060</v>
      </c>
      <c r="F3959" s="2">
        <v>247500000</v>
      </c>
      <c r="G3959" s="1">
        <v>2.2000000000000001E-3</v>
      </c>
      <c r="H3959" t="str">
        <f>IFERROR(INDEX(Dictionary!E:E,MATCH(C3959,Dictionary!A:A,0)),"")</f>
        <v/>
      </c>
    </row>
    <row r="3960" spans="1:8" x14ac:dyDescent="0.2">
      <c r="A3960" t="s">
        <v>1973</v>
      </c>
      <c r="B3960" t="s">
        <v>128</v>
      </c>
      <c r="C3960" t="s">
        <v>1589</v>
      </c>
      <c r="D3960" t="s">
        <v>124</v>
      </c>
      <c r="E3960" s="3">
        <v>694830</v>
      </c>
      <c r="F3960" s="2">
        <v>235550000</v>
      </c>
      <c r="G3960" s="1">
        <v>2.0999999999999999E-3</v>
      </c>
      <c r="H3960" t="str">
        <f>IFERROR(INDEX(Dictionary!E:E,MATCH(C3960,Dictionary!A:A,0)),"")</f>
        <v/>
      </c>
    </row>
    <row r="3961" spans="1:8" x14ac:dyDescent="0.2">
      <c r="A3961" t="s">
        <v>1973</v>
      </c>
      <c r="B3961" t="s">
        <v>128</v>
      </c>
      <c r="C3961" t="s">
        <v>808</v>
      </c>
      <c r="D3961" t="s">
        <v>124</v>
      </c>
      <c r="E3961" s="3">
        <v>694490</v>
      </c>
      <c r="F3961" s="2">
        <v>235440000</v>
      </c>
      <c r="G3961" s="1">
        <v>2.0999999999999999E-3</v>
      </c>
      <c r="H3961" t="str">
        <f>IFERROR(INDEX(Dictionary!E:E,MATCH(C3961,Dictionary!A:A,0)),"")</f>
        <v>BlackRock</v>
      </c>
    </row>
    <row r="3962" spans="1:8" x14ac:dyDescent="0.2">
      <c r="A3962" t="s">
        <v>1973</v>
      </c>
      <c r="B3962" t="s">
        <v>128</v>
      </c>
      <c r="C3962" t="s">
        <v>1950</v>
      </c>
      <c r="D3962" t="s">
        <v>124</v>
      </c>
      <c r="E3962" s="3">
        <v>690420</v>
      </c>
      <c r="F3962" s="2">
        <v>234060000</v>
      </c>
      <c r="G3962" s="1">
        <v>2.0999999999999999E-3</v>
      </c>
      <c r="H3962" t="str">
        <f>IFERROR(INDEX(Dictionary!E:E,MATCH(C3962,Dictionary!A:A,0)),"")</f>
        <v/>
      </c>
    </row>
    <row r="3963" spans="1:8" x14ac:dyDescent="0.2">
      <c r="A3963" t="s">
        <v>1973</v>
      </c>
      <c r="B3963" t="s">
        <v>128</v>
      </c>
      <c r="C3963" t="s">
        <v>1951</v>
      </c>
      <c r="D3963" t="s">
        <v>124</v>
      </c>
      <c r="E3963" s="3">
        <v>688870</v>
      </c>
      <c r="F3963" s="2">
        <v>233530000</v>
      </c>
      <c r="G3963" s="1">
        <v>2.0999999999999999E-3</v>
      </c>
      <c r="H3963" t="str">
        <f>IFERROR(INDEX(Dictionary!E:E,MATCH(C3963,Dictionary!A:A,0)),"")</f>
        <v/>
      </c>
    </row>
    <row r="3964" spans="1:8" x14ac:dyDescent="0.2">
      <c r="A3964" t="s">
        <v>1973</v>
      </c>
      <c r="B3964" t="s">
        <v>128</v>
      </c>
      <c r="C3964" t="s">
        <v>694</v>
      </c>
      <c r="D3964" t="s">
        <v>124</v>
      </c>
      <c r="E3964" s="3">
        <v>683910</v>
      </c>
      <c r="F3964" s="2">
        <v>231850000</v>
      </c>
      <c r="G3964" s="1">
        <v>2.0999999999999999E-3</v>
      </c>
      <c r="H3964" t="str">
        <f>IFERROR(INDEX(Dictionary!E:E,MATCH(C3964,Dictionary!A:A,0)),"")</f>
        <v/>
      </c>
    </row>
    <row r="3965" spans="1:8" x14ac:dyDescent="0.2">
      <c r="A3965" t="s">
        <v>1973</v>
      </c>
      <c r="B3965" t="s">
        <v>128</v>
      </c>
      <c r="C3965" t="s">
        <v>467</v>
      </c>
      <c r="D3965" t="s">
        <v>124</v>
      </c>
      <c r="E3965" s="3">
        <v>675190</v>
      </c>
      <c r="F3965" s="2">
        <v>228900000</v>
      </c>
      <c r="G3965" s="1">
        <v>2.0999999999999999E-3</v>
      </c>
      <c r="H3965" t="str">
        <f>IFERROR(INDEX(Dictionary!E:E,MATCH(C3965,Dictionary!A:A,0)),"")</f>
        <v/>
      </c>
    </row>
    <row r="3966" spans="1:8" x14ac:dyDescent="0.2">
      <c r="A3966" t="s">
        <v>1973</v>
      </c>
      <c r="B3966" t="s">
        <v>128</v>
      </c>
      <c r="C3966" t="s">
        <v>184</v>
      </c>
      <c r="D3966" t="s">
        <v>124</v>
      </c>
      <c r="E3966" s="3">
        <v>666380</v>
      </c>
      <c r="F3966" s="2">
        <v>225910000</v>
      </c>
      <c r="G3966" s="1">
        <v>2E-3</v>
      </c>
      <c r="H3966" t="str">
        <f>IFERROR(INDEX(Dictionary!E:E,MATCH(C3966,Dictionary!A:A,0)),"")</f>
        <v>BlackRock</v>
      </c>
    </row>
    <row r="3967" spans="1:8" x14ac:dyDescent="0.2">
      <c r="A3967" t="s">
        <v>1973</v>
      </c>
      <c r="B3967" t="s">
        <v>128</v>
      </c>
      <c r="C3967" t="s">
        <v>460</v>
      </c>
      <c r="D3967" t="s">
        <v>124</v>
      </c>
      <c r="E3967" s="3">
        <v>661920</v>
      </c>
      <c r="F3967" s="2">
        <v>224400000</v>
      </c>
      <c r="G3967" s="1">
        <v>2E-3</v>
      </c>
      <c r="H3967" t="str">
        <f>IFERROR(INDEX(Dictionary!E:E,MATCH(C3967,Dictionary!A:A,0)),"")</f>
        <v/>
      </c>
    </row>
    <row r="3968" spans="1:8" x14ac:dyDescent="0.2">
      <c r="A3968" t="s">
        <v>1973</v>
      </c>
      <c r="B3968" t="s">
        <v>128</v>
      </c>
      <c r="C3968" t="s">
        <v>171</v>
      </c>
      <c r="D3968" t="s">
        <v>124</v>
      </c>
      <c r="E3968" s="3">
        <v>657200</v>
      </c>
      <c r="F3968" s="2">
        <v>222800000</v>
      </c>
      <c r="G3968" s="1">
        <v>2E-3</v>
      </c>
      <c r="H3968" t="str">
        <f>IFERROR(INDEX(Dictionary!E:E,MATCH(C3968,Dictionary!A:A,0)),"")</f>
        <v/>
      </c>
    </row>
    <row r="3969" spans="1:8" x14ac:dyDescent="0.2">
      <c r="A3969" t="s">
        <v>1973</v>
      </c>
      <c r="B3969" t="s">
        <v>128</v>
      </c>
      <c r="C3969" t="s">
        <v>1466</v>
      </c>
      <c r="D3969" t="s">
        <v>124</v>
      </c>
      <c r="E3969" s="3">
        <v>644910</v>
      </c>
      <c r="F3969" s="2">
        <v>218630000</v>
      </c>
      <c r="G3969" s="1">
        <v>2E-3</v>
      </c>
      <c r="H3969" t="str">
        <f>IFERROR(INDEX(Dictionary!E:E,MATCH(C3969,Dictionary!A:A,0)),"")</f>
        <v/>
      </c>
    </row>
    <row r="3970" spans="1:8" x14ac:dyDescent="0.2">
      <c r="A3970" t="s">
        <v>1973</v>
      </c>
      <c r="B3970" t="s">
        <v>128</v>
      </c>
      <c r="C3970" t="s">
        <v>1884</v>
      </c>
      <c r="D3970" t="s">
        <v>125</v>
      </c>
      <c r="E3970" s="3">
        <v>626800</v>
      </c>
      <c r="F3970" s="2">
        <v>212490000</v>
      </c>
      <c r="G3970" s="1">
        <v>1.9E-3</v>
      </c>
      <c r="H3970" t="str">
        <f>IFERROR(INDEX(Dictionary!E:E,MATCH(C3970,Dictionary!A:A,0)),"")</f>
        <v/>
      </c>
    </row>
    <row r="3971" spans="1:8" x14ac:dyDescent="0.2">
      <c r="A3971" t="s">
        <v>1973</v>
      </c>
      <c r="B3971" t="s">
        <v>128</v>
      </c>
      <c r="C3971" t="s">
        <v>796</v>
      </c>
      <c r="D3971" t="s">
        <v>125</v>
      </c>
      <c r="E3971" s="3">
        <v>619760</v>
      </c>
      <c r="F3971" s="2">
        <v>210110000</v>
      </c>
      <c r="G3971" s="1">
        <v>1.9E-3</v>
      </c>
      <c r="H3971" t="str">
        <f>IFERROR(INDEX(Dictionary!E:E,MATCH(C3971,Dictionary!A:A,0)),"")</f>
        <v/>
      </c>
    </row>
    <row r="3972" spans="1:8" x14ac:dyDescent="0.2">
      <c r="A3972" t="s">
        <v>1973</v>
      </c>
      <c r="B3972" t="s">
        <v>128</v>
      </c>
      <c r="C3972" t="s">
        <v>110</v>
      </c>
      <c r="D3972" t="s">
        <v>124</v>
      </c>
      <c r="E3972" s="3">
        <v>618290</v>
      </c>
      <c r="F3972" s="2">
        <v>209610000</v>
      </c>
      <c r="G3972" s="1">
        <v>1.9E-3</v>
      </c>
      <c r="H3972" t="str">
        <f>IFERROR(INDEX(Dictionary!E:E,MATCH(C3972,Dictionary!A:A,0)),"")</f>
        <v/>
      </c>
    </row>
    <row r="3973" spans="1:8" x14ac:dyDescent="0.2">
      <c r="A3973" t="s">
        <v>1973</v>
      </c>
      <c r="B3973" t="s">
        <v>128</v>
      </c>
      <c r="C3973" t="s">
        <v>805</v>
      </c>
      <c r="D3973" t="s">
        <v>124</v>
      </c>
      <c r="E3973" s="3">
        <v>597620</v>
      </c>
      <c r="F3973" s="2">
        <v>202600000</v>
      </c>
      <c r="G3973" s="1">
        <v>1.8E-3</v>
      </c>
      <c r="H3973" t="str">
        <f>IFERROR(INDEX(Dictionary!E:E,MATCH(C3973,Dictionary!A:A,0)),"")</f>
        <v/>
      </c>
    </row>
    <row r="3974" spans="1:8" x14ac:dyDescent="0.2">
      <c r="A3974" t="s">
        <v>1973</v>
      </c>
      <c r="B3974" t="s">
        <v>128</v>
      </c>
      <c r="C3974" t="s">
        <v>81</v>
      </c>
      <c r="D3974" t="s">
        <v>124</v>
      </c>
      <c r="E3974" s="3">
        <v>594990</v>
      </c>
      <c r="F3974" s="2">
        <v>201710000</v>
      </c>
      <c r="G3974" s="1">
        <v>1.8E-3</v>
      </c>
      <c r="H3974" t="str">
        <f>IFERROR(INDEX(Dictionary!E:E,MATCH(C3974,Dictionary!A:A,0)),"")</f>
        <v/>
      </c>
    </row>
    <row r="3975" spans="1:8" x14ac:dyDescent="0.2">
      <c r="A3975" t="s">
        <v>1973</v>
      </c>
      <c r="B3975" t="s">
        <v>128</v>
      </c>
      <c r="C3975" t="s">
        <v>100</v>
      </c>
      <c r="D3975" t="s">
        <v>124</v>
      </c>
      <c r="E3975" s="3">
        <v>574530</v>
      </c>
      <c r="F3975" s="2">
        <v>194770000</v>
      </c>
      <c r="G3975" s="1">
        <v>1.8E-3</v>
      </c>
      <c r="H3975" t="str">
        <f>IFERROR(INDEX(Dictionary!E:E,MATCH(C3975,Dictionary!A:A,0)),"")</f>
        <v/>
      </c>
    </row>
    <row r="3976" spans="1:8" x14ac:dyDescent="0.2">
      <c r="A3976" t="s">
        <v>1973</v>
      </c>
      <c r="B3976" t="s">
        <v>128</v>
      </c>
      <c r="C3976" t="s">
        <v>800</v>
      </c>
      <c r="D3976" t="s">
        <v>124</v>
      </c>
      <c r="E3976" s="3">
        <v>570580</v>
      </c>
      <c r="F3976" s="2">
        <v>193430000</v>
      </c>
      <c r="G3976" s="1">
        <v>1.8E-3</v>
      </c>
      <c r="H3976" t="str">
        <f>IFERROR(INDEX(Dictionary!E:E,MATCH(C3976,Dictionary!A:A,0)),"")</f>
        <v/>
      </c>
    </row>
    <row r="3977" spans="1:8" x14ac:dyDescent="0.2">
      <c r="A3977" t="s">
        <v>1973</v>
      </c>
      <c r="B3977" t="s">
        <v>128</v>
      </c>
      <c r="C3977" t="s">
        <v>463</v>
      </c>
      <c r="D3977" t="s">
        <v>124</v>
      </c>
      <c r="E3977" s="3">
        <v>566520</v>
      </c>
      <c r="F3977" s="2">
        <v>192050000</v>
      </c>
      <c r="G3977" s="1">
        <v>1.6999999999999999E-3</v>
      </c>
      <c r="H3977" t="str">
        <f>IFERROR(INDEX(Dictionary!E:E,MATCH(C3977,Dictionary!A:A,0)),"")</f>
        <v/>
      </c>
    </row>
    <row r="3978" spans="1:8" x14ac:dyDescent="0.2">
      <c r="A3978" t="s">
        <v>1973</v>
      </c>
      <c r="B3978" t="s">
        <v>128</v>
      </c>
      <c r="C3978" t="s">
        <v>1597</v>
      </c>
      <c r="D3978" t="s">
        <v>124</v>
      </c>
      <c r="E3978" s="3">
        <v>562990</v>
      </c>
      <c r="F3978" s="2">
        <v>190860000</v>
      </c>
      <c r="G3978" s="1">
        <v>1.6999999999999999E-3</v>
      </c>
      <c r="H3978" t="str">
        <f>IFERROR(INDEX(Dictionary!E:E,MATCH(C3978,Dictionary!A:A,0)),"")</f>
        <v/>
      </c>
    </row>
    <row r="3979" spans="1:8" x14ac:dyDescent="0.2">
      <c r="A3979" t="s">
        <v>1973</v>
      </c>
      <c r="B3979" t="s">
        <v>128</v>
      </c>
      <c r="C3979" t="s">
        <v>1952</v>
      </c>
      <c r="D3979" t="s">
        <v>124</v>
      </c>
      <c r="E3979" s="3">
        <v>562740</v>
      </c>
      <c r="F3979" s="2">
        <v>190780000</v>
      </c>
      <c r="G3979" s="1">
        <v>1.6999999999999999E-3</v>
      </c>
      <c r="H3979" t="str">
        <f>IFERROR(INDEX(Dictionary!E:E,MATCH(C3979,Dictionary!A:A,0)),"")</f>
        <v/>
      </c>
    </row>
    <row r="3980" spans="1:8" x14ac:dyDescent="0.2">
      <c r="A3980" t="s">
        <v>1973</v>
      </c>
      <c r="B3980" t="s">
        <v>128</v>
      </c>
      <c r="C3980" t="s">
        <v>178</v>
      </c>
      <c r="D3980" t="s">
        <v>124</v>
      </c>
      <c r="E3980" s="3">
        <v>561840</v>
      </c>
      <c r="F3980" s="2">
        <v>190470000</v>
      </c>
      <c r="G3980" s="1">
        <v>1.6999999999999999E-3</v>
      </c>
      <c r="H3980" t="str">
        <f>IFERROR(INDEX(Dictionary!E:E,MATCH(C3980,Dictionary!A:A,0)),"")</f>
        <v/>
      </c>
    </row>
    <row r="3981" spans="1:8" x14ac:dyDescent="0.2">
      <c r="A3981" t="s">
        <v>1973</v>
      </c>
      <c r="B3981" t="s">
        <v>128</v>
      </c>
      <c r="C3981" t="s">
        <v>793</v>
      </c>
      <c r="D3981" t="s">
        <v>124</v>
      </c>
      <c r="E3981" s="3">
        <v>554940</v>
      </c>
      <c r="F3981" s="2">
        <v>188130000</v>
      </c>
      <c r="G3981" s="1">
        <v>1.6999999999999999E-3</v>
      </c>
      <c r="H3981" t="str">
        <f>IFERROR(INDEX(Dictionary!E:E,MATCH(C3981,Dictionary!A:A,0)),"")</f>
        <v/>
      </c>
    </row>
    <row r="3982" spans="1:8" x14ac:dyDescent="0.2">
      <c r="A3982" t="s">
        <v>1973</v>
      </c>
      <c r="B3982" t="s">
        <v>128</v>
      </c>
      <c r="C3982" t="s">
        <v>1212</v>
      </c>
      <c r="D3982" t="s">
        <v>124</v>
      </c>
      <c r="E3982" s="3">
        <v>542430</v>
      </c>
      <c r="F3982" s="2">
        <v>183890000</v>
      </c>
      <c r="G3982" s="1">
        <v>1.6999999999999999E-3</v>
      </c>
      <c r="H3982" t="str">
        <f>IFERROR(INDEX(Dictionary!E:E,MATCH(C3982,Dictionary!A:A,0)),"")</f>
        <v/>
      </c>
    </row>
    <row r="3983" spans="1:8" x14ac:dyDescent="0.2">
      <c r="A3983" t="s">
        <v>1973</v>
      </c>
      <c r="B3983" t="s">
        <v>128</v>
      </c>
      <c r="C3983" t="s">
        <v>604</v>
      </c>
      <c r="D3983" t="s">
        <v>124</v>
      </c>
      <c r="E3983" s="3">
        <v>523040</v>
      </c>
      <c r="F3983" s="2">
        <v>177310000</v>
      </c>
      <c r="G3983" s="1">
        <v>1.6000000000000001E-3</v>
      </c>
      <c r="H3983" t="str">
        <f>IFERROR(INDEX(Dictionary!E:E,MATCH(C3983,Dictionary!A:A,0)),"")</f>
        <v/>
      </c>
    </row>
    <row r="3984" spans="1:8" x14ac:dyDescent="0.2">
      <c r="A3984" t="s">
        <v>1973</v>
      </c>
      <c r="B3984" t="s">
        <v>128</v>
      </c>
      <c r="C3984" t="s">
        <v>794</v>
      </c>
      <c r="D3984" t="s">
        <v>124</v>
      </c>
      <c r="E3984" s="3">
        <v>522340</v>
      </c>
      <c r="F3984" s="2">
        <v>177080000</v>
      </c>
      <c r="G3984" s="1">
        <v>1.6000000000000001E-3</v>
      </c>
      <c r="H3984" t="str">
        <f>IFERROR(INDEX(Dictionary!E:E,MATCH(C3984,Dictionary!A:A,0)),"")</f>
        <v/>
      </c>
    </row>
    <row r="3985" spans="1:8" x14ac:dyDescent="0.2">
      <c r="A3985" t="s">
        <v>1973</v>
      </c>
      <c r="B3985" t="s">
        <v>128</v>
      </c>
      <c r="C3985" t="s">
        <v>209</v>
      </c>
      <c r="D3985" t="s">
        <v>124</v>
      </c>
      <c r="E3985" s="3">
        <v>518160</v>
      </c>
      <c r="F3985" s="2">
        <v>175660000</v>
      </c>
      <c r="G3985" s="1">
        <v>1.6000000000000001E-3</v>
      </c>
      <c r="H3985" t="str">
        <f>IFERROR(INDEX(Dictionary!E:E,MATCH(C3985,Dictionary!A:A,0)),"")</f>
        <v/>
      </c>
    </row>
    <row r="3986" spans="1:8" x14ac:dyDescent="0.2">
      <c r="A3986" t="s">
        <v>1973</v>
      </c>
      <c r="B3986" t="s">
        <v>128</v>
      </c>
      <c r="C3986" t="s">
        <v>191</v>
      </c>
      <c r="D3986" t="s">
        <v>124</v>
      </c>
      <c r="E3986" s="3">
        <v>517200</v>
      </c>
      <c r="F3986" s="2">
        <v>175340000</v>
      </c>
      <c r="G3986" s="1">
        <v>1.6000000000000001E-3</v>
      </c>
      <c r="H3986" t="str">
        <f>IFERROR(INDEX(Dictionary!E:E,MATCH(C3986,Dictionary!A:A,0)),"")</f>
        <v/>
      </c>
    </row>
    <row r="3987" spans="1:8" x14ac:dyDescent="0.2">
      <c r="A3987" t="s">
        <v>1973</v>
      </c>
      <c r="B3987" t="s">
        <v>128</v>
      </c>
      <c r="C3987" t="s">
        <v>624</v>
      </c>
      <c r="D3987" t="s">
        <v>124</v>
      </c>
      <c r="E3987" s="3">
        <v>516100</v>
      </c>
      <c r="F3987" s="2">
        <v>174960000</v>
      </c>
      <c r="G3987" s="1">
        <v>1.6000000000000001E-3</v>
      </c>
      <c r="H3987" t="str">
        <f>IFERROR(INDEX(Dictionary!E:E,MATCH(C3987,Dictionary!A:A,0)),"")</f>
        <v/>
      </c>
    </row>
    <row r="3988" spans="1:8" x14ac:dyDescent="0.2">
      <c r="A3988" t="s">
        <v>1973</v>
      </c>
      <c r="B3988" t="s">
        <v>128</v>
      </c>
      <c r="C3988" t="s">
        <v>1953</v>
      </c>
      <c r="D3988" t="s">
        <v>124</v>
      </c>
      <c r="E3988" s="3">
        <v>513390</v>
      </c>
      <c r="F3988" s="2">
        <v>174050000</v>
      </c>
      <c r="G3988" s="1">
        <v>1.6000000000000001E-3</v>
      </c>
      <c r="H3988" t="str">
        <f>IFERROR(INDEX(Dictionary!E:E,MATCH(C3988,Dictionary!A:A,0)),"")</f>
        <v/>
      </c>
    </row>
    <row r="3989" spans="1:8" x14ac:dyDescent="0.2">
      <c r="A3989" t="s">
        <v>1973</v>
      </c>
      <c r="B3989" t="s">
        <v>128</v>
      </c>
      <c r="C3989" t="s">
        <v>103</v>
      </c>
      <c r="D3989" t="s">
        <v>124</v>
      </c>
      <c r="E3989" s="3">
        <v>499750</v>
      </c>
      <c r="F3989" s="2">
        <v>169420000</v>
      </c>
      <c r="G3989" s="1">
        <v>1.5E-3</v>
      </c>
      <c r="H3989" t="str">
        <f>IFERROR(INDEX(Dictionary!E:E,MATCH(C3989,Dictionary!A:A,0)),"")</f>
        <v/>
      </c>
    </row>
    <row r="3990" spans="1:8" x14ac:dyDescent="0.2">
      <c r="A3990" t="s">
        <v>1973</v>
      </c>
      <c r="B3990" t="s">
        <v>128</v>
      </c>
      <c r="C3990" t="s">
        <v>1795</v>
      </c>
      <c r="D3990" t="s">
        <v>124</v>
      </c>
      <c r="E3990" s="3">
        <v>494490</v>
      </c>
      <c r="F3990" s="2">
        <v>167640000</v>
      </c>
      <c r="G3990" s="1">
        <v>1.5E-3</v>
      </c>
      <c r="H3990" t="str">
        <f>IFERROR(INDEX(Dictionary!E:E,MATCH(C3990,Dictionary!A:A,0)),"")</f>
        <v/>
      </c>
    </row>
    <row r="3991" spans="1:8" x14ac:dyDescent="0.2">
      <c r="A3991" t="s">
        <v>1973</v>
      </c>
      <c r="B3991" t="s">
        <v>128</v>
      </c>
      <c r="C3991" t="s">
        <v>1235</v>
      </c>
      <c r="D3991" t="s">
        <v>124</v>
      </c>
      <c r="E3991" s="3">
        <v>485710</v>
      </c>
      <c r="F3991" s="2">
        <v>164660000</v>
      </c>
      <c r="G3991" s="1">
        <v>1.5E-3</v>
      </c>
      <c r="H3991" t="str">
        <f>IFERROR(INDEX(Dictionary!E:E,MATCH(C3991,Dictionary!A:A,0)),"")</f>
        <v/>
      </c>
    </row>
    <row r="3992" spans="1:8" x14ac:dyDescent="0.2">
      <c r="A3992" t="s">
        <v>1973</v>
      </c>
      <c r="B3992" t="s">
        <v>128</v>
      </c>
      <c r="C3992" t="s">
        <v>1097</v>
      </c>
      <c r="D3992" t="s">
        <v>124</v>
      </c>
      <c r="E3992" s="3">
        <v>479810</v>
      </c>
      <c r="F3992" s="2">
        <v>162660000</v>
      </c>
      <c r="G3992" s="1">
        <v>1.5E-3</v>
      </c>
      <c r="H3992" t="str">
        <f>IFERROR(INDEX(Dictionary!E:E,MATCH(C3992,Dictionary!A:A,0)),"")</f>
        <v/>
      </c>
    </row>
    <row r="3993" spans="1:8" x14ac:dyDescent="0.2">
      <c r="A3993" t="s">
        <v>1973</v>
      </c>
      <c r="B3993" t="s">
        <v>128</v>
      </c>
      <c r="C3993" t="s">
        <v>1954</v>
      </c>
      <c r="D3993" t="s">
        <v>124</v>
      </c>
      <c r="E3993" s="3">
        <v>468540</v>
      </c>
      <c r="F3993" s="2">
        <v>158840000</v>
      </c>
      <c r="G3993" s="1">
        <v>1.4E-3</v>
      </c>
      <c r="H3993" t="str">
        <f>IFERROR(INDEX(Dictionary!E:E,MATCH(C3993,Dictionary!A:A,0)),"")</f>
        <v/>
      </c>
    </row>
    <row r="3994" spans="1:8" x14ac:dyDescent="0.2">
      <c r="A3994" t="s">
        <v>1973</v>
      </c>
      <c r="B3994" t="s">
        <v>128</v>
      </c>
      <c r="C3994" t="s">
        <v>43</v>
      </c>
      <c r="D3994" t="s">
        <v>124</v>
      </c>
      <c r="E3994" s="3">
        <v>468060</v>
      </c>
      <c r="F3994" s="2">
        <v>158680000</v>
      </c>
      <c r="G3994" s="1">
        <v>1.4E-3</v>
      </c>
      <c r="H3994" t="str">
        <f>IFERROR(INDEX(Dictionary!E:E,MATCH(C3994,Dictionary!A:A,0)),"")</f>
        <v/>
      </c>
    </row>
    <row r="3995" spans="1:8" x14ac:dyDescent="0.2">
      <c r="A3995" t="s">
        <v>1973</v>
      </c>
      <c r="B3995" t="s">
        <v>128</v>
      </c>
      <c r="C3995" t="s">
        <v>1955</v>
      </c>
      <c r="D3995" t="s">
        <v>124</v>
      </c>
      <c r="E3995" s="3">
        <v>457770</v>
      </c>
      <c r="F3995" s="2">
        <v>155190000</v>
      </c>
      <c r="G3995" s="1">
        <v>1.4E-3</v>
      </c>
      <c r="H3995" t="str">
        <f>IFERROR(INDEX(Dictionary!E:E,MATCH(C3995,Dictionary!A:A,0)),"")</f>
        <v/>
      </c>
    </row>
    <row r="3996" spans="1:8" x14ac:dyDescent="0.2">
      <c r="A3996" t="s">
        <v>1973</v>
      </c>
      <c r="B3996" t="s">
        <v>128</v>
      </c>
      <c r="C3996" t="s">
        <v>1115</v>
      </c>
      <c r="D3996" t="s">
        <v>124</v>
      </c>
      <c r="E3996" s="3">
        <v>457250</v>
      </c>
      <c r="F3996" s="2">
        <v>155010000</v>
      </c>
      <c r="G3996" s="1">
        <v>1.4E-3</v>
      </c>
      <c r="H3996" t="str">
        <f>IFERROR(INDEX(Dictionary!E:E,MATCH(C3996,Dictionary!A:A,0)),"")</f>
        <v/>
      </c>
    </row>
    <row r="3997" spans="1:8" x14ac:dyDescent="0.2">
      <c r="A3997" t="s">
        <v>1973</v>
      </c>
      <c r="B3997" t="s">
        <v>128</v>
      </c>
      <c r="C3997" t="s">
        <v>102</v>
      </c>
      <c r="D3997" t="s">
        <v>124</v>
      </c>
      <c r="E3997" s="3">
        <v>455770</v>
      </c>
      <c r="F3997" s="2">
        <v>154510000</v>
      </c>
      <c r="G3997" s="1">
        <v>1.4E-3</v>
      </c>
      <c r="H3997" t="str">
        <f>IFERROR(INDEX(Dictionary!E:E,MATCH(C3997,Dictionary!A:A,0)),"")</f>
        <v/>
      </c>
    </row>
    <row r="3998" spans="1:8" x14ac:dyDescent="0.2">
      <c r="A3998" t="s">
        <v>1973</v>
      </c>
      <c r="B3998" t="s">
        <v>128</v>
      </c>
      <c r="C3998" t="s">
        <v>1956</v>
      </c>
      <c r="D3998" t="s">
        <v>124</v>
      </c>
      <c r="E3998" s="3">
        <v>444000</v>
      </c>
      <c r="F3998" s="2">
        <v>150520000</v>
      </c>
      <c r="G3998" s="1">
        <v>1.4E-3</v>
      </c>
      <c r="H3998" t="str">
        <f>IFERROR(INDEX(Dictionary!E:E,MATCH(C3998,Dictionary!A:A,0)),"")</f>
        <v/>
      </c>
    </row>
    <row r="3999" spans="1:8" x14ac:dyDescent="0.2">
      <c r="A3999" t="s">
        <v>1973</v>
      </c>
      <c r="B3999" t="s">
        <v>128</v>
      </c>
      <c r="C3999" t="s">
        <v>1957</v>
      </c>
      <c r="D3999" t="s">
        <v>124</v>
      </c>
      <c r="E3999" s="3">
        <v>436170</v>
      </c>
      <c r="F3999" s="2">
        <v>147870000</v>
      </c>
      <c r="G3999" s="1">
        <v>1.2999999999999999E-3</v>
      </c>
      <c r="H3999" t="str">
        <f>IFERROR(INDEX(Dictionary!E:E,MATCH(C3999,Dictionary!A:A,0)),"")</f>
        <v/>
      </c>
    </row>
    <row r="4000" spans="1:8" x14ac:dyDescent="0.2">
      <c r="A4000" t="s">
        <v>1973</v>
      </c>
      <c r="B4000" t="s">
        <v>128</v>
      </c>
      <c r="C4000" t="s">
        <v>1587</v>
      </c>
      <c r="D4000" t="s">
        <v>124</v>
      </c>
      <c r="E4000" s="3">
        <v>434130</v>
      </c>
      <c r="F4000" s="2">
        <v>147170000</v>
      </c>
      <c r="G4000" s="1">
        <v>1.2999999999999999E-3</v>
      </c>
      <c r="H4000" t="str">
        <f>IFERROR(INDEX(Dictionary!E:E,MATCH(C4000,Dictionary!A:A,0)),"")</f>
        <v/>
      </c>
    </row>
    <row r="4001" spans="1:8" x14ac:dyDescent="0.2">
      <c r="A4001" t="s">
        <v>1973</v>
      </c>
      <c r="B4001" t="s">
        <v>128</v>
      </c>
      <c r="C4001" t="s">
        <v>462</v>
      </c>
      <c r="D4001" t="s">
        <v>124</v>
      </c>
      <c r="E4001" s="3">
        <v>431460</v>
      </c>
      <c r="F4001" s="2">
        <v>146270000</v>
      </c>
      <c r="G4001" s="1">
        <v>1.2999999999999999E-3</v>
      </c>
      <c r="H4001" t="str">
        <f>IFERROR(INDEX(Dictionary!E:E,MATCH(C4001,Dictionary!A:A,0)),"")</f>
        <v/>
      </c>
    </row>
    <row r="4002" spans="1:8" x14ac:dyDescent="0.2">
      <c r="A4002" t="s">
        <v>1973</v>
      </c>
      <c r="B4002" t="s">
        <v>128</v>
      </c>
      <c r="C4002" t="s">
        <v>1958</v>
      </c>
      <c r="D4002" t="s">
        <v>124</v>
      </c>
      <c r="E4002" s="3">
        <v>414650</v>
      </c>
      <c r="F4002" s="2">
        <v>140570000</v>
      </c>
      <c r="G4002" s="1">
        <v>1.2999999999999999E-3</v>
      </c>
      <c r="H4002" t="str">
        <f>IFERROR(INDEX(Dictionary!E:E,MATCH(C4002,Dictionary!A:A,0)),"")</f>
        <v/>
      </c>
    </row>
    <row r="4003" spans="1:8" x14ac:dyDescent="0.2">
      <c r="A4003" t="s">
        <v>1973</v>
      </c>
      <c r="B4003" t="s">
        <v>128</v>
      </c>
      <c r="C4003" t="s">
        <v>737</v>
      </c>
      <c r="D4003" t="s">
        <v>124</v>
      </c>
      <c r="E4003" s="3">
        <v>409480</v>
      </c>
      <c r="F4003" s="2">
        <v>138820000</v>
      </c>
      <c r="G4003" s="1">
        <v>1.2999999999999999E-3</v>
      </c>
      <c r="H4003" t="str">
        <f>IFERROR(INDEX(Dictionary!E:E,MATCH(C4003,Dictionary!A:A,0)),"")</f>
        <v/>
      </c>
    </row>
    <row r="4004" spans="1:8" x14ac:dyDescent="0.2">
      <c r="A4004" t="s">
        <v>1973</v>
      </c>
      <c r="B4004" t="s">
        <v>127</v>
      </c>
      <c r="C4004" t="s">
        <v>1959</v>
      </c>
      <c r="E4004" s="3">
        <v>1460000</v>
      </c>
      <c r="F4004" s="2">
        <v>510940000</v>
      </c>
      <c r="G4004" s="1">
        <v>4.4999999999999997E-3</v>
      </c>
      <c r="H4004" t="str">
        <f>IFERROR(INDEX(Dictionary!E:E,MATCH(C4004,Dictionary!A:A,0)),"")</f>
        <v/>
      </c>
    </row>
    <row r="4005" spans="1:8" x14ac:dyDescent="0.2">
      <c r="A4005" t="s">
        <v>1973</v>
      </c>
      <c r="B4005" t="s">
        <v>127</v>
      </c>
      <c r="C4005" t="s">
        <v>1960</v>
      </c>
      <c r="E4005" s="3">
        <v>592760</v>
      </c>
      <c r="F4005" s="2">
        <v>203940000</v>
      </c>
      <c r="G4005" s="1">
        <v>1.8E-3</v>
      </c>
      <c r="H4005" t="str">
        <f>IFERROR(INDEX(Dictionary!E:E,MATCH(C4005,Dictionary!A:A,0)),"")</f>
        <v/>
      </c>
    </row>
    <row r="4006" spans="1:8" x14ac:dyDescent="0.2">
      <c r="A4006" t="s">
        <v>1973</v>
      </c>
      <c r="B4006" t="s">
        <v>127</v>
      </c>
      <c r="C4006" t="s">
        <v>1961</v>
      </c>
      <c r="E4006" s="3">
        <v>395710</v>
      </c>
      <c r="F4006" s="2">
        <v>135240000</v>
      </c>
      <c r="G4006" s="1">
        <v>1.1999999999999999E-3</v>
      </c>
      <c r="H4006" t="str">
        <f>IFERROR(INDEX(Dictionary!E:E,MATCH(C4006,Dictionary!A:A,0)),"")</f>
        <v/>
      </c>
    </row>
    <row r="4007" spans="1:8" x14ac:dyDescent="0.2">
      <c r="A4007" t="s">
        <v>1973</v>
      </c>
      <c r="B4007" t="s">
        <v>127</v>
      </c>
      <c r="C4007" t="s">
        <v>1962</v>
      </c>
      <c r="E4007" s="3">
        <v>240880</v>
      </c>
      <c r="F4007" s="2">
        <v>41330000</v>
      </c>
      <c r="G4007" s="1">
        <v>6.9999999999999999E-4</v>
      </c>
      <c r="H4007" t="str">
        <f>IFERROR(INDEX(Dictionary!E:E,MATCH(C4007,Dictionary!A:A,0)),"")</f>
        <v/>
      </c>
    </row>
    <row r="4008" spans="1:8" x14ac:dyDescent="0.2">
      <c r="A4008" t="s">
        <v>1973</v>
      </c>
      <c r="B4008" t="s">
        <v>127</v>
      </c>
      <c r="C4008" t="s">
        <v>1963</v>
      </c>
      <c r="E4008" s="3">
        <v>201130</v>
      </c>
      <c r="F4008" s="2">
        <v>47150000</v>
      </c>
      <c r="G4008" s="1">
        <v>5.9999999999999995E-4</v>
      </c>
      <c r="H4008" t="str">
        <f>IFERROR(INDEX(Dictionary!E:E,MATCH(C4008,Dictionary!A:A,0)),"")</f>
        <v/>
      </c>
    </row>
    <row r="4009" spans="1:8" x14ac:dyDescent="0.2">
      <c r="A4009" t="s">
        <v>1973</v>
      </c>
      <c r="B4009" t="s">
        <v>127</v>
      </c>
      <c r="C4009" t="s">
        <v>1964</v>
      </c>
      <c r="E4009" s="3">
        <v>143840</v>
      </c>
      <c r="F4009" s="2">
        <v>42410000</v>
      </c>
      <c r="G4009" s="1">
        <v>4.0000000000000002E-4</v>
      </c>
      <c r="H4009" t="str">
        <f>IFERROR(INDEX(Dictionary!E:E,MATCH(C4009,Dictionary!A:A,0)),"")</f>
        <v/>
      </c>
    </row>
    <row r="4010" spans="1:8" x14ac:dyDescent="0.2">
      <c r="A4010" t="s">
        <v>1973</v>
      </c>
      <c r="B4010" t="s">
        <v>127</v>
      </c>
      <c r="C4010" t="s">
        <v>1965</v>
      </c>
      <c r="E4010" s="3">
        <v>72850</v>
      </c>
      <c r="F4010" s="2">
        <v>25060000</v>
      </c>
      <c r="G4010" s="1">
        <v>2.0000000000000001E-4</v>
      </c>
      <c r="H4010" t="str">
        <f>IFERROR(INDEX(Dictionary!E:E,MATCH(C4010,Dictionary!A:A,0)),"")</f>
        <v/>
      </c>
    </row>
    <row r="4011" spans="1:8" x14ac:dyDescent="0.2">
      <c r="A4011" t="s">
        <v>1973</v>
      </c>
      <c r="B4011" t="s">
        <v>127</v>
      </c>
      <c r="C4011" t="s">
        <v>1966</v>
      </c>
      <c r="E4011" s="3">
        <v>57460</v>
      </c>
      <c r="F4011" s="2">
        <v>19950000</v>
      </c>
      <c r="G4011" s="1">
        <v>2.0000000000000001E-4</v>
      </c>
      <c r="H4011" t="str">
        <f>IFERROR(INDEX(Dictionary!E:E,MATCH(C4011,Dictionary!A:A,0)),"")</f>
        <v/>
      </c>
    </row>
    <row r="4012" spans="1:8" x14ac:dyDescent="0.2">
      <c r="A4012" t="s">
        <v>1973</v>
      </c>
      <c r="B4012" t="s">
        <v>127</v>
      </c>
      <c r="C4012" t="s">
        <v>1967</v>
      </c>
      <c r="E4012" s="3">
        <v>30940</v>
      </c>
      <c r="F4012" s="2">
        <v>11080000</v>
      </c>
      <c r="G4012" s="1">
        <v>1E-4</v>
      </c>
      <c r="H4012" t="str">
        <f>IFERROR(INDEX(Dictionary!E:E,MATCH(C4012,Dictionary!A:A,0)),"")</f>
        <v/>
      </c>
    </row>
    <row r="4013" spans="1:8" x14ac:dyDescent="0.2">
      <c r="A4013" t="s">
        <v>1973</v>
      </c>
      <c r="B4013" t="s">
        <v>127</v>
      </c>
      <c r="C4013" t="s">
        <v>1968</v>
      </c>
      <c r="E4013" s="3">
        <v>19680</v>
      </c>
      <c r="F4013" s="2">
        <v>5800000</v>
      </c>
      <c r="G4013" s="1">
        <v>1E-4</v>
      </c>
      <c r="H4013" t="str">
        <f>IFERROR(INDEX(Dictionary!E:E,MATCH(C4013,Dictionary!A:A,0)),"")</f>
        <v/>
      </c>
    </row>
    <row r="4014" spans="1:8" x14ac:dyDescent="0.2">
      <c r="A4014" t="s">
        <v>1973</v>
      </c>
      <c r="B4014" t="s">
        <v>127</v>
      </c>
      <c r="C4014" t="s">
        <v>1969</v>
      </c>
      <c r="E4014" s="3">
        <v>17710</v>
      </c>
      <c r="F4014" s="2">
        <v>5220000</v>
      </c>
      <c r="G4014" s="1">
        <v>1E-4</v>
      </c>
      <c r="H4014" t="str">
        <f>IFERROR(INDEX(Dictionary!E:E,MATCH(C4014,Dictionary!A:A,0)),"")</f>
        <v/>
      </c>
    </row>
    <row r="4015" spans="1:8" x14ac:dyDescent="0.2">
      <c r="A4015" t="s">
        <v>1973</v>
      </c>
      <c r="B4015" t="s">
        <v>127</v>
      </c>
      <c r="C4015" t="s">
        <v>1970</v>
      </c>
      <c r="E4015" s="3">
        <v>15070</v>
      </c>
      <c r="F4015" s="2">
        <v>3530000</v>
      </c>
      <c r="G4015" s="1">
        <v>0</v>
      </c>
      <c r="H4015" t="str">
        <f>IFERROR(INDEX(Dictionary!E:E,MATCH(C4015,Dictionary!A:A,0)),"")</f>
        <v/>
      </c>
    </row>
    <row r="4016" spans="1:8" x14ac:dyDescent="0.2">
      <c r="A4016" t="s">
        <v>1973</v>
      </c>
      <c r="B4016" t="s">
        <v>127</v>
      </c>
      <c r="C4016" t="s">
        <v>219</v>
      </c>
      <c r="E4016" s="3">
        <v>13200</v>
      </c>
      <c r="F4016" s="2">
        <v>4480000</v>
      </c>
      <c r="G4016" s="1">
        <v>0</v>
      </c>
      <c r="H4016" t="str">
        <f>IFERROR(INDEX(Dictionary!E:E,MATCH(C4016,Dictionary!A:A,0)),"")</f>
        <v/>
      </c>
    </row>
    <row r="4017" spans="1:8" x14ac:dyDescent="0.2">
      <c r="A4017" t="s">
        <v>1973</v>
      </c>
      <c r="B4017" t="s">
        <v>127</v>
      </c>
      <c r="C4017" t="s">
        <v>1971</v>
      </c>
      <c r="E4017" s="3">
        <v>9430</v>
      </c>
      <c r="F4017" s="2">
        <v>2780000</v>
      </c>
      <c r="G4017" s="1">
        <v>0</v>
      </c>
      <c r="H4017" t="str">
        <f>IFERROR(INDEX(Dictionary!E:E,MATCH(C4017,Dictionary!A:A,0)),"")</f>
        <v/>
      </c>
    </row>
    <row r="4018" spans="1:8" x14ac:dyDescent="0.2">
      <c r="A4018" t="s">
        <v>1973</v>
      </c>
      <c r="B4018" t="s">
        <v>127</v>
      </c>
      <c r="C4018" t="s">
        <v>226</v>
      </c>
      <c r="E4018" s="3">
        <v>3160</v>
      </c>
      <c r="F4018" s="2">
        <v>1150000</v>
      </c>
      <c r="G4018" s="1">
        <v>0</v>
      </c>
      <c r="H4018" t="str">
        <f>IFERROR(INDEX(Dictionary!E:E,MATCH(C4018,Dictionary!A:A,0)),"")</f>
        <v/>
      </c>
    </row>
    <row r="4019" spans="1:8" x14ac:dyDescent="0.2">
      <c r="A4019" t="s">
        <v>1973</v>
      </c>
      <c r="B4019" t="s">
        <v>127</v>
      </c>
      <c r="C4019" t="s">
        <v>1972</v>
      </c>
      <c r="E4019" s="3">
        <v>1800</v>
      </c>
      <c r="F4019" s="2">
        <v>530250</v>
      </c>
      <c r="G4019" s="1">
        <v>0</v>
      </c>
      <c r="H4019" t="str">
        <f>IFERROR(INDEX(Dictionary!E:E,MATCH(C4019,Dictionary!A:A,0)),"")</f>
        <v/>
      </c>
    </row>
    <row r="4020" spans="1:8" x14ac:dyDescent="0.2">
      <c r="A4020" t="s">
        <v>1973</v>
      </c>
      <c r="B4020" t="s">
        <v>127</v>
      </c>
      <c r="C4020" t="s">
        <v>220</v>
      </c>
      <c r="E4020" s="3">
        <v>235</v>
      </c>
      <c r="F4020" s="2">
        <v>79670</v>
      </c>
      <c r="G4020" s="1">
        <v>0</v>
      </c>
      <c r="H4020" t="str">
        <f>IFERROR(INDEX(Dictionary!E:E,MATCH(C4020,Dictionary!A:A,0)),"")</f>
        <v/>
      </c>
    </row>
    <row r="4021" spans="1:8" x14ac:dyDescent="0.2">
      <c r="A4021" t="s">
        <v>1973</v>
      </c>
      <c r="B4021" t="s">
        <v>127</v>
      </c>
      <c r="C4021" t="s">
        <v>483</v>
      </c>
      <c r="E4021" s="3">
        <v>0</v>
      </c>
      <c r="F4021" s="2">
        <v>0</v>
      </c>
      <c r="G4021" s="1">
        <v>0</v>
      </c>
      <c r="H4021" t="str">
        <f>IFERROR(INDEX(Dictionary!E:E,MATCH(C4021,Dictionary!A:A,0)),"")</f>
        <v/>
      </c>
    </row>
    <row r="4022" spans="1:8" x14ac:dyDescent="0.2">
      <c r="A4022" t="s">
        <v>1973</v>
      </c>
      <c r="B4022" t="s">
        <v>127</v>
      </c>
      <c r="C4022" t="s">
        <v>236</v>
      </c>
      <c r="E4022" s="3">
        <v>0</v>
      </c>
      <c r="F4022" s="2">
        <v>0</v>
      </c>
      <c r="G4022" s="1">
        <v>0</v>
      </c>
      <c r="H4022" t="str">
        <f>IFERROR(INDEX(Dictionary!E:E,MATCH(C4022,Dictionary!A:A,0)),"")</f>
        <v/>
      </c>
    </row>
    <row r="4023" spans="1:8" x14ac:dyDescent="0.2">
      <c r="A4023" t="s">
        <v>1996</v>
      </c>
      <c r="B4023" t="s">
        <v>128</v>
      </c>
      <c r="C4023" t="s">
        <v>802</v>
      </c>
      <c r="D4023" t="s">
        <v>124</v>
      </c>
      <c r="E4023" s="3">
        <v>5670000</v>
      </c>
      <c r="F4023" s="2">
        <v>4660000000</v>
      </c>
      <c r="G4023" s="1">
        <v>0.1164</v>
      </c>
      <c r="H4023" t="str">
        <f>IFERROR(INDEX(Dictionary!E:E,MATCH(C4023,Dictionary!A:A,0)),"")</f>
        <v>Vanguard</v>
      </c>
    </row>
    <row r="4024" spans="1:8" x14ac:dyDescent="0.2">
      <c r="A4024" t="s">
        <v>1996</v>
      </c>
      <c r="B4024" t="s">
        <v>128</v>
      </c>
      <c r="C4024" t="s">
        <v>1076</v>
      </c>
      <c r="D4024" t="s">
        <v>124</v>
      </c>
      <c r="E4024" s="3">
        <v>3740000</v>
      </c>
      <c r="F4024" s="2">
        <v>3070000000</v>
      </c>
      <c r="G4024" s="1">
        <v>7.6600000000000001E-2</v>
      </c>
      <c r="H4024" t="str">
        <f>IFERROR(INDEX(Dictionary!E:E,MATCH(C4024,Dictionary!A:A,0)),"")</f>
        <v>BlackRock</v>
      </c>
    </row>
    <row r="4025" spans="1:8" x14ac:dyDescent="0.2">
      <c r="A4025" t="s">
        <v>1996</v>
      </c>
      <c r="B4025" t="s">
        <v>128</v>
      </c>
      <c r="C4025" t="s">
        <v>160</v>
      </c>
      <c r="D4025" t="s">
        <v>124</v>
      </c>
      <c r="E4025" s="3">
        <v>3110000</v>
      </c>
      <c r="F4025" s="2">
        <v>2550000000</v>
      </c>
      <c r="G4025" s="1">
        <v>6.3700000000000007E-2</v>
      </c>
      <c r="H4025" t="str">
        <f>IFERROR(INDEX(Dictionary!E:E,MATCH(C4025,Dictionary!A:A,0)),"")</f>
        <v/>
      </c>
    </row>
    <row r="4026" spans="1:8" x14ac:dyDescent="0.2">
      <c r="A4026" t="s">
        <v>1996</v>
      </c>
      <c r="B4026" t="s">
        <v>128</v>
      </c>
      <c r="C4026" t="s">
        <v>47</v>
      </c>
      <c r="D4026" t="s">
        <v>124</v>
      </c>
      <c r="E4026" s="3">
        <v>2040000</v>
      </c>
      <c r="F4026" s="2">
        <v>1680000000</v>
      </c>
      <c r="G4026" s="1">
        <v>4.19E-2</v>
      </c>
      <c r="H4026" t="str">
        <f>IFERROR(INDEX(Dictionary!E:E,MATCH(C4026,Dictionary!A:A,0)),"")</f>
        <v>State Street</v>
      </c>
    </row>
    <row r="4027" spans="1:8" x14ac:dyDescent="0.2">
      <c r="A4027" t="s">
        <v>1996</v>
      </c>
      <c r="B4027" t="s">
        <v>128</v>
      </c>
      <c r="C4027" t="s">
        <v>1465</v>
      </c>
      <c r="D4027" t="s">
        <v>124</v>
      </c>
      <c r="E4027" s="3">
        <v>1740000</v>
      </c>
      <c r="F4027" s="2">
        <v>1430000000</v>
      </c>
      <c r="G4027" s="1">
        <v>3.56E-2</v>
      </c>
      <c r="H4027" t="str">
        <f>IFERROR(INDEX(Dictionary!E:E,MATCH(C4027,Dictionary!A:A,0)),"")</f>
        <v/>
      </c>
    </row>
    <row r="4028" spans="1:8" x14ac:dyDescent="0.2">
      <c r="A4028" t="s">
        <v>1996</v>
      </c>
      <c r="B4028" t="s">
        <v>128</v>
      </c>
      <c r="C4028" t="s">
        <v>793</v>
      </c>
      <c r="D4028" t="s">
        <v>124</v>
      </c>
      <c r="E4028" s="3">
        <v>1590000</v>
      </c>
      <c r="F4028" s="2">
        <v>1300000000</v>
      </c>
      <c r="G4028" s="1">
        <v>3.2599999999999997E-2</v>
      </c>
      <c r="H4028" t="str">
        <f>IFERROR(INDEX(Dictionary!E:E,MATCH(C4028,Dictionary!A:A,0)),"")</f>
        <v/>
      </c>
    </row>
    <row r="4029" spans="1:8" x14ac:dyDescent="0.2">
      <c r="A4029" t="s">
        <v>1996</v>
      </c>
      <c r="B4029" t="s">
        <v>128</v>
      </c>
      <c r="C4029" t="s">
        <v>1002</v>
      </c>
      <c r="D4029" t="s">
        <v>124</v>
      </c>
      <c r="E4029" s="3">
        <v>1200000</v>
      </c>
      <c r="F4029" s="2">
        <v>986280000</v>
      </c>
      <c r="G4029" s="1">
        <v>2.46E-2</v>
      </c>
      <c r="H4029" t="str">
        <f>IFERROR(INDEX(Dictionary!E:E,MATCH(C4029,Dictionary!A:A,0)),"")</f>
        <v/>
      </c>
    </row>
    <row r="4030" spans="1:8" x14ac:dyDescent="0.2">
      <c r="A4030" t="s">
        <v>1996</v>
      </c>
      <c r="B4030" t="s">
        <v>128</v>
      </c>
      <c r="C4030" t="s">
        <v>762</v>
      </c>
      <c r="D4030" t="s">
        <v>124</v>
      </c>
      <c r="E4030" s="3">
        <v>1100000</v>
      </c>
      <c r="F4030" s="2">
        <v>907110000</v>
      </c>
      <c r="G4030" s="1">
        <v>2.2599999999999999E-2</v>
      </c>
      <c r="H4030" t="str">
        <f>IFERROR(INDEX(Dictionary!E:E,MATCH(C4030,Dictionary!A:A,0)),"")</f>
        <v/>
      </c>
    </row>
    <row r="4031" spans="1:8" x14ac:dyDescent="0.2">
      <c r="A4031" t="s">
        <v>1996</v>
      </c>
      <c r="B4031" t="s">
        <v>128</v>
      </c>
      <c r="C4031" t="s">
        <v>520</v>
      </c>
      <c r="D4031" t="s">
        <v>124</v>
      </c>
      <c r="E4031" s="3">
        <v>987440</v>
      </c>
      <c r="F4031" s="2">
        <v>811360000</v>
      </c>
      <c r="G4031" s="1">
        <v>2.0299999999999999E-2</v>
      </c>
      <c r="H4031" t="str">
        <f>IFERROR(INDEX(Dictionary!E:E,MATCH(C4031,Dictionary!A:A,0)),"")</f>
        <v/>
      </c>
    </row>
    <row r="4032" spans="1:8" x14ac:dyDescent="0.2">
      <c r="A4032" t="s">
        <v>1996</v>
      </c>
      <c r="B4032" t="s">
        <v>128</v>
      </c>
      <c r="C4032" t="s">
        <v>1088</v>
      </c>
      <c r="D4032" t="s">
        <v>124</v>
      </c>
      <c r="E4032" s="3">
        <v>983080</v>
      </c>
      <c r="F4032" s="2">
        <v>807770000</v>
      </c>
      <c r="G4032" s="1">
        <v>2.0199999999999999E-2</v>
      </c>
      <c r="H4032" t="str">
        <f>IFERROR(INDEX(Dictionary!E:E,MATCH(C4032,Dictionary!A:A,0)),"")</f>
        <v>BlackRock</v>
      </c>
    </row>
    <row r="4033" spans="1:8" x14ac:dyDescent="0.2">
      <c r="A4033" t="s">
        <v>1996</v>
      </c>
      <c r="B4033" t="s">
        <v>128</v>
      </c>
      <c r="C4033" t="s">
        <v>419</v>
      </c>
      <c r="D4033" t="s">
        <v>124</v>
      </c>
      <c r="E4033" s="3">
        <v>940450</v>
      </c>
      <c r="F4033" s="2">
        <v>772750000</v>
      </c>
      <c r="G4033" s="1">
        <v>1.9300000000000001E-2</v>
      </c>
      <c r="H4033" t="str">
        <f>IFERROR(INDEX(Dictionary!E:E,MATCH(C4033,Dictionary!A:A,0)),"")</f>
        <v/>
      </c>
    </row>
    <row r="4034" spans="1:8" x14ac:dyDescent="0.2">
      <c r="A4034" t="s">
        <v>1996</v>
      </c>
      <c r="B4034" t="s">
        <v>128</v>
      </c>
      <c r="C4034" t="s">
        <v>1001</v>
      </c>
      <c r="D4034" t="s">
        <v>124</v>
      </c>
      <c r="E4034" s="3">
        <v>766170</v>
      </c>
      <c r="F4034" s="2">
        <v>629550000</v>
      </c>
      <c r="G4034" s="1">
        <v>1.5699999999999999E-2</v>
      </c>
      <c r="H4034" t="str">
        <f>IFERROR(INDEX(Dictionary!E:E,MATCH(C4034,Dictionary!A:A,0)),"")</f>
        <v/>
      </c>
    </row>
    <row r="4035" spans="1:8" x14ac:dyDescent="0.2">
      <c r="A4035" t="s">
        <v>1996</v>
      </c>
      <c r="B4035" t="s">
        <v>128</v>
      </c>
      <c r="C4035" t="s">
        <v>161</v>
      </c>
      <c r="D4035" t="s">
        <v>124</v>
      </c>
      <c r="E4035" s="3">
        <v>651900</v>
      </c>
      <c r="F4035" s="2">
        <v>535650000</v>
      </c>
      <c r="G4035" s="1">
        <v>1.34E-2</v>
      </c>
      <c r="H4035" t="str">
        <f>IFERROR(INDEX(Dictionary!E:E,MATCH(C4035,Dictionary!A:A,0)),"")</f>
        <v/>
      </c>
    </row>
    <row r="4036" spans="1:8" x14ac:dyDescent="0.2">
      <c r="A4036" t="s">
        <v>1996</v>
      </c>
      <c r="B4036" t="s">
        <v>128</v>
      </c>
      <c r="C4036" t="s">
        <v>162</v>
      </c>
      <c r="D4036" t="s">
        <v>124</v>
      </c>
      <c r="E4036" s="3">
        <v>600000</v>
      </c>
      <c r="F4036" s="2">
        <v>493010000</v>
      </c>
      <c r="G4036" s="1">
        <v>1.23E-2</v>
      </c>
      <c r="H4036" t="str">
        <f>IFERROR(INDEX(Dictionary!E:E,MATCH(C4036,Dictionary!A:A,0)),"")</f>
        <v/>
      </c>
    </row>
    <row r="4037" spans="1:8" x14ac:dyDescent="0.2">
      <c r="A4037" t="s">
        <v>1996</v>
      </c>
      <c r="B4037" t="s">
        <v>128</v>
      </c>
      <c r="C4037" t="s">
        <v>90</v>
      </c>
      <c r="D4037" t="s">
        <v>124</v>
      </c>
      <c r="E4037" s="3">
        <v>498330</v>
      </c>
      <c r="F4037" s="2">
        <v>409470000</v>
      </c>
      <c r="G4037" s="1">
        <v>1.0200000000000001E-2</v>
      </c>
      <c r="H4037" t="str">
        <f>IFERROR(INDEX(Dictionary!E:E,MATCH(C4037,Dictionary!A:A,0)),"")</f>
        <v/>
      </c>
    </row>
    <row r="4038" spans="1:8" x14ac:dyDescent="0.2">
      <c r="A4038" t="s">
        <v>1996</v>
      </c>
      <c r="B4038" t="s">
        <v>128</v>
      </c>
      <c r="C4038" t="s">
        <v>1978</v>
      </c>
      <c r="D4038" t="s">
        <v>124</v>
      </c>
      <c r="E4038" s="3">
        <v>465910</v>
      </c>
      <c r="F4038" s="2">
        <v>382830000</v>
      </c>
      <c r="G4038" s="1">
        <v>9.5999999999999992E-3</v>
      </c>
      <c r="H4038" t="str">
        <f>IFERROR(INDEX(Dictionary!E:E,MATCH(C4038,Dictionary!A:A,0)),"")</f>
        <v/>
      </c>
    </row>
    <row r="4039" spans="1:8" x14ac:dyDescent="0.2">
      <c r="A4039" t="s">
        <v>1996</v>
      </c>
      <c r="B4039" t="s">
        <v>128</v>
      </c>
      <c r="C4039" t="s">
        <v>92</v>
      </c>
      <c r="D4039" t="s">
        <v>125</v>
      </c>
      <c r="E4039" s="3">
        <v>413700</v>
      </c>
      <c r="F4039" s="2">
        <v>339930000</v>
      </c>
      <c r="G4039" s="1">
        <v>8.5000000000000006E-3</v>
      </c>
      <c r="H4039" t="str">
        <f>IFERROR(INDEX(Dictionary!E:E,MATCH(C4039,Dictionary!A:A,0)),"")</f>
        <v/>
      </c>
    </row>
    <row r="4040" spans="1:8" x14ac:dyDescent="0.2">
      <c r="A4040" t="s">
        <v>1996</v>
      </c>
      <c r="B4040" t="s">
        <v>128</v>
      </c>
      <c r="C4040" t="s">
        <v>204</v>
      </c>
      <c r="D4040" t="s">
        <v>124</v>
      </c>
      <c r="E4040" s="3">
        <v>395290</v>
      </c>
      <c r="F4040" s="2">
        <v>324800000</v>
      </c>
      <c r="G4040" s="1">
        <v>8.0999999999999996E-3</v>
      </c>
      <c r="H4040" t="str">
        <f>IFERROR(INDEX(Dictionary!E:E,MATCH(C4040,Dictionary!A:A,0)),"")</f>
        <v/>
      </c>
    </row>
    <row r="4041" spans="1:8" x14ac:dyDescent="0.2">
      <c r="A4041" t="s">
        <v>1996</v>
      </c>
      <c r="B4041" t="s">
        <v>128</v>
      </c>
      <c r="C4041" t="s">
        <v>172</v>
      </c>
      <c r="D4041" t="s">
        <v>124</v>
      </c>
      <c r="E4041" s="3">
        <v>390060</v>
      </c>
      <c r="F4041" s="2">
        <v>320500000</v>
      </c>
      <c r="G4041" s="1">
        <v>8.0000000000000002E-3</v>
      </c>
      <c r="H4041" t="str">
        <f>IFERROR(INDEX(Dictionary!E:E,MATCH(C4041,Dictionary!A:A,0)),"")</f>
        <v>BlackRock</v>
      </c>
    </row>
    <row r="4042" spans="1:8" x14ac:dyDescent="0.2">
      <c r="A4042" t="s">
        <v>1996</v>
      </c>
      <c r="B4042" t="s">
        <v>128</v>
      </c>
      <c r="C4042" t="s">
        <v>49</v>
      </c>
      <c r="D4042" t="s">
        <v>124</v>
      </c>
      <c r="E4042" s="3">
        <v>378380</v>
      </c>
      <c r="F4042" s="2">
        <v>310910000</v>
      </c>
      <c r="G4042" s="1">
        <v>7.7999999999999996E-3</v>
      </c>
      <c r="H4042" t="str">
        <f>IFERROR(INDEX(Dictionary!E:E,MATCH(C4042,Dictionary!A:A,0)),"")</f>
        <v/>
      </c>
    </row>
    <row r="4043" spans="1:8" x14ac:dyDescent="0.2">
      <c r="A4043" t="s">
        <v>1996</v>
      </c>
      <c r="B4043" t="s">
        <v>128</v>
      </c>
      <c r="C4043" t="s">
        <v>406</v>
      </c>
      <c r="D4043" t="s">
        <v>124</v>
      </c>
      <c r="E4043" s="3">
        <v>361880</v>
      </c>
      <c r="F4043" s="2">
        <v>297350000</v>
      </c>
      <c r="G4043" s="1">
        <v>7.4000000000000003E-3</v>
      </c>
      <c r="H4043" t="str">
        <f>IFERROR(INDEX(Dictionary!E:E,MATCH(C4043,Dictionary!A:A,0)),"")</f>
        <v/>
      </c>
    </row>
    <row r="4044" spans="1:8" x14ac:dyDescent="0.2">
      <c r="A4044" t="s">
        <v>1996</v>
      </c>
      <c r="B4044" t="s">
        <v>128</v>
      </c>
      <c r="C4044" t="s">
        <v>343</v>
      </c>
      <c r="D4044" t="s">
        <v>124</v>
      </c>
      <c r="E4044" s="3">
        <v>359100</v>
      </c>
      <c r="F4044" s="2">
        <v>295060000</v>
      </c>
      <c r="G4044" s="1">
        <v>7.4000000000000003E-3</v>
      </c>
      <c r="H4044" t="str">
        <f>IFERROR(INDEX(Dictionary!E:E,MATCH(C4044,Dictionary!A:A,0)),"")</f>
        <v/>
      </c>
    </row>
    <row r="4045" spans="1:8" x14ac:dyDescent="0.2">
      <c r="A4045" t="s">
        <v>1996</v>
      </c>
      <c r="B4045" t="s">
        <v>128</v>
      </c>
      <c r="C4045" t="s">
        <v>114</v>
      </c>
      <c r="D4045" t="s">
        <v>124</v>
      </c>
      <c r="E4045" s="3">
        <v>354460</v>
      </c>
      <c r="F4045" s="2">
        <v>291250000</v>
      </c>
      <c r="G4045" s="1">
        <v>7.3000000000000001E-3</v>
      </c>
      <c r="H4045" t="str">
        <f>IFERROR(INDEX(Dictionary!E:E,MATCH(C4045,Dictionary!A:A,0)),"")</f>
        <v/>
      </c>
    </row>
    <row r="4046" spans="1:8" x14ac:dyDescent="0.2">
      <c r="A4046" t="s">
        <v>1996</v>
      </c>
      <c r="B4046" t="s">
        <v>128</v>
      </c>
      <c r="C4046" t="s">
        <v>158</v>
      </c>
      <c r="D4046" t="s">
        <v>124</v>
      </c>
      <c r="E4046" s="3">
        <v>352340</v>
      </c>
      <c r="F4046" s="2">
        <v>289510000</v>
      </c>
      <c r="G4046" s="1">
        <v>7.1999999999999998E-3</v>
      </c>
      <c r="H4046" t="str">
        <f>IFERROR(INDEX(Dictionary!E:E,MATCH(C4046,Dictionary!A:A,0)),"")</f>
        <v/>
      </c>
    </row>
    <row r="4047" spans="1:8" x14ac:dyDescent="0.2">
      <c r="A4047" t="s">
        <v>1996</v>
      </c>
      <c r="B4047" t="s">
        <v>128</v>
      </c>
      <c r="C4047" t="s">
        <v>168</v>
      </c>
      <c r="D4047" t="s">
        <v>124</v>
      </c>
      <c r="E4047" s="3">
        <v>349570</v>
      </c>
      <c r="F4047" s="2">
        <v>287230000</v>
      </c>
      <c r="G4047" s="1">
        <v>7.1999999999999998E-3</v>
      </c>
      <c r="H4047" t="str">
        <f>IFERROR(INDEX(Dictionary!E:E,MATCH(C4047,Dictionary!A:A,0)),"")</f>
        <v/>
      </c>
    </row>
    <row r="4048" spans="1:8" x14ac:dyDescent="0.2">
      <c r="A4048" t="s">
        <v>1996</v>
      </c>
      <c r="B4048" t="s">
        <v>128</v>
      </c>
      <c r="C4048" t="s">
        <v>166</v>
      </c>
      <c r="D4048" t="s">
        <v>124</v>
      </c>
      <c r="E4048" s="3">
        <v>332850</v>
      </c>
      <c r="F4048" s="2">
        <v>273490000</v>
      </c>
      <c r="G4048" s="1">
        <v>6.7999999999999996E-3</v>
      </c>
      <c r="H4048" t="str">
        <f>IFERROR(INDEX(Dictionary!E:E,MATCH(C4048,Dictionary!A:A,0)),"")</f>
        <v>BlackRock</v>
      </c>
    </row>
    <row r="4049" spans="1:8" x14ac:dyDescent="0.2">
      <c r="A4049" t="s">
        <v>1996</v>
      </c>
      <c r="B4049" t="s">
        <v>128</v>
      </c>
      <c r="C4049" t="s">
        <v>144</v>
      </c>
      <c r="D4049" t="s">
        <v>125</v>
      </c>
      <c r="E4049" s="3">
        <v>329830</v>
      </c>
      <c r="F4049" s="2">
        <v>271020000</v>
      </c>
      <c r="G4049" s="1">
        <v>6.7999999999999996E-3</v>
      </c>
      <c r="H4049" t="str">
        <f>IFERROR(INDEX(Dictionary!E:E,MATCH(C4049,Dictionary!A:A,0)),"")</f>
        <v/>
      </c>
    </row>
    <row r="4050" spans="1:8" x14ac:dyDescent="0.2">
      <c r="A4050" t="s">
        <v>1996</v>
      </c>
      <c r="B4050" t="s">
        <v>128</v>
      </c>
      <c r="C4050" t="s">
        <v>999</v>
      </c>
      <c r="D4050" t="s">
        <v>125</v>
      </c>
      <c r="E4050" s="3">
        <v>311800</v>
      </c>
      <c r="F4050" s="2">
        <v>256200000</v>
      </c>
      <c r="G4050" s="1">
        <v>6.4000000000000003E-3</v>
      </c>
      <c r="H4050" t="str">
        <f>IFERROR(INDEX(Dictionary!E:E,MATCH(C4050,Dictionary!A:A,0)),"")</f>
        <v/>
      </c>
    </row>
    <row r="4051" spans="1:8" x14ac:dyDescent="0.2">
      <c r="A4051" t="s">
        <v>1996</v>
      </c>
      <c r="B4051" t="s">
        <v>128</v>
      </c>
      <c r="C4051" t="s">
        <v>1079</v>
      </c>
      <c r="D4051" t="s">
        <v>124</v>
      </c>
      <c r="E4051" s="3">
        <v>308620</v>
      </c>
      <c r="F4051" s="2">
        <v>253590000</v>
      </c>
      <c r="G4051" s="1">
        <v>6.3E-3</v>
      </c>
      <c r="H4051" t="str">
        <f>IFERROR(INDEX(Dictionary!E:E,MATCH(C4051,Dictionary!A:A,0)),"")</f>
        <v/>
      </c>
    </row>
    <row r="4052" spans="1:8" x14ac:dyDescent="0.2">
      <c r="A4052" t="s">
        <v>1996</v>
      </c>
      <c r="B4052" t="s">
        <v>128</v>
      </c>
      <c r="C4052" t="s">
        <v>1080</v>
      </c>
      <c r="D4052" t="s">
        <v>124</v>
      </c>
      <c r="E4052" s="3">
        <v>307020</v>
      </c>
      <c r="F4052" s="2">
        <v>252280000</v>
      </c>
      <c r="G4052" s="1">
        <v>6.3E-3</v>
      </c>
      <c r="H4052" t="str">
        <f>IFERROR(INDEX(Dictionary!E:E,MATCH(C4052,Dictionary!A:A,0)),"")</f>
        <v/>
      </c>
    </row>
    <row r="4053" spans="1:8" x14ac:dyDescent="0.2">
      <c r="A4053" t="s">
        <v>1996</v>
      </c>
      <c r="B4053" t="s">
        <v>128</v>
      </c>
      <c r="C4053" t="s">
        <v>163</v>
      </c>
      <c r="D4053" t="s">
        <v>124</v>
      </c>
      <c r="E4053" s="3">
        <v>297140</v>
      </c>
      <c r="F4053" s="2">
        <v>244160000</v>
      </c>
      <c r="G4053" s="1">
        <v>6.1000000000000004E-3</v>
      </c>
      <c r="H4053" t="str">
        <f>IFERROR(INDEX(Dictionary!E:E,MATCH(C4053,Dictionary!A:A,0)),"")</f>
        <v/>
      </c>
    </row>
    <row r="4054" spans="1:8" x14ac:dyDescent="0.2">
      <c r="A4054" t="s">
        <v>1996</v>
      </c>
      <c r="B4054" t="s">
        <v>128</v>
      </c>
      <c r="C4054" t="s">
        <v>1207</v>
      </c>
      <c r="D4054" t="s">
        <v>124</v>
      </c>
      <c r="E4054" s="3">
        <v>275980</v>
      </c>
      <c r="F4054" s="2">
        <v>226770000</v>
      </c>
      <c r="G4054" s="1">
        <v>5.7000000000000002E-3</v>
      </c>
      <c r="H4054" t="str">
        <f>IFERROR(INDEX(Dictionary!E:E,MATCH(C4054,Dictionary!A:A,0)),"")</f>
        <v/>
      </c>
    </row>
    <row r="4055" spans="1:8" x14ac:dyDescent="0.2">
      <c r="A4055" t="s">
        <v>1996</v>
      </c>
      <c r="B4055" t="s">
        <v>128</v>
      </c>
      <c r="C4055" t="s">
        <v>96</v>
      </c>
      <c r="D4055" t="s">
        <v>124</v>
      </c>
      <c r="E4055" s="3">
        <v>268970</v>
      </c>
      <c r="F4055" s="2">
        <v>221000000</v>
      </c>
      <c r="G4055" s="1">
        <v>5.4999999999999997E-3</v>
      </c>
      <c r="H4055" t="str">
        <f>IFERROR(INDEX(Dictionary!E:E,MATCH(C4055,Dictionary!A:A,0)),"")</f>
        <v/>
      </c>
    </row>
    <row r="4056" spans="1:8" x14ac:dyDescent="0.2">
      <c r="A4056" t="s">
        <v>1996</v>
      </c>
      <c r="B4056" t="s">
        <v>128</v>
      </c>
      <c r="C4056" t="s">
        <v>525</v>
      </c>
      <c r="D4056" t="s">
        <v>124</v>
      </c>
      <c r="E4056" s="3">
        <v>243610</v>
      </c>
      <c r="F4056" s="2">
        <v>200170000</v>
      </c>
      <c r="G4056" s="1">
        <v>5.0000000000000001E-3</v>
      </c>
      <c r="H4056" t="str">
        <f>IFERROR(INDEX(Dictionary!E:E,MATCH(C4056,Dictionary!A:A,0)),"")</f>
        <v/>
      </c>
    </row>
    <row r="4057" spans="1:8" x14ac:dyDescent="0.2">
      <c r="A4057" t="s">
        <v>1996</v>
      </c>
      <c r="B4057" t="s">
        <v>128</v>
      </c>
      <c r="C4057" t="s">
        <v>134</v>
      </c>
      <c r="D4057" t="s">
        <v>124</v>
      </c>
      <c r="E4057" s="3">
        <v>243490</v>
      </c>
      <c r="F4057" s="2">
        <v>200070000</v>
      </c>
      <c r="G4057" s="1">
        <v>5.0000000000000001E-3</v>
      </c>
      <c r="H4057" t="str">
        <f>IFERROR(INDEX(Dictionary!E:E,MATCH(C4057,Dictionary!A:A,0)),"")</f>
        <v/>
      </c>
    </row>
    <row r="4058" spans="1:8" x14ac:dyDescent="0.2">
      <c r="A4058" t="s">
        <v>1996</v>
      </c>
      <c r="B4058" t="s">
        <v>128</v>
      </c>
      <c r="C4058" t="s">
        <v>1760</v>
      </c>
      <c r="D4058" t="s">
        <v>124</v>
      </c>
      <c r="E4058" s="3">
        <v>243330</v>
      </c>
      <c r="F4058" s="2">
        <v>199940000</v>
      </c>
      <c r="G4058" s="1">
        <v>5.0000000000000001E-3</v>
      </c>
      <c r="H4058" t="str">
        <f>IFERROR(INDEX(Dictionary!E:E,MATCH(C4058,Dictionary!A:A,0)),"")</f>
        <v/>
      </c>
    </row>
    <row r="4059" spans="1:8" x14ac:dyDescent="0.2">
      <c r="A4059" t="s">
        <v>1996</v>
      </c>
      <c r="B4059" t="s">
        <v>128</v>
      </c>
      <c r="C4059" t="s">
        <v>559</v>
      </c>
      <c r="D4059" t="s">
        <v>124</v>
      </c>
      <c r="E4059" s="3">
        <v>238430</v>
      </c>
      <c r="F4059" s="2">
        <v>195910000</v>
      </c>
      <c r="G4059" s="1">
        <v>4.8999999999999998E-3</v>
      </c>
      <c r="H4059" t="str">
        <f>IFERROR(INDEX(Dictionary!E:E,MATCH(C4059,Dictionary!A:A,0)),"")</f>
        <v/>
      </c>
    </row>
    <row r="4060" spans="1:8" x14ac:dyDescent="0.2">
      <c r="A4060" t="s">
        <v>1996</v>
      </c>
      <c r="B4060" t="s">
        <v>128</v>
      </c>
      <c r="C4060" t="s">
        <v>807</v>
      </c>
      <c r="D4060" t="s">
        <v>124</v>
      </c>
      <c r="E4060" s="3">
        <v>235510</v>
      </c>
      <c r="F4060" s="2">
        <v>193510000</v>
      </c>
      <c r="G4060" s="1">
        <v>4.7999999999999996E-3</v>
      </c>
      <c r="H4060" t="str">
        <f>IFERROR(INDEX(Dictionary!E:E,MATCH(C4060,Dictionary!A:A,0)),"")</f>
        <v/>
      </c>
    </row>
    <row r="4061" spans="1:8" x14ac:dyDescent="0.2">
      <c r="A4061" t="s">
        <v>1996</v>
      </c>
      <c r="B4061" t="s">
        <v>128</v>
      </c>
      <c r="C4061" t="s">
        <v>1341</v>
      </c>
      <c r="D4061" t="s">
        <v>124</v>
      </c>
      <c r="E4061" s="3">
        <v>226440</v>
      </c>
      <c r="F4061" s="2">
        <v>186060000</v>
      </c>
      <c r="G4061" s="1">
        <v>4.5999999999999999E-3</v>
      </c>
      <c r="H4061" t="str">
        <f>IFERROR(INDEX(Dictionary!E:E,MATCH(C4061,Dictionary!A:A,0)),"")</f>
        <v/>
      </c>
    </row>
    <row r="4062" spans="1:8" x14ac:dyDescent="0.2">
      <c r="A4062" t="s">
        <v>1996</v>
      </c>
      <c r="B4062" t="s">
        <v>128</v>
      </c>
      <c r="C4062" t="s">
        <v>70</v>
      </c>
      <c r="D4062" t="s">
        <v>124</v>
      </c>
      <c r="E4062" s="3">
        <v>220920</v>
      </c>
      <c r="F4062" s="2">
        <v>181520000</v>
      </c>
      <c r="G4062" s="1">
        <v>4.4999999999999997E-3</v>
      </c>
      <c r="H4062" t="str">
        <f>IFERROR(INDEX(Dictionary!E:E,MATCH(C4062,Dictionary!A:A,0)),"")</f>
        <v/>
      </c>
    </row>
    <row r="4063" spans="1:8" x14ac:dyDescent="0.2">
      <c r="A4063" t="s">
        <v>1996</v>
      </c>
      <c r="B4063" t="s">
        <v>128</v>
      </c>
      <c r="C4063" t="s">
        <v>1319</v>
      </c>
      <c r="D4063" t="s">
        <v>124</v>
      </c>
      <c r="E4063" s="3">
        <v>218870</v>
      </c>
      <c r="F4063" s="2">
        <v>179840000</v>
      </c>
      <c r="G4063" s="1">
        <v>4.4999999999999997E-3</v>
      </c>
      <c r="H4063" t="str">
        <f>IFERROR(INDEX(Dictionary!E:E,MATCH(C4063,Dictionary!A:A,0)),"")</f>
        <v/>
      </c>
    </row>
    <row r="4064" spans="1:8" x14ac:dyDescent="0.2">
      <c r="A4064" t="s">
        <v>1996</v>
      </c>
      <c r="B4064" t="s">
        <v>128</v>
      </c>
      <c r="C4064" t="s">
        <v>984</v>
      </c>
      <c r="D4064" t="s">
        <v>124</v>
      </c>
      <c r="E4064" s="3">
        <v>217280</v>
      </c>
      <c r="F4064" s="2">
        <v>178540000</v>
      </c>
      <c r="G4064" s="1">
        <v>4.4999999999999997E-3</v>
      </c>
      <c r="H4064" t="str">
        <f>IFERROR(INDEX(Dictionary!E:E,MATCH(C4064,Dictionary!A:A,0)),"")</f>
        <v/>
      </c>
    </row>
    <row r="4065" spans="1:8" x14ac:dyDescent="0.2">
      <c r="A4065" t="s">
        <v>1996</v>
      </c>
      <c r="B4065" t="s">
        <v>128</v>
      </c>
      <c r="C4065" t="s">
        <v>387</v>
      </c>
      <c r="D4065" t="s">
        <v>124</v>
      </c>
      <c r="E4065" s="3">
        <v>213190</v>
      </c>
      <c r="F4065" s="2">
        <v>175170000</v>
      </c>
      <c r="G4065" s="1">
        <v>4.4000000000000003E-3</v>
      </c>
      <c r="H4065" t="str">
        <f>IFERROR(INDEX(Dictionary!E:E,MATCH(C4065,Dictionary!A:A,0)),"")</f>
        <v/>
      </c>
    </row>
    <row r="4066" spans="1:8" x14ac:dyDescent="0.2">
      <c r="A4066" t="s">
        <v>1996</v>
      </c>
      <c r="B4066" t="s">
        <v>128</v>
      </c>
      <c r="C4066" t="s">
        <v>1583</v>
      </c>
      <c r="D4066" t="s">
        <v>124</v>
      </c>
      <c r="E4066" s="3">
        <v>212190</v>
      </c>
      <c r="F4066" s="2">
        <v>174350000</v>
      </c>
      <c r="G4066" s="1">
        <v>4.4000000000000003E-3</v>
      </c>
      <c r="H4066" t="str">
        <f>IFERROR(INDEX(Dictionary!E:E,MATCH(C4066,Dictionary!A:A,0)),"")</f>
        <v/>
      </c>
    </row>
    <row r="4067" spans="1:8" x14ac:dyDescent="0.2">
      <c r="A4067" t="s">
        <v>1996</v>
      </c>
      <c r="B4067" t="s">
        <v>128</v>
      </c>
      <c r="C4067" t="s">
        <v>357</v>
      </c>
      <c r="D4067" t="s">
        <v>124</v>
      </c>
      <c r="E4067" s="3">
        <v>210470</v>
      </c>
      <c r="F4067" s="2">
        <v>172940000</v>
      </c>
      <c r="G4067" s="1">
        <v>4.3E-3</v>
      </c>
      <c r="H4067" t="str">
        <f>IFERROR(INDEX(Dictionary!E:E,MATCH(C4067,Dictionary!A:A,0)),"")</f>
        <v/>
      </c>
    </row>
    <row r="4068" spans="1:8" x14ac:dyDescent="0.2">
      <c r="A4068" t="s">
        <v>1996</v>
      </c>
      <c r="B4068" t="s">
        <v>128</v>
      </c>
      <c r="C4068" t="s">
        <v>803</v>
      </c>
      <c r="D4068" t="s">
        <v>124</v>
      </c>
      <c r="E4068" s="3">
        <v>208360</v>
      </c>
      <c r="F4068" s="2">
        <v>171210000</v>
      </c>
      <c r="G4068" s="1">
        <v>4.3E-3</v>
      </c>
      <c r="H4068" t="str">
        <f>IFERROR(INDEX(Dictionary!E:E,MATCH(C4068,Dictionary!A:A,0)),"")</f>
        <v/>
      </c>
    </row>
    <row r="4069" spans="1:8" x14ac:dyDescent="0.2">
      <c r="A4069" t="s">
        <v>1996</v>
      </c>
      <c r="B4069" t="s">
        <v>128</v>
      </c>
      <c r="C4069" t="s">
        <v>186</v>
      </c>
      <c r="D4069" t="s">
        <v>125</v>
      </c>
      <c r="E4069" s="3">
        <v>203990</v>
      </c>
      <c r="F4069" s="2">
        <v>167610000</v>
      </c>
      <c r="G4069" s="1">
        <v>4.1999999999999997E-3</v>
      </c>
      <c r="H4069" t="str">
        <f>IFERROR(INDEX(Dictionary!E:E,MATCH(C4069,Dictionary!A:A,0)),"")</f>
        <v/>
      </c>
    </row>
    <row r="4070" spans="1:8" x14ac:dyDescent="0.2">
      <c r="A4070" t="s">
        <v>1996</v>
      </c>
      <c r="B4070" t="s">
        <v>128</v>
      </c>
      <c r="C4070" t="s">
        <v>1407</v>
      </c>
      <c r="D4070" t="s">
        <v>124</v>
      </c>
      <c r="E4070" s="3">
        <v>195110</v>
      </c>
      <c r="F4070" s="2">
        <v>160320000</v>
      </c>
      <c r="G4070" s="1">
        <v>4.0000000000000001E-3</v>
      </c>
      <c r="H4070" t="str">
        <f>IFERROR(INDEX(Dictionary!E:E,MATCH(C4070,Dictionary!A:A,0)),"")</f>
        <v/>
      </c>
    </row>
    <row r="4071" spans="1:8" x14ac:dyDescent="0.2">
      <c r="A4071" t="s">
        <v>1996</v>
      </c>
      <c r="B4071" t="s">
        <v>128</v>
      </c>
      <c r="C4071" t="s">
        <v>798</v>
      </c>
      <c r="D4071" t="s">
        <v>124</v>
      </c>
      <c r="E4071" s="3">
        <v>193350</v>
      </c>
      <c r="F4071" s="2">
        <v>158870000</v>
      </c>
      <c r="G4071" s="1">
        <v>4.0000000000000001E-3</v>
      </c>
      <c r="H4071" t="str">
        <f>IFERROR(INDEX(Dictionary!E:E,MATCH(C4071,Dictionary!A:A,0)),"")</f>
        <v/>
      </c>
    </row>
    <row r="4072" spans="1:8" x14ac:dyDescent="0.2">
      <c r="A4072" t="s">
        <v>1996</v>
      </c>
      <c r="B4072" t="s">
        <v>128</v>
      </c>
      <c r="C4072" t="s">
        <v>109</v>
      </c>
      <c r="D4072" t="s">
        <v>124</v>
      </c>
      <c r="E4072" s="3">
        <v>186590</v>
      </c>
      <c r="F4072" s="2">
        <v>153320000</v>
      </c>
      <c r="G4072" s="1">
        <v>3.8E-3</v>
      </c>
      <c r="H4072" t="str">
        <f>IFERROR(INDEX(Dictionary!E:E,MATCH(C4072,Dictionary!A:A,0)),"")</f>
        <v/>
      </c>
    </row>
    <row r="4073" spans="1:8" x14ac:dyDescent="0.2">
      <c r="A4073" t="s">
        <v>1996</v>
      </c>
      <c r="B4073" t="s">
        <v>128</v>
      </c>
      <c r="C4073" t="s">
        <v>67</v>
      </c>
      <c r="D4073" t="s">
        <v>124</v>
      </c>
      <c r="E4073" s="3">
        <v>183300</v>
      </c>
      <c r="F4073" s="2">
        <v>150620000</v>
      </c>
      <c r="G4073" s="1">
        <v>3.8E-3</v>
      </c>
      <c r="H4073" t="str">
        <f>IFERROR(INDEX(Dictionary!E:E,MATCH(C4073,Dictionary!A:A,0)),"")</f>
        <v/>
      </c>
    </row>
    <row r="4074" spans="1:8" x14ac:dyDescent="0.2">
      <c r="A4074" t="s">
        <v>1996</v>
      </c>
      <c r="B4074" t="s">
        <v>128</v>
      </c>
      <c r="C4074" t="s">
        <v>603</v>
      </c>
      <c r="D4074" t="s">
        <v>124</v>
      </c>
      <c r="E4074" s="3">
        <v>178620</v>
      </c>
      <c r="F4074" s="2">
        <v>146770000</v>
      </c>
      <c r="G4074" s="1">
        <v>3.7000000000000002E-3</v>
      </c>
      <c r="H4074" t="str">
        <f>IFERROR(INDEX(Dictionary!E:E,MATCH(C4074,Dictionary!A:A,0)),"")</f>
        <v/>
      </c>
    </row>
    <row r="4075" spans="1:8" x14ac:dyDescent="0.2">
      <c r="A4075" t="s">
        <v>1996</v>
      </c>
      <c r="B4075" t="s">
        <v>128</v>
      </c>
      <c r="C4075" t="s">
        <v>192</v>
      </c>
      <c r="D4075" t="s">
        <v>125</v>
      </c>
      <c r="E4075" s="3">
        <v>178420</v>
      </c>
      <c r="F4075" s="2">
        <v>146600000</v>
      </c>
      <c r="G4075" s="1">
        <v>3.7000000000000002E-3</v>
      </c>
      <c r="H4075" t="str">
        <f>IFERROR(INDEX(Dictionary!E:E,MATCH(C4075,Dictionary!A:A,0)),"")</f>
        <v/>
      </c>
    </row>
    <row r="4076" spans="1:8" x14ac:dyDescent="0.2">
      <c r="A4076" t="s">
        <v>1996</v>
      </c>
      <c r="B4076" t="s">
        <v>128</v>
      </c>
      <c r="C4076" t="s">
        <v>82</v>
      </c>
      <c r="D4076" t="s">
        <v>124</v>
      </c>
      <c r="E4076" s="3">
        <v>177580</v>
      </c>
      <c r="F4076" s="2">
        <v>145920000</v>
      </c>
      <c r="G4076" s="1">
        <v>3.5999999999999999E-3</v>
      </c>
      <c r="H4076" t="str">
        <f>IFERROR(INDEX(Dictionary!E:E,MATCH(C4076,Dictionary!A:A,0)),"")</f>
        <v/>
      </c>
    </row>
    <row r="4077" spans="1:8" x14ac:dyDescent="0.2">
      <c r="A4077" t="s">
        <v>1996</v>
      </c>
      <c r="B4077" t="s">
        <v>128</v>
      </c>
      <c r="C4077" t="s">
        <v>115</v>
      </c>
      <c r="D4077" t="s">
        <v>124</v>
      </c>
      <c r="E4077" s="3">
        <v>175780</v>
      </c>
      <c r="F4077" s="2">
        <v>144440000</v>
      </c>
      <c r="G4077" s="1">
        <v>3.5999999999999999E-3</v>
      </c>
      <c r="H4077" t="str">
        <f>IFERROR(INDEX(Dictionary!E:E,MATCH(C4077,Dictionary!A:A,0)),"")</f>
        <v/>
      </c>
    </row>
    <row r="4078" spans="1:8" x14ac:dyDescent="0.2">
      <c r="A4078" t="s">
        <v>1996</v>
      </c>
      <c r="B4078" t="s">
        <v>128</v>
      </c>
      <c r="C4078" t="s">
        <v>794</v>
      </c>
      <c r="D4078" t="s">
        <v>124</v>
      </c>
      <c r="E4078" s="3">
        <v>173330</v>
      </c>
      <c r="F4078" s="2">
        <v>142420000</v>
      </c>
      <c r="G4078" s="1">
        <v>3.5999999999999999E-3</v>
      </c>
      <c r="H4078" t="str">
        <f>IFERROR(INDEX(Dictionary!E:E,MATCH(C4078,Dictionary!A:A,0)),"")</f>
        <v/>
      </c>
    </row>
    <row r="4079" spans="1:8" x14ac:dyDescent="0.2">
      <c r="A4079" t="s">
        <v>1996</v>
      </c>
      <c r="B4079" t="s">
        <v>128</v>
      </c>
      <c r="C4079" t="s">
        <v>110</v>
      </c>
      <c r="D4079" t="s">
        <v>124</v>
      </c>
      <c r="E4079" s="3">
        <v>162790</v>
      </c>
      <c r="F4079" s="2">
        <v>133760000</v>
      </c>
      <c r="G4079" s="1">
        <v>3.3E-3</v>
      </c>
      <c r="H4079" t="str">
        <f>IFERROR(INDEX(Dictionary!E:E,MATCH(C4079,Dictionary!A:A,0)),"")</f>
        <v/>
      </c>
    </row>
    <row r="4080" spans="1:8" x14ac:dyDescent="0.2">
      <c r="A4080" t="s">
        <v>1996</v>
      </c>
      <c r="B4080" t="s">
        <v>128</v>
      </c>
      <c r="C4080" t="s">
        <v>611</v>
      </c>
      <c r="D4080" t="s">
        <v>125</v>
      </c>
      <c r="E4080" s="3">
        <v>161290</v>
      </c>
      <c r="F4080" s="2">
        <v>132530000</v>
      </c>
      <c r="G4080" s="1">
        <v>3.3E-3</v>
      </c>
      <c r="H4080" t="str">
        <f>IFERROR(INDEX(Dictionary!E:E,MATCH(C4080,Dictionary!A:A,0)),"")</f>
        <v/>
      </c>
    </row>
    <row r="4081" spans="1:8" x14ac:dyDescent="0.2">
      <c r="A4081" t="s">
        <v>1996</v>
      </c>
      <c r="B4081" t="s">
        <v>128</v>
      </c>
      <c r="C4081" t="s">
        <v>728</v>
      </c>
      <c r="D4081" t="s">
        <v>124</v>
      </c>
      <c r="E4081" s="3">
        <v>155950</v>
      </c>
      <c r="F4081" s="2">
        <v>128140000</v>
      </c>
      <c r="G4081" s="1">
        <v>3.2000000000000002E-3</v>
      </c>
      <c r="H4081" t="str">
        <f>IFERROR(INDEX(Dictionary!E:E,MATCH(C4081,Dictionary!A:A,0)),"")</f>
        <v/>
      </c>
    </row>
    <row r="4082" spans="1:8" x14ac:dyDescent="0.2">
      <c r="A4082" t="s">
        <v>1996</v>
      </c>
      <c r="B4082" t="s">
        <v>128</v>
      </c>
      <c r="C4082" t="s">
        <v>805</v>
      </c>
      <c r="D4082" t="s">
        <v>124</v>
      </c>
      <c r="E4082" s="3">
        <v>151410</v>
      </c>
      <c r="F4082" s="2">
        <v>124410000</v>
      </c>
      <c r="G4082" s="1">
        <v>3.0999999999999999E-3</v>
      </c>
      <c r="H4082" t="str">
        <f>IFERROR(INDEX(Dictionary!E:E,MATCH(C4082,Dictionary!A:A,0)),"")</f>
        <v/>
      </c>
    </row>
    <row r="4083" spans="1:8" x14ac:dyDescent="0.2">
      <c r="A4083" t="s">
        <v>1996</v>
      </c>
      <c r="B4083" t="s">
        <v>128</v>
      </c>
      <c r="C4083" t="s">
        <v>1218</v>
      </c>
      <c r="D4083" t="s">
        <v>124</v>
      </c>
      <c r="E4083" s="3">
        <v>149200</v>
      </c>
      <c r="F4083" s="2">
        <v>122600000</v>
      </c>
      <c r="G4083" s="1">
        <v>3.0999999999999999E-3</v>
      </c>
      <c r="H4083" t="str">
        <f>IFERROR(INDEX(Dictionary!E:E,MATCH(C4083,Dictionary!A:A,0)),"")</f>
        <v/>
      </c>
    </row>
    <row r="4084" spans="1:8" x14ac:dyDescent="0.2">
      <c r="A4084" t="s">
        <v>1996</v>
      </c>
      <c r="B4084" t="s">
        <v>128</v>
      </c>
      <c r="C4084" t="s">
        <v>175</v>
      </c>
      <c r="D4084" t="s">
        <v>124</v>
      </c>
      <c r="E4084" s="3">
        <v>144100</v>
      </c>
      <c r="F4084" s="2">
        <v>118400000</v>
      </c>
      <c r="G4084" s="1">
        <v>3.0000000000000001E-3</v>
      </c>
      <c r="H4084" t="str">
        <f>IFERROR(INDEX(Dictionary!E:E,MATCH(C4084,Dictionary!A:A,0)),"")</f>
        <v/>
      </c>
    </row>
    <row r="4085" spans="1:8" x14ac:dyDescent="0.2">
      <c r="A4085" t="s">
        <v>1996</v>
      </c>
      <c r="B4085" t="s">
        <v>128</v>
      </c>
      <c r="C4085" t="s">
        <v>383</v>
      </c>
      <c r="D4085" t="s">
        <v>124</v>
      </c>
      <c r="E4085" s="3">
        <v>143400</v>
      </c>
      <c r="F4085" s="2">
        <v>117830000</v>
      </c>
      <c r="G4085" s="1">
        <v>2.8999999999999998E-3</v>
      </c>
      <c r="H4085" t="str">
        <f>IFERROR(INDEX(Dictionary!E:E,MATCH(C4085,Dictionary!A:A,0)),"")</f>
        <v/>
      </c>
    </row>
    <row r="4086" spans="1:8" x14ac:dyDescent="0.2">
      <c r="A4086" t="s">
        <v>1996</v>
      </c>
      <c r="B4086" t="s">
        <v>128</v>
      </c>
      <c r="C4086" t="s">
        <v>1979</v>
      </c>
      <c r="D4086" t="s">
        <v>124</v>
      </c>
      <c r="E4086" s="3">
        <v>142250</v>
      </c>
      <c r="F4086" s="2">
        <v>116880000</v>
      </c>
      <c r="G4086" s="1">
        <v>2.8999999999999998E-3</v>
      </c>
      <c r="H4086" t="str">
        <f>IFERROR(INDEX(Dictionary!E:E,MATCH(C4086,Dictionary!A:A,0)),"")</f>
        <v/>
      </c>
    </row>
    <row r="4087" spans="1:8" x14ac:dyDescent="0.2">
      <c r="A4087" t="s">
        <v>1996</v>
      </c>
      <c r="B4087" t="s">
        <v>128</v>
      </c>
      <c r="C4087" t="s">
        <v>808</v>
      </c>
      <c r="D4087" t="s">
        <v>124</v>
      </c>
      <c r="E4087" s="3">
        <v>138220</v>
      </c>
      <c r="F4087" s="2">
        <v>113580000</v>
      </c>
      <c r="G4087" s="1">
        <v>2.8E-3</v>
      </c>
      <c r="H4087" t="str">
        <f>IFERROR(INDEX(Dictionary!E:E,MATCH(C4087,Dictionary!A:A,0)),"")</f>
        <v>BlackRock</v>
      </c>
    </row>
    <row r="4088" spans="1:8" x14ac:dyDescent="0.2">
      <c r="A4088" t="s">
        <v>1996</v>
      </c>
      <c r="B4088" t="s">
        <v>128</v>
      </c>
      <c r="C4088" t="s">
        <v>1212</v>
      </c>
      <c r="D4088" t="s">
        <v>124</v>
      </c>
      <c r="E4088" s="3">
        <v>127570</v>
      </c>
      <c r="F4088" s="2">
        <v>104820000</v>
      </c>
      <c r="G4088" s="1">
        <v>2.5999999999999999E-3</v>
      </c>
      <c r="H4088" t="str">
        <f>IFERROR(INDEX(Dictionary!E:E,MATCH(C4088,Dictionary!A:A,0)),"")</f>
        <v/>
      </c>
    </row>
    <row r="4089" spans="1:8" x14ac:dyDescent="0.2">
      <c r="A4089" t="s">
        <v>1996</v>
      </c>
      <c r="B4089" t="s">
        <v>128</v>
      </c>
      <c r="C4089" t="s">
        <v>1896</v>
      </c>
      <c r="D4089" t="s">
        <v>124</v>
      </c>
      <c r="E4089" s="3">
        <v>127450</v>
      </c>
      <c r="F4089" s="2">
        <v>104720000</v>
      </c>
      <c r="G4089" s="1">
        <v>2.5999999999999999E-3</v>
      </c>
      <c r="H4089" t="str">
        <f>IFERROR(INDEX(Dictionary!E:E,MATCH(C4089,Dictionary!A:A,0)),"")</f>
        <v/>
      </c>
    </row>
    <row r="4090" spans="1:8" x14ac:dyDescent="0.2">
      <c r="A4090" t="s">
        <v>1996</v>
      </c>
      <c r="B4090" t="s">
        <v>128</v>
      </c>
      <c r="C4090" t="s">
        <v>178</v>
      </c>
      <c r="D4090" t="s">
        <v>124</v>
      </c>
      <c r="E4090" s="3">
        <v>123110</v>
      </c>
      <c r="F4090" s="2">
        <v>101160000</v>
      </c>
      <c r="G4090" s="1">
        <v>2.5000000000000001E-3</v>
      </c>
      <c r="H4090" t="str">
        <f>IFERROR(INDEX(Dictionary!E:E,MATCH(C4090,Dictionary!A:A,0)),"")</f>
        <v/>
      </c>
    </row>
    <row r="4091" spans="1:8" x14ac:dyDescent="0.2">
      <c r="A4091" t="s">
        <v>1996</v>
      </c>
      <c r="B4091" t="s">
        <v>128</v>
      </c>
      <c r="C4091" t="s">
        <v>68</v>
      </c>
      <c r="D4091" t="s">
        <v>124</v>
      </c>
      <c r="E4091" s="3">
        <v>121160</v>
      </c>
      <c r="F4091" s="2">
        <v>99560000</v>
      </c>
      <c r="G4091" s="1">
        <v>2.5000000000000001E-3</v>
      </c>
      <c r="H4091" t="str">
        <f>IFERROR(INDEX(Dictionary!E:E,MATCH(C4091,Dictionary!A:A,0)),"")</f>
        <v/>
      </c>
    </row>
    <row r="4092" spans="1:8" x14ac:dyDescent="0.2">
      <c r="A4092" t="s">
        <v>1996</v>
      </c>
      <c r="B4092" t="s">
        <v>128</v>
      </c>
      <c r="C4092" t="s">
        <v>1980</v>
      </c>
      <c r="D4092" t="s">
        <v>124</v>
      </c>
      <c r="E4092" s="3">
        <v>120000</v>
      </c>
      <c r="F4092" s="2">
        <v>98600000</v>
      </c>
      <c r="G4092" s="1">
        <v>2.5000000000000001E-3</v>
      </c>
      <c r="H4092" t="str">
        <f>IFERROR(INDEX(Dictionary!E:E,MATCH(C4092,Dictionary!A:A,0)),"")</f>
        <v/>
      </c>
    </row>
    <row r="4093" spans="1:8" x14ac:dyDescent="0.2">
      <c r="A4093" t="s">
        <v>1996</v>
      </c>
      <c r="B4093" t="s">
        <v>128</v>
      </c>
      <c r="C4093" t="s">
        <v>197</v>
      </c>
      <c r="D4093" t="s">
        <v>124</v>
      </c>
      <c r="E4093" s="3">
        <v>119780</v>
      </c>
      <c r="F4093" s="2">
        <v>98420000</v>
      </c>
      <c r="G4093" s="1">
        <v>2.5000000000000001E-3</v>
      </c>
      <c r="H4093" t="str">
        <f>IFERROR(INDEX(Dictionary!E:E,MATCH(C4093,Dictionary!A:A,0)),"")</f>
        <v/>
      </c>
    </row>
    <row r="4094" spans="1:8" x14ac:dyDescent="0.2">
      <c r="A4094" t="s">
        <v>1996</v>
      </c>
      <c r="B4094" t="s">
        <v>128</v>
      </c>
      <c r="C4094" t="s">
        <v>182</v>
      </c>
      <c r="D4094" t="s">
        <v>124</v>
      </c>
      <c r="E4094" s="3">
        <v>115170</v>
      </c>
      <c r="F4094" s="2">
        <v>94640000</v>
      </c>
      <c r="G4094" s="1">
        <v>2.3999999999999998E-3</v>
      </c>
      <c r="H4094" t="str">
        <f>IFERROR(INDEX(Dictionary!E:E,MATCH(C4094,Dictionary!A:A,0)),"")</f>
        <v/>
      </c>
    </row>
    <row r="4095" spans="1:8" x14ac:dyDescent="0.2">
      <c r="A4095" t="s">
        <v>1996</v>
      </c>
      <c r="B4095" t="s">
        <v>128</v>
      </c>
      <c r="C4095" t="s">
        <v>81</v>
      </c>
      <c r="D4095" t="s">
        <v>124</v>
      </c>
      <c r="E4095" s="3">
        <v>114830</v>
      </c>
      <c r="F4095" s="2">
        <v>94360000</v>
      </c>
      <c r="G4095" s="1">
        <v>2.3999999999999998E-3</v>
      </c>
      <c r="H4095" t="str">
        <f>IFERROR(INDEX(Dictionary!E:E,MATCH(C4095,Dictionary!A:A,0)),"")</f>
        <v/>
      </c>
    </row>
    <row r="4096" spans="1:8" x14ac:dyDescent="0.2">
      <c r="A4096" t="s">
        <v>1996</v>
      </c>
      <c r="B4096" t="s">
        <v>128</v>
      </c>
      <c r="C4096" t="s">
        <v>1220</v>
      </c>
      <c r="D4096" t="s">
        <v>124</v>
      </c>
      <c r="E4096" s="3">
        <v>112480</v>
      </c>
      <c r="F4096" s="2">
        <v>92420000</v>
      </c>
      <c r="G4096" s="1">
        <v>2.3E-3</v>
      </c>
      <c r="H4096" t="str">
        <f>IFERROR(INDEX(Dictionary!E:E,MATCH(C4096,Dictionary!A:A,0)),"")</f>
        <v/>
      </c>
    </row>
    <row r="4097" spans="1:8" x14ac:dyDescent="0.2">
      <c r="A4097" t="s">
        <v>1996</v>
      </c>
      <c r="B4097" t="s">
        <v>128</v>
      </c>
      <c r="C4097" t="s">
        <v>1112</v>
      </c>
      <c r="D4097" t="s">
        <v>124</v>
      </c>
      <c r="E4097" s="3">
        <v>110150</v>
      </c>
      <c r="F4097" s="2">
        <v>90510000</v>
      </c>
      <c r="G4097" s="1">
        <v>2.3E-3</v>
      </c>
      <c r="H4097" t="str">
        <f>IFERROR(INDEX(Dictionary!E:E,MATCH(C4097,Dictionary!A:A,0)),"")</f>
        <v/>
      </c>
    </row>
    <row r="4098" spans="1:8" x14ac:dyDescent="0.2">
      <c r="A4098" t="s">
        <v>1996</v>
      </c>
      <c r="B4098" t="s">
        <v>128</v>
      </c>
      <c r="C4098" t="s">
        <v>1329</v>
      </c>
      <c r="D4098" t="s">
        <v>124</v>
      </c>
      <c r="E4098" s="3">
        <v>108270</v>
      </c>
      <c r="F4098" s="2">
        <v>88960000</v>
      </c>
      <c r="G4098" s="1">
        <v>2.2000000000000001E-3</v>
      </c>
      <c r="H4098" t="str">
        <f>IFERROR(INDEX(Dictionary!E:E,MATCH(C4098,Dictionary!A:A,0)),"")</f>
        <v/>
      </c>
    </row>
    <row r="4099" spans="1:8" x14ac:dyDescent="0.2">
      <c r="A4099" t="s">
        <v>1996</v>
      </c>
      <c r="B4099" t="s">
        <v>128</v>
      </c>
      <c r="C4099" t="s">
        <v>1085</v>
      </c>
      <c r="D4099" t="s">
        <v>124</v>
      </c>
      <c r="E4099" s="3">
        <v>108100</v>
      </c>
      <c r="F4099" s="2">
        <v>88820000</v>
      </c>
      <c r="G4099" s="1">
        <v>2.2000000000000001E-3</v>
      </c>
      <c r="H4099" t="str">
        <f>IFERROR(INDEX(Dictionary!E:E,MATCH(C4099,Dictionary!A:A,0)),"")</f>
        <v/>
      </c>
    </row>
    <row r="4100" spans="1:8" x14ac:dyDescent="0.2">
      <c r="A4100" t="s">
        <v>1996</v>
      </c>
      <c r="B4100" t="s">
        <v>128</v>
      </c>
      <c r="C4100" t="s">
        <v>1082</v>
      </c>
      <c r="D4100" t="s">
        <v>124</v>
      </c>
      <c r="E4100" s="3">
        <v>106280</v>
      </c>
      <c r="F4100" s="2">
        <v>87330000</v>
      </c>
      <c r="G4100" s="1">
        <v>2.2000000000000001E-3</v>
      </c>
      <c r="H4100" t="str">
        <f>IFERROR(INDEX(Dictionary!E:E,MATCH(C4100,Dictionary!A:A,0)),"")</f>
        <v/>
      </c>
    </row>
    <row r="4101" spans="1:8" x14ac:dyDescent="0.2">
      <c r="A4101" t="s">
        <v>1996</v>
      </c>
      <c r="B4101" t="s">
        <v>128</v>
      </c>
      <c r="C4101" t="s">
        <v>184</v>
      </c>
      <c r="D4101" t="s">
        <v>124</v>
      </c>
      <c r="E4101" s="3">
        <v>102500</v>
      </c>
      <c r="F4101" s="2">
        <v>84230000</v>
      </c>
      <c r="G4101" s="1">
        <v>2.0999999999999999E-3</v>
      </c>
      <c r="H4101" t="str">
        <f>IFERROR(INDEX(Dictionary!E:E,MATCH(C4101,Dictionary!A:A,0)),"")</f>
        <v>BlackRock</v>
      </c>
    </row>
    <row r="4102" spans="1:8" x14ac:dyDescent="0.2">
      <c r="A4102" t="s">
        <v>1996</v>
      </c>
      <c r="B4102" t="s">
        <v>128</v>
      </c>
      <c r="C4102" t="s">
        <v>169</v>
      </c>
      <c r="D4102" t="s">
        <v>124</v>
      </c>
      <c r="E4102" s="3">
        <v>101790</v>
      </c>
      <c r="F4102" s="2">
        <v>83640000</v>
      </c>
      <c r="G4102" s="1">
        <v>2.0999999999999999E-3</v>
      </c>
      <c r="H4102" t="str">
        <f>IFERROR(INDEX(Dictionary!E:E,MATCH(C4102,Dictionary!A:A,0)),"")</f>
        <v/>
      </c>
    </row>
    <row r="4103" spans="1:8" x14ac:dyDescent="0.2">
      <c r="A4103" t="s">
        <v>1996</v>
      </c>
      <c r="B4103" t="s">
        <v>128</v>
      </c>
      <c r="C4103" t="s">
        <v>59</v>
      </c>
      <c r="D4103" t="s">
        <v>125</v>
      </c>
      <c r="E4103" s="3">
        <v>101500</v>
      </c>
      <c r="F4103" s="2">
        <v>83400000</v>
      </c>
      <c r="G4103" s="1">
        <v>2.0999999999999999E-3</v>
      </c>
      <c r="H4103" t="str">
        <f>IFERROR(INDEX(Dictionary!E:E,MATCH(C4103,Dictionary!A:A,0)),"")</f>
        <v/>
      </c>
    </row>
    <row r="4104" spans="1:8" x14ac:dyDescent="0.2">
      <c r="A4104" t="s">
        <v>1996</v>
      </c>
      <c r="B4104" t="s">
        <v>128</v>
      </c>
      <c r="C4104" t="s">
        <v>1981</v>
      </c>
      <c r="D4104" t="s">
        <v>124</v>
      </c>
      <c r="E4104" s="3">
        <v>99670</v>
      </c>
      <c r="F4104" s="2">
        <v>81900000</v>
      </c>
      <c r="G4104" s="1">
        <v>2E-3</v>
      </c>
      <c r="H4104" t="str">
        <f>IFERROR(INDEX(Dictionary!E:E,MATCH(C4104,Dictionary!A:A,0)),"")</f>
        <v/>
      </c>
    </row>
    <row r="4105" spans="1:8" x14ac:dyDescent="0.2">
      <c r="A4105" t="s">
        <v>1996</v>
      </c>
      <c r="B4105" t="s">
        <v>128</v>
      </c>
      <c r="C4105" t="s">
        <v>1982</v>
      </c>
      <c r="D4105" t="s">
        <v>124</v>
      </c>
      <c r="E4105" s="3">
        <v>98600</v>
      </c>
      <c r="F4105" s="2">
        <v>81020000</v>
      </c>
      <c r="G4105" s="1">
        <v>2E-3</v>
      </c>
      <c r="H4105" t="str">
        <f>IFERROR(INDEX(Dictionary!E:E,MATCH(C4105,Dictionary!A:A,0)),"")</f>
        <v/>
      </c>
    </row>
    <row r="4106" spans="1:8" x14ac:dyDescent="0.2">
      <c r="A4106" t="s">
        <v>1996</v>
      </c>
      <c r="B4106" t="s">
        <v>128</v>
      </c>
      <c r="C4106" t="s">
        <v>348</v>
      </c>
      <c r="D4106" t="s">
        <v>124</v>
      </c>
      <c r="E4106" s="3">
        <v>98110</v>
      </c>
      <c r="F4106" s="2">
        <v>80620000</v>
      </c>
      <c r="G4106" s="1">
        <v>2E-3</v>
      </c>
      <c r="H4106" t="str">
        <f>IFERROR(INDEX(Dictionary!E:E,MATCH(C4106,Dictionary!A:A,0)),"")</f>
        <v/>
      </c>
    </row>
    <row r="4107" spans="1:8" x14ac:dyDescent="0.2">
      <c r="A4107" t="s">
        <v>1996</v>
      </c>
      <c r="B4107" t="s">
        <v>128</v>
      </c>
      <c r="C4107" t="s">
        <v>1116</v>
      </c>
      <c r="D4107" t="s">
        <v>124</v>
      </c>
      <c r="E4107" s="3">
        <v>94710</v>
      </c>
      <c r="F4107" s="2">
        <v>77820000</v>
      </c>
      <c r="G4107" s="1">
        <v>1.9E-3</v>
      </c>
      <c r="H4107" t="str">
        <f>IFERROR(INDEX(Dictionary!E:E,MATCH(C4107,Dictionary!A:A,0)),"")</f>
        <v/>
      </c>
    </row>
    <row r="4108" spans="1:8" x14ac:dyDescent="0.2">
      <c r="A4108" t="s">
        <v>1996</v>
      </c>
      <c r="B4108" t="s">
        <v>128</v>
      </c>
      <c r="C4108" t="s">
        <v>179</v>
      </c>
      <c r="D4108" t="s">
        <v>124</v>
      </c>
      <c r="E4108" s="3">
        <v>94110</v>
      </c>
      <c r="F4108" s="2">
        <v>77330000</v>
      </c>
      <c r="G4108" s="1">
        <v>1.9E-3</v>
      </c>
      <c r="H4108" t="str">
        <f>IFERROR(INDEX(Dictionary!E:E,MATCH(C4108,Dictionary!A:A,0)),"")</f>
        <v/>
      </c>
    </row>
    <row r="4109" spans="1:8" x14ac:dyDescent="0.2">
      <c r="A4109" t="s">
        <v>1996</v>
      </c>
      <c r="B4109" t="s">
        <v>128</v>
      </c>
      <c r="C4109" t="s">
        <v>1766</v>
      </c>
      <c r="D4109" t="s">
        <v>124</v>
      </c>
      <c r="E4109" s="3">
        <v>90430</v>
      </c>
      <c r="F4109" s="2">
        <v>74300000</v>
      </c>
      <c r="G4109" s="1">
        <v>1.9E-3</v>
      </c>
      <c r="H4109" t="str">
        <f>IFERROR(INDEX(Dictionary!E:E,MATCH(C4109,Dictionary!A:A,0)),"")</f>
        <v/>
      </c>
    </row>
    <row r="4110" spans="1:8" x14ac:dyDescent="0.2">
      <c r="A4110" t="s">
        <v>1996</v>
      </c>
      <c r="B4110" t="s">
        <v>128</v>
      </c>
      <c r="C4110" t="s">
        <v>100</v>
      </c>
      <c r="D4110" t="s">
        <v>124</v>
      </c>
      <c r="E4110" s="3">
        <v>90270</v>
      </c>
      <c r="F4110" s="2">
        <v>74170000</v>
      </c>
      <c r="G4110" s="1">
        <v>1.9E-3</v>
      </c>
      <c r="H4110" t="str">
        <f>IFERROR(INDEX(Dictionary!E:E,MATCH(C4110,Dictionary!A:A,0)),"")</f>
        <v/>
      </c>
    </row>
    <row r="4111" spans="1:8" x14ac:dyDescent="0.2">
      <c r="A4111" t="s">
        <v>1996</v>
      </c>
      <c r="B4111" t="s">
        <v>128</v>
      </c>
      <c r="C4111" t="s">
        <v>97</v>
      </c>
      <c r="D4111" t="s">
        <v>124</v>
      </c>
      <c r="E4111" s="3">
        <v>90220</v>
      </c>
      <c r="F4111" s="2">
        <v>74140000</v>
      </c>
      <c r="G4111" s="1">
        <v>1.9E-3</v>
      </c>
      <c r="H4111" t="str">
        <f>IFERROR(INDEX(Dictionary!E:E,MATCH(C4111,Dictionary!A:A,0)),"")</f>
        <v/>
      </c>
    </row>
    <row r="4112" spans="1:8" x14ac:dyDescent="0.2">
      <c r="A4112" t="s">
        <v>1996</v>
      </c>
      <c r="B4112" t="s">
        <v>128</v>
      </c>
      <c r="C4112" t="s">
        <v>757</v>
      </c>
      <c r="D4112" t="s">
        <v>124</v>
      </c>
      <c r="E4112" s="3">
        <v>86540</v>
      </c>
      <c r="F4112" s="2">
        <v>74690000</v>
      </c>
      <c r="G4112" s="1">
        <v>1.8E-3</v>
      </c>
      <c r="H4112" t="str">
        <f>IFERROR(INDEX(Dictionary!E:E,MATCH(C4112,Dictionary!A:A,0)),"")</f>
        <v/>
      </c>
    </row>
    <row r="4113" spans="1:8" x14ac:dyDescent="0.2">
      <c r="A4113" t="s">
        <v>1996</v>
      </c>
      <c r="B4113" t="s">
        <v>128</v>
      </c>
      <c r="C4113" t="s">
        <v>183</v>
      </c>
      <c r="D4113" t="s">
        <v>124</v>
      </c>
      <c r="E4113" s="3">
        <v>85960</v>
      </c>
      <c r="F4113" s="2">
        <v>70630000</v>
      </c>
      <c r="G4113" s="1">
        <v>1.8E-3</v>
      </c>
      <c r="H4113" t="str">
        <f>IFERROR(INDEX(Dictionary!E:E,MATCH(C4113,Dictionary!A:A,0)),"")</f>
        <v/>
      </c>
    </row>
    <row r="4114" spans="1:8" x14ac:dyDescent="0.2">
      <c r="A4114" t="s">
        <v>1996</v>
      </c>
      <c r="B4114" t="s">
        <v>128</v>
      </c>
      <c r="C4114" t="s">
        <v>1886</v>
      </c>
      <c r="D4114" t="s">
        <v>124</v>
      </c>
      <c r="E4114" s="3">
        <v>85310</v>
      </c>
      <c r="F4114" s="2">
        <v>70090000</v>
      </c>
      <c r="G4114" s="1">
        <v>1.6999999999999999E-3</v>
      </c>
      <c r="H4114" t="str">
        <f>IFERROR(INDEX(Dictionary!E:E,MATCH(C4114,Dictionary!A:A,0)),"")</f>
        <v/>
      </c>
    </row>
    <row r="4115" spans="1:8" x14ac:dyDescent="0.2">
      <c r="A4115" t="s">
        <v>1996</v>
      </c>
      <c r="B4115" t="s">
        <v>128</v>
      </c>
      <c r="C4115" t="s">
        <v>1109</v>
      </c>
      <c r="D4115" t="s">
        <v>124</v>
      </c>
      <c r="E4115" s="3">
        <v>84360</v>
      </c>
      <c r="F4115" s="2">
        <v>69320000</v>
      </c>
      <c r="G4115" s="1">
        <v>1.6999999999999999E-3</v>
      </c>
      <c r="H4115" t="str">
        <f>IFERROR(INDEX(Dictionary!E:E,MATCH(C4115,Dictionary!A:A,0)),"")</f>
        <v/>
      </c>
    </row>
    <row r="4116" spans="1:8" x14ac:dyDescent="0.2">
      <c r="A4116" t="s">
        <v>1996</v>
      </c>
      <c r="B4116" t="s">
        <v>128</v>
      </c>
      <c r="C4116" t="s">
        <v>1176</v>
      </c>
      <c r="D4116" t="s">
        <v>124</v>
      </c>
      <c r="E4116" s="3">
        <v>82590</v>
      </c>
      <c r="F4116" s="2">
        <v>55950000</v>
      </c>
      <c r="G4116" s="1">
        <v>1.6999999999999999E-3</v>
      </c>
      <c r="H4116" t="str">
        <f>IFERROR(INDEX(Dictionary!E:E,MATCH(C4116,Dictionary!A:A,0)),"")</f>
        <v>BlackRock</v>
      </c>
    </row>
    <row r="4117" spans="1:8" x14ac:dyDescent="0.2">
      <c r="A4117" t="s">
        <v>1996</v>
      </c>
      <c r="B4117" t="s">
        <v>128</v>
      </c>
      <c r="C4117" t="s">
        <v>1983</v>
      </c>
      <c r="D4117" t="s">
        <v>124</v>
      </c>
      <c r="E4117" s="3">
        <v>81000</v>
      </c>
      <c r="F4117" s="2">
        <v>66550000</v>
      </c>
      <c r="G4117" s="1">
        <v>1.6999999999999999E-3</v>
      </c>
      <c r="H4117" t="str">
        <f>IFERROR(INDEX(Dictionary!E:E,MATCH(C4117,Dictionary!A:A,0)),"")</f>
        <v/>
      </c>
    </row>
    <row r="4118" spans="1:8" x14ac:dyDescent="0.2">
      <c r="A4118" t="s">
        <v>1996</v>
      </c>
      <c r="B4118" t="s">
        <v>128</v>
      </c>
      <c r="C4118" t="s">
        <v>88</v>
      </c>
      <c r="D4118" t="s">
        <v>124</v>
      </c>
      <c r="E4118" s="3">
        <v>79610</v>
      </c>
      <c r="F4118" s="2">
        <v>65410000</v>
      </c>
      <c r="G4118" s="1">
        <v>1.6000000000000001E-3</v>
      </c>
      <c r="H4118" t="str">
        <f>IFERROR(INDEX(Dictionary!E:E,MATCH(C4118,Dictionary!A:A,0)),"")</f>
        <v/>
      </c>
    </row>
    <row r="4119" spans="1:8" x14ac:dyDescent="0.2">
      <c r="A4119" t="s">
        <v>1996</v>
      </c>
      <c r="B4119" t="s">
        <v>128</v>
      </c>
      <c r="C4119" t="s">
        <v>209</v>
      </c>
      <c r="D4119" t="s">
        <v>124</v>
      </c>
      <c r="E4119" s="3">
        <v>78750</v>
      </c>
      <c r="F4119" s="2">
        <v>64710000</v>
      </c>
      <c r="G4119" s="1">
        <v>1.6000000000000001E-3</v>
      </c>
      <c r="H4119" t="str">
        <f>IFERROR(INDEX(Dictionary!E:E,MATCH(C4119,Dictionary!A:A,0)),"")</f>
        <v/>
      </c>
    </row>
    <row r="4120" spans="1:8" x14ac:dyDescent="0.2">
      <c r="A4120" t="s">
        <v>1996</v>
      </c>
      <c r="B4120" t="s">
        <v>128</v>
      </c>
      <c r="C4120" t="s">
        <v>1108</v>
      </c>
      <c r="D4120" t="s">
        <v>124</v>
      </c>
      <c r="E4120" s="3">
        <v>78280</v>
      </c>
      <c r="F4120" s="2">
        <v>64320000</v>
      </c>
      <c r="G4120" s="1">
        <v>1.6000000000000001E-3</v>
      </c>
      <c r="H4120" t="str">
        <f>IFERROR(INDEX(Dictionary!E:E,MATCH(C4120,Dictionary!A:A,0)),"")</f>
        <v>BlackRock</v>
      </c>
    </row>
    <row r="4121" spans="1:8" x14ac:dyDescent="0.2">
      <c r="A4121" t="s">
        <v>1996</v>
      </c>
      <c r="B4121" t="s">
        <v>128</v>
      </c>
      <c r="C4121" t="s">
        <v>103</v>
      </c>
      <c r="D4121" t="s">
        <v>124</v>
      </c>
      <c r="E4121" s="3">
        <v>78220</v>
      </c>
      <c r="F4121" s="2">
        <v>64270000</v>
      </c>
      <c r="G4121" s="1">
        <v>1.6000000000000001E-3</v>
      </c>
      <c r="H4121" t="str">
        <f>IFERROR(INDEX(Dictionary!E:E,MATCH(C4121,Dictionary!A:A,0)),"")</f>
        <v/>
      </c>
    </row>
    <row r="4122" spans="1:8" x14ac:dyDescent="0.2">
      <c r="A4122" t="s">
        <v>1996</v>
      </c>
      <c r="B4122" t="s">
        <v>128</v>
      </c>
      <c r="C4122" t="s">
        <v>191</v>
      </c>
      <c r="D4122" t="s">
        <v>124</v>
      </c>
      <c r="E4122" s="3">
        <v>77210</v>
      </c>
      <c r="F4122" s="2">
        <v>63440000</v>
      </c>
      <c r="G4122" s="1">
        <v>1.6000000000000001E-3</v>
      </c>
      <c r="H4122" t="str">
        <f>IFERROR(INDEX(Dictionary!E:E,MATCH(C4122,Dictionary!A:A,0)),"")</f>
        <v/>
      </c>
    </row>
    <row r="4123" spans="1:8" x14ac:dyDescent="0.2">
      <c r="A4123" t="s">
        <v>1996</v>
      </c>
      <c r="B4123" t="s">
        <v>127</v>
      </c>
      <c r="C4123" t="s">
        <v>1984</v>
      </c>
      <c r="E4123" s="3">
        <v>980870</v>
      </c>
      <c r="F4123" s="2">
        <v>916800000</v>
      </c>
      <c r="G4123" s="1">
        <v>2.01E-2</v>
      </c>
      <c r="H4123" t="str">
        <f>IFERROR(INDEX(Dictionary!E:E,MATCH(C4123,Dictionary!A:A,0)),"")</f>
        <v/>
      </c>
    </row>
    <row r="4124" spans="1:8" x14ac:dyDescent="0.2">
      <c r="A4124" t="s">
        <v>1996</v>
      </c>
      <c r="B4124" t="s">
        <v>127</v>
      </c>
      <c r="C4124" t="s">
        <v>1985</v>
      </c>
      <c r="E4124" s="3">
        <v>191020</v>
      </c>
      <c r="F4124" s="2">
        <v>178540000</v>
      </c>
      <c r="G4124" s="1">
        <v>3.8999999999999998E-3</v>
      </c>
      <c r="H4124" t="str">
        <f>IFERROR(INDEX(Dictionary!E:E,MATCH(C4124,Dictionary!A:A,0)),"")</f>
        <v/>
      </c>
    </row>
    <row r="4125" spans="1:8" x14ac:dyDescent="0.2">
      <c r="A4125" t="s">
        <v>1996</v>
      </c>
      <c r="B4125" t="s">
        <v>127</v>
      </c>
      <c r="C4125" t="s">
        <v>1986</v>
      </c>
      <c r="E4125" s="3">
        <v>152380</v>
      </c>
      <c r="F4125" s="2">
        <v>142430000</v>
      </c>
      <c r="G4125" s="1">
        <v>3.0999999999999999E-3</v>
      </c>
      <c r="H4125" t="str">
        <f>IFERROR(INDEX(Dictionary!E:E,MATCH(C4125,Dictionary!A:A,0)),"")</f>
        <v/>
      </c>
    </row>
    <row r="4126" spans="1:8" x14ac:dyDescent="0.2">
      <c r="A4126" t="s">
        <v>1996</v>
      </c>
      <c r="B4126" t="s">
        <v>127</v>
      </c>
      <c r="C4126" t="s">
        <v>1987</v>
      </c>
      <c r="E4126" s="3">
        <v>147530</v>
      </c>
      <c r="F4126" s="2">
        <v>137890000</v>
      </c>
      <c r="G4126" s="1">
        <v>3.0000000000000001E-3</v>
      </c>
      <c r="H4126" t="str">
        <f>IFERROR(INDEX(Dictionary!E:E,MATCH(C4126,Dictionary!A:A,0)),"")</f>
        <v/>
      </c>
    </row>
    <row r="4127" spans="1:8" x14ac:dyDescent="0.2">
      <c r="A4127" t="s">
        <v>1996</v>
      </c>
      <c r="B4127" t="s">
        <v>127</v>
      </c>
      <c r="C4127" t="s">
        <v>1988</v>
      </c>
      <c r="E4127" s="3">
        <v>79570</v>
      </c>
      <c r="F4127" s="2">
        <v>53260000</v>
      </c>
      <c r="G4127" s="1">
        <v>1.6000000000000001E-3</v>
      </c>
      <c r="H4127" t="str">
        <f>IFERROR(INDEX(Dictionary!E:E,MATCH(C4127,Dictionary!A:A,0)),"")</f>
        <v/>
      </c>
    </row>
    <row r="4128" spans="1:8" x14ac:dyDescent="0.2">
      <c r="A4128" t="s">
        <v>1996</v>
      </c>
      <c r="B4128" t="s">
        <v>127</v>
      </c>
      <c r="C4128" t="s">
        <v>1989</v>
      </c>
      <c r="E4128" s="3">
        <v>49560</v>
      </c>
      <c r="F4128" s="2">
        <v>33180000</v>
      </c>
      <c r="G4128" s="1">
        <v>1E-3</v>
      </c>
      <c r="H4128" t="str">
        <f>IFERROR(INDEX(Dictionary!E:E,MATCH(C4128,Dictionary!A:A,0)),"")</f>
        <v/>
      </c>
    </row>
    <row r="4129" spans="1:8" x14ac:dyDescent="0.2">
      <c r="A4129" t="s">
        <v>1996</v>
      </c>
      <c r="B4129" t="s">
        <v>127</v>
      </c>
      <c r="C4129" t="s">
        <v>1990</v>
      </c>
      <c r="E4129" s="3">
        <v>28880</v>
      </c>
      <c r="F4129" s="2">
        <v>23730000</v>
      </c>
      <c r="G4129" s="1">
        <v>5.9999999999999995E-4</v>
      </c>
      <c r="H4129" t="str">
        <f>IFERROR(INDEX(Dictionary!E:E,MATCH(C4129,Dictionary!A:A,0)),"")</f>
        <v/>
      </c>
    </row>
    <row r="4130" spans="1:8" x14ac:dyDescent="0.2">
      <c r="A4130" t="s">
        <v>1996</v>
      </c>
      <c r="B4130" t="s">
        <v>127</v>
      </c>
      <c r="C4130" t="s">
        <v>1991</v>
      </c>
      <c r="E4130" s="3">
        <v>20530</v>
      </c>
      <c r="F4130" s="2">
        <v>13740000</v>
      </c>
      <c r="G4130" s="1">
        <v>4.0000000000000002E-4</v>
      </c>
      <c r="H4130" t="str">
        <f>IFERROR(INDEX(Dictionary!E:E,MATCH(C4130,Dictionary!A:A,0)),"")</f>
        <v/>
      </c>
    </row>
    <row r="4131" spans="1:8" x14ac:dyDescent="0.2">
      <c r="A4131" t="s">
        <v>1996</v>
      </c>
      <c r="B4131" t="s">
        <v>127</v>
      </c>
      <c r="C4131" t="s">
        <v>219</v>
      </c>
      <c r="E4131" s="3">
        <v>11090</v>
      </c>
      <c r="F4131" s="2">
        <v>9110000</v>
      </c>
      <c r="G4131" s="1">
        <v>2.0000000000000001E-4</v>
      </c>
      <c r="H4131" t="str">
        <f>IFERROR(INDEX(Dictionary!E:E,MATCH(C4131,Dictionary!A:A,0)),"")</f>
        <v/>
      </c>
    </row>
    <row r="4132" spans="1:8" x14ac:dyDescent="0.2">
      <c r="A4132" t="s">
        <v>1996</v>
      </c>
      <c r="B4132" t="s">
        <v>127</v>
      </c>
      <c r="C4132" t="s">
        <v>1992</v>
      </c>
      <c r="E4132" s="3">
        <v>5720</v>
      </c>
      <c r="F4132" s="2">
        <v>4210000</v>
      </c>
      <c r="G4132" s="1">
        <v>1E-4</v>
      </c>
      <c r="H4132" t="str">
        <f>IFERROR(INDEX(Dictionary!E:E,MATCH(C4132,Dictionary!A:A,0)),"")</f>
        <v/>
      </c>
    </row>
    <row r="4133" spans="1:8" x14ac:dyDescent="0.2">
      <c r="A4133" t="s">
        <v>1996</v>
      </c>
      <c r="B4133" t="s">
        <v>127</v>
      </c>
      <c r="C4133" t="s">
        <v>1993</v>
      </c>
      <c r="E4133" s="3">
        <v>1590</v>
      </c>
      <c r="F4133" s="2">
        <v>1070000</v>
      </c>
      <c r="G4133" s="1">
        <v>0</v>
      </c>
      <c r="H4133" t="str">
        <f>IFERROR(INDEX(Dictionary!E:E,MATCH(C4133,Dictionary!A:A,0)),"")</f>
        <v/>
      </c>
    </row>
    <row r="4134" spans="1:8" x14ac:dyDescent="0.2">
      <c r="A4134" t="s">
        <v>1996</v>
      </c>
      <c r="B4134" t="s">
        <v>127</v>
      </c>
      <c r="C4134" t="s">
        <v>482</v>
      </c>
      <c r="E4134" s="3">
        <v>816</v>
      </c>
      <c r="F4134" s="2">
        <v>546170</v>
      </c>
      <c r="G4134" s="1">
        <v>0</v>
      </c>
      <c r="H4134" t="str">
        <f>IFERROR(INDEX(Dictionary!E:E,MATCH(C4134,Dictionary!A:A,0)),"")</f>
        <v/>
      </c>
    </row>
    <row r="4135" spans="1:8" x14ac:dyDescent="0.2">
      <c r="A4135" t="s">
        <v>1996</v>
      </c>
      <c r="B4135" t="s">
        <v>127</v>
      </c>
      <c r="C4135" t="s">
        <v>226</v>
      </c>
      <c r="E4135" s="3">
        <v>518</v>
      </c>
      <c r="F4135" s="2">
        <v>484160</v>
      </c>
      <c r="G4135" s="1">
        <v>0</v>
      </c>
      <c r="H4135" t="str">
        <f>IFERROR(INDEX(Dictionary!E:E,MATCH(C4135,Dictionary!A:A,0)),"")</f>
        <v/>
      </c>
    </row>
    <row r="4136" spans="1:8" x14ac:dyDescent="0.2">
      <c r="A4136" t="s">
        <v>1996</v>
      </c>
      <c r="B4136" t="s">
        <v>127</v>
      </c>
      <c r="C4136" t="s">
        <v>1994</v>
      </c>
      <c r="E4136" s="3">
        <v>235</v>
      </c>
      <c r="F4136" s="2">
        <v>157290</v>
      </c>
      <c r="G4136" s="1">
        <v>0</v>
      </c>
      <c r="H4136" t="str">
        <f>IFERROR(INDEX(Dictionary!E:E,MATCH(C4136,Dictionary!A:A,0)),"")</f>
        <v/>
      </c>
    </row>
    <row r="4137" spans="1:8" x14ac:dyDescent="0.2">
      <c r="A4137" t="s">
        <v>1996</v>
      </c>
      <c r="B4137" t="s">
        <v>127</v>
      </c>
      <c r="C4137" t="s">
        <v>1995</v>
      </c>
      <c r="E4137" s="3">
        <v>193</v>
      </c>
      <c r="F4137" s="2">
        <v>176530</v>
      </c>
      <c r="G4137" s="1">
        <v>0</v>
      </c>
      <c r="H4137" t="str">
        <f>IFERROR(INDEX(Dictionary!E:E,MATCH(C4137,Dictionary!A:A,0)),"")</f>
        <v/>
      </c>
    </row>
    <row r="4138" spans="1:8" x14ac:dyDescent="0.2">
      <c r="A4138" t="s">
        <v>2025</v>
      </c>
      <c r="B4138" t="s">
        <v>128</v>
      </c>
      <c r="C4138" t="s">
        <v>802</v>
      </c>
      <c r="D4138" t="s">
        <v>124</v>
      </c>
      <c r="E4138" s="3">
        <v>66590000</v>
      </c>
      <c r="F4138" s="2">
        <v>4010000000</v>
      </c>
      <c r="G4138" s="1">
        <v>8.7099999999999997E-2</v>
      </c>
      <c r="H4138" t="str">
        <f>IFERROR(INDEX(Dictionary!E:E,MATCH(C4138,Dictionary!A:A,0)),"")</f>
        <v>Vanguard</v>
      </c>
    </row>
    <row r="4139" spans="1:8" x14ac:dyDescent="0.2">
      <c r="A4139" t="s">
        <v>2025</v>
      </c>
      <c r="B4139" t="s">
        <v>128</v>
      </c>
      <c r="C4139" t="s">
        <v>1076</v>
      </c>
      <c r="D4139" t="s">
        <v>124</v>
      </c>
      <c r="E4139" s="3">
        <v>33720000</v>
      </c>
      <c r="F4139" s="2">
        <v>2030000000</v>
      </c>
      <c r="G4139" s="1">
        <v>4.41E-2</v>
      </c>
      <c r="H4139" t="str">
        <f>IFERROR(INDEX(Dictionary!E:E,MATCH(C4139,Dictionary!A:A,0)),"")</f>
        <v>BlackRock</v>
      </c>
    </row>
    <row r="4140" spans="1:8" x14ac:dyDescent="0.2">
      <c r="A4140" t="s">
        <v>2025</v>
      </c>
      <c r="B4140" t="s">
        <v>128</v>
      </c>
      <c r="C4140" t="s">
        <v>793</v>
      </c>
      <c r="D4140" t="s">
        <v>124</v>
      </c>
      <c r="E4140" s="3">
        <v>28060000</v>
      </c>
      <c r="F4140" s="2">
        <v>1690000000</v>
      </c>
      <c r="G4140" s="1">
        <v>3.6700000000000003E-2</v>
      </c>
      <c r="H4140" t="str">
        <f>IFERROR(INDEX(Dictionary!E:E,MATCH(C4140,Dictionary!A:A,0)),"")</f>
        <v/>
      </c>
    </row>
    <row r="4141" spans="1:8" x14ac:dyDescent="0.2">
      <c r="A4141" t="s">
        <v>2025</v>
      </c>
      <c r="B4141" t="s">
        <v>128</v>
      </c>
      <c r="C4141" t="s">
        <v>47</v>
      </c>
      <c r="D4141" t="s">
        <v>124</v>
      </c>
      <c r="E4141" s="3">
        <v>26520000</v>
      </c>
      <c r="F4141" s="2">
        <v>1600000000</v>
      </c>
      <c r="G4141" s="1">
        <v>3.4700000000000002E-2</v>
      </c>
      <c r="H4141" t="str">
        <f>IFERROR(INDEX(Dictionary!E:E,MATCH(C4141,Dictionary!A:A,0)),"")</f>
        <v>State Street</v>
      </c>
    </row>
    <row r="4142" spans="1:8" x14ac:dyDescent="0.2">
      <c r="A4142" t="s">
        <v>2025</v>
      </c>
      <c r="B4142" t="s">
        <v>128</v>
      </c>
      <c r="C4142" t="s">
        <v>159</v>
      </c>
      <c r="D4142" t="s">
        <v>124</v>
      </c>
      <c r="E4142" s="3">
        <v>14750000</v>
      </c>
      <c r="F4142" s="2">
        <v>1130000000</v>
      </c>
      <c r="G4142" s="1">
        <v>1.9300000000000001E-2</v>
      </c>
      <c r="H4142" t="str">
        <f>IFERROR(INDEX(Dictionary!E:E,MATCH(C4142,Dictionary!A:A,0)),"")</f>
        <v/>
      </c>
    </row>
    <row r="4143" spans="1:8" x14ac:dyDescent="0.2">
      <c r="A4143" t="s">
        <v>2025</v>
      </c>
      <c r="B4143" t="s">
        <v>128</v>
      </c>
      <c r="C4143" t="s">
        <v>1002</v>
      </c>
      <c r="D4143" t="s">
        <v>124</v>
      </c>
      <c r="E4143" s="3">
        <v>14530000</v>
      </c>
      <c r="F4143" s="2">
        <v>875620000</v>
      </c>
      <c r="G4143" s="1">
        <v>1.9E-2</v>
      </c>
      <c r="H4143" t="str">
        <f>IFERROR(INDEX(Dictionary!E:E,MATCH(C4143,Dictionary!A:A,0)),"")</f>
        <v/>
      </c>
    </row>
    <row r="4144" spans="1:8" x14ac:dyDescent="0.2">
      <c r="A4144" t="s">
        <v>2025</v>
      </c>
      <c r="B4144" t="s">
        <v>128</v>
      </c>
      <c r="C4144" t="s">
        <v>1321</v>
      </c>
      <c r="D4144" t="s">
        <v>124</v>
      </c>
      <c r="E4144" s="3">
        <v>10800000</v>
      </c>
      <c r="F4144" s="2">
        <v>651100000</v>
      </c>
      <c r="G4144" s="1">
        <v>1.41E-2</v>
      </c>
      <c r="H4144" t="str">
        <f>IFERROR(INDEX(Dictionary!E:E,MATCH(C4144,Dictionary!A:A,0)),"")</f>
        <v/>
      </c>
    </row>
    <row r="4145" spans="1:8" x14ac:dyDescent="0.2">
      <c r="A4145" t="s">
        <v>2025</v>
      </c>
      <c r="B4145" t="s">
        <v>128</v>
      </c>
      <c r="C4145" t="s">
        <v>870</v>
      </c>
      <c r="D4145" t="s">
        <v>124</v>
      </c>
      <c r="E4145" s="3">
        <v>10320000</v>
      </c>
      <c r="F4145" s="2">
        <v>622240000</v>
      </c>
      <c r="G4145" s="1">
        <v>1.35E-2</v>
      </c>
      <c r="H4145" t="str">
        <f>IFERROR(INDEX(Dictionary!E:E,MATCH(C4145,Dictionary!A:A,0)),"")</f>
        <v/>
      </c>
    </row>
    <row r="4146" spans="1:8" x14ac:dyDescent="0.2">
      <c r="A4146" t="s">
        <v>2025</v>
      </c>
      <c r="B4146" t="s">
        <v>128</v>
      </c>
      <c r="C4146" t="s">
        <v>1593</v>
      </c>
      <c r="D4146" t="s">
        <v>124</v>
      </c>
      <c r="E4146" s="3">
        <v>10290000</v>
      </c>
      <c r="F4146" s="2">
        <v>619920000</v>
      </c>
      <c r="G4146" s="1">
        <v>1.34E-2</v>
      </c>
      <c r="H4146" t="str">
        <f>IFERROR(INDEX(Dictionary!E:E,MATCH(C4146,Dictionary!A:A,0)),"")</f>
        <v/>
      </c>
    </row>
    <row r="4147" spans="1:8" x14ac:dyDescent="0.2">
      <c r="A4147" t="s">
        <v>2025</v>
      </c>
      <c r="B4147" t="s">
        <v>128</v>
      </c>
      <c r="C4147" t="s">
        <v>463</v>
      </c>
      <c r="D4147" t="s">
        <v>124</v>
      </c>
      <c r="E4147" s="3">
        <v>8990000</v>
      </c>
      <c r="F4147" s="2">
        <v>541550000</v>
      </c>
      <c r="G4147" s="1">
        <v>1.17E-2</v>
      </c>
      <c r="H4147" t="str">
        <f>IFERROR(INDEX(Dictionary!E:E,MATCH(C4147,Dictionary!A:A,0)),"")</f>
        <v/>
      </c>
    </row>
    <row r="4148" spans="1:8" x14ac:dyDescent="0.2">
      <c r="A4148" t="s">
        <v>2025</v>
      </c>
      <c r="B4148" t="s">
        <v>128</v>
      </c>
      <c r="C4148" t="s">
        <v>171</v>
      </c>
      <c r="D4148" t="s">
        <v>124</v>
      </c>
      <c r="E4148" s="3">
        <v>8160000</v>
      </c>
      <c r="F4148" s="2">
        <v>491610000</v>
      </c>
      <c r="G4148" s="1">
        <v>1.0699999999999999E-2</v>
      </c>
      <c r="H4148" t="str">
        <f>IFERROR(INDEX(Dictionary!E:E,MATCH(C4148,Dictionary!A:A,0)),"")</f>
        <v/>
      </c>
    </row>
    <row r="4149" spans="1:8" x14ac:dyDescent="0.2">
      <c r="A4149" t="s">
        <v>2025</v>
      </c>
      <c r="B4149" t="s">
        <v>128</v>
      </c>
      <c r="C4149" t="s">
        <v>758</v>
      </c>
      <c r="D4149" t="s">
        <v>124</v>
      </c>
      <c r="E4149" s="3">
        <v>6810000</v>
      </c>
      <c r="F4149" s="2">
        <v>410220000</v>
      </c>
      <c r="G4149" s="1">
        <v>8.8999999999999999E-3</v>
      </c>
      <c r="H4149" t="str">
        <f>IFERROR(INDEX(Dictionary!E:E,MATCH(C4149,Dictionary!A:A,0)),"")</f>
        <v/>
      </c>
    </row>
    <row r="4150" spans="1:8" x14ac:dyDescent="0.2">
      <c r="A4150" t="s">
        <v>2025</v>
      </c>
      <c r="B4150" t="s">
        <v>128</v>
      </c>
      <c r="C4150" t="s">
        <v>88</v>
      </c>
      <c r="D4150" t="s">
        <v>124</v>
      </c>
      <c r="E4150" s="3">
        <v>6730000</v>
      </c>
      <c r="F4150" s="2">
        <v>405790000</v>
      </c>
      <c r="G4150" s="1">
        <v>8.8000000000000005E-3</v>
      </c>
      <c r="H4150" t="str">
        <f>IFERROR(INDEX(Dictionary!E:E,MATCH(C4150,Dictionary!A:A,0)),"")</f>
        <v/>
      </c>
    </row>
    <row r="4151" spans="1:8" x14ac:dyDescent="0.2">
      <c r="A4151" t="s">
        <v>2025</v>
      </c>
      <c r="B4151" t="s">
        <v>128</v>
      </c>
      <c r="C4151" t="s">
        <v>163</v>
      </c>
      <c r="D4151" t="s">
        <v>124</v>
      </c>
      <c r="E4151" s="3">
        <v>6710000</v>
      </c>
      <c r="F4151" s="2">
        <v>404620000</v>
      </c>
      <c r="G4151" s="1">
        <v>8.8000000000000005E-3</v>
      </c>
      <c r="H4151" t="str">
        <f>IFERROR(INDEX(Dictionary!E:E,MATCH(C4151,Dictionary!A:A,0)),"")</f>
        <v/>
      </c>
    </row>
    <row r="4152" spans="1:8" x14ac:dyDescent="0.2">
      <c r="A4152" t="s">
        <v>2025</v>
      </c>
      <c r="B4152" t="s">
        <v>128</v>
      </c>
      <c r="C4152" t="s">
        <v>166</v>
      </c>
      <c r="D4152" t="s">
        <v>124</v>
      </c>
      <c r="E4152" s="3">
        <v>6650000</v>
      </c>
      <c r="F4152" s="2">
        <v>401010000</v>
      </c>
      <c r="G4152" s="1">
        <v>8.6999999999999994E-3</v>
      </c>
      <c r="H4152" t="str">
        <f>IFERROR(INDEX(Dictionary!E:E,MATCH(C4152,Dictionary!A:A,0)),"")</f>
        <v>BlackRock</v>
      </c>
    </row>
    <row r="4153" spans="1:8" x14ac:dyDescent="0.2">
      <c r="A4153" t="s">
        <v>2025</v>
      </c>
      <c r="B4153" t="s">
        <v>128</v>
      </c>
      <c r="C4153" t="s">
        <v>96</v>
      </c>
      <c r="D4153" t="s">
        <v>124</v>
      </c>
      <c r="E4153" s="3">
        <v>6390000</v>
      </c>
      <c r="F4153" s="2">
        <v>385230000</v>
      </c>
      <c r="G4153" s="1">
        <v>8.3999999999999995E-3</v>
      </c>
      <c r="H4153" t="str">
        <f>IFERROR(INDEX(Dictionary!E:E,MATCH(C4153,Dictionary!A:A,0)),"")</f>
        <v/>
      </c>
    </row>
    <row r="4154" spans="1:8" x14ac:dyDescent="0.2">
      <c r="A4154" t="s">
        <v>2025</v>
      </c>
      <c r="B4154" t="s">
        <v>128</v>
      </c>
      <c r="C4154" t="s">
        <v>89</v>
      </c>
      <c r="D4154" t="s">
        <v>124</v>
      </c>
      <c r="E4154" s="3">
        <v>6240000</v>
      </c>
      <c r="F4154" s="2">
        <v>376020000</v>
      </c>
      <c r="G4154" s="1">
        <v>8.2000000000000007E-3</v>
      </c>
      <c r="H4154" t="str">
        <f>IFERROR(INDEX(Dictionary!E:E,MATCH(C4154,Dictionary!A:A,0)),"")</f>
        <v/>
      </c>
    </row>
    <row r="4155" spans="1:8" x14ac:dyDescent="0.2">
      <c r="A4155" t="s">
        <v>2025</v>
      </c>
      <c r="B4155" t="s">
        <v>128</v>
      </c>
      <c r="C4155" t="s">
        <v>114</v>
      </c>
      <c r="D4155" t="s">
        <v>124</v>
      </c>
      <c r="E4155" s="3">
        <v>5760000</v>
      </c>
      <c r="F4155" s="2">
        <v>346890000</v>
      </c>
      <c r="G4155" s="1">
        <v>7.4999999999999997E-3</v>
      </c>
      <c r="H4155" t="str">
        <f>IFERROR(INDEX(Dictionary!E:E,MATCH(C4155,Dictionary!A:A,0)),"")</f>
        <v/>
      </c>
    </row>
    <row r="4156" spans="1:8" x14ac:dyDescent="0.2">
      <c r="A4156" t="s">
        <v>2025</v>
      </c>
      <c r="B4156" t="s">
        <v>128</v>
      </c>
      <c r="C4156" t="s">
        <v>49</v>
      </c>
      <c r="D4156" t="s">
        <v>124</v>
      </c>
      <c r="E4156" s="3">
        <v>5660000</v>
      </c>
      <c r="F4156" s="2">
        <v>341310000</v>
      </c>
      <c r="G4156" s="1">
        <v>7.4000000000000003E-3</v>
      </c>
      <c r="H4156" t="str">
        <f>IFERROR(INDEX(Dictionary!E:E,MATCH(C4156,Dictionary!A:A,0)),"")</f>
        <v/>
      </c>
    </row>
    <row r="4157" spans="1:8" x14ac:dyDescent="0.2">
      <c r="A4157" t="s">
        <v>2025</v>
      </c>
      <c r="B4157" t="s">
        <v>128</v>
      </c>
      <c r="C4157" t="s">
        <v>60</v>
      </c>
      <c r="D4157" t="s">
        <v>124</v>
      </c>
      <c r="E4157" s="3">
        <v>5030000</v>
      </c>
      <c r="F4157" s="2">
        <v>302940000</v>
      </c>
      <c r="G4157" s="1">
        <v>6.6E-3</v>
      </c>
      <c r="H4157" t="str">
        <f>IFERROR(INDEX(Dictionary!E:E,MATCH(C4157,Dictionary!A:A,0)),"")</f>
        <v/>
      </c>
    </row>
    <row r="4158" spans="1:8" x14ac:dyDescent="0.2">
      <c r="A4158" t="s">
        <v>2025</v>
      </c>
      <c r="B4158" t="s">
        <v>128</v>
      </c>
      <c r="C4158" t="s">
        <v>297</v>
      </c>
      <c r="D4158" t="s">
        <v>124</v>
      </c>
      <c r="E4158" s="3">
        <v>4830000</v>
      </c>
      <c r="F4158" s="2">
        <v>280510000</v>
      </c>
      <c r="G4158" s="1">
        <v>6.3E-3</v>
      </c>
      <c r="H4158" t="str">
        <f>IFERROR(INDEX(Dictionary!E:E,MATCH(C4158,Dictionary!A:A,0)),"")</f>
        <v/>
      </c>
    </row>
    <row r="4159" spans="1:8" x14ac:dyDescent="0.2">
      <c r="A4159" t="s">
        <v>2025</v>
      </c>
      <c r="B4159" t="s">
        <v>128</v>
      </c>
      <c r="C4159" t="s">
        <v>1107</v>
      </c>
      <c r="D4159" t="s">
        <v>124</v>
      </c>
      <c r="E4159" s="3">
        <v>4280000</v>
      </c>
      <c r="F4159" s="2">
        <v>257890000</v>
      </c>
      <c r="G4159" s="1">
        <v>5.5999999999999999E-3</v>
      </c>
      <c r="H4159" t="str">
        <f>IFERROR(INDEX(Dictionary!E:E,MATCH(C4159,Dictionary!A:A,0)),"")</f>
        <v/>
      </c>
    </row>
    <row r="4160" spans="1:8" x14ac:dyDescent="0.2">
      <c r="A4160" t="s">
        <v>2025</v>
      </c>
      <c r="B4160" t="s">
        <v>128</v>
      </c>
      <c r="C4160" t="s">
        <v>1080</v>
      </c>
      <c r="D4160" t="s">
        <v>124</v>
      </c>
      <c r="E4160" s="3">
        <v>4130000</v>
      </c>
      <c r="F4160" s="2">
        <v>248670000</v>
      </c>
      <c r="G4160" s="1">
        <v>5.4000000000000003E-3</v>
      </c>
      <c r="H4160" t="str">
        <f>IFERROR(INDEX(Dictionary!E:E,MATCH(C4160,Dictionary!A:A,0)),"")</f>
        <v/>
      </c>
    </row>
    <row r="4161" spans="1:8" x14ac:dyDescent="0.2">
      <c r="A4161" t="s">
        <v>2025</v>
      </c>
      <c r="B4161" t="s">
        <v>128</v>
      </c>
      <c r="C4161" t="s">
        <v>92</v>
      </c>
      <c r="D4161" t="s">
        <v>125</v>
      </c>
      <c r="E4161" s="3">
        <v>3980000</v>
      </c>
      <c r="F4161" s="2">
        <v>239940000</v>
      </c>
      <c r="G4161" s="1">
        <v>5.1999999999999998E-3</v>
      </c>
      <c r="H4161" t="str">
        <f>IFERROR(INDEX(Dictionary!E:E,MATCH(C4161,Dictionary!A:A,0)),"")</f>
        <v/>
      </c>
    </row>
    <row r="4162" spans="1:8" x14ac:dyDescent="0.2">
      <c r="A4162" t="s">
        <v>2025</v>
      </c>
      <c r="B4162" t="s">
        <v>128</v>
      </c>
      <c r="C4162" t="s">
        <v>1088</v>
      </c>
      <c r="D4162" t="s">
        <v>124</v>
      </c>
      <c r="E4162" s="3">
        <v>3980000</v>
      </c>
      <c r="F4162" s="2">
        <v>239580000</v>
      </c>
      <c r="G4162" s="1">
        <v>5.1999999999999998E-3</v>
      </c>
      <c r="H4162" t="str">
        <f>IFERROR(INDEX(Dictionary!E:E,MATCH(C4162,Dictionary!A:A,0)),"")</f>
        <v>BlackRock</v>
      </c>
    </row>
    <row r="4163" spans="1:8" x14ac:dyDescent="0.2">
      <c r="A4163" t="s">
        <v>2025</v>
      </c>
      <c r="B4163" t="s">
        <v>128</v>
      </c>
      <c r="C4163" t="s">
        <v>1104</v>
      </c>
      <c r="D4163" t="s">
        <v>124</v>
      </c>
      <c r="E4163" s="3">
        <v>3800000</v>
      </c>
      <c r="F4163" s="2">
        <v>228740000</v>
      </c>
      <c r="G4163" s="1">
        <v>5.0000000000000001E-3</v>
      </c>
      <c r="H4163" t="str">
        <f>IFERROR(INDEX(Dictionary!E:E,MATCH(C4163,Dictionary!A:A,0)),"")</f>
        <v/>
      </c>
    </row>
    <row r="4164" spans="1:8" x14ac:dyDescent="0.2">
      <c r="A4164" t="s">
        <v>2025</v>
      </c>
      <c r="B4164" t="s">
        <v>128</v>
      </c>
      <c r="C4164" t="s">
        <v>1079</v>
      </c>
      <c r="D4164" t="s">
        <v>124</v>
      </c>
      <c r="E4164" s="3">
        <v>3750000</v>
      </c>
      <c r="F4164" s="2">
        <v>225950000</v>
      </c>
      <c r="G4164" s="1">
        <v>4.8999999999999998E-3</v>
      </c>
      <c r="H4164" t="str">
        <f>IFERROR(INDEX(Dictionary!E:E,MATCH(C4164,Dictionary!A:A,0)),"")</f>
        <v/>
      </c>
    </row>
    <row r="4165" spans="1:8" x14ac:dyDescent="0.2">
      <c r="A4165" t="s">
        <v>2025</v>
      </c>
      <c r="B4165" t="s">
        <v>128</v>
      </c>
      <c r="C4165" t="s">
        <v>172</v>
      </c>
      <c r="D4165" t="s">
        <v>124</v>
      </c>
      <c r="E4165" s="3">
        <v>3650000</v>
      </c>
      <c r="F4165" s="2">
        <v>219970000</v>
      </c>
      <c r="G4165" s="1">
        <v>4.7999999999999996E-3</v>
      </c>
      <c r="H4165" t="str">
        <f>IFERROR(INDEX(Dictionary!E:E,MATCH(C4165,Dictionary!A:A,0)),"")</f>
        <v>BlackRock</v>
      </c>
    </row>
    <row r="4166" spans="1:8" x14ac:dyDescent="0.2">
      <c r="A4166" t="s">
        <v>2025</v>
      </c>
      <c r="B4166" t="s">
        <v>128</v>
      </c>
      <c r="C4166" t="s">
        <v>169</v>
      </c>
      <c r="D4166" t="s">
        <v>124</v>
      </c>
      <c r="E4166" s="3">
        <v>3440000</v>
      </c>
      <c r="F4166" s="2">
        <v>207100000</v>
      </c>
      <c r="G4166" s="1">
        <v>4.4999999999999997E-3</v>
      </c>
      <c r="H4166" t="str">
        <f>IFERROR(INDEX(Dictionary!E:E,MATCH(C4166,Dictionary!A:A,0)),"")</f>
        <v/>
      </c>
    </row>
    <row r="4167" spans="1:8" x14ac:dyDescent="0.2">
      <c r="A4167" t="s">
        <v>2025</v>
      </c>
      <c r="B4167" t="s">
        <v>128</v>
      </c>
      <c r="C4167" t="s">
        <v>360</v>
      </c>
      <c r="D4167" t="s">
        <v>124</v>
      </c>
      <c r="E4167" s="3">
        <v>3090000</v>
      </c>
      <c r="F4167" s="2">
        <v>186490000</v>
      </c>
      <c r="G4167" s="1">
        <v>4.0000000000000001E-3</v>
      </c>
      <c r="H4167" t="str">
        <f>IFERROR(INDEX(Dictionary!E:E,MATCH(C4167,Dictionary!A:A,0)),"")</f>
        <v/>
      </c>
    </row>
    <row r="4168" spans="1:8" x14ac:dyDescent="0.2">
      <c r="A4168" t="s">
        <v>2025</v>
      </c>
      <c r="B4168" t="s">
        <v>128</v>
      </c>
      <c r="C4168" t="s">
        <v>1000</v>
      </c>
      <c r="D4168" t="s">
        <v>124</v>
      </c>
      <c r="E4168" s="3">
        <v>3090000</v>
      </c>
      <c r="F4168" s="2">
        <v>186210000</v>
      </c>
      <c r="G4168" s="1">
        <v>4.0000000000000001E-3</v>
      </c>
      <c r="H4168" t="str">
        <f>IFERROR(INDEX(Dictionary!E:E,MATCH(C4168,Dictionary!A:A,0)),"")</f>
        <v/>
      </c>
    </row>
    <row r="4169" spans="1:8" x14ac:dyDescent="0.2">
      <c r="A4169" t="s">
        <v>2025</v>
      </c>
      <c r="B4169" t="s">
        <v>128</v>
      </c>
      <c r="C4169" t="s">
        <v>82</v>
      </c>
      <c r="D4169" t="s">
        <v>124</v>
      </c>
      <c r="E4169" s="3">
        <v>3080000</v>
      </c>
      <c r="F4169" s="2">
        <v>185480000</v>
      </c>
      <c r="G4169" s="1">
        <v>4.0000000000000001E-3</v>
      </c>
      <c r="H4169" t="str">
        <f>IFERROR(INDEX(Dictionary!E:E,MATCH(C4169,Dictionary!A:A,0)),"")</f>
        <v/>
      </c>
    </row>
    <row r="4170" spans="1:8" x14ac:dyDescent="0.2">
      <c r="A4170" t="s">
        <v>2025</v>
      </c>
      <c r="B4170" t="s">
        <v>128</v>
      </c>
      <c r="C4170" t="s">
        <v>559</v>
      </c>
      <c r="D4170" t="s">
        <v>124</v>
      </c>
      <c r="E4170" s="3">
        <v>2980000</v>
      </c>
      <c r="F4170" s="2">
        <v>179320000</v>
      </c>
      <c r="G4170" s="1">
        <v>3.8999999999999998E-3</v>
      </c>
      <c r="H4170" t="str">
        <f>IFERROR(INDEX(Dictionary!E:E,MATCH(C4170,Dictionary!A:A,0)),"")</f>
        <v/>
      </c>
    </row>
    <row r="4171" spans="1:8" x14ac:dyDescent="0.2">
      <c r="A4171" t="s">
        <v>2025</v>
      </c>
      <c r="B4171" t="s">
        <v>128</v>
      </c>
      <c r="C4171" t="s">
        <v>70</v>
      </c>
      <c r="D4171" t="s">
        <v>124</v>
      </c>
      <c r="E4171" s="3">
        <v>2920000</v>
      </c>
      <c r="F4171" s="2">
        <v>175960000</v>
      </c>
      <c r="G4171" s="1">
        <v>3.8E-3</v>
      </c>
      <c r="H4171" t="str">
        <f>IFERROR(INDEX(Dictionary!E:E,MATCH(C4171,Dictionary!A:A,0)),"")</f>
        <v/>
      </c>
    </row>
    <row r="4172" spans="1:8" x14ac:dyDescent="0.2">
      <c r="A4172" t="s">
        <v>2025</v>
      </c>
      <c r="B4172" t="s">
        <v>128</v>
      </c>
      <c r="C4172" t="s">
        <v>1464</v>
      </c>
      <c r="D4172" t="s">
        <v>124</v>
      </c>
      <c r="E4172" s="3">
        <v>2830000</v>
      </c>
      <c r="F4172" s="2">
        <v>170650000</v>
      </c>
      <c r="G4172" s="1">
        <v>3.7000000000000002E-3</v>
      </c>
      <c r="H4172" t="str">
        <f>IFERROR(INDEX(Dictionary!E:E,MATCH(C4172,Dictionary!A:A,0)),"")</f>
        <v/>
      </c>
    </row>
    <row r="4173" spans="1:8" x14ac:dyDescent="0.2">
      <c r="A4173" t="s">
        <v>2025</v>
      </c>
      <c r="B4173" t="s">
        <v>128</v>
      </c>
      <c r="C4173" t="s">
        <v>1109</v>
      </c>
      <c r="D4173" t="s">
        <v>124</v>
      </c>
      <c r="E4173" s="3">
        <v>2680000</v>
      </c>
      <c r="F4173" s="2">
        <v>161260000</v>
      </c>
      <c r="G4173" s="1">
        <v>3.5000000000000001E-3</v>
      </c>
      <c r="H4173" t="str">
        <f>IFERROR(INDEX(Dictionary!E:E,MATCH(C4173,Dictionary!A:A,0)),"")</f>
        <v/>
      </c>
    </row>
    <row r="4174" spans="1:8" x14ac:dyDescent="0.2">
      <c r="A4174" t="s">
        <v>2025</v>
      </c>
      <c r="B4174" t="s">
        <v>128</v>
      </c>
      <c r="C4174" t="s">
        <v>1082</v>
      </c>
      <c r="D4174" t="s">
        <v>124</v>
      </c>
      <c r="E4174" s="3">
        <v>2630000</v>
      </c>
      <c r="F4174" s="2">
        <v>158600000</v>
      </c>
      <c r="G4174" s="1">
        <v>3.3999999999999998E-3</v>
      </c>
      <c r="H4174" t="str">
        <f>IFERROR(INDEX(Dictionary!E:E,MATCH(C4174,Dictionary!A:A,0)),"")</f>
        <v/>
      </c>
    </row>
    <row r="4175" spans="1:8" x14ac:dyDescent="0.2">
      <c r="A4175" t="s">
        <v>2025</v>
      </c>
      <c r="B4175" t="s">
        <v>128</v>
      </c>
      <c r="C4175" t="s">
        <v>75</v>
      </c>
      <c r="D4175" t="s">
        <v>124</v>
      </c>
      <c r="E4175" s="3">
        <v>2550000</v>
      </c>
      <c r="F4175" s="2">
        <v>153780000</v>
      </c>
      <c r="G4175" s="1">
        <v>3.3E-3</v>
      </c>
      <c r="H4175" t="str">
        <f>IFERROR(INDEX(Dictionary!E:E,MATCH(C4175,Dictionary!A:A,0)),"")</f>
        <v/>
      </c>
    </row>
    <row r="4176" spans="1:8" x14ac:dyDescent="0.2">
      <c r="A4176" t="s">
        <v>2025</v>
      </c>
      <c r="B4176" t="s">
        <v>128</v>
      </c>
      <c r="C4176" t="s">
        <v>2005</v>
      </c>
      <c r="D4176" t="s">
        <v>124</v>
      </c>
      <c r="E4176" s="3">
        <v>2510000</v>
      </c>
      <c r="F4176" s="2">
        <v>151210000</v>
      </c>
      <c r="G4176" s="1">
        <v>3.3E-3</v>
      </c>
      <c r="H4176" t="str">
        <f>IFERROR(INDEX(Dictionary!E:E,MATCH(C4176,Dictionary!A:A,0)),"")</f>
        <v/>
      </c>
    </row>
    <row r="4177" spans="1:8" x14ac:dyDescent="0.2">
      <c r="A4177" t="s">
        <v>2025</v>
      </c>
      <c r="B4177" t="s">
        <v>128</v>
      </c>
      <c r="C4177" t="s">
        <v>1119</v>
      </c>
      <c r="D4177" t="s">
        <v>124</v>
      </c>
      <c r="E4177" s="3">
        <v>2500000</v>
      </c>
      <c r="F4177" s="2">
        <v>150920000</v>
      </c>
      <c r="G4177" s="1">
        <v>3.3E-3</v>
      </c>
      <c r="H4177" t="str">
        <f>IFERROR(INDEX(Dictionary!E:E,MATCH(C4177,Dictionary!A:A,0)),"")</f>
        <v/>
      </c>
    </row>
    <row r="4178" spans="1:8" x14ac:dyDescent="0.2">
      <c r="A4178" t="s">
        <v>2025</v>
      </c>
      <c r="B4178" t="s">
        <v>128</v>
      </c>
      <c r="C4178" t="s">
        <v>59</v>
      </c>
      <c r="D4178" t="s">
        <v>125</v>
      </c>
      <c r="E4178" s="3">
        <v>2440000</v>
      </c>
      <c r="F4178" s="2">
        <v>146850000</v>
      </c>
      <c r="G4178" s="1">
        <v>3.2000000000000002E-3</v>
      </c>
      <c r="H4178" t="str">
        <f>IFERROR(INDEX(Dictionary!E:E,MATCH(C4178,Dictionary!A:A,0)),"")</f>
        <v/>
      </c>
    </row>
    <row r="4179" spans="1:8" x14ac:dyDescent="0.2">
      <c r="A4179" t="s">
        <v>2025</v>
      </c>
      <c r="B4179" t="s">
        <v>128</v>
      </c>
      <c r="C4179" t="s">
        <v>2006</v>
      </c>
      <c r="D4179" t="s">
        <v>124</v>
      </c>
      <c r="E4179" s="3">
        <v>2410000</v>
      </c>
      <c r="F4179" s="2">
        <v>145120000</v>
      </c>
      <c r="G4179" s="1">
        <v>3.0999999999999999E-3</v>
      </c>
      <c r="H4179" t="str">
        <f>IFERROR(INDEX(Dictionary!E:E,MATCH(C4179,Dictionary!A:A,0)),"")</f>
        <v/>
      </c>
    </row>
    <row r="4180" spans="1:8" x14ac:dyDescent="0.2">
      <c r="A4180" t="s">
        <v>2025</v>
      </c>
      <c r="B4180" t="s">
        <v>128</v>
      </c>
      <c r="C4180" t="s">
        <v>805</v>
      </c>
      <c r="D4180" t="s">
        <v>124</v>
      </c>
      <c r="E4180" s="3">
        <v>2390000</v>
      </c>
      <c r="F4180" s="2">
        <v>144060000</v>
      </c>
      <c r="G4180" s="1">
        <v>3.0999999999999999E-3</v>
      </c>
      <c r="H4180" t="str">
        <f>IFERROR(INDEX(Dictionary!E:E,MATCH(C4180,Dictionary!A:A,0)),"")</f>
        <v/>
      </c>
    </row>
    <row r="4181" spans="1:8" x14ac:dyDescent="0.2">
      <c r="A4181" t="s">
        <v>2025</v>
      </c>
      <c r="B4181" t="s">
        <v>128</v>
      </c>
      <c r="C4181" t="s">
        <v>798</v>
      </c>
      <c r="D4181" t="s">
        <v>124</v>
      </c>
      <c r="E4181" s="3">
        <v>2370000</v>
      </c>
      <c r="F4181" s="2">
        <v>142850000</v>
      </c>
      <c r="G4181" s="1">
        <v>3.0999999999999999E-3</v>
      </c>
      <c r="H4181" t="str">
        <f>IFERROR(INDEX(Dictionary!E:E,MATCH(C4181,Dictionary!A:A,0)),"")</f>
        <v/>
      </c>
    </row>
    <row r="4182" spans="1:8" x14ac:dyDescent="0.2">
      <c r="A4182" t="s">
        <v>2025</v>
      </c>
      <c r="B4182" t="s">
        <v>128</v>
      </c>
      <c r="C4182" t="s">
        <v>1894</v>
      </c>
      <c r="D4182" t="s">
        <v>124</v>
      </c>
      <c r="E4182" s="3">
        <v>2340000</v>
      </c>
      <c r="F4182" s="2">
        <v>141200000</v>
      </c>
      <c r="G4182" s="1">
        <v>3.0999999999999999E-3</v>
      </c>
      <c r="H4182" t="str">
        <f>IFERROR(INDEX(Dictionary!E:E,MATCH(C4182,Dictionary!A:A,0)),"")</f>
        <v/>
      </c>
    </row>
    <row r="4183" spans="1:8" x14ac:dyDescent="0.2">
      <c r="A4183" t="s">
        <v>2025</v>
      </c>
      <c r="B4183" t="s">
        <v>128</v>
      </c>
      <c r="C4183" t="s">
        <v>878</v>
      </c>
      <c r="D4183" t="s">
        <v>124</v>
      </c>
      <c r="E4183" s="3">
        <v>2160000</v>
      </c>
      <c r="F4183" s="2">
        <v>130370000</v>
      </c>
      <c r="G4183" s="1">
        <v>2.8E-3</v>
      </c>
      <c r="H4183" t="str">
        <f>IFERROR(INDEX(Dictionary!E:E,MATCH(C4183,Dictionary!A:A,0)),"")</f>
        <v/>
      </c>
    </row>
    <row r="4184" spans="1:8" x14ac:dyDescent="0.2">
      <c r="A4184" t="s">
        <v>2025</v>
      </c>
      <c r="B4184" t="s">
        <v>128</v>
      </c>
      <c r="C4184" t="s">
        <v>1242</v>
      </c>
      <c r="D4184" t="s">
        <v>124</v>
      </c>
      <c r="E4184" s="3">
        <v>2010000</v>
      </c>
      <c r="F4184" s="2">
        <v>121250000</v>
      </c>
      <c r="G4184" s="1">
        <v>2.5999999999999999E-3</v>
      </c>
      <c r="H4184" t="str">
        <f>IFERROR(INDEX(Dictionary!E:E,MATCH(C4184,Dictionary!A:A,0)),"")</f>
        <v/>
      </c>
    </row>
    <row r="4185" spans="1:8" x14ac:dyDescent="0.2">
      <c r="A4185" t="s">
        <v>2025</v>
      </c>
      <c r="B4185" t="s">
        <v>128</v>
      </c>
      <c r="C4185" t="s">
        <v>806</v>
      </c>
      <c r="D4185" t="s">
        <v>124</v>
      </c>
      <c r="E4185" s="3">
        <v>2000000</v>
      </c>
      <c r="F4185" s="2">
        <v>120780000</v>
      </c>
      <c r="G4185" s="1">
        <v>2.5999999999999999E-3</v>
      </c>
      <c r="H4185" t="str">
        <f>IFERROR(INDEX(Dictionary!E:E,MATCH(C4185,Dictionary!A:A,0)),"")</f>
        <v/>
      </c>
    </row>
    <row r="4186" spans="1:8" x14ac:dyDescent="0.2">
      <c r="A4186" t="s">
        <v>2025</v>
      </c>
      <c r="B4186" t="s">
        <v>128</v>
      </c>
      <c r="C4186" t="s">
        <v>24</v>
      </c>
      <c r="D4186" t="s">
        <v>124</v>
      </c>
      <c r="E4186" s="3">
        <v>2000000</v>
      </c>
      <c r="F4186" s="2">
        <v>120540000</v>
      </c>
      <c r="G4186" s="1">
        <v>2.5999999999999999E-3</v>
      </c>
      <c r="H4186" t="str">
        <f>IFERROR(INDEX(Dictionary!E:E,MATCH(C4186,Dictionary!A:A,0)),"")</f>
        <v/>
      </c>
    </row>
    <row r="4187" spans="1:8" x14ac:dyDescent="0.2">
      <c r="A4187" t="s">
        <v>2025</v>
      </c>
      <c r="B4187" t="s">
        <v>128</v>
      </c>
      <c r="C4187" t="s">
        <v>192</v>
      </c>
      <c r="D4187" t="s">
        <v>125</v>
      </c>
      <c r="E4187" s="3">
        <v>1990000</v>
      </c>
      <c r="F4187" s="2">
        <v>119870000</v>
      </c>
      <c r="G4187" s="1">
        <v>2.5999999999999999E-3</v>
      </c>
      <c r="H4187" t="str">
        <f>IFERROR(INDEX(Dictionary!E:E,MATCH(C4187,Dictionary!A:A,0)),"")</f>
        <v/>
      </c>
    </row>
    <row r="4188" spans="1:8" x14ac:dyDescent="0.2">
      <c r="A4188" t="s">
        <v>2025</v>
      </c>
      <c r="B4188" t="s">
        <v>128</v>
      </c>
      <c r="C4188" t="s">
        <v>78</v>
      </c>
      <c r="D4188" t="s">
        <v>124</v>
      </c>
      <c r="E4188" s="3">
        <v>1960000</v>
      </c>
      <c r="F4188" s="2">
        <v>118230000</v>
      </c>
      <c r="G4188" s="1">
        <v>2.5999999999999999E-3</v>
      </c>
      <c r="H4188" t="str">
        <f>IFERROR(INDEX(Dictionary!E:E,MATCH(C4188,Dictionary!A:A,0)),"")</f>
        <v/>
      </c>
    </row>
    <row r="4189" spans="1:8" x14ac:dyDescent="0.2">
      <c r="A4189" t="s">
        <v>2025</v>
      </c>
      <c r="B4189" t="s">
        <v>128</v>
      </c>
      <c r="C4189" t="s">
        <v>175</v>
      </c>
      <c r="D4189" t="s">
        <v>124</v>
      </c>
      <c r="E4189" s="3">
        <v>1920000</v>
      </c>
      <c r="F4189" s="2">
        <v>115730000</v>
      </c>
      <c r="G4189" s="1">
        <v>2.5000000000000001E-3</v>
      </c>
      <c r="H4189" t="str">
        <f>IFERROR(INDEX(Dictionary!E:E,MATCH(C4189,Dictionary!A:A,0)),"")</f>
        <v/>
      </c>
    </row>
    <row r="4190" spans="1:8" x14ac:dyDescent="0.2">
      <c r="A4190" t="s">
        <v>2025</v>
      </c>
      <c r="B4190" t="s">
        <v>128</v>
      </c>
      <c r="C4190" t="s">
        <v>116</v>
      </c>
      <c r="D4190" t="s">
        <v>124</v>
      </c>
      <c r="E4190" s="3">
        <v>1780000</v>
      </c>
      <c r="F4190" s="2">
        <v>107490000</v>
      </c>
      <c r="G4190" s="1">
        <v>2.3E-3</v>
      </c>
      <c r="H4190" t="str">
        <f>IFERROR(INDEX(Dictionary!E:E,MATCH(C4190,Dictionary!A:A,0)),"")</f>
        <v/>
      </c>
    </row>
    <row r="4191" spans="1:8" x14ac:dyDescent="0.2">
      <c r="A4191" t="s">
        <v>2025</v>
      </c>
      <c r="B4191" t="s">
        <v>128</v>
      </c>
      <c r="C4191" t="s">
        <v>134</v>
      </c>
      <c r="D4191" t="s">
        <v>124</v>
      </c>
      <c r="E4191" s="3">
        <v>1760000</v>
      </c>
      <c r="F4191" s="2">
        <v>105940000</v>
      </c>
      <c r="G4191" s="1">
        <v>2.3E-3</v>
      </c>
      <c r="H4191" t="str">
        <f>IFERROR(INDEX(Dictionary!E:E,MATCH(C4191,Dictionary!A:A,0)),"")</f>
        <v/>
      </c>
    </row>
    <row r="4192" spans="1:8" x14ac:dyDescent="0.2">
      <c r="A4192" t="s">
        <v>2025</v>
      </c>
      <c r="B4192" t="s">
        <v>128</v>
      </c>
      <c r="C4192" t="s">
        <v>103</v>
      </c>
      <c r="D4192" t="s">
        <v>124</v>
      </c>
      <c r="E4192" s="3">
        <v>1750000</v>
      </c>
      <c r="F4192" s="2">
        <v>105400000</v>
      </c>
      <c r="G4192" s="1">
        <v>2.3E-3</v>
      </c>
      <c r="H4192" t="str">
        <f>IFERROR(INDEX(Dictionary!E:E,MATCH(C4192,Dictionary!A:A,0)),"")</f>
        <v/>
      </c>
    </row>
    <row r="4193" spans="1:8" x14ac:dyDescent="0.2">
      <c r="A4193" t="s">
        <v>2025</v>
      </c>
      <c r="B4193" t="s">
        <v>128</v>
      </c>
      <c r="C4193" t="s">
        <v>2007</v>
      </c>
      <c r="D4193" t="s">
        <v>124</v>
      </c>
      <c r="E4193" s="3">
        <v>1740000</v>
      </c>
      <c r="F4193" s="2">
        <v>104630000</v>
      </c>
      <c r="G4193" s="1">
        <v>2.3E-3</v>
      </c>
      <c r="H4193" t="str">
        <f>IFERROR(INDEX(Dictionary!E:E,MATCH(C4193,Dictionary!A:A,0)),"")</f>
        <v/>
      </c>
    </row>
    <row r="4194" spans="1:8" x14ac:dyDescent="0.2">
      <c r="A4194" t="s">
        <v>2025</v>
      </c>
      <c r="B4194" t="s">
        <v>128</v>
      </c>
      <c r="C4194" t="s">
        <v>144</v>
      </c>
      <c r="D4194" t="s">
        <v>125</v>
      </c>
      <c r="E4194" s="3">
        <v>1690000</v>
      </c>
      <c r="F4194" s="2">
        <v>102010000</v>
      </c>
      <c r="G4194" s="1">
        <v>2.2000000000000001E-3</v>
      </c>
      <c r="H4194" t="str">
        <f>IFERROR(INDEX(Dictionary!E:E,MATCH(C4194,Dictionary!A:A,0)),"")</f>
        <v/>
      </c>
    </row>
    <row r="4195" spans="1:8" x14ac:dyDescent="0.2">
      <c r="A4195" t="s">
        <v>2025</v>
      </c>
      <c r="B4195" t="s">
        <v>128</v>
      </c>
      <c r="C4195" t="s">
        <v>460</v>
      </c>
      <c r="D4195" t="s">
        <v>124</v>
      </c>
      <c r="E4195" s="3">
        <v>1660000</v>
      </c>
      <c r="F4195" s="2">
        <v>100070000</v>
      </c>
      <c r="G4195" s="1">
        <v>2.2000000000000001E-3</v>
      </c>
      <c r="H4195" t="str">
        <f>IFERROR(INDEX(Dictionary!E:E,MATCH(C4195,Dictionary!A:A,0)),"")</f>
        <v/>
      </c>
    </row>
    <row r="4196" spans="1:8" x14ac:dyDescent="0.2">
      <c r="A4196" t="s">
        <v>2025</v>
      </c>
      <c r="B4196" t="s">
        <v>128</v>
      </c>
      <c r="C4196" t="s">
        <v>68</v>
      </c>
      <c r="D4196" t="s">
        <v>124</v>
      </c>
      <c r="E4196" s="3">
        <v>1660000</v>
      </c>
      <c r="F4196" s="2">
        <v>100010000</v>
      </c>
      <c r="G4196" s="1">
        <v>2.2000000000000001E-3</v>
      </c>
      <c r="H4196" t="str">
        <f>IFERROR(INDEX(Dictionary!E:E,MATCH(C4196,Dictionary!A:A,0)),"")</f>
        <v/>
      </c>
    </row>
    <row r="4197" spans="1:8" x14ac:dyDescent="0.2">
      <c r="A4197" t="s">
        <v>2025</v>
      </c>
      <c r="B4197" t="s">
        <v>128</v>
      </c>
      <c r="C4197" t="s">
        <v>808</v>
      </c>
      <c r="D4197" t="s">
        <v>124</v>
      </c>
      <c r="E4197" s="3">
        <v>1600000</v>
      </c>
      <c r="F4197" s="2">
        <v>96390000</v>
      </c>
      <c r="G4197" s="1">
        <v>2.0999999999999999E-3</v>
      </c>
      <c r="H4197" t="str">
        <f>IFERROR(INDEX(Dictionary!E:E,MATCH(C4197,Dictionary!A:A,0)),"")</f>
        <v>BlackRock</v>
      </c>
    </row>
    <row r="4198" spans="1:8" x14ac:dyDescent="0.2">
      <c r="A4198" t="s">
        <v>2025</v>
      </c>
      <c r="B4198" t="s">
        <v>128</v>
      </c>
      <c r="C4198" t="s">
        <v>67</v>
      </c>
      <c r="D4198" t="s">
        <v>124</v>
      </c>
      <c r="E4198" s="3">
        <v>1510000</v>
      </c>
      <c r="F4198" s="2">
        <v>90900000</v>
      </c>
      <c r="G4198" s="1">
        <v>2E-3</v>
      </c>
      <c r="H4198" t="str">
        <f>IFERROR(INDEX(Dictionary!E:E,MATCH(C4198,Dictionary!A:A,0)),"")</f>
        <v/>
      </c>
    </row>
    <row r="4199" spans="1:8" x14ac:dyDescent="0.2">
      <c r="A4199" t="s">
        <v>2025</v>
      </c>
      <c r="B4199" t="s">
        <v>128</v>
      </c>
      <c r="C4199" t="s">
        <v>1098</v>
      </c>
      <c r="D4199" t="s">
        <v>124</v>
      </c>
      <c r="E4199" s="3">
        <v>1500000</v>
      </c>
      <c r="F4199" s="2">
        <v>90550000</v>
      </c>
      <c r="G4199" s="1">
        <v>2E-3</v>
      </c>
      <c r="H4199" t="str">
        <f>IFERROR(INDEX(Dictionary!E:E,MATCH(C4199,Dictionary!A:A,0)),"")</f>
        <v/>
      </c>
    </row>
    <row r="4200" spans="1:8" x14ac:dyDescent="0.2">
      <c r="A4200" t="s">
        <v>2025</v>
      </c>
      <c r="B4200" t="s">
        <v>128</v>
      </c>
      <c r="C4200" t="s">
        <v>1085</v>
      </c>
      <c r="D4200" t="s">
        <v>124</v>
      </c>
      <c r="E4200" s="3">
        <v>1500000</v>
      </c>
      <c r="F4200" s="2">
        <v>90340000</v>
      </c>
      <c r="G4200" s="1">
        <v>2E-3</v>
      </c>
      <c r="H4200" t="str">
        <f>IFERROR(INDEX(Dictionary!E:E,MATCH(C4200,Dictionary!A:A,0)),"")</f>
        <v/>
      </c>
    </row>
    <row r="4201" spans="1:8" x14ac:dyDescent="0.2">
      <c r="A4201" t="s">
        <v>2025</v>
      </c>
      <c r="B4201" t="s">
        <v>128</v>
      </c>
      <c r="C4201" t="s">
        <v>1765</v>
      </c>
      <c r="D4201" t="s">
        <v>124</v>
      </c>
      <c r="E4201" s="3">
        <v>1480000</v>
      </c>
      <c r="F4201" s="2">
        <v>89430000</v>
      </c>
      <c r="G4201" s="1">
        <v>1.9E-3</v>
      </c>
      <c r="H4201" t="str">
        <f>IFERROR(INDEX(Dictionary!E:E,MATCH(C4201,Dictionary!A:A,0)),"")</f>
        <v/>
      </c>
    </row>
    <row r="4202" spans="1:8" x14ac:dyDescent="0.2">
      <c r="A4202" t="s">
        <v>2025</v>
      </c>
      <c r="B4202" t="s">
        <v>128</v>
      </c>
      <c r="C4202" t="s">
        <v>572</v>
      </c>
      <c r="D4202" t="s">
        <v>124</v>
      </c>
      <c r="E4202" s="3">
        <v>1460000</v>
      </c>
      <c r="F4202" s="2">
        <v>88040000</v>
      </c>
      <c r="G4202" s="1">
        <v>1.9E-3</v>
      </c>
      <c r="H4202" t="str">
        <f>IFERROR(INDEX(Dictionary!E:E,MATCH(C4202,Dictionary!A:A,0)),"")</f>
        <v/>
      </c>
    </row>
    <row r="4203" spans="1:8" x14ac:dyDescent="0.2">
      <c r="A4203" t="s">
        <v>2025</v>
      </c>
      <c r="B4203" t="s">
        <v>128</v>
      </c>
      <c r="C4203" t="s">
        <v>2008</v>
      </c>
      <c r="D4203" t="s">
        <v>124</v>
      </c>
      <c r="E4203" s="3">
        <v>1380000</v>
      </c>
      <c r="F4203" s="2">
        <v>83370000</v>
      </c>
      <c r="G4203" s="1">
        <v>1.8E-3</v>
      </c>
      <c r="H4203" t="str">
        <f>IFERROR(INDEX(Dictionary!E:E,MATCH(C4203,Dictionary!A:A,0)),"")</f>
        <v/>
      </c>
    </row>
    <row r="4204" spans="1:8" x14ac:dyDescent="0.2">
      <c r="A4204" t="s">
        <v>2025</v>
      </c>
      <c r="B4204" t="s">
        <v>128</v>
      </c>
      <c r="C4204" t="s">
        <v>616</v>
      </c>
      <c r="D4204" t="s">
        <v>124</v>
      </c>
      <c r="E4204" s="3">
        <v>1380000</v>
      </c>
      <c r="F4204" s="2">
        <v>83140000</v>
      </c>
      <c r="G4204" s="1">
        <v>1.8E-3</v>
      </c>
      <c r="H4204" t="str">
        <f>IFERROR(INDEX(Dictionary!E:E,MATCH(C4204,Dictionary!A:A,0)),"")</f>
        <v/>
      </c>
    </row>
    <row r="4205" spans="1:8" x14ac:dyDescent="0.2">
      <c r="A4205" t="s">
        <v>2025</v>
      </c>
      <c r="B4205" t="s">
        <v>128</v>
      </c>
      <c r="C4205" t="s">
        <v>209</v>
      </c>
      <c r="D4205" t="s">
        <v>124</v>
      </c>
      <c r="E4205" s="3">
        <v>1380000</v>
      </c>
      <c r="F4205" s="2">
        <v>83070000</v>
      </c>
      <c r="G4205" s="1">
        <v>1.8E-3</v>
      </c>
      <c r="H4205" t="str">
        <f>IFERROR(INDEX(Dictionary!E:E,MATCH(C4205,Dictionary!A:A,0)),"")</f>
        <v/>
      </c>
    </row>
    <row r="4206" spans="1:8" x14ac:dyDescent="0.2">
      <c r="A4206" t="s">
        <v>2025</v>
      </c>
      <c r="B4206" t="s">
        <v>128</v>
      </c>
      <c r="C4206" t="s">
        <v>1108</v>
      </c>
      <c r="D4206" t="s">
        <v>124</v>
      </c>
      <c r="E4206" s="3">
        <v>1370000</v>
      </c>
      <c r="F4206" s="2">
        <v>82360000</v>
      </c>
      <c r="G4206" s="1">
        <v>1.8E-3</v>
      </c>
      <c r="H4206" t="str">
        <f>IFERROR(INDEX(Dictionary!E:E,MATCH(C4206,Dictionary!A:A,0)),"")</f>
        <v>BlackRock</v>
      </c>
    </row>
    <row r="4207" spans="1:8" x14ac:dyDescent="0.2">
      <c r="A4207" t="s">
        <v>2025</v>
      </c>
      <c r="B4207" t="s">
        <v>128</v>
      </c>
      <c r="C4207" t="s">
        <v>85</v>
      </c>
      <c r="D4207" t="s">
        <v>124</v>
      </c>
      <c r="E4207" s="3">
        <v>1350000</v>
      </c>
      <c r="F4207" s="2">
        <v>81280000</v>
      </c>
      <c r="G4207" s="1">
        <v>1.8E-3</v>
      </c>
      <c r="H4207" t="str">
        <f>IFERROR(INDEX(Dictionary!E:E,MATCH(C4207,Dictionary!A:A,0)),"")</f>
        <v/>
      </c>
    </row>
    <row r="4208" spans="1:8" x14ac:dyDescent="0.2">
      <c r="A4208" t="s">
        <v>2025</v>
      </c>
      <c r="B4208" t="s">
        <v>128</v>
      </c>
      <c r="C4208" t="s">
        <v>184</v>
      </c>
      <c r="D4208" t="s">
        <v>124</v>
      </c>
      <c r="E4208" s="3">
        <v>1340000</v>
      </c>
      <c r="F4208" s="2">
        <v>80580000</v>
      </c>
      <c r="G4208" s="1">
        <v>1.6999999999999999E-3</v>
      </c>
      <c r="H4208" t="str">
        <f>IFERROR(INDEX(Dictionary!E:E,MATCH(C4208,Dictionary!A:A,0)),"")</f>
        <v>BlackRock</v>
      </c>
    </row>
    <row r="4209" spans="1:8" x14ac:dyDescent="0.2">
      <c r="A4209" t="s">
        <v>2025</v>
      </c>
      <c r="B4209" t="s">
        <v>128</v>
      </c>
      <c r="C4209" t="s">
        <v>803</v>
      </c>
      <c r="D4209" t="s">
        <v>124</v>
      </c>
      <c r="E4209" s="3">
        <v>1330000</v>
      </c>
      <c r="F4209" s="2">
        <v>79910000</v>
      </c>
      <c r="G4209" s="1">
        <v>1.6999999999999999E-3</v>
      </c>
      <c r="H4209" t="str">
        <f>IFERROR(INDEX(Dictionary!E:E,MATCH(C4209,Dictionary!A:A,0)),"")</f>
        <v/>
      </c>
    </row>
    <row r="4210" spans="1:8" x14ac:dyDescent="0.2">
      <c r="A4210" t="s">
        <v>2025</v>
      </c>
      <c r="B4210" t="s">
        <v>128</v>
      </c>
      <c r="C4210" t="s">
        <v>179</v>
      </c>
      <c r="D4210" t="s">
        <v>124</v>
      </c>
      <c r="E4210" s="3">
        <v>1210000</v>
      </c>
      <c r="F4210" s="2">
        <v>73190000</v>
      </c>
      <c r="G4210" s="1">
        <v>1.6000000000000001E-3</v>
      </c>
      <c r="H4210" t="str">
        <f>IFERROR(INDEX(Dictionary!E:E,MATCH(C4210,Dictionary!A:A,0)),"")</f>
        <v/>
      </c>
    </row>
    <row r="4211" spans="1:8" x14ac:dyDescent="0.2">
      <c r="A4211" t="s">
        <v>2025</v>
      </c>
      <c r="B4211" t="s">
        <v>128</v>
      </c>
      <c r="C4211" t="s">
        <v>81</v>
      </c>
      <c r="D4211" t="s">
        <v>124</v>
      </c>
      <c r="E4211" s="3">
        <v>1210000</v>
      </c>
      <c r="F4211" s="2">
        <v>72940000</v>
      </c>
      <c r="G4211" s="1">
        <v>1.6000000000000001E-3</v>
      </c>
      <c r="H4211" t="str">
        <f>IFERROR(INDEX(Dictionary!E:E,MATCH(C4211,Dictionary!A:A,0)),"")</f>
        <v/>
      </c>
    </row>
    <row r="4212" spans="1:8" x14ac:dyDescent="0.2">
      <c r="A4212" t="s">
        <v>2025</v>
      </c>
      <c r="B4212" t="s">
        <v>128</v>
      </c>
      <c r="C4212" t="s">
        <v>182</v>
      </c>
      <c r="D4212" t="s">
        <v>124</v>
      </c>
      <c r="E4212" s="3">
        <v>1190000</v>
      </c>
      <c r="F4212" s="2">
        <v>71770000</v>
      </c>
      <c r="G4212" s="1">
        <v>1.6000000000000001E-3</v>
      </c>
      <c r="H4212" t="str">
        <f>IFERROR(INDEX(Dictionary!E:E,MATCH(C4212,Dictionary!A:A,0)),"")</f>
        <v/>
      </c>
    </row>
    <row r="4213" spans="1:8" x14ac:dyDescent="0.2">
      <c r="A4213" t="s">
        <v>2025</v>
      </c>
      <c r="B4213" t="s">
        <v>128</v>
      </c>
      <c r="C4213" t="s">
        <v>1353</v>
      </c>
      <c r="D4213" t="s">
        <v>124</v>
      </c>
      <c r="E4213" s="3">
        <v>1180000</v>
      </c>
      <c r="F4213" s="2">
        <v>71330000</v>
      </c>
      <c r="G4213" s="1">
        <v>1.5E-3</v>
      </c>
      <c r="H4213" t="str">
        <f>IFERROR(INDEX(Dictionary!E:E,MATCH(C4213,Dictionary!A:A,0)),"")</f>
        <v/>
      </c>
    </row>
    <row r="4214" spans="1:8" x14ac:dyDescent="0.2">
      <c r="A4214" t="s">
        <v>2025</v>
      </c>
      <c r="B4214" t="s">
        <v>128</v>
      </c>
      <c r="C4214" t="s">
        <v>1561</v>
      </c>
      <c r="D4214" t="s">
        <v>124</v>
      </c>
      <c r="E4214" s="3">
        <v>1180000</v>
      </c>
      <c r="F4214" s="2">
        <v>71110000</v>
      </c>
      <c r="G4214" s="1">
        <v>1.5E-3</v>
      </c>
      <c r="H4214" t="str">
        <f>IFERROR(INDEX(Dictionary!E:E,MATCH(C4214,Dictionary!A:A,0)),"")</f>
        <v/>
      </c>
    </row>
    <row r="4215" spans="1:8" x14ac:dyDescent="0.2">
      <c r="A4215" t="s">
        <v>2025</v>
      </c>
      <c r="B4215" t="s">
        <v>128</v>
      </c>
      <c r="C4215" t="s">
        <v>178</v>
      </c>
      <c r="D4215" t="s">
        <v>124</v>
      </c>
      <c r="E4215" s="3">
        <v>1170000</v>
      </c>
      <c r="F4215" s="2">
        <v>70340000</v>
      </c>
      <c r="G4215" s="1">
        <v>1.5E-3</v>
      </c>
      <c r="H4215" t="str">
        <f>IFERROR(INDEX(Dictionary!E:E,MATCH(C4215,Dictionary!A:A,0)),"")</f>
        <v/>
      </c>
    </row>
    <row r="4216" spans="1:8" x14ac:dyDescent="0.2">
      <c r="A4216" t="s">
        <v>2025</v>
      </c>
      <c r="B4216" t="s">
        <v>128</v>
      </c>
      <c r="C4216" t="s">
        <v>462</v>
      </c>
      <c r="D4216" t="s">
        <v>124</v>
      </c>
      <c r="E4216" s="3">
        <v>1120000</v>
      </c>
      <c r="F4216" s="2">
        <v>67270000</v>
      </c>
      <c r="G4216" s="1">
        <v>1.5E-3</v>
      </c>
      <c r="H4216" t="str">
        <f>IFERROR(INDEX(Dictionary!E:E,MATCH(C4216,Dictionary!A:A,0)),"")</f>
        <v/>
      </c>
    </row>
    <row r="4217" spans="1:8" x14ac:dyDescent="0.2">
      <c r="A4217" t="s">
        <v>2025</v>
      </c>
      <c r="B4217" t="s">
        <v>128</v>
      </c>
      <c r="C4217" t="s">
        <v>2009</v>
      </c>
      <c r="D4217" t="s">
        <v>124</v>
      </c>
      <c r="E4217" s="3">
        <v>1090000</v>
      </c>
      <c r="F4217" s="2">
        <v>65880000</v>
      </c>
      <c r="G4217" s="1">
        <v>1.4E-3</v>
      </c>
      <c r="H4217" t="str">
        <f>IFERROR(INDEX(Dictionary!E:E,MATCH(C4217,Dictionary!A:A,0)),"")</f>
        <v/>
      </c>
    </row>
    <row r="4218" spans="1:8" x14ac:dyDescent="0.2">
      <c r="A4218" t="s">
        <v>2025</v>
      </c>
      <c r="B4218" t="s">
        <v>128</v>
      </c>
      <c r="C4218" t="s">
        <v>97</v>
      </c>
      <c r="D4218" t="s">
        <v>124</v>
      </c>
      <c r="E4218" s="3">
        <v>1090000</v>
      </c>
      <c r="F4218" s="2">
        <v>65720000</v>
      </c>
      <c r="G4218" s="1">
        <v>1.4E-3</v>
      </c>
      <c r="H4218" t="str">
        <f>IFERROR(INDEX(Dictionary!E:E,MATCH(C4218,Dictionary!A:A,0)),"")</f>
        <v/>
      </c>
    </row>
    <row r="4219" spans="1:8" x14ac:dyDescent="0.2">
      <c r="A4219" t="s">
        <v>2025</v>
      </c>
      <c r="B4219" t="s">
        <v>128</v>
      </c>
      <c r="C4219" t="s">
        <v>1771</v>
      </c>
      <c r="D4219" t="s">
        <v>124</v>
      </c>
      <c r="E4219" s="3">
        <v>1080000</v>
      </c>
      <c r="F4219" s="2">
        <v>71500000</v>
      </c>
      <c r="G4219" s="1">
        <v>1.4E-3</v>
      </c>
      <c r="H4219" t="str">
        <f>IFERROR(INDEX(Dictionary!E:E,MATCH(C4219,Dictionary!A:A,0)),"")</f>
        <v/>
      </c>
    </row>
    <row r="4220" spans="1:8" x14ac:dyDescent="0.2">
      <c r="A4220" t="s">
        <v>2025</v>
      </c>
      <c r="B4220" t="s">
        <v>128</v>
      </c>
      <c r="C4220" t="s">
        <v>387</v>
      </c>
      <c r="D4220" t="s">
        <v>124</v>
      </c>
      <c r="E4220" s="3">
        <v>1060000</v>
      </c>
      <c r="F4220" s="2">
        <v>63970000</v>
      </c>
      <c r="G4220" s="1">
        <v>1.4E-3</v>
      </c>
      <c r="H4220" t="str">
        <f>IFERROR(INDEX(Dictionary!E:E,MATCH(C4220,Dictionary!A:A,0)),"")</f>
        <v/>
      </c>
    </row>
    <row r="4221" spans="1:8" x14ac:dyDescent="0.2">
      <c r="A4221" t="s">
        <v>2025</v>
      </c>
      <c r="B4221" t="s">
        <v>128</v>
      </c>
      <c r="C4221" t="s">
        <v>191</v>
      </c>
      <c r="D4221" t="s">
        <v>124</v>
      </c>
      <c r="E4221" s="3">
        <v>1040000</v>
      </c>
      <c r="F4221" s="2">
        <v>62610000</v>
      </c>
      <c r="G4221" s="1">
        <v>1.4E-3</v>
      </c>
      <c r="H4221" t="str">
        <f>IFERROR(INDEX(Dictionary!E:E,MATCH(C4221,Dictionary!A:A,0)),"")</f>
        <v/>
      </c>
    </row>
    <row r="4222" spans="1:8" x14ac:dyDescent="0.2">
      <c r="A4222" t="s">
        <v>2025</v>
      </c>
      <c r="B4222" t="s">
        <v>128</v>
      </c>
      <c r="C4222" t="s">
        <v>162</v>
      </c>
      <c r="D4222" t="s">
        <v>124</v>
      </c>
      <c r="E4222" s="3">
        <v>1030000</v>
      </c>
      <c r="F4222" s="2">
        <v>62300000</v>
      </c>
      <c r="G4222" s="1">
        <v>1.4E-3</v>
      </c>
      <c r="H4222" t="str">
        <f>IFERROR(INDEX(Dictionary!E:E,MATCH(C4222,Dictionary!A:A,0)),"")</f>
        <v/>
      </c>
    </row>
    <row r="4223" spans="1:8" x14ac:dyDescent="0.2">
      <c r="A4223" t="s">
        <v>2025</v>
      </c>
      <c r="B4223" t="s">
        <v>128</v>
      </c>
      <c r="C4223" t="s">
        <v>176</v>
      </c>
      <c r="D4223" t="s">
        <v>125</v>
      </c>
      <c r="E4223" s="3">
        <v>1030000</v>
      </c>
      <c r="F4223" s="2">
        <v>61910000</v>
      </c>
      <c r="G4223" s="1">
        <v>1.2999999999999999E-3</v>
      </c>
      <c r="H4223" t="str">
        <f>IFERROR(INDEX(Dictionary!E:E,MATCH(C4223,Dictionary!A:A,0)),"")</f>
        <v/>
      </c>
    </row>
    <row r="4224" spans="1:8" x14ac:dyDescent="0.2">
      <c r="A4224" t="s">
        <v>2025</v>
      </c>
      <c r="B4224" t="s">
        <v>128</v>
      </c>
      <c r="C4224" t="s">
        <v>1413</v>
      </c>
      <c r="D4224" t="s">
        <v>124</v>
      </c>
      <c r="E4224" s="3">
        <v>1020000</v>
      </c>
      <c r="F4224" s="2">
        <v>61590000</v>
      </c>
      <c r="G4224" s="1">
        <v>1.2999999999999999E-3</v>
      </c>
      <c r="H4224" t="str">
        <f>IFERROR(INDEX(Dictionary!E:E,MATCH(C4224,Dictionary!A:A,0)),"")</f>
        <v/>
      </c>
    </row>
    <row r="4225" spans="1:8" x14ac:dyDescent="0.2">
      <c r="A4225" t="s">
        <v>2025</v>
      </c>
      <c r="B4225" t="s">
        <v>128</v>
      </c>
      <c r="C4225" t="s">
        <v>696</v>
      </c>
      <c r="D4225" t="s">
        <v>125</v>
      </c>
      <c r="E4225" s="3">
        <v>1020000</v>
      </c>
      <c r="F4225" s="2">
        <v>61450000</v>
      </c>
      <c r="G4225" s="1">
        <v>1.2999999999999999E-3</v>
      </c>
      <c r="H4225" t="str">
        <f>IFERROR(INDEX(Dictionary!E:E,MATCH(C4225,Dictionary!A:A,0)),"")</f>
        <v/>
      </c>
    </row>
    <row r="4226" spans="1:8" x14ac:dyDescent="0.2">
      <c r="A4226" t="s">
        <v>2025</v>
      </c>
      <c r="B4226" t="s">
        <v>128</v>
      </c>
      <c r="C4226" t="s">
        <v>1218</v>
      </c>
      <c r="D4226" t="s">
        <v>124</v>
      </c>
      <c r="E4226" s="3">
        <v>1020000</v>
      </c>
      <c r="F4226" s="2">
        <v>61380000</v>
      </c>
      <c r="G4226" s="1">
        <v>1.2999999999999999E-3</v>
      </c>
      <c r="H4226" t="str">
        <f>IFERROR(INDEX(Dictionary!E:E,MATCH(C4226,Dictionary!A:A,0)),"")</f>
        <v/>
      </c>
    </row>
    <row r="4227" spans="1:8" x14ac:dyDescent="0.2">
      <c r="A4227" t="s">
        <v>2025</v>
      </c>
      <c r="B4227" t="s">
        <v>128</v>
      </c>
      <c r="C4227" t="s">
        <v>188</v>
      </c>
      <c r="D4227" t="s">
        <v>124</v>
      </c>
      <c r="E4227" s="3">
        <v>999980</v>
      </c>
      <c r="F4227" s="2">
        <v>60270000</v>
      </c>
      <c r="G4227" s="1">
        <v>1.2999999999999999E-3</v>
      </c>
      <c r="H4227" t="str">
        <f>IFERROR(INDEX(Dictionary!E:E,MATCH(C4227,Dictionary!A:A,0)),"")</f>
        <v/>
      </c>
    </row>
    <row r="4228" spans="1:8" x14ac:dyDescent="0.2">
      <c r="A4228" t="s">
        <v>2025</v>
      </c>
      <c r="B4228" t="s">
        <v>128</v>
      </c>
      <c r="C4228" t="s">
        <v>1216</v>
      </c>
      <c r="D4228" t="s">
        <v>124</v>
      </c>
      <c r="E4228" s="3">
        <v>998430</v>
      </c>
      <c r="F4228" s="2">
        <v>48810000</v>
      </c>
      <c r="G4228" s="1">
        <v>1.2999999999999999E-3</v>
      </c>
      <c r="H4228" t="str">
        <f>IFERROR(INDEX(Dictionary!E:E,MATCH(C4228,Dictionary!A:A,0)),"")</f>
        <v/>
      </c>
    </row>
    <row r="4229" spans="1:8" x14ac:dyDescent="0.2">
      <c r="A4229" t="s">
        <v>2025</v>
      </c>
      <c r="B4229" t="s">
        <v>128</v>
      </c>
      <c r="C4229" t="s">
        <v>160</v>
      </c>
      <c r="D4229" t="s">
        <v>124</v>
      </c>
      <c r="E4229" s="3">
        <v>979380</v>
      </c>
      <c r="F4229" s="2">
        <v>59030000</v>
      </c>
      <c r="G4229" s="1">
        <v>1.2999999999999999E-3</v>
      </c>
      <c r="H4229" t="str">
        <f>IFERROR(INDEX(Dictionary!E:E,MATCH(C4229,Dictionary!A:A,0)),"")</f>
        <v/>
      </c>
    </row>
    <row r="4230" spans="1:8" x14ac:dyDescent="0.2">
      <c r="A4230" t="s">
        <v>2025</v>
      </c>
      <c r="B4230" t="s">
        <v>128</v>
      </c>
      <c r="C4230" t="s">
        <v>1215</v>
      </c>
      <c r="D4230" t="s">
        <v>124</v>
      </c>
      <c r="E4230" s="3">
        <v>967950</v>
      </c>
      <c r="F4230" s="2">
        <v>58340000</v>
      </c>
      <c r="G4230" s="1">
        <v>1.2999999999999999E-3</v>
      </c>
      <c r="H4230" t="str">
        <f>IFERROR(INDEX(Dictionary!E:E,MATCH(C4230,Dictionary!A:A,0)),"")</f>
        <v/>
      </c>
    </row>
    <row r="4231" spans="1:8" x14ac:dyDescent="0.2">
      <c r="A4231" t="s">
        <v>2025</v>
      </c>
      <c r="B4231" t="s">
        <v>128</v>
      </c>
      <c r="C4231" t="s">
        <v>2010</v>
      </c>
      <c r="D4231" t="s">
        <v>124</v>
      </c>
      <c r="E4231" s="3">
        <v>959170</v>
      </c>
      <c r="F4231" s="2">
        <v>57810000</v>
      </c>
      <c r="G4231" s="1">
        <v>1.2999999999999999E-3</v>
      </c>
      <c r="H4231" t="str">
        <f>IFERROR(INDEX(Dictionary!E:E,MATCH(C4231,Dictionary!A:A,0)),"")</f>
        <v/>
      </c>
    </row>
    <row r="4232" spans="1:8" x14ac:dyDescent="0.2">
      <c r="A4232" t="s">
        <v>2025</v>
      </c>
      <c r="B4232" t="s">
        <v>128</v>
      </c>
      <c r="C4232" t="s">
        <v>90</v>
      </c>
      <c r="D4232" t="s">
        <v>124</v>
      </c>
      <c r="E4232" s="3">
        <v>932060</v>
      </c>
      <c r="F4232" s="2">
        <v>56180000</v>
      </c>
      <c r="G4232" s="1">
        <v>1.1999999999999999E-3</v>
      </c>
      <c r="H4232" t="str">
        <f>IFERROR(INDEX(Dictionary!E:E,MATCH(C4232,Dictionary!A:A,0)),"")</f>
        <v/>
      </c>
    </row>
    <row r="4233" spans="1:8" x14ac:dyDescent="0.2">
      <c r="A4233" t="s">
        <v>2025</v>
      </c>
      <c r="B4233" t="s">
        <v>128</v>
      </c>
      <c r="C4233" t="s">
        <v>102</v>
      </c>
      <c r="D4233" t="s">
        <v>124</v>
      </c>
      <c r="E4233" s="3">
        <v>928020</v>
      </c>
      <c r="F4233" s="2">
        <v>55930000</v>
      </c>
      <c r="G4233" s="1">
        <v>1.1999999999999999E-3</v>
      </c>
      <c r="H4233" t="str">
        <f>IFERROR(INDEX(Dictionary!E:E,MATCH(C4233,Dictionary!A:A,0)),"")</f>
        <v/>
      </c>
    </row>
    <row r="4234" spans="1:8" x14ac:dyDescent="0.2">
      <c r="A4234" t="s">
        <v>2025</v>
      </c>
      <c r="B4234" t="s">
        <v>128</v>
      </c>
      <c r="C4234" t="s">
        <v>1115</v>
      </c>
      <c r="D4234" t="s">
        <v>124</v>
      </c>
      <c r="E4234" s="3">
        <v>914700</v>
      </c>
      <c r="F4234" s="2">
        <v>55130000</v>
      </c>
      <c r="G4234" s="1">
        <v>1.1999999999999999E-3</v>
      </c>
      <c r="H4234" t="str">
        <f>IFERROR(INDEX(Dictionary!E:E,MATCH(C4234,Dictionary!A:A,0)),"")</f>
        <v/>
      </c>
    </row>
    <row r="4235" spans="1:8" x14ac:dyDescent="0.2">
      <c r="A4235" t="s">
        <v>2025</v>
      </c>
      <c r="B4235" t="s">
        <v>128</v>
      </c>
      <c r="C4235" t="s">
        <v>1097</v>
      </c>
      <c r="D4235" t="s">
        <v>124</v>
      </c>
      <c r="E4235" s="3">
        <v>911960</v>
      </c>
      <c r="F4235" s="2">
        <v>54960000</v>
      </c>
      <c r="G4235" s="1">
        <v>1.1999999999999999E-3</v>
      </c>
      <c r="H4235" t="str">
        <f>IFERROR(INDEX(Dictionary!E:E,MATCH(C4235,Dictionary!A:A,0)),"")</f>
        <v/>
      </c>
    </row>
    <row r="4236" spans="1:8" x14ac:dyDescent="0.2">
      <c r="A4236" t="s">
        <v>2025</v>
      </c>
      <c r="B4236" t="s">
        <v>128</v>
      </c>
      <c r="C4236" t="s">
        <v>161</v>
      </c>
      <c r="D4236" t="s">
        <v>124</v>
      </c>
      <c r="E4236" s="3">
        <v>903590</v>
      </c>
      <c r="F4236" s="2">
        <v>54460000</v>
      </c>
      <c r="G4236" s="1">
        <v>1.1999999999999999E-3</v>
      </c>
      <c r="H4236" t="str">
        <f>IFERROR(INDEX(Dictionary!E:E,MATCH(C4236,Dictionary!A:A,0)),"")</f>
        <v/>
      </c>
    </row>
    <row r="4237" spans="1:8" x14ac:dyDescent="0.2">
      <c r="A4237" t="s">
        <v>2025</v>
      </c>
      <c r="B4237" t="s">
        <v>128</v>
      </c>
      <c r="C4237" t="s">
        <v>2011</v>
      </c>
      <c r="D4237" t="s">
        <v>124</v>
      </c>
      <c r="E4237" s="3">
        <v>898820</v>
      </c>
      <c r="F4237" s="2">
        <v>54170000</v>
      </c>
      <c r="G4237" s="1">
        <v>1.1999999999999999E-3</v>
      </c>
      <c r="H4237" t="str">
        <f>IFERROR(INDEX(Dictionary!E:E,MATCH(C4237,Dictionary!A:A,0)),"")</f>
        <v/>
      </c>
    </row>
    <row r="4238" spans="1:8" x14ac:dyDescent="0.2">
      <c r="A4238" t="s">
        <v>2025</v>
      </c>
      <c r="B4238" t="s">
        <v>127</v>
      </c>
      <c r="C4238" t="s">
        <v>2012</v>
      </c>
      <c r="E4238" s="3">
        <v>69100000</v>
      </c>
      <c r="F4238" s="2">
        <v>5300000000</v>
      </c>
      <c r="G4238" s="1">
        <v>9.0300000000000005E-2</v>
      </c>
      <c r="H4238" t="str">
        <f>IFERROR(INDEX(Dictionary!E:E,MATCH(C4238,Dictionary!A:A,0)),"")</f>
        <v/>
      </c>
    </row>
    <row r="4239" spans="1:8" x14ac:dyDescent="0.2">
      <c r="A4239" t="s">
        <v>2025</v>
      </c>
      <c r="B4239" t="s">
        <v>127</v>
      </c>
      <c r="C4239" t="s">
        <v>2013</v>
      </c>
      <c r="E4239" s="3">
        <v>63840000</v>
      </c>
      <c r="F4239" s="2">
        <v>4770000000</v>
      </c>
      <c r="G4239" s="1">
        <v>8.3500000000000005E-2</v>
      </c>
      <c r="H4239" t="str">
        <f>IFERROR(INDEX(Dictionary!E:E,MATCH(C4239,Dictionary!A:A,0)),"")</f>
        <v/>
      </c>
    </row>
    <row r="4240" spans="1:8" x14ac:dyDescent="0.2">
      <c r="A4240" t="s">
        <v>2025</v>
      </c>
      <c r="B4240" t="s">
        <v>127</v>
      </c>
      <c r="C4240" t="s">
        <v>2014</v>
      </c>
      <c r="E4240" s="3">
        <v>296610</v>
      </c>
      <c r="F4240" s="2">
        <v>17880000</v>
      </c>
      <c r="G4240" s="1">
        <v>4.0000000000000002E-4</v>
      </c>
      <c r="H4240" t="str">
        <f>IFERROR(INDEX(Dictionary!E:E,MATCH(C4240,Dictionary!A:A,0)),"")</f>
        <v/>
      </c>
    </row>
    <row r="4241" spans="1:8" x14ac:dyDescent="0.2">
      <c r="A4241" t="s">
        <v>2025</v>
      </c>
      <c r="B4241" t="s">
        <v>127</v>
      </c>
      <c r="C4241" t="s">
        <v>219</v>
      </c>
      <c r="E4241" s="3">
        <v>239740</v>
      </c>
      <c r="F4241" s="2">
        <v>14450000</v>
      </c>
      <c r="G4241" s="1">
        <v>2.9999999999999997E-4</v>
      </c>
      <c r="H4241" t="str">
        <f>IFERROR(INDEX(Dictionary!E:E,MATCH(C4241,Dictionary!A:A,0)),"")</f>
        <v/>
      </c>
    </row>
    <row r="4242" spans="1:8" x14ac:dyDescent="0.2">
      <c r="A4242" t="s">
        <v>2025</v>
      </c>
      <c r="B4242" t="s">
        <v>127</v>
      </c>
      <c r="C4242" t="s">
        <v>2015</v>
      </c>
      <c r="E4242" s="3">
        <v>122430</v>
      </c>
      <c r="F4242" s="2">
        <v>7380000</v>
      </c>
      <c r="G4242" s="1">
        <v>2.0000000000000001E-4</v>
      </c>
      <c r="H4242" t="str">
        <f>IFERROR(INDEX(Dictionary!E:E,MATCH(C4242,Dictionary!A:A,0)),"")</f>
        <v/>
      </c>
    </row>
    <row r="4243" spans="1:8" x14ac:dyDescent="0.2">
      <c r="A4243" t="s">
        <v>2025</v>
      </c>
      <c r="B4243" t="s">
        <v>127</v>
      </c>
      <c r="C4243" t="s">
        <v>2016</v>
      </c>
      <c r="E4243" s="3">
        <v>55570</v>
      </c>
      <c r="F4243" s="2">
        <v>3350000</v>
      </c>
      <c r="G4243" s="1">
        <v>1E-4</v>
      </c>
      <c r="H4243" t="str">
        <f>IFERROR(INDEX(Dictionary!E:E,MATCH(C4243,Dictionary!A:A,0)),"")</f>
        <v/>
      </c>
    </row>
    <row r="4244" spans="1:8" x14ac:dyDescent="0.2">
      <c r="A4244" t="s">
        <v>2025</v>
      </c>
      <c r="B4244" t="s">
        <v>127</v>
      </c>
      <c r="C4244" t="s">
        <v>2017</v>
      </c>
      <c r="E4244" s="3">
        <v>47760</v>
      </c>
      <c r="F4244" s="2">
        <v>3590000</v>
      </c>
      <c r="G4244" s="1">
        <v>1E-4</v>
      </c>
      <c r="H4244" t="str">
        <f>IFERROR(INDEX(Dictionary!E:E,MATCH(C4244,Dictionary!A:A,0)),"")</f>
        <v/>
      </c>
    </row>
    <row r="4245" spans="1:8" x14ac:dyDescent="0.2">
      <c r="A4245" t="s">
        <v>2025</v>
      </c>
      <c r="B4245" t="s">
        <v>127</v>
      </c>
      <c r="C4245" t="s">
        <v>2018</v>
      </c>
      <c r="E4245" s="3">
        <v>41100</v>
      </c>
      <c r="F4245" s="2">
        <v>2480000</v>
      </c>
      <c r="G4245" s="1">
        <v>1E-4</v>
      </c>
      <c r="H4245" t="str">
        <f>IFERROR(INDEX(Dictionary!E:E,MATCH(C4245,Dictionary!A:A,0)),"")</f>
        <v/>
      </c>
    </row>
    <row r="4246" spans="1:8" x14ac:dyDescent="0.2">
      <c r="A4246" t="s">
        <v>2025</v>
      </c>
      <c r="B4246" t="s">
        <v>127</v>
      </c>
      <c r="C4246" t="s">
        <v>2019</v>
      </c>
      <c r="E4246" s="3">
        <v>31930</v>
      </c>
      <c r="F4246" s="2">
        <v>1920000</v>
      </c>
      <c r="G4246" s="1">
        <v>0</v>
      </c>
      <c r="H4246" t="str">
        <f>IFERROR(INDEX(Dictionary!E:E,MATCH(C4246,Dictionary!A:A,0)),"")</f>
        <v/>
      </c>
    </row>
    <row r="4247" spans="1:8" x14ac:dyDescent="0.2">
      <c r="A4247" t="s">
        <v>2025</v>
      </c>
      <c r="B4247" t="s">
        <v>127</v>
      </c>
      <c r="C4247" t="s">
        <v>2020</v>
      </c>
      <c r="E4247" s="3">
        <v>25730</v>
      </c>
      <c r="F4247" s="2">
        <v>1760000</v>
      </c>
      <c r="G4247" s="1">
        <v>0</v>
      </c>
      <c r="H4247" t="str">
        <f>IFERROR(INDEX(Dictionary!E:E,MATCH(C4247,Dictionary!A:A,0)),"")</f>
        <v/>
      </c>
    </row>
    <row r="4248" spans="1:8" x14ac:dyDescent="0.2">
      <c r="A4248" t="s">
        <v>2025</v>
      </c>
      <c r="B4248" t="s">
        <v>127</v>
      </c>
      <c r="C4248" t="s">
        <v>2021</v>
      </c>
      <c r="E4248" s="3">
        <v>10070</v>
      </c>
      <c r="F4248" s="2">
        <v>607100</v>
      </c>
      <c r="G4248" s="1">
        <v>0</v>
      </c>
      <c r="H4248" t="str">
        <f>IFERROR(INDEX(Dictionary!E:E,MATCH(C4248,Dictionary!A:A,0)),"")</f>
        <v/>
      </c>
    </row>
    <row r="4249" spans="1:8" x14ac:dyDescent="0.2">
      <c r="A4249" t="s">
        <v>2025</v>
      </c>
      <c r="B4249" t="s">
        <v>127</v>
      </c>
      <c r="C4249" t="s">
        <v>2022</v>
      </c>
      <c r="E4249" s="3">
        <v>4680</v>
      </c>
      <c r="F4249" s="2">
        <v>356640</v>
      </c>
      <c r="G4249" s="1">
        <v>0</v>
      </c>
      <c r="H4249" t="str">
        <f>IFERROR(INDEX(Dictionary!E:E,MATCH(C4249,Dictionary!A:A,0)),"")</f>
        <v/>
      </c>
    </row>
    <row r="4250" spans="1:8" x14ac:dyDescent="0.2">
      <c r="A4250" t="s">
        <v>2025</v>
      </c>
      <c r="B4250" t="s">
        <v>127</v>
      </c>
      <c r="C4250" t="s">
        <v>2023</v>
      </c>
      <c r="E4250" s="3">
        <v>2570</v>
      </c>
      <c r="F4250" s="2">
        <v>175560</v>
      </c>
      <c r="G4250" s="1">
        <v>0</v>
      </c>
      <c r="H4250" t="str">
        <f>IFERROR(INDEX(Dictionary!E:E,MATCH(C4250,Dictionary!A:A,0)),"")</f>
        <v/>
      </c>
    </row>
    <row r="4251" spans="1:8" x14ac:dyDescent="0.2">
      <c r="A4251" t="s">
        <v>2025</v>
      </c>
      <c r="B4251" t="s">
        <v>127</v>
      </c>
      <c r="C4251" t="s">
        <v>2024</v>
      </c>
      <c r="E4251" s="3">
        <v>550</v>
      </c>
      <c r="F4251" s="2">
        <v>33150</v>
      </c>
      <c r="G4251" s="1">
        <v>0</v>
      </c>
      <c r="H4251" t="str">
        <f>IFERROR(INDEX(Dictionary!E:E,MATCH(C4251,Dictionary!A:A,0)),"")</f>
        <v/>
      </c>
    </row>
    <row r="4252" spans="1:8" x14ac:dyDescent="0.2">
      <c r="A4252" t="s">
        <v>2089</v>
      </c>
      <c r="B4252" t="s">
        <v>127</v>
      </c>
      <c r="C4252" t="s">
        <v>2034</v>
      </c>
      <c r="E4252" s="3">
        <v>41600000</v>
      </c>
      <c r="F4252" s="2">
        <v>4910000000</v>
      </c>
      <c r="G4252" s="1">
        <v>7.3099999999999998E-2</v>
      </c>
      <c r="H4252" t="str">
        <f>IFERROR(INDEX(Dictionary!E:E,MATCH(C4252,Dictionary!A:A,0)),"")</f>
        <v/>
      </c>
    </row>
    <row r="4253" spans="1:8" x14ac:dyDescent="0.2">
      <c r="A4253" t="s">
        <v>2089</v>
      </c>
      <c r="B4253" t="s">
        <v>127</v>
      </c>
      <c r="C4253" t="s">
        <v>2035</v>
      </c>
      <c r="E4253" s="3">
        <v>33740000</v>
      </c>
      <c r="F4253" s="2">
        <v>4230000000</v>
      </c>
      <c r="G4253" s="1">
        <v>5.9200000000000003E-2</v>
      </c>
      <c r="H4253" t="str">
        <f>IFERROR(INDEX(Dictionary!E:E,MATCH(C4253,Dictionary!A:A,0)),"")</f>
        <v/>
      </c>
    </row>
    <row r="4254" spans="1:8" x14ac:dyDescent="0.2">
      <c r="A4254" t="s">
        <v>2089</v>
      </c>
      <c r="B4254" t="s">
        <v>127</v>
      </c>
      <c r="C4254" t="s">
        <v>2036</v>
      </c>
      <c r="E4254" s="3">
        <v>32640000</v>
      </c>
      <c r="F4254" s="2">
        <v>3650000000</v>
      </c>
      <c r="G4254" s="1">
        <v>5.7299999999999997E-2</v>
      </c>
      <c r="H4254" t="str">
        <f>IFERROR(INDEX(Dictionary!E:E,MATCH(C4254,Dictionary!A:A,0)),"")</f>
        <v/>
      </c>
    </row>
    <row r="4255" spans="1:8" x14ac:dyDescent="0.2">
      <c r="A4255" t="s">
        <v>2089</v>
      </c>
      <c r="B4255" t="s">
        <v>127</v>
      </c>
      <c r="C4255" t="s">
        <v>2037</v>
      </c>
      <c r="E4255" s="3">
        <v>26780000</v>
      </c>
      <c r="F4255" s="2">
        <v>2900000000</v>
      </c>
      <c r="G4255" s="1">
        <v>4.7E-2</v>
      </c>
      <c r="H4255" t="str">
        <f>IFERROR(INDEX(Dictionary!E:E,MATCH(C4255,Dictionary!A:A,0)),"")</f>
        <v/>
      </c>
    </row>
    <row r="4256" spans="1:8" x14ac:dyDescent="0.2">
      <c r="A4256" t="s">
        <v>2089</v>
      </c>
      <c r="B4256" t="s">
        <v>128</v>
      </c>
      <c r="C4256" t="s">
        <v>802</v>
      </c>
      <c r="D4256" t="s">
        <v>124</v>
      </c>
      <c r="E4256" s="3">
        <v>41070000</v>
      </c>
      <c r="F4256" s="2">
        <v>4850000000</v>
      </c>
      <c r="G4256" s="1">
        <v>7.2099999999999997E-2</v>
      </c>
      <c r="H4256" t="str">
        <f>IFERROR(INDEX(Dictionary!E:E,MATCH(C4256,Dictionary!A:A,0)),"")</f>
        <v>Vanguard</v>
      </c>
    </row>
    <row r="4257" spans="1:8" x14ac:dyDescent="0.2">
      <c r="A4257" t="s">
        <v>2089</v>
      </c>
      <c r="B4257" t="s">
        <v>128</v>
      </c>
      <c r="C4257" t="s">
        <v>156</v>
      </c>
      <c r="D4257" t="s">
        <v>124</v>
      </c>
      <c r="E4257" s="3">
        <v>31480000</v>
      </c>
      <c r="F4257" s="2">
        <v>3720000000</v>
      </c>
      <c r="G4257" s="1">
        <v>5.5300000000000002E-2</v>
      </c>
      <c r="H4257" t="str">
        <f>IFERROR(INDEX(Dictionary!E:E,MATCH(C4257,Dictionary!A:A,0)),"")</f>
        <v/>
      </c>
    </row>
    <row r="4258" spans="1:8" x14ac:dyDescent="0.2">
      <c r="A4258" t="s">
        <v>2089</v>
      </c>
      <c r="B4258" t="s">
        <v>127</v>
      </c>
      <c r="C4258" t="s">
        <v>2038</v>
      </c>
      <c r="E4258" s="3">
        <v>5740000</v>
      </c>
      <c r="F4258" s="2">
        <v>622430000</v>
      </c>
      <c r="G4258" s="1">
        <v>1.01E-2</v>
      </c>
      <c r="H4258" t="str">
        <f>IFERROR(INDEX(Dictionary!E:E,MATCH(C4258,Dictionary!A:A,0)),"")</f>
        <v/>
      </c>
    </row>
    <row r="4259" spans="1:8" x14ac:dyDescent="0.2">
      <c r="A4259" t="s">
        <v>2089</v>
      </c>
      <c r="B4259" t="s">
        <v>128</v>
      </c>
      <c r="C4259" t="s">
        <v>160</v>
      </c>
      <c r="D4259" t="s">
        <v>124</v>
      </c>
      <c r="E4259" s="3">
        <v>16150000</v>
      </c>
      <c r="F4259" s="2">
        <v>1910000000</v>
      </c>
      <c r="G4259" s="1">
        <v>2.8400000000000002E-2</v>
      </c>
      <c r="H4259" t="str">
        <f>IFERROR(INDEX(Dictionary!E:E,MATCH(C4259,Dictionary!A:A,0)),"")</f>
        <v/>
      </c>
    </row>
    <row r="4260" spans="1:8" x14ac:dyDescent="0.2">
      <c r="A4260" t="s">
        <v>2089</v>
      </c>
      <c r="B4260" t="s">
        <v>128</v>
      </c>
      <c r="C4260" t="s">
        <v>1076</v>
      </c>
      <c r="D4260" t="s">
        <v>124</v>
      </c>
      <c r="E4260" s="3">
        <v>15560000</v>
      </c>
      <c r="F4260" s="2">
        <v>1840000000</v>
      </c>
      <c r="G4260" s="1">
        <v>2.7300000000000001E-2</v>
      </c>
      <c r="H4260" t="str">
        <f>IFERROR(INDEX(Dictionary!E:E,MATCH(C4260,Dictionary!A:A,0)),"")</f>
        <v>BlackRock</v>
      </c>
    </row>
    <row r="4261" spans="1:8" x14ac:dyDescent="0.2">
      <c r="A4261" t="s">
        <v>2089</v>
      </c>
      <c r="B4261" t="s">
        <v>128</v>
      </c>
      <c r="C4261" t="s">
        <v>809</v>
      </c>
      <c r="D4261" t="s">
        <v>124</v>
      </c>
      <c r="E4261" s="3">
        <v>12290000</v>
      </c>
      <c r="F4261" s="2">
        <v>1450000000</v>
      </c>
      <c r="G4261" s="1">
        <v>2.1600000000000001E-2</v>
      </c>
      <c r="H4261" t="str">
        <f>IFERROR(INDEX(Dictionary!E:E,MATCH(C4261,Dictionary!A:A,0)),"")</f>
        <v/>
      </c>
    </row>
    <row r="4262" spans="1:8" x14ac:dyDescent="0.2">
      <c r="A4262" t="s">
        <v>2089</v>
      </c>
      <c r="B4262" t="s">
        <v>128</v>
      </c>
      <c r="C4262" t="s">
        <v>157</v>
      </c>
      <c r="D4262" t="s">
        <v>124</v>
      </c>
      <c r="E4262" s="3">
        <v>10890000</v>
      </c>
      <c r="F4262" s="2">
        <v>1290000000</v>
      </c>
      <c r="G4262" s="1">
        <v>1.9099999999999999E-2</v>
      </c>
      <c r="H4262" t="str">
        <f>IFERROR(INDEX(Dictionary!E:E,MATCH(C4262,Dictionary!A:A,0)),"")</f>
        <v/>
      </c>
    </row>
    <row r="4263" spans="1:8" x14ac:dyDescent="0.2">
      <c r="A4263" t="s">
        <v>2089</v>
      </c>
      <c r="B4263" t="s">
        <v>128</v>
      </c>
      <c r="C4263" t="s">
        <v>47</v>
      </c>
      <c r="D4263" t="s">
        <v>124</v>
      </c>
      <c r="E4263" s="3">
        <v>10480000</v>
      </c>
      <c r="F4263" s="2">
        <v>1240000000</v>
      </c>
      <c r="G4263" s="1">
        <v>1.84E-2</v>
      </c>
      <c r="H4263" t="str">
        <f>IFERROR(INDEX(Dictionary!E:E,MATCH(C4263,Dictionary!A:A,0)),"")</f>
        <v>State Street</v>
      </c>
    </row>
    <row r="4264" spans="1:8" x14ac:dyDescent="0.2">
      <c r="A4264" t="s">
        <v>2089</v>
      </c>
      <c r="B4264" t="s">
        <v>128</v>
      </c>
      <c r="C4264" t="s">
        <v>161</v>
      </c>
      <c r="D4264" t="s">
        <v>124</v>
      </c>
      <c r="E4264" s="3">
        <v>7450000</v>
      </c>
      <c r="F4264" s="2">
        <v>879940000</v>
      </c>
      <c r="G4264" s="1">
        <v>1.3100000000000001E-2</v>
      </c>
      <c r="H4264" t="str">
        <f>IFERROR(INDEX(Dictionary!E:E,MATCH(C4264,Dictionary!A:A,0)),"")</f>
        <v/>
      </c>
    </row>
    <row r="4265" spans="1:8" x14ac:dyDescent="0.2">
      <c r="A4265" t="s">
        <v>2089</v>
      </c>
      <c r="B4265" t="s">
        <v>128</v>
      </c>
      <c r="C4265" t="s">
        <v>158</v>
      </c>
      <c r="D4265" t="s">
        <v>124</v>
      </c>
      <c r="E4265" s="3">
        <v>7370000</v>
      </c>
      <c r="F4265" s="2">
        <v>869970000</v>
      </c>
      <c r="G4265" s="1">
        <v>1.29E-2</v>
      </c>
      <c r="H4265" t="str">
        <f>IFERROR(INDEX(Dictionary!E:E,MATCH(C4265,Dictionary!A:A,0)),"")</f>
        <v/>
      </c>
    </row>
    <row r="4266" spans="1:8" x14ac:dyDescent="0.2">
      <c r="A4266" t="s">
        <v>2089</v>
      </c>
      <c r="B4266" t="s">
        <v>128</v>
      </c>
      <c r="C4266" t="s">
        <v>1077</v>
      </c>
      <c r="D4266" t="s">
        <v>124</v>
      </c>
      <c r="E4266" s="3">
        <v>6840000</v>
      </c>
      <c r="F4266" s="2">
        <v>808090000</v>
      </c>
      <c r="G4266" s="1">
        <v>1.2E-2</v>
      </c>
      <c r="H4266" t="str">
        <f>IFERROR(INDEX(Dictionary!E:E,MATCH(C4266,Dictionary!A:A,0)),"")</f>
        <v/>
      </c>
    </row>
    <row r="4267" spans="1:8" x14ac:dyDescent="0.2">
      <c r="A4267" t="s">
        <v>2089</v>
      </c>
      <c r="B4267" t="s">
        <v>128</v>
      </c>
      <c r="C4267" t="s">
        <v>803</v>
      </c>
      <c r="D4267" t="s">
        <v>124</v>
      </c>
      <c r="E4267" s="3">
        <v>6530000</v>
      </c>
      <c r="F4267" s="2">
        <v>770950000</v>
      </c>
      <c r="G4267" s="1">
        <v>1.15E-2</v>
      </c>
      <c r="H4267" t="str">
        <f>IFERROR(INDEX(Dictionary!E:E,MATCH(C4267,Dictionary!A:A,0)),"")</f>
        <v/>
      </c>
    </row>
    <row r="4268" spans="1:8" x14ac:dyDescent="0.2">
      <c r="A4268" t="s">
        <v>2089</v>
      </c>
      <c r="B4268" t="s">
        <v>128</v>
      </c>
      <c r="C4268" t="s">
        <v>2039</v>
      </c>
      <c r="D4268" t="s">
        <v>124</v>
      </c>
      <c r="E4268" s="3">
        <v>6480000</v>
      </c>
      <c r="F4268" s="2">
        <v>702450000</v>
      </c>
      <c r="G4268" s="1">
        <v>1.14E-2</v>
      </c>
      <c r="H4268" t="str">
        <f>IFERROR(INDEX(Dictionary!E:E,MATCH(C4268,Dictionary!A:A,0)),"")</f>
        <v/>
      </c>
    </row>
    <row r="4269" spans="1:8" x14ac:dyDescent="0.2">
      <c r="A4269" t="s">
        <v>2089</v>
      </c>
      <c r="B4269" t="s">
        <v>128</v>
      </c>
      <c r="C4269" t="s">
        <v>78</v>
      </c>
      <c r="D4269" t="s">
        <v>124</v>
      </c>
      <c r="E4269" s="3">
        <v>5810000</v>
      </c>
      <c r="F4269" s="2">
        <v>686060000</v>
      </c>
      <c r="G4269" s="1">
        <v>1.0200000000000001E-2</v>
      </c>
      <c r="H4269" t="str">
        <f>IFERROR(INDEX(Dictionary!E:E,MATCH(C4269,Dictionary!A:A,0)),"")</f>
        <v/>
      </c>
    </row>
    <row r="4270" spans="1:8" x14ac:dyDescent="0.2">
      <c r="A4270" t="s">
        <v>2089</v>
      </c>
      <c r="B4270" t="s">
        <v>128</v>
      </c>
      <c r="C4270" t="s">
        <v>793</v>
      </c>
      <c r="D4270" t="s">
        <v>124</v>
      </c>
      <c r="E4270" s="3">
        <v>5750000</v>
      </c>
      <c r="F4270" s="2">
        <v>679430000</v>
      </c>
      <c r="G4270" s="1">
        <v>1.01E-2</v>
      </c>
      <c r="H4270" t="str">
        <f>IFERROR(INDEX(Dictionary!E:E,MATCH(C4270,Dictionary!A:A,0)),"")</f>
        <v/>
      </c>
    </row>
    <row r="4271" spans="1:8" x14ac:dyDescent="0.2">
      <c r="A4271" t="s">
        <v>2089</v>
      </c>
      <c r="B4271" t="s">
        <v>128</v>
      </c>
      <c r="C4271" t="s">
        <v>1002</v>
      </c>
      <c r="D4271" t="s">
        <v>124</v>
      </c>
      <c r="E4271" s="3">
        <v>5460000</v>
      </c>
      <c r="F4271" s="2">
        <v>645020000</v>
      </c>
      <c r="G4271" s="1">
        <v>9.5999999999999992E-3</v>
      </c>
      <c r="H4271" t="str">
        <f>IFERROR(INDEX(Dictionary!E:E,MATCH(C4271,Dictionary!A:A,0)),"")</f>
        <v/>
      </c>
    </row>
    <row r="4272" spans="1:8" x14ac:dyDescent="0.2">
      <c r="A4272" t="s">
        <v>2089</v>
      </c>
      <c r="B4272" t="s">
        <v>127</v>
      </c>
      <c r="C4272" t="s">
        <v>2040</v>
      </c>
      <c r="E4272" s="3">
        <v>3570000</v>
      </c>
      <c r="F4272" s="2">
        <v>387230000</v>
      </c>
      <c r="G4272" s="1">
        <v>6.3E-3</v>
      </c>
      <c r="H4272" t="str">
        <f>IFERROR(INDEX(Dictionary!E:E,MATCH(C4272,Dictionary!A:A,0)),"")</f>
        <v/>
      </c>
    </row>
    <row r="4273" spans="1:8" x14ac:dyDescent="0.2">
      <c r="A4273" t="s">
        <v>2089</v>
      </c>
      <c r="B4273" t="s">
        <v>128</v>
      </c>
      <c r="C4273" t="s">
        <v>163</v>
      </c>
      <c r="D4273" t="s">
        <v>124</v>
      </c>
      <c r="E4273" s="3">
        <v>4380000</v>
      </c>
      <c r="F4273" s="2">
        <v>517530000</v>
      </c>
      <c r="G4273" s="1">
        <v>7.7000000000000002E-3</v>
      </c>
      <c r="H4273" t="str">
        <f>IFERROR(INDEX(Dictionary!E:E,MATCH(C4273,Dictionary!A:A,0)),"")</f>
        <v/>
      </c>
    </row>
    <row r="4274" spans="1:8" x14ac:dyDescent="0.2">
      <c r="A4274" t="s">
        <v>2089</v>
      </c>
      <c r="B4274" t="s">
        <v>128</v>
      </c>
      <c r="C4274" t="s">
        <v>75</v>
      </c>
      <c r="D4274" t="s">
        <v>124</v>
      </c>
      <c r="E4274" s="3">
        <v>4280000</v>
      </c>
      <c r="F4274" s="2">
        <v>505630000</v>
      </c>
      <c r="G4274" s="1">
        <v>7.4999999999999997E-3</v>
      </c>
      <c r="H4274" t="str">
        <f>IFERROR(INDEX(Dictionary!E:E,MATCH(C4274,Dictionary!A:A,0)),"")</f>
        <v/>
      </c>
    </row>
    <row r="4275" spans="1:8" x14ac:dyDescent="0.2">
      <c r="A4275" t="s">
        <v>2089</v>
      </c>
      <c r="B4275" t="s">
        <v>128</v>
      </c>
      <c r="C4275" t="s">
        <v>1690</v>
      </c>
      <c r="D4275" t="s">
        <v>124</v>
      </c>
      <c r="E4275" s="3">
        <v>3780000</v>
      </c>
      <c r="F4275" s="2">
        <v>446270000</v>
      </c>
      <c r="G4275" s="1">
        <v>6.6E-3</v>
      </c>
      <c r="H4275" t="str">
        <f>IFERROR(INDEX(Dictionary!E:E,MATCH(C4275,Dictionary!A:A,0)),"")</f>
        <v/>
      </c>
    </row>
    <row r="4276" spans="1:8" x14ac:dyDescent="0.2">
      <c r="A4276" t="s">
        <v>2089</v>
      </c>
      <c r="B4276" t="s">
        <v>128</v>
      </c>
      <c r="C4276" t="s">
        <v>150</v>
      </c>
      <c r="D4276" t="s">
        <v>124</v>
      </c>
      <c r="E4276" s="3">
        <v>3730000</v>
      </c>
      <c r="F4276" s="2">
        <v>440370000</v>
      </c>
      <c r="G4276" s="1">
        <v>6.4999999999999997E-3</v>
      </c>
      <c r="H4276" t="str">
        <f>IFERROR(INDEX(Dictionary!E:E,MATCH(C4276,Dictionary!A:A,0)),"")</f>
        <v/>
      </c>
    </row>
    <row r="4277" spans="1:8" x14ac:dyDescent="0.2">
      <c r="A4277" t="s">
        <v>2089</v>
      </c>
      <c r="B4277" t="s">
        <v>127</v>
      </c>
      <c r="C4277" t="s">
        <v>2041</v>
      </c>
      <c r="E4277" s="3">
        <v>2780000</v>
      </c>
      <c r="F4277" s="2">
        <v>322140000</v>
      </c>
      <c r="G4277" s="1">
        <v>4.8999999999999998E-3</v>
      </c>
      <c r="H4277" t="str">
        <f>IFERROR(INDEX(Dictionary!E:E,MATCH(C4277,Dictionary!A:A,0)),"")</f>
        <v/>
      </c>
    </row>
    <row r="4278" spans="1:8" x14ac:dyDescent="0.2">
      <c r="A4278" t="s">
        <v>2089</v>
      </c>
      <c r="B4278" t="s">
        <v>128</v>
      </c>
      <c r="C4278" t="s">
        <v>1242</v>
      </c>
      <c r="D4278" t="s">
        <v>124</v>
      </c>
      <c r="E4278" s="3">
        <v>3160000</v>
      </c>
      <c r="F4278" s="2">
        <v>373230000</v>
      </c>
      <c r="G4278" s="1">
        <v>5.5999999999999999E-3</v>
      </c>
      <c r="H4278" t="str">
        <f>IFERROR(INDEX(Dictionary!E:E,MATCH(C4278,Dictionary!A:A,0)),"")</f>
        <v/>
      </c>
    </row>
    <row r="4279" spans="1:8" x14ac:dyDescent="0.2">
      <c r="A4279" t="s">
        <v>2089</v>
      </c>
      <c r="B4279" t="s">
        <v>128</v>
      </c>
      <c r="C4279" t="s">
        <v>1212</v>
      </c>
      <c r="D4279" t="s">
        <v>124</v>
      </c>
      <c r="E4279" s="3">
        <v>3110000</v>
      </c>
      <c r="F4279" s="2">
        <v>367120000</v>
      </c>
      <c r="G4279" s="1">
        <v>5.4999999999999997E-3</v>
      </c>
      <c r="H4279" t="str">
        <f>IFERROR(INDEX(Dictionary!E:E,MATCH(C4279,Dictionary!A:A,0)),"")</f>
        <v/>
      </c>
    </row>
    <row r="4280" spans="1:8" x14ac:dyDescent="0.2">
      <c r="A4280" t="s">
        <v>2089</v>
      </c>
      <c r="B4280" t="s">
        <v>128</v>
      </c>
      <c r="C4280" t="s">
        <v>1889</v>
      </c>
      <c r="D4280" t="s">
        <v>124</v>
      </c>
      <c r="E4280" s="3">
        <v>3080000</v>
      </c>
      <c r="F4280" s="2">
        <v>363870000</v>
      </c>
      <c r="G4280" s="1">
        <v>5.4000000000000003E-3</v>
      </c>
      <c r="H4280" t="str">
        <f>IFERROR(INDEX(Dictionary!E:E,MATCH(C4280,Dictionary!A:A,0)),"")</f>
        <v/>
      </c>
    </row>
    <row r="4281" spans="1:8" x14ac:dyDescent="0.2">
      <c r="A4281" t="s">
        <v>2089</v>
      </c>
      <c r="B4281" t="s">
        <v>128</v>
      </c>
      <c r="C4281" t="s">
        <v>1895</v>
      </c>
      <c r="D4281" t="s">
        <v>124</v>
      </c>
      <c r="E4281" s="3">
        <v>2610000</v>
      </c>
      <c r="F4281" s="2">
        <v>307750000</v>
      </c>
      <c r="G4281" s="1">
        <v>4.5999999999999999E-3</v>
      </c>
      <c r="H4281" t="str">
        <f>IFERROR(INDEX(Dictionary!E:E,MATCH(C4281,Dictionary!A:A,0)),"")</f>
        <v/>
      </c>
    </row>
    <row r="4282" spans="1:8" x14ac:dyDescent="0.2">
      <c r="A4282" t="s">
        <v>2089</v>
      </c>
      <c r="B4282" t="s">
        <v>128</v>
      </c>
      <c r="C4282" t="s">
        <v>2042</v>
      </c>
      <c r="D4282" t="s">
        <v>124</v>
      </c>
      <c r="E4282" s="3">
        <v>2360000</v>
      </c>
      <c r="F4282" s="2">
        <v>278940000</v>
      </c>
      <c r="G4282" s="1">
        <v>4.1000000000000003E-3</v>
      </c>
      <c r="H4282" t="str">
        <f>IFERROR(INDEX(Dictionary!E:E,MATCH(C4282,Dictionary!A:A,0)),"")</f>
        <v/>
      </c>
    </row>
    <row r="4283" spans="1:8" x14ac:dyDescent="0.2">
      <c r="A4283" t="s">
        <v>2089</v>
      </c>
      <c r="B4283" t="s">
        <v>128</v>
      </c>
      <c r="C4283" t="s">
        <v>188</v>
      </c>
      <c r="D4283" t="s">
        <v>124</v>
      </c>
      <c r="E4283" s="3">
        <v>2290000</v>
      </c>
      <c r="F4283" s="2">
        <v>270160000</v>
      </c>
      <c r="G4283" s="1">
        <v>4.0000000000000001E-3</v>
      </c>
      <c r="H4283" t="str">
        <f>IFERROR(INDEX(Dictionary!E:E,MATCH(C4283,Dictionary!A:A,0)),"")</f>
        <v/>
      </c>
    </row>
    <row r="4284" spans="1:8" x14ac:dyDescent="0.2">
      <c r="A4284" t="s">
        <v>2089</v>
      </c>
      <c r="B4284" t="s">
        <v>128</v>
      </c>
      <c r="C4284" t="s">
        <v>798</v>
      </c>
      <c r="D4284" t="s">
        <v>124</v>
      </c>
      <c r="E4284" s="3">
        <v>2250000</v>
      </c>
      <c r="F4284" s="2">
        <v>265840000</v>
      </c>
      <c r="G4284" s="1">
        <v>4.0000000000000001E-3</v>
      </c>
      <c r="H4284" t="str">
        <f>IFERROR(INDEX(Dictionary!E:E,MATCH(C4284,Dictionary!A:A,0)),"")</f>
        <v/>
      </c>
    </row>
    <row r="4285" spans="1:8" x14ac:dyDescent="0.2">
      <c r="A4285" t="s">
        <v>2089</v>
      </c>
      <c r="B4285" t="s">
        <v>127</v>
      </c>
      <c r="C4285" t="s">
        <v>2043</v>
      </c>
      <c r="E4285" s="3">
        <v>1950000</v>
      </c>
      <c r="F4285" s="2">
        <v>217790000</v>
      </c>
      <c r="G4285" s="1">
        <v>3.3999999999999998E-3</v>
      </c>
      <c r="H4285" t="str">
        <f>IFERROR(INDEX(Dictionary!E:E,MATCH(C4285,Dictionary!A:A,0)),"")</f>
        <v/>
      </c>
    </row>
    <row r="4286" spans="1:8" x14ac:dyDescent="0.2">
      <c r="A4286" t="s">
        <v>2089</v>
      </c>
      <c r="B4286" t="s">
        <v>128</v>
      </c>
      <c r="C4286" t="s">
        <v>808</v>
      </c>
      <c r="D4286" t="s">
        <v>124</v>
      </c>
      <c r="E4286" s="3">
        <v>2130000</v>
      </c>
      <c r="F4286" s="2">
        <v>251550000</v>
      </c>
      <c r="G4286" s="1">
        <v>3.7000000000000002E-3</v>
      </c>
      <c r="H4286" t="str">
        <f>IFERROR(INDEX(Dictionary!E:E,MATCH(C4286,Dictionary!A:A,0)),"")</f>
        <v>BlackRock</v>
      </c>
    </row>
    <row r="4287" spans="1:8" x14ac:dyDescent="0.2">
      <c r="A4287" t="s">
        <v>2089</v>
      </c>
      <c r="B4287" t="s">
        <v>128</v>
      </c>
      <c r="C4287" t="s">
        <v>1080</v>
      </c>
      <c r="D4287" t="s">
        <v>124</v>
      </c>
      <c r="E4287" s="3">
        <v>2050000</v>
      </c>
      <c r="F4287" s="2">
        <v>242590000</v>
      </c>
      <c r="G4287" s="1">
        <v>3.5999999999999999E-3</v>
      </c>
      <c r="H4287" t="str">
        <f>IFERROR(INDEX(Dictionary!E:E,MATCH(C4287,Dictionary!A:A,0)),"")</f>
        <v/>
      </c>
    </row>
    <row r="4288" spans="1:8" x14ac:dyDescent="0.2">
      <c r="A4288" t="s">
        <v>2089</v>
      </c>
      <c r="B4288" t="s">
        <v>128</v>
      </c>
      <c r="C4288" t="s">
        <v>134</v>
      </c>
      <c r="D4288" t="s">
        <v>124</v>
      </c>
      <c r="E4288" s="3">
        <v>1910000</v>
      </c>
      <c r="F4288" s="2">
        <v>224960000</v>
      </c>
      <c r="G4288" s="1">
        <v>3.3E-3</v>
      </c>
      <c r="H4288" t="str">
        <f>IFERROR(INDEX(Dictionary!E:E,MATCH(C4288,Dictionary!A:A,0)),"")</f>
        <v/>
      </c>
    </row>
    <row r="4289" spans="1:8" x14ac:dyDescent="0.2">
      <c r="A4289" t="s">
        <v>2089</v>
      </c>
      <c r="B4289" t="s">
        <v>128</v>
      </c>
      <c r="C4289" t="s">
        <v>379</v>
      </c>
      <c r="D4289" t="s">
        <v>124</v>
      </c>
      <c r="E4289" s="3">
        <v>1890000</v>
      </c>
      <c r="F4289" s="2">
        <v>223460000</v>
      </c>
      <c r="G4289" s="1">
        <v>3.3E-3</v>
      </c>
      <c r="H4289" t="str">
        <f>IFERROR(INDEX(Dictionary!E:E,MATCH(C4289,Dictionary!A:A,0)),"")</f>
        <v/>
      </c>
    </row>
    <row r="4290" spans="1:8" x14ac:dyDescent="0.2">
      <c r="A4290" t="s">
        <v>2089</v>
      </c>
      <c r="B4290" t="s">
        <v>128</v>
      </c>
      <c r="C4290" t="s">
        <v>997</v>
      </c>
      <c r="D4290" t="s">
        <v>124</v>
      </c>
      <c r="E4290" s="3">
        <v>1880000</v>
      </c>
      <c r="F4290" s="2">
        <v>222400000</v>
      </c>
      <c r="G4290" s="1">
        <v>3.3E-3</v>
      </c>
      <c r="H4290" t="str">
        <f>IFERROR(INDEX(Dictionary!E:E,MATCH(C4290,Dictionary!A:A,0)),"")</f>
        <v/>
      </c>
    </row>
    <row r="4291" spans="1:8" x14ac:dyDescent="0.2">
      <c r="A4291" t="s">
        <v>2089</v>
      </c>
      <c r="B4291" t="s">
        <v>128</v>
      </c>
      <c r="C4291" t="s">
        <v>179</v>
      </c>
      <c r="D4291" t="s">
        <v>124</v>
      </c>
      <c r="E4291" s="3">
        <v>1710000</v>
      </c>
      <c r="F4291" s="2">
        <v>201330000</v>
      </c>
      <c r="G4291" s="1">
        <v>3.0000000000000001E-3</v>
      </c>
      <c r="H4291" t="str">
        <f>IFERROR(INDEX(Dictionary!E:E,MATCH(C4291,Dictionary!A:A,0)),"")</f>
        <v/>
      </c>
    </row>
    <row r="4292" spans="1:8" x14ac:dyDescent="0.2">
      <c r="A4292" t="s">
        <v>2089</v>
      </c>
      <c r="B4292" t="s">
        <v>128</v>
      </c>
      <c r="C4292" t="s">
        <v>1218</v>
      </c>
      <c r="D4292" t="s">
        <v>124</v>
      </c>
      <c r="E4292" s="3">
        <v>1670000</v>
      </c>
      <c r="F4292" s="2">
        <v>197080000</v>
      </c>
      <c r="G4292" s="1">
        <v>2.8999999999999998E-3</v>
      </c>
      <c r="H4292" t="str">
        <f>IFERROR(INDEX(Dictionary!E:E,MATCH(C4292,Dictionary!A:A,0)),"")</f>
        <v/>
      </c>
    </row>
    <row r="4293" spans="1:8" x14ac:dyDescent="0.2">
      <c r="A4293" t="s">
        <v>2089</v>
      </c>
      <c r="B4293" t="s">
        <v>128</v>
      </c>
      <c r="C4293" t="s">
        <v>92</v>
      </c>
      <c r="D4293" t="s">
        <v>125</v>
      </c>
      <c r="E4293" s="3">
        <v>1600000</v>
      </c>
      <c r="F4293" s="2">
        <v>188440000</v>
      </c>
      <c r="G4293" s="1">
        <v>2.8E-3</v>
      </c>
      <c r="H4293" t="str">
        <f>IFERROR(INDEX(Dictionary!E:E,MATCH(C4293,Dictionary!A:A,0)),"")</f>
        <v/>
      </c>
    </row>
    <row r="4294" spans="1:8" x14ac:dyDescent="0.2">
      <c r="A4294" t="s">
        <v>2089</v>
      </c>
      <c r="B4294" t="s">
        <v>128</v>
      </c>
      <c r="C4294" t="s">
        <v>172</v>
      </c>
      <c r="D4294" t="s">
        <v>124</v>
      </c>
      <c r="E4294" s="3">
        <v>1580000</v>
      </c>
      <c r="F4294" s="2">
        <v>186340000</v>
      </c>
      <c r="G4294" s="1">
        <v>2.8E-3</v>
      </c>
      <c r="H4294" t="str">
        <f>IFERROR(INDEX(Dictionary!E:E,MATCH(C4294,Dictionary!A:A,0)),"")</f>
        <v>BlackRock</v>
      </c>
    </row>
    <row r="4295" spans="1:8" x14ac:dyDescent="0.2">
      <c r="A4295" t="s">
        <v>2089</v>
      </c>
      <c r="B4295" t="s">
        <v>128</v>
      </c>
      <c r="C4295" t="s">
        <v>2044</v>
      </c>
      <c r="D4295" t="s">
        <v>124</v>
      </c>
      <c r="E4295" s="3">
        <v>1520000</v>
      </c>
      <c r="F4295" s="2">
        <v>180060000</v>
      </c>
      <c r="G4295" s="1">
        <v>2.7000000000000001E-3</v>
      </c>
      <c r="H4295" t="str">
        <f>IFERROR(INDEX(Dictionary!E:E,MATCH(C4295,Dictionary!A:A,0)),"")</f>
        <v/>
      </c>
    </row>
    <row r="4296" spans="1:8" x14ac:dyDescent="0.2">
      <c r="A4296" t="s">
        <v>2089</v>
      </c>
      <c r="B4296" t="s">
        <v>128</v>
      </c>
      <c r="C4296" t="s">
        <v>67</v>
      </c>
      <c r="D4296" t="s">
        <v>124</v>
      </c>
      <c r="E4296" s="3">
        <v>1500000</v>
      </c>
      <c r="F4296" s="2">
        <v>177540000</v>
      </c>
      <c r="G4296" s="1">
        <v>2.5999999999999999E-3</v>
      </c>
      <c r="H4296" t="str">
        <f>IFERROR(INDEX(Dictionary!E:E,MATCH(C4296,Dictionary!A:A,0)),"")</f>
        <v/>
      </c>
    </row>
    <row r="4297" spans="1:8" x14ac:dyDescent="0.2">
      <c r="A4297" t="s">
        <v>2089</v>
      </c>
      <c r="B4297" t="s">
        <v>128</v>
      </c>
      <c r="C4297" t="s">
        <v>166</v>
      </c>
      <c r="D4297" t="s">
        <v>124</v>
      </c>
      <c r="E4297" s="3">
        <v>1430000</v>
      </c>
      <c r="F4297" s="2">
        <v>168820000</v>
      </c>
      <c r="G4297" s="1">
        <v>2.5000000000000001E-3</v>
      </c>
      <c r="H4297" t="str">
        <f>IFERROR(INDEX(Dictionary!E:E,MATCH(C4297,Dictionary!A:A,0)),"")</f>
        <v>BlackRock</v>
      </c>
    </row>
    <row r="4298" spans="1:8" x14ac:dyDescent="0.2">
      <c r="A4298" t="s">
        <v>2089</v>
      </c>
      <c r="B4298" t="s">
        <v>128</v>
      </c>
      <c r="C4298" t="s">
        <v>1079</v>
      </c>
      <c r="D4298" t="s">
        <v>124</v>
      </c>
      <c r="E4298" s="3">
        <v>1420000</v>
      </c>
      <c r="F4298" s="2">
        <v>167960000</v>
      </c>
      <c r="G4298" s="1">
        <v>2.5000000000000001E-3</v>
      </c>
      <c r="H4298" t="str">
        <f>IFERROR(INDEX(Dictionary!E:E,MATCH(C4298,Dictionary!A:A,0)),"")</f>
        <v/>
      </c>
    </row>
    <row r="4299" spans="1:8" x14ac:dyDescent="0.2">
      <c r="A4299" t="s">
        <v>2089</v>
      </c>
      <c r="B4299" t="s">
        <v>128</v>
      </c>
      <c r="C4299" t="s">
        <v>819</v>
      </c>
      <c r="D4299" t="s">
        <v>124</v>
      </c>
      <c r="E4299" s="3">
        <v>1380000</v>
      </c>
      <c r="F4299" s="2">
        <v>162900000</v>
      </c>
      <c r="G4299" s="1">
        <v>2.3999999999999998E-3</v>
      </c>
      <c r="H4299" t="str">
        <f>IFERROR(INDEX(Dictionary!E:E,MATCH(C4299,Dictionary!A:A,0)),"")</f>
        <v/>
      </c>
    </row>
    <row r="4300" spans="1:8" x14ac:dyDescent="0.2">
      <c r="A4300" t="s">
        <v>2089</v>
      </c>
      <c r="B4300" t="s">
        <v>128</v>
      </c>
      <c r="C4300" t="s">
        <v>1083</v>
      </c>
      <c r="D4300" t="s">
        <v>125</v>
      </c>
      <c r="E4300" s="3">
        <v>1340000</v>
      </c>
      <c r="F4300" s="2">
        <v>158720000</v>
      </c>
      <c r="G4300" s="1">
        <v>2.3999999999999998E-3</v>
      </c>
      <c r="H4300" t="str">
        <f>IFERROR(INDEX(Dictionary!E:E,MATCH(C4300,Dictionary!A:A,0)),"")</f>
        <v/>
      </c>
    </row>
    <row r="4301" spans="1:8" x14ac:dyDescent="0.2">
      <c r="A4301" t="s">
        <v>2089</v>
      </c>
      <c r="B4301" t="s">
        <v>128</v>
      </c>
      <c r="C4301" t="s">
        <v>43</v>
      </c>
      <c r="D4301" t="s">
        <v>124</v>
      </c>
      <c r="E4301" s="3">
        <v>1330000</v>
      </c>
      <c r="F4301" s="2">
        <v>157560000</v>
      </c>
      <c r="G4301" s="1">
        <v>2.3E-3</v>
      </c>
      <c r="H4301" t="str">
        <f>IFERROR(INDEX(Dictionary!E:E,MATCH(C4301,Dictionary!A:A,0)),"")</f>
        <v/>
      </c>
    </row>
    <row r="4302" spans="1:8" x14ac:dyDescent="0.2">
      <c r="A4302" t="s">
        <v>2089</v>
      </c>
      <c r="B4302" t="s">
        <v>128</v>
      </c>
      <c r="C4302" t="s">
        <v>1082</v>
      </c>
      <c r="D4302" t="s">
        <v>124</v>
      </c>
      <c r="E4302" s="3">
        <v>1330000</v>
      </c>
      <c r="F4302" s="2">
        <v>157010000</v>
      </c>
      <c r="G4302" s="1">
        <v>2.3E-3</v>
      </c>
      <c r="H4302" t="str">
        <f>IFERROR(INDEX(Dictionary!E:E,MATCH(C4302,Dictionary!A:A,0)),"")</f>
        <v/>
      </c>
    </row>
    <row r="4303" spans="1:8" x14ac:dyDescent="0.2">
      <c r="A4303" t="s">
        <v>2089</v>
      </c>
      <c r="B4303" t="s">
        <v>128</v>
      </c>
      <c r="C4303" t="s">
        <v>2045</v>
      </c>
      <c r="D4303" t="s">
        <v>124</v>
      </c>
      <c r="E4303" s="3">
        <v>1310000</v>
      </c>
      <c r="F4303" s="2">
        <v>155140000</v>
      </c>
      <c r="G4303" s="1">
        <v>2.3E-3</v>
      </c>
      <c r="H4303" t="str">
        <f>IFERROR(INDEX(Dictionary!E:E,MATCH(C4303,Dictionary!A:A,0)),"")</f>
        <v/>
      </c>
    </row>
    <row r="4304" spans="1:8" x14ac:dyDescent="0.2">
      <c r="A4304" t="s">
        <v>2089</v>
      </c>
      <c r="B4304" t="s">
        <v>128</v>
      </c>
      <c r="C4304" t="s">
        <v>372</v>
      </c>
      <c r="D4304" t="s">
        <v>124</v>
      </c>
      <c r="E4304" s="3">
        <v>1290000</v>
      </c>
      <c r="F4304" s="2">
        <v>152850000</v>
      </c>
      <c r="G4304" s="1">
        <v>2.3E-3</v>
      </c>
      <c r="H4304" t="str">
        <f>IFERROR(INDEX(Dictionary!E:E,MATCH(C4304,Dictionary!A:A,0)),"")</f>
        <v/>
      </c>
    </row>
    <row r="4305" spans="1:8" x14ac:dyDescent="0.2">
      <c r="A4305" t="s">
        <v>2089</v>
      </c>
      <c r="B4305" t="s">
        <v>128</v>
      </c>
      <c r="C4305" t="s">
        <v>387</v>
      </c>
      <c r="D4305" t="s">
        <v>124</v>
      </c>
      <c r="E4305" s="3">
        <v>1280000</v>
      </c>
      <c r="F4305" s="2">
        <v>151490000</v>
      </c>
      <c r="G4305" s="1">
        <v>2.3E-3</v>
      </c>
      <c r="H4305" t="str">
        <f>IFERROR(INDEX(Dictionary!E:E,MATCH(C4305,Dictionary!A:A,0)),"")</f>
        <v/>
      </c>
    </row>
    <row r="4306" spans="1:8" x14ac:dyDescent="0.2">
      <c r="A4306" t="s">
        <v>2089</v>
      </c>
      <c r="B4306" t="s">
        <v>128</v>
      </c>
      <c r="C4306" t="s">
        <v>24</v>
      </c>
      <c r="D4306" t="s">
        <v>124</v>
      </c>
      <c r="E4306" s="3">
        <v>1280000</v>
      </c>
      <c r="F4306" s="2">
        <v>150980000</v>
      </c>
      <c r="G4306" s="1">
        <v>2.2000000000000001E-3</v>
      </c>
      <c r="H4306" t="str">
        <f>IFERROR(INDEX(Dictionary!E:E,MATCH(C4306,Dictionary!A:A,0)),"")</f>
        <v/>
      </c>
    </row>
    <row r="4307" spans="1:8" x14ac:dyDescent="0.2">
      <c r="A4307" t="s">
        <v>2089</v>
      </c>
      <c r="B4307" t="s">
        <v>128</v>
      </c>
      <c r="C4307" t="s">
        <v>175</v>
      </c>
      <c r="D4307" t="s">
        <v>124</v>
      </c>
      <c r="E4307" s="3">
        <v>1180000</v>
      </c>
      <c r="F4307" s="2">
        <v>139040000</v>
      </c>
      <c r="G4307" s="1">
        <v>2.0999999999999999E-3</v>
      </c>
      <c r="H4307" t="str">
        <f>IFERROR(INDEX(Dictionary!E:E,MATCH(C4307,Dictionary!A:A,0)),"")</f>
        <v/>
      </c>
    </row>
    <row r="4308" spans="1:8" x14ac:dyDescent="0.2">
      <c r="A4308" t="s">
        <v>2089</v>
      </c>
      <c r="B4308" t="s">
        <v>128</v>
      </c>
      <c r="C4308" t="s">
        <v>186</v>
      </c>
      <c r="D4308" t="s">
        <v>125</v>
      </c>
      <c r="E4308" s="3">
        <v>1120000</v>
      </c>
      <c r="F4308" s="2">
        <v>132430000</v>
      </c>
      <c r="G4308" s="1">
        <v>2E-3</v>
      </c>
      <c r="H4308" t="str">
        <f>IFERROR(INDEX(Dictionary!E:E,MATCH(C4308,Dictionary!A:A,0)),"")</f>
        <v/>
      </c>
    </row>
    <row r="4309" spans="1:8" x14ac:dyDescent="0.2">
      <c r="A4309" t="s">
        <v>2089</v>
      </c>
      <c r="B4309" t="s">
        <v>128</v>
      </c>
      <c r="C4309" t="s">
        <v>2046</v>
      </c>
      <c r="D4309" t="s">
        <v>124</v>
      </c>
      <c r="E4309" s="3">
        <v>1120000</v>
      </c>
      <c r="F4309" s="2">
        <v>100240000</v>
      </c>
      <c r="G4309" s="1">
        <v>2E-3</v>
      </c>
      <c r="H4309" t="str">
        <f>IFERROR(INDEX(Dictionary!E:E,MATCH(C4309,Dictionary!A:A,0)),"")</f>
        <v/>
      </c>
    </row>
    <row r="4310" spans="1:8" x14ac:dyDescent="0.2">
      <c r="A4310" t="s">
        <v>2089</v>
      </c>
      <c r="B4310" t="s">
        <v>127</v>
      </c>
      <c r="C4310" t="s">
        <v>2047</v>
      </c>
      <c r="E4310" s="3">
        <v>1070000</v>
      </c>
      <c r="F4310" s="2">
        <v>124160000</v>
      </c>
      <c r="G4310" s="1">
        <v>1.9E-3</v>
      </c>
      <c r="H4310" t="str">
        <f>IFERROR(INDEX(Dictionary!E:E,MATCH(C4310,Dictionary!A:A,0)),"")</f>
        <v/>
      </c>
    </row>
    <row r="4311" spans="1:8" x14ac:dyDescent="0.2">
      <c r="A4311" t="s">
        <v>2089</v>
      </c>
      <c r="B4311" t="s">
        <v>128</v>
      </c>
      <c r="C4311" t="s">
        <v>805</v>
      </c>
      <c r="D4311" t="s">
        <v>124</v>
      </c>
      <c r="E4311" s="3">
        <v>1100000</v>
      </c>
      <c r="F4311" s="2">
        <v>129970000</v>
      </c>
      <c r="G4311" s="1">
        <v>1.9E-3</v>
      </c>
      <c r="H4311" t="str">
        <f>IFERROR(INDEX(Dictionary!E:E,MATCH(C4311,Dictionary!A:A,0)),"")</f>
        <v/>
      </c>
    </row>
    <row r="4312" spans="1:8" x14ac:dyDescent="0.2">
      <c r="A4312" t="s">
        <v>2089</v>
      </c>
      <c r="B4312" t="s">
        <v>128</v>
      </c>
      <c r="C4312" t="s">
        <v>1896</v>
      </c>
      <c r="D4312" t="s">
        <v>124</v>
      </c>
      <c r="E4312" s="3">
        <v>1090000</v>
      </c>
      <c r="F4312" s="2">
        <v>128890000</v>
      </c>
      <c r="G4312" s="1">
        <v>1.9E-3</v>
      </c>
      <c r="H4312" t="str">
        <f>IFERROR(INDEX(Dictionary!E:E,MATCH(C4312,Dictionary!A:A,0)),"")</f>
        <v/>
      </c>
    </row>
    <row r="4313" spans="1:8" x14ac:dyDescent="0.2">
      <c r="A4313" t="s">
        <v>2089</v>
      </c>
      <c r="B4313" t="s">
        <v>128</v>
      </c>
      <c r="C4313" t="s">
        <v>1348</v>
      </c>
      <c r="D4313" t="s">
        <v>124</v>
      </c>
      <c r="E4313" s="3">
        <v>1080000</v>
      </c>
      <c r="F4313" s="2">
        <v>128040000</v>
      </c>
      <c r="G4313" s="1">
        <v>1.9E-3</v>
      </c>
      <c r="H4313" t="str">
        <f>IFERROR(INDEX(Dictionary!E:E,MATCH(C4313,Dictionary!A:A,0)),"")</f>
        <v/>
      </c>
    </row>
    <row r="4314" spans="1:8" x14ac:dyDescent="0.2">
      <c r="A4314" t="s">
        <v>2089</v>
      </c>
      <c r="B4314" t="s">
        <v>128</v>
      </c>
      <c r="C4314" t="s">
        <v>59</v>
      </c>
      <c r="D4314" t="s">
        <v>125</v>
      </c>
      <c r="E4314" s="3">
        <v>1070000</v>
      </c>
      <c r="F4314" s="2">
        <v>125810000</v>
      </c>
      <c r="G4314" s="1">
        <v>1.9E-3</v>
      </c>
      <c r="H4314" t="str">
        <f>IFERROR(INDEX(Dictionary!E:E,MATCH(C4314,Dictionary!A:A,0)),"")</f>
        <v/>
      </c>
    </row>
    <row r="4315" spans="1:8" x14ac:dyDescent="0.2">
      <c r="A4315" t="s">
        <v>2089</v>
      </c>
      <c r="B4315" t="s">
        <v>128</v>
      </c>
      <c r="C4315" t="s">
        <v>796</v>
      </c>
      <c r="D4315" t="s">
        <v>125</v>
      </c>
      <c r="E4315" s="3">
        <v>1020000</v>
      </c>
      <c r="F4315" s="2">
        <v>120970000</v>
      </c>
      <c r="G4315" s="1">
        <v>1.8E-3</v>
      </c>
      <c r="H4315" t="str">
        <f>IFERROR(INDEX(Dictionary!E:E,MATCH(C4315,Dictionary!A:A,0)),"")</f>
        <v/>
      </c>
    </row>
    <row r="4316" spans="1:8" x14ac:dyDescent="0.2">
      <c r="A4316" t="s">
        <v>2089</v>
      </c>
      <c r="B4316" t="s">
        <v>128</v>
      </c>
      <c r="C4316" t="s">
        <v>82</v>
      </c>
      <c r="D4316" t="s">
        <v>124</v>
      </c>
      <c r="E4316" s="3">
        <v>1020000</v>
      </c>
      <c r="F4316" s="2">
        <v>120490000</v>
      </c>
      <c r="G4316" s="1">
        <v>1.8E-3</v>
      </c>
      <c r="H4316" t="str">
        <f>IFERROR(INDEX(Dictionary!E:E,MATCH(C4316,Dictionary!A:A,0)),"")</f>
        <v/>
      </c>
    </row>
    <row r="4317" spans="1:8" x14ac:dyDescent="0.2">
      <c r="A4317" t="s">
        <v>2089</v>
      </c>
      <c r="B4317" t="s">
        <v>128</v>
      </c>
      <c r="C4317" t="s">
        <v>720</v>
      </c>
      <c r="D4317" t="s">
        <v>124</v>
      </c>
      <c r="E4317" s="3">
        <v>1010000</v>
      </c>
      <c r="F4317" s="2">
        <v>119550000</v>
      </c>
      <c r="G4317" s="1">
        <v>1.8E-3</v>
      </c>
      <c r="H4317" t="str">
        <f>IFERROR(INDEX(Dictionary!E:E,MATCH(C4317,Dictionary!A:A,0)),"")</f>
        <v/>
      </c>
    </row>
    <row r="4318" spans="1:8" x14ac:dyDescent="0.2">
      <c r="A4318" t="s">
        <v>2089</v>
      </c>
      <c r="B4318" t="s">
        <v>128</v>
      </c>
      <c r="C4318" t="s">
        <v>890</v>
      </c>
      <c r="D4318" t="s">
        <v>124</v>
      </c>
      <c r="E4318" s="3">
        <v>1000000</v>
      </c>
      <c r="F4318" s="2">
        <v>118070000</v>
      </c>
      <c r="G4318" s="1">
        <v>1.8E-3</v>
      </c>
      <c r="H4318" t="str">
        <f>IFERROR(INDEX(Dictionary!E:E,MATCH(C4318,Dictionary!A:A,0)),"")</f>
        <v/>
      </c>
    </row>
    <row r="4319" spans="1:8" x14ac:dyDescent="0.2">
      <c r="A4319" t="s">
        <v>2089</v>
      </c>
      <c r="B4319" t="s">
        <v>128</v>
      </c>
      <c r="C4319" t="s">
        <v>2048</v>
      </c>
      <c r="D4319" t="s">
        <v>124</v>
      </c>
      <c r="E4319" s="3">
        <v>996020</v>
      </c>
      <c r="F4319" s="2">
        <v>117600000</v>
      </c>
      <c r="G4319" s="1">
        <v>1.6999999999999999E-3</v>
      </c>
      <c r="H4319" t="str">
        <f>IFERROR(INDEX(Dictionary!E:E,MATCH(C4319,Dictionary!A:A,0)),"")</f>
        <v/>
      </c>
    </row>
    <row r="4320" spans="1:8" x14ac:dyDescent="0.2">
      <c r="A4320" t="s">
        <v>2089</v>
      </c>
      <c r="B4320" t="s">
        <v>128</v>
      </c>
      <c r="C4320" t="s">
        <v>96</v>
      </c>
      <c r="D4320" t="s">
        <v>124</v>
      </c>
      <c r="E4320" s="3">
        <v>992910</v>
      </c>
      <c r="F4320" s="2">
        <v>117230000</v>
      </c>
      <c r="G4320" s="1">
        <v>1.6999999999999999E-3</v>
      </c>
      <c r="H4320" t="str">
        <f>IFERROR(INDEX(Dictionary!E:E,MATCH(C4320,Dictionary!A:A,0)),"")</f>
        <v/>
      </c>
    </row>
    <row r="4321" spans="1:8" x14ac:dyDescent="0.2">
      <c r="A4321" t="s">
        <v>2089</v>
      </c>
      <c r="B4321" t="s">
        <v>128</v>
      </c>
      <c r="C4321" t="s">
        <v>164</v>
      </c>
      <c r="D4321" t="s">
        <v>124</v>
      </c>
      <c r="E4321" s="3">
        <v>973140</v>
      </c>
      <c r="F4321" s="2">
        <v>114900000</v>
      </c>
      <c r="G4321" s="1">
        <v>1.6999999999999999E-3</v>
      </c>
      <c r="H4321" t="str">
        <f>IFERROR(INDEX(Dictionary!E:E,MATCH(C4321,Dictionary!A:A,0)),"")</f>
        <v/>
      </c>
    </row>
    <row r="4322" spans="1:8" x14ac:dyDescent="0.2">
      <c r="A4322" t="s">
        <v>2089</v>
      </c>
      <c r="B4322" t="s">
        <v>128</v>
      </c>
      <c r="C4322" t="s">
        <v>1105</v>
      </c>
      <c r="D4322" t="s">
        <v>124</v>
      </c>
      <c r="E4322" s="3">
        <v>971220</v>
      </c>
      <c r="F4322" s="2">
        <v>114670000</v>
      </c>
      <c r="G4322" s="1">
        <v>1.6999999999999999E-3</v>
      </c>
      <c r="H4322" t="str">
        <f>IFERROR(INDEX(Dictionary!E:E,MATCH(C4322,Dictionary!A:A,0)),"")</f>
        <v/>
      </c>
    </row>
    <row r="4323" spans="1:8" x14ac:dyDescent="0.2">
      <c r="A4323" t="s">
        <v>2089</v>
      </c>
      <c r="B4323" t="s">
        <v>128</v>
      </c>
      <c r="C4323" t="s">
        <v>89</v>
      </c>
      <c r="D4323" t="s">
        <v>124</v>
      </c>
      <c r="E4323" s="3">
        <v>955670</v>
      </c>
      <c r="F4323" s="2">
        <v>112840000</v>
      </c>
      <c r="G4323" s="1">
        <v>1.6999999999999999E-3</v>
      </c>
      <c r="H4323" t="str">
        <f>IFERROR(INDEX(Dictionary!E:E,MATCH(C4323,Dictionary!A:A,0)),"")</f>
        <v/>
      </c>
    </row>
    <row r="4324" spans="1:8" x14ac:dyDescent="0.2">
      <c r="A4324" t="s">
        <v>2089</v>
      </c>
      <c r="B4324" t="s">
        <v>128</v>
      </c>
      <c r="C4324" t="s">
        <v>145</v>
      </c>
      <c r="D4324" t="s">
        <v>125</v>
      </c>
      <c r="E4324" s="3">
        <v>952230</v>
      </c>
      <c r="F4324" s="2">
        <v>112430000</v>
      </c>
      <c r="G4324" s="1">
        <v>1.6999999999999999E-3</v>
      </c>
      <c r="H4324" t="str">
        <f>IFERROR(INDEX(Dictionary!E:E,MATCH(C4324,Dictionary!A:A,0)),"")</f>
        <v/>
      </c>
    </row>
    <row r="4325" spans="1:8" x14ac:dyDescent="0.2">
      <c r="A4325" t="s">
        <v>2089</v>
      </c>
      <c r="B4325" t="s">
        <v>128</v>
      </c>
      <c r="C4325" t="s">
        <v>178</v>
      </c>
      <c r="D4325" t="s">
        <v>124</v>
      </c>
      <c r="E4325" s="3">
        <v>950920</v>
      </c>
      <c r="F4325" s="2">
        <v>112270000</v>
      </c>
      <c r="G4325" s="1">
        <v>1.6999999999999999E-3</v>
      </c>
      <c r="H4325" t="str">
        <f>IFERROR(INDEX(Dictionary!E:E,MATCH(C4325,Dictionary!A:A,0)),"")</f>
        <v/>
      </c>
    </row>
    <row r="4326" spans="1:8" x14ac:dyDescent="0.2">
      <c r="A4326" t="s">
        <v>2089</v>
      </c>
      <c r="B4326" t="s">
        <v>128</v>
      </c>
      <c r="C4326" t="s">
        <v>850</v>
      </c>
      <c r="D4326" t="s">
        <v>124</v>
      </c>
      <c r="E4326" s="3">
        <v>946940</v>
      </c>
      <c r="F4326" s="2">
        <v>111800000</v>
      </c>
      <c r="G4326" s="1">
        <v>1.6999999999999999E-3</v>
      </c>
      <c r="H4326" t="str">
        <f>IFERROR(INDEX(Dictionary!E:E,MATCH(C4326,Dictionary!A:A,0)),"")</f>
        <v/>
      </c>
    </row>
    <row r="4327" spans="1:8" x14ac:dyDescent="0.2">
      <c r="A4327" t="s">
        <v>2089</v>
      </c>
      <c r="B4327" t="s">
        <v>128</v>
      </c>
      <c r="C4327" t="s">
        <v>1115</v>
      </c>
      <c r="D4327" t="s">
        <v>124</v>
      </c>
      <c r="E4327" s="3">
        <v>943920</v>
      </c>
      <c r="F4327" s="2">
        <v>111450000</v>
      </c>
      <c r="G4327" s="1">
        <v>1.6999999999999999E-3</v>
      </c>
      <c r="H4327" t="str">
        <f>IFERROR(INDEX(Dictionary!E:E,MATCH(C4327,Dictionary!A:A,0)),"")</f>
        <v/>
      </c>
    </row>
    <row r="4328" spans="1:8" x14ac:dyDescent="0.2">
      <c r="A4328" t="s">
        <v>2089</v>
      </c>
      <c r="B4328" t="s">
        <v>128</v>
      </c>
      <c r="C4328" t="s">
        <v>1085</v>
      </c>
      <c r="D4328" t="s">
        <v>124</v>
      </c>
      <c r="E4328" s="3">
        <v>938970</v>
      </c>
      <c r="F4328" s="2">
        <v>110860000</v>
      </c>
      <c r="G4328" s="1">
        <v>1.6000000000000001E-3</v>
      </c>
      <c r="H4328" t="str">
        <f>IFERROR(INDEX(Dictionary!E:E,MATCH(C4328,Dictionary!A:A,0)),"")</f>
        <v/>
      </c>
    </row>
    <row r="4329" spans="1:8" x14ac:dyDescent="0.2">
      <c r="A4329" t="s">
        <v>2089</v>
      </c>
      <c r="B4329" t="s">
        <v>128</v>
      </c>
      <c r="C4329" t="s">
        <v>2049</v>
      </c>
      <c r="D4329" t="s">
        <v>124</v>
      </c>
      <c r="E4329" s="3">
        <v>918540</v>
      </c>
      <c r="F4329" s="2">
        <v>108450000</v>
      </c>
      <c r="G4329" s="1">
        <v>1.6000000000000001E-3</v>
      </c>
      <c r="H4329" t="str">
        <f>IFERROR(INDEX(Dictionary!E:E,MATCH(C4329,Dictionary!A:A,0)),"")</f>
        <v/>
      </c>
    </row>
    <row r="4330" spans="1:8" x14ac:dyDescent="0.2">
      <c r="A4330" t="s">
        <v>2089</v>
      </c>
      <c r="B4330" t="s">
        <v>128</v>
      </c>
      <c r="C4330" t="s">
        <v>184</v>
      </c>
      <c r="D4330" t="s">
        <v>124</v>
      </c>
      <c r="E4330" s="3">
        <v>836640</v>
      </c>
      <c r="F4330" s="2">
        <v>98780000</v>
      </c>
      <c r="G4330" s="1">
        <v>1.5E-3</v>
      </c>
      <c r="H4330" t="str">
        <f>IFERROR(INDEX(Dictionary!E:E,MATCH(C4330,Dictionary!A:A,0)),"")</f>
        <v>BlackRock</v>
      </c>
    </row>
    <row r="4331" spans="1:8" x14ac:dyDescent="0.2">
      <c r="A4331" t="s">
        <v>2089</v>
      </c>
      <c r="B4331" t="s">
        <v>128</v>
      </c>
      <c r="C4331" t="s">
        <v>50</v>
      </c>
      <c r="D4331" t="s">
        <v>124</v>
      </c>
      <c r="E4331" s="3">
        <v>834610</v>
      </c>
      <c r="F4331" s="2">
        <v>98540000</v>
      </c>
      <c r="G4331" s="1">
        <v>1.5E-3</v>
      </c>
      <c r="H4331" t="str">
        <f>IFERROR(INDEX(Dictionary!E:E,MATCH(C4331,Dictionary!A:A,0)),"")</f>
        <v/>
      </c>
    </row>
    <row r="4332" spans="1:8" x14ac:dyDescent="0.2">
      <c r="A4332" t="s">
        <v>2089</v>
      </c>
      <c r="B4332" t="s">
        <v>128</v>
      </c>
      <c r="C4332" t="s">
        <v>2050</v>
      </c>
      <c r="D4332" t="s">
        <v>124</v>
      </c>
      <c r="E4332" s="3">
        <v>810100</v>
      </c>
      <c r="F4332" s="2">
        <v>95650000</v>
      </c>
      <c r="G4332" s="1">
        <v>1.4E-3</v>
      </c>
      <c r="H4332" t="str">
        <f>IFERROR(INDEX(Dictionary!E:E,MATCH(C4332,Dictionary!A:A,0)),"")</f>
        <v/>
      </c>
    </row>
    <row r="4333" spans="1:8" x14ac:dyDescent="0.2">
      <c r="A4333" t="s">
        <v>2089</v>
      </c>
      <c r="B4333" t="s">
        <v>128</v>
      </c>
      <c r="C4333" t="s">
        <v>2051</v>
      </c>
      <c r="D4333" t="s">
        <v>124</v>
      </c>
      <c r="E4333" s="3">
        <v>801930</v>
      </c>
      <c r="F4333" s="2">
        <v>94680000</v>
      </c>
      <c r="G4333" s="1">
        <v>1.4E-3</v>
      </c>
      <c r="H4333" t="str">
        <f>IFERROR(INDEX(Dictionary!E:E,MATCH(C4333,Dictionary!A:A,0)),"")</f>
        <v/>
      </c>
    </row>
    <row r="4334" spans="1:8" x14ac:dyDescent="0.2">
      <c r="A4334" t="s">
        <v>2089</v>
      </c>
      <c r="B4334" t="s">
        <v>128</v>
      </c>
      <c r="C4334" t="s">
        <v>1088</v>
      </c>
      <c r="D4334" t="s">
        <v>124</v>
      </c>
      <c r="E4334" s="3">
        <v>796730</v>
      </c>
      <c r="F4334" s="2">
        <v>94070000</v>
      </c>
      <c r="G4334" s="1">
        <v>1.4E-3</v>
      </c>
      <c r="H4334" t="str">
        <f>IFERROR(INDEX(Dictionary!E:E,MATCH(C4334,Dictionary!A:A,0)),"")</f>
        <v>BlackRock</v>
      </c>
    </row>
    <row r="4335" spans="1:8" x14ac:dyDescent="0.2">
      <c r="A4335" t="s">
        <v>2089</v>
      </c>
      <c r="B4335" t="s">
        <v>128</v>
      </c>
      <c r="C4335" t="s">
        <v>984</v>
      </c>
      <c r="D4335" t="s">
        <v>124</v>
      </c>
      <c r="E4335" s="3">
        <v>791330</v>
      </c>
      <c r="F4335" s="2">
        <v>93430000</v>
      </c>
      <c r="G4335" s="1">
        <v>1.4E-3</v>
      </c>
      <c r="H4335" t="str">
        <f>IFERROR(INDEX(Dictionary!E:E,MATCH(C4335,Dictionary!A:A,0)),"")</f>
        <v/>
      </c>
    </row>
    <row r="4336" spans="1:8" x14ac:dyDescent="0.2">
      <c r="A4336" t="s">
        <v>2089</v>
      </c>
      <c r="B4336" t="s">
        <v>128</v>
      </c>
      <c r="C4336" t="s">
        <v>70</v>
      </c>
      <c r="D4336" t="s">
        <v>124</v>
      </c>
      <c r="E4336" s="3">
        <v>777090</v>
      </c>
      <c r="F4336" s="2">
        <v>91750000</v>
      </c>
      <c r="G4336" s="1">
        <v>1.4E-3</v>
      </c>
      <c r="H4336" t="str">
        <f>IFERROR(INDEX(Dictionary!E:E,MATCH(C4336,Dictionary!A:A,0)),"")</f>
        <v/>
      </c>
    </row>
    <row r="4337" spans="1:8" x14ac:dyDescent="0.2">
      <c r="A4337" t="s">
        <v>2089</v>
      </c>
      <c r="B4337" t="s">
        <v>128</v>
      </c>
      <c r="C4337" t="s">
        <v>2052</v>
      </c>
      <c r="D4337" t="s">
        <v>124</v>
      </c>
      <c r="E4337" s="3">
        <v>772910</v>
      </c>
      <c r="F4337" s="2">
        <v>91260000</v>
      </c>
      <c r="G4337" s="1">
        <v>1.4E-3</v>
      </c>
      <c r="H4337" t="str">
        <f>IFERROR(INDEX(Dictionary!E:E,MATCH(C4337,Dictionary!A:A,0)),"")</f>
        <v/>
      </c>
    </row>
    <row r="4338" spans="1:8" x14ac:dyDescent="0.2">
      <c r="A4338" t="s">
        <v>2089</v>
      </c>
      <c r="B4338" t="s">
        <v>128</v>
      </c>
      <c r="C4338" t="s">
        <v>90</v>
      </c>
      <c r="D4338" t="s">
        <v>124</v>
      </c>
      <c r="E4338" s="3">
        <v>767950</v>
      </c>
      <c r="F4338" s="2">
        <v>90670000</v>
      </c>
      <c r="G4338" s="1">
        <v>1.2999999999999999E-3</v>
      </c>
      <c r="H4338" t="str">
        <f>IFERROR(INDEX(Dictionary!E:E,MATCH(C4338,Dictionary!A:A,0)),"")</f>
        <v/>
      </c>
    </row>
    <row r="4339" spans="1:8" x14ac:dyDescent="0.2">
      <c r="A4339" t="s">
        <v>2089</v>
      </c>
      <c r="B4339" t="s">
        <v>128</v>
      </c>
      <c r="C4339" t="s">
        <v>2053</v>
      </c>
      <c r="D4339" t="s">
        <v>124</v>
      </c>
      <c r="E4339" s="3">
        <v>750000</v>
      </c>
      <c r="F4339" s="2">
        <v>88550000</v>
      </c>
      <c r="G4339" s="1">
        <v>1.2999999999999999E-3</v>
      </c>
      <c r="H4339" t="str">
        <f>IFERROR(INDEX(Dictionary!E:E,MATCH(C4339,Dictionary!A:A,0)),"")</f>
        <v/>
      </c>
    </row>
    <row r="4340" spans="1:8" x14ac:dyDescent="0.2">
      <c r="A4340" t="s">
        <v>2089</v>
      </c>
      <c r="B4340" t="s">
        <v>128</v>
      </c>
      <c r="C4340" t="s">
        <v>619</v>
      </c>
      <c r="D4340" t="s">
        <v>124</v>
      </c>
      <c r="E4340" s="3">
        <v>746250</v>
      </c>
      <c r="F4340" s="2">
        <v>88110000</v>
      </c>
      <c r="G4340" s="1">
        <v>1.2999999999999999E-3</v>
      </c>
      <c r="H4340" t="str">
        <f>IFERROR(INDEX(Dictionary!E:E,MATCH(C4340,Dictionary!A:A,0)),"")</f>
        <v/>
      </c>
    </row>
    <row r="4341" spans="1:8" x14ac:dyDescent="0.2">
      <c r="A4341" t="s">
        <v>2089</v>
      </c>
      <c r="B4341" t="s">
        <v>128</v>
      </c>
      <c r="C4341" t="s">
        <v>2054</v>
      </c>
      <c r="D4341" t="s">
        <v>124</v>
      </c>
      <c r="E4341" s="3">
        <v>724870</v>
      </c>
      <c r="F4341" s="2">
        <v>85580000</v>
      </c>
      <c r="G4341" s="1">
        <v>1.2999999999999999E-3</v>
      </c>
      <c r="H4341" t="str">
        <f>IFERROR(INDEX(Dictionary!E:E,MATCH(C4341,Dictionary!A:A,0)),"")</f>
        <v/>
      </c>
    </row>
    <row r="4342" spans="1:8" x14ac:dyDescent="0.2">
      <c r="A4342" t="s">
        <v>2089</v>
      </c>
      <c r="B4342" t="s">
        <v>128</v>
      </c>
      <c r="C4342" t="s">
        <v>2055</v>
      </c>
      <c r="D4342" t="s">
        <v>124</v>
      </c>
      <c r="E4342" s="3">
        <v>714130</v>
      </c>
      <c r="F4342" s="2">
        <v>84320000</v>
      </c>
      <c r="G4342" s="1">
        <v>1.2999999999999999E-3</v>
      </c>
      <c r="H4342" t="str">
        <f>IFERROR(INDEX(Dictionary!E:E,MATCH(C4342,Dictionary!A:A,0)),"")</f>
        <v/>
      </c>
    </row>
    <row r="4343" spans="1:8" x14ac:dyDescent="0.2">
      <c r="A4343" t="s">
        <v>2089</v>
      </c>
      <c r="B4343" t="s">
        <v>127</v>
      </c>
      <c r="C4343" t="s">
        <v>2056</v>
      </c>
      <c r="E4343" s="3">
        <v>572010</v>
      </c>
      <c r="F4343" s="2">
        <v>71680000</v>
      </c>
      <c r="G4343" s="1">
        <v>1E-3</v>
      </c>
      <c r="H4343" t="str">
        <f>IFERROR(INDEX(Dictionary!E:E,MATCH(C4343,Dictionary!A:A,0)),"")</f>
        <v/>
      </c>
    </row>
    <row r="4344" spans="1:8" x14ac:dyDescent="0.2">
      <c r="A4344" t="s">
        <v>2089</v>
      </c>
      <c r="B4344" t="s">
        <v>127</v>
      </c>
      <c r="C4344" t="s">
        <v>2057</v>
      </c>
      <c r="E4344" s="3">
        <v>547660</v>
      </c>
      <c r="F4344" s="2">
        <v>64660000</v>
      </c>
      <c r="G4344" s="1">
        <v>1E-3</v>
      </c>
      <c r="H4344" t="str">
        <f>IFERROR(INDEX(Dictionary!E:E,MATCH(C4344,Dictionary!A:A,0)),"")</f>
        <v/>
      </c>
    </row>
    <row r="4345" spans="1:8" x14ac:dyDescent="0.2">
      <c r="A4345" t="s">
        <v>2089</v>
      </c>
      <c r="B4345" t="s">
        <v>128</v>
      </c>
      <c r="C4345" t="s">
        <v>2058</v>
      </c>
      <c r="D4345" t="s">
        <v>124</v>
      </c>
      <c r="E4345" s="3">
        <v>679000</v>
      </c>
      <c r="F4345" s="2">
        <v>80170000</v>
      </c>
      <c r="G4345" s="1">
        <v>1.1999999999999999E-3</v>
      </c>
      <c r="H4345" t="str">
        <f>IFERROR(INDEX(Dictionary!E:E,MATCH(C4345,Dictionary!A:A,0)),"")</f>
        <v/>
      </c>
    </row>
    <row r="4346" spans="1:8" x14ac:dyDescent="0.2">
      <c r="A4346" t="s">
        <v>2089</v>
      </c>
      <c r="B4346" t="s">
        <v>128</v>
      </c>
      <c r="C4346" t="s">
        <v>68</v>
      </c>
      <c r="D4346" t="s">
        <v>124</v>
      </c>
      <c r="E4346" s="3">
        <v>671230</v>
      </c>
      <c r="F4346" s="2">
        <v>79250000</v>
      </c>
      <c r="G4346" s="1">
        <v>1.1999999999999999E-3</v>
      </c>
      <c r="H4346" t="str">
        <f>IFERROR(INDEX(Dictionary!E:E,MATCH(C4346,Dictionary!A:A,0)),"")</f>
        <v/>
      </c>
    </row>
    <row r="4347" spans="1:8" x14ac:dyDescent="0.2">
      <c r="A4347" t="s">
        <v>2089</v>
      </c>
      <c r="B4347" t="s">
        <v>128</v>
      </c>
      <c r="C4347" t="s">
        <v>168</v>
      </c>
      <c r="D4347" t="s">
        <v>124</v>
      </c>
      <c r="E4347" s="3">
        <v>668000</v>
      </c>
      <c r="F4347" s="2">
        <v>78870000</v>
      </c>
      <c r="G4347" s="1">
        <v>1.1999999999999999E-3</v>
      </c>
      <c r="H4347" t="str">
        <f>IFERROR(INDEX(Dictionary!E:E,MATCH(C4347,Dictionary!A:A,0)),"")</f>
        <v/>
      </c>
    </row>
    <row r="4348" spans="1:8" x14ac:dyDescent="0.2">
      <c r="A4348" t="s">
        <v>2089</v>
      </c>
      <c r="B4348" t="s">
        <v>128</v>
      </c>
      <c r="C4348" t="s">
        <v>111</v>
      </c>
      <c r="D4348" t="s">
        <v>124</v>
      </c>
      <c r="E4348" s="3">
        <v>658940</v>
      </c>
      <c r="F4348" s="2">
        <v>77800000</v>
      </c>
      <c r="G4348" s="1">
        <v>1.1999999999999999E-3</v>
      </c>
      <c r="H4348" t="str">
        <f>IFERROR(INDEX(Dictionary!E:E,MATCH(C4348,Dictionary!A:A,0)),"")</f>
        <v/>
      </c>
    </row>
    <row r="4349" spans="1:8" x14ac:dyDescent="0.2">
      <c r="A4349" t="s">
        <v>2089</v>
      </c>
      <c r="B4349" t="s">
        <v>128</v>
      </c>
      <c r="C4349" t="s">
        <v>604</v>
      </c>
      <c r="D4349" t="s">
        <v>124</v>
      </c>
      <c r="E4349" s="3">
        <v>652690</v>
      </c>
      <c r="F4349" s="2">
        <v>77060000</v>
      </c>
      <c r="G4349" s="1">
        <v>1.1000000000000001E-3</v>
      </c>
      <c r="H4349" t="str">
        <f>IFERROR(INDEX(Dictionary!E:E,MATCH(C4349,Dictionary!A:A,0)),"")</f>
        <v/>
      </c>
    </row>
    <row r="4350" spans="1:8" x14ac:dyDescent="0.2">
      <c r="A4350" t="s">
        <v>2089</v>
      </c>
      <c r="B4350" t="s">
        <v>128</v>
      </c>
      <c r="C4350" t="s">
        <v>2059</v>
      </c>
      <c r="D4350" t="s">
        <v>124</v>
      </c>
      <c r="E4350" s="3">
        <v>649590</v>
      </c>
      <c r="F4350" s="2">
        <v>76700000</v>
      </c>
      <c r="G4350" s="1">
        <v>1.1000000000000001E-3</v>
      </c>
      <c r="H4350" t="str">
        <f>IFERROR(INDEX(Dictionary!E:E,MATCH(C4350,Dictionary!A:A,0)),"")</f>
        <v/>
      </c>
    </row>
    <row r="4351" spans="1:8" x14ac:dyDescent="0.2">
      <c r="A4351" t="s">
        <v>2089</v>
      </c>
      <c r="B4351" t="s">
        <v>128</v>
      </c>
      <c r="C4351" t="s">
        <v>191</v>
      </c>
      <c r="D4351" t="s">
        <v>124</v>
      </c>
      <c r="E4351" s="3">
        <v>647980</v>
      </c>
      <c r="F4351" s="2">
        <v>76510000</v>
      </c>
      <c r="G4351" s="1">
        <v>1.1000000000000001E-3</v>
      </c>
      <c r="H4351" t="str">
        <f>IFERROR(INDEX(Dictionary!E:E,MATCH(C4351,Dictionary!A:A,0)),"")</f>
        <v/>
      </c>
    </row>
    <row r="4352" spans="1:8" x14ac:dyDescent="0.2">
      <c r="A4352" t="s">
        <v>2089</v>
      </c>
      <c r="B4352" t="s">
        <v>128</v>
      </c>
      <c r="C4352" t="s">
        <v>1093</v>
      </c>
      <c r="D4352" t="s">
        <v>124</v>
      </c>
      <c r="E4352" s="3">
        <v>637790</v>
      </c>
      <c r="F4352" s="2">
        <v>75300000</v>
      </c>
      <c r="G4352" s="1">
        <v>1.1000000000000001E-3</v>
      </c>
      <c r="H4352" t="str">
        <f>IFERROR(INDEX(Dictionary!E:E,MATCH(C4352,Dictionary!A:A,0)),"")</f>
        <v/>
      </c>
    </row>
    <row r="4353" spans="1:8" x14ac:dyDescent="0.2">
      <c r="A4353" t="s">
        <v>2089</v>
      </c>
      <c r="B4353" t="s">
        <v>128</v>
      </c>
      <c r="C4353" t="s">
        <v>1761</v>
      </c>
      <c r="D4353" t="s">
        <v>124</v>
      </c>
      <c r="E4353" s="3">
        <v>629580</v>
      </c>
      <c r="F4353" s="2">
        <v>74330000</v>
      </c>
      <c r="G4353" s="1">
        <v>1.1000000000000001E-3</v>
      </c>
      <c r="H4353" t="str">
        <f>IFERROR(INDEX(Dictionary!E:E,MATCH(C4353,Dictionary!A:A,0)),"")</f>
        <v/>
      </c>
    </row>
    <row r="4354" spans="1:8" x14ac:dyDescent="0.2">
      <c r="A4354" t="s">
        <v>2089</v>
      </c>
      <c r="B4354" t="s">
        <v>128</v>
      </c>
      <c r="C4354" t="s">
        <v>176</v>
      </c>
      <c r="D4354" t="s">
        <v>125</v>
      </c>
      <c r="E4354" s="3">
        <v>613210</v>
      </c>
      <c r="F4354" s="2">
        <v>72400000</v>
      </c>
      <c r="G4354" s="1">
        <v>1.1000000000000001E-3</v>
      </c>
      <c r="H4354" t="str">
        <f>IFERROR(INDEX(Dictionary!E:E,MATCH(C4354,Dictionary!A:A,0)),"")</f>
        <v/>
      </c>
    </row>
    <row r="4355" spans="1:8" x14ac:dyDescent="0.2">
      <c r="A4355" t="s">
        <v>2089</v>
      </c>
      <c r="B4355" t="s">
        <v>128</v>
      </c>
      <c r="C4355" t="s">
        <v>389</v>
      </c>
      <c r="D4355" t="s">
        <v>124</v>
      </c>
      <c r="E4355" s="3">
        <v>613050</v>
      </c>
      <c r="F4355" s="2">
        <v>72380000</v>
      </c>
      <c r="G4355" s="1">
        <v>1.1000000000000001E-3</v>
      </c>
      <c r="H4355" t="str">
        <f>IFERROR(INDEX(Dictionary!E:E,MATCH(C4355,Dictionary!A:A,0)),"")</f>
        <v/>
      </c>
    </row>
    <row r="4356" spans="1:8" x14ac:dyDescent="0.2">
      <c r="A4356" t="s">
        <v>2089</v>
      </c>
      <c r="B4356" t="s">
        <v>128</v>
      </c>
      <c r="C4356" t="s">
        <v>2060</v>
      </c>
      <c r="D4356" t="s">
        <v>124</v>
      </c>
      <c r="E4356" s="3">
        <v>600000</v>
      </c>
      <c r="F4356" s="2">
        <v>70840000</v>
      </c>
      <c r="G4356" s="1">
        <v>1.1000000000000001E-3</v>
      </c>
      <c r="H4356" t="str">
        <f>IFERROR(INDEX(Dictionary!E:E,MATCH(C4356,Dictionary!A:A,0)),"")</f>
        <v/>
      </c>
    </row>
    <row r="4357" spans="1:8" x14ac:dyDescent="0.2">
      <c r="A4357" t="s">
        <v>2089</v>
      </c>
      <c r="B4357" t="s">
        <v>128</v>
      </c>
      <c r="C4357" t="s">
        <v>81</v>
      </c>
      <c r="D4357" t="s">
        <v>124</v>
      </c>
      <c r="E4357" s="3">
        <v>592050</v>
      </c>
      <c r="F4357" s="2">
        <v>69900000</v>
      </c>
      <c r="G4357" s="1">
        <v>1E-3</v>
      </c>
      <c r="H4357" t="str">
        <f>IFERROR(INDEX(Dictionary!E:E,MATCH(C4357,Dictionary!A:A,0)),"")</f>
        <v/>
      </c>
    </row>
    <row r="4358" spans="1:8" x14ac:dyDescent="0.2">
      <c r="A4358" t="s">
        <v>2089</v>
      </c>
      <c r="B4358" t="s">
        <v>128</v>
      </c>
      <c r="C4358" t="s">
        <v>2061</v>
      </c>
      <c r="D4358" t="s">
        <v>124</v>
      </c>
      <c r="E4358" s="3">
        <v>589090</v>
      </c>
      <c r="F4358" s="2">
        <v>69550000</v>
      </c>
      <c r="G4358" s="1">
        <v>1E-3</v>
      </c>
      <c r="H4358" t="str">
        <f>IFERROR(INDEX(Dictionary!E:E,MATCH(C4358,Dictionary!A:A,0)),"")</f>
        <v/>
      </c>
    </row>
    <row r="4359" spans="1:8" x14ac:dyDescent="0.2">
      <c r="A4359" t="s">
        <v>2089</v>
      </c>
      <c r="B4359" t="s">
        <v>128</v>
      </c>
      <c r="C4359" t="s">
        <v>1001</v>
      </c>
      <c r="D4359" t="s">
        <v>124</v>
      </c>
      <c r="E4359" s="3">
        <v>587860</v>
      </c>
      <c r="F4359" s="2">
        <v>69410000</v>
      </c>
      <c r="G4359" s="1">
        <v>1E-3</v>
      </c>
      <c r="H4359" t="str">
        <f>IFERROR(INDEX(Dictionary!E:E,MATCH(C4359,Dictionary!A:A,0)),"")</f>
        <v/>
      </c>
    </row>
    <row r="4360" spans="1:8" x14ac:dyDescent="0.2">
      <c r="A4360" t="s">
        <v>2089</v>
      </c>
      <c r="B4360" t="s">
        <v>128</v>
      </c>
      <c r="C4360" t="s">
        <v>2062</v>
      </c>
      <c r="D4360" t="s">
        <v>124</v>
      </c>
      <c r="E4360" s="3">
        <v>581960</v>
      </c>
      <c r="F4360" s="2">
        <v>68710000</v>
      </c>
      <c r="G4360" s="1">
        <v>1E-3</v>
      </c>
      <c r="H4360" t="str">
        <f>IFERROR(INDEX(Dictionary!E:E,MATCH(C4360,Dictionary!A:A,0)),"")</f>
        <v/>
      </c>
    </row>
    <row r="4361" spans="1:8" x14ac:dyDescent="0.2">
      <c r="A4361" t="s">
        <v>2089</v>
      </c>
      <c r="B4361" t="s">
        <v>128</v>
      </c>
      <c r="C4361" t="s">
        <v>1108</v>
      </c>
      <c r="D4361" t="s">
        <v>124</v>
      </c>
      <c r="E4361" s="3">
        <v>568880</v>
      </c>
      <c r="F4361" s="2">
        <v>67170000</v>
      </c>
      <c r="G4361" s="1">
        <v>1E-3</v>
      </c>
      <c r="H4361" t="str">
        <f>IFERROR(INDEX(Dictionary!E:E,MATCH(C4361,Dictionary!A:A,0)),"")</f>
        <v>BlackRock</v>
      </c>
    </row>
    <row r="4362" spans="1:8" x14ac:dyDescent="0.2">
      <c r="A4362" t="s">
        <v>2089</v>
      </c>
      <c r="B4362" t="s">
        <v>128</v>
      </c>
      <c r="C4362" t="s">
        <v>169</v>
      </c>
      <c r="D4362" t="s">
        <v>124</v>
      </c>
      <c r="E4362" s="3">
        <v>548190</v>
      </c>
      <c r="F4362" s="2">
        <v>64730000</v>
      </c>
      <c r="G4362" s="1">
        <v>1E-3</v>
      </c>
      <c r="H4362" t="str">
        <f>IFERROR(INDEX(Dictionary!E:E,MATCH(C4362,Dictionary!A:A,0)),"")</f>
        <v/>
      </c>
    </row>
    <row r="4363" spans="1:8" x14ac:dyDescent="0.2">
      <c r="A4363" t="s">
        <v>2089</v>
      </c>
      <c r="B4363" t="s">
        <v>127</v>
      </c>
      <c r="C4363" t="s">
        <v>2063</v>
      </c>
      <c r="E4363" s="3">
        <v>443710</v>
      </c>
      <c r="F4363" s="2">
        <v>55600000</v>
      </c>
      <c r="G4363" s="1">
        <v>8.0000000000000004E-4</v>
      </c>
      <c r="H4363" t="str">
        <f>IFERROR(INDEX(Dictionary!E:E,MATCH(C4363,Dictionary!A:A,0)),"")</f>
        <v/>
      </c>
    </row>
    <row r="4364" spans="1:8" x14ac:dyDescent="0.2">
      <c r="A4364" t="s">
        <v>2089</v>
      </c>
      <c r="B4364" t="s">
        <v>127</v>
      </c>
      <c r="C4364" t="s">
        <v>2064</v>
      </c>
      <c r="E4364" s="3">
        <v>431490</v>
      </c>
      <c r="F4364" s="2">
        <v>48240000</v>
      </c>
      <c r="G4364" s="1">
        <v>8.0000000000000004E-4</v>
      </c>
      <c r="H4364" t="str">
        <f>IFERROR(INDEX(Dictionary!E:E,MATCH(C4364,Dictionary!A:A,0)),"")</f>
        <v/>
      </c>
    </row>
    <row r="4365" spans="1:8" x14ac:dyDescent="0.2">
      <c r="A4365" t="s">
        <v>2089</v>
      </c>
      <c r="B4365" t="s">
        <v>127</v>
      </c>
      <c r="C4365" t="s">
        <v>2065</v>
      </c>
      <c r="E4365" s="3">
        <v>298670</v>
      </c>
      <c r="F4365" s="2">
        <v>32370000</v>
      </c>
      <c r="G4365" s="1">
        <v>5.0000000000000001E-4</v>
      </c>
      <c r="H4365" t="str">
        <f>IFERROR(INDEX(Dictionary!E:E,MATCH(C4365,Dictionary!A:A,0)),"")</f>
        <v/>
      </c>
    </row>
    <row r="4366" spans="1:8" x14ac:dyDescent="0.2">
      <c r="A4366" t="s">
        <v>2089</v>
      </c>
      <c r="B4366" t="s">
        <v>127</v>
      </c>
      <c r="C4366" t="s">
        <v>2066</v>
      </c>
      <c r="E4366" s="3">
        <v>270310</v>
      </c>
      <c r="F4366" s="2">
        <v>30220000</v>
      </c>
      <c r="G4366" s="1">
        <v>5.0000000000000001E-4</v>
      </c>
      <c r="H4366" t="str">
        <f>IFERROR(INDEX(Dictionary!E:E,MATCH(C4366,Dictionary!A:A,0)),"")</f>
        <v/>
      </c>
    </row>
    <row r="4367" spans="1:8" x14ac:dyDescent="0.2">
      <c r="A4367" t="s">
        <v>2089</v>
      </c>
      <c r="B4367" t="s">
        <v>127</v>
      </c>
      <c r="C4367" t="s">
        <v>2067</v>
      </c>
      <c r="E4367" s="3">
        <v>123900</v>
      </c>
      <c r="F4367" s="2">
        <v>13850000</v>
      </c>
      <c r="G4367" s="1">
        <v>2.0000000000000001E-4</v>
      </c>
      <c r="H4367" t="str">
        <f>IFERROR(INDEX(Dictionary!E:E,MATCH(C4367,Dictionary!A:A,0)),"")</f>
        <v/>
      </c>
    </row>
    <row r="4368" spans="1:8" x14ac:dyDescent="0.2">
      <c r="A4368" t="s">
        <v>2089</v>
      </c>
      <c r="B4368" t="s">
        <v>127</v>
      </c>
      <c r="C4368" t="s">
        <v>2068</v>
      </c>
      <c r="E4368" s="3">
        <v>104590</v>
      </c>
      <c r="F4368" s="2">
        <v>11340000</v>
      </c>
      <c r="G4368" s="1">
        <v>2.0000000000000001E-4</v>
      </c>
      <c r="H4368" t="str">
        <f>IFERROR(INDEX(Dictionary!E:E,MATCH(C4368,Dictionary!A:A,0)),"")</f>
        <v/>
      </c>
    </row>
    <row r="4369" spans="1:8" x14ac:dyDescent="0.2">
      <c r="A4369" t="s">
        <v>2089</v>
      </c>
      <c r="B4369" t="s">
        <v>127</v>
      </c>
      <c r="C4369" t="s">
        <v>2069</v>
      </c>
      <c r="E4369" s="3">
        <v>88980</v>
      </c>
      <c r="F4369" s="2">
        <v>9950000</v>
      </c>
      <c r="G4369" s="1">
        <v>2.0000000000000001E-4</v>
      </c>
      <c r="H4369" t="str">
        <f>IFERROR(INDEX(Dictionary!E:E,MATCH(C4369,Dictionary!A:A,0)),"")</f>
        <v/>
      </c>
    </row>
    <row r="4370" spans="1:8" x14ac:dyDescent="0.2">
      <c r="A4370" t="s">
        <v>2089</v>
      </c>
      <c r="B4370" t="s">
        <v>127</v>
      </c>
      <c r="C4370" t="s">
        <v>2070</v>
      </c>
      <c r="E4370" s="3">
        <v>83410</v>
      </c>
      <c r="F4370" s="2">
        <v>9650000</v>
      </c>
      <c r="G4370" s="1">
        <v>1E-4</v>
      </c>
      <c r="H4370" t="str">
        <f>IFERROR(INDEX(Dictionary!E:E,MATCH(C4370,Dictionary!A:A,0)),"")</f>
        <v/>
      </c>
    </row>
    <row r="4371" spans="1:8" x14ac:dyDescent="0.2">
      <c r="A4371" t="s">
        <v>2089</v>
      </c>
      <c r="B4371" t="s">
        <v>127</v>
      </c>
      <c r="C4371" t="s">
        <v>2071</v>
      </c>
      <c r="E4371" s="3">
        <v>83180</v>
      </c>
      <c r="F4371" s="2">
        <v>9630000</v>
      </c>
      <c r="G4371" s="1">
        <v>1E-4</v>
      </c>
      <c r="H4371" t="str">
        <f>IFERROR(INDEX(Dictionary!E:E,MATCH(C4371,Dictionary!A:A,0)),"")</f>
        <v/>
      </c>
    </row>
    <row r="4372" spans="1:8" x14ac:dyDescent="0.2">
      <c r="A4372" t="s">
        <v>2089</v>
      </c>
      <c r="B4372" t="s">
        <v>127</v>
      </c>
      <c r="C4372" t="s">
        <v>2072</v>
      </c>
      <c r="E4372" s="3">
        <v>81700</v>
      </c>
      <c r="F4372" s="2">
        <v>9130000</v>
      </c>
      <c r="G4372" s="1">
        <v>1E-4</v>
      </c>
      <c r="H4372" t="str">
        <f>IFERROR(INDEX(Dictionary!E:E,MATCH(C4372,Dictionary!A:A,0)),"")</f>
        <v/>
      </c>
    </row>
    <row r="4373" spans="1:8" x14ac:dyDescent="0.2">
      <c r="A4373" t="s">
        <v>2089</v>
      </c>
      <c r="B4373" t="s">
        <v>127</v>
      </c>
      <c r="C4373" t="s">
        <v>2073</v>
      </c>
      <c r="E4373" s="3">
        <v>67890</v>
      </c>
      <c r="F4373" s="2">
        <v>8510000</v>
      </c>
      <c r="G4373" s="1">
        <v>1E-4</v>
      </c>
      <c r="H4373" t="str">
        <f>IFERROR(INDEX(Dictionary!E:E,MATCH(C4373,Dictionary!A:A,0)),"")</f>
        <v/>
      </c>
    </row>
    <row r="4374" spans="1:8" x14ac:dyDescent="0.2">
      <c r="A4374" t="s">
        <v>2089</v>
      </c>
      <c r="B4374" t="s">
        <v>127</v>
      </c>
      <c r="C4374" t="s">
        <v>2074</v>
      </c>
      <c r="E4374" s="3">
        <v>64370</v>
      </c>
      <c r="F4374" s="2">
        <v>7200000</v>
      </c>
      <c r="G4374" s="1">
        <v>1E-4</v>
      </c>
      <c r="H4374" t="str">
        <f>IFERROR(INDEX(Dictionary!E:E,MATCH(C4374,Dictionary!A:A,0)),"")</f>
        <v/>
      </c>
    </row>
    <row r="4375" spans="1:8" x14ac:dyDescent="0.2">
      <c r="A4375" t="s">
        <v>2089</v>
      </c>
      <c r="B4375" t="s">
        <v>127</v>
      </c>
      <c r="C4375" t="s">
        <v>2075</v>
      </c>
      <c r="E4375" s="3">
        <v>64340</v>
      </c>
      <c r="F4375" s="2">
        <v>7190000</v>
      </c>
      <c r="G4375" s="1">
        <v>1E-4</v>
      </c>
      <c r="H4375" t="str">
        <f>IFERROR(INDEX(Dictionary!E:E,MATCH(C4375,Dictionary!A:A,0)),"")</f>
        <v/>
      </c>
    </row>
    <row r="4376" spans="1:8" x14ac:dyDescent="0.2">
      <c r="A4376" t="s">
        <v>2089</v>
      </c>
      <c r="B4376" t="s">
        <v>127</v>
      </c>
      <c r="C4376" t="s">
        <v>2076</v>
      </c>
      <c r="E4376" s="3">
        <v>45000</v>
      </c>
      <c r="F4376" s="2">
        <v>5030000</v>
      </c>
      <c r="G4376" s="1">
        <v>1E-4</v>
      </c>
      <c r="H4376" t="str">
        <f>IFERROR(INDEX(Dictionary!E:E,MATCH(C4376,Dictionary!A:A,0)),"")</f>
        <v/>
      </c>
    </row>
    <row r="4377" spans="1:8" x14ac:dyDescent="0.2">
      <c r="A4377" t="s">
        <v>2089</v>
      </c>
      <c r="B4377" t="s">
        <v>127</v>
      </c>
      <c r="C4377" t="s">
        <v>2077</v>
      </c>
      <c r="E4377" s="3">
        <v>38500</v>
      </c>
      <c r="F4377" s="2">
        <v>4300000</v>
      </c>
      <c r="G4377" s="1">
        <v>1E-4</v>
      </c>
      <c r="H4377" t="str">
        <f>IFERROR(INDEX(Dictionary!E:E,MATCH(C4377,Dictionary!A:A,0)),"")</f>
        <v/>
      </c>
    </row>
    <row r="4378" spans="1:8" x14ac:dyDescent="0.2">
      <c r="A4378" t="s">
        <v>2089</v>
      </c>
      <c r="B4378" t="s">
        <v>127</v>
      </c>
      <c r="C4378" t="s">
        <v>2078</v>
      </c>
      <c r="E4378" s="3">
        <v>37360</v>
      </c>
      <c r="F4378" s="2">
        <v>4180000</v>
      </c>
      <c r="G4378" s="1">
        <v>1E-4</v>
      </c>
      <c r="H4378" t="str">
        <f>IFERROR(INDEX(Dictionary!E:E,MATCH(C4378,Dictionary!A:A,0)),"")</f>
        <v/>
      </c>
    </row>
    <row r="4379" spans="1:8" x14ac:dyDescent="0.2">
      <c r="A4379" t="s">
        <v>2089</v>
      </c>
      <c r="B4379" t="s">
        <v>127</v>
      </c>
      <c r="C4379" t="s">
        <v>2079</v>
      </c>
      <c r="E4379" s="3">
        <v>32720</v>
      </c>
      <c r="F4379" s="2">
        <v>3660000</v>
      </c>
      <c r="G4379" s="1">
        <v>1E-4</v>
      </c>
      <c r="H4379" t="str">
        <f>IFERROR(INDEX(Dictionary!E:E,MATCH(C4379,Dictionary!A:A,0)),"")</f>
        <v/>
      </c>
    </row>
    <row r="4380" spans="1:8" x14ac:dyDescent="0.2">
      <c r="A4380" t="s">
        <v>2089</v>
      </c>
      <c r="B4380" t="s">
        <v>127</v>
      </c>
      <c r="C4380" t="s">
        <v>2080</v>
      </c>
      <c r="E4380" s="3">
        <v>26950</v>
      </c>
      <c r="F4380" s="2">
        <v>3380000</v>
      </c>
      <c r="G4380" s="1">
        <v>0</v>
      </c>
      <c r="H4380" t="str">
        <f>IFERROR(INDEX(Dictionary!E:E,MATCH(C4380,Dictionary!A:A,0)),"")</f>
        <v/>
      </c>
    </row>
    <row r="4381" spans="1:8" x14ac:dyDescent="0.2">
      <c r="A4381" t="s">
        <v>2089</v>
      </c>
      <c r="B4381" t="s">
        <v>127</v>
      </c>
      <c r="C4381" t="s">
        <v>2081</v>
      </c>
      <c r="E4381" s="3">
        <v>21040</v>
      </c>
      <c r="F4381" s="2">
        <v>2280000</v>
      </c>
      <c r="G4381" s="1">
        <v>0</v>
      </c>
      <c r="H4381" t="str">
        <f>IFERROR(INDEX(Dictionary!E:E,MATCH(C4381,Dictionary!A:A,0)),"")</f>
        <v/>
      </c>
    </row>
    <row r="4382" spans="1:8" x14ac:dyDescent="0.2">
      <c r="A4382" t="s">
        <v>2089</v>
      </c>
      <c r="B4382" t="s">
        <v>127</v>
      </c>
      <c r="C4382" t="s">
        <v>2082</v>
      </c>
      <c r="E4382" s="3">
        <v>19660</v>
      </c>
      <c r="F4382" s="2">
        <v>2200000</v>
      </c>
      <c r="G4382" s="1">
        <v>0</v>
      </c>
      <c r="H4382" t="str">
        <f>IFERROR(INDEX(Dictionary!E:E,MATCH(C4382,Dictionary!A:A,0)),"")</f>
        <v/>
      </c>
    </row>
    <row r="4383" spans="1:8" x14ac:dyDescent="0.2">
      <c r="A4383" t="s">
        <v>2089</v>
      </c>
      <c r="B4383" t="s">
        <v>127</v>
      </c>
      <c r="C4383" t="s">
        <v>2083</v>
      </c>
      <c r="E4383" s="3">
        <v>15750</v>
      </c>
      <c r="F4383" s="2">
        <v>1970000</v>
      </c>
      <c r="G4383" s="1">
        <v>0</v>
      </c>
      <c r="H4383" t="str">
        <f>IFERROR(INDEX(Dictionary!E:E,MATCH(C4383,Dictionary!A:A,0)),"")</f>
        <v/>
      </c>
    </row>
    <row r="4384" spans="1:8" x14ac:dyDescent="0.2">
      <c r="A4384" t="s">
        <v>2089</v>
      </c>
      <c r="B4384" t="s">
        <v>127</v>
      </c>
      <c r="C4384" t="s">
        <v>2084</v>
      </c>
      <c r="E4384" s="3">
        <v>9790</v>
      </c>
      <c r="F4384" s="2">
        <v>654530</v>
      </c>
      <c r="G4384" s="1">
        <v>0</v>
      </c>
      <c r="H4384" t="str">
        <f>IFERROR(INDEX(Dictionary!E:E,MATCH(C4384,Dictionary!A:A,0)),"")</f>
        <v/>
      </c>
    </row>
    <row r="4385" spans="1:8" x14ac:dyDescent="0.2">
      <c r="A4385" t="s">
        <v>2089</v>
      </c>
      <c r="B4385" t="s">
        <v>127</v>
      </c>
      <c r="C4385" t="s">
        <v>2085</v>
      </c>
      <c r="E4385" s="3">
        <v>9560</v>
      </c>
      <c r="F4385" s="2">
        <v>1200000</v>
      </c>
      <c r="G4385" s="1">
        <v>0</v>
      </c>
      <c r="H4385" t="str">
        <f>IFERROR(INDEX(Dictionary!E:E,MATCH(C4385,Dictionary!A:A,0)),"")</f>
        <v/>
      </c>
    </row>
    <row r="4386" spans="1:8" x14ac:dyDescent="0.2">
      <c r="A4386" t="s">
        <v>2089</v>
      </c>
      <c r="B4386" t="s">
        <v>127</v>
      </c>
      <c r="C4386" t="s">
        <v>2086</v>
      </c>
      <c r="E4386" s="3">
        <v>9350</v>
      </c>
      <c r="F4386" s="2">
        <v>1010000</v>
      </c>
      <c r="G4386" s="1">
        <v>0</v>
      </c>
      <c r="H4386" t="str">
        <f>IFERROR(INDEX(Dictionary!E:E,MATCH(C4386,Dictionary!A:A,0)),"")</f>
        <v/>
      </c>
    </row>
    <row r="4387" spans="1:8" x14ac:dyDescent="0.2">
      <c r="A4387" t="s">
        <v>2089</v>
      </c>
      <c r="B4387" t="s">
        <v>127</v>
      </c>
      <c r="C4387" t="s">
        <v>2087</v>
      </c>
      <c r="E4387" s="3">
        <v>8440</v>
      </c>
      <c r="F4387" s="2">
        <v>1060000</v>
      </c>
      <c r="G4387" s="1">
        <v>0</v>
      </c>
      <c r="H4387" t="str">
        <f>IFERROR(INDEX(Dictionary!E:E,MATCH(C4387,Dictionary!A:A,0)),"")</f>
        <v/>
      </c>
    </row>
    <row r="4388" spans="1:8" x14ac:dyDescent="0.2">
      <c r="A4388" t="s">
        <v>2089</v>
      </c>
      <c r="B4388" t="s">
        <v>127</v>
      </c>
      <c r="C4388" t="s">
        <v>2088</v>
      </c>
      <c r="E4388" s="3">
        <v>3830</v>
      </c>
      <c r="F4388" s="2">
        <v>415640</v>
      </c>
      <c r="G4388" s="1">
        <v>0</v>
      </c>
      <c r="H4388" t="str">
        <f>IFERROR(INDEX(Dictionary!E:E,MATCH(C4388,Dictionary!A:A,0)),"")</f>
        <v/>
      </c>
    </row>
    <row r="4389" spans="1:8" x14ac:dyDescent="0.2">
      <c r="A4389" t="s">
        <v>2089</v>
      </c>
      <c r="B4389" t="s">
        <v>127</v>
      </c>
      <c r="C4389" t="s">
        <v>219</v>
      </c>
      <c r="E4389" s="3">
        <v>0</v>
      </c>
      <c r="F4389" s="2">
        <v>0</v>
      </c>
      <c r="G4389" s="1">
        <v>0</v>
      </c>
      <c r="H4389" t="str">
        <f>IFERROR(INDEX(Dictionary!E:E,MATCH(C4389,Dictionary!A:A,0)),"")</f>
        <v/>
      </c>
    </row>
    <row r="4390" spans="1:8" x14ac:dyDescent="0.2">
      <c r="A4390" t="s">
        <v>1614</v>
      </c>
      <c r="B4390" t="s">
        <v>128</v>
      </c>
      <c r="C4390" t="s">
        <v>802</v>
      </c>
      <c r="D4390" t="s">
        <v>124</v>
      </c>
      <c r="E4390" s="3">
        <v>1320000000</v>
      </c>
      <c r="F4390" s="2">
        <v>277740000000</v>
      </c>
      <c r="G4390" s="1">
        <v>8.6699999999999999E-2</v>
      </c>
      <c r="H4390" t="str">
        <f>IFERROR(INDEX(Dictionary!E:E,MATCH(C4390,Dictionary!A:A,0)),"")</f>
        <v>Vanguard</v>
      </c>
    </row>
    <row r="4391" spans="1:8" x14ac:dyDescent="0.2">
      <c r="A4391" t="s">
        <v>1614</v>
      </c>
      <c r="B4391" t="s">
        <v>128</v>
      </c>
      <c r="C4391" t="s">
        <v>1076</v>
      </c>
      <c r="D4391" t="s">
        <v>124</v>
      </c>
      <c r="E4391" s="3">
        <v>689060000</v>
      </c>
      <c r="F4391" s="2">
        <v>145130000000</v>
      </c>
      <c r="G4391" s="1">
        <v>4.53E-2</v>
      </c>
      <c r="H4391" t="str">
        <f>IFERROR(INDEX(Dictionary!E:E,MATCH(C4391,Dictionary!A:A,0)),"")</f>
        <v>BlackRock</v>
      </c>
    </row>
    <row r="4392" spans="1:8" x14ac:dyDescent="0.2">
      <c r="A4392" t="s">
        <v>1614</v>
      </c>
      <c r="B4392" t="s">
        <v>128</v>
      </c>
      <c r="C4392" t="s">
        <v>47</v>
      </c>
      <c r="D4392" t="s">
        <v>124</v>
      </c>
      <c r="E4392" s="3">
        <v>528080000</v>
      </c>
      <c r="F4392" s="2">
        <v>111220000000</v>
      </c>
      <c r="G4392" s="1">
        <v>3.4700000000000002E-2</v>
      </c>
      <c r="H4392" t="str">
        <f>IFERROR(INDEX(Dictionary!E:E,MATCH(C4392,Dictionary!A:A,0)),"")</f>
        <v>State Street</v>
      </c>
    </row>
    <row r="4393" spans="1:8" x14ac:dyDescent="0.2">
      <c r="A4393" t="s">
        <v>1614</v>
      </c>
      <c r="B4393" t="s">
        <v>128</v>
      </c>
      <c r="C4393" t="s">
        <v>160</v>
      </c>
      <c r="D4393" t="s">
        <v>124</v>
      </c>
      <c r="E4393" s="3">
        <v>329570000</v>
      </c>
      <c r="F4393" s="2">
        <v>69410000000</v>
      </c>
      <c r="G4393" s="1">
        <v>2.1700000000000001E-2</v>
      </c>
      <c r="H4393" t="str">
        <f>IFERROR(INDEX(Dictionary!E:E,MATCH(C4393,Dictionary!A:A,0)),"")</f>
        <v/>
      </c>
    </row>
    <row r="4394" spans="1:8" x14ac:dyDescent="0.2">
      <c r="A4394" t="s">
        <v>1614</v>
      </c>
      <c r="B4394" t="s">
        <v>128</v>
      </c>
      <c r="C4394" t="s">
        <v>1002</v>
      </c>
      <c r="D4394" t="s">
        <v>124</v>
      </c>
      <c r="E4394" s="3">
        <v>313370000</v>
      </c>
      <c r="F4394" s="2">
        <v>66000000000</v>
      </c>
      <c r="G4394" s="1">
        <v>2.06E-2</v>
      </c>
      <c r="H4394" t="str">
        <f>IFERROR(INDEX(Dictionary!E:E,MATCH(C4394,Dictionary!A:A,0)),"")</f>
        <v/>
      </c>
    </row>
    <row r="4395" spans="1:8" x14ac:dyDescent="0.2">
      <c r="A4395" t="s">
        <v>1614</v>
      </c>
      <c r="B4395" t="s">
        <v>128</v>
      </c>
      <c r="C4395" t="s">
        <v>793</v>
      </c>
      <c r="D4395" t="s">
        <v>124</v>
      </c>
      <c r="E4395" s="3">
        <v>208120000</v>
      </c>
      <c r="F4395" s="2">
        <v>43830000000</v>
      </c>
      <c r="G4395" s="1">
        <v>1.37E-2</v>
      </c>
      <c r="H4395" t="str">
        <f>IFERROR(INDEX(Dictionary!E:E,MATCH(C4395,Dictionary!A:A,0)),"")</f>
        <v/>
      </c>
    </row>
    <row r="4396" spans="1:8" x14ac:dyDescent="0.2">
      <c r="A4396" t="s">
        <v>1614</v>
      </c>
      <c r="B4396" t="s">
        <v>128</v>
      </c>
      <c r="C4396" t="s">
        <v>161</v>
      </c>
      <c r="D4396" t="s">
        <v>124</v>
      </c>
      <c r="E4396" s="3">
        <v>177530000</v>
      </c>
      <c r="F4396" s="2">
        <v>37390000000</v>
      </c>
      <c r="G4396" s="1">
        <v>1.17E-2</v>
      </c>
      <c r="H4396" t="str">
        <f>IFERROR(INDEX(Dictionary!E:E,MATCH(C4396,Dictionary!A:A,0)),"")</f>
        <v/>
      </c>
    </row>
    <row r="4397" spans="1:8" x14ac:dyDescent="0.2">
      <c r="A4397" t="s">
        <v>1614</v>
      </c>
      <c r="B4397" t="s">
        <v>128</v>
      </c>
      <c r="C4397" t="s">
        <v>163</v>
      </c>
      <c r="D4397" t="s">
        <v>124</v>
      </c>
      <c r="E4397" s="3">
        <v>145590000</v>
      </c>
      <c r="F4397" s="2">
        <v>30660000000</v>
      </c>
      <c r="G4397" s="1">
        <v>9.5999999999999992E-3</v>
      </c>
      <c r="H4397" t="str">
        <f>IFERROR(INDEX(Dictionary!E:E,MATCH(C4397,Dictionary!A:A,0)),"")</f>
        <v/>
      </c>
    </row>
    <row r="4398" spans="1:8" x14ac:dyDescent="0.2">
      <c r="A4398" t="s">
        <v>1614</v>
      </c>
      <c r="B4398" t="s">
        <v>128</v>
      </c>
      <c r="C4398" t="s">
        <v>162</v>
      </c>
      <c r="D4398" t="s">
        <v>124</v>
      </c>
      <c r="E4398" s="3">
        <v>117280000</v>
      </c>
      <c r="F4398" s="2">
        <v>24700000000</v>
      </c>
      <c r="G4398" s="1">
        <v>7.7000000000000002E-3</v>
      </c>
      <c r="H4398" t="str">
        <f>IFERROR(INDEX(Dictionary!E:E,MATCH(C4398,Dictionary!A:A,0)),"")</f>
        <v/>
      </c>
    </row>
    <row r="4399" spans="1:8" x14ac:dyDescent="0.2">
      <c r="A4399" t="s">
        <v>1614</v>
      </c>
      <c r="B4399" t="s">
        <v>128</v>
      </c>
      <c r="C4399" t="s">
        <v>159</v>
      </c>
      <c r="D4399" t="s">
        <v>124</v>
      </c>
      <c r="E4399" s="3">
        <v>114610000</v>
      </c>
      <c r="F4399" s="2">
        <v>26250000000</v>
      </c>
      <c r="G4399" s="1">
        <v>7.4999999999999997E-3</v>
      </c>
      <c r="H4399" t="str">
        <f>IFERROR(INDEX(Dictionary!E:E,MATCH(C4399,Dictionary!A:A,0)),"")</f>
        <v/>
      </c>
    </row>
    <row r="4400" spans="1:8" x14ac:dyDescent="0.2">
      <c r="A4400" t="s">
        <v>1614</v>
      </c>
      <c r="B4400" t="s">
        <v>128</v>
      </c>
      <c r="C4400" t="s">
        <v>762</v>
      </c>
      <c r="D4400" t="s">
        <v>124</v>
      </c>
      <c r="E4400" s="3">
        <v>103920000</v>
      </c>
      <c r="F4400" s="2">
        <v>21890000000</v>
      </c>
      <c r="G4400" s="1">
        <v>6.7999999999999996E-3</v>
      </c>
      <c r="H4400" t="str">
        <f>IFERROR(INDEX(Dictionary!E:E,MATCH(C4400,Dictionary!A:A,0)),"")</f>
        <v/>
      </c>
    </row>
    <row r="4401" spans="1:8" x14ac:dyDescent="0.2">
      <c r="A4401" t="s">
        <v>1614</v>
      </c>
      <c r="B4401" t="s">
        <v>128</v>
      </c>
      <c r="C4401" t="s">
        <v>1080</v>
      </c>
      <c r="D4401" t="s">
        <v>124</v>
      </c>
      <c r="E4401" s="3">
        <v>102050000</v>
      </c>
      <c r="F4401" s="2">
        <v>21490000000</v>
      </c>
      <c r="G4401" s="1">
        <v>6.7000000000000002E-3</v>
      </c>
      <c r="H4401" t="str">
        <f>IFERROR(INDEX(Dictionary!E:E,MATCH(C4401,Dictionary!A:A,0)),"")</f>
        <v/>
      </c>
    </row>
    <row r="4402" spans="1:8" x14ac:dyDescent="0.2">
      <c r="A4402" t="s">
        <v>1614</v>
      </c>
      <c r="B4402" t="s">
        <v>128</v>
      </c>
      <c r="C4402" t="s">
        <v>166</v>
      </c>
      <c r="D4402" t="s">
        <v>124</v>
      </c>
      <c r="E4402" s="3">
        <v>101610000</v>
      </c>
      <c r="F4402" s="2">
        <v>21400000000</v>
      </c>
      <c r="G4402" s="1">
        <v>6.7000000000000002E-3</v>
      </c>
      <c r="H4402" t="str">
        <f>IFERROR(INDEX(Dictionary!E:E,MATCH(C4402,Dictionary!A:A,0)),"")</f>
        <v>BlackRock</v>
      </c>
    </row>
    <row r="4403" spans="1:8" x14ac:dyDescent="0.2">
      <c r="A4403" t="s">
        <v>1614</v>
      </c>
      <c r="B4403" t="s">
        <v>128</v>
      </c>
      <c r="C4403" t="s">
        <v>75</v>
      </c>
      <c r="D4403" t="s">
        <v>124</v>
      </c>
      <c r="E4403" s="3">
        <v>97310000</v>
      </c>
      <c r="F4403" s="2">
        <v>20500000000</v>
      </c>
      <c r="G4403" s="1">
        <v>6.4000000000000003E-3</v>
      </c>
      <c r="H4403" t="str">
        <f>IFERROR(INDEX(Dictionary!E:E,MATCH(C4403,Dictionary!A:A,0)),"")</f>
        <v/>
      </c>
    </row>
    <row r="4404" spans="1:8" x14ac:dyDescent="0.2">
      <c r="A4404" t="s">
        <v>1614</v>
      </c>
      <c r="B4404" t="s">
        <v>128</v>
      </c>
      <c r="C4404" t="s">
        <v>1079</v>
      </c>
      <c r="D4404" t="s">
        <v>124</v>
      </c>
      <c r="E4404" s="3">
        <v>89050000</v>
      </c>
      <c r="F4404" s="2">
        <v>18760000000</v>
      </c>
      <c r="G4404" s="1">
        <v>5.8999999999999999E-3</v>
      </c>
      <c r="H4404" t="str">
        <f>IFERROR(INDEX(Dictionary!E:E,MATCH(C4404,Dictionary!A:A,0)),"")</f>
        <v/>
      </c>
    </row>
    <row r="4405" spans="1:8" x14ac:dyDescent="0.2">
      <c r="A4405" t="s">
        <v>1614</v>
      </c>
      <c r="B4405" t="s">
        <v>128</v>
      </c>
      <c r="C4405" t="s">
        <v>92</v>
      </c>
      <c r="D4405" t="s">
        <v>125</v>
      </c>
      <c r="E4405" s="3">
        <v>79730000</v>
      </c>
      <c r="F4405" s="2">
        <v>16790000000</v>
      </c>
      <c r="G4405" s="1">
        <v>5.1999999999999998E-3</v>
      </c>
      <c r="H4405" t="str">
        <f>IFERROR(INDEX(Dictionary!E:E,MATCH(C4405,Dictionary!A:A,0)),"")</f>
        <v/>
      </c>
    </row>
    <row r="4406" spans="1:8" x14ac:dyDescent="0.2">
      <c r="A4406" t="s">
        <v>1614</v>
      </c>
      <c r="B4406" t="s">
        <v>128</v>
      </c>
      <c r="C4406" t="s">
        <v>798</v>
      </c>
      <c r="D4406" t="s">
        <v>124</v>
      </c>
      <c r="E4406" s="3">
        <v>76150000</v>
      </c>
      <c r="F4406" s="2">
        <v>16040000000</v>
      </c>
      <c r="G4406" s="1">
        <v>5.0000000000000001E-3</v>
      </c>
      <c r="H4406" t="str">
        <f>IFERROR(INDEX(Dictionary!E:E,MATCH(C4406,Dictionary!A:A,0)),"")</f>
        <v/>
      </c>
    </row>
    <row r="4407" spans="1:8" x14ac:dyDescent="0.2">
      <c r="A4407" t="s">
        <v>1614</v>
      </c>
      <c r="B4407" t="s">
        <v>128</v>
      </c>
      <c r="C4407" t="s">
        <v>67</v>
      </c>
      <c r="D4407" t="s">
        <v>124</v>
      </c>
      <c r="E4407" s="3">
        <v>75990000</v>
      </c>
      <c r="F4407" s="2">
        <v>16010000000</v>
      </c>
      <c r="G4407" s="1">
        <v>5.0000000000000001E-3</v>
      </c>
      <c r="H4407" t="str">
        <f>IFERROR(INDEX(Dictionary!E:E,MATCH(C4407,Dictionary!A:A,0)),"")</f>
        <v/>
      </c>
    </row>
    <row r="4408" spans="1:8" x14ac:dyDescent="0.2">
      <c r="A4408" t="s">
        <v>1614</v>
      </c>
      <c r="B4408" t="s">
        <v>128</v>
      </c>
      <c r="C4408" t="s">
        <v>158</v>
      </c>
      <c r="D4408" t="s">
        <v>124</v>
      </c>
      <c r="E4408" s="3">
        <v>69100000</v>
      </c>
      <c r="F4408" s="2">
        <v>14550000000</v>
      </c>
      <c r="G4408" s="1">
        <v>4.4999999999999997E-3</v>
      </c>
      <c r="H4408" t="str">
        <f>IFERROR(INDEX(Dictionary!E:E,MATCH(C4408,Dictionary!A:A,0)),"")</f>
        <v/>
      </c>
    </row>
    <row r="4409" spans="1:8" x14ac:dyDescent="0.2">
      <c r="A4409" t="s">
        <v>1614</v>
      </c>
      <c r="B4409" t="s">
        <v>128</v>
      </c>
      <c r="C4409" t="s">
        <v>70</v>
      </c>
      <c r="D4409" t="s">
        <v>124</v>
      </c>
      <c r="E4409" s="3">
        <v>67710000</v>
      </c>
      <c r="F4409" s="2">
        <v>14260000000</v>
      </c>
      <c r="G4409" s="1">
        <v>4.4999999999999997E-3</v>
      </c>
      <c r="H4409" t="str">
        <f>IFERROR(INDEX(Dictionary!E:E,MATCH(C4409,Dictionary!A:A,0)),"")</f>
        <v/>
      </c>
    </row>
    <row r="4410" spans="1:8" x14ac:dyDescent="0.2">
      <c r="A4410" t="s">
        <v>1614</v>
      </c>
      <c r="B4410" t="s">
        <v>128</v>
      </c>
      <c r="C4410" t="s">
        <v>172</v>
      </c>
      <c r="D4410" t="s">
        <v>124</v>
      </c>
      <c r="E4410" s="3">
        <v>66380000</v>
      </c>
      <c r="F4410" s="2">
        <v>13980000000</v>
      </c>
      <c r="G4410" s="1">
        <v>4.4000000000000003E-3</v>
      </c>
      <c r="H4410" t="str">
        <f>IFERROR(INDEX(Dictionary!E:E,MATCH(C4410,Dictionary!A:A,0)),"")</f>
        <v>BlackRock</v>
      </c>
    </row>
    <row r="4411" spans="1:8" x14ac:dyDescent="0.2">
      <c r="A4411" t="s">
        <v>1614</v>
      </c>
      <c r="B4411" t="s">
        <v>128</v>
      </c>
      <c r="C4411" t="s">
        <v>2100</v>
      </c>
      <c r="D4411" t="s">
        <v>124</v>
      </c>
      <c r="E4411" s="3">
        <v>63920000</v>
      </c>
      <c r="F4411" s="2">
        <v>13460000000</v>
      </c>
      <c r="G4411" s="1">
        <v>4.1999999999999997E-3</v>
      </c>
      <c r="H4411" t="str">
        <f>IFERROR(INDEX(Dictionary!E:E,MATCH(C4411,Dictionary!A:A,0)),"")</f>
        <v/>
      </c>
    </row>
    <row r="4412" spans="1:8" x14ac:dyDescent="0.2">
      <c r="A4412" t="s">
        <v>1614</v>
      </c>
      <c r="B4412" t="s">
        <v>128</v>
      </c>
      <c r="C4412" t="s">
        <v>170</v>
      </c>
      <c r="D4412" t="s">
        <v>124</v>
      </c>
      <c r="E4412" s="3">
        <v>57500000</v>
      </c>
      <c r="F4412" s="2">
        <v>12110000000</v>
      </c>
      <c r="G4412" s="1">
        <v>3.8E-3</v>
      </c>
      <c r="H4412" t="str">
        <f>IFERROR(INDEX(Dictionary!E:E,MATCH(C4412,Dictionary!A:A,0)),"")</f>
        <v/>
      </c>
    </row>
    <row r="4413" spans="1:8" x14ac:dyDescent="0.2">
      <c r="A4413" t="s">
        <v>1614</v>
      </c>
      <c r="B4413" t="s">
        <v>128</v>
      </c>
      <c r="C4413" t="s">
        <v>157</v>
      </c>
      <c r="D4413" t="s">
        <v>124</v>
      </c>
      <c r="E4413" s="3">
        <v>53910000</v>
      </c>
      <c r="F4413" s="2">
        <v>11360000000</v>
      </c>
      <c r="G4413" s="1">
        <v>3.5000000000000001E-3</v>
      </c>
      <c r="H4413" t="str">
        <f>IFERROR(INDEX(Dictionary!E:E,MATCH(C4413,Dictionary!A:A,0)),"")</f>
        <v/>
      </c>
    </row>
    <row r="4414" spans="1:8" x14ac:dyDescent="0.2">
      <c r="A4414" t="s">
        <v>1614</v>
      </c>
      <c r="B4414" t="s">
        <v>128</v>
      </c>
      <c r="C4414" t="s">
        <v>82</v>
      </c>
      <c r="D4414" t="s">
        <v>124</v>
      </c>
      <c r="E4414" s="3">
        <v>53650000</v>
      </c>
      <c r="F4414" s="2">
        <v>11300000000</v>
      </c>
      <c r="G4414" s="1">
        <v>3.5000000000000001E-3</v>
      </c>
      <c r="H4414" t="str">
        <f>IFERROR(INDEX(Dictionary!E:E,MATCH(C4414,Dictionary!A:A,0)),"")</f>
        <v/>
      </c>
    </row>
    <row r="4415" spans="1:8" x14ac:dyDescent="0.2">
      <c r="A4415" t="s">
        <v>1614</v>
      </c>
      <c r="B4415" t="s">
        <v>128</v>
      </c>
      <c r="C4415" t="s">
        <v>805</v>
      </c>
      <c r="D4415" t="s">
        <v>124</v>
      </c>
      <c r="E4415" s="3">
        <v>52980000</v>
      </c>
      <c r="F4415" s="2">
        <v>11160000000</v>
      </c>
      <c r="G4415" s="1">
        <v>3.5000000000000001E-3</v>
      </c>
      <c r="H4415" t="str">
        <f>IFERROR(INDEX(Dictionary!E:E,MATCH(C4415,Dictionary!A:A,0)),"")</f>
        <v/>
      </c>
    </row>
    <row r="4416" spans="1:8" x14ac:dyDescent="0.2">
      <c r="A4416" t="s">
        <v>1614</v>
      </c>
      <c r="B4416" t="s">
        <v>128</v>
      </c>
      <c r="C4416" t="s">
        <v>1082</v>
      </c>
      <c r="D4416" t="s">
        <v>124</v>
      </c>
      <c r="E4416" s="3">
        <v>50180000</v>
      </c>
      <c r="F4416" s="2">
        <v>10570000000</v>
      </c>
      <c r="G4416" s="1">
        <v>3.3E-3</v>
      </c>
      <c r="H4416" t="str">
        <f>IFERROR(INDEX(Dictionary!E:E,MATCH(C4416,Dictionary!A:A,0)),"")</f>
        <v/>
      </c>
    </row>
    <row r="4417" spans="1:8" x14ac:dyDescent="0.2">
      <c r="A4417" t="s">
        <v>1614</v>
      </c>
      <c r="B4417" t="s">
        <v>128</v>
      </c>
      <c r="C4417" t="s">
        <v>1088</v>
      </c>
      <c r="D4417" t="s">
        <v>124</v>
      </c>
      <c r="E4417" s="3">
        <v>46390000</v>
      </c>
      <c r="F4417" s="2">
        <v>9770000000</v>
      </c>
      <c r="G4417" s="1">
        <v>3.0999999999999999E-3</v>
      </c>
      <c r="H4417" t="str">
        <f>IFERROR(INDEX(Dictionary!E:E,MATCH(C4417,Dictionary!A:A,0)),"")</f>
        <v>BlackRock</v>
      </c>
    </row>
    <row r="4418" spans="1:8" x14ac:dyDescent="0.2">
      <c r="A4418" t="s">
        <v>1614</v>
      </c>
      <c r="B4418" t="s">
        <v>128</v>
      </c>
      <c r="C4418" t="s">
        <v>145</v>
      </c>
      <c r="D4418" t="s">
        <v>125</v>
      </c>
      <c r="E4418" s="3">
        <v>44780000</v>
      </c>
      <c r="F4418" s="2">
        <v>9430000000</v>
      </c>
      <c r="G4418" s="1">
        <v>2.8999999999999998E-3</v>
      </c>
      <c r="H4418" t="str">
        <f>IFERROR(INDEX(Dictionary!E:E,MATCH(C4418,Dictionary!A:A,0)),"")</f>
        <v/>
      </c>
    </row>
    <row r="4419" spans="1:8" x14ac:dyDescent="0.2">
      <c r="A4419" t="s">
        <v>1614</v>
      </c>
      <c r="B4419" t="s">
        <v>128</v>
      </c>
      <c r="C4419" t="s">
        <v>169</v>
      </c>
      <c r="D4419" t="s">
        <v>124</v>
      </c>
      <c r="E4419" s="3">
        <v>43830000</v>
      </c>
      <c r="F4419" s="2">
        <v>9230000000</v>
      </c>
      <c r="G4419" s="1">
        <v>2.8999999999999998E-3</v>
      </c>
      <c r="H4419" t="str">
        <f>IFERROR(INDEX(Dictionary!E:E,MATCH(C4419,Dictionary!A:A,0)),"")</f>
        <v/>
      </c>
    </row>
    <row r="4420" spans="1:8" x14ac:dyDescent="0.2">
      <c r="A4420" t="s">
        <v>1614</v>
      </c>
      <c r="B4420" t="s">
        <v>128</v>
      </c>
      <c r="C4420" t="s">
        <v>175</v>
      </c>
      <c r="D4420" t="s">
        <v>124</v>
      </c>
      <c r="E4420" s="3">
        <v>43430000</v>
      </c>
      <c r="F4420" s="2">
        <v>9150000000</v>
      </c>
      <c r="G4420" s="1">
        <v>2.8999999999999998E-3</v>
      </c>
      <c r="H4420" t="str">
        <f>IFERROR(INDEX(Dictionary!E:E,MATCH(C4420,Dictionary!A:A,0)),"")</f>
        <v/>
      </c>
    </row>
    <row r="4421" spans="1:8" x14ac:dyDescent="0.2">
      <c r="A4421" t="s">
        <v>1614</v>
      </c>
      <c r="B4421" t="s">
        <v>128</v>
      </c>
      <c r="C4421" t="s">
        <v>156</v>
      </c>
      <c r="D4421" t="s">
        <v>124</v>
      </c>
      <c r="E4421" s="3">
        <v>42000000</v>
      </c>
      <c r="F4421" s="2">
        <v>8850000000</v>
      </c>
      <c r="G4421" s="1">
        <v>2.8E-3</v>
      </c>
      <c r="H4421" t="str">
        <f>IFERROR(INDEX(Dictionary!E:E,MATCH(C4421,Dictionary!A:A,0)),"")</f>
        <v/>
      </c>
    </row>
    <row r="4422" spans="1:8" x14ac:dyDescent="0.2">
      <c r="A4422" t="s">
        <v>1614</v>
      </c>
      <c r="B4422" t="s">
        <v>128</v>
      </c>
      <c r="C4422" t="s">
        <v>164</v>
      </c>
      <c r="D4422" t="s">
        <v>124</v>
      </c>
      <c r="E4422" s="3">
        <v>40910000</v>
      </c>
      <c r="F4422" s="2">
        <v>8620000000</v>
      </c>
      <c r="G4422" s="1">
        <v>2.7000000000000001E-3</v>
      </c>
      <c r="H4422" t="str">
        <f>IFERROR(INDEX(Dictionary!E:E,MATCH(C4422,Dictionary!A:A,0)),"")</f>
        <v/>
      </c>
    </row>
    <row r="4423" spans="1:8" x14ac:dyDescent="0.2">
      <c r="A4423" t="s">
        <v>1614</v>
      </c>
      <c r="B4423" t="s">
        <v>128</v>
      </c>
      <c r="C4423" t="s">
        <v>97</v>
      </c>
      <c r="D4423" t="s">
        <v>124</v>
      </c>
      <c r="E4423" s="3">
        <v>39950000</v>
      </c>
      <c r="F4423" s="2">
        <v>8410000000</v>
      </c>
      <c r="G4423" s="1">
        <v>2.5999999999999999E-3</v>
      </c>
      <c r="H4423" t="str">
        <f>IFERROR(INDEX(Dictionary!E:E,MATCH(C4423,Dictionary!A:A,0)),"")</f>
        <v/>
      </c>
    </row>
    <row r="4424" spans="1:8" x14ac:dyDescent="0.2">
      <c r="A4424" t="s">
        <v>1614</v>
      </c>
      <c r="B4424" t="s">
        <v>128</v>
      </c>
      <c r="C4424" t="s">
        <v>168</v>
      </c>
      <c r="D4424" t="s">
        <v>124</v>
      </c>
      <c r="E4424" s="3">
        <v>39690000</v>
      </c>
      <c r="F4424" s="2">
        <v>8360000000</v>
      </c>
      <c r="G4424" s="1">
        <v>2.5999999999999999E-3</v>
      </c>
      <c r="H4424" t="str">
        <f>IFERROR(INDEX(Dictionary!E:E,MATCH(C4424,Dictionary!A:A,0)),"")</f>
        <v/>
      </c>
    </row>
    <row r="4425" spans="1:8" x14ac:dyDescent="0.2">
      <c r="A4425" t="s">
        <v>1614</v>
      </c>
      <c r="B4425" t="s">
        <v>128</v>
      </c>
      <c r="C4425" t="s">
        <v>68</v>
      </c>
      <c r="D4425" t="s">
        <v>124</v>
      </c>
      <c r="E4425" s="3">
        <v>39600000</v>
      </c>
      <c r="F4425" s="2">
        <v>8340000000</v>
      </c>
      <c r="G4425" s="1">
        <v>2.5999999999999999E-3</v>
      </c>
      <c r="H4425" t="str">
        <f>IFERROR(INDEX(Dictionary!E:E,MATCH(C4425,Dictionary!A:A,0)),"")</f>
        <v/>
      </c>
    </row>
    <row r="4426" spans="1:8" x14ac:dyDescent="0.2">
      <c r="A4426" t="s">
        <v>1614</v>
      </c>
      <c r="B4426" t="s">
        <v>128</v>
      </c>
      <c r="C4426" t="s">
        <v>178</v>
      </c>
      <c r="D4426" t="s">
        <v>124</v>
      </c>
      <c r="E4426" s="3">
        <v>38680000</v>
      </c>
      <c r="F4426" s="2">
        <v>8150000000</v>
      </c>
      <c r="G4426" s="1">
        <v>2.5000000000000001E-3</v>
      </c>
      <c r="H4426" t="str">
        <f>IFERROR(INDEX(Dictionary!E:E,MATCH(C4426,Dictionary!A:A,0)),"")</f>
        <v/>
      </c>
    </row>
    <row r="4427" spans="1:8" x14ac:dyDescent="0.2">
      <c r="A4427" t="s">
        <v>1614</v>
      </c>
      <c r="B4427" t="s">
        <v>128</v>
      </c>
      <c r="C4427" t="s">
        <v>59</v>
      </c>
      <c r="D4427" t="s">
        <v>125</v>
      </c>
      <c r="E4427" s="3">
        <v>38510000</v>
      </c>
      <c r="F4427" s="2">
        <v>8110000000</v>
      </c>
      <c r="G4427" s="1">
        <v>2.5000000000000001E-3</v>
      </c>
      <c r="H4427" t="str">
        <f>IFERROR(INDEX(Dictionary!E:E,MATCH(C4427,Dictionary!A:A,0)),"")</f>
        <v/>
      </c>
    </row>
    <row r="4428" spans="1:8" x14ac:dyDescent="0.2">
      <c r="A4428" t="s">
        <v>1614</v>
      </c>
      <c r="B4428" t="s">
        <v>128</v>
      </c>
      <c r="C4428" t="s">
        <v>1000</v>
      </c>
      <c r="D4428" t="s">
        <v>124</v>
      </c>
      <c r="E4428" s="3">
        <v>37260000</v>
      </c>
      <c r="F4428" s="2">
        <v>7850000000</v>
      </c>
      <c r="G4428" s="1">
        <v>2.5000000000000001E-3</v>
      </c>
      <c r="H4428" t="str">
        <f>IFERROR(INDEX(Dictionary!E:E,MATCH(C4428,Dictionary!A:A,0)),"")</f>
        <v/>
      </c>
    </row>
    <row r="4429" spans="1:8" x14ac:dyDescent="0.2">
      <c r="A4429" t="s">
        <v>1614</v>
      </c>
      <c r="B4429" t="s">
        <v>128</v>
      </c>
      <c r="C4429" t="s">
        <v>807</v>
      </c>
      <c r="D4429" t="s">
        <v>124</v>
      </c>
      <c r="E4429" s="3">
        <v>34620000</v>
      </c>
      <c r="F4429" s="2">
        <v>7290000000</v>
      </c>
      <c r="G4429" s="1">
        <v>2.3E-3</v>
      </c>
      <c r="H4429" t="str">
        <f>IFERROR(INDEX(Dictionary!E:E,MATCH(C4429,Dictionary!A:A,0)),"")</f>
        <v/>
      </c>
    </row>
    <row r="4430" spans="1:8" x14ac:dyDescent="0.2">
      <c r="A4430" t="s">
        <v>1614</v>
      </c>
      <c r="B4430" t="s">
        <v>128</v>
      </c>
      <c r="C4430" t="s">
        <v>1085</v>
      </c>
      <c r="D4430" t="s">
        <v>124</v>
      </c>
      <c r="E4430" s="3">
        <v>34050000</v>
      </c>
      <c r="F4430" s="2">
        <v>7170000000</v>
      </c>
      <c r="G4430" s="1">
        <v>2.2000000000000001E-3</v>
      </c>
      <c r="H4430" t="str">
        <f>IFERROR(INDEX(Dictionary!E:E,MATCH(C4430,Dictionary!A:A,0)),"")</f>
        <v/>
      </c>
    </row>
    <row r="4431" spans="1:8" x14ac:dyDescent="0.2">
      <c r="A4431" t="s">
        <v>1614</v>
      </c>
      <c r="B4431" t="s">
        <v>128</v>
      </c>
      <c r="C4431" t="s">
        <v>808</v>
      </c>
      <c r="D4431" t="s">
        <v>124</v>
      </c>
      <c r="E4431" s="3">
        <v>31720000</v>
      </c>
      <c r="F4431" s="2">
        <v>6680000000</v>
      </c>
      <c r="G4431" s="1">
        <v>2.0999999999999999E-3</v>
      </c>
      <c r="H4431" t="str">
        <f>IFERROR(INDEX(Dictionary!E:E,MATCH(C4431,Dictionary!A:A,0)),"")</f>
        <v>BlackRock</v>
      </c>
    </row>
    <row r="4432" spans="1:8" x14ac:dyDescent="0.2">
      <c r="A4432" t="s">
        <v>1614</v>
      </c>
      <c r="B4432" t="s">
        <v>128</v>
      </c>
      <c r="C4432" t="s">
        <v>96</v>
      </c>
      <c r="D4432" t="s">
        <v>124</v>
      </c>
      <c r="E4432" s="3">
        <v>31600000</v>
      </c>
      <c r="F4432" s="2">
        <v>6660000000</v>
      </c>
      <c r="G4432" s="1">
        <v>2.0999999999999999E-3</v>
      </c>
      <c r="H4432" t="str">
        <f>IFERROR(INDEX(Dictionary!E:E,MATCH(C4432,Dictionary!A:A,0)),"")</f>
        <v/>
      </c>
    </row>
    <row r="4433" spans="1:8" x14ac:dyDescent="0.2">
      <c r="A4433" t="s">
        <v>1614</v>
      </c>
      <c r="B4433" t="s">
        <v>128</v>
      </c>
      <c r="C4433" t="s">
        <v>43</v>
      </c>
      <c r="D4433" t="s">
        <v>124</v>
      </c>
      <c r="E4433" s="3">
        <v>31560000</v>
      </c>
      <c r="F4433" s="2">
        <v>6650000000</v>
      </c>
      <c r="G4433" s="1">
        <v>2.0999999999999999E-3</v>
      </c>
      <c r="H4433" t="str">
        <f>IFERROR(INDEX(Dictionary!E:E,MATCH(C4433,Dictionary!A:A,0)),"")</f>
        <v/>
      </c>
    </row>
    <row r="4434" spans="1:8" x14ac:dyDescent="0.2">
      <c r="A4434" t="s">
        <v>1614</v>
      </c>
      <c r="B4434" t="s">
        <v>128</v>
      </c>
      <c r="C4434" t="s">
        <v>179</v>
      </c>
      <c r="D4434" t="s">
        <v>124</v>
      </c>
      <c r="E4434" s="3">
        <v>30820000</v>
      </c>
      <c r="F4434" s="2">
        <v>6490000000</v>
      </c>
      <c r="G4434" s="1">
        <v>2E-3</v>
      </c>
      <c r="H4434" t="str">
        <f>IFERROR(INDEX(Dictionary!E:E,MATCH(C4434,Dictionary!A:A,0)),"")</f>
        <v/>
      </c>
    </row>
    <row r="4435" spans="1:8" x14ac:dyDescent="0.2">
      <c r="A4435" t="s">
        <v>1614</v>
      </c>
      <c r="B4435" t="s">
        <v>128</v>
      </c>
      <c r="C4435" t="s">
        <v>182</v>
      </c>
      <c r="D4435" t="s">
        <v>124</v>
      </c>
      <c r="E4435" s="3">
        <v>29630000</v>
      </c>
      <c r="F4435" s="2">
        <v>6240000000</v>
      </c>
      <c r="G4435" s="1">
        <v>1.9E-3</v>
      </c>
      <c r="H4435" t="str">
        <f>IFERROR(INDEX(Dictionary!E:E,MATCH(C4435,Dictionary!A:A,0)),"")</f>
        <v/>
      </c>
    </row>
    <row r="4436" spans="1:8" x14ac:dyDescent="0.2">
      <c r="A4436" t="s">
        <v>1614</v>
      </c>
      <c r="B4436" t="s">
        <v>128</v>
      </c>
      <c r="C4436" t="s">
        <v>49</v>
      </c>
      <c r="D4436" t="s">
        <v>124</v>
      </c>
      <c r="E4436" s="3">
        <v>29240000</v>
      </c>
      <c r="F4436" s="2">
        <v>6160000000</v>
      </c>
      <c r="G4436" s="1">
        <v>1.9E-3</v>
      </c>
      <c r="H4436" t="str">
        <f>IFERROR(INDEX(Dictionary!E:E,MATCH(C4436,Dictionary!A:A,0)),"")</f>
        <v/>
      </c>
    </row>
    <row r="4437" spans="1:8" x14ac:dyDescent="0.2">
      <c r="A4437" t="s">
        <v>1614</v>
      </c>
      <c r="B4437" t="s">
        <v>128</v>
      </c>
      <c r="C4437" t="s">
        <v>24</v>
      </c>
      <c r="D4437" t="s">
        <v>124</v>
      </c>
      <c r="E4437" s="3">
        <v>28940000</v>
      </c>
      <c r="F4437" s="2">
        <v>6090000000</v>
      </c>
      <c r="G4437" s="1">
        <v>1.9E-3</v>
      </c>
      <c r="H4437" t="str">
        <f>IFERROR(INDEX(Dictionary!E:E,MATCH(C4437,Dictionary!A:A,0)),"")</f>
        <v/>
      </c>
    </row>
    <row r="4438" spans="1:8" x14ac:dyDescent="0.2">
      <c r="A4438" t="s">
        <v>1614</v>
      </c>
      <c r="B4438" t="s">
        <v>128</v>
      </c>
      <c r="C4438" t="s">
        <v>81</v>
      </c>
      <c r="D4438" t="s">
        <v>124</v>
      </c>
      <c r="E4438" s="3">
        <v>28750000</v>
      </c>
      <c r="F4438" s="2">
        <v>6060000000</v>
      </c>
      <c r="G4438" s="1">
        <v>1.9E-3</v>
      </c>
      <c r="H4438" t="str">
        <f>IFERROR(INDEX(Dictionary!E:E,MATCH(C4438,Dictionary!A:A,0)),"")</f>
        <v/>
      </c>
    </row>
    <row r="4439" spans="1:8" x14ac:dyDescent="0.2">
      <c r="A4439" t="s">
        <v>1614</v>
      </c>
      <c r="B4439" t="s">
        <v>128</v>
      </c>
      <c r="C4439" t="s">
        <v>1108</v>
      </c>
      <c r="D4439" t="s">
        <v>124</v>
      </c>
      <c r="E4439" s="3">
        <v>28400000</v>
      </c>
      <c r="F4439" s="2">
        <v>5980000000</v>
      </c>
      <c r="G4439" s="1">
        <v>1.9E-3</v>
      </c>
      <c r="H4439" t="str">
        <f>IFERROR(INDEX(Dictionary!E:E,MATCH(C4439,Dictionary!A:A,0)),"")</f>
        <v>BlackRock</v>
      </c>
    </row>
    <row r="4440" spans="1:8" x14ac:dyDescent="0.2">
      <c r="A4440" t="s">
        <v>1614</v>
      </c>
      <c r="B4440" t="s">
        <v>128</v>
      </c>
      <c r="C4440" t="s">
        <v>90</v>
      </c>
      <c r="D4440" t="s">
        <v>124</v>
      </c>
      <c r="E4440" s="3">
        <v>28370000</v>
      </c>
      <c r="F4440" s="2">
        <v>5980000000</v>
      </c>
      <c r="G4440" s="1">
        <v>1.9E-3</v>
      </c>
      <c r="H4440" t="str">
        <f>IFERROR(INDEX(Dictionary!E:E,MATCH(C4440,Dictionary!A:A,0)),"")</f>
        <v/>
      </c>
    </row>
    <row r="4441" spans="1:8" x14ac:dyDescent="0.2">
      <c r="A4441" t="s">
        <v>1614</v>
      </c>
      <c r="B4441" t="s">
        <v>128</v>
      </c>
      <c r="C4441" t="s">
        <v>1104</v>
      </c>
      <c r="D4441" t="s">
        <v>124</v>
      </c>
      <c r="E4441" s="3">
        <v>28320000</v>
      </c>
      <c r="F4441" s="2">
        <v>5960000000</v>
      </c>
      <c r="G4441" s="1">
        <v>1.9E-3</v>
      </c>
      <c r="H4441" t="str">
        <f>IFERROR(INDEX(Dictionary!E:E,MATCH(C4441,Dictionary!A:A,0)),"")</f>
        <v/>
      </c>
    </row>
    <row r="4442" spans="1:8" x14ac:dyDescent="0.2">
      <c r="A4442" t="s">
        <v>1614</v>
      </c>
      <c r="B4442" t="s">
        <v>128</v>
      </c>
      <c r="C4442" t="s">
        <v>1001</v>
      </c>
      <c r="D4442" t="s">
        <v>124</v>
      </c>
      <c r="E4442" s="3">
        <v>27820000</v>
      </c>
      <c r="F4442" s="2">
        <v>5860000000</v>
      </c>
      <c r="G4442" s="1">
        <v>1.8E-3</v>
      </c>
      <c r="H4442" t="str">
        <f>IFERROR(INDEX(Dictionary!E:E,MATCH(C4442,Dictionary!A:A,0)),"")</f>
        <v/>
      </c>
    </row>
    <row r="4443" spans="1:8" x14ac:dyDescent="0.2">
      <c r="A4443" t="s">
        <v>1614</v>
      </c>
      <c r="B4443" t="s">
        <v>128</v>
      </c>
      <c r="C4443" t="s">
        <v>184</v>
      </c>
      <c r="D4443" t="s">
        <v>124</v>
      </c>
      <c r="E4443" s="3">
        <v>27560000</v>
      </c>
      <c r="F4443" s="2">
        <v>5800000000</v>
      </c>
      <c r="G4443" s="1">
        <v>1.8E-3</v>
      </c>
      <c r="H4443" t="str">
        <f>IFERROR(INDEX(Dictionary!E:E,MATCH(C4443,Dictionary!A:A,0)),"")</f>
        <v>BlackRock</v>
      </c>
    </row>
    <row r="4444" spans="1:8" x14ac:dyDescent="0.2">
      <c r="A4444" t="s">
        <v>1614</v>
      </c>
      <c r="B4444" t="s">
        <v>128</v>
      </c>
      <c r="C4444" t="s">
        <v>419</v>
      </c>
      <c r="D4444" t="s">
        <v>124</v>
      </c>
      <c r="E4444" s="3">
        <v>27390000</v>
      </c>
      <c r="F4444" s="2">
        <v>5770000000</v>
      </c>
      <c r="G4444" s="1">
        <v>1.8E-3</v>
      </c>
      <c r="H4444" t="str">
        <f>IFERROR(INDEX(Dictionary!E:E,MATCH(C4444,Dictionary!A:A,0)),"")</f>
        <v/>
      </c>
    </row>
    <row r="4445" spans="1:8" x14ac:dyDescent="0.2">
      <c r="A4445" t="s">
        <v>1614</v>
      </c>
      <c r="B4445" t="s">
        <v>128</v>
      </c>
      <c r="C4445" t="s">
        <v>110</v>
      </c>
      <c r="D4445" t="s">
        <v>124</v>
      </c>
      <c r="E4445" s="3">
        <v>26850000</v>
      </c>
      <c r="F4445" s="2">
        <v>5650000000</v>
      </c>
      <c r="G4445" s="1">
        <v>1.8E-3</v>
      </c>
      <c r="H4445" t="str">
        <f>IFERROR(INDEX(Dictionary!E:E,MATCH(C4445,Dictionary!A:A,0)),"")</f>
        <v/>
      </c>
    </row>
    <row r="4446" spans="1:8" x14ac:dyDescent="0.2">
      <c r="A4446" t="s">
        <v>1614</v>
      </c>
      <c r="B4446" t="s">
        <v>128</v>
      </c>
      <c r="C4446" t="s">
        <v>627</v>
      </c>
      <c r="D4446" t="s">
        <v>124</v>
      </c>
      <c r="E4446" s="3">
        <v>25660000</v>
      </c>
      <c r="F4446" s="2">
        <v>5400000000</v>
      </c>
      <c r="G4446" s="1">
        <v>1.6999999999999999E-3</v>
      </c>
      <c r="H4446" t="str">
        <f>IFERROR(INDEX(Dictionary!E:E,MATCH(C4446,Dictionary!A:A,0)),"")</f>
        <v/>
      </c>
    </row>
    <row r="4447" spans="1:8" x14ac:dyDescent="0.2">
      <c r="A4447" t="s">
        <v>1614</v>
      </c>
      <c r="B4447" t="s">
        <v>128</v>
      </c>
      <c r="C4447" t="s">
        <v>460</v>
      </c>
      <c r="D4447" t="s">
        <v>124</v>
      </c>
      <c r="E4447" s="3">
        <v>24470000</v>
      </c>
      <c r="F4447" s="2">
        <v>5150000000</v>
      </c>
      <c r="G4447" s="1">
        <v>1.6000000000000001E-3</v>
      </c>
      <c r="H4447" t="str">
        <f>IFERROR(INDEX(Dictionary!E:E,MATCH(C4447,Dictionary!A:A,0)),"")</f>
        <v/>
      </c>
    </row>
    <row r="4448" spans="1:8" x14ac:dyDescent="0.2">
      <c r="A4448" t="s">
        <v>1614</v>
      </c>
      <c r="B4448" t="s">
        <v>128</v>
      </c>
      <c r="C4448" t="s">
        <v>191</v>
      </c>
      <c r="D4448" t="s">
        <v>124</v>
      </c>
      <c r="E4448" s="3">
        <v>23770000</v>
      </c>
      <c r="F4448" s="2">
        <v>5010000000</v>
      </c>
      <c r="G4448" s="1">
        <v>1.6000000000000001E-3</v>
      </c>
      <c r="H4448" t="str">
        <f>IFERROR(INDEX(Dictionary!E:E,MATCH(C4448,Dictionary!A:A,0)),"")</f>
        <v/>
      </c>
    </row>
    <row r="4449" spans="1:8" x14ac:dyDescent="0.2">
      <c r="A4449" t="s">
        <v>1614</v>
      </c>
      <c r="B4449" t="s">
        <v>128</v>
      </c>
      <c r="C4449" t="s">
        <v>797</v>
      </c>
      <c r="D4449" t="s">
        <v>124</v>
      </c>
      <c r="E4449" s="3">
        <v>23730000</v>
      </c>
      <c r="F4449" s="2">
        <v>5000000000</v>
      </c>
      <c r="G4449" s="1">
        <v>1.6000000000000001E-3</v>
      </c>
      <c r="H4449" t="str">
        <f>IFERROR(INDEX(Dictionary!E:E,MATCH(C4449,Dictionary!A:A,0)),"")</f>
        <v/>
      </c>
    </row>
    <row r="4450" spans="1:8" x14ac:dyDescent="0.2">
      <c r="A4450" t="s">
        <v>1614</v>
      </c>
      <c r="B4450" t="s">
        <v>128</v>
      </c>
      <c r="C4450" t="s">
        <v>196</v>
      </c>
      <c r="D4450" t="s">
        <v>124</v>
      </c>
      <c r="E4450" s="3">
        <v>23430000</v>
      </c>
      <c r="F4450" s="2">
        <v>4930000000</v>
      </c>
      <c r="G4450" s="1">
        <v>1.5E-3</v>
      </c>
      <c r="H4450" t="str">
        <f>IFERROR(INDEX(Dictionary!E:E,MATCH(C4450,Dictionary!A:A,0)),"")</f>
        <v/>
      </c>
    </row>
    <row r="4451" spans="1:8" x14ac:dyDescent="0.2">
      <c r="A4451" t="s">
        <v>1614</v>
      </c>
      <c r="B4451" t="s">
        <v>128</v>
      </c>
      <c r="C4451" t="s">
        <v>116</v>
      </c>
      <c r="D4451" t="s">
        <v>124</v>
      </c>
      <c r="E4451" s="3">
        <v>21840000</v>
      </c>
      <c r="F4451" s="2">
        <v>4600000000</v>
      </c>
      <c r="G4451" s="1">
        <v>1.4E-3</v>
      </c>
      <c r="H4451" t="str">
        <f>IFERROR(INDEX(Dictionary!E:E,MATCH(C4451,Dictionary!A:A,0)),"")</f>
        <v/>
      </c>
    </row>
    <row r="4452" spans="1:8" x14ac:dyDescent="0.2">
      <c r="A4452" t="s">
        <v>1614</v>
      </c>
      <c r="B4452" t="s">
        <v>128</v>
      </c>
      <c r="C4452" t="s">
        <v>111</v>
      </c>
      <c r="D4452" t="s">
        <v>124</v>
      </c>
      <c r="E4452" s="3">
        <v>21100000</v>
      </c>
      <c r="F4452" s="2">
        <v>4440000000</v>
      </c>
      <c r="G4452" s="1">
        <v>1.4E-3</v>
      </c>
      <c r="H4452" t="str">
        <f>IFERROR(INDEX(Dictionary!E:E,MATCH(C4452,Dictionary!A:A,0)),"")</f>
        <v/>
      </c>
    </row>
    <row r="4453" spans="1:8" x14ac:dyDescent="0.2">
      <c r="A4453" t="s">
        <v>1614</v>
      </c>
      <c r="B4453" t="s">
        <v>128</v>
      </c>
      <c r="C4453" t="s">
        <v>1083</v>
      </c>
      <c r="D4453" t="s">
        <v>125</v>
      </c>
      <c r="E4453" s="3">
        <v>20740000</v>
      </c>
      <c r="F4453" s="2">
        <v>4370000000</v>
      </c>
      <c r="G4453" s="1">
        <v>1.4E-3</v>
      </c>
      <c r="H4453" t="str">
        <f>IFERROR(INDEX(Dictionary!E:E,MATCH(C4453,Dictionary!A:A,0)),"")</f>
        <v/>
      </c>
    </row>
    <row r="4454" spans="1:8" x14ac:dyDescent="0.2">
      <c r="A4454" t="s">
        <v>1614</v>
      </c>
      <c r="B4454" t="s">
        <v>128</v>
      </c>
      <c r="C4454" t="s">
        <v>102</v>
      </c>
      <c r="D4454" t="s">
        <v>124</v>
      </c>
      <c r="E4454" s="3">
        <v>20370000</v>
      </c>
      <c r="F4454" s="2">
        <v>4290000000</v>
      </c>
      <c r="G4454" s="1">
        <v>1.2999999999999999E-3</v>
      </c>
      <c r="H4454" t="str">
        <f>IFERROR(INDEX(Dictionary!E:E,MATCH(C4454,Dictionary!A:A,0)),"")</f>
        <v/>
      </c>
    </row>
    <row r="4455" spans="1:8" x14ac:dyDescent="0.2">
      <c r="A4455" t="s">
        <v>1614</v>
      </c>
      <c r="B4455" t="s">
        <v>128</v>
      </c>
      <c r="C4455" t="s">
        <v>197</v>
      </c>
      <c r="D4455" t="s">
        <v>124</v>
      </c>
      <c r="E4455" s="3">
        <v>20310000</v>
      </c>
      <c r="F4455" s="2">
        <v>4280000000</v>
      </c>
      <c r="G4455" s="1">
        <v>1.2999999999999999E-3</v>
      </c>
      <c r="H4455" t="str">
        <f>IFERROR(INDEX(Dictionary!E:E,MATCH(C4455,Dictionary!A:A,0)),"")</f>
        <v/>
      </c>
    </row>
    <row r="4456" spans="1:8" x14ac:dyDescent="0.2">
      <c r="A4456" t="s">
        <v>1614</v>
      </c>
      <c r="B4456" t="s">
        <v>128</v>
      </c>
      <c r="C4456" t="s">
        <v>1097</v>
      </c>
      <c r="D4456" t="s">
        <v>124</v>
      </c>
      <c r="E4456" s="3">
        <v>20050000</v>
      </c>
      <c r="F4456" s="2">
        <v>4220000000</v>
      </c>
      <c r="G4456" s="1">
        <v>1.2999999999999999E-3</v>
      </c>
      <c r="H4456" t="str">
        <f>IFERROR(INDEX(Dictionary!E:E,MATCH(C4456,Dictionary!A:A,0)),"")</f>
        <v/>
      </c>
    </row>
    <row r="4457" spans="1:8" x14ac:dyDescent="0.2">
      <c r="A4457" t="s">
        <v>1614</v>
      </c>
      <c r="B4457" t="s">
        <v>128</v>
      </c>
      <c r="C4457" t="s">
        <v>171</v>
      </c>
      <c r="D4457" t="s">
        <v>124</v>
      </c>
      <c r="E4457" s="3">
        <v>20010000</v>
      </c>
      <c r="F4457" s="2">
        <v>4210000000</v>
      </c>
      <c r="G4457" s="1">
        <v>1.2999999999999999E-3</v>
      </c>
      <c r="H4457" t="str">
        <f>IFERROR(INDEX(Dictionary!E:E,MATCH(C4457,Dictionary!A:A,0)),"")</f>
        <v/>
      </c>
    </row>
    <row r="4458" spans="1:8" x14ac:dyDescent="0.2">
      <c r="A4458" t="s">
        <v>1614</v>
      </c>
      <c r="B4458" t="s">
        <v>128</v>
      </c>
      <c r="C4458" t="s">
        <v>134</v>
      </c>
      <c r="D4458" t="s">
        <v>124</v>
      </c>
      <c r="E4458" s="3">
        <v>19880000</v>
      </c>
      <c r="F4458" s="2">
        <v>4190000000</v>
      </c>
      <c r="G4458" s="1">
        <v>1.2999999999999999E-3</v>
      </c>
      <c r="H4458" t="str">
        <f>IFERROR(INDEX(Dictionary!E:E,MATCH(C4458,Dictionary!A:A,0)),"")</f>
        <v/>
      </c>
    </row>
    <row r="4459" spans="1:8" x14ac:dyDescent="0.2">
      <c r="A4459" t="s">
        <v>1614</v>
      </c>
      <c r="B4459" t="s">
        <v>128</v>
      </c>
      <c r="C4459" t="s">
        <v>796</v>
      </c>
      <c r="D4459" t="s">
        <v>125</v>
      </c>
      <c r="E4459" s="3">
        <v>19450000</v>
      </c>
      <c r="F4459" s="2">
        <v>4100000000</v>
      </c>
      <c r="G4459" s="1">
        <v>1.2999999999999999E-3</v>
      </c>
      <c r="H4459" t="str">
        <f>IFERROR(INDEX(Dictionary!E:E,MATCH(C4459,Dictionary!A:A,0)),"")</f>
        <v/>
      </c>
    </row>
    <row r="4460" spans="1:8" x14ac:dyDescent="0.2">
      <c r="A4460" t="s">
        <v>1614</v>
      </c>
      <c r="B4460" t="s">
        <v>128</v>
      </c>
      <c r="C4460" t="s">
        <v>463</v>
      </c>
      <c r="D4460" t="s">
        <v>124</v>
      </c>
      <c r="E4460" s="3">
        <v>19420000</v>
      </c>
      <c r="F4460" s="2">
        <v>4090000000</v>
      </c>
      <c r="G4460" s="1">
        <v>1.2999999999999999E-3</v>
      </c>
      <c r="H4460" t="str">
        <f>IFERROR(INDEX(Dictionary!E:E,MATCH(C4460,Dictionary!A:A,0)),"")</f>
        <v/>
      </c>
    </row>
    <row r="4461" spans="1:8" x14ac:dyDescent="0.2">
      <c r="A4461" t="s">
        <v>1614</v>
      </c>
      <c r="B4461" t="s">
        <v>128</v>
      </c>
      <c r="C4461" t="s">
        <v>208</v>
      </c>
      <c r="D4461" t="s">
        <v>125</v>
      </c>
      <c r="E4461" s="3">
        <v>18750000</v>
      </c>
      <c r="F4461" s="2">
        <v>3950000000</v>
      </c>
      <c r="G4461" s="1">
        <v>1.1999999999999999E-3</v>
      </c>
      <c r="H4461" t="str">
        <f>IFERROR(INDEX(Dictionary!E:E,MATCH(C4461,Dictionary!A:A,0)),"")</f>
        <v/>
      </c>
    </row>
    <row r="4462" spans="1:8" x14ac:dyDescent="0.2">
      <c r="A4462" t="s">
        <v>1614</v>
      </c>
      <c r="B4462" t="s">
        <v>128</v>
      </c>
      <c r="C4462" t="s">
        <v>1463</v>
      </c>
      <c r="D4462" t="s">
        <v>124</v>
      </c>
      <c r="E4462" s="3">
        <v>18360000</v>
      </c>
      <c r="F4462" s="2">
        <v>3870000000</v>
      </c>
      <c r="G4462" s="1">
        <v>1.1999999999999999E-3</v>
      </c>
      <c r="H4462" t="str">
        <f>IFERROR(INDEX(Dictionary!E:E,MATCH(C4462,Dictionary!A:A,0)),"")</f>
        <v/>
      </c>
    </row>
    <row r="4463" spans="1:8" x14ac:dyDescent="0.2">
      <c r="A4463" t="s">
        <v>1614</v>
      </c>
      <c r="B4463" t="s">
        <v>128</v>
      </c>
      <c r="C4463" t="s">
        <v>176</v>
      </c>
      <c r="D4463" t="s">
        <v>125</v>
      </c>
      <c r="E4463" s="3">
        <v>17950000</v>
      </c>
      <c r="F4463" s="2">
        <v>3780000000</v>
      </c>
      <c r="G4463" s="1">
        <v>1.1999999999999999E-3</v>
      </c>
      <c r="H4463" t="str">
        <f>IFERROR(INDEX(Dictionary!E:E,MATCH(C4463,Dictionary!A:A,0)),"")</f>
        <v/>
      </c>
    </row>
    <row r="4464" spans="1:8" x14ac:dyDescent="0.2">
      <c r="A4464" t="s">
        <v>1614</v>
      </c>
      <c r="B4464" t="s">
        <v>128</v>
      </c>
      <c r="C4464" t="s">
        <v>1115</v>
      </c>
      <c r="D4464" t="s">
        <v>124</v>
      </c>
      <c r="E4464" s="3">
        <v>17900000</v>
      </c>
      <c r="F4464" s="2">
        <v>3770000000</v>
      </c>
      <c r="G4464" s="1">
        <v>1.1999999999999999E-3</v>
      </c>
      <c r="H4464" t="str">
        <f>IFERROR(INDEX(Dictionary!E:E,MATCH(C4464,Dictionary!A:A,0)),"")</f>
        <v/>
      </c>
    </row>
    <row r="4465" spans="1:8" x14ac:dyDescent="0.2">
      <c r="A4465" t="s">
        <v>1614</v>
      </c>
      <c r="B4465" t="s">
        <v>128</v>
      </c>
      <c r="C4465" t="s">
        <v>1077</v>
      </c>
      <c r="D4465" t="s">
        <v>124</v>
      </c>
      <c r="E4465" s="3">
        <v>17830000</v>
      </c>
      <c r="F4465" s="2">
        <v>3750000000</v>
      </c>
      <c r="G4465" s="1">
        <v>1.1999999999999999E-3</v>
      </c>
      <c r="H4465" t="str">
        <f>IFERROR(INDEX(Dictionary!E:E,MATCH(C4465,Dictionary!A:A,0)),"")</f>
        <v/>
      </c>
    </row>
    <row r="4466" spans="1:8" x14ac:dyDescent="0.2">
      <c r="A4466" t="s">
        <v>1614</v>
      </c>
      <c r="B4466" t="s">
        <v>128</v>
      </c>
      <c r="C4466" t="s">
        <v>100</v>
      </c>
      <c r="D4466" t="s">
        <v>124</v>
      </c>
      <c r="E4466" s="3">
        <v>17640000</v>
      </c>
      <c r="F4466" s="2">
        <v>3710000000</v>
      </c>
      <c r="G4466" s="1">
        <v>1.1999999999999999E-3</v>
      </c>
      <c r="H4466" t="str">
        <f>IFERROR(INDEX(Dictionary!E:E,MATCH(C4466,Dictionary!A:A,0)),"")</f>
        <v/>
      </c>
    </row>
    <row r="4467" spans="1:8" x14ac:dyDescent="0.2">
      <c r="A4467" t="s">
        <v>1614</v>
      </c>
      <c r="B4467" t="s">
        <v>128</v>
      </c>
      <c r="C4467" t="s">
        <v>1212</v>
      </c>
      <c r="D4467" t="s">
        <v>124</v>
      </c>
      <c r="E4467" s="3">
        <v>17310000</v>
      </c>
      <c r="F4467" s="2">
        <v>3650000000</v>
      </c>
      <c r="G4467" s="1">
        <v>1.1000000000000001E-3</v>
      </c>
      <c r="H4467" t="str">
        <f>IFERROR(INDEX(Dictionary!E:E,MATCH(C4467,Dictionary!A:A,0)),"")</f>
        <v/>
      </c>
    </row>
    <row r="4468" spans="1:8" x14ac:dyDescent="0.2">
      <c r="A4468" t="s">
        <v>1614</v>
      </c>
      <c r="B4468" t="s">
        <v>128</v>
      </c>
      <c r="C4468" t="s">
        <v>109</v>
      </c>
      <c r="D4468" t="s">
        <v>124</v>
      </c>
      <c r="E4468" s="3">
        <v>17160000</v>
      </c>
      <c r="F4468" s="2">
        <v>3610000000</v>
      </c>
      <c r="G4468" s="1">
        <v>1.1000000000000001E-3</v>
      </c>
      <c r="H4468" t="str">
        <f>IFERROR(INDEX(Dictionary!E:E,MATCH(C4468,Dictionary!A:A,0)),"")</f>
        <v/>
      </c>
    </row>
    <row r="4469" spans="1:8" x14ac:dyDescent="0.2">
      <c r="A4469" t="s">
        <v>1614</v>
      </c>
      <c r="B4469" t="s">
        <v>128</v>
      </c>
      <c r="C4469" t="s">
        <v>144</v>
      </c>
      <c r="D4469" t="s">
        <v>125</v>
      </c>
      <c r="E4469" s="3">
        <v>17090000</v>
      </c>
      <c r="F4469" s="2">
        <v>3600000000</v>
      </c>
      <c r="G4469" s="1">
        <v>1.1000000000000001E-3</v>
      </c>
      <c r="H4469" t="str">
        <f>IFERROR(INDEX(Dictionary!E:E,MATCH(C4469,Dictionary!A:A,0)),"")</f>
        <v/>
      </c>
    </row>
    <row r="4470" spans="1:8" x14ac:dyDescent="0.2">
      <c r="A4470" t="s">
        <v>1614</v>
      </c>
      <c r="B4470" t="s">
        <v>128</v>
      </c>
      <c r="C4470" t="s">
        <v>661</v>
      </c>
      <c r="D4470" t="s">
        <v>124</v>
      </c>
      <c r="E4470" s="3">
        <v>16860000</v>
      </c>
      <c r="F4470" s="2">
        <v>3550000000</v>
      </c>
      <c r="G4470" s="1">
        <v>1.1000000000000001E-3</v>
      </c>
      <c r="H4470" t="str">
        <f>IFERROR(INDEX(Dictionary!E:E,MATCH(C4470,Dictionary!A:A,0)),"")</f>
        <v/>
      </c>
    </row>
    <row r="4471" spans="1:8" x14ac:dyDescent="0.2">
      <c r="A4471" t="s">
        <v>1614</v>
      </c>
      <c r="B4471" t="s">
        <v>128</v>
      </c>
      <c r="C4471" t="s">
        <v>83</v>
      </c>
      <c r="D4471" t="s">
        <v>124</v>
      </c>
      <c r="E4471" s="3">
        <v>16360000</v>
      </c>
      <c r="F4471" s="2">
        <v>3440000000</v>
      </c>
      <c r="G4471" s="1">
        <v>1.1000000000000001E-3</v>
      </c>
      <c r="H4471" t="str">
        <f>IFERROR(INDEX(Dictionary!E:E,MATCH(C4471,Dictionary!A:A,0)),"")</f>
        <v/>
      </c>
    </row>
    <row r="4472" spans="1:8" x14ac:dyDescent="0.2">
      <c r="A4472" t="s">
        <v>1614</v>
      </c>
      <c r="B4472" t="s">
        <v>128</v>
      </c>
      <c r="C4472" t="s">
        <v>379</v>
      </c>
      <c r="D4472" t="s">
        <v>124</v>
      </c>
      <c r="E4472" s="3">
        <v>16070000</v>
      </c>
      <c r="F4472" s="2">
        <v>3380000000</v>
      </c>
      <c r="G4472" s="1">
        <v>1.1000000000000001E-3</v>
      </c>
      <c r="H4472" t="str">
        <f>IFERROR(INDEX(Dictionary!E:E,MATCH(C4472,Dictionary!A:A,0)),"")</f>
        <v/>
      </c>
    </row>
    <row r="4473" spans="1:8" x14ac:dyDescent="0.2">
      <c r="A4473" t="s">
        <v>1614</v>
      </c>
      <c r="B4473" t="s">
        <v>128</v>
      </c>
      <c r="C4473" t="s">
        <v>803</v>
      </c>
      <c r="D4473" t="s">
        <v>124</v>
      </c>
      <c r="E4473" s="3">
        <v>15700000</v>
      </c>
      <c r="F4473" s="2">
        <v>3310000000</v>
      </c>
      <c r="G4473" s="1">
        <v>1E-3</v>
      </c>
      <c r="H4473" t="str">
        <f>IFERROR(INDEX(Dictionary!E:E,MATCH(C4473,Dictionary!A:A,0)),"")</f>
        <v/>
      </c>
    </row>
    <row r="4474" spans="1:8" x14ac:dyDescent="0.2">
      <c r="A4474" t="s">
        <v>1614</v>
      </c>
      <c r="B4474" t="s">
        <v>128</v>
      </c>
      <c r="C4474" t="s">
        <v>465</v>
      </c>
      <c r="D4474" t="s">
        <v>124</v>
      </c>
      <c r="E4474" s="3">
        <v>15130000</v>
      </c>
      <c r="F4474" s="2">
        <v>3190000000</v>
      </c>
      <c r="G4474" s="1">
        <v>1E-3</v>
      </c>
      <c r="H4474" t="str">
        <f>IFERROR(INDEX(Dictionary!E:E,MATCH(C4474,Dictionary!A:A,0)),"")</f>
        <v/>
      </c>
    </row>
    <row r="4475" spans="1:8" x14ac:dyDescent="0.2">
      <c r="A4475" t="s">
        <v>1614</v>
      </c>
      <c r="B4475" t="s">
        <v>128</v>
      </c>
      <c r="C4475" t="s">
        <v>467</v>
      </c>
      <c r="D4475" t="s">
        <v>124</v>
      </c>
      <c r="E4475" s="3">
        <v>14650000</v>
      </c>
      <c r="F4475" s="2">
        <v>3080000000</v>
      </c>
      <c r="G4475" s="1">
        <v>1E-3</v>
      </c>
      <c r="H4475" t="str">
        <f>IFERROR(INDEX(Dictionary!E:E,MATCH(C4475,Dictionary!A:A,0)),"")</f>
        <v/>
      </c>
    </row>
    <row r="4476" spans="1:8" x14ac:dyDescent="0.2">
      <c r="A4476" t="s">
        <v>1614</v>
      </c>
      <c r="B4476" t="s">
        <v>128</v>
      </c>
      <c r="C4476" t="s">
        <v>1218</v>
      </c>
      <c r="D4476" t="s">
        <v>124</v>
      </c>
      <c r="E4476" s="3">
        <v>14540000</v>
      </c>
      <c r="F4476" s="2">
        <v>3060000000</v>
      </c>
      <c r="G4476" s="1">
        <v>1E-3</v>
      </c>
      <c r="H4476" t="str">
        <f>IFERROR(INDEX(Dictionary!E:E,MATCH(C4476,Dictionary!A:A,0)),"")</f>
        <v/>
      </c>
    </row>
    <row r="4477" spans="1:8" x14ac:dyDescent="0.2">
      <c r="A4477" t="s">
        <v>1614</v>
      </c>
      <c r="B4477" t="s">
        <v>128</v>
      </c>
      <c r="C4477" t="s">
        <v>469</v>
      </c>
      <c r="D4477" t="s">
        <v>124</v>
      </c>
      <c r="E4477" s="3">
        <v>14280000</v>
      </c>
      <c r="F4477" s="2">
        <v>3010000000</v>
      </c>
      <c r="G4477" s="1">
        <v>8.9999999999999998E-4</v>
      </c>
      <c r="H4477" t="str">
        <f>IFERROR(INDEX(Dictionary!E:E,MATCH(C4477,Dictionary!A:A,0)),"")</f>
        <v/>
      </c>
    </row>
    <row r="4478" spans="1:8" x14ac:dyDescent="0.2">
      <c r="A4478" t="s">
        <v>1614</v>
      </c>
      <c r="B4478" t="s">
        <v>128</v>
      </c>
      <c r="C4478" t="s">
        <v>689</v>
      </c>
      <c r="D4478" t="s">
        <v>124</v>
      </c>
      <c r="E4478" s="3">
        <v>14110000</v>
      </c>
      <c r="F4478" s="2">
        <v>2970000000</v>
      </c>
      <c r="G4478" s="1">
        <v>8.9999999999999998E-4</v>
      </c>
      <c r="H4478" t="str">
        <f>IFERROR(INDEX(Dictionary!E:E,MATCH(C4478,Dictionary!A:A,0)),"")</f>
        <v/>
      </c>
    </row>
    <row r="4479" spans="1:8" x14ac:dyDescent="0.2">
      <c r="A4479" t="s">
        <v>1614</v>
      </c>
      <c r="B4479" t="s">
        <v>128</v>
      </c>
      <c r="C4479" t="s">
        <v>188</v>
      </c>
      <c r="D4479" t="s">
        <v>124</v>
      </c>
      <c r="E4479" s="3">
        <v>14040000</v>
      </c>
      <c r="F4479" s="2">
        <v>2960000000</v>
      </c>
      <c r="G4479" s="1">
        <v>8.9999999999999998E-4</v>
      </c>
      <c r="H4479" t="str">
        <f>IFERROR(INDEX(Dictionary!E:E,MATCH(C4479,Dictionary!A:A,0)),"")</f>
        <v/>
      </c>
    </row>
    <row r="4480" spans="1:8" x14ac:dyDescent="0.2">
      <c r="A4480" t="s">
        <v>1614</v>
      </c>
      <c r="B4480" t="s">
        <v>128</v>
      </c>
      <c r="C4480" t="s">
        <v>186</v>
      </c>
      <c r="D4480" t="s">
        <v>125</v>
      </c>
      <c r="E4480" s="3">
        <v>13960000</v>
      </c>
      <c r="F4480" s="2">
        <v>2940000000</v>
      </c>
      <c r="G4480" s="1">
        <v>8.9999999999999998E-4</v>
      </c>
      <c r="H4480" t="str">
        <f>IFERROR(INDEX(Dictionary!E:E,MATCH(C4480,Dictionary!A:A,0)),"")</f>
        <v/>
      </c>
    </row>
    <row r="4481" spans="1:8" x14ac:dyDescent="0.2">
      <c r="A4481" t="s">
        <v>1614</v>
      </c>
      <c r="B4481" t="s">
        <v>128</v>
      </c>
      <c r="C4481" t="s">
        <v>468</v>
      </c>
      <c r="D4481" t="s">
        <v>124</v>
      </c>
      <c r="E4481" s="3">
        <v>13910000</v>
      </c>
      <c r="F4481" s="2">
        <v>2930000000</v>
      </c>
      <c r="G4481" s="1">
        <v>8.9999999999999998E-4</v>
      </c>
      <c r="H4481" t="str">
        <f>IFERROR(INDEX(Dictionary!E:E,MATCH(C4481,Dictionary!A:A,0)),"")</f>
        <v>BlackRock</v>
      </c>
    </row>
    <row r="4482" spans="1:8" x14ac:dyDescent="0.2">
      <c r="A4482" t="s">
        <v>1614</v>
      </c>
      <c r="B4482" t="s">
        <v>128</v>
      </c>
      <c r="C4482" t="s">
        <v>1114</v>
      </c>
      <c r="D4482" t="s">
        <v>124</v>
      </c>
      <c r="E4482" s="3">
        <v>13890000</v>
      </c>
      <c r="F4482" s="2">
        <v>2930000000</v>
      </c>
      <c r="G4482" s="1">
        <v>8.9999999999999998E-4</v>
      </c>
      <c r="H4482" t="str">
        <f>IFERROR(INDEX(Dictionary!E:E,MATCH(C4482,Dictionary!A:A,0)),"")</f>
        <v/>
      </c>
    </row>
    <row r="4483" spans="1:8" x14ac:dyDescent="0.2">
      <c r="A4483" t="s">
        <v>1614</v>
      </c>
      <c r="B4483" t="s">
        <v>128</v>
      </c>
      <c r="C4483" t="s">
        <v>1759</v>
      </c>
      <c r="D4483" t="s">
        <v>124</v>
      </c>
      <c r="E4483" s="3">
        <v>13880000</v>
      </c>
      <c r="F4483" s="2">
        <v>2920000000</v>
      </c>
      <c r="G4483" s="1">
        <v>8.9999999999999998E-4</v>
      </c>
      <c r="H4483" t="str">
        <f>IFERROR(INDEX(Dictionary!E:E,MATCH(C4483,Dictionary!A:A,0)),"")</f>
        <v/>
      </c>
    </row>
    <row r="4484" spans="1:8" x14ac:dyDescent="0.2">
      <c r="A4484" t="s">
        <v>1614</v>
      </c>
      <c r="B4484" t="s">
        <v>128</v>
      </c>
      <c r="C4484" t="s">
        <v>150</v>
      </c>
      <c r="D4484" t="s">
        <v>124</v>
      </c>
      <c r="E4484" s="3">
        <v>13520000</v>
      </c>
      <c r="F4484" s="2">
        <v>2850000000</v>
      </c>
      <c r="G4484" s="1">
        <v>8.9999999999999998E-4</v>
      </c>
      <c r="H4484" t="str">
        <f>IFERROR(INDEX(Dictionary!E:E,MATCH(C4484,Dictionary!A:A,0)),"")</f>
        <v/>
      </c>
    </row>
    <row r="4485" spans="1:8" x14ac:dyDescent="0.2">
      <c r="A4485" t="s">
        <v>1614</v>
      </c>
      <c r="B4485" t="s">
        <v>128</v>
      </c>
      <c r="C4485" t="s">
        <v>691</v>
      </c>
      <c r="D4485" t="s">
        <v>124</v>
      </c>
      <c r="E4485" s="3">
        <v>13380000</v>
      </c>
      <c r="F4485" s="2">
        <v>2820000000</v>
      </c>
      <c r="G4485" s="1">
        <v>8.9999999999999998E-4</v>
      </c>
      <c r="H4485" t="str">
        <f>IFERROR(INDEX(Dictionary!E:E,MATCH(C4485,Dictionary!A:A,0)),"")</f>
        <v/>
      </c>
    </row>
    <row r="4486" spans="1:8" x14ac:dyDescent="0.2">
      <c r="A4486" t="s">
        <v>1614</v>
      </c>
      <c r="B4486" t="s">
        <v>128</v>
      </c>
      <c r="C4486" t="s">
        <v>1322</v>
      </c>
      <c r="D4486" t="s">
        <v>124</v>
      </c>
      <c r="E4486" s="3">
        <v>13310000</v>
      </c>
      <c r="F4486" s="2">
        <v>2800000000</v>
      </c>
      <c r="G4486" s="1">
        <v>8.9999999999999998E-4</v>
      </c>
      <c r="H4486" t="str">
        <f>IFERROR(INDEX(Dictionary!E:E,MATCH(C4486,Dictionary!A:A,0)),"")</f>
        <v/>
      </c>
    </row>
    <row r="4487" spans="1:8" x14ac:dyDescent="0.2">
      <c r="A4487" t="s">
        <v>1614</v>
      </c>
      <c r="B4487" t="s">
        <v>128</v>
      </c>
      <c r="C4487" t="s">
        <v>1120</v>
      </c>
      <c r="D4487" t="s">
        <v>124</v>
      </c>
      <c r="E4487" s="3">
        <v>13070000</v>
      </c>
      <c r="F4487" s="2">
        <v>2750000000</v>
      </c>
      <c r="G4487" s="1">
        <v>8.9999999999999998E-4</v>
      </c>
      <c r="H4487" t="str">
        <f>IFERROR(INDEX(Dictionary!E:E,MATCH(C4487,Dictionary!A:A,0)),"")</f>
        <v>BlackRock</v>
      </c>
    </row>
    <row r="4488" spans="1:8" x14ac:dyDescent="0.2">
      <c r="A4488" t="s">
        <v>1614</v>
      </c>
      <c r="B4488" t="s">
        <v>128</v>
      </c>
      <c r="C4488" t="s">
        <v>1465</v>
      </c>
      <c r="D4488" t="s">
        <v>124</v>
      </c>
      <c r="E4488" s="3">
        <v>12940000</v>
      </c>
      <c r="F4488" s="2">
        <v>2730000000</v>
      </c>
      <c r="G4488" s="1">
        <v>8.9999999999999998E-4</v>
      </c>
      <c r="H4488" t="str">
        <f>IFERROR(INDEX(Dictionary!E:E,MATCH(C4488,Dictionary!A:A,0)),"")</f>
        <v/>
      </c>
    </row>
    <row r="4489" spans="1:8" x14ac:dyDescent="0.2">
      <c r="A4489" t="s">
        <v>1614</v>
      </c>
      <c r="B4489" t="s">
        <v>128</v>
      </c>
      <c r="C4489" t="s">
        <v>78</v>
      </c>
      <c r="D4489" t="s">
        <v>124</v>
      </c>
      <c r="E4489" s="3">
        <v>12810000</v>
      </c>
      <c r="F4489" s="2">
        <v>2700000000</v>
      </c>
      <c r="G4489" s="1">
        <v>8.0000000000000004E-4</v>
      </c>
      <c r="H4489" t="str">
        <f>IFERROR(INDEX(Dictionary!E:E,MATCH(C4489,Dictionary!A:A,0)),"")</f>
        <v/>
      </c>
    </row>
    <row r="4490" spans="1:8" x14ac:dyDescent="0.2">
      <c r="A4490" t="s">
        <v>1614</v>
      </c>
      <c r="B4490" t="s">
        <v>127</v>
      </c>
      <c r="C4490" t="s">
        <v>337</v>
      </c>
      <c r="E4490" s="3">
        <v>400000000</v>
      </c>
      <c r="F4490" s="2">
        <v>84250000000</v>
      </c>
      <c r="G4490" s="1">
        <v>2.63E-2</v>
      </c>
      <c r="H4490" t="str">
        <f>IFERROR(INDEX(Dictionary!E:E,MATCH(C4490,Dictionary!A:A,0)),"")</f>
        <v/>
      </c>
    </row>
    <row r="4491" spans="1:8" x14ac:dyDescent="0.2">
      <c r="A4491" t="s">
        <v>1614</v>
      </c>
      <c r="B4491" t="s">
        <v>127</v>
      </c>
      <c r="C4491" t="s">
        <v>2101</v>
      </c>
      <c r="E4491" s="3">
        <v>4490000</v>
      </c>
      <c r="F4491" s="2">
        <v>811670000</v>
      </c>
      <c r="G4491" s="1">
        <v>2.9999999999999997E-4</v>
      </c>
      <c r="H4491" t="str">
        <f>IFERROR(INDEX(Dictionary!E:E,MATCH(C4491,Dictionary!A:A,0)),"")</f>
        <v/>
      </c>
    </row>
    <row r="4492" spans="1:8" x14ac:dyDescent="0.2">
      <c r="A4492" t="s">
        <v>1614</v>
      </c>
      <c r="B4492" t="s">
        <v>127</v>
      </c>
      <c r="C4492" t="s">
        <v>2102</v>
      </c>
      <c r="E4492" s="3">
        <v>3280000</v>
      </c>
      <c r="F4492" s="2">
        <v>569090000</v>
      </c>
      <c r="G4492" s="1">
        <v>2.0000000000000001E-4</v>
      </c>
      <c r="H4492" t="str">
        <f>IFERROR(INDEX(Dictionary!E:E,MATCH(C4492,Dictionary!A:A,0)),"")</f>
        <v/>
      </c>
    </row>
    <row r="4493" spans="1:8" x14ac:dyDescent="0.2">
      <c r="A4493" t="s">
        <v>1614</v>
      </c>
      <c r="B4493" t="s">
        <v>127</v>
      </c>
      <c r="C4493" t="s">
        <v>219</v>
      </c>
      <c r="E4493" s="3">
        <v>1000000</v>
      </c>
      <c r="F4493" s="2">
        <v>210830000</v>
      </c>
      <c r="G4493" s="1">
        <v>1E-4</v>
      </c>
      <c r="H4493" t="str">
        <f>IFERROR(INDEX(Dictionary!E:E,MATCH(C4493,Dictionary!A:A,0)),"")</f>
        <v/>
      </c>
    </row>
    <row r="4494" spans="1:8" x14ac:dyDescent="0.2">
      <c r="A4494" t="s">
        <v>1614</v>
      </c>
      <c r="B4494" t="s">
        <v>127</v>
      </c>
      <c r="C4494" t="s">
        <v>2103</v>
      </c>
      <c r="E4494" s="3">
        <v>489820</v>
      </c>
      <c r="F4494" s="2">
        <v>90320000</v>
      </c>
      <c r="G4494" s="1">
        <v>0</v>
      </c>
      <c r="H4494" t="str">
        <f>IFERROR(INDEX(Dictionary!E:E,MATCH(C4494,Dictionary!A:A,0)),"")</f>
        <v/>
      </c>
    </row>
    <row r="4495" spans="1:8" x14ac:dyDescent="0.2">
      <c r="A4495" t="s">
        <v>1614</v>
      </c>
      <c r="B4495" t="s">
        <v>127</v>
      </c>
      <c r="C4495" t="s">
        <v>2104</v>
      </c>
      <c r="E4495" s="3">
        <v>469000</v>
      </c>
      <c r="F4495" s="2">
        <v>84770000</v>
      </c>
      <c r="G4495" s="1">
        <v>0</v>
      </c>
      <c r="H4495" t="str">
        <f>IFERROR(INDEX(Dictionary!E:E,MATCH(C4495,Dictionary!A:A,0)),"")</f>
        <v/>
      </c>
    </row>
    <row r="4496" spans="1:8" x14ac:dyDescent="0.2">
      <c r="A4496" t="s">
        <v>1614</v>
      </c>
      <c r="B4496" t="s">
        <v>127</v>
      </c>
      <c r="C4496" t="s">
        <v>2105</v>
      </c>
      <c r="E4496" s="3">
        <v>291420</v>
      </c>
      <c r="F4496" s="2">
        <v>56050000</v>
      </c>
      <c r="G4496" s="1">
        <v>0</v>
      </c>
      <c r="H4496" t="str">
        <f>IFERROR(INDEX(Dictionary!E:E,MATCH(C4496,Dictionary!A:A,0)),"")</f>
        <v/>
      </c>
    </row>
    <row r="4497" spans="1:8" x14ac:dyDescent="0.2">
      <c r="A4497" t="s">
        <v>1614</v>
      </c>
      <c r="B4497" t="s">
        <v>127</v>
      </c>
      <c r="C4497" t="s">
        <v>2106</v>
      </c>
      <c r="E4497" s="3">
        <v>136440</v>
      </c>
      <c r="F4497" s="2">
        <v>23670000</v>
      </c>
      <c r="G4497" s="1">
        <v>0</v>
      </c>
      <c r="H4497" t="str">
        <f>IFERROR(INDEX(Dictionary!E:E,MATCH(C4497,Dictionary!A:A,0)),"")</f>
        <v/>
      </c>
    </row>
    <row r="4498" spans="1:8" x14ac:dyDescent="0.2">
      <c r="A4498" t="s">
        <v>1614</v>
      </c>
      <c r="B4498" t="s">
        <v>127</v>
      </c>
      <c r="C4498" t="s">
        <v>236</v>
      </c>
      <c r="E4498" s="3">
        <v>131100</v>
      </c>
      <c r="F4498" s="2">
        <v>27610000</v>
      </c>
      <c r="G4498" s="1">
        <v>0</v>
      </c>
      <c r="H4498" t="str">
        <f>IFERROR(INDEX(Dictionary!E:E,MATCH(C4498,Dictionary!A:A,0)),"")</f>
        <v/>
      </c>
    </row>
    <row r="4499" spans="1:8" x14ac:dyDescent="0.2">
      <c r="A4499" t="s">
        <v>1614</v>
      </c>
      <c r="B4499" t="s">
        <v>127</v>
      </c>
      <c r="C4499" t="s">
        <v>2107</v>
      </c>
      <c r="E4499" s="3">
        <v>107800</v>
      </c>
      <c r="F4499" s="2">
        <v>19480000</v>
      </c>
      <c r="G4499" s="1">
        <v>0</v>
      </c>
      <c r="H4499" t="str">
        <f>IFERROR(INDEX(Dictionary!E:E,MATCH(C4499,Dictionary!A:A,0)),"")</f>
        <v/>
      </c>
    </row>
    <row r="4500" spans="1:8" x14ac:dyDescent="0.2">
      <c r="A4500" t="s">
        <v>1614</v>
      </c>
      <c r="B4500" t="s">
        <v>127</v>
      </c>
      <c r="C4500" t="s">
        <v>2108</v>
      </c>
      <c r="E4500" s="3">
        <v>107660</v>
      </c>
      <c r="F4500" s="2">
        <v>18680000</v>
      </c>
      <c r="G4500" s="1">
        <v>0</v>
      </c>
      <c r="H4500" t="str">
        <f>IFERROR(INDEX(Dictionary!E:E,MATCH(C4500,Dictionary!A:A,0)),"")</f>
        <v/>
      </c>
    </row>
    <row r="4501" spans="1:8" x14ac:dyDescent="0.2">
      <c r="A4501" t="s">
        <v>1614</v>
      </c>
      <c r="B4501" t="s">
        <v>127</v>
      </c>
      <c r="C4501" t="s">
        <v>225</v>
      </c>
      <c r="E4501" s="3">
        <v>92600</v>
      </c>
      <c r="F4501" s="2">
        <v>19500000</v>
      </c>
      <c r="G4501" s="1">
        <v>0</v>
      </c>
      <c r="H4501" t="str">
        <f>IFERROR(INDEX(Dictionary!E:E,MATCH(C4501,Dictionary!A:A,0)),"")</f>
        <v/>
      </c>
    </row>
    <row r="4502" spans="1:8" x14ac:dyDescent="0.2">
      <c r="A4502" t="s">
        <v>1614</v>
      </c>
      <c r="B4502" t="s">
        <v>127</v>
      </c>
      <c r="C4502" t="s">
        <v>2109</v>
      </c>
      <c r="E4502" s="3">
        <v>74490</v>
      </c>
      <c r="F4502" s="2">
        <v>13460000</v>
      </c>
      <c r="G4502" s="1">
        <v>0</v>
      </c>
      <c r="H4502" t="str">
        <f>IFERROR(INDEX(Dictionary!E:E,MATCH(C4502,Dictionary!A:A,0)),"")</f>
        <v/>
      </c>
    </row>
    <row r="4503" spans="1:8" x14ac:dyDescent="0.2">
      <c r="A4503" t="s">
        <v>1614</v>
      </c>
      <c r="B4503" t="s">
        <v>127</v>
      </c>
      <c r="C4503" t="s">
        <v>1846</v>
      </c>
      <c r="E4503" s="3">
        <v>67380</v>
      </c>
      <c r="F4503" s="2">
        <v>12180000</v>
      </c>
      <c r="G4503" s="1">
        <v>0</v>
      </c>
      <c r="H4503" t="str">
        <f>IFERROR(INDEX(Dictionary!E:E,MATCH(C4503,Dictionary!A:A,0)),"")</f>
        <v/>
      </c>
    </row>
    <row r="4504" spans="1:8" x14ac:dyDescent="0.2">
      <c r="A4504" t="s">
        <v>1614</v>
      </c>
      <c r="B4504" t="s">
        <v>127</v>
      </c>
      <c r="C4504" t="s">
        <v>639</v>
      </c>
      <c r="E4504" s="3">
        <v>67020</v>
      </c>
      <c r="F4504" s="2">
        <v>14120000</v>
      </c>
      <c r="G4504" s="1">
        <v>0</v>
      </c>
      <c r="H4504" t="str">
        <f>IFERROR(INDEX(Dictionary!E:E,MATCH(C4504,Dictionary!A:A,0)),"")</f>
        <v/>
      </c>
    </row>
    <row r="4505" spans="1:8" x14ac:dyDescent="0.2">
      <c r="A4505" t="s">
        <v>1614</v>
      </c>
      <c r="B4505" t="s">
        <v>127</v>
      </c>
      <c r="C4505" t="s">
        <v>226</v>
      </c>
      <c r="E4505" s="3">
        <v>51420</v>
      </c>
      <c r="F4505" s="2">
        <v>11780000</v>
      </c>
      <c r="G4505" s="1">
        <v>0</v>
      </c>
      <c r="H4505" t="str">
        <f>IFERROR(INDEX(Dictionary!E:E,MATCH(C4505,Dictionary!A:A,0)),"")</f>
        <v/>
      </c>
    </row>
    <row r="4506" spans="1:8" x14ac:dyDescent="0.2">
      <c r="A4506" t="s">
        <v>1614</v>
      </c>
      <c r="B4506" t="s">
        <v>127</v>
      </c>
      <c r="C4506" t="s">
        <v>483</v>
      </c>
      <c r="E4506" s="3">
        <v>39500</v>
      </c>
      <c r="F4506" s="2">
        <v>8320000</v>
      </c>
      <c r="G4506" s="1">
        <v>0</v>
      </c>
      <c r="H4506" t="str">
        <f>IFERROR(INDEX(Dictionary!E:E,MATCH(C4506,Dictionary!A:A,0)),"")</f>
        <v/>
      </c>
    </row>
    <row r="4507" spans="1:8" x14ac:dyDescent="0.2">
      <c r="A4507" t="s">
        <v>1614</v>
      </c>
      <c r="B4507" t="s">
        <v>127</v>
      </c>
      <c r="C4507" t="s">
        <v>2110</v>
      </c>
      <c r="E4507" s="3">
        <v>38530</v>
      </c>
      <c r="F4507" s="2">
        <v>6960000</v>
      </c>
      <c r="G4507" s="1">
        <v>0</v>
      </c>
      <c r="H4507" t="str">
        <f>IFERROR(INDEX(Dictionary!E:E,MATCH(C4507,Dictionary!A:A,0)),"")</f>
        <v/>
      </c>
    </row>
    <row r="4508" spans="1:8" x14ac:dyDescent="0.2">
      <c r="A4508" t="s">
        <v>1614</v>
      </c>
      <c r="B4508" t="s">
        <v>127</v>
      </c>
      <c r="C4508" t="s">
        <v>482</v>
      </c>
      <c r="E4508" s="3">
        <v>30070</v>
      </c>
      <c r="F4508" s="2">
        <v>5650000</v>
      </c>
      <c r="G4508" s="1">
        <v>0</v>
      </c>
      <c r="H4508" t="str">
        <f>IFERROR(INDEX(Dictionary!E:E,MATCH(C4508,Dictionary!A:A,0)),"")</f>
        <v/>
      </c>
    </row>
    <row r="4509" spans="1:8" x14ac:dyDescent="0.2">
      <c r="A4509" t="s">
        <v>1614</v>
      </c>
      <c r="B4509" t="s">
        <v>127</v>
      </c>
      <c r="C4509" t="s">
        <v>235</v>
      </c>
      <c r="E4509" s="3">
        <v>10900</v>
      </c>
      <c r="F4509" s="2">
        <v>2300000</v>
      </c>
      <c r="G4509" s="1">
        <v>0</v>
      </c>
      <c r="H4509" t="str">
        <f>IFERROR(INDEX(Dictionary!E:E,MATCH(C4509,Dictionary!A:A,0)),"")</f>
        <v/>
      </c>
    </row>
    <row r="4510" spans="1:8" x14ac:dyDescent="0.2">
      <c r="A4510" t="s">
        <v>1614</v>
      </c>
      <c r="B4510" t="s">
        <v>127</v>
      </c>
      <c r="C4510" t="s">
        <v>1677</v>
      </c>
      <c r="E4510" s="3">
        <v>7090</v>
      </c>
      <c r="F4510" s="2">
        <v>1280000</v>
      </c>
      <c r="G4510" s="1">
        <v>0</v>
      </c>
      <c r="H4510" t="str">
        <f>IFERROR(INDEX(Dictionary!E:E,MATCH(C4510,Dictionary!A:A,0)),"")</f>
        <v/>
      </c>
    </row>
    <row r="4511" spans="1:8" x14ac:dyDescent="0.2">
      <c r="A4511" t="s">
        <v>1614</v>
      </c>
      <c r="B4511" t="s">
        <v>127</v>
      </c>
      <c r="C4511" t="s">
        <v>713</v>
      </c>
      <c r="E4511" s="3">
        <v>4020</v>
      </c>
      <c r="F4511" s="2">
        <v>727160</v>
      </c>
      <c r="G4511" s="1">
        <v>0</v>
      </c>
      <c r="H4511" t="str">
        <f>IFERROR(INDEX(Dictionary!E:E,MATCH(C4511,Dictionary!A:A,0)),"")</f>
        <v/>
      </c>
    </row>
    <row r="4512" spans="1:8" x14ac:dyDescent="0.2">
      <c r="A4512" t="s">
        <v>1614</v>
      </c>
      <c r="B4512" t="s">
        <v>127</v>
      </c>
      <c r="C4512" t="s">
        <v>232</v>
      </c>
      <c r="E4512" s="3">
        <v>3000</v>
      </c>
      <c r="F4512" s="2">
        <v>631860</v>
      </c>
      <c r="G4512" s="1">
        <v>0</v>
      </c>
      <c r="H4512" t="str">
        <f>IFERROR(INDEX(Dictionary!E:E,MATCH(C4512,Dictionary!A:A,0)),"")</f>
        <v/>
      </c>
    </row>
    <row r="4513" spans="1:8" x14ac:dyDescent="0.2">
      <c r="A4513" t="s">
        <v>1614</v>
      </c>
      <c r="B4513" t="s">
        <v>127</v>
      </c>
      <c r="C4513" t="s">
        <v>234</v>
      </c>
      <c r="E4513" s="3">
        <v>2730</v>
      </c>
      <c r="F4513" s="2">
        <v>575410</v>
      </c>
      <c r="G4513" s="1">
        <v>0</v>
      </c>
      <c r="H4513" t="str">
        <f>IFERROR(INDEX(Dictionary!E:E,MATCH(C4513,Dictionary!A:A,0)),"")</f>
        <v/>
      </c>
    </row>
    <row r="4514" spans="1:8" x14ac:dyDescent="0.2">
      <c r="A4514" t="s">
        <v>1614</v>
      </c>
      <c r="B4514" t="s">
        <v>127</v>
      </c>
      <c r="C4514" t="s">
        <v>220</v>
      </c>
      <c r="E4514" s="3">
        <v>1550</v>
      </c>
      <c r="F4514" s="2">
        <v>326040</v>
      </c>
      <c r="G4514" s="1">
        <v>0</v>
      </c>
      <c r="H4514" t="str">
        <f>IFERROR(INDEX(Dictionary!E:E,MATCH(C4514,Dictionary!A:A,0)),"")</f>
        <v/>
      </c>
    </row>
    <row r="4515" spans="1:8" x14ac:dyDescent="0.2">
      <c r="A4515" t="s">
        <v>1614</v>
      </c>
      <c r="B4515" t="s">
        <v>127</v>
      </c>
      <c r="C4515" t="s">
        <v>641</v>
      </c>
      <c r="E4515" s="3">
        <v>996</v>
      </c>
      <c r="F4515" s="2">
        <v>193190</v>
      </c>
      <c r="G4515" s="1">
        <v>0</v>
      </c>
      <c r="H4515" t="str">
        <f>IFERROR(INDEX(Dictionary!E:E,MATCH(C4515,Dictionary!A:A,0)),"")</f>
        <v/>
      </c>
    </row>
    <row r="4516" spans="1:8" x14ac:dyDescent="0.2">
      <c r="A4516" t="s">
        <v>1614</v>
      </c>
      <c r="B4516" t="s">
        <v>127</v>
      </c>
      <c r="C4516" t="s">
        <v>2111</v>
      </c>
      <c r="E4516" s="3">
        <v>72</v>
      </c>
      <c r="F4516" s="2">
        <v>13280</v>
      </c>
      <c r="G4516" s="1">
        <v>0</v>
      </c>
      <c r="H4516" t="str">
        <f>IFERROR(INDEX(Dictionary!E:E,MATCH(C4516,Dictionary!A:A,0)),"")</f>
        <v/>
      </c>
    </row>
    <row r="4517" spans="1:8" x14ac:dyDescent="0.2">
      <c r="A4517" t="s">
        <v>1614</v>
      </c>
      <c r="B4517" t="s">
        <v>127</v>
      </c>
      <c r="C4517" t="s">
        <v>1392</v>
      </c>
      <c r="E4517" s="3">
        <v>0</v>
      </c>
      <c r="F4517" s="2">
        <v>0</v>
      </c>
      <c r="G4517" s="1">
        <v>0</v>
      </c>
      <c r="H4517" t="str">
        <f>IFERROR(INDEX(Dictionary!E:E,MATCH(C4517,Dictionary!A:A,0)),"")</f>
        <v/>
      </c>
    </row>
    <row r="4518" spans="1:8" x14ac:dyDescent="0.2">
      <c r="A4518" t="s">
        <v>1614</v>
      </c>
      <c r="B4518" t="s">
        <v>127</v>
      </c>
      <c r="C4518" t="s">
        <v>487</v>
      </c>
      <c r="E4518" s="3">
        <v>0</v>
      </c>
      <c r="F4518" s="2">
        <v>0</v>
      </c>
      <c r="G4518" s="1">
        <v>0</v>
      </c>
      <c r="H4518" t="str">
        <f>IFERROR(INDEX(Dictionary!E:E,MATCH(C4518,Dictionary!A:A,0)),"")</f>
        <v/>
      </c>
    </row>
    <row r="4519" spans="1:8" x14ac:dyDescent="0.2">
      <c r="A4519" t="s">
        <v>2151</v>
      </c>
      <c r="B4519" t="s">
        <v>128</v>
      </c>
      <c r="C4519" t="s">
        <v>351</v>
      </c>
      <c r="D4519" t="s">
        <v>124</v>
      </c>
      <c r="E4519" s="3">
        <v>561580</v>
      </c>
      <c r="F4519" s="2">
        <v>26730000</v>
      </c>
      <c r="G4519" s="1">
        <v>6.7500000000000004E-2</v>
      </c>
      <c r="H4519" t="str">
        <f>IFERROR(INDEX(Dictionary!E:E,MATCH(C4519,Dictionary!A:A,0)),"")</f>
        <v/>
      </c>
    </row>
    <row r="4520" spans="1:8" x14ac:dyDescent="0.2">
      <c r="A4520" t="s">
        <v>2151</v>
      </c>
      <c r="B4520" t="s">
        <v>128</v>
      </c>
      <c r="C4520" t="s">
        <v>1076</v>
      </c>
      <c r="D4520" t="s">
        <v>124</v>
      </c>
      <c r="E4520" s="3">
        <v>489350</v>
      </c>
      <c r="F4520" s="2">
        <v>23290000</v>
      </c>
      <c r="G4520" s="1">
        <v>5.8900000000000001E-2</v>
      </c>
      <c r="H4520" t="str">
        <f>IFERROR(INDEX(Dictionary!E:E,MATCH(C4520,Dictionary!A:A,0)),"")</f>
        <v>BlackRock</v>
      </c>
    </row>
    <row r="4521" spans="1:8" x14ac:dyDescent="0.2">
      <c r="A4521" t="s">
        <v>2151</v>
      </c>
      <c r="B4521" t="s">
        <v>128</v>
      </c>
      <c r="C4521" t="s">
        <v>2116</v>
      </c>
      <c r="D4521" t="s">
        <v>124</v>
      </c>
      <c r="E4521" s="3">
        <v>353520</v>
      </c>
      <c r="F4521" s="2">
        <v>16830000</v>
      </c>
      <c r="G4521" s="1">
        <v>4.2500000000000003E-2</v>
      </c>
      <c r="H4521" t="str">
        <f>IFERROR(INDEX(Dictionary!E:E,MATCH(C4521,Dictionary!A:A,0)),"")</f>
        <v/>
      </c>
    </row>
    <row r="4522" spans="1:8" x14ac:dyDescent="0.2">
      <c r="A4522" t="s">
        <v>2151</v>
      </c>
      <c r="B4522" t="s">
        <v>128</v>
      </c>
      <c r="C4522" t="s">
        <v>802</v>
      </c>
      <c r="D4522" t="s">
        <v>124</v>
      </c>
      <c r="E4522" s="3">
        <v>339950</v>
      </c>
      <c r="F4522" s="2">
        <v>16180000</v>
      </c>
      <c r="G4522" s="1">
        <v>4.0899999999999999E-2</v>
      </c>
      <c r="H4522" t="str">
        <f>IFERROR(INDEX(Dictionary!E:E,MATCH(C4522,Dictionary!A:A,0)),"")</f>
        <v>Vanguard</v>
      </c>
    </row>
    <row r="4523" spans="1:8" x14ac:dyDescent="0.2">
      <c r="A4523" t="s">
        <v>2151</v>
      </c>
      <c r="B4523" t="s">
        <v>127</v>
      </c>
      <c r="C4523" t="s">
        <v>2117</v>
      </c>
      <c r="E4523" s="3">
        <v>242570</v>
      </c>
      <c r="F4523" s="2">
        <v>11510000</v>
      </c>
      <c r="G4523" s="1">
        <v>2.92E-2</v>
      </c>
      <c r="H4523" t="str">
        <f>IFERROR(INDEX(Dictionary!E:E,MATCH(C4523,Dictionary!A:A,0)),"")</f>
        <v/>
      </c>
    </row>
    <row r="4524" spans="1:8" x14ac:dyDescent="0.2">
      <c r="A4524" t="s">
        <v>2151</v>
      </c>
      <c r="B4524" t="s">
        <v>127</v>
      </c>
      <c r="C4524" t="s">
        <v>2118</v>
      </c>
      <c r="E4524" s="3">
        <v>242340</v>
      </c>
      <c r="F4524" s="2">
        <v>14940000</v>
      </c>
      <c r="G4524" s="1">
        <v>2.9100000000000001E-2</v>
      </c>
      <c r="H4524" t="str">
        <f>IFERROR(INDEX(Dictionary!E:E,MATCH(C4524,Dictionary!A:A,0)),"")</f>
        <v/>
      </c>
    </row>
    <row r="4525" spans="1:8" x14ac:dyDescent="0.2">
      <c r="A4525" t="s">
        <v>2151</v>
      </c>
      <c r="B4525" t="s">
        <v>128</v>
      </c>
      <c r="C4525" t="s">
        <v>1258</v>
      </c>
      <c r="D4525" t="s">
        <v>124</v>
      </c>
      <c r="E4525" s="3">
        <v>206200</v>
      </c>
      <c r="F4525" s="2">
        <v>9810000</v>
      </c>
      <c r="G4525" s="1">
        <v>2.4799999999999999E-2</v>
      </c>
      <c r="H4525" t="str">
        <f>IFERROR(INDEX(Dictionary!E:E,MATCH(C4525,Dictionary!A:A,0)),"")</f>
        <v/>
      </c>
    </row>
    <row r="4526" spans="1:8" x14ac:dyDescent="0.2">
      <c r="A4526" t="s">
        <v>2151</v>
      </c>
      <c r="B4526" t="s">
        <v>128</v>
      </c>
      <c r="C4526" t="s">
        <v>805</v>
      </c>
      <c r="D4526" t="s">
        <v>124</v>
      </c>
      <c r="E4526" s="3">
        <v>202850</v>
      </c>
      <c r="F4526" s="2">
        <v>9660000</v>
      </c>
      <c r="G4526" s="1">
        <v>2.4400000000000002E-2</v>
      </c>
      <c r="H4526" t="str">
        <f>IFERROR(INDEX(Dictionary!E:E,MATCH(C4526,Dictionary!A:A,0)),"")</f>
        <v/>
      </c>
    </row>
    <row r="4527" spans="1:8" x14ac:dyDescent="0.2">
      <c r="A4527" t="s">
        <v>2151</v>
      </c>
      <c r="B4527" t="s">
        <v>127</v>
      </c>
      <c r="C4527" t="s">
        <v>2119</v>
      </c>
      <c r="E4527" s="3">
        <v>171300</v>
      </c>
      <c r="F4527" s="2">
        <v>8130000</v>
      </c>
      <c r="G4527" s="1">
        <v>2.06E-2</v>
      </c>
      <c r="H4527" t="str">
        <f>IFERROR(INDEX(Dictionary!E:E,MATCH(C4527,Dictionary!A:A,0)),"")</f>
        <v/>
      </c>
    </row>
    <row r="4528" spans="1:8" x14ac:dyDescent="0.2">
      <c r="A4528" t="s">
        <v>2151</v>
      </c>
      <c r="B4528" t="s">
        <v>128</v>
      </c>
      <c r="C4528" t="s">
        <v>1002</v>
      </c>
      <c r="D4528" t="s">
        <v>124</v>
      </c>
      <c r="E4528" s="3">
        <v>176230</v>
      </c>
      <c r="F4528" s="2">
        <v>8390000</v>
      </c>
      <c r="G4528" s="1">
        <v>2.12E-2</v>
      </c>
      <c r="H4528" t="str">
        <f>IFERROR(INDEX(Dictionary!E:E,MATCH(C4528,Dictionary!A:A,0)),"")</f>
        <v/>
      </c>
    </row>
    <row r="4529" spans="1:8" x14ac:dyDescent="0.2">
      <c r="A4529" t="s">
        <v>2151</v>
      </c>
      <c r="B4529" t="s">
        <v>127</v>
      </c>
      <c r="C4529" t="s">
        <v>2120</v>
      </c>
      <c r="E4529" s="3">
        <v>148570</v>
      </c>
      <c r="F4529" s="2">
        <v>9430000</v>
      </c>
      <c r="G4529" s="1">
        <v>1.7899999999999999E-2</v>
      </c>
      <c r="H4529" t="str">
        <f>IFERROR(INDEX(Dictionary!E:E,MATCH(C4529,Dictionary!A:A,0)),"")</f>
        <v/>
      </c>
    </row>
    <row r="4530" spans="1:8" x14ac:dyDescent="0.2">
      <c r="A4530" t="s">
        <v>2151</v>
      </c>
      <c r="B4530" t="s">
        <v>128</v>
      </c>
      <c r="C4530" t="s">
        <v>90</v>
      </c>
      <c r="D4530" t="s">
        <v>124</v>
      </c>
      <c r="E4530" s="3">
        <v>153720</v>
      </c>
      <c r="F4530" s="2">
        <v>7320000</v>
      </c>
      <c r="G4530" s="1">
        <v>1.8499999999999999E-2</v>
      </c>
      <c r="H4530" t="str">
        <f>IFERROR(INDEX(Dictionary!E:E,MATCH(C4530,Dictionary!A:A,0)),"")</f>
        <v/>
      </c>
    </row>
    <row r="4531" spans="1:8" x14ac:dyDescent="0.2">
      <c r="A4531" t="s">
        <v>2151</v>
      </c>
      <c r="B4531" t="s">
        <v>128</v>
      </c>
      <c r="C4531" t="s">
        <v>47</v>
      </c>
      <c r="D4531" t="s">
        <v>124</v>
      </c>
      <c r="E4531" s="3">
        <v>133000</v>
      </c>
      <c r="F4531" s="2">
        <v>6330000</v>
      </c>
      <c r="G4531" s="1">
        <v>1.6E-2</v>
      </c>
      <c r="H4531" t="str">
        <f>IFERROR(INDEX(Dictionary!E:E,MATCH(C4531,Dictionary!A:A,0)),"")</f>
        <v>State Street</v>
      </c>
    </row>
    <row r="4532" spans="1:8" x14ac:dyDescent="0.2">
      <c r="A4532" t="s">
        <v>2151</v>
      </c>
      <c r="B4532" t="s">
        <v>127</v>
      </c>
      <c r="C4532" t="s">
        <v>2121</v>
      </c>
      <c r="E4532" s="3">
        <v>111800</v>
      </c>
      <c r="F4532" s="2">
        <v>6890000</v>
      </c>
      <c r="G4532" s="1">
        <v>1.34E-2</v>
      </c>
      <c r="H4532" t="str">
        <f>IFERROR(INDEX(Dictionary!E:E,MATCH(C4532,Dictionary!A:A,0)),"")</f>
        <v/>
      </c>
    </row>
    <row r="4533" spans="1:8" x14ac:dyDescent="0.2">
      <c r="A4533" t="s">
        <v>2151</v>
      </c>
      <c r="B4533" t="s">
        <v>128</v>
      </c>
      <c r="C4533" t="s">
        <v>807</v>
      </c>
      <c r="D4533" t="s">
        <v>124</v>
      </c>
      <c r="E4533" s="3">
        <v>122220</v>
      </c>
      <c r="F4533" s="2">
        <v>5820000</v>
      </c>
      <c r="G4533" s="1">
        <v>1.47E-2</v>
      </c>
      <c r="H4533" t="str">
        <f>IFERROR(INDEX(Dictionary!E:E,MATCH(C4533,Dictionary!A:A,0)),"")</f>
        <v/>
      </c>
    </row>
    <row r="4534" spans="1:8" x14ac:dyDescent="0.2">
      <c r="A4534" t="s">
        <v>2151</v>
      </c>
      <c r="B4534" t="s">
        <v>128</v>
      </c>
      <c r="C4534" t="s">
        <v>2122</v>
      </c>
      <c r="D4534" t="s">
        <v>124</v>
      </c>
      <c r="E4534" s="3">
        <v>110660</v>
      </c>
      <c r="F4534" s="2">
        <v>5270000</v>
      </c>
      <c r="G4534" s="1">
        <v>1.3299999999999999E-2</v>
      </c>
      <c r="H4534" t="str">
        <f>IFERROR(INDEX(Dictionary!E:E,MATCH(C4534,Dictionary!A:A,0)),"")</f>
        <v/>
      </c>
    </row>
    <row r="4535" spans="1:8" x14ac:dyDescent="0.2">
      <c r="A4535" t="s">
        <v>2151</v>
      </c>
      <c r="B4535" t="s">
        <v>127</v>
      </c>
      <c r="C4535" t="s">
        <v>2123</v>
      </c>
      <c r="E4535" s="3">
        <v>103670</v>
      </c>
      <c r="F4535" s="2">
        <v>4920000</v>
      </c>
      <c r="G4535" s="1">
        <v>1.2500000000000001E-2</v>
      </c>
      <c r="H4535" t="str">
        <f>IFERROR(INDEX(Dictionary!E:E,MATCH(C4535,Dictionary!A:A,0)),"")</f>
        <v/>
      </c>
    </row>
    <row r="4536" spans="1:8" x14ac:dyDescent="0.2">
      <c r="A4536" t="s">
        <v>2151</v>
      </c>
      <c r="B4536" t="s">
        <v>127</v>
      </c>
      <c r="C4536" t="s">
        <v>2124</v>
      </c>
      <c r="E4536" s="3">
        <v>102580</v>
      </c>
      <c r="F4536" s="2">
        <v>6330000</v>
      </c>
      <c r="G4536" s="1">
        <v>1.23E-2</v>
      </c>
      <c r="H4536" t="str">
        <f>IFERROR(INDEX(Dictionary!E:E,MATCH(C4536,Dictionary!A:A,0)),"")</f>
        <v/>
      </c>
    </row>
    <row r="4537" spans="1:8" x14ac:dyDescent="0.2">
      <c r="A4537" t="s">
        <v>2151</v>
      </c>
      <c r="B4537" t="s">
        <v>128</v>
      </c>
      <c r="C4537" t="s">
        <v>1766</v>
      </c>
      <c r="D4537" t="s">
        <v>124</v>
      </c>
      <c r="E4537" s="3">
        <v>104850</v>
      </c>
      <c r="F4537" s="2">
        <v>4990000</v>
      </c>
      <c r="G4537" s="1">
        <v>1.26E-2</v>
      </c>
      <c r="H4537" t="str">
        <f>IFERROR(INDEX(Dictionary!E:E,MATCH(C4537,Dictionary!A:A,0)),"")</f>
        <v/>
      </c>
    </row>
    <row r="4538" spans="1:8" x14ac:dyDescent="0.2">
      <c r="A4538" t="s">
        <v>2151</v>
      </c>
      <c r="B4538" t="s">
        <v>128</v>
      </c>
      <c r="C4538" t="s">
        <v>2125</v>
      </c>
      <c r="D4538" t="s">
        <v>124</v>
      </c>
      <c r="E4538" s="3">
        <v>98670</v>
      </c>
      <c r="F4538" s="2">
        <v>4700000</v>
      </c>
      <c r="G4538" s="1">
        <v>1.1900000000000001E-2</v>
      </c>
      <c r="H4538" t="str">
        <f>IFERROR(INDEX(Dictionary!E:E,MATCH(C4538,Dictionary!A:A,0)),"")</f>
        <v/>
      </c>
    </row>
    <row r="4539" spans="1:8" x14ac:dyDescent="0.2">
      <c r="A4539" t="s">
        <v>2151</v>
      </c>
      <c r="B4539" t="s">
        <v>128</v>
      </c>
      <c r="C4539" t="s">
        <v>2126</v>
      </c>
      <c r="D4539" t="s">
        <v>124</v>
      </c>
      <c r="E4539" s="3">
        <v>93350</v>
      </c>
      <c r="F4539" s="2">
        <v>4440000</v>
      </c>
      <c r="G4539" s="1">
        <v>1.12E-2</v>
      </c>
      <c r="H4539" t="str">
        <f>IFERROR(INDEX(Dictionary!E:E,MATCH(C4539,Dictionary!A:A,0)),"")</f>
        <v/>
      </c>
    </row>
    <row r="4540" spans="1:8" x14ac:dyDescent="0.2">
      <c r="A4540" t="s">
        <v>2151</v>
      </c>
      <c r="B4540" t="s">
        <v>127</v>
      </c>
      <c r="C4540" t="s">
        <v>2127</v>
      </c>
      <c r="E4540" s="3">
        <v>74450</v>
      </c>
      <c r="F4540" s="2">
        <v>3530000</v>
      </c>
      <c r="G4540" s="1">
        <v>8.9999999999999993E-3</v>
      </c>
      <c r="H4540" t="str">
        <f>IFERROR(INDEX(Dictionary!E:E,MATCH(C4540,Dictionary!A:A,0)),"")</f>
        <v/>
      </c>
    </row>
    <row r="4541" spans="1:8" x14ac:dyDescent="0.2">
      <c r="A4541" t="s">
        <v>2151</v>
      </c>
      <c r="B4541" t="s">
        <v>128</v>
      </c>
      <c r="C4541" t="s">
        <v>2128</v>
      </c>
      <c r="D4541" t="s">
        <v>124</v>
      </c>
      <c r="E4541" s="3">
        <v>82000</v>
      </c>
      <c r="F4541" s="2">
        <v>3900000</v>
      </c>
      <c r="G4541" s="1">
        <v>9.9000000000000008E-3</v>
      </c>
      <c r="H4541" t="str">
        <f>IFERROR(INDEX(Dictionary!E:E,MATCH(C4541,Dictionary!A:A,0)),"")</f>
        <v/>
      </c>
    </row>
    <row r="4542" spans="1:8" x14ac:dyDescent="0.2">
      <c r="A4542" t="s">
        <v>2151</v>
      </c>
      <c r="B4542" t="s">
        <v>128</v>
      </c>
      <c r="C4542" t="s">
        <v>2129</v>
      </c>
      <c r="D4542" t="s">
        <v>124</v>
      </c>
      <c r="E4542" s="3">
        <v>65890</v>
      </c>
      <c r="F4542" s="2">
        <v>3140000</v>
      </c>
      <c r="G4542" s="1">
        <v>7.9000000000000008E-3</v>
      </c>
      <c r="H4542" t="str">
        <f>IFERROR(INDEX(Dictionary!E:E,MATCH(C4542,Dictionary!A:A,0)),"")</f>
        <v/>
      </c>
    </row>
    <row r="4543" spans="1:8" x14ac:dyDescent="0.2">
      <c r="A4543" t="s">
        <v>2151</v>
      </c>
      <c r="B4543" t="s">
        <v>128</v>
      </c>
      <c r="C4543" t="s">
        <v>60</v>
      </c>
      <c r="D4543" t="s">
        <v>124</v>
      </c>
      <c r="E4543" s="3">
        <v>63500</v>
      </c>
      <c r="F4543" s="2">
        <v>3020000</v>
      </c>
      <c r="G4543" s="1">
        <v>7.6E-3</v>
      </c>
      <c r="H4543" t="str">
        <f>IFERROR(INDEX(Dictionary!E:E,MATCH(C4543,Dictionary!A:A,0)),"")</f>
        <v/>
      </c>
    </row>
    <row r="4544" spans="1:8" x14ac:dyDescent="0.2">
      <c r="A4544" t="s">
        <v>2151</v>
      </c>
      <c r="B4544" t="s">
        <v>128</v>
      </c>
      <c r="C4544" t="s">
        <v>1321</v>
      </c>
      <c r="D4544" t="s">
        <v>124</v>
      </c>
      <c r="E4544" s="3">
        <v>61280</v>
      </c>
      <c r="F4544" s="2">
        <v>2920000</v>
      </c>
      <c r="G4544" s="1">
        <v>7.4000000000000003E-3</v>
      </c>
      <c r="H4544" t="str">
        <f>IFERROR(INDEX(Dictionary!E:E,MATCH(C4544,Dictionary!A:A,0)),"")</f>
        <v/>
      </c>
    </row>
    <row r="4545" spans="1:8" x14ac:dyDescent="0.2">
      <c r="A4545" t="s">
        <v>2151</v>
      </c>
      <c r="B4545" t="s">
        <v>127</v>
      </c>
      <c r="C4545" t="s">
        <v>2130</v>
      </c>
      <c r="E4545" s="3">
        <v>58880</v>
      </c>
      <c r="F4545" s="2">
        <v>2800000</v>
      </c>
      <c r="G4545" s="1">
        <v>7.1000000000000004E-3</v>
      </c>
      <c r="H4545" t="str">
        <f>IFERROR(INDEX(Dictionary!E:E,MATCH(C4545,Dictionary!A:A,0)),"")</f>
        <v/>
      </c>
    </row>
    <row r="4546" spans="1:8" x14ac:dyDescent="0.2">
      <c r="A4546" t="s">
        <v>2151</v>
      </c>
      <c r="B4546" t="s">
        <v>128</v>
      </c>
      <c r="C4546" t="s">
        <v>2131</v>
      </c>
      <c r="D4546" t="s">
        <v>124</v>
      </c>
      <c r="E4546" s="3">
        <v>59740</v>
      </c>
      <c r="F4546" s="2">
        <v>2840000</v>
      </c>
      <c r="G4546" s="1">
        <v>7.1999999999999998E-3</v>
      </c>
      <c r="H4546" t="str">
        <f>IFERROR(INDEX(Dictionary!E:E,MATCH(C4546,Dictionary!A:A,0)),"")</f>
        <v/>
      </c>
    </row>
    <row r="4547" spans="1:8" x14ac:dyDescent="0.2">
      <c r="A4547" t="s">
        <v>2151</v>
      </c>
      <c r="B4547" t="s">
        <v>128</v>
      </c>
      <c r="C4547" t="s">
        <v>877</v>
      </c>
      <c r="D4547" t="s">
        <v>124</v>
      </c>
      <c r="E4547" s="3">
        <v>59440</v>
      </c>
      <c r="F4547" s="2">
        <v>2830000</v>
      </c>
      <c r="G4547" s="1">
        <v>7.1000000000000004E-3</v>
      </c>
      <c r="H4547" t="str">
        <f>IFERROR(INDEX(Dictionary!E:E,MATCH(C4547,Dictionary!A:A,0)),"")</f>
        <v/>
      </c>
    </row>
    <row r="4548" spans="1:8" x14ac:dyDescent="0.2">
      <c r="A4548" t="s">
        <v>2151</v>
      </c>
      <c r="B4548" t="s">
        <v>128</v>
      </c>
      <c r="C4548" t="s">
        <v>1802</v>
      </c>
      <c r="D4548" t="s">
        <v>124</v>
      </c>
      <c r="E4548" s="3">
        <v>55860</v>
      </c>
      <c r="F4548" s="2">
        <v>2660000</v>
      </c>
      <c r="G4548" s="1">
        <v>6.7000000000000002E-3</v>
      </c>
      <c r="H4548" t="str">
        <f>IFERROR(INDEX(Dictionary!E:E,MATCH(C4548,Dictionary!A:A,0)),"")</f>
        <v/>
      </c>
    </row>
    <row r="4549" spans="1:8" x14ac:dyDescent="0.2">
      <c r="A4549" t="s">
        <v>2151</v>
      </c>
      <c r="B4549" t="s">
        <v>127</v>
      </c>
      <c r="C4549" t="s">
        <v>2132</v>
      </c>
      <c r="E4549" s="3">
        <v>53010</v>
      </c>
      <c r="F4549" s="2">
        <v>2520000</v>
      </c>
      <c r="G4549" s="1">
        <v>6.4000000000000003E-3</v>
      </c>
      <c r="H4549" t="str">
        <f>IFERROR(INDEX(Dictionary!E:E,MATCH(C4549,Dictionary!A:A,0)),"")</f>
        <v/>
      </c>
    </row>
    <row r="4550" spans="1:8" x14ac:dyDescent="0.2">
      <c r="A4550" t="s">
        <v>2151</v>
      </c>
      <c r="B4550" t="s">
        <v>128</v>
      </c>
      <c r="C4550" t="s">
        <v>78</v>
      </c>
      <c r="D4550" t="s">
        <v>124</v>
      </c>
      <c r="E4550" s="3">
        <v>52610</v>
      </c>
      <c r="F4550" s="2">
        <v>2500000</v>
      </c>
      <c r="G4550" s="1">
        <v>6.3E-3</v>
      </c>
      <c r="H4550" t="str">
        <f>IFERROR(INDEX(Dictionary!E:E,MATCH(C4550,Dictionary!A:A,0)),"")</f>
        <v/>
      </c>
    </row>
    <row r="4551" spans="1:8" x14ac:dyDescent="0.2">
      <c r="A4551" t="s">
        <v>2151</v>
      </c>
      <c r="B4551" t="s">
        <v>128</v>
      </c>
      <c r="C4551" t="s">
        <v>1080</v>
      </c>
      <c r="D4551" t="s">
        <v>124</v>
      </c>
      <c r="E4551" s="3">
        <v>51270</v>
      </c>
      <c r="F4551" s="2">
        <v>2440000</v>
      </c>
      <c r="G4551" s="1">
        <v>6.1999999999999998E-3</v>
      </c>
      <c r="H4551" t="str">
        <f>IFERROR(INDEX(Dictionary!E:E,MATCH(C4551,Dictionary!A:A,0)),"")</f>
        <v/>
      </c>
    </row>
    <row r="4552" spans="1:8" x14ac:dyDescent="0.2">
      <c r="A4552" t="s">
        <v>2151</v>
      </c>
      <c r="B4552" t="s">
        <v>128</v>
      </c>
      <c r="C4552" t="s">
        <v>469</v>
      </c>
      <c r="D4552" t="s">
        <v>124</v>
      </c>
      <c r="E4552" s="3">
        <v>43880</v>
      </c>
      <c r="F4552" s="2">
        <v>2090000</v>
      </c>
      <c r="G4552" s="1">
        <v>5.3E-3</v>
      </c>
      <c r="H4552" t="str">
        <f>IFERROR(INDEX(Dictionary!E:E,MATCH(C4552,Dictionary!A:A,0)),"")</f>
        <v/>
      </c>
    </row>
    <row r="4553" spans="1:8" x14ac:dyDescent="0.2">
      <c r="A4553" t="s">
        <v>2151</v>
      </c>
      <c r="B4553" t="s">
        <v>128</v>
      </c>
      <c r="C4553" t="s">
        <v>2133</v>
      </c>
      <c r="D4553" t="s">
        <v>124</v>
      </c>
      <c r="E4553" s="3">
        <v>42470</v>
      </c>
      <c r="F4553" s="2">
        <v>2020000</v>
      </c>
      <c r="G4553" s="1">
        <v>5.1000000000000004E-3</v>
      </c>
      <c r="H4553" t="str">
        <f>IFERROR(INDEX(Dictionary!E:E,MATCH(C4553,Dictionary!A:A,0)),"")</f>
        <v/>
      </c>
    </row>
    <row r="4554" spans="1:8" x14ac:dyDescent="0.2">
      <c r="A4554" t="s">
        <v>2151</v>
      </c>
      <c r="B4554" t="s">
        <v>128</v>
      </c>
      <c r="C4554" t="s">
        <v>2134</v>
      </c>
      <c r="D4554" t="s">
        <v>124</v>
      </c>
      <c r="E4554" s="3">
        <v>40000</v>
      </c>
      <c r="F4554" s="2">
        <v>1900000</v>
      </c>
      <c r="G4554" s="1">
        <v>4.7999999999999996E-3</v>
      </c>
      <c r="H4554" t="str">
        <f>IFERROR(INDEX(Dictionary!E:E,MATCH(C4554,Dictionary!A:A,0)),"")</f>
        <v/>
      </c>
    </row>
    <row r="4555" spans="1:8" x14ac:dyDescent="0.2">
      <c r="A4555" t="s">
        <v>2151</v>
      </c>
      <c r="B4555" t="s">
        <v>128</v>
      </c>
      <c r="C4555" t="s">
        <v>1262</v>
      </c>
      <c r="D4555" t="s">
        <v>124</v>
      </c>
      <c r="E4555" s="3">
        <v>35010</v>
      </c>
      <c r="F4555" s="2">
        <v>2160000</v>
      </c>
      <c r="G4555" s="1">
        <v>4.1999999999999997E-3</v>
      </c>
      <c r="H4555" t="str">
        <f>IFERROR(INDEX(Dictionary!E:E,MATCH(C4555,Dictionary!A:A,0)),"")</f>
        <v/>
      </c>
    </row>
    <row r="4556" spans="1:8" x14ac:dyDescent="0.2">
      <c r="A4556" t="s">
        <v>2151</v>
      </c>
      <c r="B4556" t="s">
        <v>128</v>
      </c>
      <c r="C4556" t="s">
        <v>1492</v>
      </c>
      <c r="D4556" t="s">
        <v>124</v>
      </c>
      <c r="E4556" s="3">
        <v>31060</v>
      </c>
      <c r="F4556" s="2">
        <v>1480000</v>
      </c>
      <c r="G4556" s="1">
        <v>3.7000000000000002E-3</v>
      </c>
      <c r="H4556" t="str">
        <f>IFERROR(INDEX(Dictionary!E:E,MATCH(C4556,Dictionary!A:A,0)),"")</f>
        <v/>
      </c>
    </row>
    <row r="4557" spans="1:8" x14ac:dyDescent="0.2">
      <c r="A4557" t="s">
        <v>2151</v>
      </c>
      <c r="B4557" t="s">
        <v>128</v>
      </c>
      <c r="C4557" t="s">
        <v>2135</v>
      </c>
      <c r="D4557" t="s">
        <v>124</v>
      </c>
      <c r="E4557" s="3">
        <v>30430</v>
      </c>
      <c r="F4557" s="2">
        <v>1450000</v>
      </c>
      <c r="G4557" s="1">
        <v>3.7000000000000002E-3</v>
      </c>
      <c r="H4557" t="str">
        <f>IFERROR(INDEX(Dictionary!E:E,MATCH(C4557,Dictionary!A:A,0)),"")</f>
        <v/>
      </c>
    </row>
    <row r="4558" spans="1:8" x14ac:dyDescent="0.2">
      <c r="A4558" t="s">
        <v>2151</v>
      </c>
      <c r="B4558" t="s">
        <v>128</v>
      </c>
      <c r="C4558" t="s">
        <v>1591</v>
      </c>
      <c r="D4558" t="s">
        <v>124</v>
      </c>
      <c r="E4558" s="3">
        <v>30350</v>
      </c>
      <c r="F4558" s="2">
        <v>1440000</v>
      </c>
      <c r="G4558" s="1">
        <v>3.7000000000000002E-3</v>
      </c>
      <c r="H4558" t="str">
        <f>IFERROR(INDEX(Dictionary!E:E,MATCH(C4558,Dictionary!A:A,0)),"")</f>
        <v/>
      </c>
    </row>
    <row r="4559" spans="1:8" x14ac:dyDescent="0.2">
      <c r="A4559" t="s">
        <v>2151</v>
      </c>
      <c r="B4559" t="s">
        <v>128</v>
      </c>
      <c r="C4559" t="s">
        <v>50</v>
      </c>
      <c r="D4559" t="s">
        <v>124</v>
      </c>
      <c r="E4559" s="3">
        <v>30040</v>
      </c>
      <c r="F4559" s="2">
        <v>1430000</v>
      </c>
      <c r="G4559" s="1">
        <v>3.5999999999999999E-3</v>
      </c>
      <c r="H4559" t="str">
        <f>IFERROR(INDEX(Dictionary!E:E,MATCH(C4559,Dictionary!A:A,0)),"")</f>
        <v/>
      </c>
    </row>
    <row r="4560" spans="1:8" x14ac:dyDescent="0.2">
      <c r="A4560" t="s">
        <v>2151</v>
      </c>
      <c r="B4560" t="s">
        <v>128</v>
      </c>
      <c r="C4560" t="s">
        <v>2136</v>
      </c>
      <c r="D4560" t="s">
        <v>124</v>
      </c>
      <c r="E4560" s="3">
        <v>30000</v>
      </c>
      <c r="F4560" s="2">
        <v>1430000</v>
      </c>
      <c r="G4560" s="1">
        <v>3.5999999999999999E-3</v>
      </c>
      <c r="H4560" t="str">
        <f>IFERROR(INDEX(Dictionary!E:E,MATCH(C4560,Dictionary!A:A,0)),"")</f>
        <v/>
      </c>
    </row>
    <row r="4561" spans="1:8" x14ac:dyDescent="0.2">
      <c r="A4561" t="s">
        <v>2151</v>
      </c>
      <c r="B4561" t="s">
        <v>128</v>
      </c>
      <c r="C4561" t="s">
        <v>67</v>
      </c>
      <c r="D4561" t="s">
        <v>124</v>
      </c>
      <c r="E4561" s="3">
        <v>27440</v>
      </c>
      <c r="F4561" s="2">
        <v>1310000</v>
      </c>
      <c r="G4561" s="1">
        <v>3.3E-3</v>
      </c>
      <c r="H4561" t="str">
        <f>IFERROR(INDEX(Dictionary!E:E,MATCH(C4561,Dictionary!A:A,0)),"")</f>
        <v/>
      </c>
    </row>
    <row r="4562" spans="1:8" x14ac:dyDescent="0.2">
      <c r="A4562" t="s">
        <v>2151</v>
      </c>
      <c r="B4562" t="s">
        <v>128</v>
      </c>
      <c r="C4562" t="s">
        <v>1088</v>
      </c>
      <c r="D4562" t="s">
        <v>124</v>
      </c>
      <c r="E4562" s="3">
        <v>27140</v>
      </c>
      <c r="F4562" s="2">
        <v>1290000</v>
      </c>
      <c r="G4562" s="1">
        <v>3.3E-3</v>
      </c>
      <c r="H4562" t="str">
        <f>IFERROR(INDEX(Dictionary!E:E,MATCH(C4562,Dictionary!A:A,0)),"")</f>
        <v>BlackRock</v>
      </c>
    </row>
    <row r="4563" spans="1:8" x14ac:dyDescent="0.2">
      <c r="A4563" t="s">
        <v>2151</v>
      </c>
      <c r="B4563" t="s">
        <v>128</v>
      </c>
      <c r="C4563" t="s">
        <v>68</v>
      </c>
      <c r="D4563" t="s">
        <v>124</v>
      </c>
      <c r="E4563" s="3">
        <v>25350</v>
      </c>
      <c r="F4563" s="2">
        <v>1210000</v>
      </c>
      <c r="G4563" s="1">
        <v>3.0000000000000001E-3</v>
      </c>
      <c r="H4563" t="str">
        <f>IFERROR(INDEX(Dictionary!E:E,MATCH(C4563,Dictionary!A:A,0)),"")</f>
        <v/>
      </c>
    </row>
    <row r="4564" spans="1:8" x14ac:dyDescent="0.2">
      <c r="A4564" t="s">
        <v>2151</v>
      </c>
      <c r="B4564" t="s">
        <v>127</v>
      </c>
      <c r="C4564" t="s">
        <v>2137</v>
      </c>
      <c r="E4564" s="3">
        <v>19500</v>
      </c>
      <c r="F4564" s="2">
        <v>925660</v>
      </c>
      <c r="G4564" s="1">
        <v>2.3E-3</v>
      </c>
      <c r="H4564" t="str">
        <f>IFERROR(INDEX(Dictionary!E:E,MATCH(C4564,Dictionary!A:A,0)),"")</f>
        <v/>
      </c>
    </row>
    <row r="4565" spans="1:8" x14ac:dyDescent="0.2">
      <c r="A4565" t="s">
        <v>2151</v>
      </c>
      <c r="B4565" t="s">
        <v>128</v>
      </c>
      <c r="C4565" t="s">
        <v>88</v>
      </c>
      <c r="D4565" t="s">
        <v>124</v>
      </c>
      <c r="E4565" s="3">
        <v>20870</v>
      </c>
      <c r="F4565" s="2">
        <v>993510</v>
      </c>
      <c r="G4565" s="1">
        <v>2.5000000000000001E-3</v>
      </c>
      <c r="H4565" t="str">
        <f>IFERROR(INDEX(Dictionary!E:E,MATCH(C4565,Dictionary!A:A,0)),"")</f>
        <v/>
      </c>
    </row>
    <row r="4566" spans="1:8" x14ac:dyDescent="0.2">
      <c r="A4566" t="s">
        <v>2151</v>
      </c>
      <c r="B4566" t="s">
        <v>128</v>
      </c>
      <c r="C4566" t="s">
        <v>1785</v>
      </c>
      <c r="D4566" t="s">
        <v>124</v>
      </c>
      <c r="E4566" s="3">
        <v>20810</v>
      </c>
      <c r="F4566" s="2">
        <v>990560</v>
      </c>
      <c r="G4566" s="1">
        <v>2.5000000000000001E-3</v>
      </c>
      <c r="H4566" t="str">
        <f>IFERROR(INDEX(Dictionary!E:E,MATCH(C4566,Dictionary!A:A,0)),"")</f>
        <v/>
      </c>
    </row>
    <row r="4567" spans="1:8" x14ac:dyDescent="0.2">
      <c r="A4567" t="s">
        <v>2151</v>
      </c>
      <c r="B4567" t="s">
        <v>128</v>
      </c>
      <c r="C4567" t="s">
        <v>633</v>
      </c>
      <c r="D4567" t="s">
        <v>124</v>
      </c>
      <c r="E4567" s="3">
        <v>20050</v>
      </c>
      <c r="F4567" s="2">
        <v>954570</v>
      </c>
      <c r="G4567" s="1">
        <v>2.3999999999999998E-3</v>
      </c>
      <c r="H4567" t="str">
        <f>IFERROR(INDEX(Dictionary!E:E,MATCH(C4567,Dictionary!A:A,0)),"")</f>
        <v/>
      </c>
    </row>
    <row r="4568" spans="1:8" x14ac:dyDescent="0.2">
      <c r="A4568" t="s">
        <v>2151</v>
      </c>
      <c r="B4568" t="s">
        <v>128</v>
      </c>
      <c r="C4568" t="s">
        <v>21</v>
      </c>
      <c r="D4568" t="s">
        <v>124</v>
      </c>
      <c r="E4568" s="3">
        <v>20050</v>
      </c>
      <c r="F4568" s="2">
        <v>954430</v>
      </c>
      <c r="G4568" s="1">
        <v>2.3999999999999998E-3</v>
      </c>
      <c r="H4568" t="str">
        <f>IFERROR(INDEX(Dictionary!E:E,MATCH(C4568,Dictionary!A:A,0)),"")</f>
        <v/>
      </c>
    </row>
    <row r="4569" spans="1:8" x14ac:dyDescent="0.2">
      <c r="A4569" t="s">
        <v>2151</v>
      </c>
      <c r="B4569" t="s">
        <v>128</v>
      </c>
      <c r="C4569" t="s">
        <v>1079</v>
      </c>
      <c r="D4569" t="s">
        <v>124</v>
      </c>
      <c r="E4569" s="3">
        <v>19960</v>
      </c>
      <c r="F4569" s="2">
        <v>950100</v>
      </c>
      <c r="G4569" s="1">
        <v>2.3999999999999998E-3</v>
      </c>
      <c r="H4569" t="str">
        <f>IFERROR(INDEX(Dictionary!E:E,MATCH(C4569,Dictionary!A:A,0)),"")</f>
        <v/>
      </c>
    </row>
    <row r="4570" spans="1:8" x14ac:dyDescent="0.2">
      <c r="A4570" t="s">
        <v>2151</v>
      </c>
      <c r="B4570" t="s">
        <v>128</v>
      </c>
      <c r="C4570" t="s">
        <v>808</v>
      </c>
      <c r="D4570" t="s">
        <v>124</v>
      </c>
      <c r="E4570" s="3">
        <v>19930</v>
      </c>
      <c r="F4570" s="2">
        <v>948860</v>
      </c>
      <c r="G4570" s="1">
        <v>2.3999999999999998E-3</v>
      </c>
      <c r="H4570" t="str">
        <f>IFERROR(INDEX(Dictionary!E:E,MATCH(C4570,Dictionary!A:A,0)),"")</f>
        <v>BlackRock</v>
      </c>
    </row>
    <row r="4571" spans="1:8" x14ac:dyDescent="0.2">
      <c r="A4571" t="s">
        <v>2151</v>
      </c>
      <c r="B4571" t="s">
        <v>128</v>
      </c>
      <c r="C4571" t="s">
        <v>89</v>
      </c>
      <c r="D4571" t="s">
        <v>124</v>
      </c>
      <c r="E4571" s="3">
        <v>19450</v>
      </c>
      <c r="F4571" s="2">
        <v>925630</v>
      </c>
      <c r="G4571" s="1">
        <v>2.3E-3</v>
      </c>
      <c r="H4571" t="str">
        <f>IFERROR(INDEX(Dictionary!E:E,MATCH(C4571,Dictionary!A:A,0)),"")</f>
        <v/>
      </c>
    </row>
    <row r="4572" spans="1:8" x14ac:dyDescent="0.2">
      <c r="A4572" t="s">
        <v>2151</v>
      </c>
      <c r="B4572" t="s">
        <v>128</v>
      </c>
      <c r="C4572" t="s">
        <v>2138</v>
      </c>
      <c r="D4572" t="s">
        <v>124</v>
      </c>
      <c r="E4572" s="3">
        <v>17640</v>
      </c>
      <c r="F4572" s="2">
        <v>839660</v>
      </c>
      <c r="G4572" s="1">
        <v>2.0999999999999999E-3</v>
      </c>
      <c r="H4572" t="str">
        <f>IFERROR(INDEX(Dictionary!E:E,MATCH(C4572,Dictionary!A:A,0)),"")</f>
        <v/>
      </c>
    </row>
    <row r="4573" spans="1:8" x14ac:dyDescent="0.2">
      <c r="A4573" t="s">
        <v>2151</v>
      </c>
      <c r="B4573" t="s">
        <v>128</v>
      </c>
      <c r="C4573" t="s">
        <v>169</v>
      </c>
      <c r="D4573" t="s">
        <v>124</v>
      </c>
      <c r="E4573" s="3">
        <v>17090</v>
      </c>
      <c r="F4573" s="2">
        <v>813290</v>
      </c>
      <c r="G4573" s="1">
        <v>2.0999999999999999E-3</v>
      </c>
      <c r="H4573" t="str">
        <f>IFERROR(INDEX(Dictionary!E:E,MATCH(C4573,Dictionary!A:A,0)),"")</f>
        <v/>
      </c>
    </row>
    <row r="4574" spans="1:8" x14ac:dyDescent="0.2">
      <c r="A4574" t="s">
        <v>2151</v>
      </c>
      <c r="B4574" t="s">
        <v>128</v>
      </c>
      <c r="C4574" t="s">
        <v>694</v>
      </c>
      <c r="D4574" t="s">
        <v>124</v>
      </c>
      <c r="E4574" s="3">
        <v>16660</v>
      </c>
      <c r="F4574" s="2">
        <v>792780</v>
      </c>
      <c r="G4574" s="1">
        <v>2E-3</v>
      </c>
      <c r="H4574" t="str">
        <f>IFERROR(INDEX(Dictionary!E:E,MATCH(C4574,Dictionary!A:A,0)),"")</f>
        <v/>
      </c>
    </row>
    <row r="4575" spans="1:8" x14ac:dyDescent="0.2">
      <c r="A4575" t="s">
        <v>2151</v>
      </c>
      <c r="B4575" t="s">
        <v>128</v>
      </c>
      <c r="C4575" t="s">
        <v>2062</v>
      </c>
      <c r="D4575" t="s">
        <v>124</v>
      </c>
      <c r="E4575" s="3">
        <v>15490</v>
      </c>
      <c r="F4575" s="2">
        <v>737420</v>
      </c>
      <c r="G4575" s="1">
        <v>1.9E-3</v>
      </c>
      <c r="H4575" t="str">
        <f>IFERROR(INDEX(Dictionary!E:E,MATCH(C4575,Dictionary!A:A,0)),"")</f>
        <v/>
      </c>
    </row>
    <row r="4576" spans="1:8" x14ac:dyDescent="0.2">
      <c r="A4576" t="s">
        <v>2151</v>
      </c>
      <c r="B4576" t="s">
        <v>128</v>
      </c>
      <c r="C4576" t="s">
        <v>616</v>
      </c>
      <c r="D4576" t="s">
        <v>124</v>
      </c>
      <c r="E4576" s="3">
        <v>14820</v>
      </c>
      <c r="F4576" s="2">
        <v>705530</v>
      </c>
      <c r="G4576" s="1">
        <v>1.8E-3</v>
      </c>
      <c r="H4576" t="str">
        <f>IFERROR(INDEX(Dictionary!E:E,MATCH(C4576,Dictionary!A:A,0)),"")</f>
        <v/>
      </c>
    </row>
    <row r="4577" spans="1:8" x14ac:dyDescent="0.2">
      <c r="A4577" t="s">
        <v>2151</v>
      </c>
      <c r="B4577" t="s">
        <v>128</v>
      </c>
      <c r="C4577" t="s">
        <v>777</v>
      </c>
      <c r="D4577" t="s">
        <v>124</v>
      </c>
      <c r="E4577" s="3">
        <v>14220</v>
      </c>
      <c r="F4577" s="2">
        <v>877070</v>
      </c>
      <c r="G4577" s="1">
        <v>1.6999999999999999E-3</v>
      </c>
      <c r="H4577" t="str">
        <f>IFERROR(INDEX(Dictionary!E:E,MATCH(C4577,Dictionary!A:A,0)),"")</f>
        <v/>
      </c>
    </row>
    <row r="4578" spans="1:8" x14ac:dyDescent="0.2">
      <c r="A4578" t="s">
        <v>2151</v>
      </c>
      <c r="B4578" t="s">
        <v>128</v>
      </c>
      <c r="C4578" t="s">
        <v>1096</v>
      </c>
      <c r="D4578" t="s">
        <v>124</v>
      </c>
      <c r="E4578" s="3">
        <v>13130</v>
      </c>
      <c r="F4578" s="2">
        <v>625230</v>
      </c>
      <c r="G4578" s="1">
        <v>1.6000000000000001E-3</v>
      </c>
      <c r="H4578" t="str">
        <f>IFERROR(INDEX(Dictionary!E:E,MATCH(C4578,Dictionary!A:A,0)),"")</f>
        <v/>
      </c>
    </row>
    <row r="4579" spans="1:8" x14ac:dyDescent="0.2">
      <c r="A4579" t="s">
        <v>2151</v>
      </c>
      <c r="B4579" t="s">
        <v>128</v>
      </c>
      <c r="C4579" t="s">
        <v>49</v>
      </c>
      <c r="D4579" t="s">
        <v>124</v>
      </c>
      <c r="E4579" s="3">
        <v>12880</v>
      </c>
      <c r="F4579" s="2">
        <v>612990</v>
      </c>
      <c r="G4579" s="1">
        <v>1.5E-3</v>
      </c>
      <c r="H4579" t="str">
        <f>IFERROR(INDEX(Dictionary!E:E,MATCH(C4579,Dictionary!A:A,0)),"")</f>
        <v/>
      </c>
    </row>
    <row r="4580" spans="1:8" x14ac:dyDescent="0.2">
      <c r="A4580" t="s">
        <v>2151</v>
      </c>
      <c r="B4580" t="s">
        <v>128</v>
      </c>
      <c r="C4580" t="s">
        <v>1113</v>
      </c>
      <c r="D4580" t="s">
        <v>124</v>
      </c>
      <c r="E4580" s="3">
        <v>12700</v>
      </c>
      <c r="F4580" s="2">
        <v>604330</v>
      </c>
      <c r="G4580" s="1">
        <v>1.5E-3</v>
      </c>
      <c r="H4580" t="str">
        <f>IFERROR(INDEX(Dictionary!E:E,MATCH(C4580,Dictionary!A:A,0)),"")</f>
        <v/>
      </c>
    </row>
    <row r="4581" spans="1:8" x14ac:dyDescent="0.2">
      <c r="A4581" t="s">
        <v>2151</v>
      </c>
      <c r="B4581" t="s">
        <v>128</v>
      </c>
      <c r="C4581" t="s">
        <v>82</v>
      </c>
      <c r="D4581" t="s">
        <v>124</v>
      </c>
      <c r="E4581" s="3">
        <v>12490</v>
      </c>
      <c r="F4581" s="2">
        <v>594430</v>
      </c>
      <c r="G4581" s="1">
        <v>1.5E-3</v>
      </c>
      <c r="H4581" t="str">
        <f>IFERROR(INDEX(Dictionary!E:E,MATCH(C4581,Dictionary!A:A,0)),"")</f>
        <v/>
      </c>
    </row>
    <row r="4582" spans="1:8" x14ac:dyDescent="0.2">
      <c r="A4582" t="s">
        <v>2151</v>
      </c>
      <c r="B4582" t="s">
        <v>128</v>
      </c>
      <c r="C4582" t="s">
        <v>2139</v>
      </c>
      <c r="D4582" t="s">
        <v>124</v>
      </c>
      <c r="E4582" s="3">
        <v>11970</v>
      </c>
      <c r="F4582" s="2">
        <v>569680</v>
      </c>
      <c r="G4582" s="1">
        <v>1.4E-3</v>
      </c>
      <c r="H4582" t="str">
        <f>IFERROR(INDEX(Dictionary!E:E,MATCH(C4582,Dictionary!A:A,0)),"")</f>
        <v/>
      </c>
    </row>
    <row r="4583" spans="1:8" x14ac:dyDescent="0.2">
      <c r="A4583" t="s">
        <v>2151</v>
      </c>
      <c r="B4583" t="s">
        <v>128</v>
      </c>
      <c r="C4583" t="s">
        <v>145</v>
      </c>
      <c r="D4583" t="s">
        <v>125</v>
      </c>
      <c r="E4583" s="3">
        <v>11880</v>
      </c>
      <c r="F4583" s="2">
        <v>565490</v>
      </c>
      <c r="G4583" s="1">
        <v>1.4E-3</v>
      </c>
      <c r="H4583" t="str">
        <f>IFERROR(INDEX(Dictionary!E:E,MATCH(C4583,Dictionary!A:A,0)),"")</f>
        <v/>
      </c>
    </row>
    <row r="4584" spans="1:8" x14ac:dyDescent="0.2">
      <c r="A4584" t="s">
        <v>2151</v>
      </c>
      <c r="B4584" t="s">
        <v>128</v>
      </c>
      <c r="C4584" t="s">
        <v>1242</v>
      </c>
      <c r="D4584" t="s">
        <v>124</v>
      </c>
      <c r="E4584" s="3">
        <v>11440</v>
      </c>
      <c r="F4584" s="2">
        <v>544500</v>
      </c>
      <c r="G4584" s="1">
        <v>1.4E-3</v>
      </c>
      <c r="H4584" t="str">
        <f>IFERROR(INDEX(Dictionary!E:E,MATCH(C4584,Dictionary!A:A,0)),"")</f>
        <v/>
      </c>
    </row>
    <row r="4585" spans="1:8" x14ac:dyDescent="0.2">
      <c r="A4585" t="s">
        <v>2151</v>
      </c>
      <c r="B4585" t="s">
        <v>128</v>
      </c>
      <c r="C4585" t="s">
        <v>81</v>
      </c>
      <c r="D4585" t="s">
        <v>124</v>
      </c>
      <c r="E4585" s="3">
        <v>11240</v>
      </c>
      <c r="F4585" s="2">
        <v>534830</v>
      </c>
      <c r="G4585" s="1">
        <v>1.4E-3</v>
      </c>
      <c r="H4585" t="str">
        <f>IFERROR(INDEX(Dictionary!E:E,MATCH(C4585,Dictionary!A:A,0)),"")</f>
        <v/>
      </c>
    </row>
    <row r="4586" spans="1:8" x14ac:dyDescent="0.2">
      <c r="A4586" t="s">
        <v>2151</v>
      </c>
      <c r="B4586" t="s">
        <v>128</v>
      </c>
      <c r="C4586" t="s">
        <v>1109</v>
      </c>
      <c r="D4586" t="s">
        <v>124</v>
      </c>
      <c r="E4586" s="3">
        <v>10730</v>
      </c>
      <c r="F4586" s="2">
        <v>510940</v>
      </c>
      <c r="G4586" s="1">
        <v>1.2999999999999999E-3</v>
      </c>
      <c r="H4586" t="str">
        <f>IFERROR(INDEX(Dictionary!E:E,MATCH(C4586,Dictionary!A:A,0)),"")</f>
        <v/>
      </c>
    </row>
    <row r="4587" spans="1:8" x14ac:dyDescent="0.2">
      <c r="A4587" t="s">
        <v>2151</v>
      </c>
      <c r="B4587" t="s">
        <v>128</v>
      </c>
      <c r="C4587" t="s">
        <v>1259</v>
      </c>
      <c r="D4587" t="s">
        <v>124</v>
      </c>
      <c r="E4587" s="3">
        <v>10700</v>
      </c>
      <c r="F4587" s="2">
        <v>500330</v>
      </c>
      <c r="G4587" s="1">
        <v>1.2999999999999999E-3</v>
      </c>
      <c r="H4587" t="str">
        <f>IFERROR(INDEX(Dictionary!E:E,MATCH(C4587,Dictionary!A:A,0)),"")</f>
        <v/>
      </c>
    </row>
    <row r="4588" spans="1:8" x14ac:dyDescent="0.2">
      <c r="A4588" t="s">
        <v>2151</v>
      </c>
      <c r="B4588" t="s">
        <v>128</v>
      </c>
      <c r="C4588" t="s">
        <v>1083</v>
      </c>
      <c r="D4588" t="s">
        <v>125</v>
      </c>
      <c r="E4588" s="3">
        <v>10180</v>
      </c>
      <c r="F4588" s="2">
        <v>484520</v>
      </c>
      <c r="G4588" s="1">
        <v>1.1999999999999999E-3</v>
      </c>
      <c r="H4588" t="str">
        <f>IFERROR(INDEX(Dictionary!E:E,MATCH(C4588,Dictionary!A:A,0)),"")</f>
        <v/>
      </c>
    </row>
    <row r="4589" spans="1:8" x14ac:dyDescent="0.2">
      <c r="A4589" t="s">
        <v>2151</v>
      </c>
      <c r="B4589" t="s">
        <v>128</v>
      </c>
      <c r="C4589" t="s">
        <v>2140</v>
      </c>
      <c r="D4589" t="s">
        <v>124</v>
      </c>
      <c r="E4589" s="3">
        <v>9330</v>
      </c>
      <c r="F4589" s="2">
        <v>443920</v>
      </c>
      <c r="G4589" s="1">
        <v>1.1000000000000001E-3</v>
      </c>
      <c r="H4589" t="str">
        <f>IFERROR(INDEX(Dictionary!E:E,MATCH(C4589,Dictionary!A:A,0)),"")</f>
        <v/>
      </c>
    </row>
    <row r="4590" spans="1:8" x14ac:dyDescent="0.2">
      <c r="A4590" t="s">
        <v>2151</v>
      </c>
      <c r="B4590" t="s">
        <v>128</v>
      </c>
      <c r="C4590" t="s">
        <v>23</v>
      </c>
      <c r="D4590" t="s">
        <v>124</v>
      </c>
      <c r="E4590" s="3">
        <v>9270</v>
      </c>
      <c r="F4590" s="2">
        <v>570080</v>
      </c>
      <c r="G4590" s="1">
        <v>1.1000000000000001E-3</v>
      </c>
      <c r="H4590" t="str">
        <f>IFERROR(INDEX(Dictionary!E:E,MATCH(C4590,Dictionary!A:A,0)),"")</f>
        <v/>
      </c>
    </row>
    <row r="4591" spans="1:8" x14ac:dyDescent="0.2">
      <c r="A4591" t="s">
        <v>2151</v>
      </c>
      <c r="B4591" t="s">
        <v>128</v>
      </c>
      <c r="C4591" t="s">
        <v>59</v>
      </c>
      <c r="D4591" t="s">
        <v>125</v>
      </c>
      <c r="E4591" s="3">
        <v>9030</v>
      </c>
      <c r="F4591" s="2">
        <v>429590</v>
      </c>
      <c r="G4591" s="1">
        <v>1.1000000000000001E-3</v>
      </c>
      <c r="H4591" t="str">
        <f>IFERROR(INDEX(Dictionary!E:E,MATCH(C4591,Dictionary!A:A,0)),"")</f>
        <v/>
      </c>
    </row>
    <row r="4592" spans="1:8" x14ac:dyDescent="0.2">
      <c r="A4592" t="s">
        <v>2151</v>
      </c>
      <c r="B4592" t="s">
        <v>128</v>
      </c>
      <c r="C4592" t="s">
        <v>2141</v>
      </c>
      <c r="D4592" t="s">
        <v>124</v>
      </c>
      <c r="E4592" s="3">
        <v>8850</v>
      </c>
      <c r="F4592" s="2">
        <v>420200</v>
      </c>
      <c r="G4592" s="1">
        <v>1.1000000000000001E-3</v>
      </c>
      <c r="H4592" t="str">
        <f>IFERROR(INDEX(Dictionary!E:E,MATCH(C4592,Dictionary!A:A,0)),"")</f>
        <v/>
      </c>
    </row>
    <row r="4593" spans="1:8" x14ac:dyDescent="0.2">
      <c r="A4593" t="s">
        <v>2151</v>
      </c>
      <c r="B4593" t="s">
        <v>128</v>
      </c>
      <c r="C4593" t="s">
        <v>2142</v>
      </c>
      <c r="D4593" t="s">
        <v>124</v>
      </c>
      <c r="E4593" s="3">
        <v>8150</v>
      </c>
      <c r="F4593" s="2">
        <v>388130</v>
      </c>
      <c r="G4593" s="1">
        <v>1E-3</v>
      </c>
      <c r="H4593" t="str">
        <f>IFERROR(INDEX(Dictionary!E:E,MATCH(C4593,Dictionary!A:A,0)),"")</f>
        <v/>
      </c>
    </row>
    <row r="4594" spans="1:8" x14ac:dyDescent="0.2">
      <c r="A4594" t="s">
        <v>2151</v>
      </c>
      <c r="B4594" t="s">
        <v>128</v>
      </c>
      <c r="C4594" t="s">
        <v>2143</v>
      </c>
      <c r="D4594" t="s">
        <v>124</v>
      </c>
      <c r="E4594" s="3">
        <v>8150</v>
      </c>
      <c r="F4594" s="2">
        <v>386690</v>
      </c>
      <c r="G4594" s="1">
        <v>1E-3</v>
      </c>
      <c r="H4594" t="str">
        <f>IFERROR(INDEX(Dictionary!E:E,MATCH(C4594,Dictionary!A:A,0)),"")</f>
        <v/>
      </c>
    </row>
    <row r="4595" spans="1:8" x14ac:dyDescent="0.2">
      <c r="A4595" t="s">
        <v>2151</v>
      </c>
      <c r="B4595" t="s">
        <v>128</v>
      </c>
      <c r="C4595" t="s">
        <v>357</v>
      </c>
      <c r="D4595" t="s">
        <v>124</v>
      </c>
      <c r="E4595" s="3">
        <v>8090</v>
      </c>
      <c r="F4595" s="2">
        <v>497650</v>
      </c>
      <c r="G4595" s="1">
        <v>1E-3</v>
      </c>
      <c r="H4595" t="str">
        <f>IFERROR(INDEX(Dictionary!E:E,MATCH(C4595,Dictionary!A:A,0)),"")</f>
        <v/>
      </c>
    </row>
    <row r="4596" spans="1:8" x14ac:dyDescent="0.2">
      <c r="A4596" t="s">
        <v>2151</v>
      </c>
      <c r="B4596" t="s">
        <v>128</v>
      </c>
      <c r="C4596" t="s">
        <v>134</v>
      </c>
      <c r="D4596" t="s">
        <v>124</v>
      </c>
      <c r="E4596" s="3">
        <v>7290</v>
      </c>
      <c r="F4596" s="2">
        <v>346860</v>
      </c>
      <c r="G4596" s="1">
        <v>8.9999999999999998E-4</v>
      </c>
      <c r="H4596" t="str">
        <f>IFERROR(INDEX(Dictionary!E:E,MATCH(C4596,Dictionary!A:A,0)),"")</f>
        <v/>
      </c>
    </row>
    <row r="4597" spans="1:8" x14ac:dyDescent="0.2">
      <c r="A4597" t="s">
        <v>2151</v>
      </c>
      <c r="B4597" t="s">
        <v>128</v>
      </c>
      <c r="C4597" t="s">
        <v>796</v>
      </c>
      <c r="D4597" t="s">
        <v>125</v>
      </c>
      <c r="E4597" s="3">
        <v>7260</v>
      </c>
      <c r="F4597" s="2">
        <v>345390</v>
      </c>
      <c r="G4597" s="1">
        <v>8.9999999999999998E-4</v>
      </c>
      <c r="H4597" t="str">
        <f>IFERROR(INDEX(Dictionary!E:E,MATCH(C4597,Dictionary!A:A,0)),"")</f>
        <v/>
      </c>
    </row>
    <row r="4598" spans="1:8" x14ac:dyDescent="0.2">
      <c r="A4598" t="s">
        <v>2151</v>
      </c>
      <c r="B4598" t="s">
        <v>128</v>
      </c>
      <c r="C4598" t="s">
        <v>387</v>
      </c>
      <c r="D4598" t="s">
        <v>124</v>
      </c>
      <c r="E4598" s="3">
        <v>7150</v>
      </c>
      <c r="F4598" s="2">
        <v>340530</v>
      </c>
      <c r="G4598" s="1">
        <v>8.9999999999999998E-4</v>
      </c>
      <c r="H4598" t="str">
        <f>IFERROR(INDEX(Dictionary!E:E,MATCH(C4598,Dictionary!A:A,0)),"")</f>
        <v/>
      </c>
    </row>
    <row r="4599" spans="1:8" x14ac:dyDescent="0.2">
      <c r="A4599" t="s">
        <v>2151</v>
      </c>
      <c r="B4599" t="s">
        <v>128</v>
      </c>
      <c r="C4599" t="s">
        <v>1092</v>
      </c>
      <c r="D4599" t="s">
        <v>124</v>
      </c>
      <c r="E4599" s="3">
        <v>6500</v>
      </c>
      <c r="F4599" s="2">
        <v>309400</v>
      </c>
      <c r="G4599" s="1">
        <v>8.0000000000000004E-4</v>
      </c>
      <c r="H4599" t="str">
        <f>IFERROR(INDEX(Dictionary!E:E,MATCH(C4599,Dictionary!A:A,0)),"")</f>
        <v/>
      </c>
    </row>
    <row r="4600" spans="1:8" x14ac:dyDescent="0.2">
      <c r="A4600" t="s">
        <v>2151</v>
      </c>
      <c r="B4600" t="s">
        <v>128</v>
      </c>
      <c r="C4600" t="s">
        <v>999</v>
      </c>
      <c r="D4600" t="s">
        <v>125</v>
      </c>
      <c r="E4600" s="3">
        <v>6210</v>
      </c>
      <c r="F4600" s="2">
        <v>295600</v>
      </c>
      <c r="G4600" s="1">
        <v>6.9999999999999999E-4</v>
      </c>
      <c r="H4600" t="str">
        <f>IFERROR(INDEX(Dictionary!E:E,MATCH(C4600,Dictionary!A:A,0)),"")</f>
        <v/>
      </c>
    </row>
    <row r="4601" spans="1:8" x14ac:dyDescent="0.2">
      <c r="A4601" t="s">
        <v>2151</v>
      </c>
      <c r="B4601" t="s">
        <v>128</v>
      </c>
      <c r="C4601" t="s">
        <v>97</v>
      </c>
      <c r="D4601" t="s">
        <v>124</v>
      </c>
      <c r="E4601" s="3">
        <v>6050</v>
      </c>
      <c r="F4601" s="2">
        <v>287790</v>
      </c>
      <c r="G4601" s="1">
        <v>6.9999999999999999E-4</v>
      </c>
      <c r="H4601" t="str">
        <f>IFERROR(INDEX(Dictionary!E:E,MATCH(C4601,Dictionary!A:A,0)),"")</f>
        <v/>
      </c>
    </row>
    <row r="4602" spans="1:8" x14ac:dyDescent="0.2">
      <c r="A4602" t="s">
        <v>2151</v>
      </c>
      <c r="B4602" t="s">
        <v>128</v>
      </c>
      <c r="C4602" t="s">
        <v>2144</v>
      </c>
      <c r="D4602" t="s">
        <v>124</v>
      </c>
      <c r="E4602" s="3">
        <v>6040</v>
      </c>
      <c r="F4602" s="2">
        <v>287360</v>
      </c>
      <c r="G4602" s="1">
        <v>6.9999999999999999E-4</v>
      </c>
      <c r="H4602" t="str">
        <f>IFERROR(INDEX(Dictionary!E:E,MATCH(C4602,Dictionary!A:A,0)),"")</f>
        <v/>
      </c>
    </row>
    <row r="4603" spans="1:8" x14ac:dyDescent="0.2">
      <c r="A4603" t="s">
        <v>2151</v>
      </c>
      <c r="B4603" t="s">
        <v>128</v>
      </c>
      <c r="C4603" t="s">
        <v>186</v>
      </c>
      <c r="D4603" t="s">
        <v>125</v>
      </c>
      <c r="E4603" s="3">
        <v>5960</v>
      </c>
      <c r="F4603" s="2">
        <v>283740</v>
      </c>
      <c r="G4603" s="1">
        <v>6.9999999999999999E-4</v>
      </c>
      <c r="H4603" t="str">
        <f>IFERROR(INDEX(Dictionary!E:E,MATCH(C4603,Dictionary!A:A,0)),"")</f>
        <v/>
      </c>
    </row>
    <row r="4604" spans="1:8" x14ac:dyDescent="0.2">
      <c r="A4604" t="s">
        <v>2151</v>
      </c>
      <c r="B4604" t="s">
        <v>128</v>
      </c>
      <c r="C4604" t="s">
        <v>92</v>
      </c>
      <c r="D4604" t="s">
        <v>125</v>
      </c>
      <c r="E4604" s="3">
        <v>4750</v>
      </c>
      <c r="F4604" s="2">
        <v>225910</v>
      </c>
      <c r="G4604" s="1">
        <v>5.9999999999999995E-4</v>
      </c>
      <c r="H4604" t="str">
        <f>IFERROR(INDEX(Dictionary!E:E,MATCH(C4604,Dictionary!A:A,0)),"")</f>
        <v/>
      </c>
    </row>
    <row r="4605" spans="1:8" x14ac:dyDescent="0.2">
      <c r="A4605" t="s">
        <v>2151</v>
      </c>
      <c r="B4605" t="s">
        <v>128</v>
      </c>
      <c r="C4605" t="s">
        <v>839</v>
      </c>
      <c r="D4605" t="s">
        <v>124</v>
      </c>
      <c r="E4605" s="3">
        <v>4410</v>
      </c>
      <c r="F4605" s="2">
        <v>209870</v>
      </c>
      <c r="G4605" s="1">
        <v>5.0000000000000001E-4</v>
      </c>
      <c r="H4605" t="str">
        <f>IFERROR(INDEX(Dictionary!E:E,MATCH(C4605,Dictionary!A:A,0)),"")</f>
        <v/>
      </c>
    </row>
    <row r="4606" spans="1:8" x14ac:dyDescent="0.2">
      <c r="A4606" t="s">
        <v>2151</v>
      </c>
      <c r="B4606" t="s">
        <v>128</v>
      </c>
      <c r="C4606" t="s">
        <v>2145</v>
      </c>
      <c r="D4606" t="s">
        <v>124</v>
      </c>
      <c r="E4606" s="3">
        <v>4320</v>
      </c>
      <c r="F4606" s="2">
        <v>205780</v>
      </c>
      <c r="G4606" s="1">
        <v>5.0000000000000001E-4</v>
      </c>
      <c r="H4606" t="str">
        <f>IFERROR(INDEX(Dictionary!E:E,MATCH(C4606,Dictionary!A:A,0)),"")</f>
        <v/>
      </c>
    </row>
    <row r="4607" spans="1:8" x14ac:dyDescent="0.2">
      <c r="A4607" t="s">
        <v>2151</v>
      </c>
      <c r="B4607" t="s">
        <v>128</v>
      </c>
      <c r="C4607" t="s">
        <v>43</v>
      </c>
      <c r="D4607" t="s">
        <v>124</v>
      </c>
      <c r="E4607" s="3">
        <v>4210</v>
      </c>
      <c r="F4607" s="2">
        <v>200490</v>
      </c>
      <c r="G4607" s="1">
        <v>5.0000000000000001E-4</v>
      </c>
      <c r="H4607" t="str">
        <f>IFERROR(INDEX(Dictionary!E:E,MATCH(C4607,Dictionary!A:A,0)),"")</f>
        <v/>
      </c>
    </row>
    <row r="4608" spans="1:8" x14ac:dyDescent="0.2">
      <c r="A4608" t="s">
        <v>2151</v>
      </c>
      <c r="B4608" t="s">
        <v>128</v>
      </c>
      <c r="C4608" t="s">
        <v>2146</v>
      </c>
      <c r="D4608" t="s">
        <v>124</v>
      </c>
      <c r="E4608" s="3">
        <v>4130</v>
      </c>
      <c r="F4608" s="2">
        <v>196490</v>
      </c>
      <c r="G4608" s="1">
        <v>5.0000000000000001E-4</v>
      </c>
      <c r="H4608" t="str">
        <f>IFERROR(INDEX(Dictionary!E:E,MATCH(C4608,Dictionary!A:A,0)),"")</f>
        <v/>
      </c>
    </row>
    <row r="4609" spans="1:8" x14ac:dyDescent="0.2">
      <c r="A4609" t="s">
        <v>2151</v>
      </c>
      <c r="B4609" t="s">
        <v>128</v>
      </c>
      <c r="C4609" t="s">
        <v>1319</v>
      </c>
      <c r="D4609" t="s">
        <v>124</v>
      </c>
      <c r="E4609" s="3">
        <v>4020</v>
      </c>
      <c r="F4609" s="2">
        <v>191500</v>
      </c>
      <c r="G4609" s="1">
        <v>5.0000000000000001E-4</v>
      </c>
      <c r="H4609" t="str">
        <f>IFERROR(INDEX(Dictionary!E:E,MATCH(C4609,Dictionary!A:A,0)),"")</f>
        <v/>
      </c>
    </row>
    <row r="4610" spans="1:8" x14ac:dyDescent="0.2">
      <c r="A4610" t="s">
        <v>2151</v>
      </c>
      <c r="B4610" t="s">
        <v>128</v>
      </c>
      <c r="C4610" t="s">
        <v>1465</v>
      </c>
      <c r="D4610" t="s">
        <v>124</v>
      </c>
      <c r="E4610" s="3">
        <v>3920</v>
      </c>
      <c r="F4610" s="2">
        <v>186350</v>
      </c>
      <c r="G4610" s="1">
        <v>5.0000000000000001E-4</v>
      </c>
      <c r="H4610" t="str">
        <f>IFERROR(INDEX(Dictionary!E:E,MATCH(C4610,Dictionary!A:A,0)),"")</f>
        <v/>
      </c>
    </row>
    <row r="4611" spans="1:8" x14ac:dyDescent="0.2">
      <c r="A4611" t="s">
        <v>2151</v>
      </c>
      <c r="B4611" t="s">
        <v>128</v>
      </c>
      <c r="C4611" t="s">
        <v>101</v>
      </c>
      <c r="D4611" t="s">
        <v>124</v>
      </c>
      <c r="E4611" s="3">
        <v>3800</v>
      </c>
      <c r="F4611" s="2">
        <v>180830</v>
      </c>
      <c r="G4611" s="1">
        <v>5.0000000000000001E-4</v>
      </c>
      <c r="H4611" t="str">
        <f>IFERROR(INDEX(Dictionary!E:E,MATCH(C4611,Dictionary!A:A,0)),"")</f>
        <v/>
      </c>
    </row>
    <row r="4612" spans="1:8" x14ac:dyDescent="0.2">
      <c r="A4612" t="s">
        <v>2151</v>
      </c>
      <c r="B4612" t="s">
        <v>128</v>
      </c>
      <c r="C4612" t="s">
        <v>1082</v>
      </c>
      <c r="D4612" t="s">
        <v>124</v>
      </c>
      <c r="E4612" s="3">
        <v>3440</v>
      </c>
      <c r="F4612" s="2">
        <v>163740</v>
      </c>
      <c r="G4612" s="1">
        <v>4.0000000000000002E-4</v>
      </c>
      <c r="H4612" t="str">
        <f>IFERROR(INDEX(Dictionary!E:E,MATCH(C4612,Dictionary!A:A,0)),"")</f>
        <v/>
      </c>
    </row>
    <row r="4613" spans="1:8" x14ac:dyDescent="0.2">
      <c r="A4613" t="s">
        <v>2151</v>
      </c>
      <c r="B4613" t="s">
        <v>128</v>
      </c>
      <c r="C4613" t="s">
        <v>1239</v>
      </c>
      <c r="D4613" t="s">
        <v>124</v>
      </c>
      <c r="E4613" s="3">
        <v>3430</v>
      </c>
      <c r="F4613" s="2">
        <v>162630</v>
      </c>
      <c r="G4613" s="1">
        <v>4.0000000000000002E-4</v>
      </c>
      <c r="H4613" t="str">
        <f>IFERROR(INDEX(Dictionary!E:E,MATCH(C4613,Dictionary!A:A,0)),"")</f>
        <v/>
      </c>
    </row>
    <row r="4614" spans="1:8" x14ac:dyDescent="0.2">
      <c r="A4614" t="s">
        <v>2151</v>
      </c>
      <c r="B4614" t="s">
        <v>128</v>
      </c>
      <c r="C4614" t="s">
        <v>116</v>
      </c>
      <c r="D4614" t="s">
        <v>124</v>
      </c>
      <c r="E4614" s="3">
        <v>3330</v>
      </c>
      <c r="F4614" s="2">
        <v>158750</v>
      </c>
      <c r="G4614" s="1">
        <v>4.0000000000000002E-4</v>
      </c>
      <c r="H4614" t="str">
        <f>IFERROR(INDEX(Dictionary!E:E,MATCH(C4614,Dictionary!A:A,0)),"")</f>
        <v/>
      </c>
    </row>
    <row r="4615" spans="1:8" x14ac:dyDescent="0.2">
      <c r="A4615" t="s">
        <v>2151</v>
      </c>
      <c r="B4615" t="s">
        <v>128</v>
      </c>
      <c r="C4615" t="s">
        <v>103</v>
      </c>
      <c r="D4615" t="s">
        <v>124</v>
      </c>
      <c r="E4615" s="3">
        <v>3250</v>
      </c>
      <c r="F4615" s="2">
        <v>154890</v>
      </c>
      <c r="G4615" s="1">
        <v>4.0000000000000002E-4</v>
      </c>
      <c r="H4615" t="str">
        <f>IFERROR(INDEX(Dictionary!E:E,MATCH(C4615,Dictionary!A:A,0)),"")</f>
        <v/>
      </c>
    </row>
    <row r="4616" spans="1:8" x14ac:dyDescent="0.2">
      <c r="A4616" t="s">
        <v>2151</v>
      </c>
      <c r="B4616" t="s">
        <v>128</v>
      </c>
      <c r="C4616" t="s">
        <v>110</v>
      </c>
      <c r="D4616" t="s">
        <v>124</v>
      </c>
      <c r="E4616" s="3">
        <v>3010</v>
      </c>
      <c r="F4616" s="2">
        <v>143230</v>
      </c>
      <c r="G4616" s="1">
        <v>4.0000000000000002E-4</v>
      </c>
      <c r="H4616" t="str">
        <f>IFERROR(INDEX(Dictionary!E:E,MATCH(C4616,Dictionary!A:A,0)),"")</f>
        <v/>
      </c>
    </row>
    <row r="4617" spans="1:8" x14ac:dyDescent="0.2">
      <c r="A4617" t="s">
        <v>2151</v>
      </c>
      <c r="B4617" t="s">
        <v>128</v>
      </c>
      <c r="C4617" t="s">
        <v>1001</v>
      </c>
      <c r="D4617" t="s">
        <v>124</v>
      </c>
      <c r="E4617" s="3">
        <v>2900</v>
      </c>
      <c r="F4617" s="2">
        <v>137990</v>
      </c>
      <c r="G4617" s="1">
        <v>2.9999999999999997E-4</v>
      </c>
      <c r="H4617" t="str">
        <f>IFERROR(INDEX(Dictionary!E:E,MATCH(C4617,Dictionary!A:A,0)),"")</f>
        <v/>
      </c>
    </row>
    <row r="4618" spans="1:8" x14ac:dyDescent="0.2">
      <c r="A4618" t="s">
        <v>2151</v>
      </c>
      <c r="B4618" t="s">
        <v>128</v>
      </c>
      <c r="C4618" t="s">
        <v>109</v>
      </c>
      <c r="D4618" t="s">
        <v>124</v>
      </c>
      <c r="E4618" s="3">
        <v>2770</v>
      </c>
      <c r="F4618" s="2">
        <v>170640</v>
      </c>
      <c r="G4618" s="1">
        <v>2.9999999999999997E-4</v>
      </c>
      <c r="H4618" t="str">
        <f>IFERROR(INDEX(Dictionary!E:E,MATCH(C4618,Dictionary!A:A,0)),"")</f>
        <v/>
      </c>
    </row>
    <row r="4619" spans="1:8" x14ac:dyDescent="0.2">
      <c r="A4619" t="s">
        <v>2151</v>
      </c>
      <c r="B4619" t="s">
        <v>128</v>
      </c>
      <c r="C4619" t="s">
        <v>111</v>
      </c>
      <c r="D4619" t="s">
        <v>124</v>
      </c>
      <c r="E4619" s="3">
        <v>2560</v>
      </c>
      <c r="F4619" s="2">
        <v>121810</v>
      </c>
      <c r="G4619" s="1">
        <v>2.9999999999999997E-4</v>
      </c>
      <c r="H4619" t="str">
        <f>IFERROR(INDEX(Dictionary!E:E,MATCH(C4619,Dictionary!A:A,0)),"")</f>
        <v/>
      </c>
    </row>
    <row r="4620" spans="1:8" x14ac:dyDescent="0.2">
      <c r="A4620" t="s">
        <v>2151</v>
      </c>
      <c r="B4620" t="s">
        <v>128</v>
      </c>
      <c r="C4620" t="s">
        <v>2147</v>
      </c>
      <c r="D4620" t="s">
        <v>124</v>
      </c>
      <c r="E4620" s="3">
        <v>2460</v>
      </c>
      <c r="F4620" s="2">
        <v>112500</v>
      </c>
      <c r="G4620" s="1">
        <v>2.9999999999999997E-4</v>
      </c>
      <c r="H4620" t="str">
        <f>IFERROR(INDEX(Dictionary!E:E,MATCH(C4620,Dictionary!A:A,0)),"")</f>
        <v/>
      </c>
    </row>
    <row r="4621" spans="1:8" x14ac:dyDescent="0.2">
      <c r="A4621" t="s">
        <v>2151</v>
      </c>
      <c r="B4621" t="s">
        <v>128</v>
      </c>
      <c r="C4621" t="s">
        <v>96</v>
      </c>
      <c r="D4621" t="s">
        <v>124</v>
      </c>
      <c r="E4621" s="3">
        <v>2440</v>
      </c>
      <c r="F4621" s="2">
        <v>116100</v>
      </c>
      <c r="G4621" s="1">
        <v>2.9999999999999997E-4</v>
      </c>
      <c r="H4621" t="str">
        <f>IFERROR(INDEX(Dictionary!E:E,MATCH(C4621,Dictionary!A:A,0)),"")</f>
        <v/>
      </c>
    </row>
    <row r="4622" spans="1:8" x14ac:dyDescent="0.2">
      <c r="A4622" t="s">
        <v>2151</v>
      </c>
      <c r="B4622" t="s">
        <v>128</v>
      </c>
      <c r="C4622" t="s">
        <v>192</v>
      </c>
      <c r="D4622" t="s">
        <v>125</v>
      </c>
      <c r="E4622" s="3">
        <v>2430</v>
      </c>
      <c r="F4622" s="2">
        <v>115810</v>
      </c>
      <c r="G4622" s="1">
        <v>2.9999999999999997E-4</v>
      </c>
      <c r="H4622" t="str">
        <f>IFERROR(INDEX(Dictionary!E:E,MATCH(C4622,Dictionary!A:A,0)),"")</f>
        <v/>
      </c>
    </row>
    <row r="4623" spans="1:8" x14ac:dyDescent="0.2">
      <c r="A4623" t="s">
        <v>2151</v>
      </c>
      <c r="B4623" t="s">
        <v>128</v>
      </c>
      <c r="C4623" t="s">
        <v>1491</v>
      </c>
      <c r="D4623" t="s">
        <v>124</v>
      </c>
      <c r="E4623" s="3">
        <v>2380</v>
      </c>
      <c r="F4623" s="2">
        <v>113290</v>
      </c>
      <c r="G4623" s="1">
        <v>2.9999999999999997E-4</v>
      </c>
      <c r="H4623" t="str">
        <f>IFERROR(INDEX(Dictionary!E:E,MATCH(C4623,Dictionary!A:A,0)),"")</f>
        <v/>
      </c>
    </row>
    <row r="4624" spans="1:8" x14ac:dyDescent="0.2">
      <c r="A4624" t="s">
        <v>2151</v>
      </c>
      <c r="B4624" t="s">
        <v>128</v>
      </c>
      <c r="C4624" t="s">
        <v>2148</v>
      </c>
      <c r="D4624" t="s">
        <v>124</v>
      </c>
      <c r="E4624" s="3">
        <v>2310</v>
      </c>
      <c r="F4624" s="2">
        <v>110050</v>
      </c>
      <c r="G4624" s="1">
        <v>2.9999999999999997E-4</v>
      </c>
      <c r="H4624" t="str">
        <f>IFERROR(INDEX(Dictionary!E:E,MATCH(C4624,Dictionary!A:A,0)),"")</f>
        <v/>
      </c>
    </row>
    <row r="4625" spans="1:8" x14ac:dyDescent="0.2">
      <c r="A4625" t="s">
        <v>2151</v>
      </c>
      <c r="B4625" t="s">
        <v>128</v>
      </c>
      <c r="C4625" t="s">
        <v>1567</v>
      </c>
      <c r="D4625" t="s">
        <v>124</v>
      </c>
      <c r="E4625" s="3">
        <v>1920</v>
      </c>
      <c r="F4625" s="2">
        <v>91340</v>
      </c>
      <c r="G4625" s="1">
        <v>2.0000000000000001E-4</v>
      </c>
      <c r="H4625" t="str">
        <f>IFERROR(INDEX(Dictionary!E:E,MATCH(C4625,Dictionary!A:A,0)),"")</f>
        <v/>
      </c>
    </row>
    <row r="4626" spans="1:8" x14ac:dyDescent="0.2">
      <c r="A4626" t="s">
        <v>2151</v>
      </c>
      <c r="B4626" t="s">
        <v>128</v>
      </c>
      <c r="C4626" t="s">
        <v>160</v>
      </c>
      <c r="D4626" t="s">
        <v>124</v>
      </c>
      <c r="E4626" s="3">
        <v>1850</v>
      </c>
      <c r="F4626" s="2">
        <v>88110</v>
      </c>
      <c r="G4626" s="1">
        <v>2.0000000000000001E-4</v>
      </c>
      <c r="H4626" t="str">
        <f>IFERROR(INDEX(Dictionary!E:E,MATCH(C4626,Dictionary!A:A,0)),"")</f>
        <v/>
      </c>
    </row>
    <row r="4627" spans="1:8" x14ac:dyDescent="0.2">
      <c r="A4627" t="s">
        <v>2151</v>
      </c>
      <c r="B4627" t="s">
        <v>128</v>
      </c>
      <c r="C4627" t="s">
        <v>139</v>
      </c>
      <c r="D4627" t="s">
        <v>124</v>
      </c>
      <c r="E4627" s="3">
        <v>1610</v>
      </c>
      <c r="F4627" s="2">
        <v>76780</v>
      </c>
      <c r="G4627" s="1">
        <v>2.0000000000000001E-4</v>
      </c>
      <c r="H4627" t="str">
        <f>IFERROR(INDEX(Dictionary!E:E,MATCH(C4627,Dictionary!A:A,0)),"")</f>
        <v/>
      </c>
    </row>
    <row r="4628" spans="1:8" x14ac:dyDescent="0.2">
      <c r="A4628" t="s">
        <v>2151</v>
      </c>
      <c r="B4628" t="s">
        <v>128</v>
      </c>
      <c r="C4628" t="s">
        <v>2149</v>
      </c>
      <c r="D4628" t="s">
        <v>124</v>
      </c>
      <c r="E4628" s="3">
        <v>1600</v>
      </c>
      <c r="F4628" s="2">
        <v>76160</v>
      </c>
      <c r="G4628" s="1">
        <v>2.0000000000000001E-4</v>
      </c>
      <c r="H4628" t="str">
        <f>IFERROR(INDEX(Dictionary!E:E,MATCH(C4628,Dictionary!A:A,0)),"")</f>
        <v/>
      </c>
    </row>
    <row r="4629" spans="1:8" x14ac:dyDescent="0.2">
      <c r="A4629" t="s">
        <v>2151</v>
      </c>
      <c r="B4629" t="s">
        <v>128</v>
      </c>
      <c r="C4629" t="s">
        <v>1046</v>
      </c>
      <c r="D4629" t="s">
        <v>124</v>
      </c>
      <c r="E4629" s="3">
        <v>1570</v>
      </c>
      <c r="F4629" s="2">
        <v>74880</v>
      </c>
      <c r="G4629" s="1">
        <v>2.0000000000000001E-4</v>
      </c>
      <c r="H4629" t="str">
        <f>IFERROR(INDEX(Dictionary!E:E,MATCH(C4629,Dictionary!A:A,0)),"")</f>
        <v/>
      </c>
    </row>
    <row r="4630" spans="1:8" x14ac:dyDescent="0.2">
      <c r="A4630" t="s">
        <v>2151</v>
      </c>
      <c r="B4630" t="s">
        <v>127</v>
      </c>
      <c r="C4630" t="s">
        <v>2150</v>
      </c>
      <c r="E4630" s="3">
        <v>200</v>
      </c>
      <c r="F4630" s="2">
        <v>9490</v>
      </c>
      <c r="G4630" s="1">
        <v>0</v>
      </c>
      <c r="H4630" t="str">
        <f>IFERROR(INDEX(Dictionary!E:E,MATCH(C4630,Dictionary!A:A,0)),"")</f>
        <v/>
      </c>
    </row>
    <row r="4631" spans="1:8" x14ac:dyDescent="0.2">
      <c r="A4631" t="s">
        <v>1621</v>
      </c>
      <c r="B4631" t="s">
        <v>128</v>
      </c>
      <c r="C4631" t="s">
        <v>802</v>
      </c>
      <c r="D4631" t="s">
        <v>124</v>
      </c>
      <c r="E4631" s="3">
        <v>224950000</v>
      </c>
      <c r="F4631" s="2">
        <v>37100000000</v>
      </c>
      <c r="G4631" s="1">
        <v>9.5699999999999993E-2</v>
      </c>
      <c r="H4631" t="str">
        <f>IFERROR(INDEX(Dictionary!E:E,MATCH(C4631,Dictionary!A:A,0)),"")</f>
        <v>Vanguard</v>
      </c>
    </row>
    <row r="4632" spans="1:8" x14ac:dyDescent="0.2">
      <c r="A4632" t="s">
        <v>1621</v>
      </c>
      <c r="B4632" t="s">
        <v>128</v>
      </c>
      <c r="C4632" t="s">
        <v>1076</v>
      </c>
      <c r="D4632" t="s">
        <v>124</v>
      </c>
      <c r="E4632" s="3">
        <v>111100000</v>
      </c>
      <c r="F4632" s="2">
        <v>18320000000</v>
      </c>
      <c r="G4632" s="1">
        <v>4.7300000000000002E-2</v>
      </c>
      <c r="H4632" t="str">
        <f>IFERROR(INDEX(Dictionary!E:E,MATCH(C4632,Dictionary!A:A,0)),"")</f>
        <v>BlackRock</v>
      </c>
    </row>
    <row r="4633" spans="1:8" x14ac:dyDescent="0.2">
      <c r="A4633" t="s">
        <v>1621</v>
      </c>
      <c r="B4633" t="s">
        <v>128</v>
      </c>
      <c r="C4633" t="s">
        <v>47</v>
      </c>
      <c r="D4633" t="s">
        <v>124</v>
      </c>
      <c r="E4633" s="3">
        <v>103130000</v>
      </c>
      <c r="F4633" s="2">
        <v>17010000000</v>
      </c>
      <c r="G4633" s="1">
        <v>4.3900000000000002E-2</v>
      </c>
      <c r="H4633" t="str">
        <f>IFERROR(INDEX(Dictionary!E:E,MATCH(C4633,Dictionary!A:A,0)),"")</f>
        <v>State Street</v>
      </c>
    </row>
    <row r="4634" spans="1:8" x14ac:dyDescent="0.2">
      <c r="A4634" t="s">
        <v>1621</v>
      </c>
      <c r="B4634" t="s">
        <v>128</v>
      </c>
      <c r="C4634" t="s">
        <v>1002</v>
      </c>
      <c r="D4634" t="s">
        <v>124</v>
      </c>
      <c r="E4634" s="3">
        <v>51590000</v>
      </c>
      <c r="F4634" s="2">
        <v>8510000000</v>
      </c>
      <c r="G4634" s="1">
        <v>2.1999999999999999E-2</v>
      </c>
      <c r="H4634" t="str">
        <f>IFERROR(INDEX(Dictionary!E:E,MATCH(C4634,Dictionary!A:A,0)),"")</f>
        <v/>
      </c>
    </row>
    <row r="4635" spans="1:8" x14ac:dyDescent="0.2">
      <c r="A4635" t="s">
        <v>1621</v>
      </c>
      <c r="B4635" t="s">
        <v>128</v>
      </c>
      <c r="C4635" t="s">
        <v>762</v>
      </c>
      <c r="D4635" t="s">
        <v>124</v>
      </c>
      <c r="E4635" s="3">
        <v>32990000</v>
      </c>
      <c r="F4635" s="2">
        <v>5440000000</v>
      </c>
      <c r="G4635" s="1">
        <v>1.4E-2</v>
      </c>
      <c r="H4635" t="str">
        <f>IFERROR(INDEX(Dictionary!E:E,MATCH(C4635,Dictionary!A:A,0)),"")</f>
        <v/>
      </c>
    </row>
    <row r="4636" spans="1:8" x14ac:dyDescent="0.2">
      <c r="A4636" t="s">
        <v>1621</v>
      </c>
      <c r="B4636" t="s">
        <v>128</v>
      </c>
      <c r="C4636" t="s">
        <v>161</v>
      </c>
      <c r="D4636" t="s">
        <v>124</v>
      </c>
      <c r="E4636" s="3">
        <v>30450000</v>
      </c>
      <c r="F4636" s="2">
        <v>5020000000</v>
      </c>
      <c r="G4636" s="1">
        <v>1.2999999999999999E-2</v>
      </c>
      <c r="H4636" t="str">
        <f>IFERROR(INDEX(Dictionary!E:E,MATCH(C4636,Dictionary!A:A,0)),"")</f>
        <v/>
      </c>
    </row>
    <row r="4637" spans="1:8" x14ac:dyDescent="0.2">
      <c r="A4637" t="s">
        <v>1621</v>
      </c>
      <c r="B4637" t="s">
        <v>128</v>
      </c>
      <c r="C4637" t="s">
        <v>160</v>
      </c>
      <c r="D4637" t="s">
        <v>124</v>
      </c>
      <c r="E4637" s="3">
        <v>21940000</v>
      </c>
      <c r="F4637" s="2">
        <v>3620000000</v>
      </c>
      <c r="G4637" s="1">
        <v>9.2999999999999992E-3</v>
      </c>
      <c r="H4637" t="str">
        <f>IFERROR(INDEX(Dictionary!E:E,MATCH(C4637,Dictionary!A:A,0)),"")</f>
        <v/>
      </c>
    </row>
    <row r="4638" spans="1:8" x14ac:dyDescent="0.2">
      <c r="A4638" t="s">
        <v>1621</v>
      </c>
      <c r="B4638" t="s">
        <v>128</v>
      </c>
      <c r="C4638" t="s">
        <v>163</v>
      </c>
      <c r="D4638" t="s">
        <v>124</v>
      </c>
      <c r="E4638" s="3">
        <v>21630000</v>
      </c>
      <c r="F4638" s="2">
        <v>3570000000</v>
      </c>
      <c r="G4638" s="1">
        <v>9.1999999999999998E-3</v>
      </c>
      <c r="H4638" t="str">
        <f>IFERROR(INDEX(Dictionary!E:E,MATCH(C4638,Dictionary!A:A,0)),"")</f>
        <v/>
      </c>
    </row>
    <row r="4639" spans="1:8" x14ac:dyDescent="0.2">
      <c r="A4639" t="s">
        <v>1621</v>
      </c>
      <c r="B4639" t="s">
        <v>128</v>
      </c>
      <c r="C4639" t="s">
        <v>75</v>
      </c>
      <c r="D4639" t="s">
        <v>124</v>
      </c>
      <c r="E4639" s="3">
        <v>21170000</v>
      </c>
      <c r="F4639" s="2">
        <v>3490000000</v>
      </c>
      <c r="G4639" s="1">
        <v>8.9999999999999993E-3</v>
      </c>
      <c r="H4639" t="str">
        <f>IFERROR(INDEX(Dictionary!E:E,MATCH(C4639,Dictionary!A:A,0)),"")</f>
        <v/>
      </c>
    </row>
    <row r="4640" spans="1:8" x14ac:dyDescent="0.2">
      <c r="A4640" t="s">
        <v>1621</v>
      </c>
      <c r="B4640" t="s">
        <v>128</v>
      </c>
      <c r="C4640" t="s">
        <v>793</v>
      </c>
      <c r="D4640" t="s">
        <v>124</v>
      </c>
      <c r="E4640" s="3">
        <v>19060000</v>
      </c>
      <c r="F4640" s="2">
        <v>3140000000</v>
      </c>
      <c r="G4640" s="1">
        <v>8.0999999999999996E-3</v>
      </c>
      <c r="H4640" t="str">
        <f>IFERROR(INDEX(Dictionary!E:E,MATCH(C4640,Dictionary!A:A,0)),"")</f>
        <v/>
      </c>
    </row>
    <row r="4641" spans="1:8" x14ac:dyDescent="0.2">
      <c r="A4641" t="s">
        <v>1621</v>
      </c>
      <c r="B4641" t="s">
        <v>128</v>
      </c>
      <c r="C4641" t="s">
        <v>92</v>
      </c>
      <c r="D4641" t="s">
        <v>125</v>
      </c>
      <c r="E4641" s="3">
        <v>18350000</v>
      </c>
      <c r="F4641" s="2">
        <v>3030000000</v>
      </c>
      <c r="G4641" s="1">
        <v>7.7999999999999996E-3</v>
      </c>
      <c r="H4641" t="str">
        <f>IFERROR(INDEX(Dictionary!E:E,MATCH(C4641,Dictionary!A:A,0)),"")</f>
        <v/>
      </c>
    </row>
    <row r="4642" spans="1:8" x14ac:dyDescent="0.2">
      <c r="A4642" t="s">
        <v>1621</v>
      </c>
      <c r="B4642" t="s">
        <v>128</v>
      </c>
      <c r="C4642" t="s">
        <v>170</v>
      </c>
      <c r="D4642" t="s">
        <v>124</v>
      </c>
      <c r="E4642" s="3">
        <v>17550000</v>
      </c>
      <c r="F4642" s="2">
        <v>2890000000</v>
      </c>
      <c r="G4642" s="1">
        <v>7.4999999999999997E-3</v>
      </c>
      <c r="H4642" t="str">
        <f>IFERROR(INDEX(Dictionary!E:E,MATCH(C4642,Dictionary!A:A,0)),"")</f>
        <v/>
      </c>
    </row>
    <row r="4643" spans="1:8" x14ac:dyDescent="0.2">
      <c r="A4643" t="s">
        <v>1621</v>
      </c>
      <c r="B4643" t="s">
        <v>128</v>
      </c>
      <c r="C4643" t="s">
        <v>1080</v>
      </c>
      <c r="D4643" t="s">
        <v>124</v>
      </c>
      <c r="E4643" s="3">
        <v>16810000</v>
      </c>
      <c r="F4643" s="2">
        <v>2770000000</v>
      </c>
      <c r="G4643" s="1">
        <v>7.1999999999999998E-3</v>
      </c>
      <c r="H4643" t="str">
        <f>IFERROR(INDEX(Dictionary!E:E,MATCH(C4643,Dictionary!A:A,0)),"")</f>
        <v/>
      </c>
    </row>
    <row r="4644" spans="1:8" x14ac:dyDescent="0.2">
      <c r="A4644" t="s">
        <v>1621</v>
      </c>
      <c r="B4644" t="s">
        <v>128</v>
      </c>
      <c r="C4644" t="s">
        <v>1079</v>
      </c>
      <c r="D4644" t="s">
        <v>124</v>
      </c>
      <c r="E4644" s="3">
        <v>16320000</v>
      </c>
      <c r="F4644" s="2">
        <v>2690000000</v>
      </c>
      <c r="G4644" s="1">
        <v>6.8999999999999999E-3</v>
      </c>
      <c r="H4644" t="str">
        <f>IFERROR(INDEX(Dictionary!E:E,MATCH(C4644,Dictionary!A:A,0)),"")</f>
        <v/>
      </c>
    </row>
    <row r="4645" spans="1:8" x14ac:dyDescent="0.2">
      <c r="A4645" t="s">
        <v>1621</v>
      </c>
      <c r="B4645" t="s">
        <v>128</v>
      </c>
      <c r="C4645" t="s">
        <v>627</v>
      </c>
      <c r="D4645" t="s">
        <v>124</v>
      </c>
      <c r="E4645" s="3">
        <v>15800000</v>
      </c>
      <c r="F4645" s="2">
        <v>2610000000</v>
      </c>
      <c r="G4645" s="1">
        <v>6.7000000000000002E-3</v>
      </c>
      <c r="H4645" t="str">
        <f>IFERROR(INDEX(Dictionary!E:E,MATCH(C4645,Dictionary!A:A,0)),"")</f>
        <v/>
      </c>
    </row>
    <row r="4646" spans="1:8" x14ac:dyDescent="0.2">
      <c r="A4646" t="s">
        <v>1621</v>
      </c>
      <c r="B4646" t="s">
        <v>128</v>
      </c>
      <c r="C4646" t="s">
        <v>162</v>
      </c>
      <c r="D4646" t="s">
        <v>124</v>
      </c>
      <c r="E4646" s="3">
        <v>15290000</v>
      </c>
      <c r="F4646" s="2">
        <v>2520000000</v>
      </c>
      <c r="G4646" s="1">
        <v>6.4999999999999997E-3</v>
      </c>
      <c r="H4646" t="str">
        <f>IFERROR(INDEX(Dictionary!E:E,MATCH(C4646,Dictionary!A:A,0)),"")</f>
        <v/>
      </c>
    </row>
    <row r="4647" spans="1:8" x14ac:dyDescent="0.2">
      <c r="A4647" t="s">
        <v>1621</v>
      </c>
      <c r="B4647" t="s">
        <v>128</v>
      </c>
      <c r="C4647" t="s">
        <v>169</v>
      </c>
      <c r="D4647" t="s">
        <v>124</v>
      </c>
      <c r="E4647" s="3">
        <v>14030000</v>
      </c>
      <c r="F4647" s="2">
        <v>2310000000</v>
      </c>
      <c r="G4647" s="1">
        <v>6.0000000000000001E-3</v>
      </c>
      <c r="H4647" t="str">
        <f>IFERROR(INDEX(Dictionary!E:E,MATCH(C4647,Dictionary!A:A,0)),"")</f>
        <v/>
      </c>
    </row>
    <row r="4648" spans="1:8" x14ac:dyDescent="0.2">
      <c r="A4648" t="s">
        <v>1621</v>
      </c>
      <c r="B4648" t="s">
        <v>128</v>
      </c>
      <c r="C4648" t="s">
        <v>145</v>
      </c>
      <c r="D4648" t="s">
        <v>125</v>
      </c>
      <c r="E4648" s="3">
        <v>13020000</v>
      </c>
      <c r="F4648" s="2">
        <v>2150000000</v>
      </c>
      <c r="G4648" s="1">
        <v>5.4999999999999997E-3</v>
      </c>
      <c r="H4648" t="str">
        <f>IFERROR(INDEX(Dictionary!E:E,MATCH(C4648,Dictionary!A:A,0)),"")</f>
        <v/>
      </c>
    </row>
    <row r="4649" spans="1:8" x14ac:dyDescent="0.2">
      <c r="A4649" t="s">
        <v>1621</v>
      </c>
      <c r="B4649" t="s">
        <v>128</v>
      </c>
      <c r="C4649" t="s">
        <v>166</v>
      </c>
      <c r="D4649" t="s">
        <v>124</v>
      </c>
      <c r="E4649" s="3">
        <v>12990000</v>
      </c>
      <c r="F4649" s="2">
        <v>2140000000</v>
      </c>
      <c r="G4649" s="1">
        <v>5.4999999999999997E-3</v>
      </c>
      <c r="H4649" t="str">
        <f>IFERROR(INDEX(Dictionary!E:E,MATCH(C4649,Dictionary!A:A,0)),"")</f>
        <v>BlackRock</v>
      </c>
    </row>
    <row r="4650" spans="1:8" x14ac:dyDescent="0.2">
      <c r="A4650" t="s">
        <v>1621</v>
      </c>
      <c r="B4650" t="s">
        <v>128</v>
      </c>
      <c r="C4650" t="s">
        <v>67</v>
      </c>
      <c r="D4650" t="s">
        <v>124</v>
      </c>
      <c r="E4650" s="3">
        <v>11500000</v>
      </c>
      <c r="F4650" s="2">
        <v>1900000000</v>
      </c>
      <c r="G4650" s="1">
        <v>4.8999999999999998E-3</v>
      </c>
      <c r="H4650" t="str">
        <f>IFERROR(INDEX(Dictionary!E:E,MATCH(C4650,Dictionary!A:A,0)),"")</f>
        <v/>
      </c>
    </row>
    <row r="4651" spans="1:8" x14ac:dyDescent="0.2">
      <c r="A4651" t="s">
        <v>1621</v>
      </c>
      <c r="B4651" t="s">
        <v>128</v>
      </c>
      <c r="C4651" t="s">
        <v>1082</v>
      </c>
      <c r="D4651" t="s">
        <v>124</v>
      </c>
      <c r="E4651" s="3">
        <v>11440000</v>
      </c>
      <c r="F4651" s="2">
        <v>1890000000</v>
      </c>
      <c r="G4651" s="1">
        <v>4.8999999999999998E-3</v>
      </c>
      <c r="H4651" t="str">
        <f>IFERROR(INDEX(Dictionary!E:E,MATCH(C4651,Dictionary!A:A,0)),"")</f>
        <v/>
      </c>
    </row>
    <row r="4652" spans="1:8" x14ac:dyDescent="0.2">
      <c r="A4652" t="s">
        <v>1621</v>
      </c>
      <c r="B4652" t="s">
        <v>128</v>
      </c>
      <c r="C4652" t="s">
        <v>70</v>
      </c>
      <c r="D4652" t="s">
        <v>124</v>
      </c>
      <c r="E4652" s="3">
        <v>11240000</v>
      </c>
      <c r="F4652" s="2">
        <v>1850000000</v>
      </c>
      <c r="G4652" s="1">
        <v>4.7999999999999996E-3</v>
      </c>
      <c r="H4652" t="str">
        <f>IFERROR(INDEX(Dictionary!E:E,MATCH(C4652,Dictionary!A:A,0)),"")</f>
        <v/>
      </c>
    </row>
    <row r="4653" spans="1:8" x14ac:dyDescent="0.2">
      <c r="A4653" t="s">
        <v>1621</v>
      </c>
      <c r="B4653" t="s">
        <v>128</v>
      </c>
      <c r="C4653" t="s">
        <v>798</v>
      </c>
      <c r="D4653" t="s">
        <v>124</v>
      </c>
      <c r="E4653" s="3">
        <v>11170000</v>
      </c>
      <c r="F4653" s="2">
        <v>1840000000</v>
      </c>
      <c r="G4653" s="1">
        <v>4.7999999999999996E-3</v>
      </c>
      <c r="H4653" t="str">
        <f>IFERROR(INDEX(Dictionary!E:E,MATCH(C4653,Dictionary!A:A,0)),"")</f>
        <v/>
      </c>
    </row>
    <row r="4654" spans="1:8" x14ac:dyDescent="0.2">
      <c r="A4654" t="s">
        <v>1621</v>
      </c>
      <c r="B4654" t="s">
        <v>128</v>
      </c>
      <c r="C4654" t="s">
        <v>168</v>
      </c>
      <c r="D4654" t="s">
        <v>124</v>
      </c>
      <c r="E4654" s="3">
        <v>11130000</v>
      </c>
      <c r="F4654" s="2">
        <v>1840000000</v>
      </c>
      <c r="G4654" s="1">
        <v>4.7000000000000002E-3</v>
      </c>
      <c r="H4654" t="str">
        <f>IFERROR(INDEX(Dictionary!E:E,MATCH(C4654,Dictionary!A:A,0)),"")</f>
        <v/>
      </c>
    </row>
    <row r="4655" spans="1:8" x14ac:dyDescent="0.2">
      <c r="A4655" t="s">
        <v>1621</v>
      </c>
      <c r="B4655" t="s">
        <v>128</v>
      </c>
      <c r="C4655" t="s">
        <v>196</v>
      </c>
      <c r="D4655" t="s">
        <v>124</v>
      </c>
      <c r="E4655" s="3">
        <v>10730000</v>
      </c>
      <c r="F4655" s="2">
        <v>1770000000</v>
      </c>
      <c r="G4655" s="1">
        <v>4.5999999999999999E-3</v>
      </c>
      <c r="H4655" t="str">
        <f>IFERROR(INDEX(Dictionary!E:E,MATCH(C4655,Dictionary!A:A,0)),"")</f>
        <v/>
      </c>
    </row>
    <row r="4656" spans="1:8" x14ac:dyDescent="0.2">
      <c r="A4656" t="s">
        <v>1621</v>
      </c>
      <c r="B4656" t="s">
        <v>128</v>
      </c>
      <c r="C4656" t="s">
        <v>82</v>
      </c>
      <c r="D4656" t="s">
        <v>124</v>
      </c>
      <c r="E4656" s="3">
        <v>9820000</v>
      </c>
      <c r="F4656" s="2">
        <v>1620000000</v>
      </c>
      <c r="G4656" s="1">
        <v>4.1999999999999997E-3</v>
      </c>
      <c r="H4656" t="str">
        <f>IFERROR(INDEX(Dictionary!E:E,MATCH(C4656,Dictionary!A:A,0)),"")</f>
        <v/>
      </c>
    </row>
    <row r="4657" spans="1:8" x14ac:dyDescent="0.2">
      <c r="A4657" t="s">
        <v>1621</v>
      </c>
      <c r="B4657" t="s">
        <v>128</v>
      </c>
      <c r="C4657" t="s">
        <v>805</v>
      </c>
      <c r="D4657" t="s">
        <v>124</v>
      </c>
      <c r="E4657" s="3">
        <v>9690000</v>
      </c>
      <c r="F4657" s="2">
        <v>1600000000</v>
      </c>
      <c r="G4657" s="1">
        <v>4.1000000000000003E-3</v>
      </c>
      <c r="H4657" t="str">
        <f>IFERROR(INDEX(Dictionary!E:E,MATCH(C4657,Dictionary!A:A,0)),"")</f>
        <v/>
      </c>
    </row>
    <row r="4658" spans="1:8" x14ac:dyDescent="0.2">
      <c r="A4658" t="s">
        <v>1621</v>
      </c>
      <c r="B4658" t="s">
        <v>128</v>
      </c>
      <c r="C4658" t="s">
        <v>795</v>
      </c>
      <c r="D4658" t="s">
        <v>124</v>
      </c>
      <c r="E4658" s="3">
        <v>9010000</v>
      </c>
      <c r="F4658" s="2">
        <v>1490000000</v>
      </c>
      <c r="G4658" s="1">
        <v>3.8E-3</v>
      </c>
      <c r="H4658" t="str">
        <f>IFERROR(INDEX(Dictionary!E:E,MATCH(C4658,Dictionary!A:A,0)),"")</f>
        <v/>
      </c>
    </row>
    <row r="4659" spans="1:8" x14ac:dyDescent="0.2">
      <c r="A4659" t="s">
        <v>1621</v>
      </c>
      <c r="B4659" t="s">
        <v>128</v>
      </c>
      <c r="C4659" t="s">
        <v>97</v>
      </c>
      <c r="D4659" t="s">
        <v>124</v>
      </c>
      <c r="E4659" s="3">
        <v>8950000</v>
      </c>
      <c r="F4659" s="2">
        <v>1480000000</v>
      </c>
      <c r="G4659" s="1">
        <v>3.8E-3</v>
      </c>
      <c r="H4659" t="str">
        <f>IFERROR(INDEX(Dictionary!E:E,MATCH(C4659,Dictionary!A:A,0)),"")</f>
        <v/>
      </c>
    </row>
    <row r="4660" spans="1:8" x14ac:dyDescent="0.2">
      <c r="A4660" t="s">
        <v>1621</v>
      </c>
      <c r="B4660" t="s">
        <v>128</v>
      </c>
      <c r="C4660" t="s">
        <v>178</v>
      </c>
      <c r="D4660" t="s">
        <v>124</v>
      </c>
      <c r="E4660" s="3">
        <v>8820000</v>
      </c>
      <c r="F4660" s="2">
        <v>1460000000</v>
      </c>
      <c r="G4660" s="1">
        <v>3.8E-3</v>
      </c>
      <c r="H4660" t="str">
        <f>IFERROR(INDEX(Dictionary!E:E,MATCH(C4660,Dictionary!A:A,0)),"")</f>
        <v/>
      </c>
    </row>
    <row r="4661" spans="1:8" x14ac:dyDescent="0.2">
      <c r="A4661" t="s">
        <v>1621</v>
      </c>
      <c r="B4661" t="s">
        <v>128</v>
      </c>
      <c r="C4661" t="s">
        <v>1465</v>
      </c>
      <c r="D4661" t="s">
        <v>124</v>
      </c>
      <c r="E4661" s="3">
        <v>8660000</v>
      </c>
      <c r="F4661" s="2">
        <v>1430000000</v>
      </c>
      <c r="G4661" s="1">
        <v>3.7000000000000002E-3</v>
      </c>
      <c r="H4661" t="str">
        <f>IFERROR(INDEX(Dictionary!E:E,MATCH(C4661,Dictionary!A:A,0)),"")</f>
        <v/>
      </c>
    </row>
    <row r="4662" spans="1:8" x14ac:dyDescent="0.2">
      <c r="A4662" t="s">
        <v>1621</v>
      </c>
      <c r="B4662" t="s">
        <v>128</v>
      </c>
      <c r="C4662" t="s">
        <v>1000</v>
      </c>
      <c r="D4662" t="s">
        <v>124</v>
      </c>
      <c r="E4662" s="3">
        <v>8340000</v>
      </c>
      <c r="F4662" s="2">
        <v>1380000000</v>
      </c>
      <c r="G4662" s="1">
        <v>3.5999999999999999E-3</v>
      </c>
      <c r="H4662" t="str">
        <f>IFERROR(INDEX(Dictionary!E:E,MATCH(C4662,Dictionary!A:A,0)),"")</f>
        <v/>
      </c>
    </row>
    <row r="4663" spans="1:8" x14ac:dyDescent="0.2">
      <c r="A4663" t="s">
        <v>1621</v>
      </c>
      <c r="B4663" t="s">
        <v>128</v>
      </c>
      <c r="C4663" t="s">
        <v>172</v>
      </c>
      <c r="D4663" t="s">
        <v>124</v>
      </c>
      <c r="E4663" s="3">
        <v>7900000</v>
      </c>
      <c r="F4663" s="2">
        <v>1300000000</v>
      </c>
      <c r="G4663" s="1">
        <v>3.3999999999999998E-3</v>
      </c>
      <c r="H4663" t="str">
        <f>IFERROR(INDEX(Dictionary!E:E,MATCH(C4663,Dictionary!A:A,0)),"")</f>
        <v>BlackRock</v>
      </c>
    </row>
    <row r="4664" spans="1:8" x14ac:dyDescent="0.2">
      <c r="A4664" t="s">
        <v>1621</v>
      </c>
      <c r="B4664" t="s">
        <v>128</v>
      </c>
      <c r="C4664" t="s">
        <v>156</v>
      </c>
      <c r="D4664" t="s">
        <v>124</v>
      </c>
      <c r="E4664" s="3">
        <v>7890000</v>
      </c>
      <c r="F4664" s="2">
        <v>1300000000</v>
      </c>
      <c r="G4664" s="1">
        <v>3.3999999999999998E-3</v>
      </c>
      <c r="H4664" t="str">
        <f>IFERROR(INDEX(Dictionary!E:E,MATCH(C4664,Dictionary!A:A,0)),"")</f>
        <v/>
      </c>
    </row>
    <row r="4665" spans="1:8" x14ac:dyDescent="0.2">
      <c r="A4665" t="s">
        <v>1621</v>
      </c>
      <c r="B4665" t="s">
        <v>128</v>
      </c>
      <c r="C4665" t="s">
        <v>90</v>
      </c>
      <c r="D4665" t="s">
        <v>124</v>
      </c>
      <c r="E4665" s="3">
        <v>7690000</v>
      </c>
      <c r="F4665" s="2">
        <v>1270000000</v>
      </c>
      <c r="G4665" s="1">
        <v>3.3E-3</v>
      </c>
      <c r="H4665" t="str">
        <f>IFERROR(INDEX(Dictionary!E:E,MATCH(C4665,Dictionary!A:A,0)),"")</f>
        <v/>
      </c>
    </row>
    <row r="4666" spans="1:8" x14ac:dyDescent="0.2">
      <c r="A4666" t="s">
        <v>1621</v>
      </c>
      <c r="B4666" t="s">
        <v>128</v>
      </c>
      <c r="C4666" t="s">
        <v>660</v>
      </c>
      <c r="D4666" t="s">
        <v>124</v>
      </c>
      <c r="E4666" s="3">
        <v>7560000</v>
      </c>
      <c r="F4666" s="2">
        <v>1250000000</v>
      </c>
      <c r="G4666" s="1">
        <v>3.2000000000000002E-3</v>
      </c>
      <c r="H4666" t="str">
        <f>IFERROR(INDEX(Dictionary!E:E,MATCH(C4666,Dictionary!A:A,0)),"")</f>
        <v/>
      </c>
    </row>
    <row r="4667" spans="1:8" x14ac:dyDescent="0.2">
      <c r="A4667" t="s">
        <v>1621</v>
      </c>
      <c r="B4667" t="s">
        <v>128</v>
      </c>
      <c r="C4667" t="s">
        <v>1463</v>
      </c>
      <c r="D4667" t="s">
        <v>124</v>
      </c>
      <c r="E4667" s="3">
        <v>7160000</v>
      </c>
      <c r="F4667" s="2">
        <v>1180000000</v>
      </c>
      <c r="G4667" s="1">
        <v>3.0000000000000001E-3</v>
      </c>
      <c r="H4667" t="str">
        <f>IFERROR(INDEX(Dictionary!E:E,MATCH(C4667,Dictionary!A:A,0)),"")</f>
        <v/>
      </c>
    </row>
    <row r="4668" spans="1:8" x14ac:dyDescent="0.2">
      <c r="A4668" t="s">
        <v>1621</v>
      </c>
      <c r="B4668" t="s">
        <v>128</v>
      </c>
      <c r="C4668" t="s">
        <v>1077</v>
      </c>
      <c r="D4668" t="s">
        <v>124</v>
      </c>
      <c r="E4668" s="3">
        <v>7040000</v>
      </c>
      <c r="F4668" s="2">
        <v>1160000000</v>
      </c>
      <c r="G4668" s="1">
        <v>3.0000000000000001E-3</v>
      </c>
      <c r="H4668" t="str">
        <f>IFERROR(INDEX(Dictionary!E:E,MATCH(C4668,Dictionary!A:A,0)),"")</f>
        <v/>
      </c>
    </row>
    <row r="4669" spans="1:8" x14ac:dyDescent="0.2">
      <c r="A4669" t="s">
        <v>1621</v>
      </c>
      <c r="B4669" t="s">
        <v>128</v>
      </c>
      <c r="C4669" t="s">
        <v>175</v>
      </c>
      <c r="D4669" t="s">
        <v>124</v>
      </c>
      <c r="E4669" s="3">
        <v>6970000</v>
      </c>
      <c r="F4669" s="2">
        <v>1150000000</v>
      </c>
      <c r="G4669" s="1">
        <v>3.0000000000000001E-3</v>
      </c>
      <c r="H4669" t="str">
        <f>IFERROR(INDEX(Dictionary!E:E,MATCH(C4669,Dictionary!A:A,0)),"")</f>
        <v/>
      </c>
    </row>
    <row r="4670" spans="1:8" x14ac:dyDescent="0.2">
      <c r="A4670" t="s">
        <v>1621</v>
      </c>
      <c r="B4670" t="s">
        <v>128</v>
      </c>
      <c r="C4670" t="s">
        <v>83</v>
      </c>
      <c r="D4670" t="s">
        <v>124</v>
      </c>
      <c r="E4670" s="3">
        <v>6660000</v>
      </c>
      <c r="F4670" s="2">
        <v>1100000000</v>
      </c>
      <c r="G4670" s="1">
        <v>2.8E-3</v>
      </c>
      <c r="H4670" t="str">
        <f>IFERROR(INDEX(Dictionary!E:E,MATCH(C4670,Dictionary!A:A,0)),"")</f>
        <v/>
      </c>
    </row>
    <row r="4671" spans="1:8" x14ac:dyDescent="0.2">
      <c r="A4671" t="s">
        <v>1621</v>
      </c>
      <c r="B4671" t="s">
        <v>128</v>
      </c>
      <c r="C4671" t="s">
        <v>1097</v>
      </c>
      <c r="D4671" t="s">
        <v>124</v>
      </c>
      <c r="E4671" s="3">
        <v>6580000</v>
      </c>
      <c r="F4671" s="2">
        <v>1090000000</v>
      </c>
      <c r="G4671" s="1">
        <v>2.8E-3</v>
      </c>
      <c r="H4671" t="str">
        <f>IFERROR(INDEX(Dictionary!E:E,MATCH(C4671,Dictionary!A:A,0)),"")</f>
        <v/>
      </c>
    </row>
    <row r="4672" spans="1:8" x14ac:dyDescent="0.2">
      <c r="A4672" t="s">
        <v>1621</v>
      </c>
      <c r="B4672" t="s">
        <v>128</v>
      </c>
      <c r="C4672" t="s">
        <v>1088</v>
      </c>
      <c r="D4672" t="s">
        <v>124</v>
      </c>
      <c r="E4672" s="3">
        <v>6430000</v>
      </c>
      <c r="F4672" s="2">
        <v>1060000000</v>
      </c>
      <c r="G4672" s="1">
        <v>2.7000000000000001E-3</v>
      </c>
      <c r="H4672" t="str">
        <f>IFERROR(INDEX(Dictionary!E:E,MATCH(C4672,Dictionary!A:A,0)),"")</f>
        <v>BlackRock</v>
      </c>
    </row>
    <row r="4673" spans="1:8" x14ac:dyDescent="0.2">
      <c r="A4673" t="s">
        <v>1621</v>
      </c>
      <c r="B4673" t="s">
        <v>128</v>
      </c>
      <c r="C4673" t="s">
        <v>737</v>
      </c>
      <c r="D4673" t="s">
        <v>124</v>
      </c>
      <c r="E4673" s="3">
        <v>6230000</v>
      </c>
      <c r="F4673" s="2">
        <v>1030000000</v>
      </c>
      <c r="G4673" s="1">
        <v>2.7000000000000001E-3</v>
      </c>
      <c r="H4673" t="str">
        <f>IFERROR(INDEX(Dictionary!E:E,MATCH(C4673,Dictionary!A:A,0)),"")</f>
        <v/>
      </c>
    </row>
    <row r="4674" spans="1:8" x14ac:dyDescent="0.2">
      <c r="A4674" t="s">
        <v>1621</v>
      </c>
      <c r="B4674" t="s">
        <v>128</v>
      </c>
      <c r="C4674" t="s">
        <v>68</v>
      </c>
      <c r="D4674" t="s">
        <v>124</v>
      </c>
      <c r="E4674" s="3">
        <v>6150000</v>
      </c>
      <c r="F4674" s="2">
        <v>1010000000</v>
      </c>
      <c r="G4674" s="1">
        <v>2.5999999999999999E-3</v>
      </c>
      <c r="H4674" t="str">
        <f>IFERROR(INDEX(Dictionary!E:E,MATCH(C4674,Dictionary!A:A,0)),"")</f>
        <v/>
      </c>
    </row>
    <row r="4675" spans="1:8" x14ac:dyDescent="0.2">
      <c r="A4675" t="s">
        <v>1621</v>
      </c>
      <c r="B4675" t="s">
        <v>128</v>
      </c>
      <c r="C4675" t="s">
        <v>157</v>
      </c>
      <c r="D4675" t="s">
        <v>124</v>
      </c>
      <c r="E4675" s="3">
        <v>6100000</v>
      </c>
      <c r="F4675" s="2">
        <v>1010000000</v>
      </c>
      <c r="G4675" s="1">
        <v>2.5999999999999999E-3</v>
      </c>
      <c r="H4675" t="str">
        <f>IFERROR(INDEX(Dictionary!E:E,MATCH(C4675,Dictionary!A:A,0)),"")</f>
        <v/>
      </c>
    </row>
    <row r="4676" spans="1:8" x14ac:dyDescent="0.2">
      <c r="A4676" t="s">
        <v>1621</v>
      </c>
      <c r="B4676" t="s">
        <v>128</v>
      </c>
      <c r="C4676" t="s">
        <v>1212</v>
      </c>
      <c r="D4676" t="s">
        <v>124</v>
      </c>
      <c r="E4676" s="3">
        <v>5870000</v>
      </c>
      <c r="F4676" s="2">
        <v>968440000</v>
      </c>
      <c r="G4676" s="1">
        <v>2.5000000000000001E-3</v>
      </c>
      <c r="H4676" t="str">
        <f>IFERROR(INDEX(Dictionary!E:E,MATCH(C4676,Dictionary!A:A,0)),"")</f>
        <v/>
      </c>
    </row>
    <row r="4677" spans="1:8" x14ac:dyDescent="0.2">
      <c r="A4677" t="s">
        <v>1621</v>
      </c>
      <c r="B4677" t="s">
        <v>128</v>
      </c>
      <c r="C4677" t="s">
        <v>1271</v>
      </c>
      <c r="D4677" t="s">
        <v>124</v>
      </c>
      <c r="E4677" s="3">
        <v>5820000</v>
      </c>
      <c r="F4677" s="2">
        <v>960170000</v>
      </c>
      <c r="G4677" s="1">
        <v>2.5000000000000001E-3</v>
      </c>
      <c r="H4677" t="str">
        <f>IFERROR(INDEX(Dictionary!E:E,MATCH(C4677,Dictionary!A:A,0)),"")</f>
        <v/>
      </c>
    </row>
    <row r="4678" spans="1:8" x14ac:dyDescent="0.2">
      <c r="A4678" t="s">
        <v>1621</v>
      </c>
      <c r="B4678" t="s">
        <v>128</v>
      </c>
      <c r="C4678" t="s">
        <v>383</v>
      </c>
      <c r="D4678" t="s">
        <v>124</v>
      </c>
      <c r="E4678" s="3">
        <v>5710000</v>
      </c>
      <c r="F4678" s="2">
        <v>941070000</v>
      </c>
      <c r="G4678" s="1">
        <v>2.3999999999999998E-3</v>
      </c>
      <c r="H4678" t="str">
        <f>IFERROR(INDEX(Dictionary!E:E,MATCH(C4678,Dictionary!A:A,0)),"")</f>
        <v/>
      </c>
    </row>
    <row r="4679" spans="1:8" x14ac:dyDescent="0.2">
      <c r="A4679" t="s">
        <v>1621</v>
      </c>
      <c r="B4679" t="s">
        <v>128</v>
      </c>
      <c r="C4679" t="s">
        <v>1085</v>
      </c>
      <c r="D4679" t="s">
        <v>124</v>
      </c>
      <c r="E4679" s="3">
        <v>5640000</v>
      </c>
      <c r="F4679" s="2">
        <v>930800000</v>
      </c>
      <c r="G4679" s="1">
        <v>2.3999999999999998E-3</v>
      </c>
      <c r="H4679" t="str">
        <f>IFERROR(INDEX(Dictionary!E:E,MATCH(C4679,Dictionary!A:A,0)),"")</f>
        <v/>
      </c>
    </row>
    <row r="4680" spans="1:8" x14ac:dyDescent="0.2">
      <c r="A4680" t="s">
        <v>1621</v>
      </c>
      <c r="B4680" t="s">
        <v>128</v>
      </c>
      <c r="C4680" t="s">
        <v>158</v>
      </c>
      <c r="D4680" t="s">
        <v>124</v>
      </c>
      <c r="E4680" s="3">
        <v>5560000</v>
      </c>
      <c r="F4680" s="2">
        <v>917120000</v>
      </c>
      <c r="G4680" s="1">
        <v>2.3999999999999998E-3</v>
      </c>
      <c r="H4680" t="str">
        <f>IFERROR(INDEX(Dictionary!E:E,MATCH(C4680,Dictionary!A:A,0)),"")</f>
        <v/>
      </c>
    </row>
    <row r="4681" spans="1:8" x14ac:dyDescent="0.2">
      <c r="A4681" t="s">
        <v>1621</v>
      </c>
      <c r="B4681" t="s">
        <v>128</v>
      </c>
      <c r="C4681" t="s">
        <v>695</v>
      </c>
      <c r="D4681" t="s">
        <v>124</v>
      </c>
      <c r="E4681" s="3">
        <v>5440000</v>
      </c>
      <c r="F4681" s="2">
        <v>897220000</v>
      </c>
      <c r="G4681" s="1">
        <v>2.3E-3</v>
      </c>
      <c r="H4681" t="str">
        <f>IFERROR(INDEX(Dictionary!E:E,MATCH(C4681,Dictionary!A:A,0)),"")</f>
        <v/>
      </c>
    </row>
    <row r="4682" spans="1:8" x14ac:dyDescent="0.2">
      <c r="A4682" t="s">
        <v>1621</v>
      </c>
      <c r="B4682" t="s">
        <v>128</v>
      </c>
      <c r="C4682" t="s">
        <v>49</v>
      </c>
      <c r="D4682" t="s">
        <v>124</v>
      </c>
      <c r="E4682" s="3">
        <v>5390000</v>
      </c>
      <c r="F4682" s="2">
        <v>888270000</v>
      </c>
      <c r="G4682" s="1">
        <v>2.3E-3</v>
      </c>
      <c r="H4682" t="str">
        <f>IFERROR(INDEX(Dictionary!E:E,MATCH(C4682,Dictionary!A:A,0)),"")</f>
        <v/>
      </c>
    </row>
    <row r="4683" spans="1:8" x14ac:dyDescent="0.2">
      <c r="A4683" t="s">
        <v>1621</v>
      </c>
      <c r="B4683" t="s">
        <v>128</v>
      </c>
      <c r="C4683" t="s">
        <v>43</v>
      </c>
      <c r="D4683" t="s">
        <v>124</v>
      </c>
      <c r="E4683" s="3">
        <v>5380000</v>
      </c>
      <c r="F4683" s="2">
        <v>886530000</v>
      </c>
      <c r="G4683" s="1">
        <v>2.3E-3</v>
      </c>
      <c r="H4683" t="str">
        <f>IFERROR(INDEX(Dictionary!E:E,MATCH(C4683,Dictionary!A:A,0)),"")</f>
        <v/>
      </c>
    </row>
    <row r="4684" spans="1:8" x14ac:dyDescent="0.2">
      <c r="A4684" t="s">
        <v>1621</v>
      </c>
      <c r="B4684" t="s">
        <v>128</v>
      </c>
      <c r="C4684" t="s">
        <v>208</v>
      </c>
      <c r="D4684" t="s">
        <v>125</v>
      </c>
      <c r="E4684" s="3">
        <v>4910000</v>
      </c>
      <c r="F4684" s="2">
        <v>810150000</v>
      </c>
      <c r="G4684" s="1">
        <v>2.0999999999999999E-3</v>
      </c>
      <c r="H4684" t="str">
        <f>IFERROR(INDEX(Dictionary!E:E,MATCH(C4684,Dictionary!A:A,0)),"")</f>
        <v/>
      </c>
    </row>
    <row r="4685" spans="1:8" x14ac:dyDescent="0.2">
      <c r="A4685" t="s">
        <v>1621</v>
      </c>
      <c r="B4685" t="s">
        <v>128</v>
      </c>
      <c r="C4685" t="s">
        <v>182</v>
      </c>
      <c r="D4685" t="s">
        <v>124</v>
      </c>
      <c r="E4685" s="3">
        <v>4880000</v>
      </c>
      <c r="F4685" s="2">
        <v>805540000</v>
      </c>
      <c r="G4685" s="1">
        <v>2.0999999999999999E-3</v>
      </c>
      <c r="H4685" t="str">
        <f>IFERROR(INDEX(Dictionary!E:E,MATCH(C4685,Dictionary!A:A,0)),"")</f>
        <v/>
      </c>
    </row>
    <row r="4686" spans="1:8" x14ac:dyDescent="0.2">
      <c r="A4686" t="s">
        <v>1621</v>
      </c>
      <c r="B4686" t="s">
        <v>128</v>
      </c>
      <c r="C4686" t="s">
        <v>59</v>
      </c>
      <c r="D4686" t="s">
        <v>125</v>
      </c>
      <c r="E4686" s="3">
        <v>4740000</v>
      </c>
      <c r="F4686" s="2">
        <v>780930000</v>
      </c>
      <c r="G4686" s="1">
        <v>2E-3</v>
      </c>
      <c r="H4686" t="str">
        <f>IFERROR(INDEX(Dictionary!E:E,MATCH(C4686,Dictionary!A:A,0)),"")</f>
        <v/>
      </c>
    </row>
    <row r="4687" spans="1:8" x14ac:dyDescent="0.2">
      <c r="A4687" t="s">
        <v>1621</v>
      </c>
      <c r="B4687" t="s">
        <v>128</v>
      </c>
      <c r="C4687" t="s">
        <v>1593</v>
      </c>
      <c r="D4687" t="s">
        <v>124</v>
      </c>
      <c r="E4687" s="3">
        <v>4650000</v>
      </c>
      <c r="F4687" s="2">
        <v>766420000</v>
      </c>
      <c r="G4687" s="1">
        <v>2E-3</v>
      </c>
      <c r="H4687" t="str">
        <f>IFERROR(INDEX(Dictionary!E:E,MATCH(C4687,Dictionary!A:A,0)),"")</f>
        <v/>
      </c>
    </row>
    <row r="4688" spans="1:8" x14ac:dyDescent="0.2">
      <c r="A4688" t="s">
        <v>1621</v>
      </c>
      <c r="B4688" t="s">
        <v>128</v>
      </c>
      <c r="C4688" t="s">
        <v>1842</v>
      </c>
      <c r="D4688" t="s">
        <v>124</v>
      </c>
      <c r="E4688" s="3">
        <v>4610000</v>
      </c>
      <c r="F4688" s="2">
        <v>761080000</v>
      </c>
      <c r="G4688" s="1">
        <v>2E-3</v>
      </c>
      <c r="H4688" t="str">
        <f>IFERROR(INDEX(Dictionary!E:E,MATCH(C4688,Dictionary!A:A,0)),"")</f>
        <v/>
      </c>
    </row>
    <row r="4689" spans="1:8" x14ac:dyDescent="0.2">
      <c r="A4689" t="s">
        <v>1621</v>
      </c>
      <c r="B4689" t="s">
        <v>128</v>
      </c>
      <c r="C4689" t="s">
        <v>24</v>
      </c>
      <c r="D4689" t="s">
        <v>124</v>
      </c>
      <c r="E4689" s="3">
        <v>4510000</v>
      </c>
      <c r="F4689" s="2">
        <v>743360000</v>
      </c>
      <c r="G4689" s="1">
        <v>1.9E-3</v>
      </c>
      <c r="H4689" t="str">
        <f>IFERROR(INDEX(Dictionary!E:E,MATCH(C4689,Dictionary!A:A,0)),"")</f>
        <v/>
      </c>
    </row>
    <row r="4690" spans="1:8" x14ac:dyDescent="0.2">
      <c r="A4690" t="s">
        <v>1621</v>
      </c>
      <c r="B4690" t="s">
        <v>128</v>
      </c>
      <c r="C4690" t="s">
        <v>661</v>
      </c>
      <c r="D4690" t="s">
        <v>124</v>
      </c>
      <c r="E4690" s="3">
        <v>4500000</v>
      </c>
      <c r="F4690" s="2">
        <v>742810000</v>
      </c>
      <c r="G4690" s="1">
        <v>1.9E-3</v>
      </c>
      <c r="H4690" t="str">
        <f>IFERROR(INDEX(Dictionary!E:E,MATCH(C4690,Dictionary!A:A,0)),"")</f>
        <v/>
      </c>
    </row>
    <row r="4691" spans="1:8" x14ac:dyDescent="0.2">
      <c r="A4691" t="s">
        <v>1621</v>
      </c>
      <c r="B4691" t="s">
        <v>128</v>
      </c>
      <c r="C4691" t="s">
        <v>1108</v>
      </c>
      <c r="D4691" t="s">
        <v>124</v>
      </c>
      <c r="E4691" s="3">
        <v>4500000</v>
      </c>
      <c r="F4691" s="2">
        <v>741750000</v>
      </c>
      <c r="G4691" s="1">
        <v>1.9E-3</v>
      </c>
      <c r="H4691" t="str">
        <f>IFERROR(INDEX(Dictionary!E:E,MATCH(C4691,Dictionary!A:A,0)),"")</f>
        <v>BlackRock</v>
      </c>
    </row>
    <row r="4692" spans="1:8" x14ac:dyDescent="0.2">
      <c r="A4692" t="s">
        <v>1621</v>
      </c>
      <c r="B4692" t="s">
        <v>128</v>
      </c>
      <c r="C4692" t="s">
        <v>184</v>
      </c>
      <c r="D4692" t="s">
        <v>124</v>
      </c>
      <c r="E4692" s="3">
        <v>4460000</v>
      </c>
      <c r="F4692" s="2">
        <v>736300000</v>
      </c>
      <c r="G4692" s="1">
        <v>1.9E-3</v>
      </c>
      <c r="H4692" t="str">
        <f>IFERROR(INDEX(Dictionary!E:E,MATCH(C4692,Dictionary!A:A,0)),"")</f>
        <v>BlackRock</v>
      </c>
    </row>
    <row r="4693" spans="1:8" x14ac:dyDescent="0.2">
      <c r="A4693" t="s">
        <v>1621</v>
      </c>
      <c r="B4693" t="s">
        <v>128</v>
      </c>
      <c r="C4693" t="s">
        <v>999</v>
      </c>
      <c r="D4693" t="s">
        <v>125</v>
      </c>
      <c r="E4693" s="3">
        <v>4290000</v>
      </c>
      <c r="F4693" s="2">
        <v>706700000</v>
      </c>
      <c r="G4693" s="1">
        <v>1.8E-3</v>
      </c>
      <c r="H4693" t="str">
        <f>IFERROR(INDEX(Dictionary!E:E,MATCH(C4693,Dictionary!A:A,0)),"")</f>
        <v/>
      </c>
    </row>
    <row r="4694" spans="1:8" x14ac:dyDescent="0.2">
      <c r="A4694" t="s">
        <v>1621</v>
      </c>
      <c r="B4694" t="s">
        <v>128</v>
      </c>
      <c r="C4694" t="s">
        <v>810</v>
      </c>
      <c r="D4694" t="s">
        <v>124</v>
      </c>
      <c r="E4694" s="3">
        <v>4180000</v>
      </c>
      <c r="F4694" s="2">
        <v>688720000</v>
      </c>
      <c r="G4694" s="1">
        <v>1.8E-3</v>
      </c>
      <c r="H4694" t="str">
        <f>IFERROR(INDEX(Dictionary!E:E,MATCH(C4694,Dictionary!A:A,0)),"")</f>
        <v/>
      </c>
    </row>
    <row r="4695" spans="1:8" x14ac:dyDescent="0.2">
      <c r="A4695" t="s">
        <v>1621</v>
      </c>
      <c r="B4695" t="s">
        <v>128</v>
      </c>
      <c r="C4695" t="s">
        <v>81</v>
      </c>
      <c r="D4695" t="s">
        <v>124</v>
      </c>
      <c r="E4695" s="3">
        <v>4170000</v>
      </c>
      <c r="F4695" s="2">
        <v>687730000</v>
      </c>
      <c r="G4695" s="1">
        <v>1.8E-3</v>
      </c>
      <c r="H4695" t="str">
        <f>IFERROR(INDEX(Dictionary!E:E,MATCH(C4695,Dictionary!A:A,0)),"")</f>
        <v/>
      </c>
    </row>
    <row r="4696" spans="1:8" x14ac:dyDescent="0.2">
      <c r="A4696" t="s">
        <v>1621</v>
      </c>
      <c r="B4696" t="s">
        <v>128</v>
      </c>
      <c r="C4696" t="s">
        <v>1517</v>
      </c>
      <c r="D4696" t="s">
        <v>124</v>
      </c>
      <c r="E4696" s="3">
        <v>4140000</v>
      </c>
      <c r="F4696" s="2">
        <v>683300000</v>
      </c>
      <c r="G4696" s="1">
        <v>1.8E-3</v>
      </c>
      <c r="H4696" t="str">
        <f>IFERROR(INDEX(Dictionary!E:E,MATCH(C4696,Dictionary!A:A,0)),"")</f>
        <v/>
      </c>
    </row>
    <row r="4697" spans="1:8" x14ac:dyDescent="0.2">
      <c r="A4697" t="s">
        <v>1621</v>
      </c>
      <c r="B4697" t="s">
        <v>128</v>
      </c>
      <c r="C4697" t="s">
        <v>197</v>
      </c>
      <c r="D4697" t="s">
        <v>124</v>
      </c>
      <c r="E4697" s="3">
        <v>4130000</v>
      </c>
      <c r="F4697" s="2">
        <v>680530000</v>
      </c>
      <c r="G4697" s="1">
        <v>1.8E-3</v>
      </c>
      <c r="H4697" t="str">
        <f>IFERROR(INDEX(Dictionary!E:E,MATCH(C4697,Dictionary!A:A,0)),"")</f>
        <v/>
      </c>
    </row>
    <row r="4698" spans="1:8" x14ac:dyDescent="0.2">
      <c r="A4698" t="s">
        <v>1621</v>
      </c>
      <c r="B4698" t="s">
        <v>128</v>
      </c>
      <c r="C4698" t="s">
        <v>96</v>
      </c>
      <c r="D4698" t="s">
        <v>124</v>
      </c>
      <c r="E4698" s="3">
        <v>4120000</v>
      </c>
      <c r="F4698" s="2">
        <v>679980000</v>
      </c>
      <c r="G4698" s="1">
        <v>1.8E-3</v>
      </c>
      <c r="H4698" t="str">
        <f>IFERROR(INDEX(Dictionary!E:E,MATCH(C4698,Dictionary!A:A,0)),"")</f>
        <v/>
      </c>
    </row>
    <row r="4699" spans="1:8" x14ac:dyDescent="0.2">
      <c r="A4699" t="s">
        <v>1621</v>
      </c>
      <c r="B4699" t="s">
        <v>128</v>
      </c>
      <c r="C4699" t="s">
        <v>1466</v>
      </c>
      <c r="D4699" t="s">
        <v>124</v>
      </c>
      <c r="E4699" s="3">
        <v>4060000</v>
      </c>
      <c r="F4699" s="2">
        <v>670150000</v>
      </c>
      <c r="G4699" s="1">
        <v>1.6999999999999999E-3</v>
      </c>
      <c r="H4699" t="str">
        <f>IFERROR(INDEX(Dictionary!E:E,MATCH(C4699,Dictionary!A:A,0)),"")</f>
        <v/>
      </c>
    </row>
    <row r="4700" spans="1:8" x14ac:dyDescent="0.2">
      <c r="A4700" t="s">
        <v>1621</v>
      </c>
      <c r="B4700" t="s">
        <v>128</v>
      </c>
      <c r="C4700" t="s">
        <v>179</v>
      </c>
      <c r="D4700" t="s">
        <v>124</v>
      </c>
      <c r="E4700" s="3">
        <v>4030000</v>
      </c>
      <c r="F4700" s="2">
        <v>664790000</v>
      </c>
      <c r="G4700" s="1">
        <v>1.6999999999999999E-3</v>
      </c>
      <c r="H4700" t="str">
        <f>IFERROR(INDEX(Dictionary!E:E,MATCH(C4700,Dictionary!A:A,0)),"")</f>
        <v/>
      </c>
    </row>
    <row r="4701" spans="1:8" x14ac:dyDescent="0.2">
      <c r="A4701" t="s">
        <v>1621</v>
      </c>
      <c r="B4701" t="s">
        <v>128</v>
      </c>
      <c r="C4701" t="s">
        <v>379</v>
      </c>
      <c r="D4701" t="s">
        <v>124</v>
      </c>
      <c r="E4701" s="3">
        <v>3930000</v>
      </c>
      <c r="F4701" s="2">
        <v>647630000</v>
      </c>
      <c r="G4701" s="1">
        <v>1.6999999999999999E-3</v>
      </c>
      <c r="H4701" t="str">
        <f>IFERROR(INDEX(Dictionary!E:E,MATCH(C4701,Dictionary!A:A,0)),"")</f>
        <v/>
      </c>
    </row>
    <row r="4702" spans="1:8" x14ac:dyDescent="0.2">
      <c r="A4702" t="s">
        <v>1621</v>
      </c>
      <c r="B4702" t="s">
        <v>128</v>
      </c>
      <c r="C4702" t="s">
        <v>1104</v>
      </c>
      <c r="D4702" t="s">
        <v>124</v>
      </c>
      <c r="E4702" s="3">
        <v>3930000</v>
      </c>
      <c r="F4702" s="2">
        <v>647380000</v>
      </c>
      <c r="G4702" s="1">
        <v>1.6999999999999999E-3</v>
      </c>
      <c r="H4702" t="str">
        <f>IFERROR(INDEX(Dictionary!E:E,MATCH(C4702,Dictionary!A:A,0)),"")</f>
        <v/>
      </c>
    </row>
    <row r="4703" spans="1:8" x14ac:dyDescent="0.2">
      <c r="A4703" t="s">
        <v>1621</v>
      </c>
      <c r="B4703" t="s">
        <v>128</v>
      </c>
      <c r="C4703" t="s">
        <v>191</v>
      </c>
      <c r="D4703" t="s">
        <v>124</v>
      </c>
      <c r="E4703" s="3">
        <v>3850000</v>
      </c>
      <c r="F4703" s="2">
        <v>635480000</v>
      </c>
      <c r="G4703" s="1">
        <v>1.6000000000000001E-3</v>
      </c>
      <c r="H4703" t="str">
        <f>IFERROR(INDEX(Dictionary!E:E,MATCH(C4703,Dictionary!A:A,0)),"")</f>
        <v/>
      </c>
    </row>
    <row r="4704" spans="1:8" x14ac:dyDescent="0.2">
      <c r="A4704" t="s">
        <v>1621</v>
      </c>
      <c r="B4704" t="s">
        <v>128</v>
      </c>
      <c r="C4704" t="s">
        <v>1098</v>
      </c>
      <c r="D4704" t="s">
        <v>124</v>
      </c>
      <c r="E4704" s="3">
        <v>3800000</v>
      </c>
      <c r="F4704" s="2">
        <v>627310000</v>
      </c>
      <c r="G4704" s="1">
        <v>1.6000000000000001E-3</v>
      </c>
      <c r="H4704" t="str">
        <f>IFERROR(INDEX(Dictionary!E:E,MATCH(C4704,Dictionary!A:A,0)),"")</f>
        <v/>
      </c>
    </row>
    <row r="4705" spans="1:8" x14ac:dyDescent="0.2">
      <c r="A4705" t="s">
        <v>1621</v>
      </c>
      <c r="B4705" t="s">
        <v>128</v>
      </c>
      <c r="C4705" t="s">
        <v>803</v>
      </c>
      <c r="D4705" t="s">
        <v>124</v>
      </c>
      <c r="E4705" s="3">
        <v>3760000</v>
      </c>
      <c r="F4705" s="2">
        <v>620830000</v>
      </c>
      <c r="G4705" s="1">
        <v>1.6000000000000001E-3</v>
      </c>
      <c r="H4705" t="str">
        <f>IFERROR(INDEX(Dictionary!E:E,MATCH(C4705,Dictionary!A:A,0)),"")</f>
        <v/>
      </c>
    </row>
    <row r="4706" spans="1:8" x14ac:dyDescent="0.2">
      <c r="A4706" t="s">
        <v>1621</v>
      </c>
      <c r="B4706" t="s">
        <v>128</v>
      </c>
      <c r="C4706" t="s">
        <v>460</v>
      </c>
      <c r="D4706" t="s">
        <v>124</v>
      </c>
      <c r="E4706" s="3">
        <v>3740000</v>
      </c>
      <c r="F4706" s="2">
        <v>617020000</v>
      </c>
      <c r="G4706" s="1">
        <v>1.6000000000000001E-3</v>
      </c>
      <c r="H4706" t="str">
        <f>IFERROR(INDEX(Dictionary!E:E,MATCH(C4706,Dictionary!A:A,0)),"")</f>
        <v/>
      </c>
    </row>
    <row r="4707" spans="1:8" x14ac:dyDescent="0.2">
      <c r="A4707" t="s">
        <v>1621</v>
      </c>
      <c r="B4707" t="s">
        <v>128</v>
      </c>
      <c r="C4707" t="s">
        <v>1235</v>
      </c>
      <c r="D4707" t="s">
        <v>124</v>
      </c>
      <c r="E4707" s="3">
        <v>3650000</v>
      </c>
      <c r="F4707" s="2">
        <v>601720000</v>
      </c>
      <c r="G4707" s="1">
        <v>1.6000000000000001E-3</v>
      </c>
      <c r="H4707" t="str">
        <f>IFERROR(INDEX(Dictionary!E:E,MATCH(C4707,Dictionary!A:A,0)),"")</f>
        <v/>
      </c>
    </row>
    <row r="4708" spans="1:8" x14ac:dyDescent="0.2">
      <c r="A4708" t="s">
        <v>1621</v>
      </c>
      <c r="B4708" t="s">
        <v>128</v>
      </c>
      <c r="C4708" t="s">
        <v>110</v>
      </c>
      <c r="D4708" t="s">
        <v>124</v>
      </c>
      <c r="E4708" s="3">
        <v>3600000</v>
      </c>
      <c r="F4708" s="2">
        <v>593230000</v>
      </c>
      <c r="G4708" s="1">
        <v>1.5E-3</v>
      </c>
      <c r="H4708" t="str">
        <f>IFERROR(INDEX(Dictionary!E:E,MATCH(C4708,Dictionary!A:A,0)),"")</f>
        <v/>
      </c>
    </row>
    <row r="4709" spans="1:8" x14ac:dyDescent="0.2">
      <c r="A4709" t="s">
        <v>1621</v>
      </c>
      <c r="B4709" t="s">
        <v>128</v>
      </c>
      <c r="C4709" t="s">
        <v>2153</v>
      </c>
      <c r="D4709" t="s">
        <v>124</v>
      </c>
      <c r="E4709" s="3">
        <v>3600000</v>
      </c>
      <c r="F4709" s="2">
        <v>592900000</v>
      </c>
      <c r="G4709" s="1">
        <v>1.5E-3</v>
      </c>
      <c r="H4709" t="str">
        <f>IFERROR(INDEX(Dictionary!E:E,MATCH(C4709,Dictionary!A:A,0)),"")</f>
        <v/>
      </c>
    </row>
    <row r="4710" spans="1:8" x14ac:dyDescent="0.2">
      <c r="A4710" t="s">
        <v>1621</v>
      </c>
      <c r="B4710" t="s">
        <v>128</v>
      </c>
      <c r="C4710" t="s">
        <v>195</v>
      </c>
      <c r="D4710" t="s">
        <v>124</v>
      </c>
      <c r="E4710" s="3">
        <v>3560000</v>
      </c>
      <c r="F4710" s="2">
        <v>587560000</v>
      </c>
      <c r="G4710" s="1">
        <v>1.5E-3</v>
      </c>
      <c r="H4710" t="str">
        <f>IFERROR(INDEX(Dictionary!E:E,MATCH(C4710,Dictionary!A:A,0)),"")</f>
        <v/>
      </c>
    </row>
    <row r="4711" spans="1:8" x14ac:dyDescent="0.2">
      <c r="A4711" t="s">
        <v>1621</v>
      </c>
      <c r="B4711" t="s">
        <v>128</v>
      </c>
      <c r="C4711" t="s">
        <v>797</v>
      </c>
      <c r="D4711" t="s">
        <v>124</v>
      </c>
      <c r="E4711" s="3">
        <v>3540000</v>
      </c>
      <c r="F4711" s="2">
        <v>584040000</v>
      </c>
      <c r="G4711" s="1">
        <v>1.5E-3</v>
      </c>
      <c r="H4711" t="str">
        <f>IFERROR(INDEX(Dictionary!E:E,MATCH(C4711,Dictionary!A:A,0)),"")</f>
        <v/>
      </c>
    </row>
    <row r="4712" spans="1:8" x14ac:dyDescent="0.2">
      <c r="A4712" t="s">
        <v>1621</v>
      </c>
      <c r="B4712" t="s">
        <v>128</v>
      </c>
      <c r="C4712" t="s">
        <v>111</v>
      </c>
      <c r="D4712" t="s">
        <v>124</v>
      </c>
      <c r="E4712" s="3">
        <v>3500000</v>
      </c>
      <c r="F4712" s="2">
        <v>576730000</v>
      </c>
      <c r="G4712" s="1">
        <v>1.5E-3</v>
      </c>
      <c r="H4712" t="str">
        <f>IFERROR(INDEX(Dictionary!E:E,MATCH(C4712,Dictionary!A:A,0)),"")</f>
        <v/>
      </c>
    </row>
    <row r="4713" spans="1:8" x14ac:dyDescent="0.2">
      <c r="A4713" t="s">
        <v>1621</v>
      </c>
      <c r="B4713" t="s">
        <v>128</v>
      </c>
      <c r="C4713" t="s">
        <v>796</v>
      </c>
      <c r="D4713" t="s">
        <v>125</v>
      </c>
      <c r="E4713" s="3">
        <v>3470000</v>
      </c>
      <c r="F4713" s="2">
        <v>571620000</v>
      </c>
      <c r="G4713" s="1">
        <v>1.5E-3</v>
      </c>
      <c r="H4713" t="str">
        <f>IFERROR(INDEX(Dictionary!E:E,MATCH(C4713,Dictionary!A:A,0)),"")</f>
        <v/>
      </c>
    </row>
    <row r="4714" spans="1:8" x14ac:dyDescent="0.2">
      <c r="A4714" t="s">
        <v>1621</v>
      </c>
      <c r="B4714" t="s">
        <v>128</v>
      </c>
      <c r="C4714" t="s">
        <v>102</v>
      </c>
      <c r="D4714" t="s">
        <v>124</v>
      </c>
      <c r="E4714" s="3">
        <v>3340000</v>
      </c>
      <c r="F4714" s="2">
        <v>550460000</v>
      </c>
      <c r="G4714" s="1">
        <v>1.4E-3</v>
      </c>
      <c r="H4714" t="str">
        <f>IFERROR(INDEX(Dictionary!E:E,MATCH(C4714,Dictionary!A:A,0)),"")</f>
        <v/>
      </c>
    </row>
    <row r="4715" spans="1:8" x14ac:dyDescent="0.2">
      <c r="A4715" t="s">
        <v>1621</v>
      </c>
      <c r="B4715" t="s">
        <v>128</v>
      </c>
      <c r="C4715" t="s">
        <v>691</v>
      </c>
      <c r="D4715" t="s">
        <v>124</v>
      </c>
      <c r="E4715" s="3">
        <v>3300000</v>
      </c>
      <c r="F4715" s="2">
        <v>544270000</v>
      </c>
      <c r="G4715" s="1">
        <v>1.4E-3</v>
      </c>
      <c r="H4715" t="str">
        <f>IFERROR(INDEX(Dictionary!E:E,MATCH(C4715,Dictionary!A:A,0)),"")</f>
        <v/>
      </c>
    </row>
    <row r="4716" spans="1:8" x14ac:dyDescent="0.2">
      <c r="A4716" t="s">
        <v>1621</v>
      </c>
      <c r="B4716" t="s">
        <v>128</v>
      </c>
      <c r="C4716" t="s">
        <v>1001</v>
      </c>
      <c r="D4716" t="s">
        <v>124</v>
      </c>
      <c r="E4716" s="3">
        <v>3300000</v>
      </c>
      <c r="F4716" s="2">
        <v>543820000</v>
      </c>
      <c r="G4716" s="1">
        <v>1.4E-3</v>
      </c>
      <c r="H4716" t="str">
        <f>IFERROR(INDEX(Dictionary!E:E,MATCH(C4716,Dictionary!A:A,0)),"")</f>
        <v/>
      </c>
    </row>
    <row r="4717" spans="1:8" x14ac:dyDescent="0.2">
      <c r="A4717" t="s">
        <v>1621</v>
      </c>
      <c r="B4717" t="s">
        <v>128</v>
      </c>
      <c r="C4717" t="s">
        <v>623</v>
      </c>
      <c r="D4717" t="s">
        <v>124</v>
      </c>
      <c r="E4717" s="3">
        <v>3250000</v>
      </c>
      <c r="F4717" s="2">
        <v>536530000</v>
      </c>
      <c r="G4717" s="1">
        <v>1.4E-3</v>
      </c>
      <c r="H4717" t="str">
        <f>IFERROR(INDEX(Dictionary!E:E,MATCH(C4717,Dictionary!A:A,0)),"")</f>
        <v/>
      </c>
    </row>
    <row r="4718" spans="1:8" x14ac:dyDescent="0.2">
      <c r="A4718" t="s">
        <v>1621</v>
      </c>
      <c r="B4718" t="s">
        <v>128</v>
      </c>
      <c r="C4718" t="s">
        <v>794</v>
      </c>
      <c r="D4718" t="s">
        <v>124</v>
      </c>
      <c r="E4718" s="3">
        <v>3250000</v>
      </c>
      <c r="F4718" s="2">
        <v>536400000</v>
      </c>
      <c r="G4718" s="1">
        <v>1.4E-3</v>
      </c>
      <c r="H4718" t="str">
        <f>IFERROR(INDEX(Dictionary!E:E,MATCH(C4718,Dictionary!A:A,0)),"")</f>
        <v/>
      </c>
    </row>
    <row r="4719" spans="1:8" x14ac:dyDescent="0.2">
      <c r="A4719" t="s">
        <v>1621</v>
      </c>
      <c r="B4719" t="s">
        <v>128</v>
      </c>
      <c r="C4719" t="s">
        <v>808</v>
      </c>
      <c r="D4719" t="s">
        <v>124</v>
      </c>
      <c r="E4719" s="3">
        <v>3250000</v>
      </c>
      <c r="F4719" s="2">
        <v>535240000</v>
      </c>
      <c r="G4719" s="1">
        <v>1.4E-3</v>
      </c>
      <c r="H4719" t="str">
        <f>IFERROR(INDEX(Dictionary!E:E,MATCH(C4719,Dictionary!A:A,0)),"")</f>
        <v>BlackRock</v>
      </c>
    </row>
    <row r="4720" spans="1:8" x14ac:dyDescent="0.2">
      <c r="A4720" t="s">
        <v>1621</v>
      </c>
      <c r="B4720" t="s">
        <v>128</v>
      </c>
      <c r="C4720" t="s">
        <v>369</v>
      </c>
      <c r="D4720" t="s">
        <v>124</v>
      </c>
      <c r="E4720" s="3">
        <v>3180000</v>
      </c>
      <c r="F4720" s="2">
        <v>525220000</v>
      </c>
      <c r="G4720" s="1">
        <v>1.4E-3</v>
      </c>
      <c r="H4720" t="str">
        <f>IFERROR(INDEX(Dictionary!E:E,MATCH(C4720,Dictionary!A:A,0)),"")</f>
        <v/>
      </c>
    </row>
    <row r="4721" spans="1:8" x14ac:dyDescent="0.2">
      <c r="A4721" t="s">
        <v>1621</v>
      </c>
      <c r="B4721" t="s">
        <v>128</v>
      </c>
      <c r="C4721" t="s">
        <v>144</v>
      </c>
      <c r="D4721" t="s">
        <v>125</v>
      </c>
      <c r="E4721" s="3">
        <v>3140000</v>
      </c>
      <c r="F4721" s="2">
        <v>517380000</v>
      </c>
      <c r="G4721" s="1">
        <v>1.2999999999999999E-3</v>
      </c>
      <c r="H4721" t="str">
        <f>IFERROR(INDEX(Dictionary!E:E,MATCH(C4721,Dictionary!A:A,0)),"")</f>
        <v/>
      </c>
    </row>
    <row r="4722" spans="1:8" x14ac:dyDescent="0.2">
      <c r="A4722" t="s">
        <v>1621</v>
      </c>
      <c r="B4722" t="s">
        <v>128</v>
      </c>
      <c r="C4722" t="s">
        <v>188</v>
      </c>
      <c r="D4722" t="s">
        <v>124</v>
      </c>
      <c r="E4722" s="3">
        <v>3110000</v>
      </c>
      <c r="F4722" s="2">
        <v>512140000</v>
      </c>
      <c r="G4722" s="1">
        <v>1.2999999999999999E-3</v>
      </c>
      <c r="H4722" t="str">
        <f>IFERROR(INDEX(Dictionary!E:E,MATCH(C4722,Dictionary!A:A,0)),"")</f>
        <v/>
      </c>
    </row>
    <row r="4723" spans="1:8" x14ac:dyDescent="0.2">
      <c r="A4723" t="s">
        <v>1621</v>
      </c>
      <c r="B4723" t="s">
        <v>128</v>
      </c>
      <c r="C4723" t="s">
        <v>344</v>
      </c>
      <c r="D4723" t="s">
        <v>124</v>
      </c>
      <c r="E4723" s="3">
        <v>3100000</v>
      </c>
      <c r="F4723" s="2">
        <v>511710000</v>
      </c>
      <c r="G4723" s="1">
        <v>1.2999999999999999E-3</v>
      </c>
      <c r="H4723" t="str">
        <f>IFERROR(INDEX(Dictionary!E:E,MATCH(C4723,Dictionary!A:A,0)),"")</f>
        <v/>
      </c>
    </row>
    <row r="4724" spans="1:8" x14ac:dyDescent="0.2">
      <c r="A4724" t="s">
        <v>1621</v>
      </c>
      <c r="B4724" t="s">
        <v>128</v>
      </c>
      <c r="C4724" t="s">
        <v>100</v>
      </c>
      <c r="D4724" t="s">
        <v>124</v>
      </c>
      <c r="E4724" s="3">
        <v>3030000</v>
      </c>
      <c r="F4724" s="2">
        <v>499920000</v>
      </c>
      <c r="G4724" s="1">
        <v>1.2999999999999999E-3</v>
      </c>
      <c r="H4724" t="str">
        <f>IFERROR(INDEX(Dictionary!E:E,MATCH(C4724,Dictionary!A:A,0)),"")</f>
        <v/>
      </c>
    </row>
    <row r="4725" spans="1:8" x14ac:dyDescent="0.2">
      <c r="A4725" t="s">
        <v>1621</v>
      </c>
      <c r="B4725" t="s">
        <v>128</v>
      </c>
      <c r="C4725" t="s">
        <v>1322</v>
      </c>
      <c r="D4725" t="s">
        <v>124</v>
      </c>
      <c r="E4725" s="3">
        <v>3020000</v>
      </c>
      <c r="F4725" s="2">
        <v>498740000</v>
      </c>
      <c r="G4725" s="1">
        <v>1.2999999999999999E-3</v>
      </c>
      <c r="H4725" t="str">
        <f>IFERROR(INDEX(Dictionary!E:E,MATCH(C4725,Dictionary!A:A,0)),"")</f>
        <v/>
      </c>
    </row>
    <row r="4726" spans="1:8" x14ac:dyDescent="0.2">
      <c r="A4726" t="s">
        <v>1621</v>
      </c>
      <c r="B4726" t="s">
        <v>128</v>
      </c>
      <c r="C4726" t="s">
        <v>689</v>
      </c>
      <c r="D4726" t="s">
        <v>124</v>
      </c>
      <c r="E4726" s="3">
        <v>3000000</v>
      </c>
      <c r="F4726" s="2">
        <v>494490000</v>
      </c>
      <c r="G4726" s="1">
        <v>1.2999999999999999E-3</v>
      </c>
      <c r="H4726" t="str">
        <f>IFERROR(INDEX(Dictionary!E:E,MATCH(C4726,Dictionary!A:A,0)),"")</f>
        <v/>
      </c>
    </row>
    <row r="4727" spans="1:8" x14ac:dyDescent="0.2">
      <c r="A4727" t="s">
        <v>1621</v>
      </c>
      <c r="B4727" t="s">
        <v>128</v>
      </c>
      <c r="C4727" t="s">
        <v>2154</v>
      </c>
      <c r="D4727" t="s">
        <v>124</v>
      </c>
      <c r="E4727" s="3">
        <v>2950000</v>
      </c>
      <c r="F4727" s="2">
        <v>486920000</v>
      </c>
      <c r="G4727" s="1">
        <v>1.2999999999999999E-3</v>
      </c>
      <c r="H4727" t="str">
        <f>IFERROR(INDEX(Dictionary!E:E,MATCH(C4727,Dictionary!A:A,0)),"")</f>
        <v/>
      </c>
    </row>
    <row r="4728" spans="1:8" x14ac:dyDescent="0.2">
      <c r="A4728" t="s">
        <v>1621</v>
      </c>
      <c r="B4728" t="s">
        <v>128</v>
      </c>
      <c r="C4728" t="s">
        <v>116</v>
      </c>
      <c r="D4728" t="s">
        <v>124</v>
      </c>
      <c r="E4728" s="3">
        <v>2900000</v>
      </c>
      <c r="F4728" s="2">
        <v>478200000</v>
      </c>
      <c r="G4728" s="1">
        <v>1.1999999999999999E-3</v>
      </c>
      <c r="H4728" t="str">
        <f>IFERROR(INDEX(Dictionary!E:E,MATCH(C4728,Dictionary!A:A,0)),"")</f>
        <v/>
      </c>
    </row>
    <row r="4729" spans="1:8" x14ac:dyDescent="0.2">
      <c r="A4729" t="s">
        <v>1621</v>
      </c>
      <c r="B4729" t="s">
        <v>128</v>
      </c>
      <c r="C4729" t="s">
        <v>360</v>
      </c>
      <c r="D4729" t="s">
        <v>124</v>
      </c>
      <c r="E4729" s="3">
        <v>2830000</v>
      </c>
      <c r="F4729" s="2">
        <v>466410000</v>
      </c>
      <c r="G4729" s="1">
        <v>1.1999999999999999E-3</v>
      </c>
      <c r="H4729" t="str">
        <f>IFERROR(INDEX(Dictionary!E:E,MATCH(C4729,Dictionary!A:A,0)),"")</f>
        <v/>
      </c>
    </row>
    <row r="4730" spans="1:8" x14ac:dyDescent="0.2">
      <c r="A4730" t="s">
        <v>1621</v>
      </c>
      <c r="B4730" t="s">
        <v>128</v>
      </c>
      <c r="C4730" t="s">
        <v>462</v>
      </c>
      <c r="D4730" t="s">
        <v>124</v>
      </c>
      <c r="E4730" s="3">
        <v>2780000</v>
      </c>
      <c r="F4730" s="2">
        <v>459260000</v>
      </c>
      <c r="G4730" s="1">
        <v>1.1999999999999999E-3</v>
      </c>
      <c r="H4730" t="str">
        <f>IFERROR(INDEX(Dictionary!E:E,MATCH(C4730,Dictionary!A:A,0)),"")</f>
        <v/>
      </c>
    </row>
    <row r="4731" spans="1:8" x14ac:dyDescent="0.2">
      <c r="A4731" t="s">
        <v>1621</v>
      </c>
      <c r="B4731" t="s">
        <v>127</v>
      </c>
      <c r="C4731" t="s">
        <v>2155</v>
      </c>
      <c r="E4731" s="3">
        <v>350500</v>
      </c>
      <c r="F4731" s="2">
        <v>60120000</v>
      </c>
      <c r="G4731" s="1">
        <v>1E-4</v>
      </c>
      <c r="H4731" t="str">
        <f>IFERROR(INDEX(Dictionary!E:E,MATCH(C4731,Dictionary!A:A,0)),"")</f>
        <v/>
      </c>
    </row>
    <row r="4732" spans="1:8" x14ac:dyDescent="0.2">
      <c r="A4732" t="s">
        <v>1621</v>
      </c>
      <c r="B4732" t="s">
        <v>127</v>
      </c>
      <c r="C4732" t="s">
        <v>219</v>
      </c>
      <c r="E4732" s="3">
        <v>178240</v>
      </c>
      <c r="F4732" s="2">
        <v>29400000</v>
      </c>
      <c r="G4732" s="1">
        <v>1E-4</v>
      </c>
      <c r="H4732" t="str">
        <f>IFERROR(INDEX(Dictionary!E:E,MATCH(C4732,Dictionary!A:A,0)),"")</f>
        <v/>
      </c>
    </row>
    <row r="4733" spans="1:8" x14ac:dyDescent="0.2">
      <c r="A4733" t="s">
        <v>1621</v>
      </c>
      <c r="B4733" t="s">
        <v>127</v>
      </c>
      <c r="C4733" t="s">
        <v>236</v>
      </c>
      <c r="E4733" s="3">
        <v>58010</v>
      </c>
      <c r="F4733" s="2">
        <v>9570000</v>
      </c>
      <c r="G4733" s="1">
        <v>0</v>
      </c>
      <c r="H4733" t="str">
        <f>IFERROR(INDEX(Dictionary!E:E,MATCH(C4733,Dictionary!A:A,0)),"")</f>
        <v/>
      </c>
    </row>
    <row r="4734" spans="1:8" x14ac:dyDescent="0.2">
      <c r="A4734" t="s">
        <v>1621</v>
      </c>
      <c r="B4734" t="s">
        <v>127</v>
      </c>
      <c r="C4734" t="s">
        <v>2156</v>
      </c>
      <c r="E4734" s="3">
        <v>56610</v>
      </c>
      <c r="F4734" s="2">
        <v>9340000</v>
      </c>
      <c r="G4734" s="1">
        <v>0</v>
      </c>
      <c r="H4734" t="str">
        <f>IFERROR(INDEX(Dictionary!E:E,MATCH(C4734,Dictionary!A:A,0)),"")</f>
        <v/>
      </c>
    </row>
    <row r="4735" spans="1:8" x14ac:dyDescent="0.2">
      <c r="A4735" t="s">
        <v>1621</v>
      </c>
      <c r="B4735" t="s">
        <v>127</v>
      </c>
      <c r="C4735" t="s">
        <v>2157</v>
      </c>
      <c r="E4735" s="3">
        <v>56070</v>
      </c>
      <c r="F4735" s="2">
        <v>9620000</v>
      </c>
      <c r="G4735" s="1">
        <v>0</v>
      </c>
      <c r="H4735" t="str">
        <f>IFERROR(INDEX(Dictionary!E:E,MATCH(C4735,Dictionary!A:A,0)),"")</f>
        <v/>
      </c>
    </row>
    <row r="4736" spans="1:8" x14ac:dyDescent="0.2">
      <c r="A4736" t="s">
        <v>1621</v>
      </c>
      <c r="B4736" t="s">
        <v>127</v>
      </c>
      <c r="C4736" t="s">
        <v>477</v>
      </c>
      <c r="E4736" s="3">
        <v>52830</v>
      </c>
      <c r="F4736" s="2">
        <v>8690000</v>
      </c>
      <c r="G4736" s="1">
        <v>0</v>
      </c>
      <c r="H4736" t="str">
        <f>IFERROR(INDEX(Dictionary!E:E,MATCH(C4736,Dictionary!A:A,0)),"")</f>
        <v/>
      </c>
    </row>
    <row r="4737" spans="1:8" x14ac:dyDescent="0.2">
      <c r="A4737" t="s">
        <v>1621</v>
      </c>
      <c r="B4737" t="s">
        <v>127</v>
      </c>
      <c r="C4737" t="s">
        <v>225</v>
      </c>
      <c r="E4737" s="3">
        <v>51190</v>
      </c>
      <c r="F4737" s="2">
        <v>8440000</v>
      </c>
      <c r="G4737" s="1">
        <v>0</v>
      </c>
      <c r="H4737" t="str">
        <f>IFERROR(INDEX(Dictionary!E:E,MATCH(C4737,Dictionary!A:A,0)),"")</f>
        <v/>
      </c>
    </row>
    <row r="4738" spans="1:8" x14ac:dyDescent="0.2">
      <c r="A4738" t="s">
        <v>1621</v>
      </c>
      <c r="B4738" t="s">
        <v>127</v>
      </c>
      <c r="C4738" t="s">
        <v>2158</v>
      </c>
      <c r="E4738" s="3">
        <v>47830</v>
      </c>
      <c r="F4738" s="2">
        <v>7890000</v>
      </c>
      <c r="G4738" s="1">
        <v>0</v>
      </c>
      <c r="H4738" t="str">
        <f>IFERROR(INDEX(Dictionary!E:E,MATCH(C4738,Dictionary!A:A,0)),"")</f>
        <v/>
      </c>
    </row>
    <row r="4739" spans="1:8" x14ac:dyDescent="0.2">
      <c r="A4739" t="s">
        <v>1621</v>
      </c>
      <c r="B4739" t="s">
        <v>127</v>
      </c>
      <c r="C4739" t="s">
        <v>2159</v>
      </c>
      <c r="E4739" s="3">
        <v>45100</v>
      </c>
      <c r="F4739" s="2">
        <v>7740000</v>
      </c>
      <c r="G4739" s="1">
        <v>0</v>
      </c>
      <c r="H4739" t="str">
        <f>IFERROR(INDEX(Dictionary!E:E,MATCH(C4739,Dictionary!A:A,0)),"")</f>
        <v/>
      </c>
    </row>
    <row r="4740" spans="1:8" x14ac:dyDescent="0.2">
      <c r="A4740" t="s">
        <v>1621</v>
      </c>
      <c r="B4740" t="s">
        <v>127</v>
      </c>
      <c r="C4740" t="s">
        <v>2160</v>
      </c>
      <c r="E4740" s="3">
        <v>40310</v>
      </c>
      <c r="F4740" s="2">
        <v>6650000</v>
      </c>
      <c r="G4740" s="1">
        <v>0</v>
      </c>
      <c r="H4740" t="str">
        <f>IFERROR(INDEX(Dictionary!E:E,MATCH(C4740,Dictionary!A:A,0)),"")</f>
        <v/>
      </c>
    </row>
    <row r="4741" spans="1:8" x14ac:dyDescent="0.2">
      <c r="A4741" t="s">
        <v>1621</v>
      </c>
      <c r="B4741" t="s">
        <v>127</v>
      </c>
      <c r="C4741" t="s">
        <v>2161</v>
      </c>
      <c r="E4741" s="3">
        <v>37240</v>
      </c>
      <c r="F4741" s="2">
        <v>6390000</v>
      </c>
      <c r="G4741" s="1">
        <v>0</v>
      </c>
      <c r="H4741" t="str">
        <f>IFERROR(INDEX(Dictionary!E:E,MATCH(C4741,Dictionary!A:A,0)),"")</f>
        <v/>
      </c>
    </row>
    <row r="4742" spans="1:8" x14ac:dyDescent="0.2">
      <c r="A4742" t="s">
        <v>1621</v>
      </c>
      <c r="B4742" t="s">
        <v>127</v>
      </c>
      <c r="C4742" t="s">
        <v>2162</v>
      </c>
      <c r="E4742" s="3">
        <v>35480</v>
      </c>
      <c r="F4742" s="2">
        <v>6090000</v>
      </c>
      <c r="G4742" s="1">
        <v>0</v>
      </c>
      <c r="H4742" t="str">
        <f>IFERROR(INDEX(Dictionary!E:E,MATCH(C4742,Dictionary!A:A,0)),"")</f>
        <v/>
      </c>
    </row>
    <row r="4743" spans="1:8" x14ac:dyDescent="0.2">
      <c r="A4743" t="s">
        <v>1621</v>
      </c>
      <c r="B4743" t="s">
        <v>127</v>
      </c>
      <c r="C4743" t="s">
        <v>2163</v>
      </c>
      <c r="E4743" s="3">
        <v>30780</v>
      </c>
      <c r="F4743" s="2">
        <v>5080000</v>
      </c>
      <c r="G4743" s="1">
        <v>0</v>
      </c>
      <c r="H4743" t="str">
        <f>IFERROR(INDEX(Dictionary!E:E,MATCH(C4743,Dictionary!A:A,0)),"")</f>
        <v/>
      </c>
    </row>
    <row r="4744" spans="1:8" x14ac:dyDescent="0.2">
      <c r="A4744" t="s">
        <v>1621</v>
      </c>
      <c r="B4744" t="s">
        <v>127</v>
      </c>
      <c r="C4744" t="s">
        <v>639</v>
      </c>
      <c r="E4744" s="3">
        <v>28720</v>
      </c>
      <c r="F4744" s="2">
        <v>4740000</v>
      </c>
      <c r="G4744" s="1">
        <v>0</v>
      </c>
      <c r="H4744" t="str">
        <f>IFERROR(INDEX(Dictionary!E:E,MATCH(C4744,Dictionary!A:A,0)),"")</f>
        <v/>
      </c>
    </row>
    <row r="4745" spans="1:8" x14ac:dyDescent="0.2">
      <c r="A4745" t="s">
        <v>1621</v>
      </c>
      <c r="B4745" t="s">
        <v>127</v>
      </c>
      <c r="C4745" t="s">
        <v>220</v>
      </c>
      <c r="E4745" s="3">
        <v>22610</v>
      </c>
      <c r="F4745" s="2">
        <v>3730000</v>
      </c>
      <c r="G4745" s="1">
        <v>0</v>
      </c>
      <c r="H4745" t="str">
        <f>IFERROR(INDEX(Dictionary!E:E,MATCH(C4745,Dictionary!A:A,0)),"")</f>
        <v/>
      </c>
    </row>
    <row r="4746" spans="1:8" x14ac:dyDescent="0.2">
      <c r="A4746" t="s">
        <v>1621</v>
      </c>
      <c r="B4746" t="s">
        <v>127</v>
      </c>
      <c r="C4746" t="s">
        <v>2164</v>
      </c>
      <c r="E4746" s="3">
        <v>13710</v>
      </c>
      <c r="F4746" s="2">
        <v>2260000</v>
      </c>
      <c r="G4746" s="1">
        <v>0</v>
      </c>
      <c r="H4746" t="str">
        <f>IFERROR(INDEX(Dictionary!E:E,MATCH(C4746,Dictionary!A:A,0)),"")</f>
        <v/>
      </c>
    </row>
    <row r="4747" spans="1:8" x14ac:dyDescent="0.2">
      <c r="A4747" t="s">
        <v>1621</v>
      </c>
      <c r="B4747" t="s">
        <v>127</v>
      </c>
      <c r="C4747" t="s">
        <v>2165</v>
      </c>
      <c r="E4747" s="3">
        <v>12530</v>
      </c>
      <c r="F4747" s="2">
        <v>2130000</v>
      </c>
      <c r="G4747" s="1">
        <v>0</v>
      </c>
      <c r="H4747" t="str">
        <f>IFERROR(INDEX(Dictionary!E:E,MATCH(C4747,Dictionary!A:A,0)),"")</f>
        <v/>
      </c>
    </row>
    <row r="4748" spans="1:8" x14ac:dyDescent="0.2">
      <c r="A4748" t="s">
        <v>1621</v>
      </c>
      <c r="B4748" t="s">
        <v>127</v>
      </c>
      <c r="C4748" t="s">
        <v>2166</v>
      </c>
      <c r="E4748" s="3">
        <v>12120</v>
      </c>
      <c r="F4748" s="2">
        <v>2000000</v>
      </c>
      <c r="G4748" s="1">
        <v>0</v>
      </c>
      <c r="H4748" t="str">
        <f>IFERROR(INDEX(Dictionary!E:E,MATCH(C4748,Dictionary!A:A,0)),"")</f>
        <v/>
      </c>
    </row>
    <row r="4749" spans="1:8" x14ac:dyDescent="0.2">
      <c r="A4749" t="s">
        <v>1621</v>
      </c>
      <c r="B4749" t="s">
        <v>127</v>
      </c>
      <c r="C4749" t="s">
        <v>2167</v>
      </c>
      <c r="E4749" s="3">
        <v>11280</v>
      </c>
      <c r="F4749" s="2">
        <v>1920000</v>
      </c>
      <c r="G4749" s="1">
        <v>0</v>
      </c>
      <c r="H4749" t="str">
        <f>IFERROR(INDEX(Dictionary!E:E,MATCH(C4749,Dictionary!A:A,0)),"")</f>
        <v/>
      </c>
    </row>
    <row r="4750" spans="1:8" x14ac:dyDescent="0.2">
      <c r="A4750" t="s">
        <v>1621</v>
      </c>
      <c r="B4750" t="s">
        <v>127</v>
      </c>
      <c r="C4750" t="s">
        <v>2168</v>
      </c>
      <c r="E4750" s="3">
        <v>7530</v>
      </c>
      <c r="F4750" s="2">
        <v>1240000</v>
      </c>
      <c r="G4750" s="1">
        <v>0</v>
      </c>
      <c r="H4750" t="str">
        <f>IFERROR(INDEX(Dictionary!E:E,MATCH(C4750,Dictionary!A:A,0)),"")</f>
        <v/>
      </c>
    </row>
    <row r="4751" spans="1:8" x14ac:dyDescent="0.2">
      <c r="A4751" t="s">
        <v>1621</v>
      </c>
      <c r="B4751" t="s">
        <v>127</v>
      </c>
      <c r="C4751" t="s">
        <v>2169</v>
      </c>
      <c r="E4751" s="3">
        <v>6730</v>
      </c>
      <c r="F4751" s="2">
        <v>1110000</v>
      </c>
      <c r="G4751" s="1">
        <v>0</v>
      </c>
      <c r="H4751" t="str">
        <f>IFERROR(INDEX(Dictionary!E:E,MATCH(C4751,Dictionary!A:A,0)),"")</f>
        <v/>
      </c>
    </row>
    <row r="4752" spans="1:8" x14ac:dyDescent="0.2">
      <c r="A4752" t="s">
        <v>1621</v>
      </c>
      <c r="B4752" t="s">
        <v>127</v>
      </c>
      <c r="C4752" t="s">
        <v>2170</v>
      </c>
      <c r="E4752" s="3">
        <v>6250</v>
      </c>
      <c r="F4752" s="2">
        <v>1030000</v>
      </c>
      <c r="G4752" s="1">
        <v>0</v>
      </c>
      <c r="H4752" t="str">
        <f>IFERROR(INDEX(Dictionary!E:E,MATCH(C4752,Dictionary!A:A,0)),"")</f>
        <v/>
      </c>
    </row>
    <row r="4753" spans="1:8" x14ac:dyDescent="0.2">
      <c r="A4753" t="s">
        <v>1621</v>
      </c>
      <c r="B4753" t="s">
        <v>127</v>
      </c>
      <c r="C4753" t="s">
        <v>1420</v>
      </c>
      <c r="E4753" s="3">
        <v>5700</v>
      </c>
      <c r="F4753" s="2">
        <v>940040</v>
      </c>
      <c r="G4753" s="1">
        <v>0</v>
      </c>
      <c r="H4753" t="str">
        <f>IFERROR(INDEX(Dictionary!E:E,MATCH(C4753,Dictionary!A:A,0)),"")</f>
        <v/>
      </c>
    </row>
    <row r="4754" spans="1:8" x14ac:dyDescent="0.2">
      <c r="A4754" t="s">
        <v>1621</v>
      </c>
      <c r="B4754" t="s">
        <v>127</v>
      </c>
      <c r="C4754" t="s">
        <v>1015</v>
      </c>
      <c r="E4754" s="3">
        <v>3230</v>
      </c>
      <c r="F4754" s="2">
        <v>532530</v>
      </c>
      <c r="G4754" s="1">
        <v>0</v>
      </c>
      <c r="H4754" t="str">
        <f>IFERROR(INDEX(Dictionary!E:E,MATCH(C4754,Dictionary!A:A,0)),"")</f>
        <v/>
      </c>
    </row>
    <row r="4755" spans="1:8" x14ac:dyDescent="0.2">
      <c r="A4755" t="s">
        <v>1621</v>
      </c>
      <c r="B4755" t="s">
        <v>127</v>
      </c>
      <c r="C4755" t="s">
        <v>2171</v>
      </c>
      <c r="E4755" s="3">
        <v>2070</v>
      </c>
      <c r="F4755" s="2">
        <v>341550</v>
      </c>
      <c r="G4755" s="1">
        <v>0</v>
      </c>
      <c r="H4755" t="str">
        <f>IFERROR(INDEX(Dictionary!E:E,MATCH(C4755,Dictionary!A:A,0)),"")</f>
        <v/>
      </c>
    </row>
    <row r="4756" spans="1:8" x14ac:dyDescent="0.2">
      <c r="A4756" t="s">
        <v>1621</v>
      </c>
      <c r="B4756" t="s">
        <v>127</v>
      </c>
      <c r="C4756" t="s">
        <v>2172</v>
      </c>
      <c r="E4756" s="3">
        <v>1790</v>
      </c>
      <c r="F4756" s="2">
        <v>295370</v>
      </c>
      <c r="G4756" s="1">
        <v>0</v>
      </c>
      <c r="H4756" t="str">
        <f>IFERROR(INDEX(Dictionary!E:E,MATCH(C4756,Dictionary!A:A,0)),"")</f>
        <v/>
      </c>
    </row>
    <row r="4757" spans="1:8" x14ac:dyDescent="0.2">
      <c r="A4757" t="s">
        <v>1621</v>
      </c>
      <c r="B4757" t="s">
        <v>127</v>
      </c>
      <c r="C4757" t="s">
        <v>2173</v>
      </c>
      <c r="E4757" s="3">
        <v>1600</v>
      </c>
      <c r="F4757" s="2">
        <v>263380</v>
      </c>
      <c r="G4757" s="1">
        <v>0</v>
      </c>
      <c r="H4757" t="str">
        <f>IFERROR(INDEX(Dictionary!E:E,MATCH(C4757,Dictionary!A:A,0)),"")</f>
        <v/>
      </c>
    </row>
    <row r="4758" spans="1:8" x14ac:dyDescent="0.2">
      <c r="A4758" t="s">
        <v>1621</v>
      </c>
      <c r="B4758" t="s">
        <v>127</v>
      </c>
      <c r="C4758" t="s">
        <v>234</v>
      </c>
      <c r="E4758" s="3">
        <v>1560</v>
      </c>
      <c r="F4758" s="2">
        <v>256940</v>
      </c>
      <c r="G4758" s="1">
        <v>0</v>
      </c>
      <c r="H4758" t="str">
        <f>IFERROR(INDEX(Dictionary!E:E,MATCH(C4758,Dictionary!A:A,0)),"")</f>
        <v/>
      </c>
    </row>
    <row r="4759" spans="1:8" x14ac:dyDescent="0.2">
      <c r="A4759" t="s">
        <v>1621</v>
      </c>
      <c r="B4759" t="s">
        <v>127</v>
      </c>
      <c r="C4759" t="s">
        <v>2174</v>
      </c>
      <c r="E4759" s="3">
        <v>1550</v>
      </c>
      <c r="F4759" s="2">
        <v>255300</v>
      </c>
      <c r="G4759" s="1">
        <v>0</v>
      </c>
      <c r="H4759" t="str">
        <f>IFERROR(INDEX(Dictionary!E:E,MATCH(C4759,Dictionary!A:A,0)),"")</f>
        <v/>
      </c>
    </row>
    <row r="4760" spans="1:8" x14ac:dyDescent="0.2">
      <c r="A4760" t="s">
        <v>1621</v>
      </c>
      <c r="B4760" t="s">
        <v>127</v>
      </c>
      <c r="C4760" t="s">
        <v>235</v>
      </c>
      <c r="E4760" s="3">
        <v>400</v>
      </c>
      <c r="F4760" s="2">
        <v>65970</v>
      </c>
      <c r="G4760" s="1">
        <v>0</v>
      </c>
      <c r="H4760" t="str">
        <f>IFERROR(INDEX(Dictionary!E:E,MATCH(C4760,Dictionary!A:A,0)),"")</f>
        <v/>
      </c>
    </row>
    <row r="4761" spans="1:8" x14ac:dyDescent="0.2">
      <c r="A4761" t="s">
        <v>1621</v>
      </c>
      <c r="B4761" t="s">
        <v>127</v>
      </c>
      <c r="C4761" t="s">
        <v>232</v>
      </c>
      <c r="E4761" s="3">
        <v>0</v>
      </c>
      <c r="F4761" s="2">
        <v>0</v>
      </c>
      <c r="G4761" s="1">
        <v>0</v>
      </c>
      <c r="H4761" t="str">
        <f>IFERROR(INDEX(Dictionary!E:E,MATCH(C4761,Dictionary!A:A,0)),"")</f>
        <v/>
      </c>
    </row>
    <row r="4762" spans="1:8" x14ac:dyDescent="0.2">
      <c r="A4762" t="s">
        <v>1621</v>
      </c>
      <c r="B4762" t="s">
        <v>127</v>
      </c>
      <c r="C4762" t="s">
        <v>487</v>
      </c>
      <c r="E4762" s="3">
        <v>0</v>
      </c>
      <c r="F4762" s="2">
        <v>0</v>
      </c>
      <c r="G4762" s="1">
        <v>0</v>
      </c>
      <c r="H4762" t="str">
        <f>IFERROR(INDEX(Dictionary!E:E,MATCH(C4762,Dictionary!A:A,0)),"")</f>
        <v/>
      </c>
    </row>
    <row r="4763" spans="1:8" x14ac:dyDescent="0.2">
      <c r="A4763" t="s">
        <v>1621</v>
      </c>
      <c r="B4763" t="s">
        <v>127</v>
      </c>
      <c r="C4763" t="s">
        <v>483</v>
      </c>
      <c r="E4763" s="3">
        <v>0</v>
      </c>
      <c r="F4763" s="2">
        <v>0</v>
      </c>
      <c r="G4763" s="1">
        <v>0</v>
      </c>
      <c r="H4763" t="str">
        <f>IFERROR(INDEX(Dictionary!E:E,MATCH(C4763,Dictionary!A:A,0)),"")</f>
        <v/>
      </c>
    </row>
    <row r="4764" spans="1:8" x14ac:dyDescent="0.2">
      <c r="A4764" t="s">
        <v>1621</v>
      </c>
      <c r="B4764" t="s">
        <v>127</v>
      </c>
      <c r="C4764" t="s">
        <v>337</v>
      </c>
      <c r="E4764" s="3">
        <v>0</v>
      </c>
      <c r="F4764" s="2">
        <v>0</v>
      </c>
      <c r="G4764" s="1">
        <v>0</v>
      </c>
      <c r="H4764" t="str">
        <f>IFERROR(INDEX(Dictionary!E:E,MATCH(C4764,Dictionary!A:A,0)),"")</f>
        <v/>
      </c>
    </row>
    <row r="4765" spans="1:8" x14ac:dyDescent="0.2">
      <c r="A4765" t="s">
        <v>2207</v>
      </c>
      <c r="B4765" t="s">
        <v>128</v>
      </c>
      <c r="C4765" t="s">
        <v>2176</v>
      </c>
      <c r="D4765" t="s">
        <v>124</v>
      </c>
      <c r="E4765" s="3">
        <v>65260000</v>
      </c>
      <c r="F4765" s="2">
        <v>409200000</v>
      </c>
      <c r="G4765" s="1">
        <v>0.13139999999999999</v>
      </c>
      <c r="H4765" t="str">
        <f>IFERROR(INDEX(Dictionary!E:E,MATCH(C4765,Dictionary!A:A,0)),"")</f>
        <v/>
      </c>
    </row>
    <row r="4766" spans="1:8" x14ac:dyDescent="0.2">
      <c r="A4766" t="s">
        <v>2207</v>
      </c>
      <c r="B4766" t="s">
        <v>128</v>
      </c>
      <c r="C4766" t="s">
        <v>2177</v>
      </c>
      <c r="D4766" t="s">
        <v>124</v>
      </c>
      <c r="E4766" s="3">
        <v>40740000</v>
      </c>
      <c r="F4766" s="2">
        <v>195550000</v>
      </c>
      <c r="G4766" s="1">
        <v>8.2000000000000003E-2</v>
      </c>
      <c r="H4766" t="str">
        <f>IFERROR(INDEX(Dictionary!E:E,MATCH(C4766,Dictionary!A:A,0)),"")</f>
        <v/>
      </c>
    </row>
    <row r="4767" spans="1:8" x14ac:dyDescent="0.2">
      <c r="A4767" t="s">
        <v>2207</v>
      </c>
      <c r="B4767" t="s">
        <v>128</v>
      </c>
      <c r="C4767" t="s">
        <v>802</v>
      </c>
      <c r="D4767" t="s">
        <v>124</v>
      </c>
      <c r="E4767" s="3">
        <v>31170000</v>
      </c>
      <c r="F4767" s="2">
        <v>149620000</v>
      </c>
      <c r="G4767" s="1">
        <v>6.2799999999999995E-2</v>
      </c>
      <c r="H4767" t="str">
        <f>IFERROR(INDEX(Dictionary!E:E,MATCH(C4767,Dictionary!A:A,0)),"")</f>
        <v>Vanguard</v>
      </c>
    </row>
    <row r="4768" spans="1:8" x14ac:dyDescent="0.2">
      <c r="A4768" t="s">
        <v>2207</v>
      </c>
      <c r="B4768" t="s">
        <v>128</v>
      </c>
      <c r="C4768" t="s">
        <v>1076</v>
      </c>
      <c r="D4768" t="s">
        <v>124</v>
      </c>
      <c r="E4768" s="3">
        <v>24610000</v>
      </c>
      <c r="F4768" s="2">
        <v>118120000</v>
      </c>
      <c r="G4768" s="1">
        <v>4.9599999999999998E-2</v>
      </c>
      <c r="H4768" t="str">
        <f>IFERROR(INDEX(Dictionary!E:E,MATCH(C4768,Dictionary!A:A,0)),"")</f>
        <v>BlackRock</v>
      </c>
    </row>
    <row r="4769" spans="1:8" x14ac:dyDescent="0.2">
      <c r="A4769" t="s">
        <v>2207</v>
      </c>
      <c r="B4769" t="s">
        <v>128</v>
      </c>
      <c r="C4769" t="s">
        <v>47</v>
      </c>
      <c r="D4769" t="s">
        <v>124</v>
      </c>
      <c r="E4769" s="3">
        <v>17000000</v>
      </c>
      <c r="F4769" s="2">
        <v>81600000</v>
      </c>
      <c r="G4769" s="1">
        <v>3.4200000000000001E-2</v>
      </c>
      <c r="H4769" t="str">
        <f>IFERROR(INDEX(Dictionary!E:E,MATCH(C4769,Dictionary!A:A,0)),"")</f>
        <v>State Street</v>
      </c>
    </row>
    <row r="4770" spans="1:8" x14ac:dyDescent="0.2">
      <c r="A4770" t="s">
        <v>2207</v>
      </c>
      <c r="B4770" t="s">
        <v>128</v>
      </c>
      <c r="C4770" t="s">
        <v>2178</v>
      </c>
      <c r="D4770" t="s">
        <v>124</v>
      </c>
      <c r="E4770" s="3">
        <v>9620000</v>
      </c>
      <c r="F4770" s="2">
        <v>46190000</v>
      </c>
      <c r="G4770" s="1">
        <v>1.9400000000000001E-2</v>
      </c>
      <c r="H4770" t="str">
        <f>IFERROR(INDEX(Dictionary!E:E,MATCH(C4770,Dictionary!A:A,0)),"")</f>
        <v/>
      </c>
    </row>
    <row r="4771" spans="1:8" x14ac:dyDescent="0.2">
      <c r="A4771" t="s">
        <v>2207</v>
      </c>
      <c r="B4771" t="s">
        <v>128</v>
      </c>
      <c r="C4771" t="s">
        <v>2179</v>
      </c>
      <c r="D4771" t="s">
        <v>124</v>
      </c>
      <c r="E4771" s="3">
        <v>8210000</v>
      </c>
      <c r="F4771" s="2">
        <v>39390000</v>
      </c>
      <c r="G4771" s="1">
        <v>1.6500000000000001E-2</v>
      </c>
      <c r="H4771" t="str">
        <f>IFERROR(INDEX(Dictionary!E:E,MATCH(C4771,Dictionary!A:A,0)),"")</f>
        <v/>
      </c>
    </row>
    <row r="4772" spans="1:8" x14ac:dyDescent="0.2">
      <c r="A4772" t="s">
        <v>2207</v>
      </c>
      <c r="B4772" t="s">
        <v>128</v>
      </c>
      <c r="C4772" t="s">
        <v>1002</v>
      </c>
      <c r="D4772" t="s">
        <v>124</v>
      </c>
      <c r="E4772" s="3">
        <v>7350000</v>
      </c>
      <c r="F4772" s="2">
        <v>35300000</v>
      </c>
      <c r="G4772" s="1">
        <v>1.4800000000000001E-2</v>
      </c>
      <c r="H4772" t="str">
        <f>IFERROR(INDEX(Dictionary!E:E,MATCH(C4772,Dictionary!A:A,0)),"")</f>
        <v/>
      </c>
    </row>
    <row r="4773" spans="1:8" x14ac:dyDescent="0.2">
      <c r="A4773" t="s">
        <v>2207</v>
      </c>
      <c r="B4773" t="s">
        <v>128</v>
      </c>
      <c r="C4773" t="s">
        <v>847</v>
      </c>
      <c r="D4773" t="s">
        <v>124</v>
      </c>
      <c r="E4773" s="3">
        <v>6300000</v>
      </c>
      <c r="F4773" s="2">
        <v>30230000</v>
      </c>
      <c r="G4773" s="1">
        <v>1.2699999999999999E-2</v>
      </c>
      <c r="H4773" t="str">
        <f>IFERROR(INDEX(Dictionary!E:E,MATCH(C4773,Dictionary!A:A,0)),"")</f>
        <v/>
      </c>
    </row>
    <row r="4774" spans="1:8" x14ac:dyDescent="0.2">
      <c r="A4774" t="s">
        <v>2207</v>
      </c>
      <c r="B4774" t="s">
        <v>128</v>
      </c>
      <c r="C4774" t="s">
        <v>805</v>
      </c>
      <c r="D4774" t="s">
        <v>124</v>
      </c>
      <c r="E4774" s="3">
        <v>3680000</v>
      </c>
      <c r="F4774" s="2">
        <v>17660000</v>
      </c>
      <c r="G4774" s="1">
        <v>7.4000000000000003E-3</v>
      </c>
      <c r="H4774" t="str">
        <f>IFERROR(INDEX(Dictionary!E:E,MATCH(C4774,Dictionary!A:A,0)),"")</f>
        <v/>
      </c>
    </row>
    <row r="4775" spans="1:8" x14ac:dyDescent="0.2">
      <c r="A4775" t="s">
        <v>2207</v>
      </c>
      <c r="B4775" t="s">
        <v>128</v>
      </c>
      <c r="C4775" t="s">
        <v>92</v>
      </c>
      <c r="D4775" t="s">
        <v>125</v>
      </c>
      <c r="E4775" s="3">
        <v>2940000</v>
      </c>
      <c r="F4775" s="2">
        <v>14120000</v>
      </c>
      <c r="G4775" s="1">
        <v>5.8999999999999999E-3</v>
      </c>
      <c r="H4775" t="str">
        <f>IFERROR(INDEX(Dictionary!E:E,MATCH(C4775,Dictionary!A:A,0)),"")</f>
        <v/>
      </c>
    </row>
    <row r="4776" spans="1:8" x14ac:dyDescent="0.2">
      <c r="A4776" t="s">
        <v>2207</v>
      </c>
      <c r="B4776" t="s">
        <v>128</v>
      </c>
      <c r="C4776" t="s">
        <v>2180</v>
      </c>
      <c r="D4776" t="s">
        <v>124</v>
      </c>
      <c r="E4776" s="3">
        <v>2930000</v>
      </c>
      <c r="F4776" s="2">
        <v>14060000</v>
      </c>
      <c r="G4776" s="1">
        <v>5.8999999999999999E-3</v>
      </c>
      <c r="H4776" t="str">
        <f>IFERROR(INDEX(Dictionary!E:E,MATCH(C4776,Dictionary!A:A,0)),"")</f>
        <v/>
      </c>
    </row>
    <row r="4777" spans="1:8" x14ac:dyDescent="0.2">
      <c r="A4777" t="s">
        <v>2207</v>
      </c>
      <c r="B4777" t="s">
        <v>128</v>
      </c>
      <c r="C4777" t="s">
        <v>1082</v>
      </c>
      <c r="D4777" t="s">
        <v>124</v>
      </c>
      <c r="E4777" s="3">
        <v>2930000</v>
      </c>
      <c r="F4777" s="2">
        <v>14040000</v>
      </c>
      <c r="G4777" s="1">
        <v>5.8999999999999999E-3</v>
      </c>
      <c r="H4777" t="str">
        <f>IFERROR(INDEX(Dictionary!E:E,MATCH(C4777,Dictionary!A:A,0)),"")</f>
        <v/>
      </c>
    </row>
    <row r="4778" spans="1:8" x14ac:dyDescent="0.2">
      <c r="A4778" t="s">
        <v>2207</v>
      </c>
      <c r="B4778" t="s">
        <v>128</v>
      </c>
      <c r="C4778" t="s">
        <v>807</v>
      </c>
      <c r="D4778" t="s">
        <v>124</v>
      </c>
      <c r="E4778" s="3">
        <v>2860000</v>
      </c>
      <c r="F4778" s="2">
        <v>13710000</v>
      </c>
      <c r="G4778" s="1">
        <v>5.7999999999999996E-3</v>
      </c>
      <c r="H4778" t="str">
        <f>IFERROR(INDEX(Dictionary!E:E,MATCH(C4778,Dictionary!A:A,0)),"")</f>
        <v/>
      </c>
    </row>
    <row r="4779" spans="1:8" x14ac:dyDescent="0.2">
      <c r="A4779" t="s">
        <v>2207</v>
      </c>
      <c r="B4779" t="s">
        <v>128</v>
      </c>
      <c r="C4779" t="s">
        <v>96</v>
      </c>
      <c r="D4779" t="s">
        <v>124</v>
      </c>
      <c r="E4779" s="3">
        <v>2640000</v>
      </c>
      <c r="F4779" s="2">
        <v>12670000</v>
      </c>
      <c r="G4779" s="1">
        <v>5.3E-3</v>
      </c>
      <c r="H4779" t="str">
        <f>IFERROR(INDEX(Dictionary!E:E,MATCH(C4779,Dictionary!A:A,0)),"")</f>
        <v/>
      </c>
    </row>
    <row r="4780" spans="1:8" x14ac:dyDescent="0.2">
      <c r="A4780" t="s">
        <v>2207</v>
      </c>
      <c r="B4780" t="s">
        <v>128</v>
      </c>
      <c r="C4780" t="s">
        <v>1116</v>
      </c>
      <c r="D4780" t="s">
        <v>124</v>
      </c>
      <c r="E4780" s="3">
        <v>2440000</v>
      </c>
      <c r="F4780" s="2">
        <v>11730000</v>
      </c>
      <c r="G4780" s="1">
        <v>4.8999999999999998E-3</v>
      </c>
      <c r="H4780" t="str">
        <f>IFERROR(INDEX(Dictionary!E:E,MATCH(C4780,Dictionary!A:A,0)),"")</f>
        <v/>
      </c>
    </row>
    <row r="4781" spans="1:8" x14ac:dyDescent="0.2">
      <c r="A4781" t="s">
        <v>2207</v>
      </c>
      <c r="B4781" t="s">
        <v>128</v>
      </c>
      <c r="C4781" t="s">
        <v>50</v>
      </c>
      <c r="D4781" t="s">
        <v>124</v>
      </c>
      <c r="E4781" s="3">
        <v>2370000</v>
      </c>
      <c r="F4781" s="2">
        <v>11360000</v>
      </c>
      <c r="G4781" s="1">
        <v>4.7999999999999996E-3</v>
      </c>
      <c r="H4781" t="str">
        <f>IFERROR(INDEX(Dictionary!E:E,MATCH(C4781,Dictionary!A:A,0)),"")</f>
        <v/>
      </c>
    </row>
    <row r="4782" spans="1:8" x14ac:dyDescent="0.2">
      <c r="A4782" t="s">
        <v>2207</v>
      </c>
      <c r="B4782" t="s">
        <v>128</v>
      </c>
      <c r="C4782" t="s">
        <v>1079</v>
      </c>
      <c r="D4782" t="s">
        <v>124</v>
      </c>
      <c r="E4782" s="3">
        <v>2350000</v>
      </c>
      <c r="F4782" s="2">
        <v>11260000</v>
      </c>
      <c r="G4782" s="1">
        <v>4.7000000000000002E-3</v>
      </c>
      <c r="H4782" t="str">
        <f>IFERROR(INDEX(Dictionary!E:E,MATCH(C4782,Dictionary!A:A,0)),"")</f>
        <v/>
      </c>
    </row>
    <row r="4783" spans="1:8" x14ac:dyDescent="0.2">
      <c r="A4783" t="s">
        <v>2207</v>
      </c>
      <c r="B4783" t="s">
        <v>128</v>
      </c>
      <c r="C4783" t="s">
        <v>1080</v>
      </c>
      <c r="D4783" t="s">
        <v>124</v>
      </c>
      <c r="E4783" s="3">
        <v>2200000</v>
      </c>
      <c r="F4783" s="2">
        <v>10550000</v>
      </c>
      <c r="G4783" s="1">
        <v>4.4000000000000003E-3</v>
      </c>
      <c r="H4783" t="str">
        <f>IFERROR(INDEX(Dictionary!E:E,MATCH(C4783,Dictionary!A:A,0)),"")</f>
        <v/>
      </c>
    </row>
    <row r="4784" spans="1:8" x14ac:dyDescent="0.2">
      <c r="A4784" t="s">
        <v>2207</v>
      </c>
      <c r="B4784" t="s">
        <v>128</v>
      </c>
      <c r="C4784" t="s">
        <v>1144</v>
      </c>
      <c r="D4784" t="s">
        <v>124</v>
      </c>
      <c r="E4784" s="3">
        <v>2120000</v>
      </c>
      <c r="F4784" s="2">
        <v>10190000</v>
      </c>
      <c r="G4784" s="1">
        <v>4.3E-3</v>
      </c>
      <c r="H4784" t="str">
        <f>IFERROR(INDEX(Dictionary!E:E,MATCH(C4784,Dictionary!A:A,0)),"")</f>
        <v/>
      </c>
    </row>
    <row r="4785" spans="1:8" x14ac:dyDescent="0.2">
      <c r="A4785" t="s">
        <v>2207</v>
      </c>
      <c r="B4785" t="s">
        <v>128</v>
      </c>
      <c r="C4785" t="s">
        <v>75</v>
      </c>
      <c r="D4785" t="s">
        <v>124</v>
      </c>
      <c r="E4785" s="3">
        <v>1740000</v>
      </c>
      <c r="F4785" s="2">
        <v>8360000</v>
      </c>
      <c r="G4785" s="1">
        <v>3.5000000000000001E-3</v>
      </c>
      <c r="H4785" t="str">
        <f>IFERROR(INDEX(Dictionary!E:E,MATCH(C4785,Dictionary!A:A,0)),"")</f>
        <v/>
      </c>
    </row>
    <row r="4786" spans="1:8" x14ac:dyDescent="0.2">
      <c r="A4786" t="s">
        <v>2207</v>
      </c>
      <c r="B4786" t="s">
        <v>128</v>
      </c>
      <c r="C4786" t="s">
        <v>2181</v>
      </c>
      <c r="D4786" t="s">
        <v>124</v>
      </c>
      <c r="E4786" s="3">
        <v>1560000</v>
      </c>
      <c r="F4786" s="2">
        <v>7480000</v>
      </c>
      <c r="G4786" s="1">
        <v>3.0999999999999999E-3</v>
      </c>
      <c r="H4786" t="str">
        <f>IFERROR(INDEX(Dictionary!E:E,MATCH(C4786,Dictionary!A:A,0)),"")</f>
        <v/>
      </c>
    </row>
    <row r="4787" spans="1:8" x14ac:dyDescent="0.2">
      <c r="A4787" t="s">
        <v>2207</v>
      </c>
      <c r="B4787" t="s">
        <v>128</v>
      </c>
      <c r="C4787" t="s">
        <v>1170</v>
      </c>
      <c r="D4787" t="s">
        <v>124</v>
      </c>
      <c r="E4787" s="3">
        <v>1430000</v>
      </c>
      <c r="F4787" s="2">
        <v>8570000</v>
      </c>
      <c r="G4787" s="1">
        <v>2.8999999999999998E-3</v>
      </c>
      <c r="H4787" t="str">
        <f>IFERROR(INDEX(Dictionary!E:E,MATCH(C4787,Dictionary!A:A,0)),"")</f>
        <v/>
      </c>
    </row>
    <row r="4788" spans="1:8" x14ac:dyDescent="0.2">
      <c r="A4788" t="s">
        <v>2207</v>
      </c>
      <c r="B4788" t="s">
        <v>128</v>
      </c>
      <c r="C4788" t="s">
        <v>1083</v>
      </c>
      <c r="D4788" t="s">
        <v>125</v>
      </c>
      <c r="E4788" s="3">
        <v>1420000</v>
      </c>
      <c r="F4788" s="2">
        <v>6820000</v>
      </c>
      <c r="G4788" s="1">
        <v>2.8999999999999998E-3</v>
      </c>
      <c r="H4788" t="str">
        <f>IFERROR(INDEX(Dictionary!E:E,MATCH(C4788,Dictionary!A:A,0)),"")</f>
        <v/>
      </c>
    </row>
    <row r="4789" spans="1:8" x14ac:dyDescent="0.2">
      <c r="A4789" t="s">
        <v>2207</v>
      </c>
      <c r="B4789" t="s">
        <v>128</v>
      </c>
      <c r="C4789" t="s">
        <v>1081</v>
      </c>
      <c r="D4789" t="s">
        <v>124</v>
      </c>
      <c r="E4789" s="3">
        <v>1400000</v>
      </c>
      <c r="F4789" s="2">
        <v>6720000</v>
      </c>
      <c r="G4789" s="1">
        <v>2.8E-3</v>
      </c>
      <c r="H4789" t="str">
        <f>IFERROR(INDEX(Dictionary!E:E,MATCH(C4789,Dictionary!A:A,0)),"")</f>
        <v/>
      </c>
    </row>
    <row r="4790" spans="1:8" x14ac:dyDescent="0.2">
      <c r="A4790" t="s">
        <v>2207</v>
      </c>
      <c r="B4790" t="s">
        <v>128</v>
      </c>
      <c r="C4790" t="s">
        <v>78</v>
      </c>
      <c r="D4790" t="s">
        <v>124</v>
      </c>
      <c r="E4790" s="3">
        <v>1200000</v>
      </c>
      <c r="F4790" s="2">
        <v>5780000</v>
      </c>
      <c r="G4790" s="1">
        <v>2.3999999999999998E-3</v>
      </c>
      <c r="H4790" t="str">
        <f>IFERROR(INDEX(Dictionary!E:E,MATCH(C4790,Dictionary!A:A,0)),"")</f>
        <v/>
      </c>
    </row>
    <row r="4791" spans="1:8" x14ac:dyDescent="0.2">
      <c r="A4791" t="s">
        <v>2207</v>
      </c>
      <c r="B4791" t="s">
        <v>128</v>
      </c>
      <c r="C4791" t="s">
        <v>1599</v>
      </c>
      <c r="D4791" t="s">
        <v>124</v>
      </c>
      <c r="E4791" s="3">
        <v>1150000</v>
      </c>
      <c r="F4791" s="2">
        <v>5530000</v>
      </c>
      <c r="G4791" s="1">
        <v>2.3E-3</v>
      </c>
      <c r="H4791" t="str">
        <f>IFERROR(INDEX(Dictionary!E:E,MATCH(C4791,Dictionary!A:A,0)),"")</f>
        <v/>
      </c>
    </row>
    <row r="4792" spans="1:8" x14ac:dyDescent="0.2">
      <c r="A4792" t="s">
        <v>2207</v>
      </c>
      <c r="B4792" t="s">
        <v>128</v>
      </c>
      <c r="C4792" t="s">
        <v>609</v>
      </c>
      <c r="D4792" t="s">
        <v>124</v>
      </c>
      <c r="E4792" s="3">
        <v>1140000</v>
      </c>
      <c r="F4792" s="2">
        <v>5470000</v>
      </c>
      <c r="G4792" s="1">
        <v>2.3E-3</v>
      </c>
      <c r="H4792" t="str">
        <f>IFERROR(INDEX(Dictionary!E:E,MATCH(C4792,Dictionary!A:A,0)),"")</f>
        <v/>
      </c>
    </row>
    <row r="4793" spans="1:8" x14ac:dyDescent="0.2">
      <c r="A4793" t="s">
        <v>2207</v>
      </c>
      <c r="B4793" t="s">
        <v>128</v>
      </c>
      <c r="C4793" t="s">
        <v>2182</v>
      </c>
      <c r="D4793" t="s">
        <v>125</v>
      </c>
      <c r="E4793" s="3">
        <v>1130000</v>
      </c>
      <c r="F4793" s="2">
        <v>5430000</v>
      </c>
      <c r="G4793" s="1">
        <v>2.3E-3</v>
      </c>
      <c r="H4793" t="str">
        <f>IFERROR(INDEX(Dictionary!E:E,MATCH(C4793,Dictionary!A:A,0)),"")</f>
        <v/>
      </c>
    </row>
    <row r="4794" spans="1:8" x14ac:dyDescent="0.2">
      <c r="A4794" t="s">
        <v>2207</v>
      </c>
      <c r="B4794" t="s">
        <v>128</v>
      </c>
      <c r="C4794" t="s">
        <v>59</v>
      </c>
      <c r="D4794" t="s">
        <v>125</v>
      </c>
      <c r="E4794" s="3">
        <v>1120000</v>
      </c>
      <c r="F4794" s="2">
        <v>5370000</v>
      </c>
      <c r="G4794" s="1">
        <v>2.3E-3</v>
      </c>
      <c r="H4794" t="str">
        <f>IFERROR(INDEX(Dictionary!E:E,MATCH(C4794,Dictionary!A:A,0)),"")</f>
        <v/>
      </c>
    </row>
    <row r="4795" spans="1:8" x14ac:dyDescent="0.2">
      <c r="A4795" t="s">
        <v>2207</v>
      </c>
      <c r="B4795" t="s">
        <v>128</v>
      </c>
      <c r="C4795" t="s">
        <v>2183</v>
      </c>
      <c r="D4795" t="s">
        <v>124</v>
      </c>
      <c r="E4795" s="3">
        <v>1000000</v>
      </c>
      <c r="F4795" s="2">
        <v>4800000</v>
      </c>
      <c r="G4795" s="1">
        <v>2E-3</v>
      </c>
      <c r="H4795" t="str">
        <f>IFERROR(INDEX(Dictionary!E:E,MATCH(C4795,Dictionary!A:A,0)),"")</f>
        <v/>
      </c>
    </row>
    <row r="4796" spans="1:8" x14ac:dyDescent="0.2">
      <c r="A4796" t="s">
        <v>2207</v>
      </c>
      <c r="B4796" t="s">
        <v>128</v>
      </c>
      <c r="C4796" t="s">
        <v>1088</v>
      </c>
      <c r="D4796" t="s">
        <v>124</v>
      </c>
      <c r="E4796" s="3">
        <v>979480</v>
      </c>
      <c r="F4796" s="2">
        <v>4700000</v>
      </c>
      <c r="G4796" s="1">
        <v>2E-3</v>
      </c>
      <c r="H4796" t="str">
        <f>IFERROR(INDEX(Dictionary!E:E,MATCH(C4796,Dictionary!A:A,0)),"")</f>
        <v>BlackRock</v>
      </c>
    </row>
    <row r="4797" spans="1:8" x14ac:dyDescent="0.2">
      <c r="A4797" t="s">
        <v>2207</v>
      </c>
      <c r="B4797" t="s">
        <v>128</v>
      </c>
      <c r="C4797" t="s">
        <v>134</v>
      </c>
      <c r="D4797" t="s">
        <v>124</v>
      </c>
      <c r="E4797" s="3">
        <v>954030</v>
      </c>
      <c r="F4797" s="2">
        <v>4580000</v>
      </c>
      <c r="G4797" s="1">
        <v>1.9E-3</v>
      </c>
      <c r="H4797" t="str">
        <f>IFERROR(INDEX(Dictionary!E:E,MATCH(C4797,Dictionary!A:A,0)),"")</f>
        <v/>
      </c>
    </row>
    <row r="4798" spans="1:8" x14ac:dyDescent="0.2">
      <c r="A4798" t="s">
        <v>2207</v>
      </c>
      <c r="B4798" t="s">
        <v>128</v>
      </c>
      <c r="C4798" t="s">
        <v>808</v>
      </c>
      <c r="D4798" t="s">
        <v>124</v>
      </c>
      <c r="E4798" s="3">
        <v>862400</v>
      </c>
      <c r="F4798" s="2">
        <v>4140000</v>
      </c>
      <c r="G4798" s="1">
        <v>1.6999999999999999E-3</v>
      </c>
      <c r="H4798" t="str">
        <f>IFERROR(INDEX(Dictionary!E:E,MATCH(C4798,Dictionary!A:A,0)),"")</f>
        <v>BlackRock</v>
      </c>
    </row>
    <row r="4799" spans="1:8" x14ac:dyDescent="0.2">
      <c r="A4799" t="s">
        <v>2207</v>
      </c>
      <c r="B4799" t="s">
        <v>128</v>
      </c>
      <c r="C4799" t="s">
        <v>67</v>
      </c>
      <c r="D4799" t="s">
        <v>124</v>
      </c>
      <c r="E4799" s="3">
        <v>833440</v>
      </c>
      <c r="F4799" s="2">
        <v>4000000</v>
      </c>
      <c r="G4799" s="1">
        <v>1.6999999999999999E-3</v>
      </c>
      <c r="H4799" t="str">
        <f>IFERROR(INDEX(Dictionary!E:E,MATCH(C4799,Dictionary!A:A,0)),"")</f>
        <v/>
      </c>
    </row>
    <row r="4800" spans="1:8" x14ac:dyDescent="0.2">
      <c r="A4800" t="s">
        <v>2207</v>
      </c>
      <c r="B4800" t="s">
        <v>128</v>
      </c>
      <c r="C4800" t="s">
        <v>68</v>
      </c>
      <c r="D4800" t="s">
        <v>124</v>
      </c>
      <c r="E4800" s="3">
        <v>832940</v>
      </c>
      <c r="F4800" s="2">
        <v>4000000</v>
      </c>
      <c r="G4800" s="1">
        <v>1.6999999999999999E-3</v>
      </c>
      <c r="H4800" t="str">
        <f>IFERROR(INDEX(Dictionary!E:E,MATCH(C4800,Dictionary!A:A,0)),"")</f>
        <v/>
      </c>
    </row>
    <row r="4801" spans="1:8" x14ac:dyDescent="0.2">
      <c r="A4801" t="s">
        <v>2207</v>
      </c>
      <c r="B4801" t="s">
        <v>128</v>
      </c>
      <c r="C4801" t="s">
        <v>999</v>
      </c>
      <c r="D4801" t="s">
        <v>125</v>
      </c>
      <c r="E4801" s="3">
        <v>676440</v>
      </c>
      <c r="F4801" s="2">
        <v>3250000</v>
      </c>
      <c r="G4801" s="1">
        <v>1.4E-3</v>
      </c>
      <c r="H4801" t="str">
        <f>IFERROR(INDEX(Dictionary!E:E,MATCH(C4801,Dictionary!A:A,0)),"")</f>
        <v/>
      </c>
    </row>
    <row r="4802" spans="1:8" x14ac:dyDescent="0.2">
      <c r="A4802" t="s">
        <v>2207</v>
      </c>
      <c r="B4802" t="s">
        <v>128</v>
      </c>
      <c r="C4802" t="s">
        <v>175</v>
      </c>
      <c r="D4802" t="s">
        <v>124</v>
      </c>
      <c r="E4802" s="3">
        <v>625300</v>
      </c>
      <c r="F4802" s="2">
        <v>3000000</v>
      </c>
      <c r="G4802" s="1">
        <v>1.2999999999999999E-3</v>
      </c>
      <c r="H4802" t="str">
        <f>IFERROR(INDEX(Dictionary!E:E,MATCH(C4802,Dictionary!A:A,0)),"")</f>
        <v/>
      </c>
    </row>
    <row r="4803" spans="1:8" x14ac:dyDescent="0.2">
      <c r="A4803" t="s">
        <v>2207</v>
      </c>
      <c r="B4803" t="s">
        <v>128</v>
      </c>
      <c r="C4803" t="s">
        <v>1106</v>
      </c>
      <c r="D4803" t="s">
        <v>124</v>
      </c>
      <c r="E4803" s="3">
        <v>619910</v>
      </c>
      <c r="F4803" s="2">
        <v>2980000</v>
      </c>
      <c r="G4803" s="1">
        <v>1.1999999999999999E-3</v>
      </c>
      <c r="H4803" t="str">
        <f>IFERROR(INDEX(Dictionary!E:E,MATCH(C4803,Dictionary!A:A,0)),"")</f>
        <v/>
      </c>
    </row>
    <row r="4804" spans="1:8" x14ac:dyDescent="0.2">
      <c r="A4804" t="s">
        <v>2207</v>
      </c>
      <c r="B4804" t="s">
        <v>128</v>
      </c>
      <c r="C4804" t="s">
        <v>798</v>
      </c>
      <c r="D4804" t="s">
        <v>124</v>
      </c>
      <c r="E4804" s="3">
        <v>570450</v>
      </c>
      <c r="F4804" s="2">
        <v>2740000</v>
      </c>
      <c r="G4804" s="1">
        <v>1.1000000000000001E-3</v>
      </c>
      <c r="H4804" t="str">
        <f>IFERROR(INDEX(Dictionary!E:E,MATCH(C4804,Dictionary!A:A,0)),"")</f>
        <v/>
      </c>
    </row>
    <row r="4805" spans="1:8" x14ac:dyDescent="0.2">
      <c r="A4805" t="s">
        <v>2207</v>
      </c>
      <c r="B4805" t="s">
        <v>128</v>
      </c>
      <c r="C4805" t="s">
        <v>81</v>
      </c>
      <c r="D4805" t="s">
        <v>124</v>
      </c>
      <c r="E4805" s="3">
        <v>480150</v>
      </c>
      <c r="F4805" s="2">
        <v>2300000</v>
      </c>
      <c r="G4805" s="1">
        <v>1E-3</v>
      </c>
      <c r="H4805" t="str">
        <f>IFERROR(INDEX(Dictionary!E:E,MATCH(C4805,Dictionary!A:A,0)),"")</f>
        <v/>
      </c>
    </row>
    <row r="4806" spans="1:8" x14ac:dyDescent="0.2">
      <c r="A4806" t="s">
        <v>2207</v>
      </c>
      <c r="B4806" t="s">
        <v>128</v>
      </c>
      <c r="C4806" t="s">
        <v>144</v>
      </c>
      <c r="D4806" t="s">
        <v>125</v>
      </c>
      <c r="E4806" s="3">
        <v>470950</v>
      </c>
      <c r="F4806" s="2">
        <v>2260000</v>
      </c>
      <c r="G4806" s="1">
        <v>8.9999999999999998E-4</v>
      </c>
      <c r="H4806" t="str">
        <f>IFERROR(INDEX(Dictionary!E:E,MATCH(C4806,Dictionary!A:A,0)),"")</f>
        <v/>
      </c>
    </row>
    <row r="4807" spans="1:8" x14ac:dyDescent="0.2">
      <c r="A4807" t="s">
        <v>2207</v>
      </c>
      <c r="B4807" t="s">
        <v>128</v>
      </c>
      <c r="C4807" t="s">
        <v>2184</v>
      </c>
      <c r="D4807" t="s">
        <v>124</v>
      </c>
      <c r="E4807" s="3">
        <v>454310</v>
      </c>
      <c r="F4807" s="2">
        <v>2180000</v>
      </c>
      <c r="G4807" s="1">
        <v>8.9999999999999998E-4</v>
      </c>
      <c r="H4807" t="str">
        <f>IFERROR(INDEX(Dictionary!E:E,MATCH(C4807,Dictionary!A:A,0)),"")</f>
        <v/>
      </c>
    </row>
    <row r="4808" spans="1:8" x14ac:dyDescent="0.2">
      <c r="A4808" t="s">
        <v>2207</v>
      </c>
      <c r="B4808" t="s">
        <v>128</v>
      </c>
      <c r="C4808" t="s">
        <v>163</v>
      </c>
      <c r="D4808" t="s">
        <v>124</v>
      </c>
      <c r="E4808" s="3">
        <v>434760</v>
      </c>
      <c r="F4808" s="2">
        <v>2090000</v>
      </c>
      <c r="G4808" s="1">
        <v>8.9999999999999998E-4</v>
      </c>
      <c r="H4808" t="str">
        <f>IFERROR(INDEX(Dictionary!E:E,MATCH(C4808,Dictionary!A:A,0)),"")</f>
        <v/>
      </c>
    </row>
    <row r="4809" spans="1:8" x14ac:dyDescent="0.2">
      <c r="A4809" t="s">
        <v>2207</v>
      </c>
      <c r="B4809" t="s">
        <v>128</v>
      </c>
      <c r="C4809" t="s">
        <v>17</v>
      </c>
      <c r="D4809" t="s">
        <v>124</v>
      </c>
      <c r="E4809" s="3">
        <v>424400</v>
      </c>
      <c r="F4809" s="2">
        <v>2660000</v>
      </c>
      <c r="G4809" s="1">
        <v>8.9999999999999998E-4</v>
      </c>
      <c r="H4809" t="str">
        <f>IFERROR(INDEX(Dictionary!E:E,MATCH(C4809,Dictionary!A:A,0)),"")</f>
        <v>BlackRock</v>
      </c>
    </row>
    <row r="4810" spans="1:8" x14ac:dyDescent="0.2">
      <c r="A4810" t="s">
        <v>2207</v>
      </c>
      <c r="B4810" t="s">
        <v>128</v>
      </c>
      <c r="C4810" t="s">
        <v>1097</v>
      </c>
      <c r="D4810" t="s">
        <v>124</v>
      </c>
      <c r="E4810" s="3">
        <v>386730</v>
      </c>
      <c r="F4810" s="2">
        <v>1860000</v>
      </c>
      <c r="G4810" s="1">
        <v>8.0000000000000004E-4</v>
      </c>
      <c r="H4810" t="str">
        <f>IFERROR(INDEX(Dictionary!E:E,MATCH(C4810,Dictionary!A:A,0)),"")</f>
        <v/>
      </c>
    </row>
    <row r="4811" spans="1:8" x14ac:dyDescent="0.2">
      <c r="A4811" t="s">
        <v>2207</v>
      </c>
      <c r="B4811" t="s">
        <v>128</v>
      </c>
      <c r="C4811" t="s">
        <v>90</v>
      </c>
      <c r="D4811" t="s">
        <v>124</v>
      </c>
      <c r="E4811" s="3">
        <v>367480</v>
      </c>
      <c r="F4811" s="2">
        <v>1760000</v>
      </c>
      <c r="G4811" s="1">
        <v>6.9999999999999999E-4</v>
      </c>
      <c r="H4811" t="str">
        <f>IFERROR(INDEX(Dictionary!E:E,MATCH(C4811,Dictionary!A:A,0)),"")</f>
        <v/>
      </c>
    </row>
    <row r="4812" spans="1:8" x14ac:dyDescent="0.2">
      <c r="A4812" t="s">
        <v>2207</v>
      </c>
      <c r="B4812" t="s">
        <v>128</v>
      </c>
      <c r="C4812" t="s">
        <v>145</v>
      </c>
      <c r="D4812" t="s">
        <v>125</v>
      </c>
      <c r="E4812" s="3">
        <v>363840</v>
      </c>
      <c r="F4812" s="2">
        <v>1750000</v>
      </c>
      <c r="G4812" s="1">
        <v>6.9999999999999999E-4</v>
      </c>
      <c r="H4812" t="str">
        <f>IFERROR(INDEX(Dictionary!E:E,MATCH(C4812,Dictionary!A:A,0)),"")</f>
        <v/>
      </c>
    </row>
    <row r="4813" spans="1:8" x14ac:dyDescent="0.2">
      <c r="A4813" t="s">
        <v>2207</v>
      </c>
      <c r="B4813" t="s">
        <v>128</v>
      </c>
      <c r="C4813" t="s">
        <v>82</v>
      </c>
      <c r="D4813" t="s">
        <v>124</v>
      </c>
      <c r="E4813" s="3">
        <v>358480</v>
      </c>
      <c r="F4813" s="2">
        <v>1720000</v>
      </c>
      <c r="G4813" s="1">
        <v>6.9999999999999999E-4</v>
      </c>
      <c r="H4813" t="str">
        <f>IFERROR(INDEX(Dictionary!E:E,MATCH(C4813,Dictionary!A:A,0)),"")</f>
        <v/>
      </c>
    </row>
    <row r="4814" spans="1:8" x14ac:dyDescent="0.2">
      <c r="A4814" t="s">
        <v>2207</v>
      </c>
      <c r="B4814" t="s">
        <v>128</v>
      </c>
      <c r="C4814" t="s">
        <v>166</v>
      </c>
      <c r="D4814" t="s">
        <v>124</v>
      </c>
      <c r="E4814" s="3">
        <v>348880</v>
      </c>
      <c r="F4814" s="2">
        <v>1670000</v>
      </c>
      <c r="G4814" s="1">
        <v>6.9999999999999999E-4</v>
      </c>
      <c r="H4814" t="str">
        <f>IFERROR(INDEX(Dictionary!E:E,MATCH(C4814,Dictionary!A:A,0)),"")</f>
        <v>BlackRock</v>
      </c>
    </row>
    <row r="4815" spans="1:8" x14ac:dyDescent="0.2">
      <c r="A4815" t="s">
        <v>2207</v>
      </c>
      <c r="B4815" t="s">
        <v>128</v>
      </c>
      <c r="C4815" t="s">
        <v>1212</v>
      </c>
      <c r="D4815" t="s">
        <v>124</v>
      </c>
      <c r="E4815" s="3">
        <v>326800</v>
      </c>
      <c r="F4815" s="2">
        <v>1570000</v>
      </c>
      <c r="G4815" s="1">
        <v>6.9999999999999999E-4</v>
      </c>
      <c r="H4815" t="str">
        <f>IFERROR(INDEX(Dictionary!E:E,MATCH(C4815,Dictionary!A:A,0)),"")</f>
        <v/>
      </c>
    </row>
    <row r="4816" spans="1:8" x14ac:dyDescent="0.2">
      <c r="A4816" t="s">
        <v>2207</v>
      </c>
      <c r="B4816" t="s">
        <v>128</v>
      </c>
      <c r="C4816" t="s">
        <v>85</v>
      </c>
      <c r="D4816" t="s">
        <v>124</v>
      </c>
      <c r="E4816" s="3">
        <v>324410</v>
      </c>
      <c r="F4816" s="2">
        <v>1560000</v>
      </c>
      <c r="G4816" s="1">
        <v>6.9999999999999999E-4</v>
      </c>
      <c r="H4816" t="str">
        <f>IFERROR(INDEX(Dictionary!E:E,MATCH(C4816,Dictionary!A:A,0)),"")</f>
        <v/>
      </c>
    </row>
    <row r="4817" spans="1:8" x14ac:dyDescent="0.2">
      <c r="A4817" t="s">
        <v>2207</v>
      </c>
      <c r="B4817" t="s">
        <v>128</v>
      </c>
      <c r="C4817" t="s">
        <v>2185</v>
      </c>
      <c r="D4817" t="s">
        <v>124</v>
      </c>
      <c r="E4817" s="3">
        <v>322500</v>
      </c>
      <c r="F4817" s="2">
        <v>1550000</v>
      </c>
      <c r="G4817" s="1">
        <v>5.9999999999999995E-4</v>
      </c>
      <c r="H4817" t="str">
        <f>IFERROR(INDEX(Dictionary!E:E,MATCH(C4817,Dictionary!A:A,0)),"")</f>
        <v/>
      </c>
    </row>
    <row r="4818" spans="1:8" x14ac:dyDescent="0.2">
      <c r="A4818" t="s">
        <v>2207</v>
      </c>
      <c r="B4818" t="s">
        <v>128</v>
      </c>
      <c r="C4818" t="s">
        <v>179</v>
      </c>
      <c r="D4818" t="s">
        <v>124</v>
      </c>
      <c r="E4818" s="3">
        <v>321980</v>
      </c>
      <c r="F4818" s="2">
        <v>1550000</v>
      </c>
      <c r="G4818" s="1">
        <v>5.9999999999999995E-4</v>
      </c>
      <c r="H4818" t="str">
        <f>IFERROR(INDEX(Dictionary!E:E,MATCH(C4818,Dictionary!A:A,0)),"")</f>
        <v/>
      </c>
    </row>
    <row r="4819" spans="1:8" x14ac:dyDescent="0.2">
      <c r="A4819" t="s">
        <v>2207</v>
      </c>
      <c r="B4819" t="s">
        <v>128</v>
      </c>
      <c r="C4819" t="s">
        <v>2186</v>
      </c>
      <c r="D4819" t="s">
        <v>124</v>
      </c>
      <c r="E4819" s="3">
        <v>314880</v>
      </c>
      <c r="F4819" s="2">
        <v>1510000</v>
      </c>
      <c r="G4819" s="1">
        <v>5.9999999999999995E-4</v>
      </c>
      <c r="H4819" t="str">
        <f>IFERROR(INDEX(Dictionary!E:E,MATCH(C4819,Dictionary!A:A,0)),"")</f>
        <v/>
      </c>
    </row>
    <row r="4820" spans="1:8" x14ac:dyDescent="0.2">
      <c r="A4820" t="s">
        <v>2207</v>
      </c>
      <c r="B4820" t="s">
        <v>128</v>
      </c>
      <c r="C4820" t="s">
        <v>191</v>
      </c>
      <c r="D4820" t="s">
        <v>124</v>
      </c>
      <c r="E4820" s="3">
        <v>312290</v>
      </c>
      <c r="F4820" s="2">
        <v>1500000</v>
      </c>
      <c r="G4820" s="1">
        <v>5.9999999999999995E-4</v>
      </c>
      <c r="H4820" t="str">
        <f>IFERROR(INDEX(Dictionary!E:E,MATCH(C4820,Dictionary!A:A,0)),"")</f>
        <v/>
      </c>
    </row>
    <row r="4821" spans="1:8" x14ac:dyDescent="0.2">
      <c r="A4821" t="s">
        <v>2207</v>
      </c>
      <c r="B4821" t="s">
        <v>128</v>
      </c>
      <c r="C4821" t="s">
        <v>2187</v>
      </c>
      <c r="D4821" t="s">
        <v>124</v>
      </c>
      <c r="E4821" s="3">
        <v>307110</v>
      </c>
      <c r="F4821" s="2">
        <v>1340000</v>
      </c>
      <c r="G4821" s="1">
        <v>5.9999999999999995E-4</v>
      </c>
      <c r="H4821" t="str">
        <f>IFERROR(INDEX(Dictionary!E:E,MATCH(C4821,Dictionary!A:A,0)),"")</f>
        <v/>
      </c>
    </row>
    <row r="4822" spans="1:8" x14ac:dyDescent="0.2">
      <c r="A4822" t="s">
        <v>2207</v>
      </c>
      <c r="B4822" t="s">
        <v>128</v>
      </c>
      <c r="C4822" t="s">
        <v>748</v>
      </c>
      <c r="D4822" t="s">
        <v>124</v>
      </c>
      <c r="E4822" s="3">
        <v>259750</v>
      </c>
      <c r="F4822" s="2">
        <v>1250000</v>
      </c>
      <c r="G4822" s="1">
        <v>5.0000000000000001E-4</v>
      </c>
      <c r="H4822" t="str">
        <f>IFERROR(INDEX(Dictionary!E:E,MATCH(C4822,Dictionary!A:A,0)),"")</f>
        <v/>
      </c>
    </row>
    <row r="4823" spans="1:8" x14ac:dyDescent="0.2">
      <c r="A4823" t="s">
        <v>2207</v>
      </c>
      <c r="B4823" t="s">
        <v>128</v>
      </c>
      <c r="C4823" t="s">
        <v>70</v>
      </c>
      <c r="D4823" t="s">
        <v>124</v>
      </c>
      <c r="E4823" s="3">
        <v>251270</v>
      </c>
      <c r="F4823" s="2">
        <v>1210000</v>
      </c>
      <c r="G4823" s="1">
        <v>5.0000000000000001E-4</v>
      </c>
      <c r="H4823" t="str">
        <f>IFERROR(INDEX(Dictionary!E:E,MATCH(C4823,Dictionary!A:A,0)),"")</f>
        <v/>
      </c>
    </row>
    <row r="4824" spans="1:8" x14ac:dyDescent="0.2">
      <c r="A4824" t="s">
        <v>2207</v>
      </c>
      <c r="B4824" t="s">
        <v>128</v>
      </c>
      <c r="C4824" t="s">
        <v>149</v>
      </c>
      <c r="D4824" t="s">
        <v>124</v>
      </c>
      <c r="E4824" s="3">
        <v>243190</v>
      </c>
      <c r="F4824" s="2">
        <v>1170000</v>
      </c>
      <c r="G4824" s="1">
        <v>5.0000000000000001E-4</v>
      </c>
      <c r="H4824" t="str">
        <f>IFERROR(INDEX(Dictionary!E:E,MATCH(C4824,Dictionary!A:A,0)),"")</f>
        <v/>
      </c>
    </row>
    <row r="4825" spans="1:8" x14ac:dyDescent="0.2">
      <c r="A4825" t="s">
        <v>2207</v>
      </c>
      <c r="B4825" t="s">
        <v>128</v>
      </c>
      <c r="C4825" t="s">
        <v>1362</v>
      </c>
      <c r="D4825" t="s">
        <v>124</v>
      </c>
      <c r="E4825" s="3">
        <v>242170</v>
      </c>
      <c r="F4825" s="2">
        <v>1160000</v>
      </c>
      <c r="G4825" s="1">
        <v>5.0000000000000001E-4</v>
      </c>
      <c r="H4825" t="str">
        <f>IFERROR(INDEX(Dictionary!E:E,MATCH(C4825,Dictionary!A:A,0)),"")</f>
        <v/>
      </c>
    </row>
    <row r="4826" spans="1:8" x14ac:dyDescent="0.2">
      <c r="A4826" t="s">
        <v>2207</v>
      </c>
      <c r="B4826" t="s">
        <v>128</v>
      </c>
      <c r="C4826" t="s">
        <v>462</v>
      </c>
      <c r="D4826" t="s">
        <v>124</v>
      </c>
      <c r="E4826" s="3">
        <v>240470</v>
      </c>
      <c r="F4826" s="2">
        <v>1150000</v>
      </c>
      <c r="G4826" s="1">
        <v>5.0000000000000001E-4</v>
      </c>
      <c r="H4826" t="str">
        <f>IFERROR(INDEX(Dictionary!E:E,MATCH(C4826,Dictionary!A:A,0)),"")</f>
        <v/>
      </c>
    </row>
    <row r="4827" spans="1:8" x14ac:dyDescent="0.2">
      <c r="A4827" t="s">
        <v>2207</v>
      </c>
      <c r="B4827" t="s">
        <v>128</v>
      </c>
      <c r="C4827" t="s">
        <v>622</v>
      </c>
      <c r="D4827" t="s">
        <v>124</v>
      </c>
      <c r="E4827" s="3">
        <v>228720</v>
      </c>
      <c r="F4827" s="2">
        <v>1100000</v>
      </c>
      <c r="G4827" s="1">
        <v>5.0000000000000001E-4</v>
      </c>
      <c r="H4827" t="str">
        <f>IFERROR(INDEX(Dictionary!E:E,MATCH(C4827,Dictionary!A:A,0)),"")</f>
        <v/>
      </c>
    </row>
    <row r="4828" spans="1:8" x14ac:dyDescent="0.2">
      <c r="A4828" t="s">
        <v>2207</v>
      </c>
      <c r="B4828" t="s">
        <v>128</v>
      </c>
      <c r="C4828" t="s">
        <v>1884</v>
      </c>
      <c r="D4828" t="s">
        <v>125</v>
      </c>
      <c r="E4828" s="3">
        <v>215040</v>
      </c>
      <c r="F4828" s="2">
        <v>1030000</v>
      </c>
      <c r="G4828" s="1">
        <v>4.0000000000000002E-4</v>
      </c>
      <c r="H4828" t="str">
        <f>IFERROR(INDEX(Dictionary!E:E,MATCH(C4828,Dictionary!A:A,0)),"")</f>
        <v/>
      </c>
    </row>
    <row r="4829" spans="1:8" x14ac:dyDescent="0.2">
      <c r="A4829" t="s">
        <v>2207</v>
      </c>
      <c r="B4829" t="s">
        <v>128</v>
      </c>
      <c r="C4829" t="s">
        <v>850</v>
      </c>
      <c r="D4829" t="s">
        <v>124</v>
      </c>
      <c r="E4829" s="3">
        <v>209210</v>
      </c>
      <c r="F4829" s="2">
        <v>1000000</v>
      </c>
      <c r="G4829" s="1">
        <v>4.0000000000000002E-4</v>
      </c>
      <c r="H4829" t="str">
        <f>IFERROR(INDEX(Dictionary!E:E,MATCH(C4829,Dictionary!A:A,0)),"")</f>
        <v/>
      </c>
    </row>
    <row r="4830" spans="1:8" x14ac:dyDescent="0.2">
      <c r="A4830" t="s">
        <v>2207</v>
      </c>
      <c r="B4830" t="s">
        <v>128</v>
      </c>
      <c r="C4830" t="s">
        <v>109</v>
      </c>
      <c r="D4830" t="s">
        <v>124</v>
      </c>
      <c r="E4830" s="3">
        <v>205190</v>
      </c>
      <c r="F4830" s="2">
        <v>984910</v>
      </c>
      <c r="G4830" s="1">
        <v>4.0000000000000002E-4</v>
      </c>
      <c r="H4830" t="str">
        <f>IFERROR(INDEX(Dictionary!E:E,MATCH(C4830,Dictionary!A:A,0)),"")</f>
        <v/>
      </c>
    </row>
    <row r="4831" spans="1:8" x14ac:dyDescent="0.2">
      <c r="A4831" t="s">
        <v>2207</v>
      </c>
      <c r="B4831" t="s">
        <v>128</v>
      </c>
      <c r="C4831" t="s">
        <v>1464</v>
      </c>
      <c r="D4831" t="s">
        <v>124</v>
      </c>
      <c r="E4831" s="3">
        <v>202810</v>
      </c>
      <c r="F4831" s="2">
        <v>973510</v>
      </c>
      <c r="G4831" s="1">
        <v>4.0000000000000002E-4</v>
      </c>
      <c r="H4831" t="str">
        <f>IFERROR(INDEX(Dictionary!E:E,MATCH(C4831,Dictionary!A:A,0)),"")</f>
        <v/>
      </c>
    </row>
    <row r="4832" spans="1:8" x14ac:dyDescent="0.2">
      <c r="A4832" t="s">
        <v>2207</v>
      </c>
      <c r="B4832" t="s">
        <v>128</v>
      </c>
      <c r="C4832" t="s">
        <v>777</v>
      </c>
      <c r="D4832" t="s">
        <v>124</v>
      </c>
      <c r="E4832" s="3">
        <v>202460</v>
      </c>
      <c r="F4832" s="2">
        <v>1060000</v>
      </c>
      <c r="G4832" s="1">
        <v>4.0000000000000002E-4</v>
      </c>
      <c r="H4832" t="str">
        <f>IFERROR(INDEX(Dictionary!E:E,MATCH(C4832,Dictionary!A:A,0)),"")</f>
        <v/>
      </c>
    </row>
    <row r="4833" spans="1:8" x14ac:dyDescent="0.2">
      <c r="A4833" t="s">
        <v>2207</v>
      </c>
      <c r="B4833" t="s">
        <v>128</v>
      </c>
      <c r="C4833" t="s">
        <v>2146</v>
      </c>
      <c r="D4833" t="s">
        <v>124</v>
      </c>
      <c r="E4833" s="3">
        <v>202080</v>
      </c>
      <c r="F4833" s="2">
        <v>969970</v>
      </c>
      <c r="G4833" s="1">
        <v>4.0000000000000002E-4</v>
      </c>
      <c r="H4833" t="str">
        <f>IFERROR(INDEX(Dictionary!E:E,MATCH(C4833,Dictionary!A:A,0)),"")</f>
        <v/>
      </c>
    </row>
    <row r="4834" spans="1:8" x14ac:dyDescent="0.2">
      <c r="A4834" t="s">
        <v>2207</v>
      </c>
      <c r="B4834" t="s">
        <v>128</v>
      </c>
      <c r="C4834" t="s">
        <v>2188</v>
      </c>
      <c r="D4834" t="s">
        <v>124</v>
      </c>
      <c r="E4834" s="3">
        <v>202000</v>
      </c>
      <c r="F4834" s="2">
        <v>969600</v>
      </c>
      <c r="G4834" s="1">
        <v>4.0000000000000002E-4</v>
      </c>
      <c r="H4834" t="str">
        <f>IFERROR(INDEX(Dictionary!E:E,MATCH(C4834,Dictionary!A:A,0)),"")</f>
        <v/>
      </c>
    </row>
    <row r="4835" spans="1:8" x14ac:dyDescent="0.2">
      <c r="A4835" t="s">
        <v>2207</v>
      </c>
      <c r="B4835" t="s">
        <v>128</v>
      </c>
      <c r="C4835" t="s">
        <v>172</v>
      </c>
      <c r="D4835" t="s">
        <v>124</v>
      </c>
      <c r="E4835" s="3">
        <v>191900</v>
      </c>
      <c r="F4835" s="2">
        <v>921130</v>
      </c>
      <c r="G4835" s="1">
        <v>4.0000000000000002E-4</v>
      </c>
      <c r="H4835" t="str">
        <f>IFERROR(INDEX(Dictionary!E:E,MATCH(C4835,Dictionary!A:A,0)),"")</f>
        <v>BlackRock</v>
      </c>
    </row>
    <row r="4836" spans="1:8" x14ac:dyDescent="0.2">
      <c r="A4836" t="s">
        <v>2207</v>
      </c>
      <c r="B4836" t="s">
        <v>128</v>
      </c>
      <c r="C4836" t="s">
        <v>102</v>
      </c>
      <c r="D4836" t="s">
        <v>124</v>
      </c>
      <c r="E4836" s="3">
        <v>191000</v>
      </c>
      <c r="F4836" s="2">
        <v>916790</v>
      </c>
      <c r="G4836" s="1">
        <v>4.0000000000000002E-4</v>
      </c>
      <c r="H4836" t="str">
        <f>IFERROR(INDEX(Dictionary!E:E,MATCH(C4836,Dictionary!A:A,0)),"")</f>
        <v/>
      </c>
    </row>
    <row r="4837" spans="1:8" x14ac:dyDescent="0.2">
      <c r="A4837" t="s">
        <v>2207</v>
      </c>
      <c r="B4837" t="s">
        <v>128</v>
      </c>
      <c r="C4837" t="s">
        <v>101</v>
      </c>
      <c r="D4837" t="s">
        <v>124</v>
      </c>
      <c r="E4837" s="3">
        <v>187180</v>
      </c>
      <c r="F4837" s="2">
        <v>898480</v>
      </c>
      <c r="G4837" s="1">
        <v>4.0000000000000002E-4</v>
      </c>
      <c r="H4837" t="str">
        <f>IFERROR(INDEX(Dictionary!E:E,MATCH(C4837,Dictionary!A:A,0)),"")</f>
        <v/>
      </c>
    </row>
    <row r="4838" spans="1:8" x14ac:dyDescent="0.2">
      <c r="A4838" t="s">
        <v>2207</v>
      </c>
      <c r="B4838" t="s">
        <v>128</v>
      </c>
      <c r="C4838" t="s">
        <v>2189</v>
      </c>
      <c r="D4838" t="s">
        <v>124</v>
      </c>
      <c r="E4838" s="3">
        <v>185890</v>
      </c>
      <c r="F4838" s="2">
        <v>892260</v>
      </c>
      <c r="G4838" s="1">
        <v>4.0000000000000002E-4</v>
      </c>
      <c r="H4838" t="str">
        <f>IFERROR(INDEX(Dictionary!E:E,MATCH(C4838,Dictionary!A:A,0)),"")</f>
        <v/>
      </c>
    </row>
    <row r="4839" spans="1:8" x14ac:dyDescent="0.2">
      <c r="A4839" t="s">
        <v>2207</v>
      </c>
      <c r="B4839" t="s">
        <v>128</v>
      </c>
      <c r="C4839" t="s">
        <v>99</v>
      </c>
      <c r="D4839" t="s">
        <v>124</v>
      </c>
      <c r="E4839" s="3">
        <v>182520</v>
      </c>
      <c r="F4839" s="2">
        <v>876100</v>
      </c>
      <c r="G4839" s="1">
        <v>4.0000000000000002E-4</v>
      </c>
      <c r="H4839" t="str">
        <f>IFERROR(INDEX(Dictionary!E:E,MATCH(C4839,Dictionary!A:A,0)),"")</f>
        <v/>
      </c>
    </row>
    <row r="4840" spans="1:8" x14ac:dyDescent="0.2">
      <c r="A4840" t="s">
        <v>2207</v>
      </c>
      <c r="B4840" t="s">
        <v>128</v>
      </c>
      <c r="C4840" t="s">
        <v>2190</v>
      </c>
      <c r="D4840" t="s">
        <v>124</v>
      </c>
      <c r="E4840" s="3">
        <v>172210</v>
      </c>
      <c r="F4840" s="2">
        <v>826580</v>
      </c>
      <c r="G4840" s="1">
        <v>2.9999999999999997E-4</v>
      </c>
      <c r="H4840" t="str">
        <f>IFERROR(INDEX(Dictionary!E:E,MATCH(C4840,Dictionary!A:A,0)),"")</f>
        <v/>
      </c>
    </row>
    <row r="4841" spans="1:8" x14ac:dyDescent="0.2">
      <c r="A4841" t="s">
        <v>2207</v>
      </c>
      <c r="B4841" t="s">
        <v>128</v>
      </c>
      <c r="C4841" t="s">
        <v>97</v>
      </c>
      <c r="D4841" t="s">
        <v>124</v>
      </c>
      <c r="E4841" s="3">
        <v>171290</v>
      </c>
      <c r="F4841" s="2">
        <v>822190</v>
      </c>
      <c r="G4841" s="1">
        <v>2.9999999999999997E-4</v>
      </c>
      <c r="H4841" t="str">
        <f>IFERROR(INDEX(Dictionary!E:E,MATCH(C4841,Dictionary!A:A,0)),"")</f>
        <v/>
      </c>
    </row>
    <row r="4842" spans="1:8" x14ac:dyDescent="0.2">
      <c r="A4842" t="s">
        <v>2207</v>
      </c>
      <c r="B4842" t="s">
        <v>128</v>
      </c>
      <c r="C4842" t="s">
        <v>938</v>
      </c>
      <c r="D4842" t="s">
        <v>124</v>
      </c>
      <c r="E4842" s="3">
        <v>161200</v>
      </c>
      <c r="F4842" s="2">
        <v>1010000</v>
      </c>
      <c r="G4842" s="1">
        <v>2.9999999999999997E-4</v>
      </c>
      <c r="H4842" t="str">
        <f>IFERROR(INDEX(Dictionary!E:E,MATCH(C4842,Dictionary!A:A,0)),"")</f>
        <v/>
      </c>
    </row>
    <row r="4843" spans="1:8" x14ac:dyDescent="0.2">
      <c r="A4843" t="s">
        <v>2207</v>
      </c>
      <c r="B4843" t="s">
        <v>128</v>
      </c>
      <c r="C4843" t="s">
        <v>2191</v>
      </c>
      <c r="D4843" t="s">
        <v>124</v>
      </c>
      <c r="E4843" s="3">
        <v>160150</v>
      </c>
      <c r="F4843" s="2">
        <v>768740</v>
      </c>
      <c r="G4843" s="1">
        <v>2.9999999999999997E-4</v>
      </c>
      <c r="H4843" t="str">
        <f>IFERROR(INDEX(Dictionary!E:E,MATCH(C4843,Dictionary!A:A,0)),"")</f>
        <v/>
      </c>
    </row>
    <row r="4844" spans="1:8" x14ac:dyDescent="0.2">
      <c r="A4844" t="s">
        <v>2207</v>
      </c>
      <c r="B4844" t="s">
        <v>128</v>
      </c>
      <c r="C4844" t="s">
        <v>1380</v>
      </c>
      <c r="D4844" t="s">
        <v>124</v>
      </c>
      <c r="E4844" s="3">
        <v>159480</v>
      </c>
      <c r="F4844" s="2">
        <v>765490</v>
      </c>
      <c r="G4844" s="1">
        <v>2.9999999999999997E-4</v>
      </c>
      <c r="H4844" t="str">
        <f>IFERROR(INDEX(Dictionary!E:E,MATCH(C4844,Dictionary!A:A,0)),"")</f>
        <v/>
      </c>
    </row>
    <row r="4845" spans="1:8" x14ac:dyDescent="0.2">
      <c r="A4845" t="s">
        <v>2207</v>
      </c>
      <c r="B4845" t="s">
        <v>128</v>
      </c>
      <c r="C4845" t="s">
        <v>150</v>
      </c>
      <c r="D4845" t="s">
        <v>124</v>
      </c>
      <c r="E4845" s="3">
        <v>156920</v>
      </c>
      <c r="F4845" s="2">
        <v>753200</v>
      </c>
      <c r="G4845" s="1">
        <v>2.9999999999999997E-4</v>
      </c>
      <c r="H4845" t="str">
        <f>IFERROR(INDEX(Dictionary!E:E,MATCH(C4845,Dictionary!A:A,0)),"")</f>
        <v/>
      </c>
    </row>
    <row r="4846" spans="1:8" x14ac:dyDescent="0.2">
      <c r="A4846" t="s">
        <v>2207</v>
      </c>
      <c r="B4846" t="s">
        <v>128</v>
      </c>
      <c r="C4846" t="s">
        <v>204</v>
      </c>
      <c r="D4846" t="s">
        <v>124</v>
      </c>
      <c r="E4846" s="3">
        <v>155860</v>
      </c>
      <c r="F4846" s="2">
        <v>748130</v>
      </c>
      <c r="G4846" s="1">
        <v>2.9999999999999997E-4</v>
      </c>
      <c r="H4846" t="str">
        <f>IFERROR(INDEX(Dictionary!E:E,MATCH(C4846,Dictionary!A:A,0)),"")</f>
        <v/>
      </c>
    </row>
    <row r="4847" spans="1:8" x14ac:dyDescent="0.2">
      <c r="A4847" t="s">
        <v>2207</v>
      </c>
      <c r="B4847" t="s">
        <v>128</v>
      </c>
      <c r="C4847" t="s">
        <v>110</v>
      </c>
      <c r="D4847" t="s">
        <v>124</v>
      </c>
      <c r="E4847" s="3">
        <v>148580</v>
      </c>
      <c r="F4847" s="2">
        <v>713170</v>
      </c>
      <c r="G4847" s="1">
        <v>2.9999999999999997E-4</v>
      </c>
      <c r="H4847" t="str">
        <f>IFERROR(INDEX(Dictionary!E:E,MATCH(C4847,Dictionary!A:A,0)),"")</f>
        <v/>
      </c>
    </row>
    <row r="4848" spans="1:8" x14ac:dyDescent="0.2">
      <c r="A4848" t="s">
        <v>2207</v>
      </c>
      <c r="B4848" t="s">
        <v>128</v>
      </c>
      <c r="C4848" t="s">
        <v>1092</v>
      </c>
      <c r="D4848" t="s">
        <v>124</v>
      </c>
      <c r="E4848" s="3">
        <v>145170</v>
      </c>
      <c r="F4848" s="2">
        <v>696830</v>
      </c>
      <c r="G4848" s="1">
        <v>2.9999999999999997E-4</v>
      </c>
      <c r="H4848" t="str">
        <f>IFERROR(INDEX(Dictionary!E:E,MATCH(C4848,Dictionary!A:A,0)),"")</f>
        <v/>
      </c>
    </row>
    <row r="4849" spans="1:8" x14ac:dyDescent="0.2">
      <c r="A4849" t="s">
        <v>2207</v>
      </c>
      <c r="B4849" t="s">
        <v>128</v>
      </c>
      <c r="C4849" t="s">
        <v>116</v>
      </c>
      <c r="D4849" t="s">
        <v>124</v>
      </c>
      <c r="E4849" s="3">
        <v>144710</v>
      </c>
      <c r="F4849" s="2">
        <v>694620</v>
      </c>
      <c r="G4849" s="1">
        <v>2.9999999999999997E-4</v>
      </c>
      <c r="H4849" t="str">
        <f>IFERROR(INDEX(Dictionary!E:E,MATCH(C4849,Dictionary!A:A,0)),"")</f>
        <v/>
      </c>
    </row>
    <row r="4850" spans="1:8" x14ac:dyDescent="0.2">
      <c r="A4850" t="s">
        <v>2207</v>
      </c>
      <c r="B4850" t="s">
        <v>128</v>
      </c>
      <c r="C4850" t="s">
        <v>994</v>
      </c>
      <c r="D4850" t="s">
        <v>124</v>
      </c>
      <c r="E4850" s="3">
        <v>144210</v>
      </c>
      <c r="F4850" s="2">
        <v>865270</v>
      </c>
      <c r="G4850" s="1">
        <v>2.9999999999999997E-4</v>
      </c>
      <c r="H4850" t="str">
        <f>IFERROR(INDEX(Dictionary!E:E,MATCH(C4850,Dictionary!A:A,0)),"")</f>
        <v/>
      </c>
    </row>
    <row r="4851" spans="1:8" x14ac:dyDescent="0.2">
      <c r="A4851" t="s">
        <v>2207</v>
      </c>
      <c r="B4851" t="s">
        <v>128</v>
      </c>
      <c r="C4851" t="s">
        <v>111</v>
      </c>
      <c r="D4851" t="s">
        <v>124</v>
      </c>
      <c r="E4851" s="3">
        <v>143290</v>
      </c>
      <c r="F4851" s="2">
        <v>687780</v>
      </c>
      <c r="G4851" s="1">
        <v>2.9999999999999997E-4</v>
      </c>
      <c r="H4851" t="str">
        <f>IFERROR(INDEX(Dictionary!E:E,MATCH(C4851,Dictionary!A:A,0)),"")</f>
        <v/>
      </c>
    </row>
    <row r="4852" spans="1:8" x14ac:dyDescent="0.2">
      <c r="A4852" t="s">
        <v>2207</v>
      </c>
      <c r="B4852" t="s">
        <v>128</v>
      </c>
      <c r="C4852" t="s">
        <v>103</v>
      </c>
      <c r="D4852" t="s">
        <v>124</v>
      </c>
      <c r="E4852" s="3">
        <v>143180</v>
      </c>
      <c r="F4852" s="2">
        <v>687250</v>
      </c>
      <c r="G4852" s="1">
        <v>2.9999999999999997E-4</v>
      </c>
      <c r="H4852" t="str">
        <f>IFERROR(INDEX(Dictionary!E:E,MATCH(C4852,Dictionary!A:A,0)),"")</f>
        <v/>
      </c>
    </row>
    <row r="4853" spans="1:8" x14ac:dyDescent="0.2">
      <c r="A4853" t="s">
        <v>2207</v>
      </c>
      <c r="B4853" t="s">
        <v>128</v>
      </c>
      <c r="C4853" t="s">
        <v>1239</v>
      </c>
      <c r="D4853" t="s">
        <v>124</v>
      </c>
      <c r="E4853" s="3">
        <v>139560</v>
      </c>
      <c r="F4853" s="2">
        <v>573590</v>
      </c>
      <c r="G4853" s="1">
        <v>2.9999999999999997E-4</v>
      </c>
      <c r="H4853" t="str">
        <f>IFERROR(INDEX(Dictionary!E:E,MATCH(C4853,Dictionary!A:A,0)),"")</f>
        <v/>
      </c>
    </row>
    <row r="4854" spans="1:8" x14ac:dyDescent="0.2">
      <c r="A4854" t="s">
        <v>2207</v>
      </c>
      <c r="B4854" t="s">
        <v>128</v>
      </c>
      <c r="C4854" t="s">
        <v>1096</v>
      </c>
      <c r="D4854" t="s">
        <v>124</v>
      </c>
      <c r="E4854" s="3">
        <v>127890</v>
      </c>
      <c r="F4854" s="2">
        <v>613850</v>
      </c>
      <c r="G4854" s="1">
        <v>2.9999999999999997E-4</v>
      </c>
      <c r="H4854" t="str">
        <f>IFERROR(INDEX(Dictionary!E:E,MATCH(C4854,Dictionary!A:A,0)),"")</f>
        <v/>
      </c>
    </row>
    <row r="4855" spans="1:8" x14ac:dyDescent="0.2">
      <c r="A4855" t="s">
        <v>2207</v>
      </c>
      <c r="B4855" t="s">
        <v>128</v>
      </c>
      <c r="C4855" t="s">
        <v>2140</v>
      </c>
      <c r="D4855" t="s">
        <v>124</v>
      </c>
      <c r="E4855" s="3">
        <v>122260</v>
      </c>
      <c r="F4855" s="2">
        <v>586850</v>
      </c>
      <c r="G4855" s="1">
        <v>2.0000000000000001E-4</v>
      </c>
      <c r="H4855" t="str">
        <f>IFERROR(INDEX(Dictionary!E:E,MATCH(C4855,Dictionary!A:A,0)),"")</f>
        <v/>
      </c>
    </row>
    <row r="4856" spans="1:8" x14ac:dyDescent="0.2">
      <c r="A4856" t="s">
        <v>2207</v>
      </c>
      <c r="B4856" t="s">
        <v>128</v>
      </c>
      <c r="C4856" t="s">
        <v>2192</v>
      </c>
      <c r="D4856" t="s">
        <v>124</v>
      </c>
      <c r="E4856" s="3">
        <v>120970</v>
      </c>
      <c r="F4856" s="2">
        <v>580670</v>
      </c>
      <c r="G4856" s="1">
        <v>2.0000000000000001E-4</v>
      </c>
      <c r="H4856" t="str">
        <f>IFERROR(INDEX(Dictionary!E:E,MATCH(C4856,Dictionary!A:A,0)),"")</f>
        <v/>
      </c>
    </row>
    <row r="4857" spans="1:8" x14ac:dyDescent="0.2">
      <c r="A4857" t="s">
        <v>2207</v>
      </c>
      <c r="B4857" t="s">
        <v>128</v>
      </c>
      <c r="C4857" t="s">
        <v>1001</v>
      </c>
      <c r="D4857" t="s">
        <v>124</v>
      </c>
      <c r="E4857" s="3">
        <v>120020</v>
      </c>
      <c r="F4857" s="2">
        <v>576110</v>
      </c>
      <c r="G4857" s="1">
        <v>2.0000000000000001E-4</v>
      </c>
      <c r="H4857" t="str">
        <f>IFERROR(INDEX(Dictionary!E:E,MATCH(C4857,Dictionary!A:A,0)),"")</f>
        <v/>
      </c>
    </row>
    <row r="4858" spans="1:8" x14ac:dyDescent="0.2">
      <c r="A4858" t="s">
        <v>2207</v>
      </c>
      <c r="B4858" t="s">
        <v>128</v>
      </c>
      <c r="C4858" t="s">
        <v>43</v>
      </c>
      <c r="D4858" t="s">
        <v>124</v>
      </c>
      <c r="E4858" s="3">
        <v>119340</v>
      </c>
      <c r="F4858" s="2">
        <v>572840</v>
      </c>
      <c r="G4858" s="1">
        <v>2.0000000000000001E-4</v>
      </c>
      <c r="H4858" t="str">
        <f>IFERROR(INDEX(Dictionary!E:E,MATCH(C4858,Dictionary!A:A,0)),"")</f>
        <v/>
      </c>
    </row>
    <row r="4859" spans="1:8" x14ac:dyDescent="0.2">
      <c r="A4859" t="s">
        <v>2207</v>
      </c>
      <c r="B4859" t="s">
        <v>128</v>
      </c>
      <c r="C4859" t="s">
        <v>66</v>
      </c>
      <c r="D4859" t="s">
        <v>124</v>
      </c>
      <c r="E4859" s="3">
        <v>114630</v>
      </c>
      <c r="F4859" s="2">
        <v>550210</v>
      </c>
      <c r="G4859" s="1">
        <v>2.0000000000000001E-4</v>
      </c>
      <c r="H4859" t="str">
        <f>IFERROR(INDEX(Dictionary!E:E,MATCH(C4859,Dictionary!A:A,0)),"")</f>
        <v/>
      </c>
    </row>
    <row r="4860" spans="1:8" x14ac:dyDescent="0.2">
      <c r="A4860" t="s">
        <v>2207</v>
      </c>
      <c r="B4860" t="s">
        <v>128</v>
      </c>
      <c r="C4860" t="s">
        <v>946</v>
      </c>
      <c r="D4860" t="s">
        <v>124</v>
      </c>
      <c r="E4860" s="3">
        <v>113120</v>
      </c>
      <c r="F4860" s="2">
        <v>592740</v>
      </c>
      <c r="G4860" s="1">
        <v>2.0000000000000001E-4</v>
      </c>
      <c r="H4860" t="str">
        <f>IFERROR(INDEX(Dictionary!E:E,MATCH(C4860,Dictionary!A:A,0)),"")</f>
        <v/>
      </c>
    </row>
    <row r="4861" spans="1:8" x14ac:dyDescent="0.2">
      <c r="A4861" t="s">
        <v>2207</v>
      </c>
      <c r="B4861" t="s">
        <v>128</v>
      </c>
      <c r="C4861" t="s">
        <v>1491</v>
      </c>
      <c r="D4861" t="s">
        <v>124</v>
      </c>
      <c r="E4861" s="3">
        <v>111390</v>
      </c>
      <c r="F4861" s="2">
        <v>534690</v>
      </c>
      <c r="G4861" s="1">
        <v>2.0000000000000001E-4</v>
      </c>
      <c r="H4861" t="str">
        <f>IFERROR(INDEX(Dictionary!E:E,MATCH(C4861,Dictionary!A:A,0)),"")</f>
        <v/>
      </c>
    </row>
    <row r="4862" spans="1:8" x14ac:dyDescent="0.2">
      <c r="A4862" t="s">
        <v>2207</v>
      </c>
      <c r="B4862" t="s">
        <v>128</v>
      </c>
      <c r="C4862" t="s">
        <v>88</v>
      </c>
      <c r="D4862" t="s">
        <v>124</v>
      </c>
      <c r="E4862" s="3">
        <v>110550</v>
      </c>
      <c r="F4862" s="2">
        <v>530630</v>
      </c>
      <c r="G4862" s="1">
        <v>2.0000000000000001E-4</v>
      </c>
      <c r="H4862" t="str">
        <f>IFERROR(INDEX(Dictionary!E:E,MATCH(C4862,Dictionary!A:A,0)),"")</f>
        <v/>
      </c>
    </row>
    <row r="4863" spans="1:8" x14ac:dyDescent="0.2">
      <c r="A4863" t="s">
        <v>2207</v>
      </c>
      <c r="B4863" t="s">
        <v>128</v>
      </c>
      <c r="C4863" t="s">
        <v>2193</v>
      </c>
      <c r="D4863" t="s">
        <v>124</v>
      </c>
      <c r="E4863" s="3">
        <v>108000</v>
      </c>
      <c r="F4863" s="2">
        <v>518400</v>
      </c>
      <c r="G4863" s="1">
        <v>2.0000000000000001E-4</v>
      </c>
      <c r="H4863" t="str">
        <f>IFERROR(INDEX(Dictionary!E:E,MATCH(C4863,Dictionary!A:A,0)),"")</f>
        <v/>
      </c>
    </row>
    <row r="4864" spans="1:8" x14ac:dyDescent="0.2">
      <c r="A4864" t="s">
        <v>2207</v>
      </c>
      <c r="B4864" t="s">
        <v>128</v>
      </c>
      <c r="C4864" t="s">
        <v>797</v>
      </c>
      <c r="D4864" t="s">
        <v>124</v>
      </c>
      <c r="E4864" s="3">
        <v>104810</v>
      </c>
      <c r="F4864" s="2">
        <v>503070</v>
      </c>
      <c r="G4864" s="1">
        <v>2.0000000000000001E-4</v>
      </c>
      <c r="H4864" t="str">
        <f>IFERROR(INDEX(Dictionary!E:E,MATCH(C4864,Dictionary!A:A,0)),"")</f>
        <v/>
      </c>
    </row>
    <row r="4865" spans="1:8" x14ac:dyDescent="0.2">
      <c r="A4865" t="s">
        <v>2207</v>
      </c>
      <c r="B4865" t="s">
        <v>127</v>
      </c>
      <c r="C4865" t="s">
        <v>2194</v>
      </c>
      <c r="E4865" s="3">
        <v>50950000</v>
      </c>
      <c r="F4865" s="2">
        <v>191580000</v>
      </c>
      <c r="G4865" s="1">
        <v>0.1026</v>
      </c>
      <c r="H4865" t="str">
        <f>IFERROR(INDEX(Dictionary!E:E,MATCH(C4865,Dictionary!A:A,0)),"")</f>
        <v/>
      </c>
    </row>
    <row r="4866" spans="1:8" x14ac:dyDescent="0.2">
      <c r="A4866" t="s">
        <v>2207</v>
      </c>
      <c r="B4866" t="s">
        <v>127</v>
      </c>
      <c r="C4866" t="s">
        <v>2195</v>
      </c>
      <c r="E4866" s="3">
        <v>1500000</v>
      </c>
      <c r="F4866" s="2">
        <v>11340000</v>
      </c>
      <c r="G4866" s="1">
        <v>3.0000000000000001E-3</v>
      </c>
      <c r="H4866" t="str">
        <f>IFERROR(INDEX(Dictionary!E:E,MATCH(C4866,Dictionary!A:A,0)),"")</f>
        <v/>
      </c>
    </row>
    <row r="4867" spans="1:8" x14ac:dyDescent="0.2">
      <c r="A4867" t="s">
        <v>2207</v>
      </c>
      <c r="B4867" t="s">
        <v>127</v>
      </c>
      <c r="C4867" t="s">
        <v>2196</v>
      </c>
      <c r="E4867" s="3">
        <v>452070</v>
      </c>
      <c r="F4867" s="2">
        <v>2170000</v>
      </c>
      <c r="G4867" s="1">
        <v>8.9999999999999998E-4</v>
      </c>
      <c r="H4867" t="str">
        <f>IFERROR(INDEX(Dictionary!E:E,MATCH(C4867,Dictionary!A:A,0)),"")</f>
        <v/>
      </c>
    </row>
    <row r="4868" spans="1:8" x14ac:dyDescent="0.2">
      <c r="A4868" t="s">
        <v>2207</v>
      </c>
      <c r="B4868" t="s">
        <v>127</v>
      </c>
      <c r="C4868" t="s">
        <v>2197</v>
      </c>
      <c r="E4868" s="3">
        <v>452070</v>
      </c>
      <c r="F4868" s="2">
        <v>2170000</v>
      </c>
      <c r="G4868" s="1">
        <v>8.9999999999999998E-4</v>
      </c>
      <c r="H4868" t="str">
        <f>IFERROR(INDEX(Dictionary!E:E,MATCH(C4868,Dictionary!A:A,0)),"")</f>
        <v/>
      </c>
    </row>
    <row r="4869" spans="1:8" x14ac:dyDescent="0.2">
      <c r="A4869" t="s">
        <v>2207</v>
      </c>
      <c r="B4869" t="s">
        <v>127</v>
      </c>
      <c r="C4869" t="s">
        <v>2198</v>
      </c>
      <c r="E4869" s="3">
        <v>397400</v>
      </c>
      <c r="F4869" s="2">
        <v>2430000</v>
      </c>
      <c r="G4869" s="1">
        <v>8.0000000000000004E-4</v>
      </c>
      <c r="H4869" t="str">
        <f>IFERROR(INDEX(Dictionary!E:E,MATCH(C4869,Dictionary!A:A,0)),"")</f>
        <v/>
      </c>
    </row>
    <row r="4870" spans="1:8" x14ac:dyDescent="0.2">
      <c r="A4870" t="s">
        <v>2207</v>
      </c>
      <c r="B4870" t="s">
        <v>127</v>
      </c>
      <c r="C4870" t="s">
        <v>2199</v>
      </c>
      <c r="E4870" s="3">
        <v>299240</v>
      </c>
      <c r="F4870" s="2">
        <v>1130000</v>
      </c>
      <c r="G4870" s="1">
        <v>5.9999999999999995E-4</v>
      </c>
      <c r="H4870" t="str">
        <f>IFERROR(INDEX(Dictionary!E:E,MATCH(C4870,Dictionary!A:A,0)),"")</f>
        <v/>
      </c>
    </row>
    <row r="4871" spans="1:8" x14ac:dyDescent="0.2">
      <c r="A4871" t="s">
        <v>2207</v>
      </c>
      <c r="B4871" t="s">
        <v>127</v>
      </c>
      <c r="C4871" t="s">
        <v>2200</v>
      </c>
      <c r="E4871" s="3">
        <v>142290</v>
      </c>
      <c r="F4871" s="2">
        <v>1230000</v>
      </c>
      <c r="G4871" s="1">
        <v>2.9999999999999997E-4</v>
      </c>
      <c r="H4871" t="str">
        <f>IFERROR(INDEX(Dictionary!E:E,MATCH(C4871,Dictionary!A:A,0)),"")</f>
        <v/>
      </c>
    </row>
    <row r="4872" spans="1:8" x14ac:dyDescent="0.2">
      <c r="A4872" t="s">
        <v>2207</v>
      </c>
      <c r="B4872" t="s">
        <v>127</v>
      </c>
      <c r="C4872" t="s">
        <v>2201</v>
      </c>
      <c r="E4872" s="3">
        <v>135060</v>
      </c>
      <c r="F4872" s="2">
        <v>826570</v>
      </c>
      <c r="G4872" s="1">
        <v>2.9999999999999997E-4</v>
      </c>
      <c r="H4872" t="str">
        <f>IFERROR(INDEX(Dictionary!E:E,MATCH(C4872,Dictionary!A:A,0)),"")</f>
        <v/>
      </c>
    </row>
    <row r="4873" spans="1:8" x14ac:dyDescent="0.2">
      <c r="A4873" t="s">
        <v>2207</v>
      </c>
      <c r="B4873" t="s">
        <v>127</v>
      </c>
      <c r="C4873" t="s">
        <v>2202</v>
      </c>
      <c r="E4873" s="3">
        <v>120980</v>
      </c>
      <c r="F4873" s="2">
        <v>580720</v>
      </c>
      <c r="G4873" s="1">
        <v>2.0000000000000001E-4</v>
      </c>
      <c r="H4873" t="str">
        <f>IFERROR(INDEX(Dictionary!E:E,MATCH(C4873,Dictionary!A:A,0)),"")</f>
        <v/>
      </c>
    </row>
    <row r="4874" spans="1:8" x14ac:dyDescent="0.2">
      <c r="A4874" t="s">
        <v>2207</v>
      </c>
      <c r="B4874" t="s">
        <v>127</v>
      </c>
      <c r="C4874" t="s">
        <v>2203</v>
      </c>
      <c r="E4874" s="3">
        <v>119890</v>
      </c>
      <c r="F4874" s="2">
        <v>575470</v>
      </c>
      <c r="G4874" s="1">
        <v>2.0000000000000001E-4</v>
      </c>
      <c r="H4874" t="str">
        <f>IFERROR(INDEX(Dictionary!E:E,MATCH(C4874,Dictionary!A:A,0)),"")</f>
        <v/>
      </c>
    </row>
    <row r="4875" spans="1:8" x14ac:dyDescent="0.2">
      <c r="A4875" t="s">
        <v>2207</v>
      </c>
      <c r="B4875" t="s">
        <v>127</v>
      </c>
      <c r="C4875" t="s">
        <v>2204</v>
      </c>
      <c r="E4875" s="3">
        <v>90220</v>
      </c>
      <c r="F4875" s="2">
        <v>777680</v>
      </c>
      <c r="G4875" s="1">
        <v>2.0000000000000001E-4</v>
      </c>
      <c r="H4875" t="str">
        <f>IFERROR(INDEX(Dictionary!E:E,MATCH(C4875,Dictionary!A:A,0)),"")</f>
        <v/>
      </c>
    </row>
    <row r="4876" spans="1:8" x14ac:dyDescent="0.2">
      <c r="A4876" t="s">
        <v>2207</v>
      </c>
      <c r="B4876" t="s">
        <v>127</v>
      </c>
      <c r="C4876" t="s">
        <v>2205</v>
      </c>
      <c r="E4876" s="3">
        <v>42350</v>
      </c>
      <c r="F4876" s="2">
        <v>259200</v>
      </c>
      <c r="G4876" s="1">
        <v>1E-4</v>
      </c>
      <c r="H4876" t="str">
        <f>IFERROR(INDEX(Dictionary!E:E,MATCH(C4876,Dictionary!A:A,0)),"")</f>
        <v/>
      </c>
    </row>
    <row r="4877" spans="1:8" x14ac:dyDescent="0.2">
      <c r="A4877" t="s">
        <v>2207</v>
      </c>
      <c r="B4877" t="s">
        <v>127</v>
      </c>
      <c r="C4877" t="s">
        <v>2206</v>
      </c>
      <c r="E4877" s="3">
        <v>0</v>
      </c>
      <c r="F4877" s="2">
        <v>0</v>
      </c>
      <c r="G4877" s="1">
        <v>0</v>
      </c>
      <c r="H4877" t="str">
        <f>IFERROR(INDEX(Dictionary!E:E,MATCH(C4877,Dictionary!A:A,0)),"")</f>
        <v/>
      </c>
    </row>
    <row r="4878" spans="1:8" x14ac:dyDescent="0.2">
      <c r="A4878" t="s">
        <v>2242</v>
      </c>
      <c r="B4878" t="s">
        <v>128</v>
      </c>
      <c r="C4878" t="s">
        <v>2208</v>
      </c>
      <c r="D4878" t="s">
        <v>124</v>
      </c>
      <c r="E4878" s="3">
        <v>3770000</v>
      </c>
      <c r="F4878" s="2">
        <v>20540000</v>
      </c>
      <c r="G4878" s="1">
        <v>0.1716</v>
      </c>
      <c r="H4878" t="str">
        <f>IFERROR(INDEX(Dictionary!E:E,MATCH(C4878,Dictionary!A:A,0)),"")</f>
        <v/>
      </c>
    </row>
    <row r="4879" spans="1:8" x14ac:dyDescent="0.2">
      <c r="A4879" t="s">
        <v>2242</v>
      </c>
      <c r="B4879" t="s">
        <v>127</v>
      </c>
      <c r="C4879" t="s">
        <v>2209</v>
      </c>
      <c r="E4879" s="3">
        <v>1300000</v>
      </c>
      <c r="F4879" s="2">
        <v>7080000</v>
      </c>
      <c r="G4879" s="1">
        <v>5.9400000000000001E-2</v>
      </c>
      <c r="H4879" t="str">
        <f>IFERROR(INDEX(Dictionary!E:E,MATCH(C4879,Dictionary!A:A,0)),"")</f>
        <v/>
      </c>
    </row>
    <row r="4880" spans="1:8" x14ac:dyDescent="0.2">
      <c r="A4880" t="s">
        <v>2242</v>
      </c>
      <c r="B4880" t="s">
        <v>128</v>
      </c>
      <c r="C4880" t="s">
        <v>2210</v>
      </c>
      <c r="D4880" t="s">
        <v>124</v>
      </c>
      <c r="E4880" s="3">
        <v>1330000</v>
      </c>
      <c r="F4880" s="2">
        <v>7240000</v>
      </c>
      <c r="G4880" s="1">
        <v>6.0499999999999998E-2</v>
      </c>
      <c r="H4880" t="str">
        <f>IFERROR(INDEX(Dictionary!E:E,MATCH(C4880,Dictionary!A:A,0)),"")</f>
        <v/>
      </c>
    </row>
    <row r="4881" spans="1:8" x14ac:dyDescent="0.2">
      <c r="A4881" t="s">
        <v>2242</v>
      </c>
      <c r="B4881" t="s">
        <v>128</v>
      </c>
      <c r="C4881" t="s">
        <v>2211</v>
      </c>
      <c r="D4881" t="s">
        <v>124</v>
      </c>
      <c r="E4881" s="3">
        <v>1190000</v>
      </c>
      <c r="F4881" s="2">
        <v>6420000</v>
      </c>
      <c r="G4881" s="1">
        <v>5.4199999999999998E-2</v>
      </c>
      <c r="H4881" t="str">
        <f>IFERROR(INDEX(Dictionary!E:E,MATCH(C4881,Dictionary!A:A,0)),"")</f>
        <v/>
      </c>
    </row>
    <row r="4882" spans="1:8" x14ac:dyDescent="0.2">
      <c r="A4882" t="s">
        <v>2242</v>
      </c>
      <c r="B4882" t="s">
        <v>128</v>
      </c>
      <c r="C4882" t="s">
        <v>1759</v>
      </c>
      <c r="D4882" t="s">
        <v>124</v>
      </c>
      <c r="E4882" s="3">
        <v>1110000</v>
      </c>
      <c r="F4882" s="2">
        <v>6060000</v>
      </c>
      <c r="G4882" s="1">
        <v>5.0599999999999999E-2</v>
      </c>
      <c r="H4882" t="str">
        <f>IFERROR(INDEX(Dictionary!E:E,MATCH(C4882,Dictionary!A:A,0)),"")</f>
        <v/>
      </c>
    </row>
    <row r="4883" spans="1:8" x14ac:dyDescent="0.2">
      <c r="A4883" t="s">
        <v>2242</v>
      </c>
      <c r="B4883" t="s">
        <v>128</v>
      </c>
      <c r="C4883" t="s">
        <v>802</v>
      </c>
      <c r="D4883" t="s">
        <v>124</v>
      </c>
      <c r="E4883" s="3">
        <v>961690</v>
      </c>
      <c r="F4883" s="2">
        <v>5240000</v>
      </c>
      <c r="G4883" s="1">
        <v>4.3799999999999999E-2</v>
      </c>
      <c r="H4883" t="str">
        <f>IFERROR(INDEX(Dictionary!E:E,MATCH(C4883,Dictionary!A:A,0)),"")</f>
        <v>Vanguard</v>
      </c>
    </row>
    <row r="4884" spans="1:8" x14ac:dyDescent="0.2">
      <c r="A4884" t="s">
        <v>2242</v>
      </c>
      <c r="B4884" t="s">
        <v>128</v>
      </c>
      <c r="C4884" t="s">
        <v>2212</v>
      </c>
      <c r="D4884" t="s">
        <v>124</v>
      </c>
      <c r="E4884" s="3">
        <v>800000</v>
      </c>
      <c r="F4884" s="2">
        <v>4360000</v>
      </c>
      <c r="G4884" s="1">
        <v>3.6400000000000002E-2</v>
      </c>
      <c r="H4884" t="str">
        <f>IFERROR(INDEX(Dictionary!E:E,MATCH(C4884,Dictionary!A:A,0)),"")</f>
        <v/>
      </c>
    </row>
    <row r="4885" spans="1:8" x14ac:dyDescent="0.2">
      <c r="A4885" t="s">
        <v>2242</v>
      </c>
      <c r="B4885" t="s">
        <v>128</v>
      </c>
      <c r="C4885" t="s">
        <v>805</v>
      </c>
      <c r="D4885" t="s">
        <v>124</v>
      </c>
      <c r="E4885" s="3">
        <v>671860</v>
      </c>
      <c r="F4885" s="2">
        <v>3660000</v>
      </c>
      <c r="G4885" s="1">
        <v>3.0599999999999999E-2</v>
      </c>
      <c r="H4885" t="str">
        <f>IFERROR(INDEX(Dictionary!E:E,MATCH(C4885,Dictionary!A:A,0)),"")</f>
        <v/>
      </c>
    </row>
    <row r="4886" spans="1:8" x14ac:dyDescent="0.2">
      <c r="A4886" t="s">
        <v>2242</v>
      </c>
      <c r="B4886" t="s">
        <v>128</v>
      </c>
      <c r="C4886" t="s">
        <v>2213</v>
      </c>
      <c r="D4886" t="s">
        <v>124</v>
      </c>
      <c r="E4886" s="3">
        <v>408450</v>
      </c>
      <c r="F4886" s="2">
        <v>2230000</v>
      </c>
      <c r="G4886" s="1">
        <v>1.8599999999999998E-2</v>
      </c>
      <c r="H4886" t="str">
        <f>IFERROR(INDEX(Dictionary!E:E,MATCH(C4886,Dictionary!A:A,0)),"")</f>
        <v/>
      </c>
    </row>
    <row r="4887" spans="1:8" x14ac:dyDescent="0.2">
      <c r="A4887" t="s">
        <v>2242</v>
      </c>
      <c r="B4887" t="s">
        <v>128</v>
      </c>
      <c r="C4887" t="s">
        <v>2214</v>
      </c>
      <c r="D4887" t="s">
        <v>124</v>
      </c>
      <c r="E4887" s="3">
        <v>397360</v>
      </c>
      <c r="F4887" s="2">
        <v>2170000</v>
      </c>
      <c r="G4887" s="1">
        <v>1.8100000000000002E-2</v>
      </c>
      <c r="H4887" t="str">
        <f>IFERROR(INDEX(Dictionary!E:E,MATCH(C4887,Dictionary!A:A,0)),"")</f>
        <v/>
      </c>
    </row>
    <row r="4888" spans="1:8" x14ac:dyDescent="0.2">
      <c r="A4888" t="s">
        <v>2242</v>
      </c>
      <c r="B4888" t="s">
        <v>127</v>
      </c>
      <c r="C4888" t="s">
        <v>2215</v>
      </c>
      <c r="E4888" s="3">
        <v>464710</v>
      </c>
      <c r="F4888" s="2">
        <v>2530000</v>
      </c>
      <c r="G4888" s="1">
        <v>2.12E-2</v>
      </c>
      <c r="H4888" t="str">
        <f>IFERROR(INDEX(Dictionary!E:E,MATCH(C4888,Dictionary!A:A,0)),"")</f>
        <v/>
      </c>
    </row>
    <row r="4889" spans="1:8" x14ac:dyDescent="0.2">
      <c r="A4889" t="s">
        <v>2242</v>
      </c>
      <c r="B4889" t="s">
        <v>128</v>
      </c>
      <c r="C4889" t="s">
        <v>2216</v>
      </c>
      <c r="D4889" t="s">
        <v>124</v>
      </c>
      <c r="E4889" s="3">
        <v>342860</v>
      </c>
      <c r="F4889" s="2">
        <v>1870000</v>
      </c>
      <c r="G4889" s="1">
        <v>1.5599999999999999E-2</v>
      </c>
      <c r="H4889" t="str">
        <f>IFERROR(INDEX(Dictionary!E:E,MATCH(C4889,Dictionary!A:A,0)),"")</f>
        <v/>
      </c>
    </row>
    <row r="4890" spans="1:8" x14ac:dyDescent="0.2">
      <c r="A4890" t="s">
        <v>2242</v>
      </c>
      <c r="B4890" t="s">
        <v>128</v>
      </c>
      <c r="C4890" t="s">
        <v>2217</v>
      </c>
      <c r="D4890" t="s">
        <v>124</v>
      </c>
      <c r="E4890" s="3">
        <v>329250</v>
      </c>
      <c r="F4890" s="2">
        <v>1790000</v>
      </c>
      <c r="G4890" s="1">
        <v>1.4999999999999999E-2</v>
      </c>
      <c r="H4890" t="str">
        <f>IFERROR(INDEX(Dictionary!E:E,MATCH(C4890,Dictionary!A:A,0)),"")</f>
        <v/>
      </c>
    </row>
    <row r="4891" spans="1:8" x14ac:dyDescent="0.2">
      <c r="A4891" t="s">
        <v>2242</v>
      </c>
      <c r="B4891" t="s">
        <v>128</v>
      </c>
      <c r="C4891" t="s">
        <v>901</v>
      </c>
      <c r="D4891" t="s">
        <v>124</v>
      </c>
      <c r="E4891" s="3">
        <v>250000</v>
      </c>
      <c r="F4891" s="2">
        <v>1360000</v>
      </c>
      <c r="G4891" s="1">
        <v>1.14E-2</v>
      </c>
      <c r="H4891" t="str">
        <f>IFERROR(INDEX(Dictionary!E:E,MATCH(C4891,Dictionary!A:A,0)),"")</f>
        <v/>
      </c>
    </row>
    <row r="4892" spans="1:8" x14ac:dyDescent="0.2">
      <c r="A4892" t="s">
        <v>2242</v>
      </c>
      <c r="B4892" t="s">
        <v>128</v>
      </c>
      <c r="C4892" t="s">
        <v>1002</v>
      </c>
      <c r="D4892" t="s">
        <v>124</v>
      </c>
      <c r="E4892" s="3">
        <v>218710</v>
      </c>
      <c r="F4892" s="2">
        <v>1190000</v>
      </c>
      <c r="G4892" s="1">
        <v>0.01</v>
      </c>
      <c r="H4892" t="str">
        <f>IFERROR(INDEX(Dictionary!E:E,MATCH(C4892,Dictionary!A:A,0)),"")</f>
        <v/>
      </c>
    </row>
    <row r="4893" spans="1:8" x14ac:dyDescent="0.2">
      <c r="A4893" t="s">
        <v>2242</v>
      </c>
      <c r="B4893" t="s">
        <v>128</v>
      </c>
      <c r="C4893" t="s">
        <v>2218</v>
      </c>
      <c r="D4893" t="s">
        <v>124</v>
      </c>
      <c r="E4893" s="3">
        <v>208080</v>
      </c>
      <c r="F4893" s="2">
        <v>1130000</v>
      </c>
      <c r="G4893" s="1">
        <v>9.4999999999999998E-3</v>
      </c>
      <c r="H4893" t="str">
        <f>IFERROR(INDEX(Dictionary!E:E,MATCH(C4893,Dictionary!A:A,0)),"")</f>
        <v/>
      </c>
    </row>
    <row r="4894" spans="1:8" x14ac:dyDescent="0.2">
      <c r="A4894" t="s">
        <v>2242</v>
      </c>
      <c r="B4894" t="s">
        <v>128</v>
      </c>
      <c r="C4894" t="s">
        <v>60</v>
      </c>
      <c r="D4894" t="s">
        <v>124</v>
      </c>
      <c r="E4894" s="3">
        <v>183980</v>
      </c>
      <c r="F4894" s="2">
        <v>1000000</v>
      </c>
      <c r="G4894" s="1">
        <v>8.3999999999999995E-3</v>
      </c>
      <c r="H4894" t="str">
        <f>IFERROR(INDEX(Dictionary!E:E,MATCH(C4894,Dictionary!A:A,0)),"")</f>
        <v/>
      </c>
    </row>
    <row r="4895" spans="1:8" x14ac:dyDescent="0.2">
      <c r="A4895" t="s">
        <v>2242</v>
      </c>
      <c r="B4895" t="s">
        <v>128</v>
      </c>
      <c r="C4895" t="s">
        <v>2219</v>
      </c>
      <c r="D4895" t="s">
        <v>124</v>
      </c>
      <c r="E4895" s="3">
        <v>183500</v>
      </c>
      <c r="F4895" s="2">
        <v>1000000</v>
      </c>
      <c r="G4895" s="1">
        <v>8.3999999999999995E-3</v>
      </c>
      <c r="H4895" t="str">
        <f>IFERROR(INDEX(Dictionary!E:E,MATCH(C4895,Dictionary!A:A,0)),"")</f>
        <v/>
      </c>
    </row>
    <row r="4896" spans="1:8" x14ac:dyDescent="0.2">
      <c r="A4896" t="s">
        <v>2242</v>
      </c>
      <c r="B4896" t="s">
        <v>128</v>
      </c>
      <c r="C4896" t="s">
        <v>100</v>
      </c>
      <c r="D4896" t="s">
        <v>124</v>
      </c>
      <c r="E4896" s="3">
        <v>167530</v>
      </c>
      <c r="F4896" s="2">
        <v>913040</v>
      </c>
      <c r="G4896" s="1">
        <v>7.6E-3</v>
      </c>
      <c r="H4896" t="str">
        <f>IFERROR(INDEX(Dictionary!E:E,MATCH(C4896,Dictionary!A:A,0)),"")</f>
        <v/>
      </c>
    </row>
    <row r="4897" spans="1:8" x14ac:dyDescent="0.2">
      <c r="A4897" t="s">
        <v>2242</v>
      </c>
      <c r="B4897" t="s">
        <v>128</v>
      </c>
      <c r="C4897" t="s">
        <v>2220</v>
      </c>
      <c r="D4897" t="s">
        <v>124</v>
      </c>
      <c r="E4897" s="3">
        <v>128090</v>
      </c>
      <c r="F4897" s="2">
        <v>698110</v>
      </c>
      <c r="G4897" s="1">
        <v>5.7999999999999996E-3</v>
      </c>
      <c r="H4897" t="str">
        <f>IFERROR(INDEX(Dictionary!E:E,MATCH(C4897,Dictionary!A:A,0)),"")</f>
        <v/>
      </c>
    </row>
    <row r="4898" spans="1:8" x14ac:dyDescent="0.2">
      <c r="A4898" t="s">
        <v>2242</v>
      </c>
      <c r="B4898" t="s">
        <v>128</v>
      </c>
      <c r="C4898" t="s">
        <v>2003</v>
      </c>
      <c r="D4898" t="s">
        <v>124</v>
      </c>
      <c r="E4898" s="3">
        <v>128090</v>
      </c>
      <c r="F4898" s="2">
        <v>703880</v>
      </c>
      <c r="G4898" s="1">
        <v>5.7999999999999996E-3</v>
      </c>
      <c r="H4898" t="str">
        <f>IFERROR(INDEX(Dictionary!E:E,MATCH(C4898,Dictionary!A:A,0)),"")</f>
        <v/>
      </c>
    </row>
    <row r="4899" spans="1:8" x14ac:dyDescent="0.2">
      <c r="A4899" t="s">
        <v>2242</v>
      </c>
      <c r="B4899" t="s">
        <v>128</v>
      </c>
      <c r="C4899" t="s">
        <v>2221</v>
      </c>
      <c r="D4899" t="s">
        <v>124</v>
      </c>
      <c r="E4899" s="3">
        <v>114400</v>
      </c>
      <c r="F4899" s="2">
        <v>623480</v>
      </c>
      <c r="G4899" s="1">
        <v>5.1999999999999998E-3</v>
      </c>
      <c r="H4899" t="str">
        <f>IFERROR(INDEX(Dictionary!E:E,MATCH(C4899,Dictionary!A:A,0)),"")</f>
        <v/>
      </c>
    </row>
    <row r="4900" spans="1:8" x14ac:dyDescent="0.2">
      <c r="A4900" t="s">
        <v>2242</v>
      </c>
      <c r="B4900" t="s">
        <v>127</v>
      </c>
      <c r="C4900" t="s">
        <v>2222</v>
      </c>
      <c r="E4900" s="3">
        <v>97650</v>
      </c>
      <c r="F4900" s="2">
        <v>561490</v>
      </c>
      <c r="G4900" s="1">
        <v>4.4000000000000003E-3</v>
      </c>
      <c r="H4900" t="str">
        <f>IFERROR(INDEX(Dictionary!E:E,MATCH(C4900,Dictionary!A:A,0)),"")</f>
        <v/>
      </c>
    </row>
    <row r="4901" spans="1:8" x14ac:dyDescent="0.2">
      <c r="A4901" t="s">
        <v>2242</v>
      </c>
      <c r="B4901" t="s">
        <v>128</v>
      </c>
      <c r="C4901" t="s">
        <v>807</v>
      </c>
      <c r="D4901" t="s">
        <v>124</v>
      </c>
      <c r="E4901" s="3">
        <v>91030</v>
      </c>
      <c r="F4901" s="2">
        <v>496130</v>
      </c>
      <c r="G4901" s="1">
        <v>4.1000000000000003E-3</v>
      </c>
      <c r="H4901" t="str">
        <f>IFERROR(INDEX(Dictionary!E:E,MATCH(C4901,Dictionary!A:A,0)),"")</f>
        <v/>
      </c>
    </row>
    <row r="4902" spans="1:8" x14ac:dyDescent="0.2">
      <c r="A4902" t="s">
        <v>2242</v>
      </c>
      <c r="B4902" t="s">
        <v>128</v>
      </c>
      <c r="C4902" t="s">
        <v>47</v>
      </c>
      <c r="D4902" t="s">
        <v>124</v>
      </c>
      <c r="E4902" s="3">
        <v>85880</v>
      </c>
      <c r="F4902" s="2">
        <v>468040</v>
      </c>
      <c r="G4902" s="1">
        <v>3.8999999999999998E-3</v>
      </c>
      <c r="H4902" t="str">
        <f>IFERROR(INDEX(Dictionary!E:E,MATCH(C4902,Dictionary!A:A,0)),"")</f>
        <v>State Street</v>
      </c>
    </row>
    <row r="4903" spans="1:8" x14ac:dyDescent="0.2">
      <c r="A4903" t="s">
        <v>2242</v>
      </c>
      <c r="B4903" t="s">
        <v>128</v>
      </c>
      <c r="C4903" t="s">
        <v>2223</v>
      </c>
      <c r="D4903" t="s">
        <v>124</v>
      </c>
      <c r="E4903" s="3">
        <v>81960</v>
      </c>
      <c r="F4903" s="2">
        <v>446700</v>
      </c>
      <c r="G4903" s="1">
        <v>3.7000000000000002E-3</v>
      </c>
      <c r="H4903" t="str">
        <f>IFERROR(INDEX(Dictionary!E:E,MATCH(C4903,Dictionary!A:A,0)),"")</f>
        <v/>
      </c>
    </row>
    <row r="4904" spans="1:8" x14ac:dyDescent="0.2">
      <c r="A4904" t="s">
        <v>2242</v>
      </c>
      <c r="B4904" t="s">
        <v>128</v>
      </c>
      <c r="C4904" t="s">
        <v>1076</v>
      </c>
      <c r="D4904" t="s">
        <v>124</v>
      </c>
      <c r="E4904" s="3">
        <v>77580</v>
      </c>
      <c r="F4904" s="2">
        <v>422800</v>
      </c>
      <c r="G4904" s="1">
        <v>3.5000000000000001E-3</v>
      </c>
      <c r="H4904" t="str">
        <f>IFERROR(INDEX(Dictionary!E:E,MATCH(C4904,Dictionary!A:A,0)),"")</f>
        <v>BlackRock</v>
      </c>
    </row>
    <row r="4905" spans="1:8" x14ac:dyDescent="0.2">
      <c r="A4905" t="s">
        <v>2242</v>
      </c>
      <c r="B4905" t="s">
        <v>127</v>
      </c>
      <c r="C4905" t="s">
        <v>2224</v>
      </c>
      <c r="E4905" s="3">
        <v>65670</v>
      </c>
      <c r="F4905" s="2">
        <v>355950</v>
      </c>
      <c r="G4905" s="1">
        <v>3.0000000000000001E-3</v>
      </c>
      <c r="H4905" t="str">
        <f>IFERROR(INDEX(Dictionary!E:E,MATCH(C4905,Dictionary!A:A,0)),"")</f>
        <v/>
      </c>
    </row>
    <row r="4906" spans="1:8" x14ac:dyDescent="0.2">
      <c r="A4906" t="s">
        <v>2242</v>
      </c>
      <c r="B4906" t="s">
        <v>128</v>
      </c>
      <c r="C4906" t="s">
        <v>1321</v>
      </c>
      <c r="D4906" t="s">
        <v>124</v>
      </c>
      <c r="E4906" s="3">
        <v>60660</v>
      </c>
      <c r="F4906" s="2">
        <v>330590</v>
      </c>
      <c r="G4906" s="1">
        <v>2.8E-3</v>
      </c>
      <c r="H4906" t="str">
        <f>IFERROR(INDEX(Dictionary!E:E,MATCH(C4906,Dictionary!A:A,0)),"")</f>
        <v/>
      </c>
    </row>
    <row r="4907" spans="1:8" x14ac:dyDescent="0.2">
      <c r="A4907" t="s">
        <v>2242</v>
      </c>
      <c r="B4907" t="s">
        <v>127</v>
      </c>
      <c r="C4907" t="s">
        <v>2225</v>
      </c>
      <c r="E4907" s="3">
        <v>58500</v>
      </c>
      <c r="F4907" s="2">
        <v>317070</v>
      </c>
      <c r="G4907" s="1">
        <v>2.7000000000000001E-3</v>
      </c>
      <c r="H4907" t="str">
        <f>IFERROR(INDEX(Dictionary!E:E,MATCH(C4907,Dictionary!A:A,0)),"")</f>
        <v/>
      </c>
    </row>
    <row r="4908" spans="1:8" x14ac:dyDescent="0.2">
      <c r="A4908" t="s">
        <v>2242</v>
      </c>
      <c r="B4908" t="s">
        <v>127</v>
      </c>
      <c r="C4908" t="s">
        <v>2226</v>
      </c>
      <c r="E4908" s="3">
        <v>49400</v>
      </c>
      <c r="F4908" s="2">
        <v>267750</v>
      </c>
      <c r="G4908" s="1">
        <v>2.2000000000000001E-3</v>
      </c>
      <c r="H4908" t="str">
        <f>IFERROR(INDEX(Dictionary!E:E,MATCH(C4908,Dictionary!A:A,0)),"")</f>
        <v/>
      </c>
    </row>
    <row r="4909" spans="1:8" x14ac:dyDescent="0.2">
      <c r="A4909" t="s">
        <v>2242</v>
      </c>
      <c r="B4909" t="s">
        <v>128</v>
      </c>
      <c r="C4909" t="s">
        <v>1092</v>
      </c>
      <c r="D4909" t="s">
        <v>124</v>
      </c>
      <c r="E4909" s="3">
        <v>45900</v>
      </c>
      <c r="F4909" s="2">
        <v>250160</v>
      </c>
      <c r="G4909" s="1">
        <v>2.0999999999999999E-3</v>
      </c>
      <c r="H4909" t="str">
        <f>IFERROR(INDEX(Dictionary!E:E,MATCH(C4909,Dictionary!A:A,0)),"")</f>
        <v/>
      </c>
    </row>
    <row r="4910" spans="1:8" x14ac:dyDescent="0.2">
      <c r="A4910" t="s">
        <v>2242</v>
      </c>
      <c r="B4910" t="s">
        <v>128</v>
      </c>
      <c r="C4910" t="s">
        <v>1080</v>
      </c>
      <c r="D4910" t="s">
        <v>124</v>
      </c>
      <c r="E4910" s="3">
        <v>44850</v>
      </c>
      <c r="F4910" s="2">
        <v>244430</v>
      </c>
      <c r="G4910" s="1">
        <v>2E-3</v>
      </c>
      <c r="H4910" t="str">
        <f>IFERROR(INDEX(Dictionary!E:E,MATCH(C4910,Dictionary!A:A,0)),"")</f>
        <v/>
      </c>
    </row>
    <row r="4911" spans="1:8" x14ac:dyDescent="0.2">
      <c r="A4911" t="s">
        <v>2242</v>
      </c>
      <c r="B4911" t="s">
        <v>128</v>
      </c>
      <c r="C4911" t="s">
        <v>2227</v>
      </c>
      <c r="D4911" t="s">
        <v>124</v>
      </c>
      <c r="E4911" s="3">
        <v>36200</v>
      </c>
      <c r="F4911" s="2">
        <v>197320</v>
      </c>
      <c r="G4911" s="1">
        <v>1.6000000000000001E-3</v>
      </c>
      <c r="H4911" t="str">
        <f>IFERROR(INDEX(Dictionary!E:E,MATCH(C4911,Dictionary!A:A,0)),"")</f>
        <v/>
      </c>
    </row>
    <row r="4912" spans="1:8" x14ac:dyDescent="0.2">
      <c r="A4912" t="s">
        <v>2242</v>
      </c>
      <c r="B4912" t="s">
        <v>128</v>
      </c>
      <c r="C4912" t="s">
        <v>2228</v>
      </c>
      <c r="D4912" t="s">
        <v>124</v>
      </c>
      <c r="E4912" s="3">
        <v>32930</v>
      </c>
      <c r="F4912" s="2">
        <v>179480</v>
      </c>
      <c r="G4912" s="1">
        <v>1.5E-3</v>
      </c>
      <c r="H4912" t="str">
        <f>IFERROR(INDEX(Dictionary!E:E,MATCH(C4912,Dictionary!A:A,0)),"")</f>
        <v/>
      </c>
    </row>
    <row r="4913" spans="1:8" x14ac:dyDescent="0.2">
      <c r="A4913" t="s">
        <v>2242</v>
      </c>
      <c r="B4913" t="s">
        <v>128</v>
      </c>
      <c r="C4913" t="s">
        <v>2229</v>
      </c>
      <c r="D4913" t="s">
        <v>124</v>
      </c>
      <c r="E4913" s="3">
        <v>32600</v>
      </c>
      <c r="F4913" s="2">
        <v>177700</v>
      </c>
      <c r="G4913" s="1">
        <v>1.5E-3</v>
      </c>
      <c r="H4913" t="str">
        <f>IFERROR(INDEX(Dictionary!E:E,MATCH(C4913,Dictionary!A:A,0)),"")</f>
        <v/>
      </c>
    </row>
    <row r="4914" spans="1:8" x14ac:dyDescent="0.2">
      <c r="A4914" t="s">
        <v>2242</v>
      </c>
      <c r="B4914" t="s">
        <v>128</v>
      </c>
      <c r="C4914" t="s">
        <v>777</v>
      </c>
      <c r="D4914" t="s">
        <v>124</v>
      </c>
      <c r="E4914" s="3">
        <v>30060</v>
      </c>
      <c r="F4914" s="2">
        <v>163830</v>
      </c>
      <c r="G4914" s="1">
        <v>1.4E-3</v>
      </c>
      <c r="H4914" t="str">
        <f>IFERROR(INDEX(Dictionary!E:E,MATCH(C4914,Dictionary!A:A,0)),"")</f>
        <v/>
      </c>
    </row>
    <row r="4915" spans="1:8" x14ac:dyDescent="0.2">
      <c r="A4915" t="s">
        <v>2242</v>
      </c>
      <c r="B4915" t="s">
        <v>127</v>
      </c>
      <c r="C4915" t="s">
        <v>2230</v>
      </c>
      <c r="E4915" s="3">
        <v>28130</v>
      </c>
      <c r="F4915" s="2">
        <v>153300</v>
      </c>
      <c r="G4915" s="1">
        <v>1.2999999999999999E-3</v>
      </c>
      <c r="H4915" t="str">
        <f>IFERROR(INDEX(Dictionary!E:E,MATCH(C4915,Dictionary!A:A,0)),"")</f>
        <v/>
      </c>
    </row>
    <row r="4916" spans="1:8" x14ac:dyDescent="0.2">
      <c r="A4916" t="s">
        <v>2242</v>
      </c>
      <c r="B4916" t="s">
        <v>128</v>
      </c>
      <c r="C4916" t="s">
        <v>1785</v>
      </c>
      <c r="D4916" t="s">
        <v>124</v>
      </c>
      <c r="E4916" s="3">
        <v>22700</v>
      </c>
      <c r="F4916" s="2">
        <v>123720</v>
      </c>
      <c r="G4916" s="1">
        <v>1E-3</v>
      </c>
      <c r="H4916" t="str">
        <f>IFERROR(INDEX(Dictionary!E:E,MATCH(C4916,Dictionary!A:A,0)),"")</f>
        <v/>
      </c>
    </row>
    <row r="4917" spans="1:8" x14ac:dyDescent="0.2">
      <c r="A4917" t="s">
        <v>2242</v>
      </c>
      <c r="B4917" t="s">
        <v>127</v>
      </c>
      <c r="C4917" t="s">
        <v>2231</v>
      </c>
      <c r="E4917" s="3">
        <v>20500</v>
      </c>
      <c r="F4917" s="2">
        <v>111110</v>
      </c>
      <c r="G4917" s="1">
        <v>8.9999999999999998E-4</v>
      </c>
      <c r="H4917" t="str">
        <f>IFERROR(INDEX(Dictionary!E:E,MATCH(C4917,Dictionary!A:A,0)),"")</f>
        <v/>
      </c>
    </row>
    <row r="4918" spans="1:8" x14ac:dyDescent="0.2">
      <c r="A4918" t="s">
        <v>2242</v>
      </c>
      <c r="B4918" t="s">
        <v>128</v>
      </c>
      <c r="C4918" t="s">
        <v>2232</v>
      </c>
      <c r="D4918" t="s">
        <v>124</v>
      </c>
      <c r="E4918" s="3">
        <v>20000</v>
      </c>
      <c r="F4918" s="2">
        <v>109000</v>
      </c>
      <c r="G4918" s="1">
        <v>8.9999999999999998E-4</v>
      </c>
      <c r="H4918" t="str">
        <f>IFERROR(INDEX(Dictionary!E:E,MATCH(C4918,Dictionary!A:A,0)),"")</f>
        <v/>
      </c>
    </row>
    <row r="4919" spans="1:8" x14ac:dyDescent="0.2">
      <c r="A4919" t="s">
        <v>2242</v>
      </c>
      <c r="B4919" t="s">
        <v>128</v>
      </c>
      <c r="C4919" t="s">
        <v>2233</v>
      </c>
      <c r="D4919" t="s">
        <v>124</v>
      </c>
      <c r="E4919" s="3">
        <v>17740</v>
      </c>
      <c r="F4919" s="2">
        <v>96680</v>
      </c>
      <c r="G4919" s="1">
        <v>8.0000000000000004E-4</v>
      </c>
      <c r="H4919" t="str">
        <f>IFERROR(INDEX(Dictionary!E:E,MATCH(C4919,Dictionary!A:A,0)),"")</f>
        <v/>
      </c>
    </row>
    <row r="4920" spans="1:8" x14ac:dyDescent="0.2">
      <c r="A4920" t="s">
        <v>2242</v>
      </c>
      <c r="B4920" t="s">
        <v>128</v>
      </c>
      <c r="C4920" t="s">
        <v>1794</v>
      </c>
      <c r="D4920" t="s">
        <v>124</v>
      </c>
      <c r="E4920" s="3">
        <v>13610</v>
      </c>
      <c r="F4920" s="2">
        <v>74200</v>
      </c>
      <c r="G4920" s="1">
        <v>5.9999999999999995E-4</v>
      </c>
      <c r="H4920" t="str">
        <f>IFERROR(INDEX(Dictionary!E:E,MATCH(C4920,Dictionary!A:A,0)),"")</f>
        <v/>
      </c>
    </row>
    <row r="4921" spans="1:8" x14ac:dyDescent="0.2">
      <c r="A4921" t="s">
        <v>2242</v>
      </c>
      <c r="B4921" t="s">
        <v>128</v>
      </c>
      <c r="C4921" t="s">
        <v>1091</v>
      </c>
      <c r="D4921" t="s">
        <v>124</v>
      </c>
      <c r="E4921" s="3">
        <v>13290</v>
      </c>
      <c r="F4921" s="2">
        <v>72450</v>
      </c>
      <c r="G4921" s="1">
        <v>5.9999999999999995E-4</v>
      </c>
      <c r="H4921" t="str">
        <f>IFERROR(INDEX(Dictionary!E:E,MATCH(C4921,Dictionary!A:A,0)),"")</f>
        <v/>
      </c>
    </row>
    <row r="4922" spans="1:8" x14ac:dyDescent="0.2">
      <c r="A4922" t="s">
        <v>2242</v>
      </c>
      <c r="B4922" t="s">
        <v>127</v>
      </c>
      <c r="C4922" t="s">
        <v>2234</v>
      </c>
      <c r="E4922" s="3">
        <v>13000</v>
      </c>
      <c r="F4922" s="2">
        <v>70470</v>
      </c>
      <c r="G4922" s="1">
        <v>5.9999999999999995E-4</v>
      </c>
      <c r="H4922" t="str">
        <f>IFERROR(INDEX(Dictionary!E:E,MATCH(C4922,Dictionary!A:A,0)),"")</f>
        <v/>
      </c>
    </row>
    <row r="4923" spans="1:8" x14ac:dyDescent="0.2">
      <c r="A4923" t="s">
        <v>2242</v>
      </c>
      <c r="B4923" t="s">
        <v>128</v>
      </c>
      <c r="C4923" t="s">
        <v>2235</v>
      </c>
      <c r="D4923" t="s">
        <v>124</v>
      </c>
      <c r="E4923" s="3">
        <v>10920</v>
      </c>
      <c r="F4923" s="2">
        <v>59510</v>
      </c>
      <c r="G4923" s="1">
        <v>5.0000000000000001E-4</v>
      </c>
      <c r="H4923" t="str">
        <f>IFERROR(INDEX(Dictionary!E:E,MATCH(C4923,Dictionary!A:A,0)),"")</f>
        <v/>
      </c>
    </row>
    <row r="4924" spans="1:8" x14ac:dyDescent="0.2">
      <c r="A4924" t="s">
        <v>2242</v>
      </c>
      <c r="B4924" t="s">
        <v>128</v>
      </c>
      <c r="C4924" t="s">
        <v>63</v>
      </c>
      <c r="D4924" t="s">
        <v>124</v>
      </c>
      <c r="E4924" s="3">
        <v>5420</v>
      </c>
      <c r="F4924" s="2">
        <v>29460</v>
      </c>
      <c r="G4924" s="1">
        <v>2.0000000000000001E-4</v>
      </c>
      <c r="H4924" t="str">
        <f>IFERROR(INDEX(Dictionary!E:E,MATCH(C4924,Dictionary!A:A,0)),"")</f>
        <v/>
      </c>
    </row>
    <row r="4925" spans="1:8" x14ac:dyDescent="0.2">
      <c r="A4925" t="s">
        <v>2242</v>
      </c>
      <c r="B4925" t="s">
        <v>128</v>
      </c>
      <c r="C4925" t="s">
        <v>1088</v>
      </c>
      <c r="D4925" t="s">
        <v>124</v>
      </c>
      <c r="E4925" s="3">
        <v>4240</v>
      </c>
      <c r="F4925" s="2">
        <v>23090</v>
      </c>
      <c r="G4925" s="1">
        <v>2.0000000000000001E-4</v>
      </c>
      <c r="H4925" t="str">
        <f>IFERROR(INDEX(Dictionary!E:E,MATCH(C4925,Dictionary!A:A,0)),"")</f>
        <v>BlackRock</v>
      </c>
    </row>
    <row r="4926" spans="1:8" x14ac:dyDescent="0.2">
      <c r="A4926" t="s">
        <v>2242</v>
      </c>
      <c r="B4926" t="s">
        <v>128</v>
      </c>
      <c r="C4926" t="s">
        <v>808</v>
      </c>
      <c r="D4926" t="s">
        <v>124</v>
      </c>
      <c r="E4926" s="3">
        <v>4140</v>
      </c>
      <c r="F4926" s="2">
        <v>22550</v>
      </c>
      <c r="G4926" s="1">
        <v>2.0000000000000001E-4</v>
      </c>
      <c r="H4926" t="str">
        <f>IFERROR(INDEX(Dictionary!E:E,MATCH(C4926,Dictionary!A:A,0)),"")</f>
        <v>BlackRock</v>
      </c>
    </row>
    <row r="4927" spans="1:8" x14ac:dyDescent="0.2">
      <c r="A4927" t="s">
        <v>2242</v>
      </c>
      <c r="B4927" t="s">
        <v>127</v>
      </c>
      <c r="C4927" t="s">
        <v>2236</v>
      </c>
      <c r="E4927" s="3">
        <v>4040</v>
      </c>
      <c r="F4927" s="2">
        <v>21920</v>
      </c>
      <c r="G4927" s="1">
        <v>2.0000000000000001E-4</v>
      </c>
      <c r="H4927" t="str">
        <f>IFERROR(INDEX(Dictionary!E:E,MATCH(C4927,Dictionary!A:A,0)),"")</f>
        <v/>
      </c>
    </row>
    <row r="4928" spans="1:8" x14ac:dyDescent="0.2">
      <c r="A4928" t="s">
        <v>2242</v>
      </c>
      <c r="B4928" t="s">
        <v>128</v>
      </c>
      <c r="C4928" t="s">
        <v>2237</v>
      </c>
      <c r="D4928" t="s">
        <v>124</v>
      </c>
      <c r="E4928" s="3">
        <v>3400</v>
      </c>
      <c r="F4928" s="2">
        <v>18530</v>
      </c>
      <c r="G4928" s="1">
        <v>2.0000000000000001E-4</v>
      </c>
      <c r="H4928" t="str">
        <f>IFERROR(INDEX(Dictionary!E:E,MATCH(C4928,Dictionary!A:A,0)),"")</f>
        <v/>
      </c>
    </row>
    <row r="4929" spans="1:8" x14ac:dyDescent="0.2">
      <c r="A4929" t="s">
        <v>2242</v>
      </c>
      <c r="B4929" t="s">
        <v>128</v>
      </c>
      <c r="C4929" t="s">
        <v>109</v>
      </c>
      <c r="D4929" t="s">
        <v>124</v>
      </c>
      <c r="E4929" s="3">
        <v>3270</v>
      </c>
      <c r="F4929" s="2">
        <v>17820</v>
      </c>
      <c r="G4929" s="1">
        <v>1E-4</v>
      </c>
      <c r="H4929" t="str">
        <f>IFERROR(INDEX(Dictionary!E:E,MATCH(C4929,Dictionary!A:A,0)),"")</f>
        <v/>
      </c>
    </row>
    <row r="4930" spans="1:8" x14ac:dyDescent="0.2">
      <c r="A4930" t="s">
        <v>2242</v>
      </c>
      <c r="B4930" t="s">
        <v>128</v>
      </c>
      <c r="C4930" t="s">
        <v>2238</v>
      </c>
      <c r="D4930" t="s">
        <v>125</v>
      </c>
      <c r="E4930" s="3">
        <v>2760</v>
      </c>
      <c r="F4930" s="2">
        <v>15020</v>
      </c>
      <c r="G4930" s="1">
        <v>1E-4</v>
      </c>
      <c r="H4930" t="str">
        <f>IFERROR(INDEX(Dictionary!E:E,MATCH(C4930,Dictionary!A:A,0)),"")</f>
        <v/>
      </c>
    </row>
    <row r="4931" spans="1:8" x14ac:dyDescent="0.2">
      <c r="A4931" t="s">
        <v>2242</v>
      </c>
      <c r="B4931" t="s">
        <v>128</v>
      </c>
      <c r="C4931" t="s">
        <v>1046</v>
      </c>
      <c r="D4931" t="s">
        <v>124</v>
      </c>
      <c r="E4931" s="3">
        <v>2620</v>
      </c>
      <c r="F4931" s="2">
        <v>14310</v>
      </c>
      <c r="G4931" s="1">
        <v>1E-4</v>
      </c>
      <c r="H4931" t="str">
        <f>IFERROR(INDEX(Dictionary!E:E,MATCH(C4931,Dictionary!A:A,0)),"")</f>
        <v/>
      </c>
    </row>
    <row r="4932" spans="1:8" x14ac:dyDescent="0.2">
      <c r="A4932" t="s">
        <v>2242</v>
      </c>
      <c r="B4932" t="s">
        <v>128</v>
      </c>
      <c r="C4932" t="s">
        <v>139</v>
      </c>
      <c r="D4932" t="s">
        <v>124</v>
      </c>
      <c r="E4932" s="3">
        <v>2460</v>
      </c>
      <c r="F4932" s="2">
        <v>13420</v>
      </c>
      <c r="G4932" s="1">
        <v>1E-4</v>
      </c>
      <c r="H4932" t="str">
        <f>IFERROR(INDEX(Dictionary!E:E,MATCH(C4932,Dictionary!A:A,0)),"")</f>
        <v/>
      </c>
    </row>
    <row r="4933" spans="1:8" x14ac:dyDescent="0.2">
      <c r="A4933" t="s">
        <v>2242</v>
      </c>
      <c r="B4933" t="s">
        <v>128</v>
      </c>
      <c r="C4933" t="s">
        <v>68</v>
      </c>
      <c r="D4933" t="s">
        <v>124</v>
      </c>
      <c r="E4933" s="3">
        <v>2380</v>
      </c>
      <c r="F4933" s="2">
        <v>13000</v>
      </c>
      <c r="G4933" s="1">
        <v>1E-4</v>
      </c>
      <c r="H4933" t="str">
        <f>IFERROR(INDEX(Dictionary!E:E,MATCH(C4933,Dictionary!A:A,0)),"")</f>
        <v/>
      </c>
    </row>
    <row r="4934" spans="1:8" x14ac:dyDescent="0.2">
      <c r="A4934" t="s">
        <v>2242</v>
      </c>
      <c r="B4934" t="s">
        <v>128</v>
      </c>
      <c r="C4934" t="s">
        <v>2239</v>
      </c>
      <c r="D4934" t="s">
        <v>124</v>
      </c>
      <c r="E4934" s="3">
        <v>1000</v>
      </c>
      <c r="F4934" s="2">
        <v>5450</v>
      </c>
      <c r="G4934" s="1">
        <v>0</v>
      </c>
      <c r="H4934" t="str">
        <f>IFERROR(INDEX(Dictionary!E:E,MATCH(C4934,Dictionary!A:A,0)),"")</f>
        <v/>
      </c>
    </row>
    <row r="4935" spans="1:8" x14ac:dyDescent="0.2">
      <c r="A4935" t="s">
        <v>2242</v>
      </c>
      <c r="B4935" t="s">
        <v>128</v>
      </c>
      <c r="C4935" t="s">
        <v>1180</v>
      </c>
      <c r="D4935" t="s">
        <v>124</v>
      </c>
      <c r="E4935" s="3">
        <v>1000</v>
      </c>
      <c r="F4935" s="2">
        <v>5450</v>
      </c>
      <c r="G4935" s="1">
        <v>0</v>
      </c>
      <c r="H4935" t="str">
        <f>IFERROR(INDEX(Dictionary!E:E,MATCH(C4935,Dictionary!A:A,0)),"")</f>
        <v/>
      </c>
    </row>
    <row r="4936" spans="1:8" x14ac:dyDescent="0.2">
      <c r="A4936" t="s">
        <v>2242</v>
      </c>
      <c r="B4936" t="s">
        <v>128</v>
      </c>
      <c r="C4936" t="s">
        <v>2240</v>
      </c>
      <c r="D4936" t="s">
        <v>124</v>
      </c>
      <c r="E4936" s="3">
        <v>1000</v>
      </c>
      <c r="F4936" s="2">
        <v>5500</v>
      </c>
      <c r="G4936" s="1">
        <v>0</v>
      </c>
      <c r="H4936" t="str">
        <f>IFERROR(INDEX(Dictionary!E:E,MATCH(C4936,Dictionary!A:A,0)),"")</f>
        <v/>
      </c>
    </row>
    <row r="4937" spans="1:8" x14ac:dyDescent="0.2">
      <c r="A4937" t="s">
        <v>2242</v>
      </c>
      <c r="B4937" t="s">
        <v>128</v>
      </c>
      <c r="C4937" t="s">
        <v>1374</v>
      </c>
      <c r="D4937" t="s">
        <v>124</v>
      </c>
      <c r="E4937" s="3">
        <v>814</v>
      </c>
      <c r="F4937" s="2">
        <v>4440</v>
      </c>
      <c r="G4937" s="1">
        <v>0</v>
      </c>
      <c r="H4937" t="str">
        <f>IFERROR(INDEX(Dictionary!E:E,MATCH(C4937,Dictionary!A:A,0)),"")</f>
        <v/>
      </c>
    </row>
    <row r="4938" spans="1:8" x14ac:dyDescent="0.2">
      <c r="A4938" t="s">
        <v>2242</v>
      </c>
      <c r="B4938" t="s">
        <v>128</v>
      </c>
      <c r="C4938" t="s">
        <v>70</v>
      </c>
      <c r="D4938" t="s">
        <v>124</v>
      </c>
      <c r="E4938" s="3">
        <v>588</v>
      </c>
      <c r="F4938" s="2">
        <v>3210</v>
      </c>
      <c r="G4938" s="1">
        <v>0</v>
      </c>
      <c r="H4938" t="str">
        <f>IFERROR(INDEX(Dictionary!E:E,MATCH(C4938,Dictionary!A:A,0)),"")</f>
        <v/>
      </c>
    </row>
    <row r="4939" spans="1:8" x14ac:dyDescent="0.2">
      <c r="A4939" t="s">
        <v>2242</v>
      </c>
      <c r="B4939" t="s">
        <v>128</v>
      </c>
      <c r="C4939" t="s">
        <v>59</v>
      </c>
      <c r="D4939" t="s">
        <v>125</v>
      </c>
      <c r="E4939" s="3">
        <v>584</v>
      </c>
      <c r="F4939" s="2">
        <v>3180</v>
      </c>
      <c r="G4939" s="1">
        <v>0</v>
      </c>
      <c r="H4939" t="str">
        <f>IFERROR(INDEX(Dictionary!E:E,MATCH(C4939,Dictionary!A:A,0)),"")</f>
        <v/>
      </c>
    </row>
    <row r="4940" spans="1:8" x14ac:dyDescent="0.2">
      <c r="A4940" t="s">
        <v>2242</v>
      </c>
      <c r="B4940" t="s">
        <v>128</v>
      </c>
      <c r="C4940" t="s">
        <v>1082</v>
      </c>
      <c r="D4940" t="s">
        <v>124</v>
      </c>
      <c r="E4940" s="3">
        <v>475</v>
      </c>
      <c r="F4940" s="2">
        <v>2590</v>
      </c>
      <c r="G4940" s="1">
        <v>0</v>
      </c>
      <c r="H4940" t="str">
        <f>IFERROR(INDEX(Dictionary!E:E,MATCH(C4940,Dictionary!A:A,0)),"")</f>
        <v/>
      </c>
    </row>
    <row r="4941" spans="1:8" x14ac:dyDescent="0.2">
      <c r="A4941" t="s">
        <v>2242</v>
      </c>
      <c r="B4941" t="s">
        <v>128</v>
      </c>
      <c r="C4941" t="s">
        <v>2143</v>
      </c>
      <c r="D4941" t="s">
        <v>124</v>
      </c>
      <c r="E4941" s="3">
        <v>291</v>
      </c>
      <c r="F4941" s="2">
        <v>1590</v>
      </c>
      <c r="G4941" s="1">
        <v>0</v>
      </c>
      <c r="H4941" t="str">
        <f>IFERROR(INDEX(Dictionary!E:E,MATCH(C4941,Dictionary!A:A,0)),"")</f>
        <v/>
      </c>
    </row>
    <row r="4942" spans="1:8" x14ac:dyDescent="0.2">
      <c r="A4942" t="s">
        <v>2242</v>
      </c>
      <c r="B4942" t="s">
        <v>128</v>
      </c>
      <c r="C4942" t="s">
        <v>92</v>
      </c>
      <c r="D4942" t="s">
        <v>125</v>
      </c>
      <c r="E4942" s="3">
        <v>253</v>
      </c>
      <c r="F4942" s="2">
        <v>1380</v>
      </c>
      <c r="G4942" s="1">
        <v>0</v>
      </c>
      <c r="H4942" t="str">
        <f>IFERROR(INDEX(Dictionary!E:E,MATCH(C4942,Dictionary!A:A,0)),"")</f>
        <v/>
      </c>
    </row>
    <row r="4943" spans="1:8" x14ac:dyDescent="0.2">
      <c r="A4943" t="s">
        <v>2242</v>
      </c>
      <c r="B4943" t="s">
        <v>128</v>
      </c>
      <c r="C4943" t="s">
        <v>186</v>
      </c>
      <c r="D4943" t="s">
        <v>125</v>
      </c>
      <c r="E4943" s="3">
        <v>41</v>
      </c>
      <c r="F4943" s="2">
        <v>223</v>
      </c>
      <c r="G4943" s="1">
        <v>0</v>
      </c>
      <c r="H4943" t="str">
        <f>IFERROR(INDEX(Dictionary!E:E,MATCH(C4943,Dictionary!A:A,0)),"")</f>
        <v/>
      </c>
    </row>
    <row r="4944" spans="1:8" x14ac:dyDescent="0.2">
      <c r="A4944" t="s">
        <v>2242</v>
      </c>
      <c r="B4944" t="s">
        <v>128</v>
      </c>
      <c r="C4944" t="s">
        <v>2241</v>
      </c>
      <c r="D4944" t="s">
        <v>124</v>
      </c>
      <c r="E4944" s="3">
        <v>12</v>
      </c>
      <c r="F4944" s="2">
        <v>65</v>
      </c>
      <c r="G4944" s="1">
        <v>0</v>
      </c>
      <c r="H4944" t="str">
        <f>IFERROR(INDEX(Dictionary!E:E,MATCH(C4944,Dictionary!A:A,0)),"")</f>
        <v/>
      </c>
    </row>
    <row r="4945" spans="1:8" x14ac:dyDescent="0.2">
      <c r="A4945" t="s">
        <v>2242</v>
      </c>
      <c r="B4945" t="s">
        <v>128</v>
      </c>
      <c r="C4945" t="s">
        <v>82</v>
      </c>
      <c r="D4945" t="s">
        <v>124</v>
      </c>
      <c r="E4945" s="3">
        <v>2</v>
      </c>
      <c r="F4945" s="2">
        <v>11</v>
      </c>
      <c r="G4945" s="1">
        <v>0</v>
      </c>
      <c r="H4945" t="str">
        <f>IFERROR(INDEX(Dictionary!E:E,MATCH(C4945,Dictionary!A:A,0)),"")</f>
        <v/>
      </c>
    </row>
    <row r="4946" spans="1:8" x14ac:dyDescent="0.2">
      <c r="A4946" t="s">
        <v>2242</v>
      </c>
      <c r="B4946" t="s">
        <v>128</v>
      </c>
      <c r="C4946" t="s">
        <v>387</v>
      </c>
      <c r="D4946" t="s">
        <v>124</v>
      </c>
      <c r="E4946" s="3">
        <v>2</v>
      </c>
      <c r="F4946" s="2">
        <v>11</v>
      </c>
      <c r="G4946" s="1">
        <v>0</v>
      </c>
      <c r="H4946" t="str">
        <f>IFERROR(INDEX(Dictionary!E:E,MATCH(C4946,Dictionary!A:A,0)),"")</f>
        <v/>
      </c>
    </row>
    <row r="4947" spans="1:8" x14ac:dyDescent="0.2">
      <c r="A4947" t="s">
        <v>2277</v>
      </c>
      <c r="B4947" t="s">
        <v>128</v>
      </c>
      <c r="C4947" t="s">
        <v>802</v>
      </c>
      <c r="D4947" t="s">
        <v>124</v>
      </c>
      <c r="E4947" s="3">
        <v>38610000</v>
      </c>
      <c r="F4947" s="2">
        <v>2900000000</v>
      </c>
      <c r="G4947" s="1">
        <v>5.67E-2</v>
      </c>
      <c r="H4947" t="str">
        <f>IFERROR(INDEX(Dictionary!E:E,MATCH(C4947,Dictionary!A:A,0)),"")</f>
        <v>Vanguard</v>
      </c>
    </row>
    <row r="4948" spans="1:8" x14ac:dyDescent="0.2">
      <c r="A4948" t="s">
        <v>2277</v>
      </c>
      <c r="B4948" t="s">
        <v>128</v>
      </c>
      <c r="C4948" t="s">
        <v>160</v>
      </c>
      <c r="D4948" t="s">
        <v>124</v>
      </c>
      <c r="E4948" s="3">
        <v>34210000</v>
      </c>
      <c r="F4948" s="2">
        <v>3050000000</v>
      </c>
      <c r="G4948" s="1">
        <v>5.0299999999999997E-2</v>
      </c>
      <c r="H4948" t="str">
        <f>IFERROR(INDEX(Dictionary!E:E,MATCH(C4948,Dictionary!A:A,0)),"")</f>
        <v/>
      </c>
    </row>
    <row r="4949" spans="1:8" x14ac:dyDescent="0.2">
      <c r="A4949" t="s">
        <v>2277</v>
      </c>
      <c r="B4949" t="s">
        <v>128</v>
      </c>
      <c r="C4949" t="s">
        <v>172</v>
      </c>
      <c r="D4949" t="s">
        <v>124</v>
      </c>
      <c r="E4949" s="3">
        <v>34180000</v>
      </c>
      <c r="F4949" s="2">
        <v>3100000000</v>
      </c>
      <c r="G4949" s="1">
        <v>5.0200000000000002E-2</v>
      </c>
      <c r="H4949" t="str">
        <f>IFERROR(INDEX(Dictionary!E:E,MATCH(C4949,Dictionary!A:A,0)),"")</f>
        <v>BlackRock</v>
      </c>
    </row>
    <row r="4950" spans="1:8" x14ac:dyDescent="0.2">
      <c r="A4950" t="s">
        <v>2277</v>
      </c>
      <c r="B4950" t="s">
        <v>128</v>
      </c>
      <c r="C4950" t="s">
        <v>1076</v>
      </c>
      <c r="D4950" t="s">
        <v>124</v>
      </c>
      <c r="E4950" s="3">
        <v>22580000</v>
      </c>
      <c r="F4950" s="2">
        <v>1690000000</v>
      </c>
      <c r="G4950" s="1">
        <v>3.32E-2</v>
      </c>
      <c r="H4950" t="str">
        <f>IFERROR(INDEX(Dictionary!E:E,MATCH(C4950,Dictionary!A:A,0)),"")</f>
        <v>BlackRock</v>
      </c>
    </row>
    <row r="4951" spans="1:8" x14ac:dyDescent="0.2">
      <c r="A4951" t="s">
        <v>2277</v>
      </c>
      <c r="B4951" t="s">
        <v>128</v>
      </c>
      <c r="C4951" t="s">
        <v>96</v>
      </c>
      <c r="D4951" t="s">
        <v>124</v>
      </c>
      <c r="E4951" s="3">
        <v>17270000</v>
      </c>
      <c r="F4951" s="2">
        <v>1300000000</v>
      </c>
      <c r="G4951" s="1">
        <v>2.5399999999999999E-2</v>
      </c>
      <c r="H4951" t="str">
        <f>IFERROR(INDEX(Dictionary!E:E,MATCH(C4951,Dictionary!A:A,0)),"")</f>
        <v/>
      </c>
    </row>
    <row r="4952" spans="1:8" x14ac:dyDescent="0.2">
      <c r="A4952" t="s">
        <v>2277</v>
      </c>
      <c r="B4952" t="s">
        <v>128</v>
      </c>
      <c r="C4952" t="s">
        <v>161</v>
      </c>
      <c r="D4952" t="s">
        <v>124</v>
      </c>
      <c r="E4952" s="3">
        <v>16130000</v>
      </c>
      <c r="F4952" s="2">
        <v>1210000000</v>
      </c>
      <c r="G4952" s="1">
        <v>2.3699999999999999E-2</v>
      </c>
      <c r="H4952" t="str">
        <f>IFERROR(INDEX(Dictionary!E:E,MATCH(C4952,Dictionary!A:A,0)),"")</f>
        <v/>
      </c>
    </row>
    <row r="4953" spans="1:8" x14ac:dyDescent="0.2">
      <c r="A4953" t="s">
        <v>2277</v>
      </c>
      <c r="B4953" t="s">
        <v>128</v>
      </c>
      <c r="C4953" t="s">
        <v>1895</v>
      </c>
      <c r="D4953" t="s">
        <v>124</v>
      </c>
      <c r="E4953" s="3">
        <v>14610000</v>
      </c>
      <c r="F4953" s="2">
        <v>1100000000</v>
      </c>
      <c r="G4953" s="1">
        <v>2.1499999999999998E-2</v>
      </c>
      <c r="H4953" t="str">
        <f>IFERROR(INDEX(Dictionary!E:E,MATCH(C4953,Dictionary!A:A,0)),"")</f>
        <v/>
      </c>
    </row>
    <row r="4954" spans="1:8" x14ac:dyDescent="0.2">
      <c r="A4954" t="s">
        <v>2277</v>
      </c>
      <c r="B4954" t="s">
        <v>128</v>
      </c>
      <c r="C4954" t="s">
        <v>196</v>
      </c>
      <c r="D4954" t="s">
        <v>124</v>
      </c>
      <c r="E4954" s="3">
        <v>13950000</v>
      </c>
      <c r="F4954" s="2">
        <v>1050000000</v>
      </c>
      <c r="G4954" s="1">
        <v>2.0500000000000001E-2</v>
      </c>
      <c r="H4954" t="str">
        <f>IFERROR(INDEX(Dictionary!E:E,MATCH(C4954,Dictionary!A:A,0)),"")</f>
        <v/>
      </c>
    </row>
    <row r="4955" spans="1:8" x14ac:dyDescent="0.2">
      <c r="A4955" t="s">
        <v>2277</v>
      </c>
      <c r="B4955" t="s">
        <v>128</v>
      </c>
      <c r="C4955" t="s">
        <v>2252</v>
      </c>
      <c r="D4955" t="s">
        <v>124</v>
      </c>
      <c r="E4955" s="3">
        <v>13360000</v>
      </c>
      <c r="F4955" s="2">
        <v>1000000000</v>
      </c>
      <c r="G4955" s="1">
        <v>1.9599999999999999E-2</v>
      </c>
      <c r="H4955" t="str">
        <f>IFERROR(INDEX(Dictionary!E:E,MATCH(C4955,Dictionary!A:A,0)),"")</f>
        <v/>
      </c>
    </row>
    <row r="4956" spans="1:8" x14ac:dyDescent="0.2">
      <c r="A4956" t="s">
        <v>2277</v>
      </c>
      <c r="B4956" t="s">
        <v>128</v>
      </c>
      <c r="C4956" t="s">
        <v>47</v>
      </c>
      <c r="D4956" t="s">
        <v>124</v>
      </c>
      <c r="E4956" s="3">
        <v>12520000</v>
      </c>
      <c r="F4956" s="2">
        <v>938780000</v>
      </c>
      <c r="G4956" s="1">
        <v>1.84E-2</v>
      </c>
      <c r="H4956" t="str">
        <f>IFERROR(INDEX(Dictionary!E:E,MATCH(C4956,Dictionary!A:A,0)),"")</f>
        <v>State Street</v>
      </c>
    </row>
    <row r="4957" spans="1:8" x14ac:dyDescent="0.2">
      <c r="A4957" t="s">
        <v>2277</v>
      </c>
      <c r="B4957" t="s">
        <v>128</v>
      </c>
      <c r="C4957" t="s">
        <v>696</v>
      </c>
      <c r="D4957" t="s">
        <v>125</v>
      </c>
      <c r="E4957" s="3">
        <v>11870000</v>
      </c>
      <c r="F4957" s="2">
        <v>890170000</v>
      </c>
      <c r="G4957" s="1">
        <v>1.7399999999999999E-2</v>
      </c>
      <c r="H4957" t="str">
        <f>IFERROR(INDEX(Dictionary!E:E,MATCH(C4957,Dictionary!A:A,0)),"")</f>
        <v/>
      </c>
    </row>
    <row r="4958" spans="1:8" x14ac:dyDescent="0.2">
      <c r="A4958" t="s">
        <v>2277</v>
      </c>
      <c r="B4958" t="s">
        <v>128</v>
      </c>
      <c r="C4958" t="s">
        <v>2253</v>
      </c>
      <c r="D4958" t="s">
        <v>124</v>
      </c>
      <c r="E4958" s="3">
        <v>11120000</v>
      </c>
      <c r="F4958" s="2">
        <v>833780000</v>
      </c>
      <c r="G4958" s="1">
        <v>1.6299999999999999E-2</v>
      </c>
      <c r="H4958" t="str">
        <f>IFERROR(INDEX(Dictionary!E:E,MATCH(C4958,Dictionary!A:A,0)),"")</f>
        <v/>
      </c>
    </row>
    <row r="4959" spans="1:8" x14ac:dyDescent="0.2">
      <c r="A4959" t="s">
        <v>2277</v>
      </c>
      <c r="B4959" t="s">
        <v>128</v>
      </c>
      <c r="C4959" t="s">
        <v>695</v>
      </c>
      <c r="D4959" t="s">
        <v>124</v>
      </c>
      <c r="E4959" s="3">
        <v>9810000</v>
      </c>
      <c r="F4959" s="2">
        <v>735830000</v>
      </c>
      <c r="G4959" s="1">
        <v>1.44E-2</v>
      </c>
      <c r="H4959" t="str">
        <f>IFERROR(INDEX(Dictionary!E:E,MATCH(C4959,Dictionary!A:A,0)),"")</f>
        <v/>
      </c>
    </row>
    <row r="4960" spans="1:8" x14ac:dyDescent="0.2">
      <c r="A4960" t="s">
        <v>2277</v>
      </c>
      <c r="B4960" t="s">
        <v>128</v>
      </c>
      <c r="C4960" t="s">
        <v>633</v>
      </c>
      <c r="D4960" t="s">
        <v>124</v>
      </c>
      <c r="E4960" s="3">
        <v>8250000</v>
      </c>
      <c r="F4960" s="2">
        <v>618470000</v>
      </c>
      <c r="G4960" s="1">
        <v>1.21E-2</v>
      </c>
      <c r="H4960" t="str">
        <f>IFERROR(INDEX(Dictionary!E:E,MATCH(C4960,Dictionary!A:A,0)),"")</f>
        <v/>
      </c>
    </row>
    <row r="4961" spans="1:8" x14ac:dyDescent="0.2">
      <c r="A4961" t="s">
        <v>2277</v>
      </c>
      <c r="B4961" t="s">
        <v>128</v>
      </c>
      <c r="C4961" t="s">
        <v>1077</v>
      </c>
      <c r="D4961" t="s">
        <v>124</v>
      </c>
      <c r="E4961" s="3">
        <v>8090000</v>
      </c>
      <c r="F4961" s="2">
        <v>606870000</v>
      </c>
      <c r="G4961" s="1">
        <v>1.1900000000000001E-2</v>
      </c>
      <c r="H4961" t="str">
        <f>IFERROR(INDEX(Dictionary!E:E,MATCH(C4961,Dictionary!A:A,0)),"")</f>
        <v/>
      </c>
    </row>
    <row r="4962" spans="1:8" x14ac:dyDescent="0.2">
      <c r="A4962" t="s">
        <v>2277</v>
      </c>
      <c r="B4962" t="s">
        <v>128</v>
      </c>
      <c r="C4962" t="s">
        <v>1002</v>
      </c>
      <c r="D4962" t="s">
        <v>124</v>
      </c>
      <c r="E4962" s="3">
        <v>7820000</v>
      </c>
      <c r="F4962" s="2">
        <v>586310000</v>
      </c>
      <c r="G4962" s="1">
        <v>1.15E-2</v>
      </c>
      <c r="H4962" t="str">
        <f>IFERROR(INDEX(Dictionary!E:E,MATCH(C4962,Dictionary!A:A,0)),"")</f>
        <v/>
      </c>
    </row>
    <row r="4963" spans="1:8" x14ac:dyDescent="0.2">
      <c r="A4963" t="s">
        <v>2277</v>
      </c>
      <c r="B4963" t="s">
        <v>128</v>
      </c>
      <c r="C4963" t="s">
        <v>92</v>
      </c>
      <c r="D4963" t="s">
        <v>125</v>
      </c>
      <c r="E4963" s="3">
        <v>7580000</v>
      </c>
      <c r="F4963" s="2">
        <v>568150000</v>
      </c>
      <c r="G4963" s="1">
        <v>1.11E-2</v>
      </c>
      <c r="H4963" t="str">
        <f>IFERROR(INDEX(Dictionary!E:E,MATCH(C4963,Dictionary!A:A,0)),"")</f>
        <v/>
      </c>
    </row>
    <row r="4964" spans="1:8" x14ac:dyDescent="0.2">
      <c r="A4964" t="s">
        <v>2277</v>
      </c>
      <c r="B4964" t="s">
        <v>128</v>
      </c>
      <c r="C4964" t="s">
        <v>1001</v>
      </c>
      <c r="D4964" t="s">
        <v>124</v>
      </c>
      <c r="E4964" s="3">
        <v>6880000</v>
      </c>
      <c r="F4964" s="2">
        <v>516210000</v>
      </c>
      <c r="G4964" s="1">
        <v>1.01E-2</v>
      </c>
      <c r="H4964" t="str">
        <f>IFERROR(INDEX(Dictionary!E:E,MATCH(C4964,Dictionary!A:A,0)),"")</f>
        <v/>
      </c>
    </row>
    <row r="4965" spans="1:8" x14ac:dyDescent="0.2">
      <c r="A4965" t="s">
        <v>2277</v>
      </c>
      <c r="B4965" t="s">
        <v>128</v>
      </c>
      <c r="C4965" t="s">
        <v>419</v>
      </c>
      <c r="D4965" t="s">
        <v>124</v>
      </c>
      <c r="E4965" s="3">
        <v>6570000</v>
      </c>
      <c r="F4965" s="2">
        <v>492370000</v>
      </c>
      <c r="G4965" s="1">
        <v>9.5999999999999992E-3</v>
      </c>
      <c r="H4965" t="str">
        <f>IFERROR(INDEX(Dictionary!E:E,MATCH(C4965,Dictionary!A:A,0)),"")</f>
        <v/>
      </c>
    </row>
    <row r="4966" spans="1:8" x14ac:dyDescent="0.2">
      <c r="A4966" t="s">
        <v>2277</v>
      </c>
      <c r="B4966" t="s">
        <v>128</v>
      </c>
      <c r="C4966" t="s">
        <v>67</v>
      </c>
      <c r="D4966" t="s">
        <v>124</v>
      </c>
      <c r="E4966" s="3">
        <v>6440000</v>
      </c>
      <c r="F4966" s="2">
        <v>483090000</v>
      </c>
      <c r="G4966" s="1">
        <v>9.4999999999999998E-3</v>
      </c>
      <c r="H4966" t="str">
        <f>IFERROR(INDEX(Dictionary!E:E,MATCH(C4966,Dictionary!A:A,0)),"")</f>
        <v/>
      </c>
    </row>
    <row r="4967" spans="1:8" x14ac:dyDescent="0.2">
      <c r="A4967" t="s">
        <v>2277</v>
      </c>
      <c r="B4967" t="s">
        <v>128</v>
      </c>
      <c r="C4967" t="s">
        <v>611</v>
      </c>
      <c r="D4967" t="s">
        <v>125</v>
      </c>
      <c r="E4967" s="3">
        <v>6070000</v>
      </c>
      <c r="F4967" s="2">
        <v>455290000</v>
      </c>
      <c r="G4967" s="1">
        <v>8.8999999999999999E-3</v>
      </c>
      <c r="H4967" t="str">
        <f>IFERROR(INDEX(Dictionary!E:E,MATCH(C4967,Dictionary!A:A,0)),"")</f>
        <v/>
      </c>
    </row>
    <row r="4968" spans="1:8" x14ac:dyDescent="0.2">
      <c r="A4968" t="s">
        <v>2277</v>
      </c>
      <c r="B4968" t="s">
        <v>128</v>
      </c>
      <c r="C4968" t="s">
        <v>810</v>
      </c>
      <c r="D4968" t="s">
        <v>124</v>
      </c>
      <c r="E4968" s="3">
        <v>5850000</v>
      </c>
      <c r="F4968" s="2">
        <v>438910000</v>
      </c>
      <c r="G4968" s="1">
        <v>8.6E-3</v>
      </c>
      <c r="H4968" t="str">
        <f>IFERROR(INDEX(Dictionary!E:E,MATCH(C4968,Dictionary!A:A,0)),"")</f>
        <v/>
      </c>
    </row>
    <row r="4969" spans="1:8" x14ac:dyDescent="0.2">
      <c r="A4969" t="s">
        <v>2277</v>
      </c>
      <c r="B4969" t="s">
        <v>128</v>
      </c>
      <c r="C4969" t="s">
        <v>1082</v>
      </c>
      <c r="D4969" t="s">
        <v>124</v>
      </c>
      <c r="E4969" s="3">
        <v>5690000</v>
      </c>
      <c r="F4969" s="2">
        <v>426530000</v>
      </c>
      <c r="G4969" s="1">
        <v>8.3999999999999995E-3</v>
      </c>
      <c r="H4969" t="str">
        <f>IFERROR(INDEX(Dictionary!E:E,MATCH(C4969,Dictionary!A:A,0)),"")</f>
        <v/>
      </c>
    </row>
    <row r="4970" spans="1:8" x14ac:dyDescent="0.2">
      <c r="A4970" t="s">
        <v>2277</v>
      </c>
      <c r="B4970" t="s">
        <v>128</v>
      </c>
      <c r="C4970" t="s">
        <v>1045</v>
      </c>
      <c r="D4970" t="s">
        <v>124</v>
      </c>
      <c r="E4970" s="3">
        <v>5490000</v>
      </c>
      <c r="F4970" s="2">
        <v>411600000</v>
      </c>
      <c r="G4970" s="1">
        <v>8.0999999999999996E-3</v>
      </c>
      <c r="H4970" t="str">
        <f>IFERROR(INDEX(Dictionary!E:E,MATCH(C4970,Dictionary!A:A,0)),"")</f>
        <v/>
      </c>
    </row>
    <row r="4971" spans="1:8" x14ac:dyDescent="0.2">
      <c r="A4971" t="s">
        <v>2277</v>
      </c>
      <c r="B4971" t="s">
        <v>128</v>
      </c>
      <c r="C4971" t="s">
        <v>379</v>
      </c>
      <c r="D4971" t="s">
        <v>124</v>
      </c>
      <c r="E4971" s="3">
        <v>5240000</v>
      </c>
      <c r="F4971" s="2">
        <v>392900000</v>
      </c>
      <c r="G4971" s="1">
        <v>7.7000000000000002E-3</v>
      </c>
      <c r="H4971" t="str">
        <f>IFERROR(INDEX(Dictionary!E:E,MATCH(C4971,Dictionary!A:A,0)),"")</f>
        <v/>
      </c>
    </row>
    <row r="4972" spans="1:8" x14ac:dyDescent="0.2">
      <c r="A4972" t="s">
        <v>2277</v>
      </c>
      <c r="B4972" t="s">
        <v>128</v>
      </c>
      <c r="C4972" t="s">
        <v>163</v>
      </c>
      <c r="D4972" t="s">
        <v>124</v>
      </c>
      <c r="E4972" s="3">
        <v>4840000</v>
      </c>
      <c r="F4972" s="2">
        <v>362830000</v>
      </c>
      <c r="G4972" s="1">
        <v>7.1000000000000004E-3</v>
      </c>
      <c r="H4972" t="str">
        <f>IFERROR(INDEX(Dictionary!E:E,MATCH(C4972,Dictionary!A:A,0)),"")</f>
        <v/>
      </c>
    </row>
    <row r="4973" spans="1:8" x14ac:dyDescent="0.2">
      <c r="A4973" t="s">
        <v>2277</v>
      </c>
      <c r="B4973" t="s">
        <v>128</v>
      </c>
      <c r="C4973" t="s">
        <v>1181</v>
      </c>
      <c r="D4973" t="s">
        <v>124</v>
      </c>
      <c r="E4973" s="3">
        <v>4710000</v>
      </c>
      <c r="F4973" s="2">
        <v>352980000</v>
      </c>
      <c r="G4973" s="1">
        <v>6.8999999999999999E-3</v>
      </c>
      <c r="H4973" t="str">
        <f>IFERROR(INDEX(Dictionary!E:E,MATCH(C4973,Dictionary!A:A,0)),"")</f>
        <v/>
      </c>
    </row>
    <row r="4974" spans="1:8" x14ac:dyDescent="0.2">
      <c r="A4974" t="s">
        <v>2277</v>
      </c>
      <c r="B4974" t="s">
        <v>128</v>
      </c>
      <c r="C4974" t="s">
        <v>807</v>
      </c>
      <c r="D4974" t="s">
        <v>124</v>
      </c>
      <c r="E4974" s="3">
        <v>4640000</v>
      </c>
      <c r="F4974" s="2">
        <v>348110000</v>
      </c>
      <c r="G4974" s="1">
        <v>6.7999999999999996E-3</v>
      </c>
      <c r="H4974" t="str">
        <f>IFERROR(INDEX(Dictionary!E:E,MATCH(C4974,Dictionary!A:A,0)),"")</f>
        <v/>
      </c>
    </row>
    <row r="4975" spans="1:8" x14ac:dyDescent="0.2">
      <c r="A4975" t="s">
        <v>2277</v>
      </c>
      <c r="B4975" t="s">
        <v>128</v>
      </c>
      <c r="C4975" t="s">
        <v>78</v>
      </c>
      <c r="D4975" t="s">
        <v>124</v>
      </c>
      <c r="E4975" s="3">
        <v>4430000</v>
      </c>
      <c r="F4975" s="2">
        <v>332480000</v>
      </c>
      <c r="G4975" s="1">
        <v>6.4999999999999997E-3</v>
      </c>
      <c r="H4975" t="str">
        <f>IFERROR(INDEX(Dictionary!E:E,MATCH(C4975,Dictionary!A:A,0)),"")</f>
        <v/>
      </c>
    </row>
    <row r="4976" spans="1:8" x14ac:dyDescent="0.2">
      <c r="A4976" t="s">
        <v>2277</v>
      </c>
      <c r="B4976" t="s">
        <v>128</v>
      </c>
      <c r="C4976" t="s">
        <v>90</v>
      </c>
      <c r="D4976" t="s">
        <v>124</v>
      </c>
      <c r="E4976" s="3">
        <v>4260000</v>
      </c>
      <c r="F4976" s="2">
        <v>319590000</v>
      </c>
      <c r="G4976" s="1">
        <v>6.3E-3</v>
      </c>
      <c r="H4976" t="str">
        <f>IFERROR(INDEX(Dictionary!E:E,MATCH(C4976,Dictionary!A:A,0)),"")</f>
        <v/>
      </c>
    </row>
    <row r="4977" spans="1:8" x14ac:dyDescent="0.2">
      <c r="A4977" t="s">
        <v>2277</v>
      </c>
      <c r="B4977" t="s">
        <v>128</v>
      </c>
      <c r="C4977" t="s">
        <v>21</v>
      </c>
      <c r="D4977" t="s">
        <v>124</v>
      </c>
      <c r="E4977" s="3">
        <v>4240000</v>
      </c>
      <c r="F4977" s="2">
        <v>317780000</v>
      </c>
      <c r="G4977" s="1">
        <v>6.1999999999999998E-3</v>
      </c>
      <c r="H4977" t="str">
        <f>IFERROR(INDEX(Dictionary!E:E,MATCH(C4977,Dictionary!A:A,0)),"")</f>
        <v/>
      </c>
    </row>
    <row r="4978" spans="1:8" x14ac:dyDescent="0.2">
      <c r="A4978" t="s">
        <v>2277</v>
      </c>
      <c r="B4978" t="s">
        <v>128</v>
      </c>
      <c r="C4978" t="s">
        <v>1484</v>
      </c>
      <c r="D4978" t="s">
        <v>124</v>
      </c>
      <c r="E4978" s="3">
        <v>4230000</v>
      </c>
      <c r="F4978" s="2">
        <v>316910000</v>
      </c>
      <c r="G4978" s="1">
        <v>6.1999999999999998E-3</v>
      </c>
      <c r="H4978" t="str">
        <f>IFERROR(INDEX(Dictionary!E:E,MATCH(C4978,Dictionary!A:A,0)),"")</f>
        <v/>
      </c>
    </row>
    <row r="4979" spans="1:8" x14ac:dyDescent="0.2">
      <c r="A4979" t="s">
        <v>2277</v>
      </c>
      <c r="B4979" t="s">
        <v>128</v>
      </c>
      <c r="C4979" t="s">
        <v>1208</v>
      </c>
      <c r="D4979" t="s">
        <v>124</v>
      </c>
      <c r="E4979" s="3">
        <v>3940000</v>
      </c>
      <c r="F4979" s="2">
        <v>295450000</v>
      </c>
      <c r="G4979" s="1">
        <v>5.7999999999999996E-3</v>
      </c>
      <c r="H4979" t="str">
        <f>IFERROR(INDEX(Dictionary!E:E,MATCH(C4979,Dictionary!A:A,0)),"")</f>
        <v/>
      </c>
    </row>
    <row r="4980" spans="1:8" x14ac:dyDescent="0.2">
      <c r="A4980" t="s">
        <v>2277</v>
      </c>
      <c r="B4980" t="s">
        <v>128</v>
      </c>
      <c r="C4980" t="s">
        <v>376</v>
      </c>
      <c r="D4980" t="s">
        <v>124</v>
      </c>
      <c r="E4980" s="3">
        <v>3730000</v>
      </c>
      <c r="F4980" s="2">
        <v>279880000</v>
      </c>
      <c r="G4980" s="1">
        <v>5.4999999999999997E-3</v>
      </c>
      <c r="H4980" t="str">
        <f>IFERROR(INDEX(Dictionary!E:E,MATCH(C4980,Dictionary!A:A,0)),"")</f>
        <v/>
      </c>
    </row>
    <row r="4981" spans="1:8" x14ac:dyDescent="0.2">
      <c r="A4981" t="s">
        <v>2277</v>
      </c>
      <c r="B4981" t="s">
        <v>128</v>
      </c>
      <c r="C4981" t="s">
        <v>867</v>
      </c>
      <c r="D4981" t="s">
        <v>124</v>
      </c>
      <c r="E4981" s="3">
        <v>3690000</v>
      </c>
      <c r="F4981" s="2">
        <v>276490000</v>
      </c>
      <c r="G4981" s="1">
        <v>5.4000000000000003E-3</v>
      </c>
      <c r="H4981" t="str">
        <f>IFERROR(INDEX(Dictionary!E:E,MATCH(C4981,Dictionary!A:A,0)),"")</f>
        <v/>
      </c>
    </row>
    <row r="4982" spans="1:8" x14ac:dyDescent="0.2">
      <c r="A4982" t="s">
        <v>2277</v>
      </c>
      <c r="B4982" t="s">
        <v>128</v>
      </c>
      <c r="C4982" t="s">
        <v>836</v>
      </c>
      <c r="D4982" t="s">
        <v>125</v>
      </c>
      <c r="E4982" s="3">
        <v>3690000</v>
      </c>
      <c r="F4982" s="2">
        <v>276350000</v>
      </c>
      <c r="G4982" s="1">
        <v>5.4000000000000003E-3</v>
      </c>
      <c r="H4982" t="str">
        <f>IFERROR(INDEX(Dictionary!E:E,MATCH(C4982,Dictionary!A:A,0)),"")</f>
        <v/>
      </c>
    </row>
    <row r="4983" spans="1:8" x14ac:dyDescent="0.2">
      <c r="A4983" t="s">
        <v>2277</v>
      </c>
      <c r="B4983" t="s">
        <v>128</v>
      </c>
      <c r="C4983" t="s">
        <v>195</v>
      </c>
      <c r="D4983" t="s">
        <v>124</v>
      </c>
      <c r="E4983" s="3">
        <v>3570000</v>
      </c>
      <c r="F4983" s="2">
        <v>267420000</v>
      </c>
      <c r="G4983" s="1">
        <v>5.1999999999999998E-3</v>
      </c>
      <c r="H4983" t="str">
        <f>IFERROR(INDEX(Dictionary!E:E,MATCH(C4983,Dictionary!A:A,0)),"")</f>
        <v/>
      </c>
    </row>
    <row r="4984" spans="1:8" x14ac:dyDescent="0.2">
      <c r="A4984" t="s">
        <v>2277</v>
      </c>
      <c r="B4984" t="s">
        <v>128</v>
      </c>
      <c r="C4984" t="s">
        <v>1464</v>
      </c>
      <c r="D4984" t="s">
        <v>124</v>
      </c>
      <c r="E4984" s="3">
        <v>3500000</v>
      </c>
      <c r="F4984" s="2">
        <v>262280000</v>
      </c>
      <c r="G4984" s="1">
        <v>5.1000000000000004E-3</v>
      </c>
      <c r="H4984" t="str">
        <f>IFERROR(INDEX(Dictionary!E:E,MATCH(C4984,Dictionary!A:A,0)),"")</f>
        <v/>
      </c>
    </row>
    <row r="4985" spans="1:8" x14ac:dyDescent="0.2">
      <c r="A4985" t="s">
        <v>2277</v>
      </c>
      <c r="B4985" t="s">
        <v>128</v>
      </c>
      <c r="C4985" t="s">
        <v>999</v>
      </c>
      <c r="D4985" t="s">
        <v>125</v>
      </c>
      <c r="E4985" s="3">
        <v>3320000</v>
      </c>
      <c r="F4985" s="2">
        <v>248650000</v>
      </c>
      <c r="G4985" s="1">
        <v>4.8999999999999998E-3</v>
      </c>
      <c r="H4985" t="str">
        <f>IFERROR(INDEX(Dictionary!E:E,MATCH(C4985,Dictionary!A:A,0)),"")</f>
        <v/>
      </c>
    </row>
    <row r="4986" spans="1:8" x14ac:dyDescent="0.2">
      <c r="A4986" t="s">
        <v>2277</v>
      </c>
      <c r="B4986" t="s">
        <v>128</v>
      </c>
      <c r="C4986" t="s">
        <v>345</v>
      </c>
      <c r="D4986" t="s">
        <v>124</v>
      </c>
      <c r="E4986" s="3">
        <v>3310000</v>
      </c>
      <c r="F4986" s="2">
        <v>248040000</v>
      </c>
      <c r="G4986" s="1">
        <v>4.8999999999999998E-3</v>
      </c>
      <c r="H4986" t="str">
        <f>IFERROR(INDEX(Dictionary!E:E,MATCH(C4986,Dictionary!A:A,0)),"")</f>
        <v/>
      </c>
    </row>
    <row r="4987" spans="1:8" x14ac:dyDescent="0.2">
      <c r="A4987" t="s">
        <v>2277</v>
      </c>
      <c r="B4987" t="s">
        <v>128</v>
      </c>
      <c r="C4987" t="s">
        <v>82</v>
      </c>
      <c r="D4987" t="s">
        <v>124</v>
      </c>
      <c r="E4987" s="3">
        <v>3230000</v>
      </c>
      <c r="F4987" s="2">
        <v>242140000</v>
      </c>
      <c r="G4987" s="1">
        <v>4.7000000000000002E-3</v>
      </c>
      <c r="H4987" t="str">
        <f>IFERROR(INDEX(Dictionary!E:E,MATCH(C4987,Dictionary!A:A,0)),"")</f>
        <v/>
      </c>
    </row>
    <row r="4988" spans="1:8" x14ac:dyDescent="0.2">
      <c r="A4988" t="s">
        <v>2277</v>
      </c>
      <c r="B4988" t="s">
        <v>128</v>
      </c>
      <c r="C4988" t="s">
        <v>166</v>
      </c>
      <c r="D4988" t="s">
        <v>124</v>
      </c>
      <c r="E4988" s="3">
        <v>3220000</v>
      </c>
      <c r="F4988" s="2">
        <v>241340000</v>
      </c>
      <c r="G4988" s="1">
        <v>4.7000000000000002E-3</v>
      </c>
      <c r="H4988" t="str">
        <f>IFERROR(INDEX(Dictionary!E:E,MATCH(C4988,Dictionary!A:A,0)),"")</f>
        <v>BlackRock</v>
      </c>
    </row>
    <row r="4989" spans="1:8" x14ac:dyDescent="0.2">
      <c r="A4989" t="s">
        <v>2277</v>
      </c>
      <c r="B4989" t="s">
        <v>128</v>
      </c>
      <c r="C4989" t="s">
        <v>1595</v>
      </c>
      <c r="D4989" t="s">
        <v>124</v>
      </c>
      <c r="E4989" s="3">
        <v>3150000</v>
      </c>
      <c r="F4989" s="2">
        <v>257620000</v>
      </c>
      <c r="G4989" s="1">
        <v>4.5999999999999999E-3</v>
      </c>
      <c r="H4989" t="str">
        <f>IFERROR(INDEX(Dictionary!E:E,MATCH(C4989,Dictionary!A:A,0)),"")</f>
        <v/>
      </c>
    </row>
    <row r="4990" spans="1:8" x14ac:dyDescent="0.2">
      <c r="A4990" t="s">
        <v>2277</v>
      </c>
      <c r="B4990" t="s">
        <v>128</v>
      </c>
      <c r="C4990" t="s">
        <v>762</v>
      </c>
      <c r="D4990" t="s">
        <v>124</v>
      </c>
      <c r="E4990" s="3">
        <v>3150000</v>
      </c>
      <c r="F4990" s="2">
        <v>235990000</v>
      </c>
      <c r="G4990" s="1">
        <v>4.5999999999999999E-3</v>
      </c>
      <c r="H4990" t="str">
        <f>IFERROR(INDEX(Dictionary!E:E,MATCH(C4990,Dictionary!A:A,0)),"")</f>
        <v/>
      </c>
    </row>
    <row r="4991" spans="1:8" x14ac:dyDescent="0.2">
      <c r="A4991" t="s">
        <v>2277</v>
      </c>
      <c r="B4991" t="s">
        <v>128</v>
      </c>
      <c r="C4991" t="s">
        <v>803</v>
      </c>
      <c r="D4991" t="s">
        <v>124</v>
      </c>
      <c r="E4991" s="3">
        <v>3140000</v>
      </c>
      <c r="F4991" s="2">
        <v>235270000</v>
      </c>
      <c r="G4991" s="1">
        <v>4.5999999999999999E-3</v>
      </c>
      <c r="H4991" t="str">
        <f>IFERROR(INDEX(Dictionary!E:E,MATCH(C4991,Dictionary!A:A,0)),"")</f>
        <v/>
      </c>
    </row>
    <row r="4992" spans="1:8" x14ac:dyDescent="0.2">
      <c r="A4992" t="s">
        <v>2277</v>
      </c>
      <c r="B4992" t="s">
        <v>128</v>
      </c>
      <c r="C4992" t="s">
        <v>1322</v>
      </c>
      <c r="D4992" t="s">
        <v>124</v>
      </c>
      <c r="E4992" s="3">
        <v>3130000</v>
      </c>
      <c r="F4992" s="2">
        <v>234760000</v>
      </c>
      <c r="G4992" s="1">
        <v>4.5999999999999999E-3</v>
      </c>
      <c r="H4992" t="str">
        <f>IFERROR(INDEX(Dictionary!E:E,MATCH(C4992,Dictionary!A:A,0)),"")</f>
        <v/>
      </c>
    </row>
    <row r="4993" spans="1:8" x14ac:dyDescent="0.2">
      <c r="A4993" t="s">
        <v>2277</v>
      </c>
      <c r="B4993" t="s">
        <v>128</v>
      </c>
      <c r="C4993" t="s">
        <v>43</v>
      </c>
      <c r="D4993" t="s">
        <v>124</v>
      </c>
      <c r="E4993" s="3">
        <v>3040000</v>
      </c>
      <c r="F4993" s="2">
        <v>227850000</v>
      </c>
      <c r="G4993" s="1">
        <v>4.4999999999999997E-3</v>
      </c>
      <c r="H4993" t="str">
        <f>IFERROR(INDEX(Dictionary!E:E,MATCH(C4993,Dictionary!A:A,0)),"")</f>
        <v/>
      </c>
    </row>
    <row r="4994" spans="1:8" x14ac:dyDescent="0.2">
      <c r="A4994" t="s">
        <v>2277</v>
      </c>
      <c r="B4994" t="s">
        <v>128</v>
      </c>
      <c r="C4994" t="s">
        <v>426</v>
      </c>
      <c r="D4994" t="s">
        <v>124</v>
      </c>
      <c r="E4994" s="3">
        <v>3010000</v>
      </c>
      <c r="F4994" s="2">
        <v>225530000</v>
      </c>
      <c r="G4994" s="1">
        <v>4.4000000000000003E-3</v>
      </c>
      <c r="H4994" t="str">
        <f>IFERROR(INDEX(Dictionary!E:E,MATCH(C4994,Dictionary!A:A,0)),"")</f>
        <v/>
      </c>
    </row>
    <row r="4995" spans="1:8" x14ac:dyDescent="0.2">
      <c r="A4995" t="s">
        <v>2277</v>
      </c>
      <c r="B4995" t="s">
        <v>128</v>
      </c>
      <c r="C4995" t="s">
        <v>606</v>
      </c>
      <c r="D4995" t="s">
        <v>124</v>
      </c>
      <c r="E4995" s="3">
        <v>3000000</v>
      </c>
      <c r="F4995" s="2">
        <v>225070000</v>
      </c>
      <c r="G4995" s="1">
        <v>4.4000000000000003E-3</v>
      </c>
      <c r="H4995" t="str">
        <f>IFERROR(INDEX(Dictionary!E:E,MATCH(C4995,Dictionary!A:A,0)),"")</f>
        <v/>
      </c>
    </row>
    <row r="4996" spans="1:8" x14ac:dyDescent="0.2">
      <c r="A4996" t="s">
        <v>2277</v>
      </c>
      <c r="B4996" t="s">
        <v>128</v>
      </c>
      <c r="C4996" t="s">
        <v>800</v>
      </c>
      <c r="D4996" t="s">
        <v>124</v>
      </c>
      <c r="E4996" s="3">
        <v>2980000</v>
      </c>
      <c r="F4996" s="2">
        <v>223320000</v>
      </c>
      <c r="G4996" s="1">
        <v>4.4000000000000003E-3</v>
      </c>
      <c r="H4996" t="str">
        <f>IFERROR(INDEX(Dictionary!E:E,MATCH(C4996,Dictionary!A:A,0)),"")</f>
        <v/>
      </c>
    </row>
    <row r="4997" spans="1:8" x14ac:dyDescent="0.2">
      <c r="A4997" t="s">
        <v>2277</v>
      </c>
      <c r="B4997" t="s">
        <v>128</v>
      </c>
      <c r="C4997" t="s">
        <v>924</v>
      </c>
      <c r="D4997" t="s">
        <v>124</v>
      </c>
      <c r="E4997" s="3">
        <v>2730000</v>
      </c>
      <c r="F4997" s="2">
        <v>204910000</v>
      </c>
      <c r="G4997" s="1">
        <v>4.0000000000000001E-3</v>
      </c>
      <c r="H4997" t="str">
        <f>IFERROR(INDEX(Dictionary!E:E,MATCH(C4997,Dictionary!A:A,0)),"")</f>
        <v/>
      </c>
    </row>
    <row r="4998" spans="1:8" x14ac:dyDescent="0.2">
      <c r="A4998" t="s">
        <v>2277</v>
      </c>
      <c r="B4998" t="s">
        <v>128</v>
      </c>
      <c r="C4998" t="s">
        <v>188</v>
      </c>
      <c r="D4998" t="s">
        <v>124</v>
      </c>
      <c r="E4998" s="3">
        <v>2720000</v>
      </c>
      <c r="F4998" s="2">
        <v>203730000</v>
      </c>
      <c r="G4998" s="1">
        <v>4.0000000000000001E-3</v>
      </c>
      <c r="H4998" t="str">
        <f>IFERROR(INDEX(Dictionary!E:E,MATCH(C4998,Dictionary!A:A,0)),"")</f>
        <v/>
      </c>
    </row>
    <row r="4999" spans="1:8" x14ac:dyDescent="0.2">
      <c r="A4999" t="s">
        <v>2277</v>
      </c>
      <c r="B4999" t="s">
        <v>128</v>
      </c>
      <c r="C4999" t="s">
        <v>1348</v>
      </c>
      <c r="D4999" t="s">
        <v>124</v>
      </c>
      <c r="E4999" s="3">
        <v>2640000</v>
      </c>
      <c r="F4999" s="2">
        <v>198020000</v>
      </c>
      <c r="G4999" s="1">
        <v>3.8999999999999998E-3</v>
      </c>
      <c r="H4999" t="str">
        <f>IFERROR(INDEX(Dictionary!E:E,MATCH(C4999,Dictionary!A:A,0)),"")</f>
        <v/>
      </c>
    </row>
    <row r="5000" spans="1:8" x14ac:dyDescent="0.2">
      <c r="A5000" t="s">
        <v>2277</v>
      </c>
      <c r="B5000" t="s">
        <v>128</v>
      </c>
      <c r="C5000" t="s">
        <v>1807</v>
      </c>
      <c r="D5000" t="s">
        <v>124</v>
      </c>
      <c r="E5000" s="3">
        <v>2540000</v>
      </c>
      <c r="F5000" s="2">
        <v>190350000</v>
      </c>
      <c r="G5000" s="1">
        <v>3.7000000000000002E-3</v>
      </c>
      <c r="H5000" t="str">
        <f>IFERROR(INDEX(Dictionary!E:E,MATCH(C5000,Dictionary!A:A,0)),"")</f>
        <v/>
      </c>
    </row>
    <row r="5001" spans="1:8" x14ac:dyDescent="0.2">
      <c r="A5001" t="s">
        <v>2277</v>
      </c>
      <c r="B5001" t="s">
        <v>128</v>
      </c>
      <c r="C5001" t="s">
        <v>435</v>
      </c>
      <c r="D5001" t="s">
        <v>124</v>
      </c>
      <c r="E5001" s="3">
        <v>2540000</v>
      </c>
      <c r="F5001" s="2">
        <v>190240000</v>
      </c>
      <c r="G5001" s="1">
        <v>3.7000000000000002E-3</v>
      </c>
      <c r="H5001" t="str">
        <f>IFERROR(INDEX(Dictionary!E:E,MATCH(C5001,Dictionary!A:A,0)),"")</f>
        <v/>
      </c>
    </row>
    <row r="5002" spans="1:8" x14ac:dyDescent="0.2">
      <c r="A5002" t="s">
        <v>2277</v>
      </c>
      <c r="B5002" t="s">
        <v>128</v>
      </c>
      <c r="C5002" t="s">
        <v>156</v>
      </c>
      <c r="D5002" t="s">
        <v>124</v>
      </c>
      <c r="E5002" s="3">
        <v>2470000</v>
      </c>
      <c r="F5002" s="2">
        <v>185190000</v>
      </c>
      <c r="G5002" s="1">
        <v>3.5999999999999999E-3</v>
      </c>
      <c r="H5002" t="str">
        <f>IFERROR(INDEX(Dictionary!E:E,MATCH(C5002,Dictionary!A:A,0)),"")</f>
        <v/>
      </c>
    </row>
    <row r="5003" spans="1:8" x14ac:dyDescent="0.2">
      <c r="A5003" t="s">
        <v>2277</v>
      </c>
      <c r="B5003" t="s">
        <v>128</v>
      </c>
      <c r="C5003" t="s">
        <v>2254</v>
      </c>
      <c r="D5003" t="s">
        <v>124</v>
      </c>
      <c r="E5003" s="3">
        <v>2370000</v>
      </c>
      <c r="F5003" s="2">
        <v>177510000</v>
      </c>
      <c r="G5003" s="1">
        <v>3.5000000000000001E-3</v>
      </c>
      <c r="H5003" t="str">
        <f>IFERROR(INDEX(Dictionary!E:E,MATCH(C5003,Dictionary!A:A,0)),"")</f>
        <v/>
      </c>
    </row>
    <row r="5004" spans="1:8" x14ac:dyDescent="0.2">
      <c r="A5004" t="s">
        <v>2277</v>
      </c>
      <c r="B5004" t="s">
        <v>128</v>
      </c>
      <c r="C5004" t="s">
        <v>2052</v>
      </c>
      <c r="D5004" t="s">
        <v>124</v>
      </c>
      <c r="E5004" s="3">
        <v>2320000</v>
      </c>
      <c r="F5004" s="2">
        <v>174210000</v>
      </c>
      <c r="G5004" s="1">
        <v>3.3999999999999998E-3</v>
      </c>
      <c r="H5004" t="str">
        <f>IFERROR(INDEX(Dictionary!E:E,MATCH(C5004,Dictionary!A:A,0)),"")</f>
        <v/>
      </c>
    </row>
    <row r="5005" spans="1:8" x14ac:dyDescent="0.2">
      <c r="A5005" t="s">
        <v>2277</v>
      </c>
      <c r="B5005" t="s">
        <v>128</v>
      </c>
      <c r="C5005" t="s">
        <v>158</v>
      </c>
      <c r="D5005" t="s">
        <v>124</v>
      </c>
      <c r="E5005" s="3">
        <v>2220000</v>
      </c>
      <c r="F5005" s="2">
        <v>166610000</v>
      </c>
      <c r="G5005" s="1">
        <v>3.3E-3</v>
      </c>
      <c r="H5005" t="str">
        <f>IFERROR(INDEX(Dictionary!E:E,MATCH(C5005,Dictionary!A:A,0)),"")</f>
        <v/>
      </c>
    </row>
    <row r="5006" spans="1:8" x14ac:dyDescent="0.2">
      <c r="A5006" t="s">
        <v>2277</v>
      </c>
      <c r="B5006" t="s">
        <v>128</v>
      </c>
      <c r="C5006" t="s">
        <v>1212</v>
      </c>
      <c r="D5006" t="s">
        <v>124</v>
      </c>
      <c r="E5006" s="3">
        <v>2110000</v>
      </c>
      <c r="F5006" s="2">
        <v>158410000</v>
      </c>
      <c r="G5006" s="1">
        <v>3.0999999999999999E-3</v>
      </c>
      <c r="H5006" t="str">
        <f>IFERROR(INDEX(Dictionary!E:E,MATCH(C5006,Dictionary!A:A,0)),"")</f>
        <v/>
      </c>
    </row>
    <row r="5007" spans="1:8" x14ac:dyDescent="0.2">
      <c r="A5007" t="s">
        <v>2277</v>
      </c>
      <c r="B5007" t="s">
        <v>128</v>
      </c>
      <c r="C5007" t="s">
        <v>1088</v>
      </c>
      <c r="D5007" t="s">
        <v>124</v>
      </c>
      <c r="E5007" s="3">
        <v>2110000</v>
      </c>
      <c r="F5007" s="2">
        <v>158380000</v>
      </c>
      <c r="G5007" s="1">
        <v>3.0999999999999999E-3</v>
      </c>
      <c r="H5007" t="str">
        <f>IFERROR(INDEX(Dictionary!E:E,MATCH(C5007,Dictionary!A:A,0)),"")</f>
        <v>BlackRock</v>
      </c>
    </row>
    <row r="5008" spans="1:8" x14ac:dyDescent="0.2">
      <c r="A5008" t="s">
        <v>2277</v>
      </c>
      <c r="B5008" t="s">
        <v>128</v>
      </c>
      <c r="C5008" t="s">
        <v>754</v>
      </c>
      <c r="D5008" t="s">
        <v>124</v>
      </c>
      <c r="E5008" s="3">
        <v>2100000</v>
      </c>
      <c r="F5008" s="2">
        <v>157630000</v>
      </c>
      <c r="G5008" s="1">
        <v>3.0999999999999999E-3</v>
      </c>
      <c r="H5008" t="str">
        <f>IFERROR(INDEX(Dictionary!E:E,MATCH(C5008,Dictionary!A:A,0)),"")</f>
        <v/>
      </c>
    </row>
    <row r="5009" spans="1:8" x14ac:dyDescent="0.2">
      <c r="A5009" t="s">
        <v>2277</v>
      </c>
      <c r="B5009" t="s">
        <v>128</v>
      </c>
      <c r="C5009" t="s">
        <v>805</v>
      </c>
      <c r="D5009" t="s">
        <v>124</v>
      </c>
      <c r="E5009" s="3">
        <v>2100000</v>
      </c>
      <c r="F5009" s="2">
        <v>157450000</v>
      </c>
      <c r="G5009" s="1">
        <v>3.0999999999999999E-3</v>
      </c>
      <c r="H5009" t="str">
        <f>IFERROR(INDEX(Dictionary!E:E,MATCH(C5009,Dictionary!A:A,0)),"")</f>
        <v/>
      </c>
    </row>
    <row r="5010" spans="1:8" x14ac:dyDescent="0.2">
      <c r="A5010" t="s">
        <v>2277</v>
      </c>
      <c r="B5010" t="s">
        <v>128</v>
      </c>
      <c r="C5010" t="s">
        <v>1080</v>
      </c>
      <c r="D5010" t="s">
        <v>124</v>
      </c>
      <c r="E5010" s="3">
        <v>2080000</v>
      </c>
      <c r="F5010" s="2">
        <v>155630000</v>
      </c>
      <c r="G5010" s="1">
        <v>3.0000000000000001E-3</v>
      </c>
      <c r="H5010" t="str">
        <f>IFERROR(INDEX(Dictionary!E:E,MATCH(C5010,Dictionary!A:A,0)),"")</f>
        <v/>
      </c>
    </row>
    <row r="5011" spans="1:8" x14ac:dyDescent="0.2">
      <c r="A5011" t="s">
        <v>2277</v>
      </c>
      <c r="B5011" t="s">
        <v>128</v>
      </c>
      <c r="C5011" t="s">
        <v>175</v>
      </c>
      <c r="D5011" t="s">
        <v>124</v>
      </c>
      <c r="E5011" s="3">
        <v>2070000</v>
      </c>
      <c r="F5011" s="2">
        <v>155110000</v>
      </c>
      <c r="G5011" s="1">
        <v>3.0000000000000001E-3</v>
      </c>
      <c r="H5011" t="str">
        <f>IFERROR(INDEX(Dictionary!E:E,MATCH(C5011,Dictionary!A:A,0)),"")</f>
        <v/>
      </c>
    </row>
    <row r="5012" spans="1:8" x14ac:dyDescent="0.2">
      <c r="A5012" t="s">
        <v>2277</v>
      </c>
      <c r="B5012" t="s">
        <v>128</v>
      </c>
      <c r="C5012" t="s">
        <v>608</v>
      </c>
      <c r="D5012" t="s">
        <v>124</v>
      </c>
      <c r="E5012" s="3">
        <v>2010000</v>
      </c>
      <c r="F5012" s="2">
        <v>151060000</v>
      </c>
      <c r="G5012" s="1">
        <v>3.0000000000000001E-3</v>
      </c>
      <c r="H5012" t="str">
        <f>IFERROR(INDEX(Dictionary!E:E,MATCH(C5012,Dictionary!A:A,0)),"")</f>
        <v/>
      </c>
    </row>
    <row r="5013" spans="1:8" x14ac:dyDescent="0.2">
      <c r="A5013" t="s">
        <v>2277</v>
      </c>
      <c r="B5013" t="s">
        <v>128</v>
      </c>
      <c r="C5013" t="s">
        <v>89</v>
      </c>
      <c r="D5013" t="s">
        <v>124</v>
      </c>
      <c r="E5013" s="3">
        <v>1980000</v>
      </c>
      <c r="F5013" s="2">
        <v>148150000</v>
      </c>
      <c r="G5013" s="1">
        <v>2.8999999999999998E-3</v>
      </c>
      <c r="H5013" t="str">
        <f>IFERROR(INDEX(Dictionary!E:E,MATCH(C5013,Dictionary!A:A,0)),"")</f>
        <v/>
      </c>
    </row>
    <row r="5014" spans="1:8" x14ac:dyDescent="0.2">
      <c r="A5014" t="s">
        <v>2277</v>
      </c>
      <c r="B5014" t="s">
        <v>128</v>
      </c>
      <c r="C5014" t="s">
        <v>2255</v>
      </c>
      <c r="D5014" t="s">
        <v>124</v>
      </c>
      <c r="E5014" s="3">
        <v>1890000</v>
      </c>
      <c r="F5014" s="2">
        <v>141800000</v>
      </c>
      <c r="G5014" s="1">
        <v>2.8E-3</v>
      </c>
      <c r="H5014" t="str">
        <f>IFERROR(INDEX(Dictionary!E:E,MATCH(C5014,Dictionary!A:A,0)),"")</f>
        <v/>
      </c>
    </row>
    <row r="5015" spans="1:8" x14ac:dyDescent="0.2">
      <c r="A5015" t="s">
        <v>2277</v>
      </c>
      <c r="B5015" t="s">
        <v>128</v>
      </c>
      <c r="C5015" t="s">
        <v>798</v>
      </c>
      <c r="D5015" t="s">
        <v>124</v>
      </c>
      <c r="E5015" s="3">
        <v>1860000</v>
      </c>
      <c r="F5015" s="2">
        <v>139610000</v>
      </c>
      <c r="G5015" s="1">
        <v>2.7000000000000001E-3</v>
      </c>
      <c r="H5015" t="str">
        <f>IFERROR(INDEX(Dictionary!E:E,MATCH(C5015,Dictionary!A:A,0)),"")</f>
        <v/>
      </c>
    </row>
    <row r="5016" spans="1:8" x14ac:dyDescent="0.2">
      <c r="A5016" t="s">
        <v>2277</v>
      </c>
      <c r="B5016" t="s">
        <v>128</v>
      </c>
      <c r="C5016" t="s">
        <v>1106</v>
      </c>
      <c r="D5016" t="s">
        <v>124</v>
      </c>
      <c r="E5016" s="3">
        <v>1850000</v>
      </c>
      <c r="F5016" s="2">
        <v>138360000</v>
      </c>
      <c r="G5016" s="1">
        <v>2.7000000000000001E-3</v>
      </c>
      <c r="H5016" t="str">
        <f>IFERROR(INDEX(Dictionary!E:E,MATCH(C5016,Dictionary!A:A,0)),"")</f>
        <v/>
      </c>
    </row>
    <row r="5017" spans="1:8" x14ac:dyDescent="0.2">
      <c r="A5017" t="s">
        <v>2277</v>
      </c>
      <c r="B5017" t="s">
        <v>128</v>
      </c>
      <c r="C5017" t="s">
        <v>1000</v>
      </c>
      <c r="D5017" t="s">
        <v>124</v>
      </c>
      <c r="E5017" s="3">
        <v>1800000</v>
      </c>
      <c r="F5017" s="2">
        <v>134700000</v>
      </c>
      <c r="G5017" s="1">
        <v>2.5999999999999999E-3</v>
      </c>
      <c r="H5017" t="str">
        <f>IFERROR(INDEX(Dictionary!E:E,MATCH(C5017,Dictionary!A:A,0)),"")</f>
        <v/>
      </c>
    </row>
    <row r="5018" spans="1:8" x14ac:dyDescent="0.2">
      <c r="A5018" t="s">
        <v>2277</v>
      </c>
      <c r="B5018" t="s">
        <v>128</v>
      </c>
      <c r="C5018" t="s">
        <v>1079</v>
      </c>
      <c r="D5018" t="s">
        <v>124</v>
      </c>
      <c r="E5018" s="3">
        <v>1770000</v>
      </c>
      <c r="F5018" s="2">
        <v>132810000</v>
      </c>
      <c r="G5018" s="1">
        <v>2.5999999999999999E-3</v>
      </c>
      <c r="H5018" t="str">
        <f>IFERROR(INDEX(Dictionary!E:E,MATCH(C5018,Dictionary!A:A,0)),"")</f>
        <v/>
      </c>
    </row>
    <row r="5019" spans="1:8" x14ac:dyDescent="0.2">
      <c r="A5019" t="s">
        <v>2277</v>
      </c>
      <c r="B5019" t="s">
        <v>128</v>
      </c>
      <c r="C5019" t="s">
        <v>2256</v>
      </c>
      <c r="D5019" t="s">
        <v>124</v>
      </c>
      <c r="E5019" s="3">
        <v>1770000</v>
      </c>
      <c r="F5019" s="2">
        <v>132460000</v>
      </c>
      <c r="G5019" s="1">
        <v>2.5999999999999999E-3</v>
      </c>
      <c r="H5019" t="str">
        <f>IFERROR(INDEX(Dictionary!E:E,MATCH(C5019,Dictionary!A:A,0)),"")</f>
        <v/>
      </c>
    </row>
    <row r="5020" spans="1:8" x14ac:dyDescent="0.2">
      <c r="A5020" t="s">
        <v>2277</v>
      </c>
      <c r="B5020" t="s">
        <v>128</v>
      </c>
      <c r="C5020" t="s">
        <v>689</v>
      </c>
      <c r="D5020" t="s">
        <v>124</v>
      </c>
      <c r="E5020" s="3">
        <v>1740000</v>
      </c>
      <c r="F5020" s="2">
        <v>130490000</v>
      </c>
      <c r="G5020" s="1">
        <v>2.5999999999999999E-3</v>
      </c>
      <c r="H5020" t="str">
        <f>IFERROR(INDEX(Dictionary!E:E,MATCH(C5020,Dictionary!A:A,0)),"")</f>
        <v/>
      </c>
    </row>
    <row r="5021" spans="1:8" x14ac:dyDescent="0.2">
      <c r="A5021" t="s">
        <v>2277</v>
      </c>
      <c r="B5021" t="s">
        <v>128</v>
      </c>
      <c r="C5021" t="s">
        <v>343</v>
      </c>
      <c r="D5021" t="s">
        <v>124</v>
      </c>
      <c r="E5021" s="3">
        <v>1740000</v>
      </c>
      <c r="F5021" s="2">
        <v>130410000</v>
      </c>
      <c r="G5021" s="1">
        <v>2.5999999999999999E-3</v>
      </c>
      <c r="H5021" t="str">
        <f>IFERROR(INDEX(Dictionary!E:E,MATCH(C5021,Dictionary!A:A,0)),"")</f>
        <v/>
      </c>
    </row>
    <row r="5022" spans="1:8" x14ac:dyDescent="0.2">
      <c r="A5022" t="s">
        <v>2277</v>
      </c>
      <c r="B5022" t="s">
        <v>128</v>
      </c>
      <c r="C5022" t="s">
        <v>420</v>
      </c>
      <c r="D5022" t="s">
        <v>124</v>
      </c>
      <c r="E5022" s="3">
        <v>1730000</v>
      </c>
      <c r="F5022" s="2">
        <v>129550000</v>
      </c>
      <c r="G5022" s="1">
        <v>2.5000000000000001E-3</v>
      </c>
      <c r="H5022" t="str">
        <f>IFERROR(INDEX(Dictionary!E:E,MATCH(C5022,Dictionary!A:A,0)),"")</f>
        <v/>
      </c>
    </row>
    <row r="5023" spans="1:8" x14ac:dyDescent="0.2">
      <c r="A5023" t="s">
        <v>2277</v>
      </c>
      <c r="B5023" t="s">
        <v>128</v>
      </c>
      <c r="C5023" t="s">
        <v>697</v>
      </c>
      <c r="D5023" t="s">
        <v>124</v>
      </c>
      <c r="E5023" s="3">
        <v>1710000</v>
      </c>
      <c r="F5023" s="2">
        <v>128070000</v>
      </c>
      <c r="G5023" s="1">
        <v>2.5000000000000001E-3</v>
      </c>
      <c r="H5023" t="str">
        <f>IFERROR(INDEX(Dictionary!E:E,MATCH(C5023,Dictionary!A:A,0)),"")</f>
        <v/>
      </c>
    </row>
    <row r="5024" spans="1:8" x14ac:dyDescent="0.2">
      <c r="A5024" t="s">
        <v>2277</v>
      </c>
      <c r="B5024" t="s">
        <v>128</v>
      </c>
      <c r="C5024" t="s">
        <v>463</v>
      </c>
      <c r="D5024" t="s">
        <v>124</v>
      </c>
      <c r="E5024" s="3">
        <v>1680000</v>
      </c>
      <c r="F5024" s="2">
        <v>126210000</v>
      </c>
      <c r="G5024" s="1">
        <v>2.5000000000000001E-3</v>
      </c>
      <c r="H5024" t="str">
        <f>IFERROR(INDEX(Dictionary!E:E,MATCH(C5024,Dictionary!A:A,0)),"")</f>
        <v/>
      </c>
    </row>
    <row r="5025" spans="1:8" x14ac:dyDescent="0.2">
      <c r="A5025" t="s">
        <v>2277</v>
      </c>
      <c r="B5025" t="s">
        <v>128</v>
      </c>
      <c r="C5025" t="s">
        <v>1092</v>
      </c>
      <c r="D5025" t="s">
        <v>124</v>
      </c>
      <c r="E5025" s="3">
        <v>1640000</v>
      </c>
      <c r="F5025" s="2">
        <v>122650000</v>
      </c>
      <c r="G5025" s="1">
        <v>2.3999999999999998E-3</v>
      </c>
      <c r="H5025" t="str">
        <f>IFERROR(INDEX(Dictionary!E:E,MATCH(C5025,Dictionary!A:A,0)),"")</f>
        <v/>
      </c>
    </row>
    <row r="5026" spans="1:8" x14ac:dyDescent="0.2">
      <c r="A5026" t="s">
        <v>2277</v>
      </c>
      <c r="B5026" t="s">
        <v>128</v>
      </c>
      <c r="C5026" t="s">
        <v>2257</v>
      </c>
      <c r="D5026" t="s">
        <v>124</v>
      </c>
      <c r="E5026" s="3">
        <v>1630000</v>
      </c>
      <c r="F5026" s="2">
        <v>122190000</v>
      </c>
      <c r="G5026" s="1">
        <v>2.3999999999999998E-3</v>
      </c>
      <c r="H5026" t="str">
        <f>IFERROR(INDEX(Dictionary!E:E,MATCH(C5026,Dictionary!A:A,0)),"")</f>
        <v/>
      </c>
    </row>
    <row r="5027" spans="1:8" x14ac:dyDescent="0.2">
      <c r="A5027" t="s">
        <v>2277</v>
      </c>
      <c r="B5027" t="s">
        <v>128</v>
      </c>
      <c r="C5027" t="s">
        <v>2258</v>
      </c>
      <c r="D5027" t="s">
        <v>124</v>
      </c>
      <c r="E5027" s="3">
        <v>1580000</v>
      </c>
      <c r="F5027" s="2">
        <v>118780000</v>
      </c>
      <c r="G5027" s="1">
        <v>2.3E-3</v>
      </c>
      <c r="H5027" t="str">
        <f>IFERROR(INDEX(Dictionary!E:E,MATCH(C5027,Dictionary!A:A,0)),"")</f>
        <v/>
      </c>
    </row>
    <row r="5028" spans="1:8" x14ac:dyDescent="0.2">
      <c r="A5028" t="s">
        <v>2277</v>
      </c>
      <c r="B5028" t="s">
        <v>128</v>
      </c>
      <c r="C5028" t="s">
        <v>2259</v>
      </c>
      <c r="D5028" t="s">
        <v>124</v>
      </c>
      <c r="E5028" s="3">
        <v>1580000</v>
      </c>
      <c r="F5028" s="2">
        <v>118740000</v>
      </c>
      <c r="G5028" s="1">
        <v>2.3E-3</v>
      </c>
      <c r="H5028" t="str">
        <f>IFERROR(INDEX(Dictionary!E:E,MATCH(C5028,Dictionary!A:A,0)),"")</f>
        <v/>
      </c>
    </row>
    <row r="5029" spans="1:8" x14ac:dyDescent="0.2">
      <c r="A5029" t="s">
        <v>2277</v>
      </c>
      <c r="B5029" t="s">
        <v>128</v>
      </c>
      <c r="C5029" t="s">
        <v>1183</v>
      </c>
      <c r="D5029" t="s">
        <v>124</v>
      </c>
      <c r="E5029" s="3">
        <v>1530000</v>
      </c>
      <c r="F5029" s="2">
        <v>114970000</v>
      </c>
      <c r="G5029" s="1">
        <v>2.3E-3</v>
      </c>
      <c r="H5029" t="str">
        <f>IFERROR(INDEX(Dictionary!E:E,MATCH(C5029,Dictionary!A:A,0)),"")</f>
        <v/>
      </c>
    </row>
    <row r="5030" spans="1:8" x14ac:dyDescent="0.2">
      <c r="A5030" t="s">
        <v>2277</v>
      </c>
      <c r="B5030" t="s">
        <v>128</v>
      </c>
      <c r="C5030" t="s">
        <v>460</v>
      </c>
      <c r="D5030" t="s">
        <v>124</v>
      </c>
      <c r="E5030" s="3">
        <v>1530000</v>
      </c>
      <c r="F5030" s="2">
        <v>114780000</v>
      </c>
      <c r="G5030" s="1">
        <v>2.2000000000000001E-3</v>
      </c>
      <c r="H5030" t="str">
        <f>IFERROR(INDEX(Dictionary!E:E,MATCH(C5030,Dictionary!A:A,0)),"")</f>
        <v/>
      </c>
    </row>
    <row r="5031" spans="1:8" x14ac:dyDescent="0.2">
      <c r="A5031" t="s">
        <v>2277</v>
      </c>
      <c r="B5031" t="s">
        <v>128</v>
      </c>
      <c r="C5031" t="s">
        <v>59</v>
      </c>
      <c r="D5031" t="s">
        <v>125</v>
      </c>
      <c r="E5031" s="3">
        <v>1450000</v>
      </c>
      <c r="F5031" s="2">
        <v>108740000</v>
      </c>
      <c r="G5031" s="1">
        <v>2.0999999999999999E-3</v>
      </c>
      <c r="H5031" t="str">
        <f>IFERROR(INDEX(Dictionary!E:E,MATCH(C5031,Dictionary!A:A,0)),"")</f>
        <v/>
      </c>
    </row>
    <row r="5032" spans="1:8" x14ac:dyDescent="0.2">
      <c r="A5032" t="s">
        <v>2277</v>
      </c>
      <c r="B5032" t="s">
        <v>128</v>
      </c>
      <c r="C5032" t="s">
        <v>144</v>
      </c>
      <c r="D5032" t="s">
        <v>125</v>
      </c>
      <c r="E5032" s="3">
        <v>1450000</v>
      </c>
      <c r="F5032" s="2">
        <v>108500000</v>
      </c>
      <c r="G5032" s="1">
        <v>2.0999999999999999E-3</v>
      </c>
      <c r="H5032" t="str">
        <f>IFERROR(INDEX(Dictionary!E:E,MATCH(C5032,Dictionary!A:A,0)),"")</f>
        <v/>
      </c>
    </row>
    <row r="5033" spans="1:8" x14ac:dyDescent="0.2">
      <c r="A5033" t="s">
        <v>2277</v>
      </c>
      <c r="B5033" t="s">
        <v>128</v>
      </c>
      <c r="C5033" t="s">
        <v>1166</v>
      </c>
      <c r="D5033" t="s">
        <v>124</v>
      </c>
      <c r="E5033" s="3">
        <v>1340000</v>
      </c>
      <c r="F5033" s="2">
        <v>100740000</v>
      </c>
      <c r="G5033" s="1">
        <v>2E-3</v>
      </c>
      <c r="H5033" t="str">
        <f>IFERROR(INDEX(Dictionary!E:E,MATCH(C5033,Dictionary!A:A,0)),"")</f>
        <v/>
      </c>
    </row>
    <row r="5034" spans="1:8" x14ac:dyDescent="0.2">
      <c r="A5034" t="s">
        <v>2277</v>
      </c>
      <c r="B5034" t="s">
        <v>128</v>
      </c>
      <c r="C5034" t="s">
        <v>1085</v>
      </c>
      <c r="D5034" t="s">
        <v>124</v>
      </c>
      <c r="E5034" s="3">
        <v>1340000</v>
      </c>
      <c r="F5034" s="2">
        <v>100590000</v>
      </c>
      <c r="G5034" s="1">
        <v>2E-3</v>
      </c>
      <c r="H5034" t="str">
        <f>IFERROR(INDEX(Dictionary!E:E,MATCH(C5034,Dictionary!A:A,0)),"")</f>
        <v/>
      </c>
    </row>
    <row r="5035" spans="1:8" x14ac:dyDescent="0.2">
      <c r="A5035" t="s">
        <v>2277</v>
      </c>
      <c r="B5035" t="s">
        <v>128</v>
      </c>
      <c r="C5035" t="s">
        <v>2260</v>
      </c>
      <c r="D5035" t="s">
        <v>124</v>
      </c>
      <c r="E5035" s="3">
        <v>1320000</v>
      </c>
      <c r="F5035" s="2">
        <v>98730000</v>
      </c>
      <c r="G5035" s="1">
        <v>1.9E-3</v>
      </c>
      <c r="H5035" t="str">
        <f>IFERROR(INDEX(Dictionary!E:E,MATCH(C5035,Dictionary!A:A,0)),"")</f>
        <v/>
      </c>
    </row>
    <row r="5036" spans="1:8" x14ac:dyDescent="0.2">
      <c r="A5036" t="s">
        <v>2277</v>
      </c>
      <c r="B5036" t="s">
        <v>128</v>
      </c>
      <c r="C5036" t="s">
        <v>70</v>
      </c>
      <c r="D5036" t="s">
        <v>124</v>
      </c>
      <c r="E5036" s="3">
        <v>1270000</v>
      </c>
      <c r="F5036" s="2">
        <v>95040000</v>
      </c>
      <c r="G5036" s="1">
        <v>1.9E-3</v>
      </c>
      <c r="H5036" t="str">
        <f>IFERROR(INDEX(Dictionary!E:E,MATCH(C5036,Dictionary!A:A,0)),"")</f>
        <v/>
      </c>
    </row>
    <row r="5037" spans="1:8" x14ac:dyDescent="0.2">
      <c r="A5037" t="s">
        <v>2277</v>
      </c>
      <c r="B5037" t="s">
        <v>128</v>
      </c>
      <c r="C5037" t="s">
        <v>302</v>
      </c>
      <c r="D5037" t="s">
        <v>124</v>
      </c>
      <c r="E5037" s="3">
        <v>1260000</v>
      </c>
      <c r="F5037" s="2">
        <v>108320000</v>
      </c>
      <c r="G5037" s="1">
        <v>1.9E-3</v>
      </c>
      <c r="H5037" t="str">
        <f>IFERROR(INDEX(Dictionary!E:E,MATCH(C5037,Dictionary!A:A,0)),"")</f>
        <v/>
      </c>
    </row>
    <row r="5038" spans="1:8" x14ac:dyDescent="0.2">
      <c r="A5038" t="s">
        <v>2277</v>
      </c>
      <c r="B5038" t="s">
        <v>128</v>
      </c>
      <c r="C5038" t="s">
        <v>691</v>
      </c>
      <c r="D5038" t="s">
        <v>124</v>
      </c>
      <c r="E5038" s="3">
        <v>1240000</v>
      </c>
      <c r="F5038" s="2">
        <v>93270000</v>
      </c>
      <c r="G5038" s="1">
        <v>1.8E-3</v>
      </c>
      <c r="H5038" t="str">
        <f>IFERROR(INDEX(Dictionary!E:E,MATCH(C5038,Dictionary!A:A,0)),"")</f>
        <v/>
      </c>
    </row>
    <row r="5039" spans="1:8" x14ac:dyDescent="0.2">
      <c r="A5039" t="s">
        <v>2277</v>
      </c>
      <c r="B5039" t="s">
        <v>128</v>
      </c>
      <c r="C5039" t="s">
        <v>2061</v>
      </c>
      <c r="D5039" t="s">
        <v>124</v>
      </c>
      <c r="E5039" s="3">
        <v>1240000</v>
      </c>
      <c r="F5039" s="2">
        <v>92690000</v>
      </c>
      <c r="G5039" s="1">
        <v>1.8E-3</v>
      </c>
      <c r="H5039" t="str">
        <f>IFERROR(INDEX(Dictionary!E:E,MATCH(C5039,Dictionary!A:A,0)),"")</f>
        <v/>
      </c>
    </row>
    <row r="5040" spans="1:8" x14ac:dyDescent="0.2">
      <c r="A5040" t="s">
        <v>2277</v>
      </c>
      <c r="B5040" t="s">
        <v>128</v>
      </c>
      <c r="C5040" t="s">
        <v>992</v>
      </c>
      <c r="D5040" t="s">
        <v>124</v>
      </c>
      <c r="E5040" s="3">
        <v>1220000</v>
      </c>
      <c r="F5040" s="2">
        <v>91360000</v>
      </c>
      <c r="G5040" s="1">
        <v>1.8E-3</v>
      </c>
      <c r="H5040" t="str">
        <f>IFERROR(INDEX(Dictionary!E:E,MATCH(C5040,Dictionary!A:A,0)),"")</f>
        <v/>
      </c>
    </row>
    <row r="5041" spans="1:8" x14ac:dyDescent="0.2">
      <c r="A5041" t="s">
        <v>2277</v>
      </c>
      <c r="B5041" t="s">
        <v>128</v>
      </c>
      <c r="C5041" t="s">
        <v>1147</v>
      </c>
      <c r="D5041" t="s">
        <v>124</v>
      </c>
      <c r="E5041" s="3">
        <v>1210000</v>
      </c>
      <c r="F5041" s="2">
        <v>90720000</v>
      </c>
      <c r="G5041" s="1">
        <v>1.8E-3</v>
      </c>
      <c r="H5041" t="str">
        <f>IFERROR(INDEX(Dictionary!E:E,MATCH(C5041,Dictionary!A:A,0)),"")</f>
        <v/>
      </c>
    </row>
    <row r="5042" spans="1:8" x14ac:dyDescent="0.2">
      <c r="A5042" t="s">
        <v>2277</v>
      </c>
      <c r="B5042" t="s">
        <v>128</v>
      </c>
      <c r="C5042" t="s">
        <v>109</v>
      </c>
      <c r="D5042" t="s">
        <v>124</v>
      </c>
      <c r="E5042" s="3">
        <v>1210000</v>
      </c>
      <c r="F5042" s="2">
        <v>90610000</v>
      </c>
      <c r="G5042" s="1">
        <v>1.8E-3</v>
      </c>
      <c r="H5042" t="str">
        <f>IFERROR(INDEX(Dictionary!E:E,MATCH(C5042,Dictionary!A:A,0)),"")</f>
        <v/>
      </c>
    </row>
    <row r="5043" spans="1:8" x14ac:dyDescent="0.2">
      <c r="A5043" t="s">
        <v>2277</v>
      </c>
      <c r="B5043" t="s">
        <v>128</v>
      </c>
      <c r="C5043" t="s">
        <v>827</v>
      </c>
      <c r="D5043" t="s">
        <v>124</v>
      </c>
      <c r="E5043" s="3">
        <v>1200000</v>
      </c>
      <c r="F5043" s="2">
        <v>89630000</v>
      </c>
      <c r="G5043" s="1">
        <v>1.8E-3</v>
      </c>
      <c r="H5043" t="str">
        <f>IFERROR(INDEX(Dictionary!E:E,MATCH(C5043,Dictionary!A:A,0)),"")</f>
        <v/>
      </c>
    </row>
    <row r="5044" spans="1:8" x14ac:dyDescent="0.2">
      <c r="A5044" t="s">
        <v>2277</v>
      </c>
      <c r="B5044" t="s">
        <v>128</v>
      </c>
      <c r="C5044" t="s">
        <v>111</v>
      </c>
      <c r="D5044" t="s">
        <v>124</v>
      </c>
      <c r="E5044" s="3">
        <v>1170000</v>
      </c>
      <c r="F5044" s="2">
        <v>87810000</v>
      </c>
      <c r="G5044" s="1">
        <v>1.6999999999999999E-3</v>
      </c>
      <c r="H5044" t="str">
        <f>IFERROR(INDEX(Dictionary!E:E,MATCH(C5044,Dictionary!A:A,0)),"")</f>
        <v/>
      </c>
    </row>
    <row r="5045" spans="1:8" x14ac:dyDescent="0.2">
      <c r="A5045" t="s">
        <v>2277</v>
      </c>
      <c r="B5045" t="s">
        <v>128</v>
      </c>
      <c r="C5045" t="s">
        <v>2261</v>
      </c>
      <c r="D5045" t="s">
        <v>124</v>
      </c>
      <c r="E5045" s="3">
        <v>1150000</v>
      </c>
      <c r="F5045" s="2">
        <v>86000000</v>
      </c>
      <c r="G5045" s="1">
        <v>1.6999999999999999E-3</v>
      </c>
      <c r="H5045" t="str">
        <f>IFERROR(INDEX(Dictionary!E:E,MATCH(C5045,Dictionary!A:A,0)),"")</f>
        <v/>
      </c>
    </row>
    <row r="5046" spans="1:8" x14ac:dyDescent="0.2">
      <c r="A5046" t="s">
        <v>2277</v>
      </c>
      <c r="B5046" t="s">
        <v>128</v>
      </c>
      <c r="C5046" t="s">
        <v>1601</v>
      </c>
      <c r="D5046" t="s">
        <v>124</v>
      </c>
      <c r="E5046" s="3">
        <v>1130000</v>
      </c>
      <c r="F5046" s="2">
        <v>92230000</v>
      </c>
      <c r="G5046" s="1">
        <v>1.6999999999999999E-3</v>
      </c>
      <c r="H5046" t="str">
        <f>IFERROR(INDEX(Dictionary!E:E,MATCH(C5046,Dictionary!A:A,0)),"")</f>
        <v/>
      </c>
    </row>
    <row r="5047" spans="1:8" x14ac:dyDescent="0.2">
      <c r="A5047" t="s">
        <v>2277</v>
      </c>
      <c r="B5047" t="s">
        <v>127</v>
      </c>
      <c r="C5047" t="s">
        <v>2262</v>
      </c>
      <c r="E5047" s="3">
        <v>3030000</v>
      </c>
      <c r="F5047" s="2">
        <v>152630000</v>
      </c>
      <c r="G5047" s="1">
        <v>4.4999999999999997E-3</v>
      </c>
      <c r="H5047" t="str">
        <f>IFERROR(INDEX(Dictionary!E:E,MATCH(C5047,Dictionary!A:A,0)),"")</f>
        <v/>
      </c>
    </row>
    <row r="5048" spans="1:8" x14ac:dyDescent="0.2">
      <c r="A5048" t="s">
        <v>2277</v>
      </c>
      <c r="B5048" t="s">
        <v>127</v>
      </c>
      <c r="C5048" t="s">
        <v>2263</v>
      </c>
      <c r="E5048" s="3">
        <v>75000</v>
      </c>
      <c r="F5048" s="2">
        <v>6470000</v>
      </c>
      <c r="G5048" s="1">
        <v>1E-4</v>
      </c>
      <c r="H5048" t="str">
        <f>IFERROR(INDEX(Dictionary!E:E,MATCH(C5048,Dictionary!A:A,0)),"")</f>
        <v/>
      </c>
    </row>
    <row r="5049" spans="1:8" x14ac:dyDescent="0.2">
      <c r="A5049" t="s">
        <v>2277</v>
      </c>
      <c r="B5049" t="s">
        <v>127</v>
      </c>
      <c r="C5049" t="s">
        <v>2264</v>
      </c>
      <c r="E5049" s="3">
        <v>57580</v>
      </c>
      <c r="F5049" s="2">
        <v>4930000</v>
      </c>
      <c r="G5049" s="1">
        <v>1E-4</v>
      </c>
      <c r="H5049" t="str">
        <f>IFERROR(INDEX(Dictionary!E:E,MATCH(C5049,Dictionary!A:A,0)),"")</f>
        <v/>
      </c>
    </row>
    <row r="5050" spans="1:8" x14ac:dyDescent="0.2">
      <c r="A5050" t="s">
        <v>2277</v>
      </c>
      <c r="B5050" t="s">
        <v>127</v>
      </c>
      <c r="C5050" t="s">
        <v>2265</v>
      </c>
      <c r="E5050" s="3">
        <v>35980</v>
      </c>
      <c r="F5050" s="2">
        <v>3270000</v>
      </c>
      <c r="G5050" s="1">
        <v>1E-4</v>
      </c>
      <c r="H5050" t="str">
        <f>IFERROR(INDEX(Dictionary!E:E,MATCH(C5050,Dictionary!A:A,0)),"")</f>
        <v/>
      </c>
    </row>
    <row r="5051" spans="1:8" x14ac:dyDescent="0.2">
      <c r="A5051" t="s">
        <v>2277</v>
      </c>
      <c r="B5051" t="s">
        <v>127</v>
      </c>
      <c r="C5051" t="s">
        <v>2266</v>
      </c>
      <c r="E5051" s="3">
        <v>23300</v>
      </c>
      <c r="F5051" s="2">
        <v>2010000</v>
      </c>
      <c r="G5051" s="1">
        <v>0</v>
      </c>
      <c r="H5051" t="str">
        <f>IFERROR(INDEX(Dictionary!E:E,MATCH(C5051,Dictionary!A:A,0)),"")</f>
        <v/>
      </c>
    </row>
    <row r="5052" spans="1:8" x14ac:dyDescent="0.2">
      <c r="A5052" t="s">
        <v>2277</v>
      </c>
      <c r="B5052" t="s">
        <v>127</v>
      </c>
      <c r="C5052" t="s">
        <v>477</v>
      </c>
      <c r="E5052" s="3">
        <v>15760</v>
      </c>
      <c r="F5052" s="2">
        <v>1290000</v>
      </c>
      <c r="G5052" s="1">
        <v>0</v>
      </c>
      <c r="H5052" t="str">
        <f>IFERROR(INDEX(Dictionary!E:E,MATCH(C5052,Dictionary!A:A,0)),"")</f>
        <v/>
      </c>
    </row>
    <row r="5053" spans="1:8" x14ac:dyDescent="0.2">
      <c r="A5053" t="s">
        <v>2277</v>
      </c>
      <c r="B5053" t="s">
        <v>127</v>
      </c>
      <c r="C5053" t="s">
        <v>2267</v>
      </c>
      <c r="E5053" s="3">
        <v>7170</v>
      </c>
      <c r="F5053" s="2">
        <v>614040</v>
      </c>
      <c r="G5053" s="1">
        <v>0</v>
      </c>
      <c r="H5053" t="str">
        <f>IFERROR(INDEX(Dictionary!E:E,MATCH(C5053,Dictionary!A:A,0)),"")</f>
        <v/>
      </c>
    </row>
    <row r="5054" spans="1:8" x14ac:dyDescent="0.2">
      <c r="A5054" t="s">
        <v>2277</v>
      </c>
      <c r="B5054" t="s">
        <v>127</v>
      </c>
      <c r="C5054" t="s">
        <v>2268</v>
      </c>
      <c r="E5054" s="3">
        <v>4000</v>
      </c>
      <c r="F5054" s="2">
        <v>345040</v>
      </c>
      <c r="G5054" s="1">
        <v>0</v>
      </c>
      <c r="H5054" t="str">
        <f>IFERROR(INDEX(Dictionary!E:E,MATCH(C5054,Dictionary!A:A,0)),"")</f>
        <v/>
      </c>
    </row>
    <row r="5055" spans="1:8" x14ac:dyDescent="0.2">
      <c r="A5055" t="s">
        <v>2277</v>
      </c>
      <c r="B5055" t="s">
        <v>127</v>
      </c>
      <c r="C5055" t="s">
        <v>2269</v>
      </c>
      <c r="E5055" s="3">
        <v>4000</v>
      </c>
      <c r="F5055" s="2">
        <v>345040</v>
      </c>
      <c r="G5055" s="1">
        <v>0</v>
      </c>
      <c r="H5055" t="str">
        <f>IFERROR(INDEX(Dictionary!E:E,MATCH(C5055,Dictionary!A:A,0)),"")</f>
        <v/>
      </c>
    </row>
    <row r="5056" spans="1:8" x14ac:dyDescent="0.2">
      <c r="A5056" t="s">
        <v>2277</v>
      </c>
      <c r="B5056" t="s">
        <v>127</v>
      </c>
      <c r="C5056" t="s">
        <v>2270</v>
      </c>
      <c r="E5056" s="3">
        <v>3550</v>
      </c>
      <c r="F5056" s="2">
        <v>274840</v>
      </c>
      <c r="G5056" s="1">
        <v>0</v>
      </c>
      <c r="H5056" t="str">
        <f>IFERROR(INDEX(Dictionary!E:E,MATCH(C5056,Dictionary!A:A,0)),"")</f>
        <v/>
      </c>
    </row>
    <row r="5057" spans="1:8" x14ac:dyDescent="0.2">
      <c r="A5057" t="s">
        <v>2277</v>
      </c>
      <c r="B5057" t="s">
        <v>127</v>
      </c>
      <c r="C5057" t="s">
        <v>2271</v>
      </c>
      <c r="E5057" s="3">
        <v>2000</v>
      </c>
      <c r="F5057" s="2">
        <v>172520</v>
      </c>
      <c r="G5057" s="1">
        <v>0</v>
      </c>
      <c r="H5057" t="str">
        <f>IFERROR(INDEX(Dictionary!E:E,MATCH(C5057,Dictionary!A:A,0)),"")</f>
        <v/>
      </c>
    </row>
    <row r="5058" spans="1:8" x14ac:dyDescent="0.2">
      <c r="A5058" t="s">
        <v>2277</v>
      </c>
      <c r="B5058" t="s">
        <v>127</v>
      </c>
      <c r="C5058" t="s">
        <v>2272</v>
      </c>
      <c r="E5058" s="3">
        <v>1150</v>
      </c>
      <c r="F5058" s="2">
        <v>98850</v>
      </c>
      <c r="G5058" s="1">
        <v>0</v>
      </c>
      <c r="H5058" t="str">
        <f>IFERROR(INDEX(Dictionary!E:E,MATCH(C5058,Dictionary!A:A,0)),"")</f>
        <v/>
      </c>
    </row>
    <row r="5059" spans="1:8" x14ac:dyDescent="0.2">
      <c r="A5059" t="s">
        <v>2277</v>
      </c>
      <c r="B5059" t="s">
        <v>127</v>
      </c>
      <c r="C5059" t="s">
        <v>2273</v>
      </c>
      <c r="E5059" s="3">
        <v>1040</v>
      </c>
      <c r="F5059" s="2">
        <v>90140</v>
      </c>
      <c r="G5059" s="1">
        <v>0</v>
      </c>
      <c r="H5059" t="str">
        <f>IFERROR(INDEX(Dictionary!E:E,MATCH(C5059,Dictionary!A:A,0)),"")</f>
        <v/>
      </c>
    </row>
    <row r="5060" spans="1:8" x14ac:dyDescent="0.2">
      <c r="A5060" t="s">
        <v>2277</v>
      </c>
      <c r="B5060" t="s">
        <v>127</v>
      </c>
      <c r="C5060" t="s">
        <v>2274</v>
      </c>
      <c r="E5060" s="3">
        <v>1000</v>
      </c>
      <c r="F5060" s="2">
        <v>86260</v>
      </c>
      <c r="G5060" s="1">
        <v>0</v>
      </c>
      <c r="H5060" t="str">
        <f>IFERROR(INDEX(Dictionary!E:E,MATCH(C5060,Dictionary!A:A,0)),"")</f>
        <v/>
      </c>
    </row>
    <row r="5061" spans="1:8" x14ac:dyDescent="0.2">
      <c r="A5061" t="s">
        <v>2277</v>
      </c>
      <c r="B5061" t="s">
        <v>127</v>
      </c>
      <c r="C5061" t="s">
        <v>2275</v>
      </c>
      <c r="E5061" s="3">
        <v>1000</v>
      </c>
      <c r="F5061" s="2">
        <v>86260</v>
      </c>
      <c r="G5061" s="1">
        <v>0</v>
      </c>
      <c r="H5061" t="str">
        <f>IFERROR(INDEX(Dictionary!E:E,MATCH(C5061,Dictionary!A:A,0)),"")</f>
        <v/>
      </c>
    </row>
    <row r="5062" spans="1:8" x14ac:dyDescent="0.2">
      <c r="A5062" t="s">
        <v>2277</v>
      </c>
      <c r="B5062" t="s">
        <v>127</v>
      </c>
      <c r="C5062" t="s">
        <v>2276</v>
      </c>
      <c r="E5062" s="3">
        <v>1000</v>
      </c>
      <c r="F5062" s="2">
        <v>86260</v>
      </c>
      <c r="G5062" s="1">
        <v>0</v>
      </c>
      <c r="H5062" t="str">
        <f>IFERROR(INDEX(Dictionary!E:E,MATCH(C5062,Dictionary!A:A,0)),"")</f>
        <v/>
      </c>
    </row>
    <row r="5063" spans="1:8" x14ac:dyDescent="0.2">
      <c r="A5063" t="s">
        <v>1617</v>
      </c>
      <c r="B5063" t="s">
        <v>128</v>
      </c>
      <c r="C5063" t="s">
        <v>802</v>
      </c>
      <c r="D5063" t="s">
        <v>124</v>
      </c>
      <c r="E5063" s="3">
        <v>431230000</v>
      </c>
      <c r="F5063" s="2">
        <v>49640000000</v>
      </c>
      <c r="G5063" s="1">
        <v>9.7100000000000006E-2</v>
      </c>
      <c r="H5063" t="str">
        <f>IFERROR(INDEX(Dictionary!E:E,MATCH(C5063,Dictionary!A:A,0)),"")</f>
        <v>Vanguard</v>
      </c>
    </row>
    <row r="5064" spans="1:8" x14ac:dyDescent="0.2">
      <c r="A5064" t="s">
        <v>1617</v>
      </c>
      <c r="B5064" t="s">
        <v>128</v>
      </c>
      <c r="C5064" t="s">
        <v>47</v>
      </c>
      <c r="D5064" t="s">
        <v>124</v>
      </c>
      <c r="E5064" s="3">
        <v>226770000</v>
      </c>
      <c r="F5064" s="2">
        <v>26110000000</v>
      </c>
      <c r="G5064" s="1">
        <v>5.0999999999999997E-2</v>
      </c>
      <c r="H5064" t="str">
        <f>IFERROR(INDEX(Dictionary!E:E,MATCH(C5064,Dictionary!A:A,0)),"")</f>
        <v>State Street</v>
      </c>
    </row>
    <row r="5065" spans="1:8" x14ac:dyDescent="0.2">
      <c r="A5065" t="s">
        <v>1617</v>
      </c>
      <c r="B5065" t="s">
        <v>128</v>
      </c>
      <c r="C5065" t="s">
        <v>1076</v>
      </c>
      <c r="D5065" t="s">
        <v>124</v>
      </c>
      <c r="E5065" s="3">
        <v>220960000</v>
      </c>
      <c r="F5065" s="2">
        <v>25440000000</v>
      </c>
      <c r="G5065" s="1">
        <v>4.9700000000000001E-2</v>
      </c>
      <c r="H5065" t="str">
        <f>IFERROR(INDEX(Dictionary!E:E,MATCH(C5065,Dictionary!A:A,0)),"")</f>
        <v>BlackRock</v>
      </c>
    </row>
    <row r="5066" spans="1:8" x14ac:dyDescent="0.2">
      <c r="A5066" t="s">
        <v>1617</v>
      </c>
      <c r="B5066" t="s">
        <v>128</v>
      </c>
      <c r="C5066" t="s">
        <v>160</v>
      </c>
      <c r="D5066" t="s">
        <v>124</v>
      </c>
      <c r="E5066" s="3">
        <v>130260000</v>
      </c>
      <c r="F5066" s="2">
        <v>15000000000</v>
      </c>
      <c r="G5066" s="1">
        <v>2.93E-2</v>
      </c>
      <c r="H5066" t="str">
        <f>IFERROR(INDEX(Dictionary!E:E,MATCH(C5066,Dictionary!A:A,0)),"")</f>
        <v/>
      </c>
    </row>
    <row r="5067" spans="1:8" x14ac:dyDescent="0.2">
      <c r="A5067" t="s">
        <v>1617</v>
      </c>
      <c r="B5067" t="s">
        <v>128</v>
      </c>
      <c r="C5067" t="s">
        <v>1002</v>
      </c>
      <c r="D5067" t="s">
        <v>124</v>
      </c>
      <c r="E5067" s="3">
        <v>90570000</v>
      </c>
      <c r="F5067" s="2">
        <v>10430000000</v>
      </c>
      <c r="G5067" s="1">
        <v>2.0400000000000001E-2</v>
      </c>
      <c r="H5067" t="str">
        <f>IFERROR(INDEX(Dictionary!E:E,MATCH(C5067,Dictionary!A:A,0)),"")</f>
        <v/>
      </c>
    </row>
    <row r="5068" spans="1:8" x14ac:dyDescent="0.2">
      <c r="A5068" t="s">
        <v>1617</v>
      </c>
      <c r="B5068" t="s">
        <v>128</v>
      </c>
      <c r="C5068" t="s">
        <v>161</v>
      </c>
      <c r="D5068" t="s">
        <v>124</v>
      </c>
      <c r="E5068" s="3">
        <v>64290000</v>
      </c>
      <c r="F5068" s="2">
        <v>7400000000</v>
      </c>
      <c r="G5068" s="1">
        <v>1.4500000000000001E-2</v>
      </c>
      <c r="H5068" t="str">
        <f>IFERROR(INDEX(Dictionary!E:E,MATCH(C5068,Dictionary!A:A,0)),"")</f>
        <v/>
      </c>
    </row>
    <row r="5069" spans="1:8" x14ac:dyDescent="0.2">
      <c r="A5069" t="s">
        <v>1617</v>
      </c>
      <c r="B5069" t="s">
        <v>128</v>
      </c>
      <c r="C5069" t="s">
        <v>162</v>
      </c>
      <c r="D5069" t="s">
        <v>124</v>
      </c>
      <c r="E5069" s="3">
        <v>54560000</v>
      </c>
      <c r="F5069" s="2">
        <v>6280000000</v>
      </c>
      <c r="G5069" s="1">
        <v>1.23E-2</v>
      </c>
      <c r="H5069" t="str">
        <f>IFERROR(INDEX(Dictionary!E:E,MATCH(C5069,Dictionary!A:A,0)),"")</f>
        <v/>
      </c>
    </row>
    <row r="5070" spans="1:8" x14ac:dyDescent="0.2">
      <c r="A5070" t="s">
        <v>1617</v>
      </c>
      <c r="B5070" t="s">
        <v>128</v>
      </c>
      <c r="C5070" t="s">
        <v>793</v>
      </c>
      <c r="D5070" t="s">
        <v>124</v>
      </c>
      <c r="E5070" s="3">
        <v>42840000</v>
      </c>
      <c r="F5070" s="2">
        <v>4930000000</v>
      </c>
      <c r="G5070" s="1">
        <v>9.5999999999999992E-3</v>
      </c>
      <c r="H5070" t="str">
        <f>IFERROR(INDEX(Dictionary!E:E,MATCH(C5070,Dictionary!A:A,0)),"")</f>
        <v/>
      </c>
    </row>
    <row r="5071" spans="1:8" x14ac:dyDescent="0.2">
      <c r="A5071" t="s">
        <v>1617</v>
      </c>
      <c r="B5071" t="s">
        <v>128</v>
      </c>
      <c r="C5071" t="s">
        <v>805</v>
      </c>
      <c r="D5071" t="s">
        <v>124</v>
      </c>
      <c r="E5071" s="3">
        <v>36790000</v>
      </c>
      <c r="F5071" s="2">
        <v>4240000000</v>
      </c>
      <c r="G5071" s="1">
        <v>8.3000000000000001E-3</v>
      </c>
      <c r="H5071" t="str">
        <f>IFERROR(INDEX(Dictionary!E:E,MATCH(C5071,Dictionary!A:A,0)),"")</f>
        <v/>
      </c>
    </row>
    <row r="5072" spans="1:8" x14ac:dyDescent="0.2">
      <c r="A5072" t="s">
        <v>1617</v>
      </c>
      <c r="B5072" t="s">
        <v>128</v>
      </c>
      <c r="C5072" t="s">
        <v>92</v>
      </c>
      <c r="D5072" t="s">
        <v>125</v>
      </c>
      <c r="E5072" s="3">
        <v>35070000</v>
      </c>
      <c r="F5072" s="2">
        <v>4040000000</v>
      </c>
      <c r="G5072" s="1">
        <v>7.9000000000000008E-3</v>
      </c>
      <c r="H5072" t="str">
        <f>IFERROR(INDEX(Dictionary!E:E,MATCH(C5072,Dictionary!A:A,0)),"")</f>
        <v/>
      </c>
    </row>
    <row r="5073" spans="1:8" x14ac:dyDescent="0.2">
      <c r="A5073" t="s">
        <v>1617</v>
      </c>
      <c r="B5073" t="s">
        <v>128</v>
      </c>
      <c r="C5073" t="s">
        <v>75</v>
      </c>
      <c r="D5073" t="s">
        <v>124</v>
      </c>
      <c r="E5073" s="3">
        <v>32600000</v>
      </c>
      <c r="F5073" s="2">
        <v>3750000000</v>
      </c>
      <c r="G5073" s="1">
        <v>7.3000000000000001E-3</v>
      </c>
      <c r="H5073" t="str">
        <f>IFERROR(INDEX(Dictionary!E:E,MATCH(C5073,Dictionary!A:A,0)),"")</f>
        <v/>
      </c>
    </row>
    <row r="5074" spans="1:8" x14ac:dyDescent="0.2">
      <c r="A5074" t="s">
        <v>1617</v>
      </c>
      <c r="B5074" t="s">
        <v>128</v>
      </c>
      <c r="C5074" t="s">
        <v>158</v>
      </c>
      <c r="D5074" t="s">
        <v>124</v>
      </c>
      <c r="E5074" s="3">
        <v>32410000</v>
      </c>
      <c r="F5074" s="2">
        <v>3730000000</v>
      </c>
      <c r="G5074" s="1">
        <v>7.3000000000000001E-3</v>
      </c>
      <c r="H5074" t="str">
        <f>IFERROR(INDEX(Dictionary!E:E,MATCH(C5074,Dictionary!A:A,0)),"")</f>
        <v/>
      </c>
    </row>
    <row r="5075" spans="1:8" x14ac:dyDescent="0.2">
      <c r="A5075" t="s">
        <v>1617</v>
      </c>
      <c r="B5075" t="s">
        <v>128</v>
      </c>
      <c r="C5075" t="s">
        <v>163</v>
      </c>
      <c r="D5075" t="s">
        <v>124</v>
      </c>
      <c r="E5075" s="3">
        <v>32310000</v>
      </c>
      <c r="F5075" s="2">
        <v>3720000000</v>
      </c>
      <c r="G5075" s="1">
        <v>7.3000000000000001E-3</v>
      </c>
      <c r="H5075" t="str">
        <f>IFERROR(INDEX(Dictionary!E:E,MATCH(C5075,Dictionary!A:A,0)),"")</f>
        <v/>
      </c>
    </row>
    <row r="5076" spans="1:8" x14ac:dyDescent="0.2">
      <c r="A5076" t="s">
        <v>1617</v>
      </c>
      <c r="B5076" t="s">
        <v>128</v>
      </c>
      <c r="C5076" t="s">
        <v>1079</v>
      </c>
      <c r="D5076" t="s">
        <v>124</v>
      </c>
      <c r="E5076" s="3">
        <v>31010000</v>
      </c>
      <c r="F5076" s="2">
        <v>3570000000</v>
      </c>
      <c r="G5076" s="1">
        <v>7.0000000000000001E-3</v>
      </c>
      <c r="H5076" t="str">
        <f>IFERROR(INDEX(Dictionary!E:E,MATCH(C5076,Dictionary!A:A,0)),"")</f>
        <v/>
      </c>
    </row>
    <row r="5077" spans="1:8" x14ac:dyDescent="0.2">
      <c r="A5077" t="s">
        <v>1617</v>
      </c>
      <c r="B5077" t="s">
        <v>128</v>
      </c>
      <c r="C5077" t="s">
        <v>627</v>
      </c>
      <c r="D5077" t="s">
        <v>124</v>
      </c>
      <c r="E5077" s="3">
        <v>30520000</v>
      </c>
      <c r="F5077" s="2">
        <v>3510000000</v>
      </c>
      <c r="G5077" s="1">
        <v>6.8999999999999999E-3</v>
      </c>
      <c r="H5077" t="str">
        <f>IFERROR(INDEX(Dictionary!E:E,MATCH(C5077,Dictionary!A:A,0)),"")</f>
        <v/>
      </c>
    </row>
    <row r="5078" spans="1:8" x14ac:dyDescent="0.2">
      <c r="A5078" t="s">
        <v>1617</v>
      </c>
      <c r="B5078" t="s">
        <v>128</v>
      </c>
      <c r="C5078" t="s">
        <v>157</v>
      </c>
      <c r="D5078" t="s">
        <v>124</v>
      </c>
      <c r="E5078" s="3">
        <v>29430000</v>
      </c>
      <c r="F5078" s="2">
        <v>3390000000</v>
      </c>
      <c r="G5078" s="1">
        <v>6.6E-3</v>
      </c>
      <c r="H5078" t="str">
        <f>IFERROR(INDEX(Dictionary!E:E,MATCH(C5078,Dictionary!A:A,0)),"")</f>
        <v/>
      </c>
    </row>
    <row r="5079" spans="1:8" x14ac:dyDescent="0.2">
      <c r="A5079" t="s">
        <v>1617</v>
      </c>
      <c r="B5079" t="s">
        <v>128</v>
      </c>
      <c r="C5079" t="s">
        <v>1080</v>
      </c>
      <c r="D5079" t="s">
        <v>124</v>
      </c>
      <c r="E5079" s="3">
        <v>29400000</v>
      </c>
      <c r="F5079" s="2">
        <v>3380000000</v>
      </c>
      <c r="G5079" s="1">
        <v>6.6E-3</v>
      </c>
      <c r="H5079" t="str">
        <f>IFERROR(INDEX(Dictionary!E:E,MATCH(C5079,Dictionary!A:A,0)),"")</f>
        <v/>
      </c>
    </row>
    <row r="5080" spans="1:8" x14ac:dyDescent="0.2">
      <c r="A5080" t="s">
        <v>1617</v>
      </c>
      <c r="B5080" t="s">
        <v>128</v>
      </c>
      <c r="C5080" t="s">
        <v>168</v>
      </c>
      <c r="D5080" t="s">
        <v>124</v>
      </c>
      <c r="E5080" s="3">
        <v>29220000</v>
      </c>
      <c r="F5080" s="2">
        <v>3360000000</v>
      </c>
      <c r="G5080" s="1">
        <v>6.6E-3</v>
      </c>
      <c r="H5080" t="str">
        <f>IFERROR(INDEX(Dictionary!E:E,MATCH(C5080,Dictionary!A:A,0)),"")</f>
        <v/>
      </c>
    </row>
    <row r="5081" spans="1:8" x14ac:dyDescent="0.2">
      <c r="A5081" t="s">
        <v>1617</v>
      </c>
      <c r="B5081" t="s">
        <v>128</v>
      </c>
      <c r="C5081" t="s">
        <v>762</v>
      </c>
      <c r="D5081" t="s">
        <v>124</v>
      </c>
      <c r="E5081" s="3">
        <v>28880000</v>
      </c>
      <c r="F5081" s="2">
        <v>3320000000</v>
      </c>
      <c r="G5081" s="1">
        <v>6.4999999999999997E-3</v>
      </c>
      <c r="H5081" t="str">
        <f>IFERROR(INDEX(Dictionary!E:E,MATCH(C5081,Dictionary!A:A,0)),"")</f>
        <v/>
      </c>
    </row>
    <row r="5082" spans="1:8" x14ac:dyDescent="0.2">
      <c r="A5082" t="s">
        <v>1617</v>
      </c>
      <c r="B5082" t="s">
        <v>128</v>
      </c>
      <c r="C5082" t="s">
        <v>170</v>
      </c>
      <c r="D5082" t="s">
        <v>124</v>
      </c>
      <c r="E5082" s="3">
        <v>28250000</v>
      </c>
      <c r="F5082" s="2">
        <v>3250000000</v>
      </c>
      <c r="G5082" s="1">
        <v>6.4000000000000003E-3</v>
      </c>
      <c r="H5082" t="str">
        <f>IFERROR(INDEX(Dictionary!E:E,MATCH(C5082,Dictionary!A:A,0)),"")</f>
        <v/>
      </c>
    </row>
    <row r="5083" spans="1:8" x14ac:dyDescent="0.2">
      <c r="A5083" t="s">
        <v>1617</v>
      </c>
      <c r="B5083" t="s">
        <v>128</v>
      </c>
      <c r="C5083" t="s">
        <v>166</v>
      </c>
      <c r="D5083" t="s">
        <v>124</v>
      </c>
      <c r="E5083" s="3">
        <v>27140000</v>
      </c>
      <c r="F5083" s="2">
        <v>3120000000</v>
      </c>
      <c r="G5083" s="1">
        <v>6.1000000000000004E-3</v>
      </c>
      <c r="H5083" t="str">
        <f>IFERROR(INDEX(Dictionary!E:E,MATCH(C5083,Dictionary!A:A,0)),"")</f>
        <v>BlackRock</v>
      </c>
    </row>
    <row r="5084" spans="1:8" x14ac:dyDescent="0.2">
      <c r="A5084" t="s">
        <v>1617</v>
      </c>
      <c r="B5084" t="s">
        <v>128</v>
      </c>
      <c r="C5084" t="s">
        <v>1000</v>
      </c>
      <c r="D5084" t="s">
        <v>124</v>
      </c>
      <c r="E5084" s="3">
        <v>23600000</v>
      </c>
      <c r="F5084" s="2">
        <v>2720000000</v>
      </c>
      <c r="G5084" s="1">
        <v>5.3E-3</v>
      </c>
      <c r="H5084" t="str">
        <f>IFERROR(INDEX(Dictionary!E:E,MATCH(C5084,Dictionary!A:A,0)),"")</f>
        <v/>
      </c>
    </row>
    <row r="5085" spans="1:8" x14ac:dyDescent="0.2">
      <c r="A5085" t="s">
        <v>1617</v>
      </c>
      <c r="B5085" t="s">
        <v>128</v>
      </c>
      <c r="C5085" t="s">
        <v>169</v>
      </c>
      <c r="D5085" t="s">
        <v>124</v>
      </c>
      <c r="E5085" s="3">
        <v>23220000</v>
      </c>
      <c r="F5085" s="2">
        <v>2670000000</v>
      </c>
      <c r="G5085" s="1">
        <v>5.1999999999999998E-3</v>
      </c>
      <c r="H5085" t="str">
        <f>IFERROR(INDEX(Dictionary!E:E,MATCH(C5085,Dictionary!A:A,0)),"")</f>
        <v/>
      </c>
    </row>
    <row r="5086" spans="1:8" x14ac:dyDescent="0.2">
      <c r="A5086" t="s">
        <v>1617</v>
      </c>
      <c r="B5086" t="s">
        <v>128</v>
      </c>
      <c r="C5086" t="s">
        <v>67</v>
      </c>
      <c r="D5086" t="s">
        <v>124</v>
      </c>
      <c r="E5086" s="3">
        <v>21610000</v>
      </c>
      <c r="F5086" s="2">
        <v>2490000000</v>
      </c>
      <c r="G5086" s="1">
        <v>4.8999999999999998E-3</v>
      </c>
      <c r="H5086" t="str">
        <f>IFERROR(INDEX(Dictionary!E:E,MATCH(C5086,Dictionary!A:A,0)),"")</f>
        <v/>
      </c>
    </row>
    <row r="5087" spans="1:8" x14ac:dyDescent="0.2">
      <c r="A5087" t="s">
        <v>1617</v>
      </c>
      <c r="B5087" t="s">
        <v>128</v>
      </c>
      <c r="C5087" t="s">
        <v>379</v>
      </c>
      <c r="D5087" t="s">
        <v>124</v>
      </c>
      <c r="E5087" s="3">
        <v>21210000</v>
      </c>
      <c r="F5087" s="2">
        <v>2440000000</v>
      </c>
      <c r="G5087" s="1">
        <v>4.7999999999999996E-3</v>
      </c>
      <c r="H5087" t="str">
        <f>IFERROR(INDEX(Dictionary!E:E,MATCH(C5087,Dictionary!A:A,0)),"")</f>
        <v/>
      </c>
    </row>
    <row r="5088" spans="1:8" x14ac:dyDescent="0.2">
      <c r="A5088" t="s">
        <v>1617</v>
      </c>
      <c r="B5088" t="s">
        <v>128</v>
      </c>
      <c r="C5088" t="s">
        <v>156</v>
      </c>
      <c r="D5088" t="s">
        <v>124</v>
      </c>
      <c r="E5088" s="3">
        <v>20250000</v>
      </c>
      <c r="F5088" s="2">
        <v>2330000000</v>
      </c>
      <c r="G5088" s="1">
        <v>4.5999999999999999E-3</v>
      </c>
      <c r="H5088" t="str">
        <f>IFERROR(INDEX(Dictionary!E:E,MATCH(C5088,Dictionary!A:A,0)),"")</f>
        <v/>
      </c>
    </row>
    <row r="5089" spans="1:8" x14ac:dyDescent="0.2">
      <c r="A5089" t="s">
        <v>1617</v>
      </c>
      <c r="B5089" t="s">
        <v>128</v>
      </c>
      <c r="C5089" t="s">
        <v>82</v>
      </c>
      <c r="D5089" t="s">
        <v>124</v>
      </c>
      <c r="E5089" s="3">
        <v>18690000</v>
      </c>
      <c r="F5089" s="2">
        <v>2150000000</v>
      </c>
      <c r="G5089" s="1">
        <v>4.1999999999999997E-3</v>
      </c>
      <c r="H5089" t="str">
        <f>IFERROR(INDEX(Dictionary!E:E,MATCH(C5089,Dictionary!A:A,0)),"")</f>
        <v/>
      </c>
    </row>
    <row r="5090" spans="1:8" x14ac:dyDescent="0.2">
      <c r="A5090" t="s">
        <v>1617</v>
      </c>
      <c r="B5090" t="s">
        <v>128</v>
      </c>
      <c r="C5090" t="s">
        <v>70</v>
      </c>
      <c r="D5090" t="s">
        <v>124</v>
      </c>
      <c r="E5090" s="3">
        <v>18590000</v>
      </c>
      <c r="F5090" s="2">
        <v>2140000000</v>
      </c>
      <c r="G5090" s="1">
        <v>4.1999999999999997E-3</v>
      </c>
      <c r="H5090" t="str">
        <f>IFERROR(INDEX(Dictionary!E:E,MATCH(C5090,Dictionary!A:A,0)),"")</f>
        <v/>
      </c>
    </row>
    <row r="5091" spans="1:8" x14ac:dyDescent="0.2">
      <c r="A5091" t="s">
        <v>1617</v>
      </c>
      <c r="B5091" t="s">
        <v>128</v>
      </c>
      <c r="C5091" t="s">
        <v>1082</v>
      </c>
      <c r="D5091" t="s">
        <v>124</v>
      </c>
      <c r="E5091" s="3">
        <v>16680000</v>
      </c>
      <c r="F5091" s="2">
        <v>1920000000</v>
      </c>
      <c r="G5091" s="1">
        <v>3.8E-3</v>
      </c>
      <c r="H5091" t="str">
        <f>IFERROR(INDEX(Dictionary!E:E,MATCH(C5091,Dictionary!A:A,0)),"")</f>
        <v/>
      </c>
    </row>
    <row r="5092" spans="1:8" x14ac:dyDescent="0.2">
      <c r="A5092" t="s">
        <v>1617</v>
      </c>
      <c r="B5092" t="s">
        <v>128</v>
      </c>
      <c r="C5092" t="s">
        <v>419</v>
      </c>
      <c r="D5092" t="s">
        <v>124</v>
      </c>
      <c r="E5092" s="3">
        <v>16470000</v>
      </c>
      <c r="F5092" s="2">
        <v>1900000000</v>
      </c>
      <c r="G5092" s="1">
        <v>3.7000000000000002E-3</v>
      </c>
      <c r="H5092" t="str">
        <f>IFERROR(INDEX(Dictionary!E:E,MATCH(C5092,Dictionary!A:A,0)),"")</f>
        <v/>
      </c>
    </row>
    <row r="5093" spans="1:8" x14ac:dyDescent="0.2">
      <c r="A5093" t="s">
        <v>1617</v>
      </c>
      <c r="B5093" t="s">
        <v>128</v>
      </c>
      <c r="C5093" t="s">
        <v>110</v>
      </c>
      <c r="D5093" t="s">
        <v>124</v>
      </c>
      <c r="E5093" s="3">
        <v>15780000</v>
      </c>
      <c r="F5093" s="2">
        <v>1820000000</v>
      </c>
      <c r="G5093" s="1">
        <v>3.5999999999999999E-3</v>
      </c>
      <c r="H5093" t="str">
        <f>IFERROR(INDEX(Dictionary!E:E,MATCH(C5093,Dictionary!A:A,0)),"")</f>
        <v/>
      </c>
    </row>
    <row r="5094" spans="1:8" x14ac:dyDescent="0.2">
      <c r="A5094" t="s">
        <v>1617</v>
      </c>
      <c r="B5094" t="s">
        <v>128</v>
      </c>
      <c r="C5094" t="s">
        <v>798</v>
      </c>
      <c r="D5094" t="s">
        <v>124</v>
      </c>
      <c r="E5094" s="3">
        <v>15340000</v>
      </c>
      <c r="F5094" s="2">
        <v>1770000000</v>
      </c>
      <c r="G5094" s="1">
        <v>3.5000000000000001E-3</v>
      </c>
      <c r="H5094" t="str">
        <f>IFERROR(INDEX(Dictionary!E:E,MATCH(C5094,Dictionary!A:A,0)),"")</f>
        <v/>
      </c>
    </row>
    <row r="5095" spans="1:8" x14ac:dyDescent="0.2">
      <c r="A5095" t="s">
        <v>1617</v>
      </c>
      <c r="B5095" t="s">
        <v>128</v>
      </c>
      <c r="C5095" t="s">
        <v>1077</v>
      </c>
      <c r="D5095" t="s">
        <v>124</v>
      </c>
      <c r="E5095" s="3">
        <v>14540000</v>
      </c>
      <c r="F5095" s="2">
        <v>1670000000</v>
      </c>
      <c r="G5095" s="1">
        <v>3.3E-3</v>
      </c>
      <c r="H5095" t="str">
        <f>IFERROR(INDEX(Dictionary!E:E,MATCH(C5095,Dictionary!A:A,0)),"")</f>
        <v/>
      </c>
    </row>
    <row r="5096" spans="1:8" x14ac:dyDescent="0.2">
      <c r="A5096" t="s">
        <v>1617</v>
      </c>
      <c r="B5096" t="s">
        <v>128</v>
      </c>
      <c r="C5096" t="s">
        <v>172</v>
      </c>
      <c r="D5096" t="s">
        <v>124</v>
      </c>
      <c r="E5096" s="3">
        <v>14360000</v>
      </c>
      <c r="F5096" s="2">
        <v>1650000000</v>
      </c>
      <c r="G5096" s="1">
        <v>3.2000000000000002E-3</v>
      </c>
      <c r="H5096" t="str">
        <f>IFERROR(INDEX(Dictionary!E:E,MATCH(C5096,Dictionary!A:A,0)),"")</f>
        <v>BlackRock</v>
      </c>
    </row>
    <row r="5097" spans="1:8" x14ac:dyDescent="0.2">
      <c r="A5097" t="s">
        <v>1617</v>
      </c>
      <c r="B5097" t="s">
        <v>128</v>
      </c>
      <c r="C5097" t="s">
        <v>175</v>
      </c>
      <c r="D5097" t="s">
        <v>124</v>
      </c>
      <c r="E5097" s="3">
        <v>13280000</v>
      </c>
      <c r="F5097" s="2">
        <v>1530000000</v>
      </c>
      <c r="G5097" s="1">
        <v>3.0000000000000001E-3</v>
      </c>
      <c r="H5097" t="str">
        <f>IFERROR(INDEX(Dictionary!E:E,MATCH(C5097,Dictionary!A:A,0)),"")</f>
        <v/>
      </c>
    </row>
    <row r="5098" spans="1:8" x14ac:dyDescent="0.2">
      <c r="A5098" t="s">
        <v>1617</v>
      </c>
      <c r="B5098" t="s">
        <v>128</v>
      </c>
      <c r="C5098" t="s">
        <v>1313</v>
      </c>
      <c r="D5098" t="s">
        <v>124</v>
      </c>
      <c r="E5098" s="3">
        <v>13200000</v>
      </c>
      <c r="F5098" s="2">
        <v>1520000000</v>
      </c>
      <c r="G5098" s="1">
        <v>3.0000000000000001E-3</v>
      </c>
      <c r="H5098" t="str">
        <f>IFERROR(INDEX(Dictionary!E:E,MATCH(C5098,Dictionary!A:A,0)),"")</f>
        <v/>
      </c>
    </row>
    <row r="5099" spans="1:8" x14ac:dyDescent="0.2">
      <c r="A5099" t="s">
        <v>1617</v>
      </c>
      <c r="B5099" t="s">
        <v>128</v>
      </c>
      <c r="C5099" t="s">
        <v>1001</v>
      </c>
      <c r="D5099" t="s">
        <v>124</v>
      </c>
      <c r="E5099" s="3">
        <v>12850000</v>
      </c>
      <c r="F5099" s="2">
        <v>1480000000</v>
      </c>
      <c r="G5099" s="1">
        <v>2.8999999999999998E-3</v>
      </c>
      <c r="H5099" t="str">
        <f>IFERROR(INDEX(Dictionary!E:E,MATCH(C5099,Dictionary!A:A,0)),"")</f>
        <v/>
      </c>
    </row>
    <row r="5100" spans="1:8" x14ac:dyDescent="0.2">
      <c r="A5100" t="s">
        <v>1617</v>
      </c>
      <c r="B5100" t="s">
        <v>128</v>
      </c>
      <c r="C5100" t="s">
        <v>97</v>
      </c>
      <c r="D5100" t="s">
        <v>124</v>
      </c>
      <c r="E5100" s="3">
        <v>12510000</v>
      </c>
      <c r="F5100" s="2">
        <v>1440000000</v>
      </c>
      <c r="G5100" s="1">
        <v>2.8E-3</v>
      </c>
      <c r="H5100" t="str">
        <f>IFERROR(INDEX(Dictionary!E:E,MATCH(C5100,Dictionary!A:A,0)),"")</f>
        <v/>
      </c>
    </row>
    <row r="5101" spans="1:8" x14ac:dyDescent="0.2">
      <c r="A5101" t="s">
        <v>1617</v>
      </c>
      <c r="B5101" t="s">
        <v>128</v>
      </c>
      <c r="C5101" t="s">
        <v>68</v>
      </c>
      <c r="D5101" t="s">
        <v>124</v>
      </c>
      <c r="E5101" s="3">
        <v>12220000</v>
      </c>
      <c r="F5101" s="2">
        <v>1410000000</v>
      </c>
      <c r="G5101" s="1">
        <v>2.7000000000000001E-3</v>
      </c>
      <c r="H5101" t="str">
        <f>IFERROR(INDEX(Dictionary!E:E,MATCH(C5101,Dictionary!A:A,0)),"")</f>
        <v/>
      </c>
    </row>
    <row r="5102" spans="1:8" x14ac:dyDescent="0.2">
      <c r="A5102" t="s">
        <v>1617</v>
      </c>
      <c r="B5102" t="s">
        <v>128</v>
      </c>
      <c r="C5102" t="s">
        <v>1088</v>
      </c>
      <c r="D5102" t="s">
        <v>124</v>
      </c>
      <c r="E5102" s="3">
        <v>10470000</v>
      </c>
      <c r="F5102" s="2">
        <v>1210000000</v>
      </c>
      <c r="G5102" s="1">
        <v>2.3999999999999998E-3</v>
      </c>
      <c r="H5102" t="str">
        <f>IFERROR(INDEX(Dictionary!E:E,MATCH(C5102,Dictionary!A:A,0)),"")</f>
        <v>BlackRock</v>
      </c>
    </row>
    <row r="5103" spans="1:8" x14ac:dyDescent="0.2">
      <c r="A5103" t="s">
        <v>1617</v>
      </c>
      <c r="B5103" t="s">
        <v>128</v>
      </c>
      <c r="C5103" t="s">
        <v>1085</v>
      </c>
      <c r="D5103" t="s">
        <v>124</v>
      </c>
      <c r="E5103" s="3">
        <v>10460000</v>
      </c>
      <c r="F5103" s="2">
        <v>1200000000</v>
      </c>
      <c r="G5103" s="1">
        <v>2.3999999999999998E-3</v>
      </c>
      <c r="H5103" t="str">
        <f>IFERROR(INDEX(Dictionary!E:E,MATCH(C5103,Dictionary!A:A,0)),"")</f>
        <v/>
      </c>
    </row>
    <row r="5104" spans="1:8" x14ac:dyDescent="0.2">
      <c r="A5104" t="s">
        <v>1617</v>
      </c>
      <c r="B5104" t="s">
        <v>128</v>
      </c>
      <c r="C5104" t="s">
        <v>661</v>
      </c>
      <c r="D5104" t="s">
        <v>124</v>
      </c>
      <c r="E5104" s="3">
        <v>10050000</v>
      </c>
      <c r="F5104" s="2">
        <v>1160000000</v>
      </c>
      <c r="G5104" s="1">
        <v>2.3E-3</v>
      </c>
      <c r="H5104" t="str">
        <f>IFERROR(INDEX(Dictionary!E:E,MATCH(C5104,Dictionary!A:A,0)),"")</f>
        <v/>
      </c>
    </row>
    <row r="5105" spans="1:8" x14ac:dyDescent="0.2">
      <c r="A5105" t="s">
        <v>1617</v>
      </c>
      <c r="B5105" t="s">
        <v>128</v>
      </c>
      <c r="C5105" t="s">
        <v>1465</v>
      </c>
      <c r="D5105" t="s">
        <v>124</v>
      </c>
      <c r="E5105" s="3">
        <v>9930000</v>
      </c>
      <c r="F5105" s="2">
        <v>1140000000</v>
      </c>
      <c r="G5105" s="1">
        <v>2.2000000000000001E-3</v>
      </c>
      <c r="H5105" t="str">
        <f>IFERROR(INDEX(Dictionary!E:E,MATCH(C5105,Dictionary!A:A,0)),"")</f>
        <v/>
      </c>
    </row>
    <row r="5106" spans="1:8" x14ac:dyDescent="0.2">
      <c r="A5106" t="s">
        <v>1617</v>
      </c>
      <c r="B5106" t="s">
        <v>128</v>
      </c>
      <c r="C5106" t="s">
        <v>182</v>
      </c>
      <c r="D5106" t="s">
        <v>124</v>
      </c>
      <c r="E5106" s="3">
        <v>9310000</v>
      </c>
      <c r="F5106" s="2">
        <v>1070000000</v>
      </c>
      <c r="G5106" s="1">
        <v>2.0999999999999999E-3</v>
      </c>
      <c r="H5106" t="str">
        <f>IFERROR(INDEX(Dictionary!E:E,MATCH(C5106,Dictionary!A:A,0)),"")</f>
        <v/>
      </c>
    </row>
    <row r="5107" spans="1:8" x14ac:dyDescent="0.2">
      <c r="A5107" t="s">
        <v>1617</v>
      </c>
      <c r="B5107" t="s">
        <v>128</v>
      </c>
      <c r="C5107" t="s">
        <v>145</v>
      </c>
      <c r="D5107" t="s">
        <v>125</v>
      </c>
      <c r="E5107" s="3">
        <v>9120000</v>
      </c>
      <c r="F5107" s="2">
        <v>1050000000</v>
      </c>
      <c r="G5107" s="1">
        <v>2.0999999999999999E-3</v>
      </c>
      <c r="H5107" t="str">
        <f>IFERROR(INDEX(Dictionary!E:E,MATCH(C5107,Dictionary!A:A,0)),"")</f>
        <v/>
      </c>
    </row>
    <row r="5108" spans="1:8" x14ac:dyDescent="0.2">
      <c r="A5108" t="s">
        <v>1617</v>
      </c>
      <c r="B5108" t="s">
        <v>128</v>
      </c>
      <c r="C5108" t="s">
        <v>689</v>
      </c>
      <c r="D5108" t="s">
        <v>124</v>
      </c>
      <c r="E5108" s="3">
        <v>8910000</v>
      </c>
      <c r="F5108" s="2">
        <v>1030000000</v>
      </c>
      <c r="G5108" s="1">
        <v>2E-3</v>
      </c>
      <c r="H5108" t="str">
        <f>IFERROR(INDEX(Dictionary!E:E,MATCH(C5108,Dictionary!A:A,0)),"")</f>
        <v/>
      </c>
    </row>
    <row r="5109" spans="1:8" x14ac:dyDescent="0.2">
      <c r="A5109" t="s">
        <v>1617</v>
      </c>
      <c r="B5109" t="s">
        <v>128</v>
      </c>
      <c r="C5109" t="s">
        <v>178</v>
      </c>
      <c r="D5109" t="s">
        <v>124</v>
      </c>
      <c r="E5109" s="3">
        <v>8680000</v>
      </c>
      <c r="F5109" s="2">
        <v>998750000</v>
      </c>
      <c r="G5109" s="1">
        <v>2E-3</v>
      </c>
      <c r="H5109" t="str">
        <f>IFERROR(INDEX(Dictionary!E:E,MATCH(C5109,Dictionary!A:A,0)),"")</f>
        <v/>
      </c>
    </row>
    <row r="5110" spans="1:8" x14ac:dyDescent="0.2">
      <c r="A5110" t="s">
        <v>1617</v>
      </c>
      <c r="B5110" t="s">
        <v>128</v>
      </c>
      <c r="C5110" t="s">
        <v>59</v>
      </c>
      <c r="D5110" t="s">
        <v>125</v>
      </c>
      <c r="E5110" s="3">
        <v>8520000</v>
      </c>
      <c r="F5110" s="2">
        <v>980400000</v>
      </c>
      <c r="G5110" s="1">
        <v>1.9E-3</v>
      </c>
      <c r="H5110" t="str">
        <f>IFERROR(INDEX(Dictionary!E:E,MATCH(C5110,Dictionary!A:A,0)),"")</f>
        <v/>
      </c>
    </row>
    <row r="5111" spans="1:8" x14ac:dyDescent="0.2">
      <c r="A5111" t="s">
        <v>1617</v>
      </c>
      <c r="B5111" t="s">
        <v>128</v>
      </c>
      <c r="C5111" t="s">
        <v>624</v>
      </c>
      <c r="D5111" t="s">
        <v>124</v>
      </c>
      <c r="E5111" s="3">
        <v>8510000</v>
      </c>
      <c r="F5111" s="2">
        <v>980210000</v>
      </c>
      <c r="G5111" s="1">
        <v>1.9E-3</v>
      </c>
      <c r="H5111" t="str">
        <f>IFERROR(INDEX(Dictionary!E:E,MATCH(C5111,Dictionary!A:A,0)),"")</f>
        <v/>
      </c>
    </row>
    <row r="5112" spans="1:8" x14ac:dyDescent="0.2">
      <c r="A5112" t="s">
        <v>1617</v>
      </c>
      <c r="B5112" t="s">
        <v>128</v>
      </c>
      <c r="C5112" t="s">
        <v>208</v>
      </c>
      <c r="D5112" t="s">
        <v>125</v>
      </c>
      <c r="E5112" s="3">
        <v>8300000</v>
      </c>
      <c r="F5112" s="2">
        <v>955240000</v>
      </c>
      <c r="G5112" s="1">
        <v>1.9E-3</v>
      </c>
      <c r="H5112" t="str">
        <f>IFERROR(INDEX(Dictionary!E:E,MATCH(C5112,Dictionary!A:A,0)),"")</f>
        <v/>
      </c>
    </row>
    <row r="5113" spans="1:8" x14ac:dyDescent="0.2">
      <c r="A5113" t="s">
        <v>1617</v>
      </c>
      <c r="B5113" t="s">
        <v>128</v>
      </c>
      <c r="C5113" t="s">
        <v>83</v>
      </c>
      <c r="D5113" t="s">
        <v>124</v>
      </c>
      <c r="E5113" s="3">
        <v>8290000</v>
      </c>
      <c r="F5113" s="2">
        <v>954560000</v>
      </c>
      <c r="G5113" s="1">
        <v>1.9E-3</v>
      </c>
      <c r="H5113" t="str">
        <f>IFERROR(INDEX(Dictionary!E:E,MATCH(C5113,Dictionary!A:A,0)),"")</f>
        <v/>
      </c>
    </row>
    <row r="5114" spans="1:8" x14ac:dyDescent="0.2">
      <c r="A5114" t="s">
        <v>1617</v>
      </c>
      <c r="B5114" t="s">
        <v>128</v>
      </c>
      <c r="C5114" t="s">
        <v>1096</v>
      </c>
      <c r="D5114" t="s">
        <v>124</v>
      </c>
      <c r="E5114" s="3">
        <v>8200000</v>
      </c>
      <c r="F5114" s="2">
        <v>943660000</v>
      </c>
      <c r="G5114" s="1">
        <v>1.8E-3</v>
      </c>
      <c r="H5114" t="str">
        <f>IFERROR(INDEX(Dictionary!E:E,MATCH(C5114,Dictionary!A:A,0)),"")</f>
        <v/>
      </c>
    </row>
    <row r="5115" spans="1:8" x14ac:dyDescent="0.2">
      <c r="A5115" t="s">
        <v>1617</v>
      </c>
      <c r="B5115" t="s">
        <v>128</v>
      </c>
      <c r="C5115" t="s">
        <v>81</v>
      </c>
      <c r="D5115" t="s">
        <v>124</v>
      </c>
      <c r="E5115" s="3">
        <v>8180000</v>
      </c>
      <c r="F5115" s="2">
        <v>941900000</v>
      </c>
      <c r="G5115" s="1">
        <v>1.8E-3</v>
      </c>
      <c r="H5115" t="str">
        <f>IFERROR(INDEX(Dictionary!E:E,MATCH(C5115,Dictionary!A:A,0)),"")</f>
        <v/>
      </c>
    </row>
    <row r="5116" spans="1:8" x14ac:dyDescent="0.2">
      <c r="A5116" t="s">
        <v>1617</v>
      </c>
      <c r="B5116" t="s">
        <v>128</v>
      </c>
      <c r="C5116" t="s">
        <v>808</v>
      </c>
      <c r="D5116" t="s">
        <v>124</v>
      </c>
      <c r="E5116" s="3">
        <v>8090000</v>
      </c>
      <c r="F5116" s="2">
        <v>931890000</v>
      </c>
      <c r="G5116" s="1">
        <v>1.8E-3</v>
      </c>
      <c r="H5116" t="str">
        <f>IFERROR(INDEX(Dictionary!E:E,MATCH(C5116,Dictionary!A:A,0)),"")</f>
        <v>BlackRock</v>
      </c>
    </row>
    <row r="5117" spans="1:8" x14ac:dyDescent="0.2">
      <c r="A5117" t="s">
        <v>1617</v>
      </c>
      <c r="B5117" t="s">
        <v>128</v>
      </c>
      <c r="C5117" t="s">
        <v>810</v>
      </c>
      <c r="D5117" t="s">
        <v>124</v>
      </c>
      <c r="E5117" s="3">
        <v>7830000</v>
      </c>
      <c r="F5117" s="2">
        <v>901080000</v>
      </c>
      <c r="G5117" s="1">
        <v>1.8E-3</v>
      </c>
      <c r="H5117" t="str">
        <f>IFERROR(INDEX(Dictionary!E:E,MATCH(C5117,Dictionary!A:A,0)),"")</f>
        <v/>
      </c>
    </row>
    <row r="5118" spans="1:8" x14ac:dyDescent="0.2">
      <c r="A5118" t="s">
        <v>1617</v>
      </c>
      <c r="B5118" t="s">
        <v>128</v>
      </c>
      <c r="C5118" t="s">
        <v>807</v>
      </c>
      <c r="D5118" t="s">
        <v>124</v>
      </c>
      <c r="E5118" s="3">
        <v>7780000</v>
      </c>
      <c r="F5118" s="2">
        <v>895880000</v>
      </c>
      <c r="G5118" s="1">
        <v>1.8E-3</v>
      </c>
      <c r="H5118" t="str">
        <f>IFERROR(INDEX(Dictionary!E:E,MATCH(C5118,Dictionary!A:A,0)),"")</f>
        <v/>
      </c>
    </row>
    <row r="5119" spans="1:8" x14ac:dyDescent="0.2">
      <c r="A5119" t="s">
        <v>1617</v>
      </c>
      <c r="B5119" t="s">
        <v>128</v>
      </c>
      <c r="C5119" t="s">
        <v>1108</v>
      </c>
      <c r="D5119" t="s">
        <v>124</v>
      </c>
      <c r="E5119" s="3">
        <v>7680000</v>
      </c>
      <c r="F5119" s="2">
        <v>884290000</v>
      </c>
      <c r="G5119" s="1">
        <v>1.6999999999999999E-3</v>
      </c>
      <c r="H5119" t="str">
        <f>IFERROR(INDEX(Dictionary!E:E,MATCH(C5119,Dictionary!A:A,0)),"")</f>
        <v>BlackRock</v>
      </c>
    </row>
    <row r="5120" spans="1:8" x14ac:dyDescent="0.2">
      <c r="A5120" t="s">
        <v>1617</v>
      </c>
      <c r="B5120" t="s">
        <v>128</v>
      </c>
      <c r="C5120" t="s">
        <v>90</v>
      </c>
      <c r="D5120" t="s">
        <v>124</v>
      </c>
      <c r="E5120" s="3">
        <v>7670000</v>
      </c>
      <c r="F5120" s="2">
        <v>883510000</v>
      </c>
      <c r="G5120" s="1">
        <v>1.6999999999999999E-3</v>
      </c>
      <c r="H5120" t="str">
        <f>IFERROR(INDEX(Dictionary!E:E,MATCH(C5120,Dictionary!A:A,0)),"")</f>
        <v/>
      </c>
    </row>
    <row r="5121" spans="1:8" x14ac:dyDescent="0.2">
      <c r="A5121" t="s">
        <v>1617</v>
      </c>
      <c r="B5121" t="s">
        <v>128</v>
      </c>
      <c r="C5121" t="s">
        <v>803</v>
      </c>
      <c r="D5121" t="s">
        <v>124</v>
      </c>
      <c r="E5121" s="3">
        <v>7650000</v>
      </c>
      <c r="F5121" s="2">
        <v>881200000</v>
      </c>
      <c r="G5121" s="1">
        <v>1.6999999999999999E-3</v>
      </c>
      <c r="H5121" t="str">
        <f>IFERROR(INDEX(Dictionary!E:E,MATCH(C5121,Dictionary!A:A,0)),"")</f>
        <v/>
      </c>
    </row>
    <row r="5122" spans="1:8" x14ac:dyDescent="0.2">
      <c r="A5122" t="s">
        <v>1617</v>
      </c>
      <c r="B5122" t="s">
        <v>128</v>
      </c>
      <c r="C5122" t="s">
        <v>460</v>
      </c>
      <c r="D5122" t="s">
        <v>124</v>
      </c>
      <c r="E5122" s="3">
        <v>7440000</v>
      </c>
      <c r="F5122" s="2">
        <v>856760000</v>
      </c>
      <c r="G5122" s="1">
        <v>1.6999999999999999E-3</v>
      </c>
      <c r="H5122" t="str">
        <f>IFERROR(INDEX(Dictionary!E:E,MATCH(C5122,Dictionary!A:A,0)),"")</f>
        <v/>
      </c>
    </row>
    <row r="5123" spans="1:8" x14ac:dyDescent="0.2">
      <c r="A5123" t="s">
        <v>1617</v>
      </c>
      <c r="B5123" t="s">
        <v>128</v>
      </c>
      <c r="C5123" t="s">
        <v>361</v>
      </c>
      <c r="D5123" t="s">
        <v>124</v>
      </c>
      <c r="E5123" s="3">
        <v>7390000</v>
      </c>
      <c r="F5123" s="2">
        <v>850530000</v>
      </c>
      <c r="G5123" s="1">
        <v>1.6999999999999999E-3</v>
      </c>
      <c r="H5123" t="str">
        <f>IFERROR(INDEX(Dictionary!E:E,MATCH(C5123,Dictionary!A:A,0)),"")</f>
        <v/>
      </c>
    </row>
    <row r="5124" spans="1:8" x14ac:dyDescent="0.2">
      <c r="A5124" t="s">
        <v>1617</v>
      </c>
      <c r="B5124" t="s">
        <v>128</v>
      </c>
      <c r="C5124" t="s">
        <v>186</v>
      </c>
      <c r="D5124" t="s">
        <v>125</v>
      </c>
      <c r="E5124" s="3">
        <v>7100000</v>
      </c>
      <c r="F5124" s="2">
        <v>817810000</v>
      </c>
      <c r="G5124" s="1">
        <v>1.6000000000000001E-3</v>
      </c>
      <c r="H5124" t="str">
        <f>IFERROR(INDEX(Dictionary!E:E,MATCH(C5124,Dictionary!A:A,0)),"")</f>
        <v/>
      </c>
    </row>
    <row r="5125" spans="1:8" x14ac:dyDescent="0.2">
      <c r="A5125" t="s">
        <v>1617</v>
      </c>
      <c r="B5125" t="s">
        <v>128</v>
      </c>
      <c r="C5125" t="s">
        <v>1212</v>
      </c>
      <c r="D5125" t="s">
        <v>124</v>
      </c>
      <c r="E5125" s="3">
        <v>6910000</v>
      </c>
      <c r="F5125" s="2">
        <v>795350000</v>
      </c>
      <c r="G5125" s="1">
        <v>1.6000000000000001E-3</v>
      </c>
      <c r="H5125" t="str">
        <f>IFERROR(INDEX(Dictionary!E:E,MATCH(C5125,Dictionary!A:A,0)),"")</f>
        <v/>
      </c>
    </row>
    <row r="5126" spans="1:8" x14ac:dyDescent="0.2">
      <c r="A5126" t="s">
        <v>1617</v>
      </c>
      <c r="B5126" t="s">
        <v>128</v>
      </c>
      <c r="C5126" t="s">
        <v>96</v>
      </c>
      <c r="D5126" t="s">
        <v>124</v>
      </c>
      <c r="E5126" s="3">
        <v>6820000</v>
      </c>
      <c r="F5126" s="2">
        <v>784740000</v>
      </c>
      <c r="G5126" s="1">
        <v>1.5E-3</v>
      </c>
      <c r="H5126" t="str">
        <f>IFERROR(INDEX(Dictionary!E:E,MATCH(C5126,Dictionary!A:A,0)),"")</f>
        <v/>
      </c>
    </row>
    <row r="5127" spans="1:8" x14ac:dyDescent="0.2">
      <c r="A5127" t="s">
        <v>1617</v>
      </c>
      <c r="B5127" t="s">
        <v>128</v>
      </c>
      <c r="C5127" t="s">
        <v>49</v>
      </c>
      <c r="D5127" t="s">
        <v>124</v>
      </c>
      <c r="E5127" s="3">
        <v>6790000</v>
      </c>
      <c r="F5127" s="2">
        <v>781450000</v>
      </c>
      <c r="G5127" s="1">
        <v>1.5E-3</v>
      </c>
      <c r="H5127" t="str">
        <f>IFERROR(INDEX(Dictionary!E:E,MATCH(C5127,Dictionary!A:A,0)),"")</f>
        <v/>
      </c>
    </row>
    <row r="5128" spans="1:8" x14ac:dyDescent="0.2">
      <c r="A5128" t="s">
        <v>1617</v>
      </c>
      <c r="B5128" t="s">
        <v>128</v>
      </c>
      <c r="C5128" t="s">
        <v>102</v>
      </c>
      <c r="D5128" t="s">
        <v>124</v>
      </c>
      <c r="E5128" s="3">
        <v>6530000</v>
      </c>
      <c r="F5128" s="2">
        <v>751920000</v>
      </c>
      <c r="G5128" s="1">
        <v>1.5E-3</v>
      </c>
      <c r="H5128" t="str">
        <f>IFERROR(INDEX(Dictionary!E:E,MATCH(C5128,Dictionary!A:A,0)),"")</f>
        <v/>
      </c>
    </row>
    <row r="5129" spans="1:8" x14ac:dyDescent="0.2">
      <c r="A5129" t="s">
        <v>1617</v>
      </c>
      <c r="B5129" t="s">
        <v>128</v>
      </c>
      <c r="C5129" t="s">
        <v>192</v>
      </c>
      <c r="D5129" t="s">
        <v>125</v>
      </c>
      <c r="E5129" s="3">
        <v>6500000</v>
      </c>
      <c r="F5129" s="2">
        <v>748420000</v>
      </c>
      <c r="G5129" s="1">
        <v>1.5E-3</v>
      </c>
      <c r="H5129" t="str">
        <f>IFERROR(INDEX(Dictionary!E:E,MATCH(C5129,Dictionary!A:A,0)),"")</f>
        <v/>
      </c>
    </row>
    <row r="5130" spans="1:8" x14ac:dyDescent="0.2">
      <c r="A5130" t="s">
        <v>1617</v>
      </c>
      <c r="B5130" t="s">
        <v>128</v>
      </c>
      <c r="C5130" t="s">
        <v>116</v>
      </c>
      <c r="D5130" t="s">
        <v>124</v>
      </c>
      <c r="E5130" s="3">
        <v>6330000</v>
      </c>
      <c r="F5130" s="2">
        <v>728540000</v>
      </c>
      <c r="G5130" s="1">
        <v>1.4E-3</v>
      </c>
      <c r="H5130" t="str">
        <f>IFERROR(INDEX(Dictionary!E:E,MATCH(C5130,Dictionary!A:A,0)),"")</f>
        <v/>
      </c>
    </row>
    <row r="5131" spans="1:8" x14ac:dyDescent="0.2">
      <c r="A5131" t="s">
        <v>1617</v>
      </c>
      <c r="B5131" t="s">
        <v>128</v>
      </c>
      <c r="C5131" t="s">
        <v>197</v>
      </c>
      <c r="D5131" t="s">
        <v>124</v>
      </c>
      <c r="E5131" s="3">
        <v>6190000</v>
      </c>
      <c r="F5131" s="2">
        <v>712280000</v>
      </c>
      <c r="G5131" s="1">
        <v>1.4E-3</v>
      </c>
      <c r="H5131" t="str">
        <f>IFERROR(INDEX(Dictionary!E:E,MATCH(C5131,Dictionary!A:A,0)),"")</f>
        <v/>
      </c>
    </row>
    <row r="5132" spans="1:8" x14ac:dyDescent="0.2">
      <c r="A5132" t="s">
        <v>1617</v>
      </c>
      <c r="B5132" t="s">
        <v>128</v>
      </c>
      <c r="C5132" t="s">
        <v>191</v>
      </c>
      <c r="D5132" t="s">
        <v>124</v>
      </c>
      <c r="E5132" s="3">
        <v>6150000</v>
      </c>
      <c r="F5132" s="2">
        <v>708340000</v>
      </c>
      <c r="G5132" s="1">
        <v>1.4E-3</v>
      </c>
      <c r="H5132" t="str">
        <f>IFERROR(INDEX(Dictionary!E:E,MATCH(C5132,Dictionary!A:A,0)),"")</f>
        <v/>
      </c>
    </row>
    <row r="5133" spans="1:8" x14ac:dyDescent="0.2">
      <c r="A5133" t="s">
        <v>1617</v>
      </c>
      <c r="B5133" t="s">
        <v>128</v>
      </c>
      <c r="C5133" t="s">
        <v>1097</v>
      </c>
      <c r="D5133" t="s">
        <v>124</v>
      </c>
      <c r="E5133" s="3">
        <v>6020000</v>
      </c>
      <c r="F5133" s="2">
        <v>693400000</v>
      </c>
      <c r="G5133" s="1">
        <v>1.4E-3</v>
      </c>
      <c r="H5133" t="str">
        <f>IFERROR(INDEX(Dictionary!E:E,MATCH(C5133,Dictionary!A:A,0)),"")</f>
        <v/>
      </c>
    </row>
    <row r="5134" spans="1:8" x14ac:dyDescent="0.2">
      <c r="A5134" t="s">
        <v>1617</v>
      </c>
      <c r="B5134" t="s">
        <v>128</v>
      </c>
      <c r="C5134" t="s">
        <v>179</v>
      </c>
      <c r="D5134" t="s">
        <v>124</v>
      </c>
      <c r="E5134" s="3">
        <v>5750000</v>
      </c>
      <c r="F5134" s="2">
        <v>661580000</v>
      </c>
      <c r="G5134" s="1">
        <v>1.2999999999999999E-3</v>
      </c>
      <c r="H5134" t="str">
        <f>IFERROR(INDEX(Dictionary!E:E,MATCH(C5134,Dictionary!A:A,0)),"")</f>
        <v/>
      </c>
    </row>
    <row r="5135" spans="1:8" x14ac:dyDescent="0.2">
      <c r="A5135" t="s">
        <v>1617</v>
      </c>
      <c r="B5135" t="s">
        <v>128</v>
      </c>
      <c r="C5135" t="s">
        <v>999</v>
      </c>
      <c r="D5135" t="s">
        <v>125</v>
      </c>
      <c r="E5135" s="3">
        <v>5690000</v>
      </c>
      <c r="F5135" s="2">
        <v>654780000</v>
      </c>
      <c r="G5135" s="1">
        <v>1.2999999999999999E-3</v>
      </c>
      <c r="H5135" t="str">
        <f>IFERROR(INDEX(Dictionary!E:E,MATCH(C5135,Dictionary!A:A,0)),"")</f>
        <v/>
      </c>
    </row>
    <row r="5136" spans="1:8" x14ac:dyDescent="0.2">
      <c r="A5136" t="s">
        <v>1617</v>
      </c>
      <c r="B5136" t="s">
        <v>128</v>
      </c>
      <c r="C5136" t="s">
        <v>111</v>
      </c>
      <c r="D5136" t="s">
        <v>124</v>
      </c>
      <c r="E5136" s="3">
        <v>5600000</v>
      </c>
      <c r="F5136" s="2">
        <v>644170000</v>
      </c>
      <c r="G5136" s="1">
        <v>1.2999999999999999E-3</v>
      </c>
      <c r="H5136" t="str">
        <f>IFERROR(INDEX(Dictionary!E:E,MATCH(C5136,Dictionary!A:A,0)),"")</f>
        <v/>
      </c>
    </row>
    <row r="5137" spans="1:8" x14ac:dyDescent="0.2">
      <c r="A5137" t="s">
        <v>1617</v>
      </c>
      <c r="B5137" t="s">
        <v>128</v>
      </c>
      <c r="C5137" t="s">
        <v>1115</v>
      </c>
      <c r="D5137" t="s">
        <v>124</v>
      </c>
      <c r="E5137" s="3">
        <v>5560000</v>
      </c>
      <c r="F5137" s="2">
        <v>639790000</v>
      </c>
      <c r="G5137" s="1">
        <v>1.2999999999999999E-3</v>
      </c>
      <c r="H5137" t="str">
        <f>IFERROR(INDEX(Dictionary!E:E,MATCH(C5137,Dictionary!A:A,0)),"")</f>
        <v/>
      </c>
    </row>
    <row r="5138" spans="1:8" x14ac:dyDescent="0.2">
      <c r="A5138" t="s">
        <v>1617</v>
      </c>
      <c r="B5138" t="s">
        <v>128</v>
      </c>
      <c r="C5138" t="s">
        <v>1218</v>
      </c>
      <c r="D5138" t="s">
        <v>124</v>
      </c>
      <c r="E5138" s="3">
        <v>5450000</v>
      </c>
      <c r="F5138" s="2">
        <v>627050000</v>
      </c>
      <c r="G5138" s="1">
        <v>1.1999999999999999E-3</v>
      </c>
      <c r="H5138" t="str">
        <f>IFERROR(INDEX(Dictionary!E:E,MATCH(C5138,Dictionary!A:A,0)),"")</f>
        <v/>
      </c>
    </row>
    <row r="5139" spans="1:8" x14ac:dyDescent="0.2">
      <c r="A5139" t="s">
        <v>1617</v>
      </c>
      <c r="B5139" t="s">
        <v>128</v>
      </c>
      <c r="C5139" t="s">
        <v>1759</v>
      </c>
      <c r="D5139" t="s">
        <v>124</v>
      </c>
      <c r="E5139" s="3">
        <v>5440000</v>
      </c>
      <c r="F5139" s="2">
        <v>626420000</v>
      </c>
      <c r="G5139" s="1">
        <v>1.1999999999999999E-3</v>
      </c>
      <c r="H5139" t="str">
        <f>IFERROR(INDEX(Dictionary!E:E,MATCH(C5139,Dictionary!A:A,0)),"")</f>
        <v/>
      </c>
    </row>
    <row r="5140" spans="1:8" x14ac:dyDescent="0.2">
      <c r="A5140" t="s">
        <v>1617</v>
      </c>
      <c r="B5140" t="s">
        <v>128</v>
      </c>
      <c r="C5140" t="s">
        <v>144</v>
      </c>
      <c r="D5140" t="s">
        <v>125</v>
      </c>
      <c r="E5140" s="3">
        <v>5320000</v>
      </c>
      <c r="F5140" s="2">
        <v>612620000</v>
      </c>
      <c r="G5140" s="1">
        <v>1.1999999999999999E-3</v>
      </c>
      <c r="H5140" t="str">
        <f>IFERROR(INDEX(Dictionary!E:E,MATCH(C5140,Dictionary!A:A,0)),"")</f>
        <v/>
      </c>
    </row>
    <row r="5141" spans="1:8" x14ac:dyDescent="0.2">
      <c r="A5141" t="s">
        <v>1617</v>
      </c>
      <c r="B5141" t="s">
        <v>128</v>
      </c>
      <c r="C5141" t="s">
        <v>797</v>
      </c>
      <c r="D5141" t="s">
        <v>124</v>
      </c>
      <c r="E5141" s="3">
        <v>5280000</v>
      </c>
      <c r="F5141" s="2">
        <v>608310000</v>
      </c>
      <c r="G5141" s="1">
        <v>1.1999999999999999E-3</v>
      </c>
      <c r="H5141" t="str">
        <f>IFERROR(INDEX(Dictionary!E:E,MATCH(C5141,Dictionary!A:A,0)),"")</f>
        <v/>
      </c>
    </row>
    <row r="5142" spans="1:8" x14ac:dyDescent="0.2">
      <c r="A5142" t="s">
        <v>1617</v>
      </c>
      <c r="B5142" t="s">
        <v>128</v>
      </c>
      <c r="C5142" t="s">
        <v>23</v>
      </c>
      <c r="D5142" t="s">
        <v>124</v>
      </c>
      <c r="E5142" s="3">
        <v>5190000</v>
      </c>
      <c r="F5142" s="2">
        <v>596900000</v>
      </c>
      <c r="G5142" s="1">
        <v>1.1999999999999999E-3</v>
      </c>
      <c r="H5142" t="str">
        <f>IFERROR(INDEX(Dictionary!E:E,MATCH(C5142,Dictionary!A:A,0)),"")</f>
        <v/>
      </c>
    </row>
    <row r="5143" spans="1:8" x14ac:dyDescent="0.2">
      <c r="A5143" t="s">
        <v>1617</v>
      </c>
      <c r="B5143" t="s">
        <v>128</v>
      </c>
      <c r="C5143" t="s">
        <v>465</v>
      </c>
      <c r="D5143" t="s">
        <v>124</v>
      </c>
      <c r="E5143" s="3">
        <v>5110000</v>
      </c>
      <c r="F5143" s="2">
        <v>588040000</v>
      </c>
      <c r="G5143" s="1">
        <v>1.1000000000000001E-3</v>
      </c>
      <c r="H5143" t="str">
        <f>IFERROR(INDEX(Dictionary!E:E,MATCH(C5143,Dictionary!A:A,0)),"")</f>
        <v/>
      </c>
    </row>
    <row r="5144" spans="1:8" x14ac:dyDescent="0.2">
      <c r="A5144" t="s">
        <v>1617</v>
      </c>
      <c r="B5144" t="s">
        <v>128</v>
      </c>
      <c r="C5144" t="s">
        <v>467</v>
      </c>
      <c r="D5144" t="s">
        <v>124</v>
      </c>
      <c r="E5144" s="3">
        <v>4900000</v>
      </c>
      <c r="F5144" s="2">
        <v>563800000</v>
      </c>
      <c r="G5144" s="1">
        <v>1.1000000000000001E-3</v>
      </c>
      <c r="H5144" t="str">
        <f>IFERROR(INDEX(Dictionary!E:E,MATCH(C5144,Dictionary!A:A,0)),"")</f>
        <v/>
      </c>
    </row>
    <row r="5145" spans="1:8" x14ac:dyDescent="0.2">
      <c r="A5145" t="s">
        <v>1617</v>
      </c>
      <c r="B5145" t="s">
        <v>128</v>
      </c>
      <c r="C5145" t="s">
        <v>794</v>
      </c>
      <c r="D5145" t="s">
        <v>124</v>
      </c>
      <c r="E5145" s="3">
        <v>4590000</v>
      </c>
      <c r="F5145" s="2">
        <v>528260000</v>
      </c>
      <c r="G5145" s="1">
        <v>1E-3</v>
      </c>
      <c r="H5145" t="str">
        <f>IFERROR(INDEX(Dictionary!E:E,MATCH(C5145,Dictionary!A:A,0)),"")</f>
        <v/>
      </c>
    </row>
    <row r="5146" spans="1:8" x14ac:dyDescent="0.2">
      <c r="A5146" t="s">
        <v>1617</v>
      </c>
      <c r="B5146" t="s">
        <v>128</v>
      </c>
      <c r="C5146" t="s">
        <v>100</v>
      </c>
      <c r="D5146" t="s">
        <v>124</v>
      </c>
      <c r="E5146" s="3">
        <v>4560000</v>
      </c>
      <c r="F5146" s="2">
        <v>524390000</v>
      </c>
      <c r="G5146" s="1">
        <v>1E-3</v>
      </c>
      <c r="H5146" t="str">
        <f>IFERROR(INDEX(Dictionary!E:E,MATCH(C5146,Dictionary!A:A,0)),"")</f>
        <v/>
      </c>
    </row>
    <row r="5147" spans="1:8" x14ac:dyDescent="0.2">
      <c r="A5147" t="s">
        <v>1617</v>
      </c>
      <c r="B5147" t="s">
        <v>128</v>
      </c>
      <c r="C5147" t="s">
        <v>469</v>
      </c>
      <c r="D5147" t="s">
        <v>124</v>
      </c>
      <c r="E5147" s="3">
        <v>4470000</v>
      </c>
      <c r="F5147" s="2">
        <v>514640000</v>
      </c>
      <c r="G5147" s="1">
        <v>1E-3</v>
      </c>
      <c r="H5147" t="str">
        <f>IFERROR(INDEX(Dictionary!E:E,MATCH(C5147,Dictionary!A:A,0)),"")</f>
        <v/>
      </c>
    </row>
    <row r="5148" spans="1:8" x14ac:dyDescent="0.2">
      <c r="A5148" t="s">
        <v>1617</v>
      </c>
      <c r="B5148" t="s">
        <v>128</v>
      </c>
      <c r="C5148" t="s">
        <v>88</v>
      </c>
      <c r="D5148" t="s">
        <v>124</v>
      </c>
      <c r="E5148" s="3">
        <v>4370000</v>
      </c>
      <c r="F5148" s="2">
        <v>502670000</v>
      </c>
      <c r="G5148" s="1">
        <v>1E-3</v>
      </c>
      <c r="H5148" t="str">
        <f>IFERROR(INDEX(Dictionary!E:E,MATCH(C5148,Dictionary!A:A,0)),"")</f>
        <v/>
      </c>
    </row>
    <row r="5149" spans="1:8" x14ac:dyDescent="0.2">
      <c r="A5149" t="s">
        <v>1617</v>
      </c>
      <c r="B5149" t="s">
        <v>128</v>
      </c>
      <c r="C5149" t="s">
        <v>239</v>
      </c>
      <c r="D5149" t="s">
        <v>124</v>
      </c>
      <c r="E5149" s="3">
        <v>4330000</v>
      </c>
      <c r="F5149" s="2">
        <v>510680000</v>
      </c>
      <c r="G5149" s="1">
        <v>1E-3</v>
      </c>
      <c r="H5149" t="str">
        <f>IFERROR(INDEX(Dictionary!E:E,MATCH(C5149,Dictionary!A:A,0)),"")</f>
        <v>State Street</v>
      </c>
    </row>
    <row r="5150" spans="1:8" x14ac:dyDescent="0.2">
      <c r="A5150" t="s">
        <v>1617</v>
      </c>
      <c r="B5150" t="s">
        <v>128</v>
      </c>
      <c r="C5150" t="s">
        <v>1114</v>
      </c>
      <c r="D5150" t="s">
        <v>124</v>
      </c>
      <c r="E5150" s="3">
        <v>4300000</v>
      </c>
      <c r="F5150" s="2">
        <v>495580000</v>
      </c>
      <c r="G5150" s="1">
        <v>1E-3</v>
      </c>
      <c r="H5150" t="str">
        <f>IFERROR(INDEX(Dictionary!E:E,MATCH(C5150,Dictionary!A:A,0)),"")</f>
        <v/>
      </c>
    </row>
    <row r="5151" spans="1:8" x14ac:dyDescent="0.2">
      <c r="A5151" t="s">
        <v>1617</v>
      </c>
      <c r="B5151" t="s">
        <v>128</v>
      </c>
      <c r="C5151" t="s">
        <v>796</v>
      </c>
      <c r="D5151" t="s">
        <v>125</v>
      </c>
      <c r="E5151" s="3">
        <v>4180000</v>
      </c>
      <c r="F5151" s="2">
        <v>480760000</v>
      </c>
      <c r="G5151" s="1">
        <v>8.9999999999999998E-4</v>
      </c>
      <c r="H5151" t="str">
        <f>IFERROR(INDEX(Dictionary!E:E,MATCH(C5151,Dictionary!A:A,0)),"")</f>
        <v/>
      </c>
    </row>
    <row r="5152" spans="1:8" x14ac:dyDescent="0.2">
      <c r="A5152" t="s">
        <v>1617</v>
      </c>
      <c r="B5152" t="s">
        <v>128</v>
      </c>
      <c r="C5152" t="s">
        <v>525</v>
      </c>
      <c r="D5152" t="s">
        <v>124</v>
      </c>
      <c r="E5152" s="3">
        <v>4150000</v>
      </c>
      <c r="F5152" s="2">
        <v>477280000</v>
      </c>
      <c r="G5152" s="1">
        <v>8.9999999999999998E-4</v>
      </c>
      <c r="H5152" t="str">
        <f>IFERROR(INDEX(Dictionary!E:E,MATCH(C5152,Dictionary!A:A,0)),"")</f>
        <v/>
      </c>
    </row>
    <row r="5153" spans="1:8" x14ac:dyDescent="0.2">
      <c r="A5153" t="s">
        <v>1617</v>
      </c>
      <c r="B5153" t="s">
        <v>128</v>
      </c>
      <c r="C5153" t="s">
        <v>1045</v>
      </c>
      <c r="D5153" t="s">
        <v>124</v>
      </c>
      <c r="E5153" s="3">
        <v>4080000</v>
      </c>
      <c r="F5153" s="2">
        <v>469280000</v>
      </c>
      <c r="G5153" s="1">
        <v>8.9999999999999998E-4</v>
      </c>
      <c r="H5153" t="str">
        <f>IFERROR(INDEX(Dictionary!E:E,MATCH(C5153,Dictionary!A:A,0)),"")</f>
        <v/>
      </c>
    </row>
    <row r="5154" spans="1:8" x14ac:dyDescent="0.2">
      <c r="A5154" t="s">
        <v>1617</v>
      </c>
      <c r="B5154" t="s">
        <v>128</v>
      </c>
      <c r="C5154" t="s">
        <v>406</v>
      </c>
      <c r="D5154" t="s">
        <v>124</v>
      </c>
      <c r="E5154" s="3">
        <v>4030000</v>
      </c>
      <c r="F5154" s="2">
        <v>463590000</v>
      </c>
      <c r="G5154" s="1">
        <v>8.9999999999999998E-4</v>
      </c>
      <c r="H5154" t="str">
        <f>IFERROR(INDEX(Dictionary!E:E,MATCH(C5154,Dictionary!A:A,0)),"")</f>
        <v/>
      </c>
    </row>
    <row r="5155" spans="1:8" x14ac:dyDescent="0.2">
      <c r="A5155" t="s">
        <v>1617</v>
      </c>
      <c r="B5155" t="s">
        <v>128</v>
      </c>
      <c r="C5155" t="s">
        <v>468</v>
      </c>
      <c r="D5155" t="s">
        <v>124</v>
      </c>
      <c r="E5155" s="3">
        <v>3960000</v>
      </c>
      <c r="F5155" s="2">
        <v>455440000</v>
      </c>
      <c r="G5155" s="1">
        <v>8.9999999999999998E-4</v>
      </c>
      <c r="H5155" t="str">
        <f>IFERROR(INDEX(Dictionary!E:E,MATCH(C5155,Dictionary!A:A,0)),"")</f>
        <v>BlackRock</v>
      </c>
    </row>
    <row r="5156" spans="1:8" x14ac:dyDescent="0.2">
      <c r="A5156" t="s">
        <v>1617</v>
      </c>
      <c r="B5156" t="s">
        <v>128</v>
      </c>
      <c r="C5156" t="s">
        <v>1106</v>
      </c>
      <c r="D5156" t="s">
        <v>124</v>
      </c>
      <c r="E5156" s="3">
        <v>3880000</v>
      </c>
      <c r="F5156" s="2">
        <v>446210000</v>
      </c>
      <c r="G5156" s="1">
        <v>8.9999999999999998E-4</v>
      </c>
      <c r="H5156" t="str">
        <f>IFERROR(INDEX(Dictionary!E:E,MATCH(C5156,Dictionary!A:A,0)),"")</f>
        <v/>
      </c>
    </row>
    <row r="5157" spans="1:8" x14ac:dyDescent="0.2">
      <c r="A5157" t="s">
        <v>1617</v>
      </c>
      <c r="B5157" t="s">
        <v>128</v>
      </c>
      <c r="C5157" t="s">
        <v>1587</v>
      </c>
      <c r="D5157" t="s">
        <v>124</v>
      </c>
      <c r="E5157" s="3">
        <v>3860000</v>
      </c>
      <c r="F5157" s="2">
        <v>444590000</v>
      </c>
      <c r="G5157" s="1">
        <v>8.9999999999999998E-4</v>
      </c>
      <c r="H5157" t="str">
        <f>IFERROR(INDEX(Dictionary!E:E,MATCH(C5157,Dictionary!A:A,0)),"")</f>
        <v/>
      </c>
    </row>
    <row r="5158" spans="1:8" x14ac:dyDescent="0.2">
      <c r="A5158" t="s">
        <v>1617</v>
      </c>
      <c r="B5158" t="s">
        <v>128</v>
      </c>
      <c r="C5158" t="s">
        <v>696</v>
      </c>
      <c r="D5158" t="s">
        <v>125</v>
      </c>
      <c r="E5158" s="3">
        <v>3840000</v>
      </c>
      <c r="F5158" s="2">
        <v>442460000</v>
      </c>
      <c r="G5158" s="1">
        <v>8.9999999999999998E-4</v>
      </c>
      <c r="H5158" t="str">
        <f>IFERROR(INDEX(Dictionary!E:E,MATCH(C5158,Dictionary!A:A,0)),"")</f>
        <v/>
      </c>
    </row>
    <row r="5159" spans="1:8" x14ac:dyDescent="0.2">
      <c r="A5159" t="s">
        <v>1617</v>
      </c>
      <c r="B5159" t="s">
        <v>128</v>
      </c>
      <c r="C5159" t="s">
        <v>109</v>
      </c>
      <c r="D5159" t="s">
        <v>124</v>
      </c>
      <c r="E5159" s="3">
        <v>3790000</v>
      </c>
      <c r="F5159" s="2">
        <v>436570000</v>
      </c>
      <c r="G5159" s="1">
        <v>8.9999999999999998E-4</v>
      </c>
      <c r="H5159" t="str">
        <f>IFERROR(INDEX(Dictionary!E:E,MATCH(C5159,Dictionary!A:A,0)),"")</f>
        <v/>
      </c>
    </row>
    <row r="5160" spans="1:8" x14ac:dyDescent="0.2">
      <c r="A5160" t="s">
        <v>1617</v>
      </c>
      <c r="B5160" t="s">
        <v>128</v>
      </c>
      <c r="C5160" t="s">
        <v>115</v>
      </c>
      <c r="D5160" t="s">
        <v>124</v>
      </c>
      <c r="E5160" s="3">
        <v>3720000</v>
      </c>
      <c r="F5160" s="2">
        <v>427970000</v>
      </c>
      <c r="G5160" s="1">
        <v>8.0000000000000004E-4</v>
      </c>
      <c r="H5160" t="str">
        <f>IFERROR(INDEX(Dictionary!E:E,MATCH(C5160,Dictionary!A:A,0)),"")</f>
        <v/>
      </c>
    </row>
    <row r="5161" spans="1:8" x14ac:dyDescent="0.2">
      <c r="A5161" t="s">
        <v>1617</v>
      </c>
      <c r="B5161" t="s">
        <v>128</v>
      </c>
      <c r="C5161" t="s">
        <v>1466</v>
      </c>
      <c r="D5161" t="s">
        <v>124</v>
      </c>
      <c r="E5161" s="3">
        <v>3680000</v>
      </c>
      <c r="F5161" s="2">
        <v>424030000</v>
      </c>
      <c r="G5161" s="1">
        <v>8.0000000000000004E-4</v>
      </c>
      <c r="H5161" t="str">
        <f>IFERROR(INDEX(Dictionary!E:E,MATCH(C5161,Dictionary!A:A,0)),"")</f>
        <v/>
      </c>
    </row>
    <row r="5162" spans="1:8" x14ac:dyDescent="0.2">
      <c r="A5162" t="s">
        <v>1617</v>
      </c>
      <c r="B5162" t="s">
        <v>128</v>
      </c>
      <c r="C5162" t="s">
        <v>1109</v>
      </c>
      <c r="D5162" t="s">
        <v>124</v>
      </c>
      <c r="E5162" s="3">
        <v>3560000</v>
      </c>
      <c r="F5162" s="2">
        <v>410120000</v>
      </c>
      <c r="G5162" s="1">
        <v>8.0000000000000004E-4</v>
      </c>
      <c r="H5162" t="str">
        <f>IFERROR(INDEX(Dictionary!E:E,MATCH(C5162,Dictionary!A:A,0)),"")</f>
        <v/>
      </c>
    </row>
    <row r="5163" spans="1:8" x14ac:dyDescent="0.2">
      <c r="A5163" t="s">
        <v>1617</v>
      </c>
      <c r="B5163" t="s">
        <v>127</v>
      </c>
      <c r="C5163" t="s">
        <v>219</v>
      </c>
      <c r="E5163" s="3">
        <v>429540</v>
      </c>
      <c r="F5163" s="2">
        <v>49450000</v>
      </c>
      <c r="G5163" s="1">
        <v>1E-4</v>
      </c>
      <c r="H5163" t="str">
        <f>IFERROR(INDEX(Dictionary!E:E,MATCH(C5163,Dictionary!A:A,0)),"")</f>
        <v/>
      </c>
    </row>
    <row r="5164" spans="1:8" x14ac:dyDescent="0.2">
      <c r="A5164" t="s">
        <v>1617</v>
      </c>
      <c r="B5164" t="s">
        <v>127</v>
      </c>
      <c r="C5164" t="s">
        <v>2608</v>
      </c>
      <c r="E5164" s="3">
        <v>256320</v>
      </c>
      <c r="F5164" s="2">
        <v>29790000</v>
      </c>
      <c r="G5164" s="1">
        <v>1E-4</v>
      </c>
      <c r="H5164" t="str">
        <f>IFERROR(INDEX(Dictionary!E:E,MATCH(C5164,Dictionary!A:A,0)),"")</f>
        <v/>
      </c>
    </row>
    <row r="5165" spans="1:8" x14ac:dyDescent="0.2">
      <c r="A5165" t="s">
        <v>1617</v>
      </c>
      <c r="B5165" t="s">
        <v>127</v>
      </c>
      <c r="C5165" t="s">
        <v>2609</v>
      </c>
      <c r="E5165" s="3">
        <v>202730</v>
      </c>
      <c r="F5165" s="2">
        <v>20270000</v>
      </c>
      <c r="G5165" s="1">
        <v>0</v>
      </c>
      <c r="H5165" t="str">
        <f>IFERROR(INDEX(Dictionary!E:E,MATCH(C5165,Dictionary!A:A,0)),"")</f>
        <v/>
      </c>
    </row>
    <row r="5166" spans="1:8" x14ac:dyDescent="0.2">
      <c r="A5166" t="s">
        <v>1617</v>
      </c>
      <c r="B5166" t="s">
        <v>127</v>
      </c>
      <c r="C5166" t="s">
        <v>2610</v>
      </c>
      <c r="E5166" s="3">
        <v>173930</v>
      </c>
      <c r="F5166" s="2">
        <v>20390000</v>
      </c>
      <c r="G5166" s="1">
        <v>0</v>
      </c>
      <c r="H5166" t="str">
        <f>IFERROR(INDEX(Dictionary!E:E,MATCH(C5166,Dictionary!A:A,0)),"")</f>
        <v/>
      </c>
    </row>
    <row r="5167" spans="1:8" x14ac:dyDescent="0.2">
      <c r="A5167" t="s">
        <v>1617</v>
      </c>
      <c r="B5167" t="s">
        <v>127</v>
      </c>
      <c r="C5167" t="s">
        <v>2611</v>
      </c>
      <c r="E5167" s="3">
        <v>169330</v>
      </c>
      <c r="F5167" s="2">
        <v>19680000</v>
      </c>
      <c r="G5167" s="1">
        <v>0</v>
      </c>
      <c r="H5167" t="str">
        <f>IFERROR(INDEX(Dictionary!E:E,MATCH(C5167,Dictionary!A:A,0)),"")</f>
        <v/>
      </c>
    </row>
    <row r="5168" spans="1:8" x14ac:dyDescent="0.2">
      <c r="A5168" t="s">
        <v>1617</v>
      </c>
      <c r="B5168" t="s">
        <v>127</v>
      </c>
      <c r="C5168" t="s">
        <v>2612</v>
      </c>
      <c r="E5168" s="3">
        <v>123500</v>
      </c>
      <c r="F5168" s="2">
        <v>12690000</v>
      </c>
      <c r="G5168" s="1">
        <v>0</v>
      </c>
      <c r="H5168" t="str">
        <f>IFERROR(INDEX(Dictionary!E:E,MATCH(C5168,Dictionary!A:A,0)),"")</f>
        <v/>
      </c>
    </row>
    <row r="5169" spans="1:8" x14ac:dyDescent="0.2">
      <c r="A5169" t="s">
        <v>1617</v>
      </c>
      <c r="B5169" t="s">
        <v>127</v>
      </c>
      <c r="C5169" t="s">
        <v>2613</v>
      </c>
      <c r="E5169" s="3">
        <v>88070</v>
      </c>
      <c r="F5169" s="2">
        <v>10240000</v>
      </c>
      <c r="G5169" s="1">
        <v>0</v>
      </c>
      <c r="H5169" t="str">
        <f>IFERROR(INDEX(Dictionary!E:E,MATCH(C5169,Dictionary!A:A,0)),"")</f>
        <v/>
      </c>
    </row>
    <row r="5170" spans="1:8" x14ac:dyDescent="0.2">
      <c r="A5170" t="s">
        <v>1617</v>
      </c>
      <c r="B5170" t="s">
        <v>127</v>
      </c>
      <c r="C5170" t="s">
        <v>1420</v>
      </c>
      <c r="E5170" s="3">
        <v>79600</v>
      </c>
      <c r="F5170" s="2">
        <v>9160000</v>
      </c>
      <c r="G5170" s="1">
        <v>0</v>
      </c>
      <c r="H5170" t="str">
        <f>IFERROR(INDEX(Dictionary!E:E,MATCH(C5170,Dictionary!A:A,0)),"")</f>
        <v/>
      </c>
    </row>
    <row r="5171" spans="1:8" x14ac:dyDescent="0.2">
      <c r="A5171" t="s">
        <v>1617</v>
      </c>
      <c r="B5171" t="s">
        <v>127</v>
      </c>
      <c r="C5171" t="s">
        <v>236</v>
      </c>
      <c r="E5171" s="3">
        <v>71210</v>
      </c>
      <c r="F5171" s="2">
        <v>8200000</v>
      </c>
      <c r="G5171" s="1">
        <v>0</v>
      </c>
      <c r="H5171" t="str">
        <f>IFERROR(INDEX(Dictionary!E:E,MATCH(C5171,Dictionary!A:A,0)),"")</f>
        <v/>
      </c>
    </row>
    <row r="5172" spans="1:8" x14ac:dyDescent="0.2">
      <c r="A5172" t="s">
        <v>1617</v>
      </c>
      <c r="B5172" t="s">
        <v>127</v>
      </c>
      <c r="C5172" t="s">
        <v>2614</v>
      </c>
      <c r="E5172" s="3">
        <v>56290</v>
      </c>
      <c r="F5172" s="2">
        <v>6540000</v>
      </c>
      <c r="G5172" s="1">
        <v>0</v>
      </c>
      <c r="H5172" t="str">
        <f>IFERROR(INDEX(Dictionary!E:E,MATCH(C5172,Dictionary!A:A,0)),"")</f>
        <v/>
      </c>
    </row>
    <row r="5173" spans="1:8" x14ac:dyDescent="0.2">
      <c r="A5173" t="s">
        <v>1617</v>
      </c>
      <c r="B5173" t="s">
        <v>127</v>
      </c>
      <c r="C5173" t="s">
        <v>639</v>
      </c>
      <c r="E5173" s="3">
        <v>50830</v>
      </c>
      <c r="F5173" s="2">
        <v>5850000</v>
      </c>
      <c r="G5173" s="1">
        <v>0</v>
      </c>
      <c r="H5173" t="str">
        <f>IFERROR(INDEX(Dictionary!E:E,MATCH(C5173,Dictionary!A:A,0)),"")</f>
        <v/>
      </c>
    </row>
    <row r="5174" spans="1:8" x14ac:dyDescent="0.2">
      <c r="A5174" t="s">
        <v>1617</v>
      </c>
      <c r="B5174" t="s">
        <v>127</v>
      </c>
      <c r="C5174" t="s">
        <v>2615</v>
      </c>
      <c r="E5174" s="3">
        <v>43400</v>
      </c>
      <c r="F5174" s="2">
        <v>5150000</v>
      </c>
      <c r="G5174" s="1">
        <v>0</v>
      </c>
      <c r="H5174" t="str">
        <f>IFERROR(INDEX(Dictionary!E:E,MATCH(C5174,Dictionary!A:A,0)),"")</f>
        <v/>
      </c>
    </row>
    <row r="5175" spans="1:8" x14ac:dyDescent="0.2">
      <c r="A5175" t="s">
        <v>1617</v>
      </c>
      <c r="B5175" t="s">
        <v>127</v>
      </c>
      <c r="C5175" t="s">
        <v>225</v>
      </c>
      <c r="E5175" s="3">
        <v>37450</v>
      </c>
      <c r="F5175" s="2">
        <v>4310000</v>
      </c>
      <c r="G5175" s="1">
        <v>0</v>
      </c>
      <c r="H5175" t="str">
        <f>IFERROR(INDEX(Dictionary!E:E,MATCH(C5175,Dictionary!A:A,0)),"")</f>
        <v/>
      </c>
    </row>
    <row r="5176" spans="1:8" x14ac:dyDescent="0.2">
      <c r="A5176" t="s">
        <v>1617</v>
      </c>
      <c r="B5176" t="s">
        <v>127</v>
      </c>
      <c r="C5176" t="s">
        <v>2616</v>
      </c>
      <c r="E5176" s="3">
        <v>32500</v>
      </c>
      <c r="F5176" s="2">
        <v>3780000</v>
      </c>
      <c r="G5176" s="1">
        <v>0</v>
      </c>
      <c r="H5176" t="str">
        <f>IFERROR(INDEX(Dictionary!E:E,MATCH(C5176,Dictionary!A:A,0)),"")</f>
        <v/>
      </c>
    </row>
    <row r="5177" spans="1:8" x14ac:dyDescent="0.2">
      <c r="A5177" t="s">
        <v>1617</v>
      </c>
      <c r="B5177" t="s">
        <v>127</v>
      </c>
      <c r="C5177" t="s">
        <v>2156</v>
      </c>
      <c r="E5177" s="3">
        <v>30070</v>
      </c>
      <c r="F5177" s="2">
        <v>3500000</v>
      </c>
      <c r="G5177" s="1">
        <v>0</v>
      </c>
      <c r="H5177" t="str">
        <f>IFERROR(INDEX(Dictionary!E:E,MATCH(C5177,Dictionary!A:A,0)),"")</f>
        <v/>
      </c>
    </row>
    <row r="5178" spans="1:8" x14ac:dyDescent="0.2">
      <c r="A5178" t="s">
        <v>1617</v>
      </c>
      <c r="B5178" t="s">
        <v>127</v>
      </c>
      <c r="C5178" t="s">
        <v>2617</v>
      </c>
      <c r="E5178" s="3">
        <v>26910</v>
      </c>
      <c r="F5178" s="2">
        <v>3160000</v>
      </c>
      <c r="G5178" s="1">
        <v>0</v>
      </c>
      <c r="H5178" t="str">
        <f>IFERROR(INDEX(Dictionary!E:E,MATCH(C5178,Dictionary!A:A,0)),"")</f>
        <v/>
      </c>
    </row>
    <row r="5179" spans="1:8" x14ac:dyDescent="0.2">
      <c r="A5179" t="s">
        <v>1617</v>
      </c>
      <c r="B5179" t="s">
        <v>127</v>
      </c>
      <c r="C5179" t="s">
        <v>2618</v>
      </c>
      <c r="E5179" s="3">
        <v>25500</v>
      </c>
      <c r="F5179" s="2">
        <v>2960000</v>
      </c>
      <c r="G5179" s="1">
        <v>0</v>
      </c>
      <c r="H5179" t="str">
        <f>IFERROR(INDEX(Dictionary!E:E,MATCH(C5179,Dictionary!A:A,0)),"")</f>
        <v/>
      </c>
    </row>
    <row r="5180" spans="1:8" x14ac:dyDescent="0.2">
      <c r="A5180" t="s">
        <v>1617</v>
      </c>
      <c r="B5180" t="s">
        <v>127</v>
      </c>
      <c r="C5180" t="s">
        <v>2619</v>
      </c>
      <c r="E5180" s="3">
        <v>23000</v>
      </c>
      <c r="F5180" s="2">
        <v>2670000</v>
      </c>
      <c r="G5180" s="1">
        <v>0</v>
      </c>
      <c r="H5180" t="str">
        <f>IFERROR(INDEX(Dictionary!E:E,MATCH(C5180,Dictionary!A:A,0)),"")</f>
        <v/>
      </c>
    </row>
    <row r="5181" spans="1:8" x14ac:dyDescent="0.2">
      <c r="A5181" t="s">
        <v>1617</v>
      </c>
      <c r="B5181" t="s">
        <v>127</v>
      </c>
      <c r="C5181" t="s">
        <v>2620</v>
      </c>
      <c r="E5181" s="3">
        <v>18000</v>
      </c>
      <c r="F5181" s="2">
        <v>2090000</v>
      </c>
      <c r="G5181" s="1">
        <v>0</v>
      </c>
      <c r="H5181" t="str">
        <f>IFERROR(INDEX(Dictionary!E:E,MATCH(C5181,Dictionary!A:A,0)),"")</f>
        <v/>
      </c>
    </row>
    <row r="5182" spans="1:8" x14ac:dyDescent="0.2">
      <c r="A5182" t="s">
        <v>1617</v>
      </c>
      <c r="B5182" t="s">
        <v>127</v>
      </c>
      <c r="C5182" t="s">
        <v>235</v>
      </c>
      <c r="E5182" s="3">
        <v>17830</v>
      </c>
      <c r="F5182" s="2">
        <v>2050000</v>
      </c>
      <c r="G5182" s="1">
        <v>0</v>
      </c>
      <c r="H5182" t="str">
        <f>IFERROR(INDEX(Dictionary!E:E,MATCH(C5182,Dictionary!A:A,0)),"")</f>
        <v/>
      </c>
    </row>
    <row r="5183" spans="1:8" x14ac:dyDescent="0.2">
      <c r="A5183" t="s">
        <v>1617</v>
      </c>
      <c r="B5183" t="s">
        <v>127</v>
      </c>
      <c r="C5183" t="s">
        <v>2621</v>
      </c>
      <c r="E5183" s="3">
        <v>17450</v>
      </c>
      <c r="F5183" s="2">
        <v>2050000</v>
      </c>
      <c r="G5183" s="1">
        <v>0</v>
      </c>
      <c r="H5183" t="str">
        <f>IFERROR(INDEX(Dictionary!E:E,MATCH(C5183,Dictionary!A:A,0)),"")</f>
        <v/>
      </c>
    </row>
    <row r="5184" spans="1:8" x14ac:dyDescent="0.2">
      <c r="A5184" t="s">
        <v>1617</v>
      </c>
      <c r="B5184" t="s">
        <v>127</v>
      </c>
      <c r="C5184" t="s">
        <v>2622</v>
      </c>
      <c r="E5184" s="3">
        <v>15500</v>
      </c>
      <c r="F5184" s="2">
        <v>1800000</v>
      </c>
      <c r="G5184" s="1">
        <v>0</v>
      </c>
      <c r="H5184" t="str">
        <f>IFERROR(INDEX(Dictionary!E:E,MATCH(C5184,Dictionary!A:A,0)),"")</f>
        <v/>
      </c>
    </row>
    <row r="5185" spans="1:8" x14ac:dyDescent="0.2">
      <c r="A5185" t="s">
        <v>1617</v>
      </c>
      <c r="B5185" t="s">
        <v>127</v>
      </c>
      <c r="C5185" t="s">
        <v>2623</v>
      </c>
      <c r="E5185" s="3">
        <v>15500</v>
      </c>
      <c r="F5185" s="2">
        <v>1800000</v>
      </c>
      <c r="G5185" s="1">
        <v>0</v>
      </c>
      <c r="H5185" t="str">
        <f>IFERROR(INDEX(Dictionary!E:E,MATCH(C5185,Dictionary!A:A,0)),"")</f>
        <v/>
      </c>
    </row>
    <row r="5186" spans="1:8" x14ac:dyDescent="0.2">
      <c r="A5186" t="s">
        <v>1617</v>
      </c>
      <c r="B5186" t="s">
        <v>127</v>
      </c>
      <c r="C5186" t="s">
        <v>2624</v>
      </c>
      <c r="E5186" s="3">
        <v>10750</v>
      </c>
      <c r="F5186" s="2">
        <v>1250000</v>
      </c>
      <c r="G5186" s="1">
        <v>0</v>
      </c>
      <c r="H5186" t="str">
        <f>IFERROR(INDEX(Dictionary!E:E,MATCH(C5186,Dictionary!A:A,0)),"")</f>
        <v/>
      </c>
    </row>
    <row r="5187" spans="1:8" x14ac:dyDescent="0.2">
      <c r="A5187" t="s">
        <v>1617</v>
      </c>
      <c r="B5187" t="s">
        <v>127</v>
      </c>
      <c r="C5187" t="s">
        <v>2625</v>
      </c>
      <c r="E5187" s="3">
        <v>10500</v>
      </c>
      <c r="F5187" s="2">
        <v>1220000</v>
      </c>
      <c r="G5187" s="1">
        <v>0</v>
      </c>
      <c r="H5187" t="str">
        <f>IFERROR(INDEX(Dictionary!E:E,MATCH(C5187,Dictionary!A:A,0)),"")</f>
        <v/>
      </c>
    </row>
    <row r="5188" spans="1:8" x14ac:dyDescent="0.2">
      <c r="A5188" t="s">
        <v>1617</v>
      </c>
      <c r="B5188" t="s">
        <v>127</v>
      </c>
      <c r="C5188" t="s">
        <v>2626</v>
      </c>
      <c r="E5188" s="3">
        <v>10050</v>
      </c>
      <c r="F5188" s="2">
        <v>1170000</v>
      </c>
      <c r="G5188" s="1">
        <v>0</v>
      </c>
      <c r="H5188" t="str">
        <f>IFERROR(INDEX(Dictionary!E:E,MATCH(C5188,Dictionary!A:A,0)),"")</f>
        <v/>
      </c>
    </row>
    <row r="5189" spans="1:8" x14ac:dyDescent="0.2">
      <c r="A5189" t="s">
        <v>1617</v>
      </c>
      <c r="B5189" t="s">
        <v>127</v>
      </c>
      <c r="C5189" t="s">
        <v>2627</v>
      </c>
      <c r="E5189" s="3">
        <v>8000</v>
      </c>
      <c r="F5189" s="2">
        <v>929920</v>
      </c>
      <c r="G5189" s="1">
        <v>0</v>
      </c>
      <c r="H5189" t="str">
        <f>IFERROR(INDEX(Dictionary!E:E,MATCH(C5189,Dictionary!A:A,0)),"")</f>
        <v/>
      </c>
    </row>
    <row r="5190" spans="1:8" x14ac:dyDescent="0.2">
      <c r="A5190" t="s">
        <v>1617</v>
      </c>
      <c r="B5190" t="s">
        <v>127</v>
      </c>
      <c r="C5190" t="s">
        <v>220</v>
      </c>
      <c r="E5190" s="3">
        <v>0</v>
      </c>
      <c r="F5190" s="2">
        <v>0</v>
      </c>
      <c r="G5190" s="1">
        <v>0</v>
      </c>
      <c r="H5190" t="str">
        <f>IFERROR(INDEX(Dictionary!E:E,MATCH(C5190,Dictionary!A:A,0)),"")</f>
        <v/>
      </c>
    </row>
    <row r="5191" spans="1:8" x14ac:dyDescent="0.2">
      <c r="A5191" t="s">
        <v>2570</v>
      </c>
      <c r="B5191" t="s">
        <v>128</v>
      </c>
      <c r="C5191" t="s">
        <v>802</v>
      </c>
      <c r="D5191" t="s">
        <v>124</v>
      </c>
      <c r="E5191" s="3">
        <v>108430000</v>
      </c>
      <c r="F5191" s="2">
        <v>12400000000</v>
      </c>
      <c r="G5191" s="1">
        <v>9.3399999999999997E-2</v>
      </c>
      <c r="H5191" t="str">
        <f>IFERROR(INDEX(Dictionary!E:E,MATCH(C5191,Dictionary!A:A,0)),"")</f>
        <v>Vanguard</v>
      </c>
    </row>
    <row r="5192" spans="1:8" x14ac:dyDescent="0.2">
      <c r="A5192" t="s">
        <v>2570</v>
      </c>
      <c r="B5192" t="s">
        <v>128</v>
      </c>
      <c r="C5192" t="s">
        <v>1076</v>
      </c>
      <c r="D5192" t="s">
        <v>124</v>
      </c>
      <c r="E5192" s="3">
        <v>65940000</v>
      </c>
      <c r="F5192" s="2">
        <v>7540000000</v>
      </c>
      <c r="G5192" s="1">
        <v>5.6800000000000003E-2</v>
      </c>
      <c r="H5192" t="str">
        <f>IFERROR(INDEX(Dictionary!E:E,MATCH(C5192,Dictionary!A:A,0)),"")</f>
        <v>BlackRock</v>
      </c>
    </row>
    <row r="5193" spans="1:8" x14ac:dyDescent="0.2">
      <c r="A5193" t="s">
        <v>2570</v>
      </c>
      <c r="B5193" t="s">
        <v>128</v>
      </c>
      <c r="C5193" t="s">
        <v>47</v>
      </c>
      <c r="D5193" t="s">
        <v>124</v>
      </c>
      <c r="E5193" s="3">
        <v>56270000</v>
      </c>
      <c r="F5193" s="2">
        <v>6440000000</v>
      </c>
      <c r="G5193" s="1">
        <v>4.8500000000000001E-2</v>
      </c>
      <c r="H5193" t="str">
        <f>IFERROR(INDEX(Dictionary!E:E,MATCH(C5193,Dictionary!A:A,0)),"")</f>
        <v>State Street</v>
      </c>
    </row>
    <row r="5194" spans="1:8" x14ac:dyDescent="0.2">
      <c r="A5194" t="s">
        <v>2570</v>
      </c>
      <c r="B5194" t="s">
        <v>128</v>
      </c>
      <c r="C5194" t="s">
        <v>793</v>
      </c>
      <c r="D5194" t="s">
        <v>124</v>
      </c>
      <c r="E5194" s="3">
        <v>36500000</v>
      </c>
      <c r="F5194" s="2">
        <v>4180000000</v>
      </c>
      <c r="G5194" s="1">
        <v>3.1399999999999997E-2</v>
      </c>
      <c r="H5194" t="str">
        <f>IFERROR(INDEX(Dictionary!E:E,MATCH(C5194,Dictionary!A:A,0)),"")</f>
        <v/>
      </c>
    </row>
    <row r="5195" spans="1:8" x14ac:dyDescent="0.2">
      <c r="A5195" t="s">
        <v>2570</v>
      </c>
      <c r="B5195" t="s">
        <v>128</v>
      </c>
      <c r="C5195" t="s">
        <v>162</v>
      </c>
      <c r="D5195" t="s">
        <v>124</v>
      </c>
      <c r="E5195" s="3">
        <v>31200000</v>
      </c>
      <c r="F5195" s="2">
        <v>3570000000</v>
      </c>
      <c r="G5195" s="1">
        <v>2.69E-2</v>
      </c>
      <c r="H5195" t="str">
        <f>IFERROR(INDEX(Dictionary!E:E,MATCH(C5195,Dictionary!A:A,0)),"")</f>
        <v/>
      </c>
    </row>
    <row r="5196" spans="1:8" x14ac:dyDescent="0.2">
      <c r="A5196" t="s">
        <v>2570</v>
      </c>
      <c r="B5196" t="s">
        <v>128</v>
      </c>
      <c r="C5196" t="s">
        <v>419</v>
      </c>
      <c r="D5196" t="s">
        <v>124</v>
      </c>
      <c r="E5196" s="3">
        <v>26120000</v>
      </c>
      <c r="F5196" s="2">
        <v>2990000000</v>
      </c>
      <c r="G5196" s="1">
        <v>2.2499999999999999E-2</v>
      </c>
      <c r="H5196" t="str">
        <f>IFERROR(INDEX(Dictionary!E:E,MATCH(C5196,Dictionary!A:A,0)),"")</f>
        <v/>
      </c>
    </row>
    <row r="5197" spans="1:8" x14ac:dyDescent="0.2">
      <c r="A5197" t="s">
        <v>2570</v>
      </c>
      <c r="B5197" t="s">
        <v>128</v>
      </c>
      <c r="C5197" t="s">
        <v>762</v>
      </c>
      <c r="D5197" t="s">
        <v>124</v>
      </c>
      <c r="E5197" s="3">
        <v>25920000</v>
      </c>
      <c r="F5197" s="2">
        <v>2960000000</v>
      </c>
      <c r="G5197" s="1">
        <v>2.23E-2</v>
      </c>
      <c r="H5197" t="str">
        <f>IFERROR(INDEX(Dictionary!E:E,MATCH(C5197,Dictionary!A:A,0)),"")</f>
        <v/>
      </c>
    </row>
    <row r="5198" spans="1:8" x14ac:dyDescent="0.2">
      <c r="A5198" t="s">
        <v>2570</v>
      </c>
      <c r="B5198" t="s">
        <v>128</v>
      </c>
      <c r="C5198" t="s">
        <v>1002</v>
      </c>
      <c r="D5198" t="s">
        <v>124</v>
      </c>
      <c r="E5198" s="3">
        <v>23810000</v>
      </c>
      <c r="F5198" s="2">
        <v>2720000000</v>
      </c>
      <c r="G5198" s="1">
        <v>2.0500000000000001E-2</v>
      </c>
      <c r="H5198" t="str">
        <f>IFERROR(INDEX(Dictionary!E:E,MATCH(C5198,Dictionary!A:A,0)),"")</f>
        <v/>
      </c>
    </row>
    <row r="5199" spans="1:8" x14ac:dyDescent="0.2">
      <c r="A5199" t="s">
        <v>2570</v>
      </c>
      <c r="B5199" t="s">
        <v>128</v>
      </c>
      <c r="C5199" t="s">
        <v>157</v>
      </c>
      <c r="D5199" t="s">
        <v>124</v>
      </c>
      <c r="E5199" s="3">
        <v>22250000</v>
      </c>
      <c r="F5199" s="2">
        <v>2550000000</v>
      </c>
      <c r="G5199" s="1">
        <v>1.9199999999999998E-2</v>
      </c>
      <c r="H5199" t="str">
        <f>IFERROR(INDEX(Dictionary!E:E,MATCH(C5199,Dictionary!A:A,0)),"")</f>
        <v/>
      </c>
    </row>
    <row r="5200" spans="1:8" x14ac:dyDescent="0.2">
      <c r="A5200" t="s">
        <v>2570</v>
      </c>
      <c r="B5200" t="s">
        <v>128</v>
      </c>
      <c r="C5200" t="s">
        <v>521</v>
      </c>
      <c r="D5200" t="s">
        <v>124</v>
      </c>
      <c r="E5200" s="3">
        <v>14520000</v>
      </c>
      <c r="F5200" s="2">
        <v>1660000000</v>
      </c>
      <c r="G5200" s="1">
        <v>1.2500000000000001E-2</v>
      </c>
      <c r="H5200" t="str">
        <f>IFERROR(INDEX(Dictionary!E:E,MATCH(C5200,Dictionary!A:A,0)),"")</f>
        <v/>
      </c>
    </row>
    <row r="5201" spans="1:8" x14ac:dyDescent="0.2">
      <c r="A5201" t="s">
        <v>2570</v>
      </c>
      <c r="B5201" t="s">
        <v>128</v>
      </c>
      <c r="C5201" t="s">
        <v>625</v>
      </c>
      <c r="D5201" t="s">
        <v>124</v>
      </c>
      <c r="E5201" s="3">
        <v>13620000</v>
      </c>
      <c r="F5201" s="2">
        <v>1560000000</v>
      </c>
      <c r="G5201" s="1">
        <v>1.17E-2</v>
      </c>
      <c r="H5201" t="str">
        <f>IFERROR(INDEX(Dictionary!E:E,MATCH(C5201,Dictionary!A:A,0)),"")</f>
        <v/>
      </c>
    </row>
    <row r="5202" spans="1:8" x14ac:dyDescent="0.2">
      <c r="A5202" t="s">
        <v>2570</v>
      </c>
      <c r="B5202" t="s">
        <v>128</v>
      </c>
      <c r="C5202" t="s">
        <v>519</v>
      </c>
      <c r="D5202" t="s">
        <v>124</v>
      </c>
      <c r="E5202" s="3">
        <v>11480000</v>
      </c>
      <c r="F5202" s="2">
        <v>1310000000</v>
      </c>
      <c r="G5202" s="1">
        <v>9.9000000000000008E-3</v>
      </c>
      <c r="H5202" t="str">
        <f>IFERROR(INDEX(Dictionary!E:E,MATCH(C5202,Dictionary!A:A,0)),"")</f>
        <v/>
      </c>
    </row>
    <row r="5203" spans="1:8" x14ac:dyDescent="0.2">
      <c r="A5203" t="s">
        <v>2570</v>
      </c>
      <c r="B5203" t="s">
        <v>128</v>
      </c>
      <c r="C5203" t="s">
        <v>805</v>
      </c>
      <c r="D5203" t="s">
        <v>124</v>
      </c>
      <c r="E5203" s="3">
        <v>11330000</v>
      </c>
      <c r="F5203" s="2">
        <v>1300000000</v>
      </c>
      <c r="G5203" s="1">
        <v>9.7999999999999997E-3</v>
      </c>
      <c r="H5203" t="str">
        <f>IFERROR(INDEX(Dictionary!E:E,MATCH(C5203,Dictionary!A:A,0)),"")</f>
        <v/>
      </c>
    </row>
    <row r="5204" spans="1:8" x14ac:dyDescent="0.2">
      <c r="A5204" t="s">
        <v>2570</v>
      </c>
      <c r="B5204" t="s">
        <v>128</v>
      </c>
      <c r="C5204" t="s">
        <v>168</v>
      </c>
      <c r="D5204" t="s">
        <v>124</v>
      </c>
      <c r="E5204" s="3">
        <v>11020000</v>
      </c>
      <c r="F5204" s="2">
        <v>1260000000</v>
      </c>
      <c r="G5204" s="1">
        <v>9.4999999999999998E-3</v>
      </c>
      <c r="H5204" t="str">
        <f>IFERROR(INDEX(Dictionary!E:E,MATCH(C5204,Dictionary!A:A,0)),"")</f>
        <v/>
      </c>
    </row>
    <row r="5205" spans="1:8" x14ac:dyDescent="0.2">
      <c r="A5205" t="s">
        <v>2570</v>
      </c>
      <c r="B5205" t="s">
        <v>128</v>
      </c>
      <c r="C5205" t="s">
        <v>160</v>
      </c>
      <c r="D5205" t="s">
        <v>124</v>
      </c>
      <c r="E5205" s="3">
        <v>10650000</v>
      </c>
      <c r="F5205" s="2">
        <v>1220000000</v>
      </c>
      <c r="G5205" s="1">
        <v>9.1999999999999998E-3</v>
      </c>
      <c r="H5205" t="str">
        <f>IFERROR(INDEX(Dictionary!E:E,MATCH(C5205,Dictionary!A:A,0)),"")</f>
        <v/>
      </c>
    </row>
    <row r="5206" spans="1:8" x14ac:dyDescent="0.2">
      <c r="A5206" t="s">
        <v>2570</v>
      </c>
      <c r="B5206" t="s">
        <v>128</v>
      </c>
      <c r="C5206" t="s">
        <v>163</v>
      </c>
      <c r="D5206" t="s">
        <v>124</v>
      </c>
      <c r="E5206" s="3">
        <v>9900000</v>
      </c>
      <c r="F5206" s="2">
        <v>1130000000</v>
      </c>
      <c r="G5206" s="1">
        <v>8.5000000000000006E-3</v>
      </c>
      <c r="H5206" t="str">
        <f>IFERROR(INDEX(Dictionary!E:E,MATCH(C5206,Dictionary!A:A,0)),"")</f>
        <v/>
      </c>
    </row>
    <row r="5207" spans="1:8" x14ac:dyDescent="0.2">
      <c r="A5207" t="s">
        <v>2570</v>
      </c>
      <c r="B5207" t="s">
        <v>128</v>
      </c>
      <c r="C5207" t="s">
        <v>166</v>
      </c>
      <c r="D5207" t="s">
        <v>124</v>
      </c>
      <c r="E5207" s="3">
        <v>8770000</v>
      </c>
      <c r="F5207" s="2">
        <v>1000000000</v>
      </c>
      <c r="G5207" s="1">
        <v>7.4999999999999997E-3</v>
      </c>
      <c r="H5207" t="str">
        <f>IFERROR(INDEX(Dictionary!E:E,MATCH(C5207,Dictionary!A:A,0)),"")</f>
        <v>BlackRock</v>
      </c>
    </row>
    <row r="5208" spans="1:8" x14ac:dyDescent="0.2">
      <c r="A5208" t="s">
        <v>2570</v>
      </c>
      <c r="B5208" t="s">
        <v>128</v>
      </c>
      <c r="C5208" t="s">
        <v>156</v>
      </c>
      <c r="D5208" t="s">
        <v>124</v>
      </c>
      <c r="E5208" s="3">
        <v>8610000</v>
      </c>
      <c r="F5208" s="2">
        <v>984440000</v>
      </c>
      <c r="G5208" s="1">
        <v>7.4000000000000003E-3</v>
      </c>
      <c r="H5208" t="str">
        <f>IFERROR(INDEX(Dictionary!E:E,MATCH(C5208,Dictionary!A:A,0)),"")</f>
        <v/>
      </c>
    </row>
    <row r="5209" spans="1:8" x14ac:dyDescent="0.2">
      <c r="A5209" t="s">
        <v>2570</v>
      </c>
      <c r="B5209" t="s">
        <v>128</v>
      </c>
      <c r="C5209" t="s">
        <v>67</v>
      </c>
      <c r="D5209" t="s">
        <v>124</v>
      </c>
      <c r="E5209" s="3">
        <v>8570000</v>
      </c>
      <c r="F5209" s="2">
        <v>980540000</v>
      </c>
      <c r="G5209" s="1">
        <v>7.4000000000000003E-3</v>
      </c>
      <c r="H5209" t="str">
        <f>IFERROR(INDEX(Dictionary!E:E,MATCH(C5209,Dictionary!A:A,0)),"")</f>
        <v/>
      </c>
    </row>
    <row r="5210" spans="1:8" x14ac:dyDescent="0.2">
      <c r="A5210" t="s">
        <v>2570</v>
      </c>
      <c r="B5210" t="s">
        <v>128</v>
      </c>
      <c r="C5210" t="s">
        <v>172</v>
      </c>
      <c r="D5210" t="s">
        <v>124</v>
      </c>
      <c r="E5210" s="3">
        <v>7930000</v>
      </c>
      <c r="F5210" s="2">
        <v>906890000</v>
      </c>
      <c r="G5210" s="1">
        <v>6.7999999999999996E-3</v>
      </c>
      <c r="H5210" t="str">
        <f>IFERROR(INDEX(Dictionary!E:E,MATCH(C5210,Dictionary!A:A,0)),"")</f>
        <v>BlackRock</v>
      </c>
    </row>
    <row r="5211" spans="1:8" x14ac:dyDescent="0.2">
      <c r="A5211" t="s">
        <v>2570</v>
      </c>
      <c r="B5211" t="s">
        <v>128</v>
      </c>
      <c r="C5211" t="s">
        <v>1001</v>
      </c>
      <c r="D5211" t="s">
        <v>124</v>
      </c>
      <c r="E5211" s="3">
        <v>7810000</v>
      </c>
      <c r="F5211" s="2">
        <v>893690000</v>
      </c>
      <c r="G5211" s="1">
        <v>6.7000000000000002E-3</v>
      </c>
      <c r="H5211" t="str">
        <f>IFERROR(INDEX(Dictionary!E:E,MATCH(C5211,Dictionary!A:A,0)),"")</f>
        <v/>
      </c>
    </row>
    <row r="5212" spans="1:8" x14ac:dyDescent="0.2">
      <c r="A5212" t="s">
        <v>2570</v>
      </c>
      <c r="B5212" t="s">
        <v>128</v>
      </c>
      <c r="C5212" t="s">
        <v>170</v>
      </c>
      <c r="D5212" t="s">
        <v>124</v>
      </c>
      <c r="E5212" s="3">
        <v>7800000</v>
      </c>
      <c r="F5212" s="2">
        <v>892160000</v>
      </c>
      <c r="G5212" s="1">
        <v>6.7000000000000002E-3</v>
      </c>
      <c r="H5212" t="str">
        <f>IFERROR(INDEX(Dictionary!E:E,MATCH(C5212,Dictionary!A:A,0)),"")</f>
        <v/>
      </c>
    </row>
    <row r="5213" spans="1:8" x14ac:dyDescent="0.2">
      <c r="A5213" t="s">
        <v>2570</v>
      </c>
      <c r="B5213" t="s">
        <v>128</v>
      </c>
      <c r="C5213" t="s">
        <v>1080</v>
      </c>
      <c r="D5213" t="s">
        <v>124</v>
      </c>
      <c r="E5213" s="3">
        <v>7640000</v>
      </c>
      <c r="F5213" s="2">
        <v>873720000</v>
      </c>
      <c r="G5213" s="1">
        <v>6.6E-3</v>
      </c>
      <c r="H5213" t="str">
        <f>IFERROR(INDEX(Dictionary!E:E,MATCH(C5213,Dictionary!A:A,0)),"")</f>
        <v/>
      </c>
    </row>
    <row r="5214" spans="1:8" x14ac:dyDescent="0.2">
      <c r="A5214" t="s">
        <v>2570</v>
      </c>
      <c r="B5214" t="s">
        <v>128</v>
      </c>
      <c r="C5214" t="s">
        <v>92</v>
      </c>
      <c r="D5214" t="s">
        <v>125</v>
      </c>
      <c r="E5214" s="3">
        <v>7490000</v>
      </c>
      <c r="F5214" s="2">
        <v>856370000</v>
      </c>
      <c r="G5214" s="1">
        <v>6.4000000000000003E-3</v>
      </c>
      <c r="H5214" t="str">
        <f>IFERROR(INDEX(Dictionary!E:E,MATCH(C5214,Dictionary!A:A,0)),"")</f>
        <v/>
      </c>
    </row>
    <row r="5215" spans="1:8" x14ac:dyDescent="0.2">
      <c r="A5215" t="s">
        <v>2570</v>
      </c>
      <c r="B5215" t="s">
        <v>128</v>
      </c>
      <c r="C5215" t="s">
        <v>82</v>
      </c>
      <c r="D5215" t="s">
        <v>124</v>
      </c>
      <c r="E5215" s="3">
        <v>7270000</v>
      </c>
      <c r="F5215" s="2">
        <v>832080000</v>
      </c>
      <c r="G5215" s="1">
        <v>6.3E-3</v>
      </c>
      <c r="H5215" t="str">
        <f>IFERROR(INDEX(Dictionary!E:E,MATCH(C5215,Dictionary!A:A,0)),"")</f>
        <v/>
      </c>
    </row>
    <row r="5216" spans="1:8" x14ac:dyDescent="0.2">
      <c r="A5216" t="s">
        <v>2570</v>
      </c>
      <c r="B5216" t="s">
        <v>128</v>
      </c>
      <c r="C5216" t="s">
        <v>169</v>
      </c>
      <c r="D5216" t="s">
        <v>124</v>
      </c>
      <c r="E5216" s="3">
        <v>7200000</v>
      </c>
      <c r="F5216" s="2">
        <v>823630000</v>
      </c>
      <c r="G5216" s="1">
        <v>6.1999999999999998E-3</v>
      </c>
      <c r="H5216" t="str">
        <f>IFERROR(INDEX(Dictionary!E:E,MATCH(C5216,Dictionary!A:A,0)),"")</f>
        <v/>
      </c>
    </row>
    <row r="5217" spans="1:8" x14ac:dyDescent="0.2">
      <c r="A5217" t="s">
        <v>2570</v>
      </c>
      <c r="B5217" t="s">
        <v>128</v>
      </c>
      <c r="C5217" t="s">
        <v>1077</v>
      </c>
      <c r="D5217" t="s">
        <v>124</v>
      </c>
      <c r="E5217" s="3">
        <v>6980000</v>
      </c>
      <c r="F5217" s="2">
        <v>798640000</v>
      </c>
      <c r="G5217" s="1">
        <v>6.0000000000000001E-3</v>
      </c>
      <c r="H5217" t="str">
        <f>IFERROR(INDEX(Dictionary!E:E,MATCH(C5217,Dictionary!A:A,0)),"")</f>
        <v/>
      </c>
    </row>
    <row r="5218" spans="1:8" x14ac:dyDescent="0.2">
      <c r="A5218" t="s">
        <v>2570</v>
      </c>
      <c r="B5218" t="s">
        <v>128</v>
      </c>
      <c r="C5218" t="s">
        <v>1079</v>
      </c>
      <c r="D5218" t="s">
        <v>124</v>
      </c>
      <c r="E5218" s="3">
        <v>6940000</v>
      </c>
      <c r="F5218" s="2">
        <v>794080000</v>
      </c>
      <c r="G5218" s="1">
        <v>6.0000000000000001E-3</v>
      </c>
      <c r="H5218" t="str">
        <f>IFERROR(INDEX(Dictionary!E:E,MATCH(C5218,Dictionary!A:A,0)),"")</f>
        <v/>
      </c>
    </row>
    <row r="5219" spans="1:8" x14ac:dyDescent="0.2">
      <c r="A5219" t="s">
        <v>2570</v>
      </c>
      <c r="B5219" t="s">
        <v>128</v>
      </c>
      <c r="C5219" t="s">
        <v>810</v>
      </c>
      <c r="D5219" t="s">
        <v>124</v>
      </c>
      <c r="E5219" s="3">
        <v>6760000</v>
      </c>
      <c r="F5219" s="2">
        <v>773380000</v>
      </c>
      <c r="G5219" s="1">
        <v>5.7999999999999996E-3</v>
      </c>
      <c r="H5219" t="str">
        <f>IFERROR(INDEX(Dictionary!E:E,MATCH(C5219,Dictionary!A:A,0)),"")</f>
        <v/>
      </c>
    </row>
    <row r="5220" spans="1:8" x14ac:dyDescent="0.2">
      <c r="A5220" t="s">
        <v>2570</v>
      </c>
      <c r="B5220" t="s">
        <v>128</v>
      </c>
      <c r="C5220" t="s">
        <v>75</v>
      </c>
      <c r="D5220" t="s">
        <v>124</v>
      </c>
      <c r="E5220" s="3">
        <v>6280000</v>
      </c>
      <c r="F5220" s="2">
        <v>717840000</v>
      </c>
      <c r="G5220" s="1">
        <v>5.4000000000000003E-3</v>
      </c>
      <c r="H5220" t="str">
        <f>IFERROR(INDEX(Dictionary!E:E,MATCH(C5220,Dictionary!A:A,0)),"")</f>
        <v/>
      </c>
    </row>
    <row r="5221" spans="1:8" x14ac:dyDescent="0.2">
      <c r="A5221" t="s">
        <v>2570</v>
      </c>
      <c r="B5221" t="s">
        <v>128</v>
      </c>
      <c r="C5221" t="s">
        <v>1658</v>
      </c>
      <c r="D5221" t="s">
        <v>124</v>
      </c>
      <c r="E5221" s="3">
        <v>5710000</v>
      </c>
      <c r="F5221" s="2">
        <v>653060000</v>
      </c>
      <c r="G5221" s="1">
        <v>4.8999999999999998E-3</v>
      </c>
      <c r="H5221" t="str">
        <f>IFERROR(INDEX(Dictionary!E:E,MATCH(C5221,Dictionary!A:A,0)),"")</f>
        <v/>
      </c>
    </row>
    <row r="5222" spans="1:8" x14ac:dyDescent="0.2">
      <c r="A5222" t="s">
        <v>2570</v>
      </c>
      <c r="B5222" t="s">
        <v>128</v>
      </c>
      <c r="C5222" t="s">
        <v>196</v>
      </c>
      <c r="D5222" t="s">
        <v>124</v>
      </c>
      <c r="E5222" s="3">
        <v>5530000</v>
      </c>
      <c r="F5222" s="2">
        <v>632840000</v>
      </c>
      <c r="G5222" s="1">
        <v>4.7999999999999996E-3</v>
      </c>
      <c r="H5222" t="str">
        <f>IFERROR(INDEX(Dictionary!E:E,MATCH(C5222,Dictionary!A:A,0)),"")</f>
        <v/>
      </c>
    </row>
    <row r="5223" spans="1:8" x14ac:dyDescent="0.2">
      <c r="A5223" t="s">
        <v>2570</v>
      </c>
      <c r="B5223" t="s">
        <v>128</v>
      </c>
      <c r="C5223" t="s">
        <v>798</v>
      </c>
      <c r="D5223" t="s">
        <v>124</v>
      </c>
      <c r="E5223" s="3">
        <v>5480000</v>
      </c>
      <c r="F5223" s="2">
        <v>626710000</v>
      </c>
      <c r="G5223" s="1">
        <v>4.7000000000000002E-3</v>
      </c>
      <c r="H5223" t="str">
        <f>IFERROR(INDEX(Dictionary!E:E,MATCH(C5223,Dictionary!A:A,0)),"")</f>
        <v/>
      </c>
    </row>
    <row r="5224" spans="1:8" x14ac:dyDescent="0.2">
      <c r="A5224" t="s">
        <v>2570</v>
      </c>
      <c r="B5224" t="s">
        <v>128</v>
      </c>
      <c r="C5224" t="s">
        <v>78</v>
      </c>
      <c r="D5224" t="s">
        <v>124</v>
      </c>
      <c r="E5224" s="3">
        <v>5430000</v>
      </c>
      <c r="F5224" s="2">
        <v>620870000</v>
      </c>
      <c r="G5224" s="1">
        <v>4.7000000000000002E-3</v>
      </c>
      <c r="H5224" t="str">
        <f>IFERROR(INDEX(Dictionary!E:E,MATCH(C5224,Dictionary!A:A,0)),"")</f>
        <v/>
      </c>
    </row>
    <row r="5225" spans="1:8" x14ac:dyDescent="0.2">
      <c r="A5225" t="s">
        <v>2570</v>
      </c>
      <c r="B5225" t="s">
        <v>128</v>
      </c>
      <c r="C5225" t="s">
        <v>70</v>
      </c>
      <c r="D5225" t="s">
        <v>124</v>
      </c>
      <c r="E5225" s="3">
        <v>5420000</v>
      </c>
      <c r="F5225" s="2">
        <v>619750000</v>
      </c>
      <c r="G5225" s="1">
        <v>4.7000000000000002E-3</v>
      </c>
      <c r="H5225" t="str">
        <f>IFERROR(INDEX(Dictionary!E:E,MATCH(C5225,Dictionary!A:A,0)),"")</f>
        <v/>
      </c>
    </row>
    <row r="5226" spans="1:8" x14ac:dyDescent="0.2">
      <c r="A5226" t="s">
        <v>2570</v>
      </c>
      <c r="B5226" t="s">
        <v>128</v>
      </c>
      <c r="C5226" t="s">
        <v>158</v>
      </c>
      <c r="D5226" t="s">
        <v>124</v>
      </c>
      <c r="E5226" s="3">
        <v>5050000</v>
      </c>
      <c r="F5226" s="2">
        <v>578130000</v>
      </c>
      <c r="G5226" s="1">
        <v>4.4000000000000003E-3</v>
      </c>
      <c r="H5226" t="str">
        <f>IFERROR(INDEX(Dictionary!E:E,MATCH(C5226,Dictionary!A:A,0)),"")</f>
        <v/>
      </c>
    </row>
    <row r="5227" spans="1:8" x14ac:dyDescent="0.2">
      <c r="A5227" t="s">
        <v>2570</v>
      </c>
      <c r="B5227" t="s">
        <v>128</v>
      </c>
      <c r="C5227" t="s">
        <v>110</v>
      </c>
      <c r="D5227" t="s">
        <v>124</v>
      </c>
      <c r="E5227" s="3">
        <v>4950000</v>
      </c>
      <c r="F5227" s="2">
        <v>565700000</v>
      </c>
      <c r="G5227" s="1">
        <v>4.3E-3</v>
      </c>
      <c r="H5227" t="str">
        <f>IFERROR(INDEX(Dictionary!E:E,MATCH(C5227,Dictionary!A:A,0)),"")</f>
        <v/>
      </c>
    </row>
    <row r="5228" spans="1:8" x14ac:dyDescent="0.2">
      <c r="A5228" t="s">
        <v>2570</v>
      </c>
      <c r="B5228" t="s">
        <v>128</v>
      </c>
      <c r="C5228" t="s">
        <v>1082</v>
      </c>
      <c r="D5228" t="s">
        <v>124</v>
      </c>
      <c r="E5228" s="3">
        <v>4740000</v>
      </c>
      <c r="F5228" s="2">
        <v>542280000</v>
      </c>
      <c r="G5228" s="1">
        <v>4.1000000000000003E-3</v>
      </c>
      <c r="H5228" t="str">
        <f>IFERROR(INDEX(Dictionary!E:E,MATCH(C5228,Dictionary!A:A,0)),"")</f>
        <v/>
      </c>
    </row>
    <row r="5229" spans="1:8" x14ac:dyDescent="0.2">
      <c r="A5229" t="s">
        <v>2570</v>
      </c>
      <c r="B5229" t="s">
        <v>128</v>
      </c>
      <c r="C5229" t="s">
        <v>633</v>
      </c>
      <c r="D5229" t="s">
        <v>124</v>
      </c>
      <c r="E5229" s="3">
        <v>4410000</v>
      </c>
      <c r="F5229" s="2">
        <v>503980000</v>
      </c>
      <c r="G5229" s="1">
        <v>3.8E-3</v>
      </c>
      <c r="H5229" t="str">
        <f>IFERROR(INDEX(Dictionary!E:E,MATCH(C5229,Dictionary!A:A,0)),"")</f>
        <v/>
      </c>
    </row>
    <row r="5230" spans="1:8" x14ac:dyDescent="0.2">
      <c r="A5230" t="s">
        <v>2570</v>
      </c>
      <c r="B5230" t="s">
        <v>128</v>
      </c>
      <c r="C5230" t="s">
        <v>1088</v>
      </c>
      <c r="D5230" t="s">
        <v>124</v>
      </c>
      <c r="E5230" s="3">
        <v>4380000</v>
      </c>
      <c r="F5230" s="2">
        <v>501060000</v>
      </c>
      <c r="G5230" s="1">
        <v>3.8E-3</v>
      </c>
      <c r="H5230" t="str">
        <f>IFERROR(INDEX(Dictionary!E:E,MATCH(C5230,Dictionary!A:A,0)),"")</f>
        <v>BlackRock</v>
      </c>
    </row>
    <row r="5231" spans="1:8" x14ac:dyDescent="0.2">
      <c r="A5231" t="s">
        <v>2570</v>
      </c>
      <c r="B5231" t="s">
        <v>128</v>
      </c>
      <c r="C5231" t="s">
        <v>43</v>
      </c>
      <c r="D5231" t="s">
        <v>124</v>
      </c>
      <c r="E5231" s="3">
        <v>4070000</v>
      </c>
      <c r="F5231" s="2">
        <v>465580000</v>
      </c>
      <c r="G5231" s="1">
        <v>3.5000000000000001E-3</v>
      </c>
      <c r="H5231" t="str">
        <f>IFERROR(INDEX(Dictionary!E:E,MATCH(C5231,Dictionary!A:A,0)),"")</f>
        <v/>
      </c>
    </row>
    <row r="5232" spans="1:8" x14ac:dyDescent="0.2">
      <c r="A5232" t="s">
        <v>2570</v>
      </c>
      <c r="B5232" t="s">
        <v>128</v>
      </c>
      <c r="C5232" t="s">
        <v>1656</v>
      </c>
      <c r="D5232" t="s">
        <v>124</v>
      </c>
      <c r="E5232" s="3">
        <v>3970000</v>
      </c>
      <c r="F5232" s="2">
        <v>453810000</v>
      </c>
      <c r="G5232" s="1">
        <v>3.3999999999999998E-3</v>
      </c>
      <c r="H5232" t="str">
        <f>IFERROR(INDEX(Dictionary!E:E,MATCH(C5232,Dictionary!A:A,0)),"")</f>
        <v/>
      </c>
    </row>
    <row r="5233" spans="1:8" x14ac:dyDescent="0.2">
      <c r="A5233" t="s">
        <v>2570</v>
      </c>
      <c r="B5233" t="s">
        <v>128</v>
      </c>
      <c r="C5233" t="s">
        <v>1000</v>
      </c>
      <c r="D5233" t="s">
        <v>124</v>
      </c>
      <c r="E5233" s="3">
        <v>3960000</v>
      </c>
      <c r="F5233" s="2">
        <v>453210000</v>
      </c>
      <c r="G5233" s="1">
        <v>3.3999999999999998E-3</v>
      </c>
      <c r="H5233" t="str">
        <f>IFERROR(INDEX(Dictionary!E:E,MATCH(C5233,Dictionary!A:A,0)),"")</f>
        <v/>
      </c>
    </row>
    <row r="5234" spans="1:8" x14ac:dyDescent="0.2">
      <c r="A5234" t="s">
        <v>2570</v>
      </c>
      <c r="B5234" t="s">
        <v>128</v>
      </c>
      <c r="C5234" t="s">
        <v>186</v>
      </c>
      <c r="D5234" t="s">
        <v>125</v>
      </c>
      <c r="E5234" s="3">
        <v>3610000</v>
      </c>
      <c r="F5234" s="2">
        <v>412700000</v>
      </c>
      <c r="G5234" s="1">
        <v>3.0999999999999999E-3</v>
      </c>
      <c r="H5234" t="str">
        <f>IFERROR(INDEX(Dictionary!E:E,MATCH(C5234,Dictionary!A:A,0)),"")</f>
        <v/>
      </c>
    </row>
    <row r="5235" spans="1:8" x14ac:dyDescent="0.2">
      <c r="A5235" t="s">
        <v>2570</v>
      </c>
      <c r="B5235" t="s">
        <v>128</v>
      </c>
      <c r="C5235" t="s">
        <v>803</v>
      </c>
      <c r="D5235" t="s">
        <v>124</v>
      </c>
      <c r="E5235" s="3">
        <v>3550000</v>
      </c>
      <c r="F5235" s="2">
        <v>405650000</v>
      </c>
      <c r="G5235" s="1">
        <v>3.0999999999999999E-3</v>
      </c>
      <c r="H5235" t="str">
        <f>IFERROR(INDEX(Dictionary!E:E,MATCH(C5235,Dictionary!A:A,0)),"")</f>
        <v/>
      </c>
    </row>
    <row r="5236" spans="1:8" x14ac:dyDescent="0.2">
      <c r="A5236" t="s">
        <v>2570</v>
      </c>
      <c r="B5236" t="s">
        <v>128</v>
      </c>
      <c r="C5236" t="s">
        <v>175</v>
      </c>
      <c r="D5236" t="s">
        <v>124</v>
      </c>
      <c r="E5236" s="3">
        <v>3480000</v>
      </c>
      <c r="F5236" s="2">
        <v>398390000</v>
      </c>
      <c r="G5236" s="1">
        <v>3.0000000000000001E-3</v>
      </c>
      <c r="H5236" t="str">
        <f>IFERROR(INDEX(Dictionary!E:E,MATCH(C5236,Dictionary!A:A,0)),"")</f>
        <v/>
      </c>
    </row>
    <row r="5237" spans="1:8" x14ac:dyDescent="0.2">
      <c r="A5237" t="s">
        <v>2570</v>
      </c>
      <c r="B5237" t="s">
        <v>128</v>
      </c>
      <c r="C5237" t="s">
        <v>1465</v>
      </c>
      <c r="D5237" t="s">
        <v>124</v>
      </c>
      <c r="E5237" s="3">
        <v>3460000</v>
      </c>
      <c r="F5237" s="2">
        <v>395480000</v>
      </c>
      <c r="G5237" s="1">
        <v>3.0000000000000001E-3</v>
      </c>
      <c r="H5237" t="str">
        <f>IFERROR(INDEX(Dictionary!E:E,MATCH(C5237,Dictionary!A:A,0)),"")</f>
        <v/>
      </c>
    </row>
    <row r="5238" spans="1:8" x14ac:dyDescent="0.2">
      <c r="A5238" t="s">
        <v>2570</v>
      </c>
      <c r="B5238" t="s">
        <v>128</v>
      </c>
      <c r="C5238" t="s">
        <v>808</v>
      </c>
      <c r="D5238" t="s">
        <v>124</v>
      </c>
      <c r="E5238" s="3">
        <v>3240000</v>
      </c>
      <c r="F5238" s="2">
        <v>370940000</v>
      </c>
      <c r="G5238" s="1">
        <v>2.8E-3</v>
      </c>
      <c r="H5238" t="str">
        <f>IFERROR(INDEX(Dictionary!E:E,MATCH(C5238,Dictionary!A:A,0)),"")</f>
        <v>BlackRock</v>
      </c>
    </row>
    <row r="5239" spans="1:8" x14ac:dyDescent="0.2">
      <c r="A5239" t="s">
        <v>2570</v>
      </c>
      <c r="B5239" t="s">
        <v>128</v>
      </c>
      <c r="C5239" t="s">
        <v>68</v>
      </c>
      <c r="D5239" t="s">
        <v>124</v>
      </c>
      <c r="E5239" s="3">
        <v>3150000</v>
      </c>
      <c r="F5239" s="2">
        <v>360400000</v>
      </c>
      <c r="G5239" s="1">
        <v>2.7000000000000001E-3</v>
      </c>
      <c r="H5239" t="str">
        <f>IFERROR(INDEX(Dictionary!E:E,MATCH(C5239,Dictionary!A:A,0)),"")</f>
        <v/>
      </c>
    </row>
    <row r="5240" spans="1:8" x14ac:dyDescent="0.2">
      <c r="A5240" t="s">
        <v>2570</v>
      </c>
      <c r="B5240" t="s">
        <v>128</v>
      </c>
      <c r="C5240" t="s">
        <v>145</v>
      </c>
      <c r="D5240" t="s">
        <v>125</v>
      </c>
      <c r="E5240" s="3">
        <v>3100000</v>
      </c>
      <c r="F5240" s="2">
        <v>354080000</v>
      </c>
      <c r="G5240" s="1">
        <v>2.7000000000000001E-3</v>
      </c>
      <c r="H5240" t="str">
        <f>IFERROR(INDEX(Dictionary!E:E,MATCH(C5240,Dictionary!A:A,0)),"")</f>
        <v/>
      </c>
    </row>
    <row r="5241" spans="1:8" x14ac:dyDescent="0.2">
      <c r="A5241" t="s">
        <v>2570</v>
      </c>
      <c r="B5241" t="s">
        <v>128</v>
      </c>
      <c r="C5241" t="s">
        <v>1759</v>
      </c>
      <c r="D5241" t="s">
        <v>124</v>
      </c>
      <c r="E5241" s="3">
        <v>3000000</v>
      </c>
      <c r="F5241" s="2">
        <v>342760000</v>
      </c>
      <c r="G5241" s="1">
        <v>2.5999999999999999E-3</v>
      </c>
      <c r="H5241" t="str">
        <f>IFERROR(INDEX(Dictionary!E:E,MATCH(C5241,Dictionary!A:A,0)),"")</f>
        <v/>
      </c>
    </row>
    <row r="5242" spans="1:8" x14ac:dyDescent="0.2">
      <c r="A5242" t="s">
        <v>2570</v>
      </c>
      <c r="B5242" t="s">
        <v>128</v>
      </c>
      <c r="C5242" t="s">
        <v>49</v>
      </c>
      <c r="D5242" t="s">
        <v>124</v>
      </c>
      <c r="E5242" s="3">
        <v>2970000</v>
      </c>
      <c r="F5242" s="2">
        <v>339400000</v>
      </c>
      <c r="G5242" s="1">
        <v>2.5999999999999999E-3</v>
      </c>
      <c r="H5242" t="str">
        <f>IFERROR(INDEX(Dictionary!E:E,MATCH(C5242,Dictionary!A:A,0)),"")</f>
        <v/>
      </c>
    </row>
    <row r="5243" spans="1:8" x14ac:dyDescent="0.2">
      <c r="A5243" t="s">
        <v>2570</v>
      </c>
      <c r="B5243" t="s">
        <v>128</v>
      </c>
      <c r="C5243" t="s">
        <v>1085</v>
      </c>
      <c r="D5243" t="s">
        <v>124</v>
      </c>
      <c r="E5243" s="3">
        <v>2930000</v>
      </c>
      <c r="F5243" s="2">
        <v>335180000</v>
      </c>
      <c r="G5243" s="1">
        <v>2.5000000000000001E-3</v>
      </c>
      <c r="H5243" t="str">
        <f>IFERROR(INDEX(Dictionary!E:E,MATCH(C5243,Dictionary!A:A,0)),"")</f>
        <v/>
      </c>
    </row>
    <row r="5244" spans="1:8" x14ac:dyDescent="0.2">
      <c r="A5244" t="s">
        <v>2570</v>
      </c>
      <c r="B5244" t="s">
        <v>128</v>
      </c>
      <c r="C5244" t="s">
        <v>624</v>
      </c>
      <c r="D5244" t="s">
        <v>124</v>
      </c>
      <c r="E5244" s="3">
        <v>2900000</v>
      </c>
      <c r="F5244" s="2">
        <v>331930000</v>
      </c>
      <c r="G5244" s="1">
        <v>2.5000000000000001E-3</v>
      </c>
      <c r="H5244" t="str">
        <f>IFERROR(INDEX(Dictionary!E:E,MATCH(C5244,Dictionary!A:A,0)),"")</f>
        <v/>
      </c>
    </row>
    <row r="5245" spans="1:8" x14ac:dyDescent="0.2">
      <c r="A5245" t="s">
        <v>2570</v>
      </c>
      <c r="B5245" t="s">
        <v>128</v>
      </c>
      <c r="C5245" t="s">
        <v>794</v>
      </c>
      <c r="D5245" t="s">
        <v>124</v>
      </c>
      <c r="E5245" s="3">
        <v>2880000</v>
      </c>
      <c r="F5245" s="2">
        <v>329810000</v>
      </c>
      <c r="G5245" s="1">
        <v>2.5000000000000001E-3</v>
      </c>
      <c r="H5245" t="str">
        <f>IFERROR(INDEX(Dictionary!E:E,MATCH(C5245,Dictionary!A:A,0)),"")</f>
        <v/>
      </c>
    </row>
    <row r="5246" spans="1:8" x14ac:dyDescent="0.2">
      <c r="A5246" t="s">
        <v>2570</v>
      </c>
      <c r="B5246" t="s">
        <v>128</v>
      </c>
      <c r="C5246" t="s">
        <v>59</v>
      </c>
      <c r="D5246" t="s">
        <v>125</v>
      </c>
      <c r="E5246" s="3">
        <v>2870000</v>
      </c>
      <c r="F5246" s="2">
        <v>328760000</v>
      </c>
      <c r="G5246" s="1">
        <v>2.5000000000000001E-3</v>
      </c>
      <c r="H5246" t="str">
        <f>IFERROR(INDEX(Dictionary!E:E,MATCH(C5246,Dictionary!A:A,0)),"")</f>
        <v/>
      </c>
    </row>
    <row r="5247" spans="1:8" x14ac:dyDescent="0.2">
      <c r="A5247" t="s">
        <v>2570</v>
      </c>
      <c r="B5247" t="s">
        <v>128</v>
      </c>
      <c r="C5247" t="s">
        <v>97</v>
      </c>
      <c r="D5247" t="s">
        <v>124</v>
      </c>
      <c r="E5247" s="3">
        <v>2850000</v>
      </c>
      <c r="F5247" s="2">
        <v>326340000</v>
      </c>
      <c r="G5247" s="1">
        <v>2.5000000000000001E-3</v>
      </c>
      <c r="H5247" t="str">
        <f>IFERROR(INDEX(Dictionary!E:E,MATCH(C5247,Dictionary!A:A,0)),"")</f>
        <v/>
      </c>
    </row>
    <row r="5248" spans="1:8" x14ac:dyDescent="0.2">
      <c r="A5248" t="s">
        <v>2570</v>
      </c>
      <c r="B5248" t="s">
        <v>128</v>
      </c>
      <c r="C5248" t="s">
        <v>116</v>
      </c>
      <c r="D5248" t="s">
        <v>124</v>
      </c>
      <c r="E5248" s="3">
        <v>2780000</v>
      </c>
      <c r="F5248" s="2">
        <v>317960000</v>
      </c>
      <c r="G5248" s="1">
        <v>2.3999999999999998E-3</v>
      </c>
      <c r="H5248" t="str">
        <f>IFERROR(INDEX(Dictionary!E:E,MATCH(C5248,Dictionary!A:A,0)),"")</f>
        <v/>
      </c>
    </row>
    <row r="5249" spans="1:8" x14ac:dyDescent="0.2">
      <c r="A5249" t="s">
        <v>2570</v>
      </c>
      <c r="B5249" t="s">
        <v>128</v>
      </c>
      <c r="C5249" t="s">
        <v>369</v>
      </c>
      <c r="D5249" t="s">
        <v>124</v>
      </c>
      <c r="E5249" s="3">
        <v>2750000</v>
      </c>
      <c r="F5249" s="2">
        <v>314250000</v>
      </c>
      <c r="G5249" s="1">
        <v>2.3999999999999998E-3</v>
      </c>
      <c r="H5249" t="str">
        <f>IFERROR(INDEX(Dictionary!E:E,MATCH(C5249,Dictionary!A:A,0)),"")</f>
        <v/>
      </c>
    </row>
    <row r="5250" spans="1:8" x14ac:dyDescent="0.2">
      <c r="A5250" t="s">
        <v>2570</v>
      </c>
      <c r="B5250" t="s">
        <v>128</v>
      </c>
      <c r="C5250" t="s">
        <v>361</v>
      </c>
      <c r="D5250" t="s">
        <v>124</v>
      </c>
      <c r="E5250" s="3">
        <v>2750000</v>
      </c>
      <c r="F5250" s="2">
        <v>314000000</v>
      </c>
      <c r="G5250" s="1">
        <v>2.3999999999999998E-3</v>
      </c>
      <c r="H5250" t="str">
        <f>IFERROR(INDEX(Dictionary!E:E,MATCH(C5250,Dictionary!A:A,0)),"")</f>
        <v/>
      </c>
    </row>
    <row r="5251" spans="1:8" x14ac:dyDescent="0.2">
      <c r="A5251" t="s">
        <v>2570</v>
      </c>
      <c r="B5251" t="s">
        <v>128</v>
      </c>
      <c r="C5251" t="s">
        <v>182</v>
      </c>
      <c r="D5251" t="s">
        <v>124</v>
      </c>
      <c r="E5251" s="3">
        <v>2600000</v>
      </c>
      <c r="F5251" s="2">
        <v>297820000</v>
      </c>
      <c r="G5251" s="1">
        <v>2.2000000000000001E-3</v>
      </c>
      <c r="H5251" t="str">
        <f>IFERROR(INDEX(Dictionary!E:E,MATCH(C5251,Dictionary!A:A,0)),"")</f>
        <v/>
      </c>
    </row>
    <row r="5252" spans="1:8" x14ac:dyDescent="0.2">
      <c r="A5252" t="s">
        <v>2570</v>
      </c>
      <c r="B5252" t="s">
        <v>128</v>
      </c>
      <c r="C5252" t="s">
        <v>1464</v>
      </c>
      <c r="D5252" t="s">
        <v>124</v>
      </c>
      <c r="E5252" s="3">
        <v>2580000</v>
      </c>
      <c r="F5252" s="2">
        <v>295560000</v>
      </c>
      <c r="G5252" s="1">
        <v>2.2000000000000001E-3</v>
      </c>
      <c r="H5252" t="str">
        <f>IFERROR(INDEX(Dictionary!E:E,MATCH(C5252,Dictionary!A:A,0)),"")</f>
        <v/>
      </c>
    </row>
    <row r="5253" spans="1:8" x14ac:dyDescent="0.2">
      <c r="A5253" t="s">
        <v>2570</v>
      </c>
      <c r="B5253" t="s">
        <v>128</v>
      </c>
      <c r="C5253" t="s">
        <v>96</v>
      </c>
      <c r="D5253" t="s">
        <v>124</v>
      </c>
      <c r="E5253" s="3">
        <v>2580000</v>
      </c>
      <c r="F5253" s="2">
        <v>294650000</v>
      </c>
      <c r="G5253" s="1">
        <v>2.2000000000000001E-3</v>
      </c>
      <c r="H5253" t="str">
        <f>IFERROR(INDEX(Dictionary!E:E,MATCH(C5253,Dictionary!A:A,0)),"")</f>
        <v/>
      </c>
    </row>
    <row r="5254" spans="1:8" x14ac:dyDescent="0.2">
      <c r="A5254" t="s">
        <v>2570</v>
      </c>
      <c r="B5254" t="s">
        <v>128</v>
      </c>
      <c r="C5254" t="s">
        <v>1218</v>
      </c>
      <c r="D5254" t="s">
        <v>124</v>
      </c>
      <c r="E5254" s="3">
        <v>2510000</v>
      </c>
      <c r="F5254" s="2">
        <v>287630000</v>
      </c>
      <c r="G5254" s="1">
        <v>2.2000000000000001E-3</v>
      </c>
      <c r="H5254" t="str">
        <f>IFERROR(INDEX(Dictionary!E:E,MATCH(C5254,Dictionary!A:A,0)),"")</f>
        <v/>
      </c>
    </row>
    <row r="5255" spans="1:8" x14ac:dyDescent="0.2">
      <c r="A5255" t="s">
        <v>2570</v>
      </c>
      <c r="B5255" t="s">
        <v>128</v>
      </c>
      <c r="C5255" t="s">
        <v>109</v>
      </c>
      <c r="D5255" t="s">
        <v>124</v>
      </c>
      <c r="E5255" s="3">
        <v>2440000</v>
      </c>
      <c r="F5255" s="2">
        <v>279420000</v>
      </c>
      <c r="G5255" s="1">
        <v>2.0999999999999999E-3</v>
      </c>
      <c r="H5255" t="str">
        <f>IFERROR(INDEX(Dictionary!E:E,MATCH(C5255,Dictionary!A:A,0)),"")</f>
        <v/>
      </c>
    </row>
    <row r="5256" spans="1:8" x14ac:dyDescent="0.2">
      <c r="A5256" t="s">
        <v>2570</v>
      </c>
      <c r="B5256" t="s">
        <v>128</v>
      </c>
      <c r="C5256" t="s">
        <v>2634</v>
      </c>
      <c r="D5256" t="s">
        <v>124</v>
      </c>
      <c r="E5256" s="3">
        <v>2260000</v>
      </c>
      <c r="F5256" s="2">
        <v>258490000</v>
      </c>
      <c r="G5256" s="1">
        <v>1.9E-3</v>
      </c>
      <c r="H5256" t="str">
        <f>IFERROR(INDEX(Dictionary!E:E,MATCH(C5256,Dictionary!A:A,0)),"")</f>
        <v/>
      </c>
    </row>
    <row r="5257" spans="1:8" x14ac:dyDescent="0.2">
      <c r="A5257" t="s">
        <v>2570</v>
      </c>
      <c r="B5257" t="s">
        <v>128</v>
      </c>
      <c r="C5257" t="s">
        <v>81</v>
      </c>
      <c r="D5257" t="s">
        <v>124</v>
      </c>
      <c r="E5257" s="3">
        <v>2210000</v>
      </c>
      <c r="F5257" s="2">
        <v>252800000</v>
      </c>
      <c r="G5257" s="1">
        <v>1.9E-3</v>
      </c>
      <c r="H5257" t="str">
        <f>IFERROR(INDEX(Dictionary!E:E,MATCH(C5257,Dictionary!A:A,0)),"")</f>
        <v/>
      </c>
    </row>
    <row r="5258" spans="1:8" x14ac:dyDescent="0.2">
      <c r="A5258" t="s">
        <v>2570</v>
      </c>
      <c r="B5258" t="s">
        <v>128</v>
      </c>
      <c r="C5258" t="s">
        <v>525</v>
      </c>
      <c r="D5258" t="s">
        <v>124</v>
      </c>
      <c r="E5258" s="3">
        <v>2200000</v>
      </c>
      <c r="F5258" s="2">
        <v>251520000</v>
      </c>
      <c r="G5258" s="1">
        <v>1.9E-3</v>
      </c>
      <c r="H5258" t="str">
        <f>IFERROR(INDEX(Dictionary!E:E,MATCH(C5258,Dictionary!A:A,0)),"")</f>
        <v/>
      </c>
    </row>
    <row r="5259" spans="1:8" x14ac:dyDescent="0.2">
      <c r="A5259" t="s">
        <v>2570</v>
      </c>
      <c r="B5259" t="s">
        <v>128</v>
      </c>
      <c r="C5259" t="s">
        <v>188</v>
      </c>
      <c r="D5259" t="s">
        <v>124</v>
      </c>
      <c r="E5259" s="3">
        <v>2180000</v>
      </c>
      <c r="F5259" s="2">
        <v>249710000</v>
      </c>
      <c r="G5259" s="1">
        <v>1.9E-3</v>
      </c>
      <c r="H5259" t="str">
        <f>IFERROR(INDEX(Dictionary!E:E,MATCH(C5259,Dictionary!A:A,0)),"")</f>
        <v/>
      </c>
    </row>
    <row r="5260" spans="1:8" x14ac:dyDescent="0.2">
      <c r="A5260" t="s">
        <v>2570</v>
      </c>
      <c r="B5260" t="s">
        <v>128</v>
      </c>
      <c r="C5260" t="s">
        <v>1402</v>
      </c>
      <c r="D5260" t="s">
        <v>124</v>
      </c>
      <c r="E5260" s="3">
        <v>2150000</v>
      </c>
      <c r="F5260" s="2">
        <v>245470000</v>
      </c>
      <c r="G5260" s="1">
        <v>1.8E-3</v>
      </c>
      <c r="H5260" t="str">
        <f>IFERROR(INDEX(Dictionary!E:E,MATCH(C5260,Dictionary!A:A,0)),"")</f>
        <v/>
      </c>
    </row>
    <row r="5261" spans="1:8" x14ac:dyDescent="0.2">
      <c r="A5261" t="s">
        <v>2570</v>
      </c>
      <c r="B5261" t="s">
        <v>128</v>
      </c>
      <c r="C5261" t="s">
        <v>2255</v>
      </c>
      <c r="D5261" t="s">
        <v>124</v>
      </c>
      <c r="E5261" s="3">
        <v>2140000</v>
      </c>
      <c r="F5261" s="2">
        <v>244440000</v>
      </c>
      <c r="G5261" s="1">
        <v>1.8E-3</v>
      </c>
      <c r="H5261" t="str">
        <f>IFERROR(INDEX(Dictionary!E:E,MATCH(C5261,Dictionary!A:A,0)),"")</f>
        <v/>
      </c>
    </row>
    <row r="5262" spans="1:8" x14ac:dyDescent="0.2">
      <c r="A5262" t="s">
        <v>2570</v>
      </c>
      <c r="B5262" t="s">
        <v>128</v>
      </c>
      <c r="C5262" t="s">
        <v>1212</v>
      </c>
      <c r="D5262" t="s">
        <v>124</v>
      </c>
      <c r="E5262" s="3">
        <v>2130000</v>
      </c>
      <c r="F5262" s="2">
        <v>243500000</v>
      </c>
      <c r="G5262" s="1">
        <v>1.8E-3</v>
      </c>
      <c r="H5262" t="str">
        <f>IFERROR(INDEX(Dictionary!E:E,MATCH(C5262,Dictionary!A:A,0)),"")</f>
        <v/>
      </c>
    </row>
    <row r="5263" spans="1:8" x14ac:dyDescent="0.2">
      <c r="A5263" t="s">
        <v>2570</v>
      </c>
      <c r="B5263" t="s">
        <v>128</v>
      </c>
      <c r="C5263" t="s">
        <v>111</v>
      </c>
      <c r="D5263" t="s">
        <v>124</v>
      </c>
      <c r="E5263" s="3">
        <v>2120000</v>
      </c>
      <c r="F5263" s="2">
        <v>242880000</v>
      </c>
      <c r="G5263" s="1">
        <v>1.8E-3</v>
      </c>
      <c r="H5263" t="str">
        <f>IFERROR(INDEX(Dictionary!E:E,MATCH(C5263,Dictionary!A:A,0)),"")</f>
        <v/>
      </c>
    </row>
    <row r="5264" spans="1:8" x14ac:dyDescent="0.2">
      <c r="A5264" t="s">
        <v>2570</v>
      </c>
      <c r="B5264" t="s">
        <v>128</v>
      </c>
      <c r="C5264" t="s">
        <v>2635</v>
      </c>
      <c r="D5264" t="s">
        <v>124</v>
      </c>
      <c r="E5264" s="3">
        <v>2120000</v>
      </c>
      <c r="F5264" s="2">
        <v>242810000</v>
      </c>
      <c r="G5264" s="1">
        <v>1.8E-3</v>
      </c>
      <c r="H5264" t="str">
        <f>IFERROR(INDEX(Dictionary!E:E,MATCH(C5264,Dictionary!A:A,0)),"")</f>
        <v/>
      </c>
    </row>
    <row r="5265" spans="1:8" x14ac:dyDescent="0.2">
      <c r="A5265" t="s">
        <v>2570</v>
      </c>
      <c r="B5265" t="s">
        <v>128</v>
      </c>
      <c r="C5265" t="s">
        <v>178</v>
      </c>
      <c r="D5265" t="s">
        <v>124</v>
      </c>
      <c r="E5265" s="3">
        <v>2120000</v>
      </c>
      <c r="F5265" s="2">
        <v>242540000</v>
      </c>
      <c r="G5265" s="1">
        <v>1.8E-3</v>
      </c>
      <c r="H5265" t="str">
        <f>IFERROR(INDEX(Dictionary!E:E,MATCH(C5265,Dictionary!A:A,0)),"")</f>
        <v/>
      </c>
    </row>
    <row r="5266" spans="1:8" x14ac:dyDescent="0.2">
      <c r="A5266" t="s">
        <v>2570</v>
      </c>
      <c r="B5266" t="s">
        <v>128</v>
      </c>
      <c r="C5266" t="s">
        <v>460</v>
      </c>
      <c r="D5266" t="s">
        <v>124</v>
      </c>
      <c r="E5266" s="3">
        <v>2060000</v>
      </c>
      <c r="F5266" s="2">
        <v>235100000</v>
      </c>
      <c r="G5266" s="1">
        <v>1.8E-3</v>
      </c>
      <c r="H5266" t="str">
        <f>IFERROR(INDEX(Dictionary!E:E,MATCH(C5266,Dictionary!A:A,0)),"")</f>
        <v/>
      </c>
    </row>
    <row r="5267" spans="1:8" x14ac:dyDescent="0.2">
      <c r="A5267" t="s">
        <v>2570</v>
      </c>
      <c r="B5267" t="s">
        <v>128</v>
      </c>
      <c r="C5267" t="s">
        <v>387</v>
      </c>
      <c r="D5267" t="s">
        <v>124</v>
      </c>
      <c r="E5267" s="3">
        <v>2030000</v>
      </c>
      <c r="F5267" s="2">
        <v>232330000</v>
      </c>
      <c r="G5267" s="1">
        <v>1.6999999999999999E-3</v>
      </c>
      <c r="H5267" t="str">
        <f>IFERROR(INDEX(Dictionary!E:E,MATCH(C5267,Dictionary!A:A,0)),"")</f>
        <v/>
      </c>
    </row>
    <row r="5268" spans="1:8" x14ac:dyDescent="0.2">
      <c r="A5268" t="s">
        <v>2570</v>
      </c>
      <c r="B5268" t="s">
        <v>128</v>
      </c>
      <c r="C5268" t="s">
        <v>850</v>
      </c>
      <c r="D5268" t="s">
        <v>124</v>
      </c>
      <c r="E5268" s="3">
        <v>2020000</v>
      </c>
      <c r="F5268" s="2">
        <v>231300000</v>
      </c>
      <c r="G5268" s="1">
        <v>1.6999999999999999E-3</v>
      </c>
      <c r="H5268" t="str">
        <f>IFERROR(INDEX(Dictionary!E:E,MATCH(C5268,Dictionary!A:A,0)),"")</f>
        <v/>
      </c>
    </row>
    <row r="5269" spans="1:8" x14ac:dyDescent="0.2">
      <c r="A5269" t="s">
        <v>2570</v>
      </c>
      <c r="B5269" t="s">
        <v>128</v>
      </c>
      <c r="C5269" t="s">
        <v>134</v>
      </c>
      <c r="D5269" t="s">
        <v>124</v>
      </c>
      <c r="E5269" s="3">
        <v>2000000</v>
      </c>
      <c r="F5269" s="2">
        <v>228910000</v>
      </c>
      <c r="G5269" s="1">
        <v>1.6999999999999999E-3</v>
      </c>
      <c r="H5269" t="str">
        <f>IFERROR(INDEX(Dictionary!E:E,MATCH(C5269,Dictionary!A:A,0)),"")</f>
        <v/>
      </c>
    </row>
    <row r="5270" spans="1:8" x14ac:dyDescent="0.2">
      <c r="A5270" t="s">
        <v>2570</v>
      </c>
      <c r="B5270" t="s">
        <v>128</v>
      </c>
      <c r="C5270" t="s">
        <v>115</v>
      </c>
      <c r="D5270" t="s">
        <v>124</v>
      </c>
      <c r="E5270" s="3">
        <v>1990000</v>
      </c>
      <c r="F5270" s="2">
        <v>228110000</v>
      </c>
      <c r="G5270" s="1">
        <v>1.6999999999999999E-3</v>
      </c>
      <c r="H5270" t="str">
        <f>IFERROR(INDEX(Dictionary!E:E,MATCH(C5270,Dictionary!A:A,0)),"")</f>
        <v/>
      </c>
    </row>
    <row r="5271" spans="1:8" x14ac:dyDescent="0.2">
      <c r="A5271" t="s">
        <v>2570</v>
      </c>
      <c r="B5271" t="s">
        <v>128</v>
      </c>
      <c r="C5271" t="s">
        <v>1219</v>
      </c>
      <c r="D5271" t="s">
        <v>124</v>
      </c>
      <c r="E5271" s="3">
        <v>1980000</v>
      </c>
      <c r="F5271" s="2">
        <v>226830000</v>
      </c>
      <c r="G5271" s="1">
        <v>1.6999999999999999E-3</v>
      </c>
      <c r="H5271" t="str">
        <f>IFERROR(INDEX(Dictionary!E:E,MATCH(C5271,Dictionary!A:A,0)),"")</f>
        <v/>
      </c>
    </row>
    <row r="5272" spans="1:8" x14ac:dyDescent="0.2">
      <c r="A5272" t="s">
        <v>2570</v>
      </c>
      <c r="B5272" t="s">
        <v>128</v>
      </c>
      <c r="C5272" t="s">
        <v>1093</v>
      </c>
      <c r="D5272" t="s">
        <v>124</v>
      </c>
      <c r="E5272" s="3">
        <v>1970000</v>
      </c>
      <c r="F5272" s="2">
        <v>225890000</v>
      </c>
      <c r="G5272" s="1">
        <v>1.6999999999999999E-3</v>
      </c>
      <c r="H5272" t="str">
        <f>IFERROR(INDEX(Dictionary!E:E,MATCH(C5272,Dictionary!A:A,0)),"")</f>
        <v/>
      </c>
    </row>
    <row r="5273" spans="1:8" x14ac:dyDescent="0.2">
      <c r="A5273" t="s">
        <v>2570</v>
      </c>
      <c r="B5273" t="s">
        <v>128</v>
      </c>
      <c r="C5273" t="s">
        <v>50</v>
      </c>
      <c r="D5273" t="s">
        <v>124</v>
      </c>
      <c r="E5273" s="3">
        <v>1930000</v>
      </c>
      <c r="F5273" s="2">
        <v>220240000</v>
      </c>
      <c r="G5273" s="1">
        <v>1.6999999999999999E-3</v>
      </c>
      <c r="H5273" t="str">
        <f>IFERROR(INDEX(Dictionary!E:E,MATCH(C5273,Dictionary!A:A,0)),"")</f>
        <v/>
      </c>
    </row>
    <row r="5274" spans="1:8" x14ac:dyDescent="0.2">
      <c r="A5274" t="s">
        <v>2570</v>
      </c>
      <c r="B5274" t="s">
        <v>128</v>
      </c>
      <c r="C5274" t="s">
        <v>1108</v>
      </c>
      <c r="D5274" t="s">
        <v>124</v>
      </c>
      <c r="E5274" s="3">
        <v>1920000</v>
      </c>
      <c r="F5274" s="2">
        <v>219910000</v>
      </c>
      <c r="G5274" s="1">
        <v>1.6999999999999999E-3</v>
      </c>
      <c r="H5274" t="str">
        <f>IFERROR(INDEX(Dictionary!E:E,MATCH(C5274,Dictionary!A:A,0)),"")</f>
        <v>BlackRock</v>
      </c>
    </row>
    <row r="5275" spans="1:8" x14ac:dyDescent="0.2">
      <c r="A5275" t="s">
        <v>2570</v>
      </c>
      <c r="B5275" t="s">
        <v>128</v>
      </c>
      <c r="C5275" t="s">
        <v>195</v>
      </c>
      <c r="D5275" t="s">
        <v>124</v>
      </c>
      <c r="E5275" s="3">
        <v>1890000</v>
      </c>
      <c r="F5275" s="2">
        <v>216570000</v>
      </c>
      <c r="G5275" s="1">
        <v>1.6000000000000001E-3</v>
      </c>
      <c r="H5275" t="str">
        <f>IFERROR(INDEX(Dictionary!E:E,MATCH(C5275,Dictionary!A:A,0)),"")</f>
        <v/>
      </c>
    </row>
    <row r="5276" spans="1:8" x14ac:dyDescent="0.2">
      <c r="A5276" t="s">
        <v>2570</v>
      </c>
      <c r="B5276" t="s">
        <v>128</v>
      </c>
      <c r="C5276" t="s">
        <v>406</v>
      </c>
      <c r="D5276" t="s">
        <v>124</v>
      </c>
      <c r="E5276" s="3">
        <v>1820000</v>
      </c>
      <c r="F5276" s="2">
        <v>208060000</v>
      </c>
      <c r="G5276" s="1">
        <v>1.6000000000000001E-3</v>
      </c>
      <c r="H5276" t="str">
        <f>IFERROR(INDEX(Dictionary!E:E,MATCH(C5276,Dictionary!A:A,0)),"")</f>
        <v/>
      </c>
    </row>
    <row r="5277" spans="1:8" x14ac:dyDescent="0.2">
      <c r="A5277" t="s">
        <v>2570</v>
      </c>
      <c r="B5277" t="s">
        <v>128</v>
      </c>
      <c r="C5277" t="s">
        <v>1695</v>
      </c>
      <c r="D5277" t="s">
        <v>124</v>
      </c>
      <c r="E5277" s="3">
        <v>1810000</v>
      </c>
      <c r="F5277" s="2">
        <v>207550000</v>
      </c>
      <c r="G5277" s="1">
        <v>1.6000000000000001E-3</v>
      </c>
      <c r="H5277" t="str">
        <f>IFERROR(INDEX(Dictionary!E:E,MATCH(C5277,Dictionary!A:A,0)),"")</f>
        <v/>
      </c>
    </row>
    <row r="5278" spans="1:8" x14ac:dyDescent="0.2">
      <c r="A5278" t="s">
        <v>2570</v>
      </c>
      <c r="B5278" t="s">
        <v>128</v>
      </c>
      <c r="C5278" t="s">
        <v>90</v>
      </c>
      <c r="D5278" t="s">
        <v>124</v>
      </c>
      <c r="E5278" s="3">
        <v>1810000</v>
      </c>
      <c r="F5278" s="2">
        <v>206600000</v>
      </c>
      <c r="G5278" s="1">
        <v>1.6000000000000001E-3</v>
      </c>
      <c r="H5278" t="str">
        <f>IFERROR(INDEX(Dictionary!E:E,MATCH(C5278,Dictionary!A:A,0)),"")</f>
        <v/>
      </c>
    </row>
    <row r="5279" spans="1:8" x14ac:dyDescent="0.2">
      <c r="A5279" t="s">
        <v>2570</v>
      </c>
      <c r="B5279" t="s">
        <v>128</v>
      </c>
      <c r="C5279" t="s">
        <v>1091</v>
      </c>
      <c r="D5279" t="s">
        <v>124</v>
      </c>
      <c r="E5279" s="3">
        <v>1810000</v>
      </c>
      <c r="F5279" s="2">
        <v>206490000</v>
      </c>
      <c r="G5279" s="1">
        <v>1.6000000000000001E-3</v>
      </c>
      <c r="H5279" t="str">
        <f>IFERROR(INDEX(Dictionary!E:E,MATCH(C5279,Dictionary!A:A,0)),"")</f>
        <v/>
      </c>
    </row>
    <row r="5280" spans="1:8" x14ac:dyDescent="0.2">
      <c r="A5280" t="s">
        <v>2570</v>
      </c>
      <c r="B5280" t="s">
        <v>128</v>
      </c>
      <c r="C5280" t="s">
        <v>999</v>
      </c>
      <c r="D5280" t="s">
        <v>125</v>
      </c>
      <c r="E5280" s="3">
        <v>1800000</v>
      </c>
      <c r="F5280" s="2">
        <v>205830000</v>
      </c>
      <c r="G5280" s="1">
        <v>1.5E-3</v>
      </c>
      <c r="H5280" t="str">
        <f>IFERROR(INDEX(Dictionary!E:E,MATCH(C5280,Dictionary!A:A,0)),"")</f>
        <v/>
      </c>
    </row>
    <row r="5281" spans="1:8" x14ac:dyDescent="0.2">
      <c r="A5281" t="s">
        <v>2570</v>
      </c>
      <c r="B5281" t="s">
        <v>128</v>
      </c>
      <c r="C5281" t="s">
        <v>807</v>
      </c>
      <c r="D5281" t="s">
        <v>124</v>
      </c>
      <c r="E5281" s="3">
        <v>1790000</v>
      </c>
      <c r="F5281" s="2">
        <v>204680000</v>
      </c>
      <c r="G5281" s="1">
        <v>1.5E-3</v>
      </c>
      <c r="H5281" t="str">
        <f>IFERROR(INDEX(Dictionary!E:E,MATCH(C5281,Dictionary!A:A,0)),"")</f>
        <v/>
      </c>
    </row>
    <row r="5282" spans="1:8" x14ac:dyDescent="0.2">
      <c r="A5282" t="s">
        <v>2570</v>
      </c>
      <c r="B5282" t="s">
        <v>128</v>
      </c>
      <c r="C5282" t="s">
        <v>1092</v>
      </c>
      <c r="D5282" t="s">
        <v>124</v>
      </c>
      <c r="E5282" s="3">
        <v>1790000</v>
      </c>
      <c r="F5282" s="2">
        <v>204250000</v>
      </c>
      <c r="G5282" s="1">
        <v>1.5E-3</v>
      </c>
      <c r="H5282" t="str">
        <f>IFERROR(INDEX(Dictionary!E:E,MATCH(C5282,Dictionary!A:A,0)),"")</f>
        <v/>
      </c>
    </row>
    <row r="5283" spans="1:8" x14ac:dyDescent="0.2">
      <c r="A5283" t="s">
        <v>2570</v>
      </c>
      <c r="B5283" t="s">
        <v>128</v>
      </c>
      <c r="C5283" t="s">
        <v>1321</v>
      </c>
      <c r="D5283" t="s">
        <v>124</v>
      </c>
      <c r="E5283" s="3">
        <v>1770000</v>
      </c>
      <c r="F5283" s="2">
        <v>202870000</v>
      </c>
      <c r="G5283" s="1">
        <v>1.5E-3</v>
      </c>
      <c r="H5283" t="str">
        <f>IFERROR(INDEX(Dictionary!E:E,MATCH(C5283,Dictionary!A:A,0)),"")</f>
        <v/>
      </c>
    </row>
    <row r="5284" spans="1:8" x14ac:dyDescent="0.2">
      <c r="A5284" t="s">
        <v>2570</v>
      </c>
      <c r="B5284" t="s">
        <v>128</v>
      </c>
      <c r="C5284" t="s">
        <v>661</v>
      </c>
      <c r="D5284" t="s">
        <v>124</v>
      </c>
      <c r="E5284" s="3">
        <v>1710000</v>
      </c>
      <c r="F5284" s="2">
        <v>195270000</v>
      </c>
      <c r="G5284" s="1">
        <v>1.5E-3</v>
      </c>
      <c r="H5284" t="str">
        <f>IFERROR(INDEX(Dictionary!E:E,MATCH(C5284,Dictionary!A:A,0)),"")</f>
        <v/>
      </c>
    </row>
    <row r="5285" spans="1:8" x14ac:dyDescent="0.2">
      <c r="A5285" t="s">
        <v>2570</v>
      </c>
      <c r="B5285" t="s">
        <v>128</v>
      </c>
      <c r="C5285" t="s">
        <v>1806</v>
      </c>
      <c r="D5285" t="s">
        <v>124</v>
      </c>
      <c r="E5285" s="3">
        <v>1710000</v>
      </c>
      <c r="F5285" s="2">
        <v>195070000</v>
      </c>
      <c r="G5285" s="1">
        <v>1.5E-3</v>
      </c>
      <c r="H5285" t="str">
        <f>IFERROR(INDEX(Dictionary!E:E,MATCH(C5285,Dictionary!A:A,0)),"")</f>
        <v/>
      </c>
    </row>
    <row r="5286" spans="1:8" x14ac:dyDescent="0.2">
      <c r="A5286" t="s">
        <v>2570</v>
      </c>
      <c r="B5286" t="s">
        <v>128</v>
      </c>
      <c r="C5286" t="s">
        <v>465</v>
      </c>
      <c r="D5286" t="s">
        <v>124</v>
      </c>
      <c r="E5286" s="3">
        <v>1660000</v>
      </c>
      <c r="F5286" s="2">
        <v>189930000</v>
      </c>
      <c r="G5286" s="1">
        <v>1.4E-3</v>
      </c>
      <c r="H5286" t="str">
        <f>IFERROR(INDEX(Dictionary!E:E,MATCH(C5286,Dictionary!A:A,0)),"")</f>
        <v/>
      </c>
    </row>
    <row r="5287" spans="1:8" x14ac:dyDescent="0.2">
      <c r="A5287" t="s">
        <v>2570</v>
      </c>
      <c r="B5287" t="s">
        <v>128</v>
      </c>
      <c r="C5287" t="s">
        <v>24</v>
      </c>
      <c r="D5287" t="s">
        <v>124</v>
      </c>
      <c r="E5287" s="3">
        <v>1660000</v>
      </c>
      <c r="F5287" s="2">
        <v>189770000</v>
      </c>
      <c r="G5287" s="1">
        <v>1.4E-3</v>
      </c>
      <c r="H5287" t="str">
        <f>IFERROR(INDEX(Dictionary!E:E,MATCH(C5287,Dictionary!A:A,0)),"")</f>
        <v/>
      </c>
    </row>
    <row r="5288" spans="1:8" x14ac:dyDescent="0.2">
      <c r="A5288" t="s">
        <v>2570</v>
      </c>
      <c r="B5288" t="s">
        <v>128</v>
      </c>
      <c r="C5288" t="s">
        <v>102</v>
      </c>
      <c r="D5288" t="s">
        <v>124</v>
      </c>
      <c r="E5288" s="3">
        <v>1660000</v>
      </c>
      <c r="F5288" s="2">
        <v>189760000</v>
      </c>
      <c r="G5288" s="1">
        <v>1.4E-3</v>
      </c>
      <c r="H5288" t="str">
        <f>IFERROR(INDEX(Dictionary!E:E,MATCH(C5288,Dictionary!A:A,0)),"")</f>
        <v/>
      </c>
    </row>
    <row r="5289" spans="1:8" x14ac:dyDescent="0.2">
      <c r="A5289" t="s">
        <v>2570</v>
      </c>
      <c r="B5289" t="s">
        <v>128</v>
      </c>
      <c r="C5289" t="s">
        <v>796</v>
      </c>
      <c r="D5289" t="s">
        <v>125</v>
      </c>
      <c r="E5289" s="3">
        <v>1630000</v>
      </c>
      <c r="F5289" s="2">
        <v>187000000</v>
      </c>
      <c r="G5289" s="1">
        <v>1.4E-3</v>
      </c>
      <c r="H5289" t="str">
        <f>IFERROR(INDEX(Dictionary!E:E,MATCH(C5289,Dictionary!A:A,0)),"")</f>
        <v/>
      </c>
    </row>
    <row r="5290" spans="1:8" x14ac:dyDescent="0.2">
      <c r="A5290" t="s">
        <v>2570</v>
      </c>
      <c r="B5290" t="s">
        <v>128</v>
      </c>
      <c r="C5290" t="s">
        <v>179</v>
      </c>
      <c r="D5290" t="s">
        <v>124</v>
      </c>
      <c r="E5290" s="3">
        <v>1610000</v>
      </c>
      <c r="F5290" s="2">
        <v>184110000</v>
      </c>
      <c r="G5290" s="1">
        <v>1.4E-3</v>
      </c>
      <c r="H5290" t="str">
        <f>IFERROR(INDEX(Dictionary!E:E,MATCH(C5290,Dictionary!A:A,0)),"")</f>
        <v/>
      </c>
    </row>
    <row r="5291" spans="1:8" x14ac:dyDescent="0.2">
      <c r="A5291" t="s">
        <v>2570</v>
      </c>
      <c r="B5291" t="s">
        <v>127</v>
      </c>
      <c r="C5291" t="s">
        <v>2636</v>
      </c>
      <c r="E5291" s="3">
        <v>455910</v>
      </c>
      <c r="F5291" s="2">
        <v>50710000</v>
      </c>
      <c r="G5291" s="1">
        <v>4.0000000000000002E-4</v>
      </c>
      <c r="H5291" t="str">
        <f>IFERROR(INDEX(Dictionary!E:E,MATCH(C5291,Dictionary!A:A,0)),"")</f>
        <v/>
      </c>
    </row>
    <row r="5292" spans="1:8" x14ac:dyDescent="0.2">
      <c r="A5292" t="s">
        <v>2570</v>
      </c>
      <c r="B5292" t="s">
        <v>127</v>
      </c>
      <c r="C5292" t="s">
        <v>2637</v>
      </c>
      <c r="E5292" s="3">
        <v>198880</v>
      </c>
      <c r="F5292" s="2">
        <v>22250000</v>
      </c>
      <c r="G5292" s="1">
        <v>2.0000000000000001E-4</v>
      </c>
      <c r="H5292" t="str">
        <f>IFERROR(INDEX(Dictionary!E:E,MATCH(C5292,Dictionary!A:A,0)),"")</f>
        <v/>
      </c>
    </row>
    <row r="5293" spans="1:8" x14ac:dyDescent="0.2">
      <c r="A5293" t="s">
        <v>2570</v>
      </c>
      <c r="B5293" t="s">
        <v>127</v>
      </c>
      <c r="C5293" t="s">
        <v>2638</v>
      </c>
      <c r="E5293" s="3">
        <v>155520</v>
      </c>
      <c r="F5293" s="2">
        <v>19790000</v>
      </c>
      <c r="G5293" s="1">
        <v>1E-4</v>
      </c>
      <c r="H5293" t="str">
        <f>IFERROR(INDEX(Dictionary!E:E,MATCH(C5293,Dictionary!A:A,0)),"")</f>
        <v/>
      </c>
    </row>
    <row r="5294" spans="1:8" x14ac:dyDescent="0.2">
      <c r="A5294" t="s">
        <v>2570</v>
      </c>
      <c r="B5294" t="s">
        <v>127</v>
      </c>
      <c r="C5294" t="s">
        <v>219</v>
      </c>
      <c r="E5294" s="3">
        <v>103430</v>
      </c>
      <c r="F5294" s="2">
        <v>11830000</v>
      </c>
      <c r="G5294" s="1">
        <v>1E-4</v>
      </c>
      <c r="H5294" t="str">
        <f>IFERROR(INDEX(Dictionary!E:E,MATCH(C5294,Dictionary!A:A,0)),"")</f>
        <v/>
      </c>
    </row>
    <row r="5295" spans="1:8" x14ac:dyDescent="0.2">
      <c r="A5295" t="s">
        <v>2570</v>
      </c>
      <c r="B5295" t="s">
        <v>127</v>
      </c>
      <c r="C5295" t="s">
        <v>2639</v>
      </c>
      <c r="E5295" s="3">
        <v>49730</v>
      </c>
      <c r="F5295" s="2">
        <v>6330000</v>
      </c>
      <c r="G5295" s="1">
        <v>0</v>
      </c>
      <c r="H5295" t="str">
        <f>IFERROR(INDEX(Dictionary!E:E,MATCH(C5295,Dictionary!A:A,0)),"")</f>
        <v/>
      </c>
    </row>
    <row r="5296" spans="1:8" x14ac:dyDescent="0.2">
      <c r="A5296" t="s">
        <v>2570</v>
      </c>
      <c r="B5296" t="s">
        <v>127</v>
      </c>
      <c r="C5296" t="s">
        <v>2640</v>
      </c>
      <c r="E5296" s="3">
        <v>34500</v>
      </c>
      <c r="F5296" s="2">
        <v>4390000</v>
      </c>
      <c r="G5296" s="1">
        <v>0</v>
      </c>
      <c r="H5296" t="str">
        <f>IFERROR(INDEX(Dictionary!E:E,MATCH(C5296,Dictionary!A:A,0)),"")</f>
        <v/>
      </c>
    </row>
    <row r="5297" spans="1:8" x14ac:dyDescent="0.2">
      <c r="A5297" t="s">
        <v>2570</v>
      </c>
      <c r="B5297" t="s">
        <v>127</v>
      </c>
      <c r="C5297" t="s">
        <v>2641</v>
      </c>
      <c r="E5297" s="3">
        <v>26040</v>
      </c>
      <c r="F5297" s="2">
        <v>3310000</v>
      </c>
      <c r="G5297" s="1">
        <v>0</v>
      </c>
      <c r="H5297" t="str">
        <f>IFERROR(INDEX(Dictionary!E:E,MATCH(C5297,Dictionary!A:A,0)),"")</f>
        <v/>
      </c>
    </row>
    <row r="5298" spans="1:8" x14ac:dyDescent="0.2">
      <c r="A5298" t="s">
        <v>2570</v>
      </c>
      <c r="B5298" t="s">
        <v>127</v>
      </c>
      <c r="C5298" t="s">
        <v>236</v>
      </c>
      <c r="E5298" s="3">
        <v>25450</v>
      </c>
      <c r="F5298" s="2">
        <v>2910000</v>
      </c>
      <c r="G5298" s="1">
        <v>0</v>
      </c>
      <c r="H5298" t="str">
        <f>IFERROR(INDEX(Dictionary!E:E,MATCH(C5298,Dictionary!A:A,0)),"")</f>
        <v/>
      </c>
    </row>
    <row r="5299" spans="1:8" x14ac:dyDescent="0.2">
      <c r="A5299" t="s">
        <v>2570</v>
      </c>
      <c r="B5299" t="s">
        <v>127</v>
      </c>
      <c r="C5299" t="s">
        <v>2642</v>
      </c>
      <c r="E5299" s="3">
        <v>19000</v>
      </c>
      <c r="F5299" s="2">
        <v>2420000</v>
      </c>
      <c r="G5299" s="1">
        <v>0</v>
      </c>
      <c r="H5299" t="str">
        <f>IFERROR(INDEX(Dictionary!E:E,MATCH(C5299,Dictionary!A:A,0)),"")</f>
        <v/>
      </c>
    </row>
    <row r="5300" spans="1:8" x14ac:dyDescent="0.2">
      <c r="A5300" t="s">
        <v>2570</v>
      </c>
      <c r="B5300" t="s">
        <v>127</v>
      </c>
      <c r="C5300" t="s">
        <v>2643</v>
      </c>
      <c r="E5300" s="3">
        <v>15800</v>
      </c>
      <c r="F5300" s="2">
        <v>2010000</v>
      </c>
      <c r="G5300" s="1">
        <v>0</v>
      </c>
      <c r="H5300" t="str">
        <f>IFERROR(INDEX(Dictionary!E:E,MATCH(C5300,Dictionary!A:A,0)),"")</f>
        <v/>
      </c>
    </row>
    <row r="5301" spans="1:8" x14ac:dyDescent="0.2">
      <c r="A5301" t="s">
        <v>2570</v>
      </c>
      <c r="B5301" t="s">
        <v>127</v>
      </c>
      <c r="C5301" t="s">
        <v>2644</v>
      </c>
      <c r="E5301" s="3">
        <v>11430</v>
      </c>
      <c r="F5301" s="2">
        <v>1290000</v>
      </c>
      <c r="G5301" s="1">
        <v>0</v>
      </c>
      <c r="H5301" t="str">
        <f>IFERROR(INDEX(Dictionary!E:E,MATCH(C5301,Dictionary!A:A,0)),"")</f>
        <v/>
      </c>
    </row>
    <row r="5302" spans="1:8" x14ac:dyDescent="0.2">
      <c r="A5302" t="s">
        <v>2570</v>
      </c>
      <c r="B5302" t="s">
        <v>127</v>
      </c>
      <c r="C5302" t="s">
        <v>2645</v>
      </c>
      <c r="E5302" s="3">
        <v>6830</v>
      </c>
      <c r="F5302" s="2">
        <v>768650</v>
      </c>
      <c r="G5302" s="1">
        <v>0</v>
      </c>
      <c r="H5302" t="str">
        <f>IFERROR(INDEX(Dictionary!E:E,MATCH(C5302,Dictionary!A:A,0)),"")</f>
        <v/>
      </c>
    </row>
    <row r="5303" spans="1:8" x14ac:dyDescent="0.2">
      <c r="A5303" t="s">
        <v>2570</v>
      </c>
      <c r="B5303" t="s">
        <v>127</v>
      </c>
      <c r="C5303" t="s">
        <v>2646</v>
      </c>
      <c r="E5303" s="3">
        <v>6680</v>
      </c>
      <c r="F5303" s="2">
        <v>687300</v>
      </c>
      <c r="G5303" s="1">
        <v>0</v>
      </c>
      <c r="H5303" t="str">
        <f>IFERROR(INDEX(Dictionary!E:E,MATCH(C5303,Dictionary!A:A,0)),"")</f>
        <v/>
      </c>
    </row>
    <row r="5304" spans="1:8" x14ac:dyDescent="0.2">
      <c r="A5304" t="s">
        <v>2570</v>
      </c>
      <c r="B5304" t="s">
        <v>127</v>
      </c>
      <c r="C5304" t="s">
        <v>2647</v>
      </c>
      <c r="E5304" s="3">
        <v>3950</v>
      </c>
      <c r="F5304" s="2">
        <v>495950</v>
      </c>
      <c r="G5304" s="1">
        <v>0</v>
      </c>
      <c r="H5304" t="str">
        <f>IFERROR(INDEX(Dictionary!E:E,MATCH(C5304,Dictionary!A:A,0)),"")</f>
        <v/>
      </c>
    </row>
    <row r="5305" spans="1:8" x14ac:dyDescent="0.2">
      <c r="A5305" t="s">
        <v>2570</v>
      </c>
      <c r="B5305" t="s">
        <v>127</v>
      </c>
      <c r="C5305" t="s">
        <v>2648</v>
      </c>
      <c r="E5305" s="3">
        <v>2650</v>
      </c>
      <c r="F5305" s="2">
        <v>280950</v>
      </c>
      <c r="G5305" s="1">
        <v>0</v>
      </c>
      <c r="H5305" t="str">
        <f>IFERROR(INDEX(Dictionary!E:E,MATCH(C5305,Dictionary!A:A,0)),"")</f>
        <v/>
      </c>
    </row>
    <row r="5306" spans="1:8" x14ac:dyDescent="0.2">
      <c r="A5306" t="s">
        <v>2570</v>
      </c>
      <c r="B5306" t="s">
        <v>127</v>
      </c>
      <c r="C5306" t="s">
        <v>2649</v>
      </c>
      <c r="E5306" s="3">
        <v>2500</v>
      </c>
      <c r="F5306" s="2">
        <v>318200</v>
      </c>
      <c r="G5306" s="1">
        <v>0</v>
      </c>
      <c r="H5306" t="str">
        <f>IFERROR(INDEX(Dictionary!E:E,MATCH(C5306,Dictionary!A:A,0)),"")</f>
        <v/>
      </c>
    </row>
    <row r="5307" spans="1:8" x14ac:dyDescent="0.2">
      <c r="A5307" t="s">
        <v>2570</v>
      </c>
      <c r="B5307" t="s">
        <v>127</v>
      </c>
      <c r="C5307" t="s">
        <v>2650</v>
      </c>
      <c r="E5307" s="3">
        <v>648</v>
      </c>
      <c r="F5307" s="2">
        <v>74120</v>
      </c>
      <c r="G5307" s="1">
        <v>0</v>
      </c>
      <c r="H5307" t="str">
        <f>IFERROR(INDEX(Dictionary!E:E,MATCH(C5307,Dictionary!A:A,0)),"")</f>
        <v/>
      </c>
    </row>
    <row r="5308" spans="1:8" x14ac:dyDescent="0.2">
      <c r="A5308" t="s">
        <v>2570</v>
      </c>
      <c r="B5308" t="s">
        <v>127</v>
      </c>
      <c r="C5308" t="s">
        <v>2651</v>
      </c>
      <c r="E5308" s="3">
        <v>340</v>
      </c>
      <c r="F5308" s="2">
        <v>43270</v>
      </c>
      <c r="G5308" s="1">
        <v>0</v>
      </c>
      <c r="H5308" t="str">
        <f>IFERROR(INDEX(Dictionary!E:E,MATCH(C5308,Dictionary!A:A,0)),"")</f>
        <v/>
      </c>
    </row>
    <row r="5309" spans="1:8" x14ac:dyDescent="0.2">
      <c r="A5309" t="s">
        <v>2570</v>
      </c>
      <c r="B5309" t="s">
        <v>127</v>
      </c>
      <c r="C5309" t="s">
        <v>487</v>
      </c>
      <c r="E5309" s="3">
        <v>0</v>
      </c>
      <c r="F5309" s="2">
        <v>0</v>
      </c>
      <c r="G5309" s="1">
        <v>0</v>
      </c>
      <c r="H5309" t="str">
        <f>IFERROR(INDEX(Dictionary!E:E,MATCH(C5309,Dictionary!A:A,0)),"")</f>
        <v/>
      </c>
    </row>
    <row r="5310" spans="1:8" x14ac:dyDescent="0.2">
      <c r="A5310" t="s">
        <v>2570</v>
      </c>
      <c r="B5310" t="s">
        <v>127</v>
      </c>
      <c r="C5310" t="s">
        <v>2652</v>
      </c>
      <c r="E5310" s="3">
        <v>0</v>
      </c>
      <c r="F5310" s="2">
        <v>0</v>
      </c>
      <c r="G5310" s="1">
        <v>0</v>
      </c>
      <c r="H5310" t="str">
        <f>IFERROR(INDEX(Dictionary!E:E,MATCH(C5310,Dictionary!A:A,0)),"")</f>
        <v/>
      </c>
    </row>
    <row r="5311" spans="1:8" x14ac:dyDescent="0.2">
      <c r="A5311" t="s">
        <v>1637</v>
      </c>
      <c r="B5311" t="s">
        <v>128</v>
      </c>
      <c r="C5311" t="s">
        <v>802</v>
      </c>
      <c r="D5311" t="s">
        <v>124</v>
      </c>
      <c r="E5311" s="3">
        <v>130850000</v>
      </c>
      <c r="F5311" s="2">
        <v>21580000000</v>
      </c>
      <c r="G5311" s="1">
        <v>9.5299999999999996E-2</v>
      </c>
      <c r="H5311" t="str">
        <f>IFERROR(INDEX(Dictionary!E:E,MATCH(C5311,Dictionary!A:A,0)),"")</f>
        <v>Vanguard</v>
      </c>
    </row>
    <row r="5312" spans="1:8" x14ac:dyDescent="0.2">
      <c r="A5312" t="s">
        <v>1637</v>
      </c>
      <c r="B5312" t="s">
        <v>128</v>
      </c>
      <c r="C5312" t="s">
        <v>1076</v>
      </c>
      <c r="D5312" t="s">
        <v>124</v>
      </c>
      <c r="E5312" s="3">
        <v>73650000</v>
      </c>
      <c r="F5312" s="2">
        <v>12150000000</v>
      </c>
      <c r="G5312" s="1">
        <v>5.3600000000000002E-2</v>
      </c>
      <c r="H5312" t="str">
        <f>IFERROR(INDEX(Dictionary!E:E,MATCH(C5312,Dictionary!A:A,0)),"")</f>
        <v>BlackRock</v>
      </c>
    </row>
    <row r="5313" spans="1:8" x14ac:dyDescent="0.2">
      <c r="A5313" t="s">
        <v>1637</v>
      </c>
      <c r="B5313" t="s">
        <v>128</v>
      </c>
      <c r="C5313" t="s">
        <v>47</v>
      </c>
      <c r="D5313" t="s">
        <v>124</v>
      </c>
      <c r="E5313" s="3">
        <v>54490000</v>
      </c>
      <c r="F5313" s="2">
        <v>8990000000</v>
      </c>
      <c r="G5313" s="1">
        <v>3.9699999999999999E-2</v>
      </c>
      <c r="H5313" t="str">
        <f>IFERROR(INDEX(Dictionary!E:E,MATCH(C5313,Dictionary!A:A,0)),"")</f>
        <v>State Street</v>
      </c>
    </row>
    <row r="5314" spans="1:8" x14ac:dyDescent="0.2">
      <c r="A5314" t="s">
        <v>1637</v>
      </c>
      <c r="B5314" t="s">
        <v>128</v>
      </c>
      <c r="C5314" t="s">
        <v>1002</v>
      </c>
      <c r="D5314" t="s">
        <v>124</v>
      </c>
      <c r="E5314" s="3">
        <v>29950000</v>
      </c>
      <c r="F5314" s="2">
        <v>4940000000</v>
      </c>
      <c r="G5314" s="1">
        <v>2.18E-2</v>
      </c>
      <c r="H5314" t="str">
        <f>IFERROR(INDEX(Dictionary!E:E,MATCH(C5314,Dictionary!A:A,0)),"")</f>
        <v/>
      </c>
    </row>
    <row r="5315" spans="1:8" x14ac:dyDescent="0.2">
      <c r="A5315" t="s">
        <v>1637</v>
      </c>
      <c r="B5315" t="s">
        <v>128</v>
      </c>
      <c r="C5315" t="s">
        <v>159</v>
      </c>
      <c r="D5315" t="s">
        <v>124</v>
      </c>
      <c r="E5315" s="3">
        <v>26540000</v>
      </c>
      <c r="F5315" s="2">
        <v>4590000000</v>
      </c>
      <c r="G5315" s="1">
        <v>1.9300000000000001E-2</v>
      </c>
      <c r="H5315" t="str">
        <f>IFERROR(INDEX(Dictionary!E:E,MATCH(C5315,Dictionary!A:A,0)),"")</f>
        <v/>
      </c>
    </row>
    <row r="5316" spans="1:8" x14ac:dyDescent="0.2">
      <c r="A5316" t="s">
        <v>1637</v>
      </c>
      <c r="B5316" t="s">
        <v>128</v>
      </c>
      <c r="C5316" t="s">
        <v>1079</v>
      </c>
      <c r="D5316" t="s">
        <v>124</v>
      </c>
      <c r="E5316" s="3">
        <v>20240000</v>
      </c>
      <c r="F5316" s="2">
        <v>3340000000</v>
      </c>
      <c r="G5316" s="1">
        <v>1.47E-2</v>
      </c>
      <c r="H5316" t="str">
        <f>IFERROR(INDEX(Dictionary!E:E,MATCH(C5316,Dictionary!A:A,0)),"")</f>
        <v/>
      </c>
    </row>
    <row r="5317" spans="1:8" x14ac:dyDescent="0.2">
      <c r="A5317" t="s">
        <v>1637</v>
      </c>
      <c r="B5317" t="s">
        <v>128</v>
      </c>
      <c r="C5317" t="s">
        <v>161</v>
      </c>
      <c r="D5317" t="s">
        <v>124</v>
      </c>
      <c r="E5317" s="3">
        <v>17490000</v>
      </c>
      <c r="F5317" s="2">
        <v>2880000000</v>
      </c>
      <c r="G5317" s="1">
        <v>1.2699999999999999E-2</v>
      </c>
      <c r="H5317" t="str">
        <f>IFERROR(INDEX(Dictionary!E:E,MATCH(C5317,Dictionary!A:A,0)),"")</f>
        <v/>
      </c>
    </row>
    <row r="5318" spans="1:8" x14ac:dyDescent="0.2">
      <c r="A5318" t="s">
        <v>1637</v>
      </c>
      <c r="B5318" t="s">
        <v>128</v>
      </c>
      <c r="C5318" t="s">
        <v>92</v>
      </c>
      <c r="D5318" t="s">
        <v>125</v>
      </c>
      <c r="E5318" s="3">
        <v>15450000</v>
      </c>
      <c r="F5318" s="2">
        <v>2550000000</v>
      </c>
      <c r="G5318" s="1">
        <v>1.12E-2</v>
      </c>
      <c r="H5318" t="str">
        <f>IFERROR(INDEX(Dictionary!E:E,MATCH(C5318,Dictionary!A:A,0)),"")</f>
        <v/>
      </c>
    </row>
    <row r="5319" spans="1:8" x14ac:dyDescent="0.2">
      <c r="A5319" t="s">
        <v>1637</v>
      </c>
      <c r="B5319" t="s">
        <v>128</v>
      </c>
      <c r="C5319" t="s">
        <v>163</v>
      </c>
      <c r="D5319" t="s">
        <v>124</v>
      </c>
      <c r="E5319" s="3">
        <v>13550000</v>
      </c>
      <c r="F5319" s="2">
        <v>2230000000</v>
      </c>
      <c r="G5319" s="1">
        <v>9.9000000000000008E-3</v>
      </c>
      <c r="H5319" t="str">
        <f>IFERROR(INDEX(Dictionary!E:E,MATCH(C5319,Dictionary!A:A,0)),"")</f>
        <v/>
      </c>
    </row>
    <row r="5320" spans="1:8" x14ac:dyDescent="0.2">
      <c r="A5320" t="s">
        <v>1637</v>
      </c>
      <c r="B5320" t="s">
        <v>128</v>
      </c>
      <c r="C5320" t="s">
        <v>75</v>
      </c>
      <c r="D5320" t="s">
        <v>124</v>
      </c>
      <c r="E5320" s="3">
        <v>12590000</v>
      </c>
      <c r="F5320" s="2">
        <v>2080000000</v>
      </c>
      <c r="G5320" s="1">
        <v>9.1999999999999998E-3</v>
      </c>
      <c r="H5320" t="str">
        <f>IFERROR(INDEX(Dictionary!E:E,MATCH(C5320,Dictionary!A:A,0)),"")</f>
        <v/>
      </c>
    </row>
    <row r="5321" spans="1:8" x14ac:dyDescent="0.2">
      <c r="A5321" t="s">
        <v>1637</v>
      </c>
      <c r="B5321" t="s">
        <v>128</v>
      </c>
      <c r="C5321" t="s">
        <v>762</v>
      </c>
      <c r="D5321" t="s">
        <v>124</v>
      </c>
      <c r="E5321" s="3">
        <v>11790000</v>
      </c>
      <c r="F5321" s="2">
        <v>1940000000</v>
      </c>
      <c r="G5321" s="1">
        <v>8.6E-3</v>
      </c>
      <c r="H5321" t="str">
        <f>IFERROR(INDEX(Dictionary!E:E,MATCH(C5321,Dictionary!A:A,0)),"")</f>
        <v/>
      </c>
    </row>
    <row r="5322" spans="1:8" x14ac:dyDescent="0.2">
      <c r="A5322" t="s">
        <v>1637</v>
      </c>
      <c r="B5322" t="s">
        <v>128</v>
      </c>
      <c r="C5322" t="s">
        <v>145</v>
      </c>
      <c r="D5322" t="s">
        <v>125</v>
      </c>
      <c r="E5322" s="3">
        <v>11170000</v>
      </c>
      <c r="F5322" s="2">
        <v>1840000000</v>
      </c>
      <c r="G5322" s="1">
        <v>8.0999999999999996E-3</v>
      </c>
      <c r="H5322" t="str">
        <f>IFERROR(INDEX(Dictionary!E:E,MATCH(C5322,Dictionary!A:A,0)),"")</f>
        <v/>
      </c>
    </row>
    <row r="5323" spans="1:8" x14ac:dyDescent="0.2">
      <c r="A5323" t="s">
        <v>1637</v>
      </c>
      <c r="B5323" t="s">
        <v>128</v>
      </c>
      <c r="C5323" t="s">
        <v>162</v>
      </c>
      <c r="D5323" t="s">
        <v>124</v>
      </c>
      <c r="E5323" s="3">
        <v>11150000</v>
      </c>
      <c r="F5323" s="2">
        <v>1840000000</v>
      </c>
      <c r="G5323" s="1">
        <v>8.0999999999999996E-3</v>
      </c>
      <c r="H5323" t="str">
        <f>IFERROR(INDEX(Dictionary!E:E,MATCH(C5323,Dictionary!A:A,0)),"")</f>
        <v/>
      </c>
    </row>
    <row r="5324" spans="1:8" x14ac:dyDescent="0.2">
      <c r="A5324" t="s">
        <v>1637</v>
      </c>
      <c r="B5324" t="s">
        <v>128</v>
      </c>
      <c r="C5324" t="s">
        <v>168</v>
      </c>
      <c r="D5324" t="s">
        <v>124</v>
      </c>
      <c r="E5324" s="3">
        <v>11080000</v>
      </c>
      <c r="F5324" s="2">
        <v>1830000000</v>
      </c>
      <c r="G5324" s="1">
        <v>8.0999999999999996E-3</v>
      </c>
      <c r="H5324" t="str">
        <f>IFERROR(INDEX(Dictionary!E:E,MATCH(C5324,Dictionary!A:A,0)),"")</f>
        <v/>
      </c>
    </row>
    <row r="5325" spans="1:8" x14ac:dyDescent="0.2">
      <c r="A5325" t="s">
        <v>1637</v>
      </c>
      <c r="B5325" t="s">
        <v>128</v>
      </c>
      <c r="C5325" t="s">
        <v>166</v>
      </c>
      <c r="D5325" t="s">
        <v>124</v>
      </c>
      <c r="E5325" s="3">
        <v>11080000</v>
      </c>
      <c r="F5325" s="2">
        <v>1830000000</v>
      </c>
      <c r="G5325" s="1">
        <v>8.0999999999999996E-3</v>
      </c>
      <c r="H5325" t="str">
        <f>IFERROR(INDEX(Dictionary!E:E,MATCH(C5325,Dictionary!A:A,0)),"")</f>
        <v>BlackRock</v>
      </c>
    </row>
    <row r="5326" spans="1:8" x14ac:dyDescent="0.2">
      <c r="A5326" t="s">
        <v>1637</v>
      </c>
      <c r="B5326" t="s">
        <v>128</v>
      </c>
      <c r="C5326" t="s">
        <v>158</v>
      </c>
      <c r="D5326" t="s">
        <v>124</v>
      </c>
      <c r="E5326" s="3">
        <v>10200000</v>
      </c>
      <c r="F5326" s="2">
        <v>1680000000</v>
      </c>
      <c r="G5326" s="1">
        <v>7.4000000000000003E-3</v>
      </c>
      <c r="H5326" t="str">
        <f>IFERROR(INDEX(Dictionary!E:E,MATCH(C5326,Dictionary!A:A,0)),"")</f>
        <v/>
      </c>
    </row>
    <row r="5327" spans="1:8" x14ac:dyDescent="0.2">
      <c r="A5327" t="s">
        <v>1637</v>
      </c>
      <c r="B5327" t="s">
        <v>128</v>
      </c>
      <c r="C5327" t="s">
        <v>419</v>
      </c>
      <c r="D5327" t="s">
        <v>124</v>
      </c>
      <c r="E5327" s="3">
        <v>9800000</v>
      </c>
      <c r="F5327" s="2">
        <v>1620000000</v>
      </c>
      <c r="G5327" s="1">
        <v>7.1000000000000004E-3</v>
      </c>
      <c r="H5327" t="str">
        <f>IFERROR(INDEX(Dictionary!E:E,MATCH(C5327,Dictionary!A:A,0)),"")</f>
        <v/>
      </c>
    </row>
    <row r="5328" spans="1:8" x14ac:dyDescent="0.2">
      <c r="A5328" t="s">
        <v>1637</v>
      </c>
      <c r="B5328" t="s">
        <v>128</v>
      </c>
      <c r="C5328" t="s">
        <v>1080</v>
      </c>
      <c r="D5328" t="s">
        <v>124</v>
      </c>
      <c r="E5328" s="3">
        <v>9460000</v>
      </c>
      <c r="F5328" s="2">
        <v>1560000000</v>
      </c>
      <c r="G5328" s="1">
        <v>6.8999999999999999E-3</v>
      </c>
      <c r="H5328" t="str">
        <f>IFERROR(INDEX(Dictionary!E:E,MATCH(C5328,Dictionary!A:A,0)),"")</f>
        <v/>
      </c>
    </row>
    <row r="5329" spans="1:8" x14ac:dyDescent="0.2">
      <c r="A5329" t="s">
        <v>1637</v>
      </c>
      <c r="B5329" t="s">
        <v>128</v>
      </c>
      <c r="C5329" t="s">
        <v>1465</v>
      </c>
      <c r="D5329" t="s">
        <v>124</v>
      </c>
      <c r="E5329" s="3">
        <v>8880000</v>
      </c>
      <c r="F5329" s="2">
        <v>1460000000</v>
      </c>
      <c r="G5329" s="1">
        <v>6.4999999999999997E-3</v>
      </c>
      <c r="H5329" t="str">
        <f>IFERROR(INDEX(Dictionary!E:E,MATCH(C5329,Dictionary!A:A,0)),"")</f>
        <v/>
      </c>
    </row>
    <row r="5330" spans="1:8" x14ac:dyDescent="0.2">
      <c r="A5330" t="s">
        <v>1637</v>
      </c>
      <c r="B5330" t="s">
        <v>128</v>
      </c>
      <c r="C5330" t="s">
        <v>178</v>
      </c>
      <c r="D5330" t="s">
        <v>124</v>
      </c>
      <c r="E5330" s="3">
        <v>8760000</v>
      </c>
      <c r="F5330" s="2">
        <v>1450000000</v>
      </c>
      <c r="G5330" s="1">
        <v>6.4000000000000003E-3</v>
      </c>
      <c r="H5330" t="str">
        <f>IFERROR(INDEX(Dictionary!E:E,MATCH(C5330,Dictionary!A:A,0)),"")</f>
        <v/>
      </c>
    </row>
    <row r="5331" spans="1:8" x14ac:dyDescent="0.2">
      <c r="A5331" t="s">
        <v>1637</v>
      </c>
      <c r="B5331" t="s">
        <v>128</v>
      </c>
      <c r="C5331" t="s">
        <v>172</v>
      </c>
      <c r="D5331" t="s">
        <v>124</v>
      </c>
      <c r="E5331" s="3">
        <v>7590000</v>
      </c>
      <c r="F5331" s="2">
        <v>1250000000</v>
      </c>
      <c r="G5331" s="1">
        <v>5.4999999999999997E-3</v>
      </c>
      <c r="H5331" t="str">
        <f>IFERROR(INDEX(Dictionary!E:E,MATCH(C5331,Dictionary!A:A,0)),"")</f>
        <v>BlackRock</v>
      </c>
    </row>
    <row r="5332" spans="1:8" x14ac:dyDescent="0.2">
      <c r="A5332" t="s">
        <v>1637</v>
      </c>
      <c r="B5332" t="s">
        <v>128</v>
      </c>
      <c r="C5332" t="s">
        <v>49</v>
      </c>
      <c r="D5332" t="s">
        <v>124</v>
      </c>
      <c r="E5332" s="3">
        <v>7510000</v>
      </c>
      <c r="F5332" s="2">
        <v>1240000000</v>
      </c>
      <c r="G5332" s="1">
        <v>5.4999999999999997E-3</v>
      </c>
      <c r="H5332" t="str">
        <f>IFERROR(INDEX(Dictionary!E:E,MATCH(C5332,Dictionary!A:A,0)),"")</f>
        <v/>
      </c>
    </row>
    <row r="5333" spans="1:8" x14ac:dyDescent="0.2">
      <c r="A5333" t="s">
        <v>1637</v>
      </c>
      <c r="B5333" t="s">
        <v>128</v>
      </c>
      <c r="C5333" t="s">
        <v>170</v>
      </c>
      <c r="D5333" t="s">
        <v>124</v>
      </c>
      <c r="E5333" s="3">
        <v>7430000</v>
      </c>
      <c r="F5333" s="2">
        <v>1230000000</v>
      </c>
      <c r="G5333" s="1">
        <v>5.4000000000000003E-3</v>
      </c>
      <c r="H5333" t="str">
        <f>IFERROR(INDEX(Dictionary!E:E,MATCH(C5333,Dictionary!A:A,0)),"")</f>
        <v/>
      </c>
    </row>
    <row r="5334" spans="1:8" x14ac:dyDescent="0.2">
      <c r="A5334" t="s">
        <v>1637</v>
      </c>
      <c r="B5334" t="s">
        <v>128</v>
      </c>
      <c r="C5334" t="s">
        <v>805</v>
      </c>
      <c r="D5334" t="s">
        <v>124</v>
      </c>
      <c r="E5334" s="3">
        <v>7400000</v>
      </c>
      <c r="F5334" s="2">
        <v>1220000000</v>
      </c>
      <c r="G5334" s="1">
        <v>5.4000000000000003E-3</v>
      </c>
      <c r="H5334" t="str">
        <f>IFERROR(INDEX(Dictionary!E:E,MATCH(C5334,Dictionary!A:A,0)),"")</f>
        <v/>
      </c>
    </row>
    <row r="5335" spans="1:8" x14ac:dyDescent="0.2">
      <c r="A5335" t="s">
        <v>1637</v>
      </c>
      <c r="B5335" t="s">
        <v>128</v>
      </c>
      <c r="C5335" t="s">
        <v>70</v>
      </c>
      <c r="D5335" t="s">
        <v>124</v>
      </c>
      <c r="E5335" s="3">
        <v>7210000</v>
      </c>
      <c r="F5335" s="2">
        <v>1190000000</v>
      </c>
      <c r="G5335" s="1">
        <v>5.1999999999999998E-3</v>
      </c>
      <c r="H5335" t="str">
        <f>IFERROR(INDEX(Dictionary!E:E,MATCH(C5335,Dictionary!A:A,0)),"")</f>
        <v/>
      </c>
    </row>
    <row r="5336" spans="1:8" x14ac:dyDescent="0.2">
      <c r="A5336" t="s">
        <v>1637</v>
      </c>
      <c r="B5336" t="s">
        <v>128</v>
      </c>
      <c r="C5336" t="s">
        <v>82</v>
      </c>
      <c r="D5336" t="s">
        <v>124</v>
      </c>
      <c r="E5336" s="3">
        <v>7190000</v>
      </c>
      <c r="F5336" s="2">
        <v>1190000000</v>
      </c>
      <c r="G5336" s="1">
        <v>5.1999999999999998E-3</v>
      </c>
      <c r="H5336" t="str">
        <f>IFERROR(INDEX(Dictionary!E:E,MATCH(C5336,Dictionary!A:A,0)),"")</f>
        <v/>
      </c>
    </row>
    <row r="5337" spans="1:8" x14ac:dyDescent="0.2">
      <c r="A5337" t="s">
        <v>1637</v>
      </c>
      <c r="B5337" t="s">
        <v>128</v>
      </c>
      <c r="C5337" t="s">
        <v>793</v>
      </c>
      <c r="D5337" t="s">
        <v>124</v>
      </c>
      <c r="E5337" s="3">
        <v>7140000</v>
      </c>
      <c r="F5337" s="2">
        <v>1180000000</v>
      </c>
      <c r="G5337" s="1">
        <v>5.1999999999999998E-3</v>
      </c>
      <c r="H5337" t="str">
        <f>IFERROR(INDEX(Dictionary!E:E,MATCH(C5337,Dictionary!A:A,0)),"")</f>
        <v/>
      </c>
    </row>
    <row r="5338" spans="1:8" x14ac:dyDescent="0.2">
      <c r="A5338" t="s">
        <v>1637</v>
      </c>
      <c r="B5338" t="s">
        <v>128</v>
      </c>
      <c r="C5338" t="s">
        <v>67</v>
      </c>
      <c r="D5338" t="s">
        <v>124</v>
      </c>
      <c r="E5338" s="3">
        <v>6620000</v>
      </c>
      <c r="F5338" s="2">
        <v>1090000000</v>
      </c>
      <c r="G5338" s="1">
        <v>4.7999999999999996E-3</v>
      </c>
      <c r="H5338" t="str">
        <f>IFERROR(INDEX(Dictionary!E:E,MATCH(C5338,Dictionary!A:A,0)),"")</f>
        <v/>
      </c>
    </row>
    <row r="5339" spans="1:8" x14ac:dyDescent="0.2">
      <c r="A5339" t="s">
        <v>1637</v>
      </c>
      <c r="B5339" t="s">
        <v>128</v>
      </c>
      <c r="C5339" t="s">
        <v>1082</v>
      </c>
      <c r="D5339" t="s">
        <v>124</v>
      </c>
      <c r="E5339" s="3">
        <v>6250000</v>
      </c>
      <c r="F5339" s="2">
        <v>1030000000</v>
      </c>
      <c r="G5339" s="1">
        <v>4.5999999999999999E-3</v>
      </c>
      <c r="H5339" t="str">
        <f>IFERROR(INDEX(Dictionary!E:E,MATCH(C5339,Dictionary!A:A,0)),"")</f>
        <v/>
      </c>
    </row>
    <row r="5340" spans="1:8" x14ac:dyDescent="0.2">
      <c r="A5340" t="s">
        <v>1637</v>
      </c>
      <c r="B5340" t="s">
        <v>128</v>
      </c>
      <c r="C5340" t="s">
        <v>160</v>
      </c>
      <c r="D5340" t="s">
        <v>124</v>
      </c>
      <c r="E5340" s="3">
        <v>6030000</v>
      </c>
      <c r="F5340" s="2">
        <v>994700000</v>
      </c>
      <c r="G5340" s="1">
        <v>4.4000000000000003E-3</v>
      </c>
      <c r="H5340" t="str">
        <f>IFERROR(INDEX(Dictionary!E:E,MATCH(C5340,Dictionary!A:A,0)),"")</f>
        <v/>
      </c>
    </row>
    <row r="5341" spans="1:8" x14ac:dyDescent="0.2">
      <c r="A5341" t="s">
        <v>1637</v>
      </c>
      <c r="B5341" t="s">
        <v>128</v>
      </c>
      <c r="C5341" t="s">
        <v>1593</v>
      </c>
      <c r="D5341" t="s">
        <v>124</v>
      </c>
      <c r="E5341" s="3">
        <v>5760000</v>
      </c>
      <c r="F5341" s="2">
        <v>950180000</v>
      </c>
      <c r="G5341" s="1">
        <v>4.1999999999999997E-3</v>
      </c>
      <c r="H5341" t="str">
        <f>IFERROR(INDEX(Dictionary!E:E,MATCH(C5341,Dictionary!A:A,0)),"")</f>
        <v/>
      </c>
    </row>
    <row r="5342" spans="1:8" x14ac:dyDescent="0.2">
      <c r="A5342" t="s">
        <v>1637</v>
      </c>
      <c r="B5342" t="s">
        <v>128</v>
      </c>
      <c r="C5342" t="s">
        <v>1000</v>
      </c>
      <c r="D5342" t="s">
        <v>124</v>
      </c>
      <c r="E5342" s="3">
        <v>5570000</v>
      </c>
      <c r="F5342" s="2">
        <v>918230000</v>
      </c>
      <c r="G5342" s="1">
        <v>4.1000000000000003E-3</v>
      </c>
      <c r="H5342" t="str">
        <f>IFERROR(INDEX(Dictionary!E:E,MATCH(C5342,Dictionary!A:A,0)),"")</f>
        <v/>
      </c>
    </row>
    <row r="5343" spans="1:8" x14ac:dyDescent="0.2">
      <c r="A5343" t="s">
        <v>1637</v>
      </c>
      <c r="B5343" t="s">
        <v>128</v>
      </c>
      <c r="C5343" t="s">
        <v>97</v>
      </c>
      <c r="D5343" t="s">
        <v>124</v>
      </c>
      <c r="E5343" s="3">
        <v>5060000</v>
      </c>
      <c r="F5343" s="2">
        <v>834290000</v>
      </c>
      <c r="G5343" s="1">
        <v>3.7000000000000002E-3</v>
      </c>
      <c r="H5343" t="str">
        <f>IFERROR(INDEX(Dictionary!E:E,MATCH(C5343,Dictionary!A:A,0)),"")</f>
        <v/>
      </c>
    </row>
    <row r="5344" spans="1:8" x14ac:dyDescent="0.2">
      <c r="A5344" t="s">
        <v>1637</v>
      </c>
      <c r="B5344" t="s">
        <v>128</v>
      </c>
      <c r="C5344" t="s">
        <v>798</v>
      </c>
      <c r="D5344" t="s">
        <v>124</v>
      </c>
      <c r="E5344" s="3">
        <v>5020000</v>
      </c>
      <c r="F5344" s="2">
        <v>828590000</v>
      </c>
      <c r="G5344" s="1">
        <v>3.7000000000000002E-3</v>
      </c>
      <c r="H5344" t="str">
        <f>IFERROR(INDEX(Dictionary!E:E,MATCH(C5344,Dictionary!A:A,0)),"")</f>
        <v/>
      </c>
    </row>
    <row r="5345" spans="1:8" x14ac:dyDescent="0.2">
      <c r="A5345" t="s">
        <v>1637</v>
      </c>
      <c r="B5345" t="s">
        <v>128</v>
      </c>
      <c r="C5345" t="s">
        <v>999</v>
      </c>
      <c r="D5345" t="s">
        <v>125</v>
      </c>
      <c r="E5345" s="3">
        <v>5010000</v>
      </c>
      <c r="F5345" s="2">
        <v>825800000</v>
      </c>
      <c r="G5345" s="1">
        <v>3.5999999999999999E-3</v>
      </c>
      <c r="H5345" t="str">
        <f>IFERROR(INDEX(Dictionary!E:E,MATCH(C5345,Dictionary!A:A,0)),"")</f>
        <v/>
      </c>
    </row>
    <row r="5346" spans="1:8" x14ac:dyDescent="0.2">
      <c r="A5346" t="s">
        <v>1637</v>
      </c>
      <c r="B5346" t="s">
        <v>128</v>
      </c>
      <c r="C5346" t="s">
        <v>1463</v>
      </c>
      <c r="D5346" t="s">
        <v>124</v>
      </c>
      <c r="E5346" s="3">
        <v>4960000</v>
      </c>
      <c r="F5346" s="2">
        <v>817590000</v>
      </c>
      <c r="G5346" s="1">
        <v>3.5999999999999999E-3</v>
      </c>
      <c r="H5346" t="str">
        <f>IFERROR(INDEX(Dictionary!E:E,MATCH(C5346,Dictionary!A:A,0)),"")</f>
        <v/>
      </c>
    </row>
    <row r="5347" spans="1:8" x14ac:dyDescent="0.2">
      <c r="A5347" t="s">
        <v>1637</v>
      </c>
      <c r="B5347" t="s">
        <v>128</v>
      </c>
      <c r="C5347" t="s">
        <v>169</v>
      </c>
      <c r="D5347" t="s">
        <v>124</v>
      </c>
      <c r="E5347" s="3">
        <v>4800000</v>
      </c>
      <c r="F5347" s="2">
        <v>791250000</v>
      </c>
      <c r="G5347" s="1">
        <v>3.5000000000000001E-3</v>
      </c>
      <c r="H5347" t="str">
        <f>IFERROR(INDEX(Dictionary!E:E,MATCH(C5347,Dictionary!A:A,0)),"")</f>
        <v/>
      </c>
    </row>
    <row r="5348" spans="1:8" x14ac:dyDescent="0.2">
      <c r="A5348" t="s">
        <v>1637</v>
      </c>
      <c r="B5348" t="s">
        <v>128</v>
      </c>
      <c r="C5348" t="s">
        <v>1842</v>
      </c>
      <c r="D5348" t="s">
        <v>124</v>
      </c>
      <c r="E5348" s="3">
        <v>4780000</v>
      </c>
      <c r="F5348" s="2">
        <v>787950000</v>
      </c>
      <c r="G5348" s="1">
        <v>3.5000000000000001E-3</v>
      </c>
      <c r="H5348" t="str">
        <f>IFERROR(INDEX(Dictionary!E:E,MATCH(C5348,Dictionary!A:A,0)),"")</f>
        <v/>
      </c>
    </row>
    <row r="5349" spans="1:8" x14ac:dyDescent="0.2">
      <c r="A5349" t="s">
        <v>1637</v>
      </c>
      <c r="B5349" t="s">
        <v>128</v>
      </c>
      <c r="C5349" t="s">
        <v>1235</v>
      </c>
      <c r="D5349" t="s">
        <v>124</v>
      </c>
      <c r="E5349" s="3">
        <v>4450000</v>
      </c>
      <c r="F5349" s="2">
        <v>733390000</v>
      </c>
      <c r="G5349" s="1">
        <v>3.2000000000000002E-3</v>
      </c>
      <c r="H5349" t="str">
        <f>IFERROR(INDEX(Dictionary!E:E,MATCH(C5349,Dictionary!A:A,0)),"")</f>
        <v/>
      </c>
    </row>
    <row r="5350" spans="1:8" x14ac:dyDescent="0.2">
      <c r="A5350" t="s">
        <v>1637</v>
      </c>
      <c r="B5350" t="s">
        <v>128</v>
      </c>
      <c r="C5350" t="s">
        <v>96</v>
      </c>
      <c r="D5350" t="s">
        <v>124</v>
      </c>
      <c r="E5350" s="3">
        <v>4430000</v>
      </c>
      <c r="F5350" s="2">
        <v>730160000</v>
      </c>
      <c r="G5350" s="1">
        <v>3.2000000000000002E-3</v>
      </c>
      <c r="H5350" t="str">
        <f>IFERROR(INDEX(Dictionary!E:E,MATCH(C5350,Dictionary!A:A,0)),"")</f>
        <v/>
      </c>
    </row>
    <row r="5351" spans="1:8" x14ac:dyDescent="0.2">
      <c r="A5351" t="s">
        <v>1637</v>
      </c>
      <c r="B5351" t="s">
        <v>128</v>
      </c>
      <c r="C5351" t="s">
        <v>1104</v>
      </c>
      <c r="D5351" t="s">
        <v>124</v>
      </c>
      <c r="E5351" s="3">
        <v>4280000</v>
      </c>
      <c r="F5351" s="2">
        <v>706600000</v>
      </c>
      <c r="G5351" s="1">
        <v>3.0999999999999999E-3</v>
      </c>
      <c r="H5351" t="str">
        <f>IFERROR(INDEX(Dictionary!E:E,MATCH(C5351,Dictionary!A:A,0)),"")</f>
        <v/>
      </c>
    </row>
    <row r="5352" spans="1:8" x14ac:dyDescent="0.2">
      <c r="A5352" t="s">
        <v>1637</v>
      </c>
      <c r="B5352" t="s">
        <v>128</v>
      </c>
      <c r="C5352" t="s">
        <v>627</v>
      </c>
      <c r="D5352" t="s">
        <v>124</v>
      </c>
      <c r="E5352" s="3">
        <v>4160000</v>
      </c>
      <c r="F5352" s="2">
        <v>686180000</v>
      </c>
      <c r="G5352" s="1">
        <v>3.0000000000000001E-3</v>
      </c>
      <c r="H5352" t="str">
        <f>IFERROR(INDEX(Dictionary!E:E,MATCH(C5352,Dictionary!A:A,0)),"")</f>
        <v/>
      </c>
    </row>
    <row r="5353" spans="1:8" x14ac:dyDescent="0.2">
      <c r="A5353" t="s">
        <v>1637</v>
      </c>
      <c r="B5353" t="s">
        <v>128</v>
      </c>
      <c r="C5353" t="s">
        <v>175</v>
      </c>
      <c r="D5353" t="s">
        <v>124</v>
      </c>
      <c r="E5353" s="3">
        <v>4070000</v>
      </c>
      <c r="F5353" s="2">
        <v>671150000</v>
      </c>
      <c r="G5353" s="1">
        <v>3.0000000000000001E-3</v>
      </c>
      <c r="H5353" t="str">
        <f>IFERROR(INDEX(Dictionary!E:E,MATCH(C5353,Dictionary!A:A,0)),"")</f>
        <v/>
      </c>
    </row>
    <row r="5354" spans="1:8" x14ac:dyDescent="0.2">
      <c r="A5354" t="s">
        <v>1637</v>
      </c>
      <c r="B5354" t="s">
        <v>128</v>
      </c>
      <c r="C5354" t="s">
        <v>59</v>
      </c>
      <c r="D5354" t="s">
        <v>125</v>
      </c>
      <c r="E5354" s="3">
        <v>3940000</v>
      </c>
      <c r="F5354" s="2">
        <v>650400000</v>
      </c>
      <c r="G5354" s="1">
        <v>2.8999999999999998E-3</v>
      </c>
      <c r="H5354" t="str">
        <f>IFERROR(INDEX(Dictionary!E:E,MATCH(C5354,Dictionary!A:A,0)),"")</f>
        <v/>
      </c>
    </row>
    <row r="5355" spans="1:8" x14ac:dyDescent="0.2">
      <c r="A5355" t="s">
        <v>1637</v>
      </c>
      <c r="B5355" t="s">
        <v>128</v>
      </c>
      <c r="C5355" t="s">
        <v>623</v>
      </c>
      <c r="D5355" t="s">
        <v>124</v>
      </c>
      <c r="E5355" s="3">
        <v>3940000</v>
      </c>
      <c r="F5355" s="2">
        <v>649090000</v>
      </c>
      <c r="G5355" s="1">
        <v>2.8999999999999998E-3</v>
      </c>
      <c r="H5355" t="str">
        <f>IFERROR(INDEX(Dictionary!E:E,MATCH(C5355,Dictionary!A:A,0)),"")</f>
        <v/>
      </c>
    </row>
    <row r="5356" spans="1:8" x14ac:dyDescent="0.2">
      <c r="A5356" t="s">
        <v>1637</v>
      </c>
      <c r="B5356" t="s">
        <v>128</v>
      </c>
      <c r="C5356" t="s">
        <v>182</v>
      </c>
      <c r="D5356" t="s">
        <v>124</v>
      </c>
      <c r="E5356" s="3">
        <v>3900000</v>
      </c>
      <c r="F5356" s="2">
        <v>642740000</v>
      </c>
      <c r="G5356" s="1">
        <v>2.8E-3</v>
      </c>
      <c r="H5356" t="str">
        <f>IFERROR(INDEX(Dictionary!E:E,MATCH(C5356,Dictionary!A:A,0)),"")</f>
        <v/>
      </c>
    </row>
    <row r="5357" spans="1:8" x14ac:dyDescent="0.2">
      <c r="A5357" t="s">
        <v>1637</v>
      </c>
      <c r="B5357" t="s">
        <v>128</v>
      </c>
      <c r="C5357" t="s">
        <v>110</v>
      </c>
      <c r="D5357" t="s">
        <v>124</v>
      </c>
      <c r="E5357" s="3">
        <v>3850000</v>
      </c>
      <c r="F5357" s="2">
        <v>635350000</v>
      </c>
      <c r="G5357" s="1">
        <v>2.8E-3</v>
      </c>
      <c r="H5357" t="str">
        <f>IFERROR(INDEX(Dictionary!E:E,MATCH(C5357,Dictionary!A:A,0)),"")</f>
        <v/>
      </c>
    </row>
    <row r="5358" spans="1:8" x14ac:dyDescent="0.2">
      <c r="A5358" t="s">
        <v>1637</v>
      </c>
      <c r="B5358" t="s">
        <v>128</v>
      </c>
      <c r="C5358" t="s">
        <v>83</v>
      </c>
      <c r="D5358" t="s">
        <v>124</v>
      </c>
      <c r="E5358" s="3">
        <v>3840000</v>
      </c>
      <c r="F5358" s="2">
        <v>633170000</v>
      </c>
      <c r="G5358" s="1">
        <v>2.8E-3</v>
      </c>
      <c r="H5358" t="str">
        <f>IFERROR(INDEX(Dictionary!E:E,MATCH(C5358,Dictionary!A:A,0)),"")</f>
        <v/>
      </c>
    </row>
    <row r="5359" spans="1:8" x14ac:dyDescent="0.2">
      <c r="A5359" t="s">
        <v>1637</v>
      </c>
      <c r="B5359" t="s">
        <v>128</v>
      </c>
      <c r="C5359" t="s">
        <v>24</v>
      </c>
      <c r="D5359" t="s">
        <v>124</v>
      </c>
      <c r="E5359" s="3">
        <v>3770000</v>
      </c>
      <c r="F5359" s="2">
        <v>622580000</v>
      </c>
      <c r="G5359" s="1">
        <v>2.7000000000000001E-3</v>
      </c>
      <c r="H5359" t="str">
        <f>IFERROR(INDEX(Dictionary!E:E,MATCH(C5359,Dictionary!A:A,0)),"")</f>
        <v/>
      </c>
    </row>
    <row r="5360" spans="1:8" x14ac:dyDescent="0.2">
      <c r="A5360" t="s">
        <v>1637</v>
      </c>
      <c r="B5360" t="s">
        <v>128</v>
      </c>
      <c r="C5360" t="s">
        <v>1085</v>
      </c>
      <c r="D5360" t="s">
        <v>124</v>
      </c>
      <c r="E5360" s="3">
        <v>3670000</v>
      </c>
      <c r="F5360" s="2">
        <v>605950000</v>
      </c>
      <c r="G5360" s="1">
        <v>2.7000000000000001E-3</v>
      </c>
      <c r="H5360" t="str">
        <f>IFERROR(INDEX(Dictionary!E:E,MATCH(C5360,Dictionary!A:A,0)),"")</f>
        <v/>
      </c>
    </row>
    <row r="5361" spans="1:8" x14ac:dyDescent="0.2">
      <c r="A5361" t="s">
        <v>1637</v>
      </c>
      <c r="B5361" t="s">
        <v>128</v>
      </c>
      <c r="C5361" t="s">
        <v>68</v>
      </c>
      <c r="D5361" t="s">
        <v>124</v>
      </c>
      <c r="E5361" s="3">
        <v>3600000</v>
      </c>
      <c r="F5361" s="2">
        <v>594310000</v>
      </c>
      <c r="G5361" s="1">
        <v>2.5999999999999999E-3</v>
      </c>
      <c r="H5361" t="str">
        <f>IFERROR(INDEX(Dictionary!E:E,MATCH(C5361,Dictionary!A:A,0)),"")</f>
        <v/>
      </c>
    </row>
    <row r="5362" spans="1:8" x14ac:dyDescent="0.2">
      <c r="A5362" t="s">
        <v>1637</v>
      </c>
      <c r="B5362" t="s">
        <v>128</v>
      </c>
      <c r="C5362" t="s">
        <v>463</v>
      </c>
      <c r="D5362" t="s">
        <v>124</v>
      </c>
      <c r="E5362" s="3">
        <v>3550000</v>
      </c>
      <c r="F5362" s="2">
        <v>586240000</v>
      </c>
      <c r="G5362" s="1">
        <v>2.5999999999999999E-3</v>
      </c>
      <c r="H5362" t="str">
        <f>IFERROR(INDEX(Dictionary!E:E,MATCH(C5362,Dictionary!A:A,0)),"")</f>
        <v/>
      </c>
    </row>
    <row r="5363" spans="1:8" x14ac:dyDescent="0.2">
      <c r="A5363" t="s">
        <v>1637</v>
      </c>
      <c r="B5363" t="s">
        <v>128</v>
      </c>
      <c r="C5363" t="s">
        <v>1088</v>
      </c>
      <c r="D5363" t="s">
        <v>124</v>
      </c>
      <c r="E5363" s="3">
        <v>3480000</v>
      </c>
      <c r="F5363" s="2">
        <v>573740000</v>
      </c>
      <c r="G5363" s="1">
        <v>2.5000000000000001E-3</v>
      </c>
      <c r="H5363" t="str">
        <f>IFERROR(INDEX(Dictionary!E:E,MATCH(C5363,Dictionary!A:A,0)),"")</f>
        <v>BlackRock</v>
      </c>
    </row>
    <row r="5364" spans="1:8" x14ac:dyDescent="0.2">
      <c r="A5364" t="s">
        <v>1637</v>
      </c>
      <c r="B5364" t="s">
        <v>128</v>
      </c>
      <c r="C5364" t="s">
        <v>383</v>
      </c>
      <c r="D5364" t="s">
        <v>124</v>
      </c>
      <c r="E5364" s="3">
        <v>3330000</v>
      </c>
      <c r="F5364" s="2">
        <v>549860000</v>
      </c>
      <c r="G5364" s="1">
        <v>2.3999999999999998E-3</v>
      </c>
      <c r="H5364" t="str">
        <f>IFERROR(INDEX(Dictionary!E:E,MATCH(C5364,Dictionary!A:A,0)),"")</f>
        <v/>
      </c>
    </row>
    <row r="5365" spans="1:8" x14ac:dyDescent="0.2">
      <c r="A5365" t="s">
        <v>1637</v>
      </c>
      <c r="B5365" t="s">
        <v>128</v>
      </c>
      <c r="C5365" t="s">
        <v>1658</v>
      </c>
      <c r="D5365" t="s">
        <v>124</v>
      </c>
      <c r="E5365" s="3">
        <v>3280000</v>
      </c>
      <c r="F5365" s="2">
        <v>540820000</v>
      </c>
      <c r="G5365" s="1">
        <v>2.3999999999999998E-3</v>
      </c>
      <c r="H5365" t="str">
        <f>IFERROR(INDEX(Dictionary!E:E,MATCH(C5365,Dictionary!A:A,0)),"")</f>
        <v/>
      </c>
    </row>
    <row r="5366" spans="1:8" x14ac:dyDescent="0.2">
      <c r="A5366" t="s">
        <v>1637</v>
      </c>
      <c r="B5366" t="s">
        <v>128</v>
      </c>
      <c r="C5366" t="s">
        <v>179</v>
      </c>
      <c r="D5366" t="s">
        <v>124</v>
      </c>
      <c r="E5366" s="3">
        <v>3260000</v>
      </c>
      <c r="F5366" s="2">
        <v>537590000</v>
      </c>
      <c r="G5366" s="1">
        <v>2.3999999999999998E-3</v>
      </c>
      <c r="H5366" t="str">
        <f>IFERROR(INDEX(Dictionary!E:E,MATCH(C5366,Dictionary!A:A,0)),"")</f>
        <v/>
      </c>
    </row>
    <row r="5367" spans="1:8" x14ac:dyDescent="0.2">
      <c r="A5367" t="s">
        <v>1637</v>
      </c>
      <c r="B5367" t="s">
        <v>128</v>
      </c>
      <c r="C5367" t="s">
        <v>794</v>
      </c>
      <c r="D5367" t="s">
        <v>124</v>
      </c>
      <c r="E5367" s="3">
        <v>3050000</v>
      </c>
      <c r="F5367" s="2">
        <v>503010000</v>
      </c>
      <c r="G5367" s="1">
        <v>2.2000000000000001E-3</v>
      </c>
      <c r="H5367" t="str">
        <f>IFERROR(INDEX(Dictionary!E:E,MATCH(C5367,Dictionary!A:A,0)),"")</f>
        <v/>
      </c>
    </row>
    <row r="5368" spans="1:8" x14ac:dyDescent="0.2">
      <c r="A5368" t="s">
        <v>1637</v>
      </c>
      <c r="B5368" t="s">
        <v>128</v>
      </c>
      <c r="C5368" t="s">
        <v>661</v>
      </c>
      <c r="D5368" t="s">
        <v>124</v>
      </c>
      <c r="E5368" s="3">
        <v>3020000</v>
      </c>
      <c r="F5368" s="2">
        <v>497810000</v>
      </c>
      <c r="G5368" s="1">
        <v>2.2000000000000001E-3</v>
      </c>
      <c r="H5368" t="str">
        <f>IFERROR(INDEX(Dictionary!E:E,MATCH(C5368,Dictionary!A:A,0)),"")</f>
        <v/>
      </c>
    </row>
    <row r="5369" spans="1:8" x14ac:dyDescent="0.2">
      <c r="A5369" t="s">
        <v>1637</v>
      </c>
      <c r="B5369" t="s">
        <v>128</v>
      </c>
      <c r="C5369" t="s">
        <v>184</v>
      </c>
      <c r="D5369" t="s">
        <v>124</v>
      </c>
      <c r="E5369" s="3">
        <v>2910000</v>
      </c>
      <c r="F5369" s="2">
        <v>480590000</v>
      </c>
      <c r="G5369" s="1">
        <v>2.0999999999999999E-3</v>
      </c>
      <c r="H5369" t="str">
        <f>IFERROR(INDEX(Dictionary!E:E,MATCH(C5369,Dictionary!A:A,0)),"")</f>
        <v>BlackRock</v>
      </c>
    </row>
    <row r="5370" spans="1:8" x14ac:dyDescent="0.2">
      <c r="A5370" t="s">
        <v>1637</v>
      </c>
      <c r="B5370" t="s">
        <v>128</v>
      </c>
      <c r="C5370" t="s">
        <v>81</v>
      </c>
      <c r="D5370" t="s">
        <v>124</v>
      </c>
      <c r="E5370" s="3">
        <v>2850000</v>
      </c>
      <c r="F5370" s="2">
        <v>470870000</v>
      </c>
      <c r="G5370" s="1">
        <v>2.0999999999999999E-3</v>
      </c>
      <c r="H5370" t="str">
        <f>IFERROR(INDEX(Dictionary!E:E,MATCH(C5370,Dictionary!A:A,0)),"")</f>
        <v/>
      </c>
    </row>
    <row r="5371" spans="1:8" x14ac:dyDescent="0.2">
      <c r="A5371" t="s">
        <v>1637</v>
      </c>
      <c r="B5371" t="s">
        <v>128</v>
      </c>
      <c r="C5371" t="s">
        <v>1001</v>
      </c>
      <c r="D5371" t="s">
        <v>124</v>
      </c>
      <c r="E5371" s="3">
        <v>2810000</v>
      </c>
      <c r="F5371" s="2">
        <v>463290000</v>
      </c>
      <c r="G5371" s="1">
        <v>2E-3</v>
      </c>
      <c r="H5371" t="str">
        <f>IFERROR(INDEX(Dictionary!E:E,MATCH(C5371,Dictionary!A:A,0)),"")</f>
        <v/>
      </c>
    </row>
    <row r="5372" spans="1:8" x14ac:dyDescent="0.2">
      <c r="A5372" t="s">
        <v>1637</v>
      </c>
      <c r="B5372" t="s">
        <v>128</v>
      </c>
      <c r="C5372" t="s">
        <v>2673</v>
      </c>
      <c r="D5372" t="s">
        <v>124</v>
      </c>
      <c r="E5372" s="3">
        <v>2800000</v>
      </c>
      <c r="F5372" s="2">
        <v>462350000</v>
      </c>
      <c r="G5372" s="1">
        <v>2E-3</v>
      </c>
      <c r="H5372" t="str">
        <f>IFERROR(INDEX(Dictionary!E:E,MATCH(C5372,Dictionary!A:A,0)),"")</f>
        <v/>
      </c>
    </row>
    <row r="5373" spans="1:8" x14ac:dyDescent="0.2">
      <c r="A5373" t="s">
        <v>1637</v>
      </c>
      <c r="B5373" t="s">
        <v>128</v>
      </c>
      <c r="C5373" t="s">
        <v>808</v>
      </c>
      <c r="D5373" t="s">
        <v>124</v>
      </c>
      <c r="E5373" s="3">
        <v>2800000</v>
      </c>
      <c r="F5373" s="2">
        <v>461570000</v>
      </c>
      <c r="G5373" s="1">
        <v>2E-3</v>
      </c>
      <c r="H5373" t="str">
        <f>IFERROR(INDEX(Dictionary!E:E,MATCH(C5373,Dictionary!A:A,0)),"")</f>
        <v>BlackRock</v>
      </c>
    </row>
    <row r="5374" spans="1:8" x14ac:dyDescent="0.2">
      <c r="A5374" t="s">
        <v>1637</v>
      </c>
      <c r="B5374" t="s">
        <v>128</v>
      </c>
      <c r="C5374" t="s">
        <v>208</v>
      </c>
      <c r="D5374" t="s">
        <v>125</v>
      </c>
      <c r="E5374" s="3">
        <v>2790000</v>
      </c>
      <c r="F5374" s="2">
        <v>459530000</v>
      </c>
      <c r="G5374" s="1">
        <v>2E-3</v>
      </c>
      <c r="H5374" t="str">
        <f>IFERROR(INDEX(Dictionary!E:E,MATCH(C5374,Dictionary!A:A,0)),"")</f>
        <v/>
      </c>
    </row>
    <row r="5375" spans="1:8" x14ac:dyDescent="0.2">
      <c r="A5375" t="s">
        <v>1637</v>
      </c>
      <c r="B5375" t="s">
        <v>128</v>
      </c>
      <c r="C5375" t="s">
        <v>186</v>
      </c>
      <c r="D5375" t="s">
        <v>125</v>
      </c>
      <c r="E5375" s="3">
        <v>2770000</v>
      </c>
      <c r="F5375" s="2">
        <v>456500000</v>
      </c>
      <c r="G5375" s="1">
        <v>2E-3</v>
      </c>
      <c r="H5375" t="str">
        <f>IFERROR(INDEX(Dictionary!E:E,MATCH(C5375,Dictionary!A:A,0)),"")</f>
        <v/>
      </c>
    </row>
    <row r="5376" spans="1:8" x14ac:dyDescent="0.2">
      <c r="A5376" t="s">
        <v>1637</v>
      </c>
      <c r="B5376" t="s">
        <v>128</v>
      </c>
      <c r="C5376" t="s">
        <v>873</v>
      </c>
      <c r="D5376" t="s">
        <v>124</v>
      </c>
      <c r="E5376" s="3">
        <v>2740000</v>
      </c>
      <c r="F5376" s="2">
        <v>452000000</v>
      </c>
      <c r="G5376" s="1">
        <v>2E-3</v>
      </c>
      <c r="H5376" t="str">
        <f>IFERROR(INDEX(Dictionary!E:E,MATCH(C5376,Dictionary!A:A,0)),"")</f>
        <v/>
      </c>
    </row>
    <row r="5377" spans="1:8" x14ac:dyDescent="0.2">
      <c r="A5377" t="s">
        <v>1637</v>
      </c>
      <c r="B5377" t="s">
        <v>128</v>
      </c>
      <c r="C5377" t="s">
        <v>2674</v>
      </c>
      <c r="D5377" t="s">
        <v>124</v>
      </c>
      <c r="E5377" s="3">
        <v>2740000</v>
      </c>
      <c r="F5377" s="2">
        <v>451700000</v>
      </c>
      <c r="G5377" s="1">
        <v>2E-3</v>
      </c>
      <c r="H5377" t="str">
        <f>IFERROR(INDEX(Dictionary!E:E,MATCH(C5377,Dictionary!A:A,0)),"")</f>
        <v/>
      </c>
    </row>
    <row r="5378" spans="1:8" x14ac:dyDescent="0.2">
      <c r="A5378" t="s">
        <v>1637</v>
      </c>
      <c r="B5378" t="s">
        <v>128</v>
      </c>
      <c r="C5378" t="s">
        <v>144</v>
      </c>
      <c r="D5378" t="s">
        <v>125</v>
      </c>
      <c r="E5378" s="3">
        <v>2710000</v>
      </c>
      <c r="F5378" s="2">
        <v>447150000</v>
      </c>
      <c r="G5378" s="1">
        <v>2E-3</v>
      </c>
      <c r="H5378" t="str">
        <f>IFERROR(INDEX(Dictionary!E:E,MATCH(C5378,Dictionary!A:A,0)),"")</f>
        <v/>
      </c>
    </row>
    <row r="5379" spans="1:8" x14ac:dyDescent="0.2">
      <c r="A5379" t="s">
        <v>1637</v>
      </c>
      <c r="B5379" t="s">
        <v>128</v>
      </c>
      <c r="C5379" t="s">
        <v>694</v>
      </c>
      <c r="D5379" t="s">
        <v>124</v>
      </c>
      <c r="E5379" s="3">
        <v>2680000</v>
      </c>
      <c r="F5379" s="2">
        <v>442220000</v>
      </c>
      <c r="G5379" s="1">
        <v>2E-3</v>
      </c>
      <c r="H5379" t="str">
        <f>IFERROR(INDEX(Dictionary!E:E,MATCH(C5379,Dictionary!A:A,0)),"")</f>
        <v/>
      </c>
    </row>
    <row r="5380" spans="1:8" x14ac:dyDescent="0.2">
      <c r="A5380" t="s">
        <v>1637</v>
      </c>
      <c r="B5380" t="s">
        <v>128</v>
      </c>
      <c r="C5380" t="s">
        <v>1517</v>
      </c>
      <c r="D5380" t="s">
        <v>124</v>
      </c>
      <c r="E5380" s="3">
        <v>2640000</v>
      </c>
      <c r="F5380" s="2">
        <v>436220000</v>
      </c>
      <c r="G5380" s="1">
        <v>1.9E-3</v>
      </c>
      <c r="H5380" t="str">
        <f>IFERROR(INDEX(Dictionary!E:E,MATCH(C5380,Dictionary!A:A,0)),"")</f>
        <v/>
      </c>
    </row>
    <row r="5381" spans="1:8" x14ac:dyDescent="0.2">
      <c r="A5381" t="s">
        <v>1637</v>
      </c>
      <c r="B5381" t="s">
        <v>128</v>
      </c>
      <c r="C5381" t="s">
        <v>2675</v>
      </c>
      <c r="D5381" t="s">
        <v>124</v>
      </c>
      <c r="E5381" s="3">
        <v>2640000</v>
      </c>
      <c r="F5381" s="2">
        <v>435230000</v>
      </c>
      <c r="G5381" s="1">
        <v>1.9E-3</v>
      </c>
      <c r="H5381" t="str">
        <f>IFERROR(INDEX(Dictionary!E:E,MATCH(C5381,Dictionary!A:A,0)),"")</f>
        <v/>
      </c>
    </row>
    <row r="5382" spans="1:8" x14ac:dyDescent="0.2">
      <c r="A5382" t="s">
        <v>1637</v>
      </c>
      <c r="B5382" t="s">
        <v>128</v>
      </c>
      <c r="C5382" t="s">
        <v>871</v>
      </c>
      <c r="D5382" t="s">
        <v>124</v>
      </c>
      <c r="E5382" s="3">
        <v>2560000</v>
      </c>
      <c r="F5382" s="2">
        <v>422740000</v>
      </c>
      <c r="G5382" s="1">
        <v>1.9E-3</v>
      </c>
      <c r="H5382" t="str">
        <f>IFERROR(INDEX(Dictionary!E:E,MATCH(C5382,Dictionary!A:A,0)),"")</f>
        <v/>
      </c>
    </row>
    <row r="5383" spans="1:8" x14ac:dyDescent="0.2">
      <c r="A5383" t="s">
        <v>1637</v>
      </c>
      <c r="B5383" t="s">
        <v>128</v>
      </c>
      <c r="C5383" t="s">
        <v>1108</v>
      </c>
      <c r="D5383" t="s">
        <v>124</v>
      </c>
      <c r="E5383" s="3">
        <v>2540000</v>
      </c>
      <c r="F5383" s="2">
        <v>419690000</v>
      </c>
      <c r="G5383" s="1">
        <v>1.9E-3</v>
      </c>
      <c r="H5383" t="str">
        <f>IFERROR(INDEX(Dictionary!E:E,MATCH(C5383,Dictionary!A:A,0)),"")</f>
        <v>BlackRock</v>
      </c>
    </row>
    <row r="5384" spans="1:8" x14ac:dyDescent="0.2">
      <c r="A5384" t="s">
        <v>1637</v>
      </c>
      <c r="B5384" t="s">
        <v>128</v>
      </c>
      <c r="C5384" t="s">
        <v>1695</v>
      </c>
      <c r="D5384" t="s">
        <v>124</v>
      </c>
      <c r="E5384" s="3">
        <v>2490000</v>
      </c>
      <c r="F5384" s="2">
        <v>410410000</v>
      </c>
      <c r="G5384" s="1">
        <v>1.8E-3</v>
      </c>
      <c r="H5384" t="str">
        <f>IFERROR(INDEX(Dictionary!E:E,MATCH(C5384,Dictionary!A:A,0)),"")</f>
        <v/>
      </c>
    </row>
    <row r="5385" spans="1:8" x14ac:dyDescent="0.2">
      <c r="A5385" t="s">
        <v>1637</v>
      </c>
      <c r="B5385" t="s">
        <v>128</v>
      </c>
      <c r="C5385" t="s">
        <v>807</v>
      </c>
      <c r="D5385" t="s">
        <v>124</v>
      </c>
      <c r="E5385" s="3">
        <v>2440000</v>
      </c>
      <c r="F5385" s="2">
        <v>402940000</v>
      </c>
      <c r="G5385" s="1">
        <v>1.8E-3</v>
      </c>
      <c r="H5385" t="str">
        <f>IFERROR(INDEX(Dictionary!E:E,MATCH(C5385,Dictionary!A:A,0)),"")</f>
        <v/>
      </c>
    </row>
    <row r="5386" spans="1:8" x14ac:dyDescent="0.2">
      <c r="A5386" t="s">
        <v>1637</v>
      </c>
      <c r="B5386" t="s">
        <v>128</v>
      </c>
      <c r="C5386" t="s">
        <v>1096</v>
      </c>
      <c r="D5386" t="s">
        <v>124</v>
      </c>
      <c r="E5386" s="3">
        <v>2430000</v>
      </c>
      <c r="F5386" s="2">
        <v>401120000</v>
      </c>
      <c r="G5386" s="1">
        <v>1.8E-3</v>
      </c>
      <c r="H5386" t="str">
        <f>IFERROR(INDEX(Dictionary!E:E,MATCH(C5386,Dictionary!A:A,0)),"")</f>
        <v/>
      </c>
    </row>
    <row r="5387" spans="1:8" x14ac:dyDescent="0.2">
      <c r="A5387" t="s">
        <v>1637</v>
      </c>
      <c r="B5387" t="s">
        <v>128</v>
      </c>
      <c r="C5387" t="s">
        <v>210</v>
      </c>
      <c r="D5387" t="s">
        <v>124</v>
      </c>
      <c r="E5387" s="3">
        <v>2410000</v>
      </c>
      <c r="F5387" s="2">
        <v>397270000</v>
      </c>
      <c r="G5387" s="1">
        <v>1.8E-3</v>
      </c>
      <c r="H5387" t="str">
        <f>IFERROR(INDEX(Dictionary!E:E,MATCH(C5387,Dictionary!A:A,0)),"")</f>
        <v/>
      </c>
    </row>
    <row r="5388" spans="1:8" x14ac:dyDescent="0.2">
      <c r="A5388" t="s">
        <v>1637</v>
      </c>
      <c r="B5388" t="s">
        <v>128</v>
      </c>
      <c r="C5388" t="s">
        <v>525</v>
      </c>
      <c r="D5388" t="s">
        <v>124</v>
      </c>
      <c r="E5388" s="3">
        <v>2390000</v>
      </c>
      <c r="F5388" s="2">
        <v>394620000</v>
      </c>
      <c r="G5388" s="1">
        <v>1.6999999999999999E-3</v>
      </c>
      <c r="H5388" t="str">
        <f>IFERROR(INDEX(Dictionary!E:E,MATCH(C5388,Dictionary!A:A,0)),"")</f>
        <v/>
      </c>
    </row>
    <row r="5389" spans="1:8" x14ac:dyDescent="0.2">
      <c r="A5389" t="s">
        <v>1637</v>
      </c>
      <c r="B5389" t="s">
        <v>128</v>
      </c>
      <c r="C5389" t="s">
        <v>209</v>
      </c>
      <c r="D5389" t="s">
        <v>124</v>
      </c>
      <c r="E5389" s="3">
        <v>2330000</v>
      </c>
      <c r="F5389" s="2">
        <v>383790000</v>
      </c>
      <c r="G5389" s="1">
        <v>1.6999999999999999E-3</v>
      </c>
      <c r="H5389" t="str">
        <f>IFERROR(INDEX(Dictionary!E:E,MATCH(C5389,Dictionary!A:A,0)),"")</f>
        <v/>
      </c>
    </row>
    <row r="5390" spans="1:8" x14ac:dyDescent="0.2">
      <c r="A5390" t="s">
        <v>1637</v>
      </c>
      <c r="B5390" t="s">
        <v>128</v>
      </c>
      <c r="C5390" t="s">
        <v>195</v>
      </c>
      <c r="D5390" t="s">
        <v>124</v>
      </c>
      <c r="E5390" s="3">
        <v>2320000</v>
      </c>
      <c r="F5390" s="2">
        <v>382410000</v>
      </c>
      <c r="G5390" s="1">
        <v>1.6999999999999999E-3</v>
      </c>
      <c r="H5390" t="str">
        <f>IFERROR(INDEX(Dictionary!E:E,MATCH(C5390,Dictionary!A:A,0)),"")</f>
        <v/>
      </c>
    </row>
    <row r="5391" spans="1:8" x14ac:dyDescent="0.2">
      <c r="A5391" t="s">
        <v>1637</v>
      </c>
      <c r="B5391" t="s">
        <v>128</v>
      </c>
      <c r="C5391" t="s">
        <v>191</v>
      </c>
      <c r="D5391" t="s">
        <v>124</v>
      </c>
      <c r="E5391" s="3">
        <v>2270000</v>
      </c>
      <c r="F5391" s="2">
        <v>373790000</v>
      </c>
      <c r="G5391" s="1">
        <v>1.6000000000000001E-3</v>
      </c>
      <c r="H5391" t="str">
        <f>IFERROR(INDEX(Dictionary!E:E,MATCH(C5391,Dictionary!A:A,0)),"")</f>
        <v/>
      </c>
    </row>
    <row r="5392" spans="1:8" x14ac:dyDescent="0.2">
      <c r="A5392" t="s">
        <v>1637</v>
      </c>
      <c r="B5392" t="s">
        <v>128</v>
      </c>
      <c r="C5392" t="s">
        <v>1115</v>
      </c>
      <c r="D5392" t="s">
        <v>124</v>
      </c>
      <c r="E5392" s="3">
        <v>2260000</v>
      </c>
      <c r="F5392" s="2">
        <v>373370000</v>
      </c>
      <c r="G5392" s="1">
        <v>1.6000000000000001E-3</v>
      </c>
      <c r="H5392" t="str">
        <f>IFERROR(INDEX(Dictionary!E:E,MATCH(C5392,Dictionary!A:A,0)),"")</f>
        <v/>
      </c>
    </row>
    <row r="5393" spans="1:8" x14ac:dyDescent="0.2">
      <c r="A5393" t="s">
        <v>1637</v>
      </c>
      <c r="B5393" t="s">
        <v>128</v>
      </c>
      <c r="C5393" t="s">
        <v>192</v>
      </c>
      <c r="D5393" t="s">
        <v>125</v>
      </c>
      <c r="E5393" s="3">
        <v>2240000</v>
      </c>
      <c r="F5393" s="2">
        <v>369880000</v>
      </c>
      <c r="G5393" s="1">
        <v>1.6000000000000001E-3</v>
      </c>
      <c r="H5393" t="str">
        <f>IFERROR(INDEX(Dictionary!E:E,MATCH(C5393,Dictionary!A:A,0)),"")</f>
        <v/>
      </c>
    </row>
    <row r="5394" spans="1:8" x14ac:dyDescent="0.2">
      <c r="A5394" t="s">
        <v>1637</v>
      </c>
      <c r="B5394" t="s">
        <v>128</v>
      </c>
      <c r="C5394" t="s">
        <v>460</v>
      </c>
      <c r="D5394" t="s">
        <v>124</v>
      </c>
      <c r="E5394" s="3">
        <v>2220000</v>
      </c>
      <c r="F5394" s="2">
        <v>366950000</v>
      </c>
      <c r="G5394" s="1">
        <v>1.6000000000000001E-3</v>
      </c>
      <c r="H5394" t="str">
        <f>IFERROR(INDEX(Dictionary!E:E,MATCH(C5394,Dictionary!A:A,0)),"")</f>
        <v/>
      </c>
    </row>
    <row r="5395" spans="1:8" x14ac:dyDescent="0.2">
      <c r="A5395" t="s">
        <v>1637</v>
      </c>
      <c r="B5395" t="s">
        <v>128</v>
      </c>
      <c r="C5395" t="s">
        <v>2676</v>
      </c>
      <c r="D5395" t="s">
        <v>124</v>
      </c>
      <c r="E5395" s="3">
        <v>2220000</v>
      </c>
      <c r="F5395" s="2">
        <v>365940000</v>
      </c>
      <c r="G5395" s="1">
        <v>1.6000000000000001E-3</v>
      </c>
      <c r="H5395" t="str">
        <f>IFERROR(INDEX(Dictionary!E:E,MATCH(C5395,Dictionary!A:A,0)),"")</f>
        <v/>
      </c>
    </row>
    <row r="5396" spans="1:8" x14ac:dyDescent="0.2">
      <c r="A5396" t="s">
        <v>1637</v>
      </c>
      <c r="B5396" t="s">
        <v>128</v>
      </c>
      <c r="C5396" t="s">
        <v>467</v>
      </c>
      <c r="D5396" t="s">
        <v>124</v>
      </c>
      <c r="E5396" s="3">
        <v>2190000</v>
      </c>
      <c r="F5396" s="2">
        <v>361270000</v>
      </c>
      <c r="G5396" s="1">
        <v>1.6000000000000001E-3</v>
      </c>
      <c r="H5396" t="str">
        <f>IFERROR(INDEX(Dictionary!E:E,MATCH(C5396,Dictionary!A:A,0)),"")</f>
        <v/>
      </c>
    </row>
    <row r="5397" spans="1:8" x14ac:dyDescent="0.2">
      <c r="A5397" t="s">
        <v>1637</v>
      </c>
      <c r="B5397" t="s">
        <v>128</v>
      </c>
      <c r="C5397" t="s">
        <v>924</v>
      </c>
      <c r="D5397" t="s">
        <v>124</v>
      </c>
      <c r="E5397" s="3">
        <v>2170000</v>
      </c>
      <c r="F5397" s="2">
        <v>358170000</v>
      </c>
      <c r="G5397" s="1">
        <v>1.6000000000000001E-3</v>
      </c>
      <c r="H5397" t="str">
        <f>IFERROR(INDEX(Dictionary!E:E,MATCH(C5397,Dictionary!A:A,0)),"")</f>
        <v/>
      </c>
    </row>
    <row r="5398" spans="1:8" x14ac:dyDescent="0.2">
      <c r="A5398" t="s">
        <v>1637</v>
      </c>
      <c r="B5398" t="s">
        <v>128</v>
      </c>
      <c r="C5398" t="s">
        <v>796</v>
      </c>
      <c r="D5398" t="s">
        <v>125</v>
      </c>
      <c r="E5398" s="3">
        <v>2120000</v>
      </c>
      <c r="F5398" s="2">
        <v>350010000</v>
      </c>
      <c r="G5398" s="1">
        <v>1.5E-3</v>
      </c>
      <c r="H5398" t="str">
        <f>IFERROR(INDEX(Dictionary!E:E,MATCH(C5398,Dictionary!A:A,0)),"")</f>
        <v/>
      </c>
    </row>
    <row r="5399" spans="1:8" x14ac:dyDescent="0.2">
      <c r="A5399" t="s">
        <v>1637</v>
      </c>
      <c r="B5399" t="s">
        <v>128</v>
      </c>
      <c r="C5399" t="s">
        <v>691</v>
      </c>
      <c r="D5399" t="s">
        <v>124</v>
      </c>
      <c r="E5399" s="3">
        <v>2120000</v>
      </c>
      <c r="F5399" s="2">
        <v>349830000</v>
      </c>
      <c r="G5399" s="1">
        <v>1.5E-3</v>
      </c>
      <c r="H5399" t="str">
        <f>IFERROR(INDEX(Dictionary!E:E,MATCH(C5399,Dictionary!A:A,0)),"")</f>
        <v/>
      </c>
    </row>
    <row r="5400" spans="1:8" x14ac:dyDescent="0.2">
      <c r="A5400" t="s">
        <v>1637</v>
      </c>
      <c r="B5400" t="s">
        <v>128</v>
      </c>
      <c r="C5400" t="s">
        <v>111</v>
      </c>
      <c r="D5400" t="s">
        <v>124</v>
      </c>
      <c r="E5400" s="3">
        <v>2110000</v>
      </c>
      <c r="F5400" s="2">
        <v>347940000</v>
      </c>
      <c r="G5400" s="1">
        <v>1.5E-3</v>
      </c>
      <c r="H5400" t="str">
        <f>IFERROR(INDEX(Dictionary!E:E,MATCH(C5400,Dictionary!A:A,0)),"")</f>
        <v/>
      </c>
    </row>
    <row r="5401" spans="1:8" x14ac:dyDescent="0.2">
      <c r="A5401" t="s">
        <v>1637</v>
      </c>
      <c r="B5401" t="s">
        <v>128</v>
      </c>
      <c r="C5401" t="s">
        <v>90</v>
      </c>
      <c r="D5401" t="s">
        <v>124</v>
      </c>
      <c r="E5401" s="3">
        <v>2090000</v>
      </c>
      <c r="F5401" s="2">
        <v>344330000</v>
      </c>
      <c r="G5401" s="1">
        <v>1.5E-3</v>
      </c>
      <c r="H5401" t="str">
        <f>IFERROR(INDEX(Dictionary!E:E,MATCH(C5401,Dictionary!A:A,0)),"")</f>
        <v/>
      </c>
    </row>
    <row r="5402" spans="1:8" x14ac:dyDescent="0.2">
      <c r="A5402" t="s">
        <v>1637</v>
      </c>
      <c r="B5402" t="s">
        <v>128</v>
      </c>
      <c r="C5402" t="s">
        <v>797</v>
      </c>
      <c r="D5402" t="s">
        <v>124</v>
      </c>
      <c r="E5402" s="3">
        <v>2070000</v>
      </c>
      <c r="F5402" s="2">
        <v>341930000</v>
      </c>
      <c r="G5402" s="1">
        <v>1.5E-3</v>
      </c>
      <c r="H5402" t="str">
        <f>IFERROR(INDEX(Dictionary!E:E,MATCH(C5402,Dictionary!A:A,0)),"")</f>
        <v/>
      </c>
    </row>
    <row r="5403" spans="1:8" x14ac:dyDescent="0.2">
      <c r="A5403" t="s">
        <v>1637</v>
      </c>
      <c r="B5403" t="s">
        <v>128</v>
      </c>
      <c r="C5403" t="s">
        <v>1402</v>
      </c>
      <c r="D5403" t="s">
        <v>124</v>
      </c>
      <c r="E5403" s="3">
        <v>2040000</v>
      </c>
      <c r="F5403" s="2">
        <v>336250000</v>
      </c>
      <c r="G5403" s="1">
        <v>1.5E-3</v>
      </c>
      <c r="H5403" t="str">
        <f>IFERROR(INDEX(Dictionary!E:E,MATCH(C5403,Dictionary!A:A,0)),"")</f>
        <v/>
      </c>
    </row>
    <row r="5404" spans="1:8" x14ac:dyDescent="0.2">
      <c r="A5404" t="s">
        <v>1637</v>
      </c>
      <c r="B5404" t="s">
        <v>128</v>
      </c>
      <c r="C5404" t="s">
        <v>2677</v>
      </c>
      <c r="D5404" t="s">
        <v>124</v>
      </c>
      <c r="E5404" s="3">
        <v>2000000</v>
      </c>
      <c r="F5404" s="2">
        <v>329860000</v>
      </c>
      <c r="G5404" s="1">
        <v>1.5E-3</v>
      </c>
      <c r="H5404" t="str">
        <f>IFERROR(INDEX(Dictionary!E:E,MATCH(C5404,Dictionary!A:A,0)),"")</f>
        <v/>
      </c>
    </row>
    <row r="5405" spans="1:8" x14ac:dyDescent="0.2">
      <c r="A5405" t="s">
        <v>1637</v>
      </c>
      <c r="B5405" t="s">
        <v>128</v>
      </c>
      <c r="C5405" t="s">
        <v>800</v>
      </c>
      <c r="D5405" t="s">
        <v>124</v>
      </c>
      <c r="E5405" s="3">
        <v>1980000</v>
      </c>
      <c r="F5405" s="2">
        <v>326910000</v>
      </c>
      <c r="G5405" s="1">
        <v>1.4E-3</v>
      </c>
      <c r="H5405" t="str">
        <f>IFERROR(INDEX(Dictionary!E:E,MATCH(C5405,Dictionary!A:A,0)),"")</f>
        <v/>
      </c>
    </row>
    <row r="5406" spans="1:8" x14ac:dyDescent="0.2">
      <c r="A5406" t="s">
        <v>1637</v>
      </c>
      <c r="B5406" t="s">
        <v>128</v>
      </c>
      <c r="C5406" t="s">
        <v>1097</v>
      </c>
      <c r="D5406" t="s">
        <v>124</v>
      </c>
      <c r="E5406" s="3">
        <v>1980000</v>
      </c>
      <c r="F5406" s="2">
        <v>325760000</v>
      </c>
      <c r="G5406" s="1">
        <v>1.4E-3</v>
      </c>
      <c r="H5406" t="str">
        <f>IFERROR(INDEX(Dictionary!E:E,MATCH(C5406,Dictionary!A:A,0)),"")</f>
        <v/>
      </c>
    </row>
    <row r="5407" spans="1:8" x14ac:dyDescent="0.2">
      <c r="A5407" t="s">
        <v>1637</v>
      </c>
      <c r="B5407" t="s">
        <v>128</v>
      </c>
      <c r="C5407" t="s">
        <v>1466</v>
      </c>
      <c r="D5407" t="s">
        <v>124</v>
      </c>
      <c r="E5407" s="3">
        <v>1960000</v>
      </c>
      <c r="F5407" s="2">
        <v>322700000</v>
      </c>
      <c r="G5407" s="1">
        <v>1.4E-3</v>
      </c>
      <c r="H5407" t="str">
        <f>IFERROR(INDEX(Dictionary!E:E,MATCH(C5407,Dictionary!A:A,0)),"")</f>
        <v/>
      </c>
    </row>
    <row r="5408" spans="1:8" x14ac:dyDescent="0.2">
      <c r="A5408" t="s">
        <v>1637</v>
      </c>
      <c r="B5408" t="s">
        <v>128</v>
      </c>
      <c r="C5408" t="s">
        <v>102</v>
      </c>
      <c r="D5408" t="s">
        <v>124</v>
      </c>
      <c r="E5408" s="3">
        <v>1940000</v>
      </c>
      <c r="F5408" s="2">
        <v>320760000</v>
      </c>
      <c r="G5408" s="1">
        <v>1.4E-3</v>
      </c>
      <c r="H5408" t="str">
        <f>IFERROR(INDEX(Dictionary!E:E,MATCH(C5408,Dictionary!A:A,0)),"")</f>
        <v/>
      </c>
    </row>
    <row r="5409" spans="1:8" x14ac:dyDescent="0.2">
      <c r="A5409" t="s">
        <v>1637</v>
      </c>
      <c r="B5409" t="s">
        <v>128</v>
      </c>
      <c r="C5409" t="s">
        <v>369</v>
      </c>
      <c r="D5409" t="s">
        <v>124</v>
      </c>
      <c r="E5409" s="3">
        <v>1940000</v>
      </c>
      <c r="F5409" s="2">
        <v>320520000</v>
      </c>
      <c r="G5409" s="1">
        <v>1.4E-3</v>
      </c>
      <c r="H5409" t="str">
        <f>IFERROR(INDEX(Dictionary!E:E,MATCH(C5409,Dictionary!A:A,0)),"")</f>
        <v/>
      </c>
    </row>
    <row r="5410" spans="1:8" x14ac:dyDescent="0.2">
      <c r="A5410" t="s">
        <v>1637</v>
      </c>
      <c r="B5410" t="s">
        <v>127</v>
      </c>
      <c r="C5410" t="s">
        <v>2153</v>
      </c>
      <c r="D5410" t="s">
        <v>124</v>
      </c>
      <c r="E5410" s="3">
        <v>1870000</v>
      </c>
      <c r="F5410" s="2">
        <v>307620000</v>
      </c>
      <c r="G5410" s="1">
        <v>1.4E-3</v>
      </c>
      <c r="H5410" t="str">
        <f>IFERROR(INDEX(Dictionary!E:E,MATCH(C5410,Dictionary!A:A,0)),"")</f>
        <v/>
      </c>
    </row>
    <row r="5411" spans="1:8" x14ac:dyDescent="0.2">
      <c r="A5411" t="s">
        <v>1637</v>
      </c>
      <c r="B5411" t="s">
        <v>127</v>
      </c>
      <c r="C5411" t="s">
        <v>2678</v>
      </c>
      <c r="E5411" s="3">
        <v>1090000</v>
      </c>
      <c r="F5411" s="2">
        <v>189980000</v>
      </c>
      <c r="G5411" s="1">
        <v>8.0000000000000004E-4</v>
      </c>
      <c r="H5411" t="str">
        <f>IFERROR(INDEX(Dictionary!E:E,MATCH(C5411,Dictionary!A:A,0)),"")</f>
        <v/>
      </c>
    </row>
    <row r="5412" spans="1:8" x14ac:dyDescent="0.2">
      <c r="A5412" t="s">
        <v>1637</v>
      </c>
      <c r="B5412" t="s">
        <v>127</v>
      </c>
      <c r="C5412" t="s">
        <v>2679</v>
      </c>
      <c r="E5412" s="3">
        <v>257190</v>
      </c>
      <c r="F5412" s="2">
        <v>45010000</v>
      </c>
      <c r="G5412" s="1">
        <v>2.0000000000000001E-4</v>
      </c>
      <c r="H5412" t="str">
        <f>IFERROR(INDEX(Dictionary!E:E,MATCH(C5412,Dictionary!A:A,0)),"")</f>
        <v/>
      </c>
    </row>
    <row r="5413" spans="1:8" x14ac:dyDescent="0.2">
      <c r="A5413" t="s">
        <v>1637</v>
      </c>
      <c r="B5413" t="s">
        <v>127</v>
      </c>
      <c r="C5413" t="s">
        <v>2680</v>
      </c>
      <c r="E5413" s="3">
        <v>82760</v>
      </c>
      <c r="F5413" s="2">
        <v>13650000</v>
      </c>
      <c r="G5413" s="1">
        <v>1E-4</v>
      </c>
      <c r="H5413" t="str">
        <f>IFERROR(INDEX(Dictionary!E:E,MATCH(C5413,Dictionary!A:A,0)),"")</f>
        <v/>
      </c>
    </row>
    <row r="5414" spans="1:8" x14ac:dyDescent="0.2">
      <c r="A5414" t="s">
        <v>1637</v>
      </c>
      <c r="B5414" t="s">
        <v>127</v>
      </c>
      <c r="C5414" t="s">
        <v>2681</v>
      </c>
      <c r="E5414" s="3">
        <v>78030</v>
      </c>
      <c r="F5414" s="2">
        <v>13660000</v>
      </c>
      <c r="G5414" s="1">
        <v>1E-4</v>
      </c>
      <c r="H5414" t="str">
        <f>IFERROR(INDEX(Dictionary!E:E,MATCH(C5414,Dictionary!A:A,0)),"")</f>
        <v/>
      </c>
    </row>
    <row r="5415" spans="1:8" x14ac:dyDescent="0.2">
      <c r="A5415" t="s">
        <v>1637</v>
      </c>
      <c r="B5415" t="s">
        <v>127</v>
      </c>
      <c r="C5415" t="s">
        <v>2682</v>
      </c>
      <c r="E5415" s="3">
        <v>64450</v>
      </c>
      <c r="F5415" s="2">
        <v>11280000</v>
      </c>
      <c r="G5415" s="1">
        <v>0</v>
      </c>
      <c r="H5415" t="str">
        <f>IFERROR(INDEX(Dictionary!E:E,MATCH(C5415,Dictionary!A:A,0)),"")</f>
        <v/>
      </c>
    </row>
    <row r="5416" spans="1:8" x14ac:dyDescent="0.2">
      <c r="A5416" t="s">
        <v>1637</v>
      </c>
      <c r="B5416" t="s">
        <v>127</v>
      </c>
      <c r="C5416" t="s">
        <v>675</v>
      </c>
      <c r="E5416" s="3">
        <v>62600</v>
      </c>
      <c r="F5416" s="2">
        <v>10960000</v>
      </c>
      <c r="G5416" s="1">
        <v>0</v>
      </c>
      <c r="H5416" t="str">
        <f>IFERROR(INDEX(Dictionary!E:E,MATCH(C5416,Dictionary!A:A,0)),"")</f>
        <v/>
      </c>
    </row>
    <row r="5417" spans="1:8" x14ac:dyDescent="0.2">
      <c r="A5417" t="s">
        <v>1637</v>
      </c>
      <c r="B5417" t="s">
        <v>127</v>
      </c>
      <c r="C5417" t="s">
        <v>2683</v>
      </c>
      <c r="E5417" s="3">
        <v>54850</v>
      </c>
      <c r="F5417" s="2">
        <v>9600000</v>
      </c>
      <c r="G5417" s="1">
        <v>0</v>
      </c>
      <c r="H5417" t="str">
        <f>IFERROR(INDEX(Dictionary!E:E,MATCH(C5417,Dictionary!A:A,0)),"")</f>
        <v/>
      </c>
    </row>
    <row r="5418" spans="1:8" x14ac:dyDescent="0.2">
      <c r="A5418" t="s">
        <v>1637</v>
      </c>
      <c r="B5418" t="s">
        <v>127</v>
      </c>
      <c r="C5418" t="s">
        <v>2684</v>
      </c>
      <c r="E5418" s="3">
        <v>42960</v>
      </c>
      <c r="F5418" s="2">
        <v>7520000</v>
      </c>
      <c r="G5418" s="1">
        <v>0</v>
      </c>
      <c r="H5418" t="str">
        <f>IFERROR(INDEX(Dictionary!E:E,MATCH(C5418,Dictionary!A:A,0)),"")</f>
        <v/>
      </c>
    </row>
    <row r="5419" spans="1:8" x14ac:dyDescent="0.2">
      <c r="A5419" t="s">
        <v>1637</v>
      </c>
      <c r="B5419" t="s">
        <v>127</v>
      </c>
      <c r="C5419" t="s">
        <v>2685</v>
      </c>
      <c r="E5419" s="3">
        <v>42680</v>
      </c>
      <c r="F5419" s="2">
        <v>7470000</v>
      </c>
      <c r="G5419" s="1">
        <v>0</v>
      </c>
      <c r="H5419" t="str">
        <f>IFERROR(INDEX(Dictionary!E:E,MATCH(C5419,Dictionary!A:A,0)),"")</f>
        <v/>
      </c>
    </row>
    <row r="5420" spans="1:8" x14ac:dyDescent="0.2">
      <c r="A5420" t="s">
        <v>1637</v>
      </c>
      <c r="B5420" t="s">
        <v>127</v>
      </c>
      <c r="C5420" t="s">
        <v>236</v>
      </c>
      <c r="E5420" s="3">
        <v>32780</v>
      </c>
      <c r="F5420" s="2">
        <v>5410000</v>
      </c>
      <c r="G5420" s="1">
        <v>0</v>
      </c>
      <c r="H5420" t="str">
        <f>IFERROR(INDEX(Dictionary!E:E,MATCH(C5420,Dictionary!A:A,0)),"")</f>
        <v/>
      </c>
    </row>
    <row r="5421" spans="1:8" x14ac:dyDescent="0.2">
      <c r="A5421" t="s">
        <v>1637</v>
      </c>
      <c r="B5421" t="s">
        <v>127</v>
      </c>
      <c r="C5421" t="s">
        <v>477</v>
      </c>
      <c r="E5421" s="3">
        <v>30940</v>
      </c>
      <c r="F5421" s="2">
        <v>5350000</v>
      </c>
      <c r="G5421" s="1">
        <v>0</v>
      </c>
      <c r="H5421" t="str">
        <f>IFERROR(INDEX(Dictionary!E:E,MATCH(C5421,Dictionary!A:A,0)),"")</f>
        <v/>
      </c>
    </row>
    <row r="5422" spans="1:8" x14ac:dyDescent="0.2">
      <c r="A5422" t="s">
        <v>1637</v>
      </c>
      <c r="B5422" t="s">
        <v>127</v>
      </c>
      <c r="C5422" t="s">
        <v>2686</v>
      </c>
      <c r="E5422" s="3">
        <v>27960</v>
      </c>
      <c r="F5422" s="2">
        <v>4890000</v>
      </c>
      <c r="G5422" s="1">
        <v>0</v>
      </c>
      <c r="H5422" t="str">
        <f>IFERROR(INDEX(Dictionary!E:E,MATCH(C5422,Dictionary!A:A,0)),"")</f>
        <v/>
      </c>
    </row>
    <row r="5423" spans="1:8" x14ac:dyDescent="0.2">
      <c r="A5423" t="s">
        <v>1637</v>
      </c>
      <c r="B5423" t="s">
        <v>127</v>
      </c>
      <c r="C5423" t="s">
        <v>220</v>
      </c>
      <c r="E5423" s="3">
        <v>27350</v>
      </c>
      <c r="F5423" s="2">
        <v>4510000</v>
      </c>
      <c r="G5423" s="1">
        <v>0</v>
      </c>
      <c r="H5423" t="str">
        <f>IFERROR(INDEX(Dictionary!E:E,MATCH(C5423,Dictionary!A:A,0)),"")</f>
        <v/>
      </c>
    </row>
    <row r="5424" spans="1:8" x14ac:dyDescent="0.2">
      <c r="A5424" t="s">
        <v>1637</v>
      </c>
      <c r="B5424" t="s">
        <v>127</v>
      </c>
      <c r="C5424" t="s">
        <v>2687</v>
      </c>
      <c r="E5424" s="3">
        <v>23870</v>
      </c>
      <c r="F5424" s="2">
        <v>3940000</v>
      </c>
      <c r="G5424" s="1">
        <v>0</v>
      </c>
      <c r="H5424" t="str">
        <f>IFERROR(INDEX(Dictionary!E:E,MATCH(C5424,Dictionary!A:A,0)),"")</f>
        <v/>
      </c>
    </row>
    <row r="5425" spans="1:8" x14ac:dyDescent="0.2">
      <c r="A5425" t="s">
        <v>1637</v>
      </c>
      <c r="B5425" t="s">
        <v>127</v>
      </c>
      <c r="C5425" t="s">
        <v>2688</v>
      </c>
      <c r="E5425" s="3">
        <v>18330</v>
      </c>
      <c r="F5425" s="2">
        <v>3210000</v>
      </c>
      <c r="G5425" s="1">
        <v>0</v>
      </c>
      <c r="H5425" t="str">
        <f>IFERROR(INDEX(Dictionary!E:E,MATCH(C5425,Dictionary!A:A,0)),"")</f>
        <v/>
      </c>
    </row>
    <row r="5426" spans="1:8" x14ac:dyDescent="0.2">
      <c r="A5426" t="s">
        <v>1637</v>
      </c>
      <c r="B5426" t="s">
        <v>127</v>
      </c>
      <c r="C5426" t="s">
        <v>2689</v>
      </c>
      <c r="E5426" s="3">
        <v>17610</v>
      </c>
      <c r="F5426" s="2">
        <v>3080000</v>
      </c>
      <c r="G5426" s="1">
        <v>0</v>
      </c>
      <c r="H5426" t="str">
        <f>IFERROR(INDEX(Dictionary!E:E,MATCH(C5426,Dictionary!A:A,0)),"")</f>
        <v/>
      </c>
    </row>
    <row r="5427" spans="1:8" x14ac:dyDescent="0.2">
      <c r="A5427" t="s">
        <v>1637</v>
      </c>
      <c r="B5427" t="s">
        <v>127</v>
      </c>
      <c r="C5427" t="s">
        <v>225</v>
      </c>
      <c r="E5427" s="3">
        <v>16100</v>
      </c>
      <c r="F5427" s="2">
        <v>2660000</v>
      </c>
      <c r="G5427" s="1">
        <v>0</v>
      </c>
      <c r="H5427" t="str">
        <f>IFERROR(INDEX(Dictionary!E:E,MATCH(C5427,Dictionary!A:A,0)),"")</f>
        <v/>
      </c>
    </row>
    <row r="5428" spans="1:8" x14ac:dyDescent="0.2">
      <c r="A5428" t="s">
        <v>1637</v>
      </c>
      <c r="B5428" t="s">
        <v>127</v>
      </c>
      <c r="C5428" t="s">
        <v>219</v>
      </c>
      <c r="E5428" s="3">
        <v>15340</v>
      </c>
      <c r="F5428" s="2">
        <v>2530000</v>
      </c>
      <c r="G5428" s="1">
        <v>0</v>
      </c>
      <c r="H5428" t="str">
        <f>IFERROR(INDEX(Dictionary!E:E,MATCH(C5428,Dictionary!A:A,0)),"")</f>
        <v/>
      </c>
    </row>
    <row r="5429" spans="1:8" x14ac:dyDescent="0.2">
      <c r="A5429" t="s">
        <v>1637</v>
      </c>
      <c r="B5429" t="s">
        <v>127</v>
      </c>
      <c r="C5429" t="s">
        <v>2690</v>
      </c>
      <c r="E5429" s="3">
        <v>14770</v>
      </c>
      <c r="F5429" s="2">
        <v>2580000</v>
      </c>
      <c r="G5429" s="1">
        <v>0</v>
      </c>
      <c r="H5429" t="str">
        <f>IFERROR(INDEX(Dictionary!E:E,MATCH(C5429,Dictionary!A:A,0)),"")</f>
        <v/>
      </c>
    </row>
    <row r="5430" spans="1:8" x14ac:dyDescent="0.2">
      <c r="A5430" t="s">
        <v>1637</v>
      </c>
      <c r="B5430" t="s">
        <v>127</v>
      </c>
      <c r="C5430" t="s">
        <v>2691</v>
      </c>
      <c r="E5430" s="3">
        <v>13560</v>
      </c>
      <c r="F5430" s="2">
        <v>2370000</v>
      </c>
      <c r="G5430" s="1">
        <v>0</v>
      </c>
      <c r="H5430" t="str">
        <f>IFERROR(INDEX(Dictionary!E:E,MATCH(C5430,Dictionary!A:A,0)),"")</f>
        <v/>
      </c>
    </row>
    <row r="5431" spans="1:8" x14ac:dyDescent="0.2">
      <c r="A5431" t="s">
        <v>1637</v>
      </c>
      <c r="B5431" t="s">
        <v>127</v>
      </c>
      <c r="C5431" t="s">
        <v>2692</v>
      </c>
      <c r="E5431" s="3">
        <v>9440</v>
      </c>
      <c r="F5431" s="2">
        <v>1560000</v>
      </c>
      <c r="G5431" s="1">
        <v>0</v>
      </c>
      <c r="H5431" t="str">
        <f>IFERROR(INDEX(Dictionary!E:E,MATCH(C5431,Dictionary!A:A,0)),"")</f>
        <v/>
      </c>
    </row>
    <row r="5432" spans="1:8" x14ac:dyDescent="0.2">
      <c r="A5432" t="s">
        <v>1637</v>
      </c>
      <c r="B5432" t="s">
        <v>127</v>
      </c>
      <c r="C5432" t="s">
        <v>2693</v>
      </c>
      <c r="E5432" s="3">
        <v>8850</v>
      </c>
      <c r="F5432" s="2">
        <v>1550000</v>
      </c>
      <c r="G5432" s="1">
        <v>0</v>
      </c>
      <c r="H5432" t="str">
        <f>IFERROR(INDEX(Dictionary!E:E,MATCH(C5432,Dictionary!A:A,0)),"")</f>
        <v/>
      </c>
    </row>
    <row r="5433" spans="1:8" x14ac:dyDescent="0.2">
      <c r="A5433" t="s">
        <v>1637</v>
      </c>
      <c r="B5433" t="s">
        <v>127</v>
      </c>
      <c r="C5433" t="s">
        <v>2694</v>
      </c>
      <c r="E5433" s="3">
        <v>6860</v>
      </c>
      <c r="F5433" s="2">
        <v>1130000</v>
      </c>
      <c r="G5433" s="1">
        <v>0</v>
      </c>
      <c r="H5433" t="str">
        <f>IFERROR(INDEX(Dictionary!E:E,MATCH(C5433,Dictionary!A:A,0)),"")</f>
        <v/>
      </c>
    </row>
    <row r="5434" spans="1:8" x14ac:dyDescent="0.2">
      <c r="A5434" t="s">
        <v>1637</v>
      </c>
      <c r="B5434" t="s">
        <v>127</v>
      </c>
      <c r="C5434" t="s">
        <v>541</v>
      </c>
      <c r="E5434" s="3">
        <v>5660</v>
      </c>
      <c r="F5434" s="2">
        <v>990210</v>
      </c>
      <c r="G5434" s="1">
        <v>0</v>
      </c>
      <c r="H5434" t="str">
        <f>IFERROR(INDEX(Dictionary!E:E,MATCH(C5434,Dictionary!A:A,0)),"")</f>
        <v/>
      </c>
    </row>
    <row r="5435" spans="1:8" x14ac:dyDescent="0.2">
      <c r="A5435" t="s">
        <v>1637</v>
      </c>
      <c r="B5435" t="s">
        <v>127</v>
      </c>
      <c r="C5435" t="s">
        <v>2695</v>
      </c>
      <c r="E5435" s="3">
        <v>3430</v>
      </c>
      <c r="F5435" s="2">
        <v>565540</v>
      </c>
      <c r="G5435" s="1">
        <v>0</v>
      </c>
      <c r="H5435" t="str">
        <f>IFERROR(INDEX(Dictionary!E:E,MATCH(C5435,Dictionary!A:A,0)),"")</f>
        <v/>
      </c>
    </row>
    <row r="5436" spans="1:8" x14ac:dyDescent="0.2">
      <c r="A5436" t="s">
        <v>1637</v>
      </c>
      <c r="B5436" t="s">
        <v>127</v>
      </c>
      <c r="C5436" t="s">
        <v>2696</v>
      </c>
      <c r="E5436" s="3">
        <v>3430</v>
      </c>
      <c r="F5436" s="2">
        <v>565540</v>
      </c>
      <c r="G5436" s="1">
        <v>0</v>
      </c>
      <c r="H5436" t="str">
        <f>IFERROR(INDEX(Dictionary!E:E,MATCH(C5436,Dictionary!A:A,0)),"")</f>
        <v/>
      </c>
    </row>
    <row r="5437" spans="1:8" x14ac:dyDescent="0.2">
      <c r="A5437" t="s">
        <v>2504</v>
      </c>
      <c r="B5437" t="s">
        <v>128</v>
      </c>
      <c r="C5437" t="s">
        <v>802</v>
      </c>
      <c r="D5437" t="s">
        <v>124</v>
      </c>
      <c r="E5437" s="3">
        <v>55150000</v>
      </c>
      <c r="F5437" s="2">
        <v>5800000000</v>
      </c>
      <c r="G5437" s="1">
        <v>6.2100000000000002E-2</v>
      </c>
      <c r="H5437" t="str">
        <f>IFERROR(INDEX(Dictionary!E:E,MATCH(C5437,Dictionary!A:A,0)),"")</f>
        <v>Vanguard</v>
      </c>
    </row>
    <row r="5438" spans="1:8" x14ac:dyDescent="0.2">
      <c r="A5438" t="s">
        <v>2504</v>
      </c>
      <c r="B5438" t="s">
        <v>128</v>
      </c>
      <c r="C5438" t="s">
        <v>157</v>
      </c>
      <c r="D5438" t="s">
        <v>124</v>
      </c>
      <c r="E5438" s="3">
        <v>41810000</v>
      </c>
      <c r="F5438" s="2">
        <v>4400000000</v>
      </c>
      <c r="G5438" s="1">
        <v>4.7100000000000003E-2</v>
      </c>
      <c r="H5438" t="str">
        <f>IFERROR(INDEX(Dictionary!E:E,MATCH(C5438,Dictionary!A:A,0)),"")</f>
        <v/>
      </c>
    </row>
    <row r="5439" spans="1:8" x14ac:dyDescent="0.2">
      <c r="A5439" t="s">
        <v>2504</v>
      </c>
      <c r="B5439" t="s">
        <v>128</v>
      </c>
      <c r="C5439" t="s">
        <v>1076</v>
      </c>
      <c r="D5439" t="s">
        <v>124</v>
      </c>
      <c r="E5439" s="3">
        <v>29490000</v>
      </c>
      <c r="F5439" s="2">
        <v>3100000000</v>
      </c>
      <c r="G5439" s="1">
        <v>3.32E-2</v>
      </c>
      <c r="H5439" t="str">
        <f>IFERROR(INDEX(Dictionary!E:E,MATCH(C5439,Dictionary!A:A,0)),"")</f>
        <v>BlackRock</v>
      </c>
    </row>
    <row r="5440" spans="1:8" x14ac:dyDescent="0.2">
      <c r="A5440" t="s">
        <v>2504</v>
      </c>
      <c r="B5440" t="s">
        <v>128</v>
      </c>
      <c r="C5440" t="s">
        <v>47</v>
      </c>
      <c r="D5440" t="s">
        <v>124</v>
      </c>
      <c r="E5440" s="3">
        <v>26220000</v>
      </c>
      <c r="F5440" s="2">
        <v>2760000000</v>
      </c>
      <c r="G5440" s="1">
        <v>2.9499999999999998E-2</v>
      </c>
      <c r="H5440" t="str">
        <f>IFERROR(INDEX(Dictionary!E:E,MATCH(C5440,Dictionary!A:A,0)),"")</f>
        <v>State Street</v>
      </c>
    </row>
    <row r="5441" spans="1:8" x14ac:dyDescent="0.2">
      <c r="A5441" t="s">
        <v>2504</v>
      </c>
      <c r="B5441" t="s">
        <v>128</v>
      </c>
      <c r="C5441" t="s">
        <v>762</v>
      </c>
      <c r="D5441" t="s">
        <v>124</v>
      </c>
      <c r="E5441" s="3">
        <v>23370000</v>
      </c>
      <c r="F5441" s="2">
        <v>2460000000</v>
      </c>
      <c r="G5441" s="1">
        <v>2.63E-2</v>
      </c>
      <c r="H5441" t="str">
        <f>IFERROR(INDEX(Dictionary!E:E,MATCH(C5441,Dictionary!A:A,0)),"")</f>
        <v/>
      </c>
    </row>
    <row r="5442" spans="1:8" x14ac:dyDescent="0.2">
      <c r="A5442" t="s">
        <v>2504</v>
      </c>
      <c r="B5442" t="s">
        <v>128</v>
      </c>
      <c r="C5442" t="s">
        <v>197</v>
      </c>
      <c r="D5442" t="s">
        <v>124</v>
      </c>
      <c r="E5442" s="3">
        <v>21780000</v>
      </c>
      <c r="F5442" s="2">
        <v>2290000000</v>
      </c>
      <c r="G5442" s="1">
        <v>2.4500000000000001E-2</v>
      </c>
      <c r="H5442" t="str">
        <f>IFERROR(INDEX(Dictionary!E:E,MATCH(C5442,Dictionary!A:A,0)),"")</f>
        <v/>
      </c>
    </row>
    <row r="5443" spans="1:8" x14ac:dyDescent="0.2">
      <c r="A5443" t="s">
        <v>2504</v>
      </c>
      <c r="B5443" t="s">
        <v>128</v>
      </c>
      <c r="C5443" t="s">
        <v>156</v>
      </c>
      <c r="D5443" t="s">
        <v>124</v>
      </c>
      <c r="E5443" s="3">
        <v>18590000</v>
      </c>
      <c r="F5443" s="2">
        <v>1960000000</v>
      </c>
      <c r="G5443" s="1">
        <v>2.1000000000000001E-2</v>
      </c>
      <c r="H5443" t="str">
        <f>IFERROR(INDEX(Dictionary!E:E,MATCH(C5443,Dictionary!A:A,0)),"")</f>
        <v/>
      </c>
    </row>
    <row r="5444" spans="1:8" x14ac:dyDescent="0.2">
      <c r="A5444" t="s">
        <v>2504</v>
      </c>
      <c r="B5444" t="s">
        <v>128</v>
      </c>
      <c r="C5444" t="s">
        <v>419</v>
      </c>
      <c r="D5444" t="s">
        <v>124</v>
      </c>
      <c r="E5444" s="3">
        <v>16340000</v>
      </c>
      <c r="F5444" s="2">
        <v>1720000000</v>
      </c>
      <c r="G5444" s="1">
        <v>1.84E-2</v>
      </c>
      <c r="H5444" t="str">
        <f>IFERROR(INDEX(Dictionary!E:E,MATCH(C5444,Dictionary!A:A,0)),"")</f>
        <v/>
      </c>
    </row>
    <row r="5445" spans="1:8" x14ac:dyDescent="0.2">
      <c r="A5445" t="s">
        <v>2504</v>
      </c>
      <c r="B5445" t="s">
        <v>128</v>
      </c>
      <c r="C5445" t="s">
        <v>1804</v>
      </c>
      <c r="D5445" t="s">
        <v>124</v>
      </c>
      <c r="E5445" s="3">
        <v>13690000</v>
      </c>
      <c r="F5445" s="2">
        <v>1440000000</v>
      </c>
      <c r="G5445" s="1">
        <v>1.54E-2</v>
      </c>
      <c r="H5445" t="str">
        <f>IFERROR(INDEX(Dictionary!E:E,MATCH(C5445,Dictionary!A:A,0)),"")</f>
        <v/>
      </c>
    </row>
    <row r="5446" spans="1:8" x14ac:dyDescent="0.2">
      <c r="A5446" t="s">
        <v>2504</v>
      </c>
      <c r="B5446" t="s">
        <v>128</v>
      </c>
      <c r="C5446" t="s">
        <v>162</v>
      </c>
      <c r="D5446" t="s">
        <v>124</v>
      </c>
      <c r="E5446" s="3">
        <v>13270000</v>
      </c>
      <c r="F5446" s="2">
        <v>1400000000</v>
      </c>
      <c r="G5446" s="1">
        <v>1.4999999999999999E-2</v>
      </c>
      <c r="H5446" t="str">
        <f>IFERROR(INDEX(Dictionary!E:E,MATCH(C5446,Dictionary!A:A,0)),"")</f>
        <v/>
      </c>
    </row>
    <row r="5447" spans="1:8" x14ac:dyDescent="0.2">
      <c r="A5447" t="s">
        <v>2504</v>
      </c>
      <c r="B5447" t="s">
        <v>128</v>
      </c>
      <c r="C5447" t="s">
        <v>1002</v>
      </c>
      <c r="D5447" t="s">
        <v>124</v>
      </c>
      <c r="E5447" s="3">
        <v>13230000</v>
      </c>
      <c r="F5447" s="2">
        <v>1390000000</v>
      </c>
      <c r="G5447" s="1">
        <v>1.49E-2</v>
      </c>
      <c r="H5447" t="str">
        <f>IFERROR(INDEX(Dictionary!E:E,MATCH(C5447,Dictionary!A:A,0)),"")</f>
        <v/>
      </c>
    </row>
    <row r="5448" spans="1:8" x14ac:dyDescent="0.2">
      <c r="A5448" t="s">
        <v>2504</v>
      </c>
      <c r="B5448" t="s">
        <v>128</v>
      </c>
      <c r="C5448" t="s">
        <v>520</v>
      </c>
      <c r="D5448" t="s">
        <v>124</v>
      </c>
      <c r="E5448" s="3">
        <v>10900000</v>
      </c>
      <c r="F5448" s="2">
        <v>1150000000</v>
      </c>
      <c r="G5448" s="1">
        <v>1.23E-2</v>
      </c>
      <c r="H5448" t="str">
        <f>IFERROR(INDEX(Dictionary!E:E,MATCH(C5448,Dictionary!A:A,0)),"")</f>
        <v/>
      </c>
    </row>
    <row r="5449" spans="1:8" x14ac:dyDescent="0.2">
      <c r="A5449" t="s">
        <v>2504</v>
      </c>
      <c r="B5449" t="s">
        <v>128</v>
      </c>
      <c r="C5449" t="s">
        <v>160</v>
      </c>
      <c r="D5449" t="s">
        <v>124</v>
      </c>
      <c r="E5449" s="3">
        <v>9850000</v>
      </c>
      <c r="F5449" s="2">
        <v>1040000000</v>
      </c>
      <c r="G5449" s="1">
        <v>1.11E-2</v>
      </c>
      <c r="H5449" t="str">
        <f>IFERROR(INDEX(Dictionary!E:E,MATCH(C5449,Dictionary!A:A,0)),"")</f>
        <v/>
      </c>
    </row>
    <row r="5450" spans="1:8" x14ac:dyDescent="0.2">
      <c r="A5450" t="s">
        <v>2504</v>
      </c>
      <c r="B5450" t="s">
        <v>128</v>
      </c>
      <c r="C5450" t="s">
        <v>2128</v>
      </c>
      <c r="D5450" t="s">
        <v>124</v>
      </c>
      <c r="E5450" s="3">
        <v>9110000</v>
      </c>
      <c r="F5450" s="2">
        <v>959190000</v>
      </c>
      <c r="G5450" s="1">
        <v>1.03E-2</v>
      </c>
      <c r="H5450" t="str">
        <f>IFERROR(INDEX(Dictionary!E:E,MATCH(C5450,Dictionary!A:A,0)),"")</f>
        <v/>
      </c>
    </row>
    <row r="5451" spans="1:8" x14ac:dyDescent="0.2">
      <c r="A5451" t="s">
        <v>2504</v>
      </c>
      <c r="B5451" t="s">
        <v>128</v>
      </c>
      <c r="C5451" t="s">
        <v>161</v>
      </c>
      <c r="D5451" t="s">
        <v>124</v>
      </c>
      <c r="E5451" s="3">
        <v>8360000</v>
      </c>
      <c r="F5451" s="2">
        <v>879820000</v>
      </c>
      <c r="G5451" s="1">
        <v>9.4000000000000004E-3</v>
      </c>
      <c r="H5451" t="str">
        <f>IFERROR(INDEX(Dictionary!E:E,MATCH(C5451,Dictionary!A:A,0)),"")</f>
        <v/>
      </c>
    </row>
    <row r="5452" spans="1:8" x14ac:dyDescent="0.2">
      <c r="A5452" t="s">
        <v>2504</v>
      </c>
      <c r="B5452" t="s">
        <v>128</v>
      </c>
      <c r="C5452" t="s">
        <v>109</v>
      </c>
      <c r="D5452" t="s">
        <v>124</v>
      </c>
      <c r="E5452" s="3">
        <v>8210000</v>
      </c>
      <c r="F5452" s="2">
        <v>864180000</v>
      </c>
      <c r="G5452" s="1">
        <v>9.2999999999999992E-3</v>
      </c>
      <c r="H5452" t="str">
        <f>IFERROR(INDEX(Dictionary!E:E,MATCH(C5452,Dictionary!A:A,0)),"")</f>
        <v/>
      </c>
    </row>
    <row r="5453" spans="1:8" x14ac:dyDescent="0.2">
      <c r="A5453" t="s">
        <v>2504</v>
      </c>
      <c r="B5453" t="s">
        <v>128</v>
      </c>
      <c r="C5453" t="s">
        <v>1001</v>
      </c>
      <c r="D5453" t="s">
        <v>124</v>
      </c>
      <c r="E5453" s="3">
        <v>8170000</v>
      </c>
      <c r="F5453" s="2">
        <v>859360000</v>
      </c>
      <c r="G5453" s="1">
        <v>9.1999999999999998E-3</v>
      </c>
      <c r="H5453" t="str">
        <f>IFERROR(INDEX(Dictionary!E:E,MATCH(C5453,Dictionary!A:A,0)),"")</f>
        <v/>
      </c>
    </row>
    <row r="5454" spans="1:8" x14ac:dyDescent="0.2">
      <c r="A5454" t="s">
        <v>2504</v>
      </c>
      <c r="B5454" t="s">
        <v>128</v>
      </c>
      <c r="C5454" t="s">
        <v>758</v>
      </c>
      <c r="D5454" t="s">
        <v>124</v>
      </c>
      <c r="E5454" s="3">
        <v>7590000</v>
      </c>
      <c r="F5454" s="2">
        <v>798330000</v>
      </c>
      <c r="G5454" s="1">
        <v>8.5000000000000006E-3</v>
      </c>
      <c r="H5454" t="str">
        <f>IFERROR(INDEX(Dictionary!E:E,MATCH(C5454,Dictionary!A:A,0)),"")</f>
        <v/>
      </c>
    </row>
    <row r="5455" spans="1:8" x14ac:dyDescent="0.2">
      <c r="A5455" t="s">
        <v>2504</v>
      </c>
      <c r="B5455" t="s">
        <v>128</v>
      </c>
      <c r="C5455" t="s">
        <v>1400</v>
      </c>
      <c r="D5455" t="s">
        <v>124</v>
      </c>
      <c r="E5455" s="3">
        <v>6390000</v>
      </c>
      <c r="F5455" s="2">
        <v>672010000</v>
      </c>
      <c r="G5455" s="1">
        <v>7.1999999999999998E-3</v>
      </c>
      <c r="H5455" t="str">
        <f>IFERROR(INDEX(Dictionary!E:E,MATCH(C5455,Dictionary!A:A,0)),"")</f>
        <v/>
      </c>
    </row>
    <row r="5456" spans="1:8" x14ac:dyDescent="0.2">
      <c r="A5456" t="s">
        <v>2504</v>
      </c>
      <c r="B5456" t="s">
        <v>128</v>
      </c>
      <c r="C5456" t="s">
        <v>163</v>
      </c>
      <c r="D5456" t="s">
        <v>124</v>
      </c>
      <c r="E5456" s="3">
        <v>5970000</v>
      </c>
      <c r="F5456" s="2">
        <v>628140000</v>
      </c>
      <c r="G5456" s="1">
        <v>6.7000000000000002E-3</v>
      </c>
      <c r="H5456" t="str">
        <f>IFERROR(INDEX(Dictionary!E:E,MATCH(C5456,Dictionary!A:A,0)),"")</f>
        <v/>
      </c>
    </row>
    <row r="5457" spans="1:8" x14ac:dyDescent="0.2">
      <c r="A5457" t="s">
        <v>2504</v>
      </c>
      <c r="B5457" t="s">
        <v>128</v>
      </c>
      <c r="C5457" t="s">
        <v>1748</v>
      </c>
      <c r="D5457" t="s">
        <v>124</v>
      </c>
      <c r="E5457" s="3">
        <v>5080000</v>
      </c>
      <c r="F5457" s="2">
        <v>534710000</v>
      </c>
      <c r="G5457" s="1">
        <v>5.7000000000000002E-3</v>
      </c>
      <c r="H5457" t="str">
        <f>IFERROR(INDEX(Dictionary!E:E,MATCH(C5457,Dictionary!A:A,0)),"")</f>
        <v/>
      </c>
    </row>
    <row r="5458" spans="1:8" x14ac:dyDescent="0.2">
      <c r="A5458" t="s">
        <v>2504</v>
      </c>
      <c r="B5458" t="s">
        <v>128</v>
      </c>
      <c r="C5458" t="s">
        <v>168</v>
      </c>
      <c r="D5458" t="s">
        <v>124</v>
      </c>
      <c r="E5458" s="3">
        <v>4400000</v>
      </c>
      <c r="F5458" s="2">
        <v>463050000</v>
      </c>
      <c r="G5458" s="1">
        <v>5.0000000000000001E-3</v>
      </c>
      <c r="H5458" t="str">
        <f>IFERROR(INDEX(Dictionary!E:E,MATCH(C5458,Dictionary!A:A,0)),"")</f>
        <v/>
      </c>
    </row>
    <row r="5459" spans="1:8" x14ac:dyDescent="0.2">
      <c r="A5459" t="s">
        <v>2504</v>
      </c>
      <c r="B5459" t="s">
        <v>128</v>
      </c>
      <c r="C5459" t="s">
        <v>166</v>
      </c>
      <c r="D5459" t="s">
        <v>124</v>
      </c>
      <c r="E5459" s="3">
        <v>4130000</v>
      </c>
      <c r="F5459" s="2">
        <v>434640000</v>
      </c>
      <c r="G5459" s="1">
        <v>4.7000000000000002E-3</v>
      </c>
      <c r="H5459" t="str">
        <f>IFERROR(INDEX(Dictionary!E:E,MATCH(C5459,Dictionary!A:A,0)),"")</f>
        <v>BlackRock</v>
      </c>
    </row>
    <row r="5460" spans="1:8" x14ac:dyDescent="0.2">
      <c r="A5460" t="s">
        <v>2504</v>
      </c>
      <c r="B5460" t="s">
        <v>128</v>
      </c>
      <c r="C5460" t="s">
        <v>172</v>
      </c>
      <c r="D5460" t="s">
        <v>124</v>
      </c>
      <c r="E5460" s="3">
        <v>4080000</v>
      </c>
      <c r="F5460" s="2">
        <v>429530000</v>
      </c>
      <c r="G5460" s="1">
        <v>4.5999999999999999E-3</v>
      </c>
      <c r="H5460" t="str">
        <f>IFERROR(INDEX(Dictionary!E:E,MATCH(C5460,Dictionary!A:A,0)),"")</f>
        <v>BlackRock</v>
      </c>
    </row>
    <row r="5461" spans="1:8" x14ac:dyDescent="0.2">
      <c r="A5461" t="s">
        <v>2504</v>
      </c>
      <c r="B5461" t="s">
        <v>128</v>
      </c>
      <c r="C5461" t="s">
        <v>1080</v>
      </c>
      <c r="D5461" t="s">
        <v>124</v>
      </c>
      <c r="E5461" s="3">
        <v>3970000</v>
      </c>
      <c r="F5461" s="2">
        <v>417940000</v>
      </c>
      <c r="G5461" s="1">
        <v>4.4999999999999997E-3</v>
      </c>
      <c r="H5461" t="str">
        <f>IFERROR(INDEX(Dictionary!E:E,MATCH(C5461,Dictionary!A:A,0)),"")</f>
        <v/>
      </c>
    </row>
    <row r="5462" spans="1:8" x14ac:dyDescent="0.2">
      <c r="A5462" t="s">
        <v>2504</v>
      </c>
      <c r="B5462" t="s">
        <v>128</v>
      </c>
      <c r="C5462" t="s">
        <v>1079</v>
      </c>
      <c r="D5462" t="s">
        <v>124</v>
      </c>
      <c r="E5462" s="3">
        <v>3630000</v>
      </c>
      <c r="F5462" s="2">
        <v>381630000</v>
      </c>
      <c r="G5462" s="1">
        <v>4.1000000000000003E-3</v>
      </c>
      <c r="H5462" t="str">
        <f>IFERROR(INDEX(Dictionary!E:E,MATCH(C5462,Dictionary!A:A,0)),"")</f>
        <v/>
      </c>
    </row>
    <row r="5463" spans="1:8" x14ac:dyDescent="0.2">
      <c r="A5463" t="s">
        <v>2504</v>
      </c>
      <c r="B5463" t="s">
        <v>128</v>
      </c>
      <c r="C5463" t="s">
        <v>2699</v>
      </c>
      <c r="D5463" t="s">
        <v>124</v>
      </c>
      <c r="E5463" s="3">
        <v>3610000</v>
      </c>
      <c r="F5463" s="2">
        <v>380440000</v>
      </c>
      <c r="G5463" s="1">
        <v>4.1000000000000003E-3</v>
      </c>
      <c r="H5463" t="str">
        <f>IFERROR(INDEX(Dictionary!E:E,MATCH(C5463,Dictionary!A:A,0)),"")</f>
        <v/>
      </c>
    </row>
    <row r="5464" spans="1:8" x14ac:dyDescent="0.2">
      <c r="A5464" t="s">
        <v>2504</v>
      </c>
      <c r="B5464" t="s">
        <v>128</v>
      </c>
      <c r="C5464" t="s">
        <v>92</v>
      </c>
      <c r="D5464" t="s">
        <v>125</v>
      </c>
      <c r="E5464" s="3">
        <v>3600000</v>
      </c>
      <c r="F5464" s="2">
        <v>378770000</v>
      </c>
      <c r="G5464" s="1">
        <v>4.1000000000000003E-3</v>
      </c>
      <c r="H5464" t="str">
        <f>IFERROR(INDEX(Dictionary!E:E,MATCH(C5464,Dictionary!A:A,0)),"")</f>
        <v/>
      </c>
    </row>
    <row r="5465" spans="1:8" x14ac:dyDescent="0.2">
      <c r="A5465" t="s">
        <v>2504</v>
      </c>
      <c r="B5465" t="s">
        <v>128</v>
      </c>
      <c r="C5465" t="s">
        <v>158</v>
      </c>
      <c r="D5465" t="s">
        <v>124</v>
      </c>
      <c r="E5465" s="3">
        <v>3580000</v>
      </c>
      <c r="F5465" s="2">
        <v>376930000</v>
      </c>
      <c r="G5465" s="1">
        <v>4.0000000000000001E-3</v>
      </c>
      <c r="H5465" t="str">
        <f>IFERROR(INDEX(Dictionary!E:E,MATCH(C5465,Dictionary!A:A,0)),"")</f>
        <v/>
      </c>
    </row>
    <row r="5466" spans="1:8" x14ac:dyDescent="0.2">
      <c r="A5466" t="s">
        <v>2504</v>
      </c>
      <c r="B5466" t="s">
        <v>128</v>
      </c>
      <c r="C5466" t="s">
        <v>649</v>
      </c>
      <c r="D5466" t="s">
        <v>124</v>
      </c>
      <c r="E5466" s="3">
        <v>3400000</v>
      </c>
      <c r="F5466" s="2">
        <v>419620000</v>
      </c>
      <c r="G5466" s="1">
        <v>3.8E-3</v>
      </c>
      <c r="H5466" t="str">
        <f>IFERROR(INDEX(Dictionary!E:E,MATCH(C5466,Dictionary!A:A,0)),"")</f>
        <v/>
      </c>
    </row>
    <row r="5467" spans="1:8" x14ac:dyDescent="0.2">
      <c r="A5467" t="s">
        <v>2504</v>
      </c>
      <c r="B5467" t="s">
        <v>128</v>
      </c>
      <c r="C5467" t="s">
        <v>1083</v>
      </c>
      <c r="D5467" t="s">
        <v>125</v>
      </c>
      <c r="E5467" s="3">
        <v>3390000</v>
      </c>
      <c r="F5467" s="2">
        <v>356740000</v>
      </c>
      <c r="G5467" s="1">
        <v>3.8E-3</v>
      </c>
      <c r="H5467" t="str">
        <f>IFERROR(INDEX(Dictionary!E:E,MATCH(C5467,Dictionary!A:A,0)),"")</f>
        <v/>
      </c>
    </row>
    <row r="5468" spans="1:8" x14ac:dyDescent="0.2">
      <c r="A5468" t="s">
        <v>2504</v>
      </c>
      <c r="B5468" t="s">
        <v>128</v>
      </c>
      <c r="C5468" t="s">
        <v>383</v>
      </c>
      <c r="D5468" t="s">
        <v>124</v>
      </c>
      <c r="E5468" s="3">
        <v>3210000</v>
      </c>
      <c r="F5468" s="2">
        <v>337540000</v>
      </c>
      <c r="G5468" s="1">
        <v>3.5999999999999999E-3</v>
      </c>
      <c r="H5468" t="str">
        <f>IFERROR(INDEX(Dictionary!E:E,MATCH(C5468,Dictionary!A:A,0)),"")</f>
        <v/>
      </c>
    </row>
    <row r="5469" spans="1:8" x14ac:dyDescent="0.2">
      <c r="A5469" t="s">
        <v>2504</v>
      </c>
      <c r="B5469" t="s">
        <v>128</v>
      </c>
      <c r="C5469" t="s">
        <v>1885</v>
      </c>
      <c r="D5469" t="s">
        <v>124</v>
      </c>
      <c r="E5469" s="3">
        <v>2920000</v>
      </c>
      <c r="F5469" s="2">
        <v>307770000</v>
      </c>
      <c r="G5469" s="1">
        <v>3.3E-3</v>
      </c>
      <c r="H5469" t="str">
        <f>IFERROR(INDEX(Dictionary!E:E,MATCH(C5469,Dictionary!A:A,0)),"")</f>
        <v/>
      </c>
    </row>
    <row r="5470" spans="1:8" x14ac:dyDescent="0.2">
      <c r="A5470" t="s">
        <v>2504</v>
      </c>
      <c r="B5470" t="s">
        <v>128</v>
      </c>
      <c r="C5470" t="s">
        <v>67</v>
      </c>
      <c r="D5470" t="s">
        <v>124</v>
      </c>
      <c r="E5470" s="3">
        <v>2680000</v>
      </c>
      <c r="F5470" s="2">
        <v>281560000</v>
      </c>
      <c r="G5470" s="1">
        <v>3.0000000000000001E-3</v>
      </c>
      <c r="H5470" t="str">
        <f>IFERROR(INDEX(Dictionary!E:E,MATCH(C5470,Dictionary!A:A,0)),"")</f>
        <v/>
      </c>
    </row>
    <row r="5471" spans="1:8" x14ac:dyDescent="0.2">
      <c r="A5471" t="s">
        <v>2504</v>
      </c>
      <c r="B5471" t="s">
        <v>128</v>
      </c>
      <c r="C5471" t="s">
        <v>59</v>
      </c>
      <c r="D5471" t="s">
        <v>125</v>
      </c>
      <c r="E5471" s="3">
        <v>2480000</v>
      </c>
      <c r="F5471" s="2">
        <v>260670000</v>
      </c>
      <c r="G5471" s="1">
        <v>2.8E-3</v>
      </c>
      <c r="H5471" t="str">
        <f>IFERROR(INDEX(Dictionary!E:E,MATCH(C5471,Dictionary!A:A,0)),"")</f>
        <v/>
      </c>
    </row>
    <row r="5472" spans="1:8" x14ac:dyDescent="0.2">
      <c r="A5472" t="s">
        <v>2504</v>
      </c>
      <c r="B5472" t="s">
        <v>128</v>
      </c>
      <c r="C5472" t="s">
        <v>82</v>
      </c>
      <c r="D5472" t="s">
        <v>124</v>
      </c>
      <c r="E5472" s="3">
        <v>2270000</v>
      </c>
      <c r="F5472" s="2">
        <v>239060000</v>
      </c>
      <c r="G5472" s="1">
        <v>2.5999999999999999E-3</v>
      </c>
      <c r="H5472" t="str">
        <f>IFERROR(INDEX(Dictionary!E:E,MATCH(C5472,Dictionary!A:A,0)),"")</f>
        <v/>
      </c>
    </row>
    <row r="5473" spans="1:8" x14ac:dyDescent="0.2">
      <c r="A5473" t="s">
        <v>2504</v>
      </c>
      <c r="B5473" t="s">
        <v>128</v>
      </c>
      <c r="C5473" t="s">
        <v>75</v>
      </c>
      <c r="D5473" t="s">
        <v>124</v>
      </c>
      <c r="E5473" s="3">
        <v>2100000</v>
      </c>
      <c r="F5473" s="2">
        <v>220960000</v>
      </c>
      <c r="G5473" s="1">
        <v>2.3999999999999998E-3</v>
      </c>
      <c r="H5473" t="str">
        <f>IFERROR(INDEX(Dictionary!E:E,MATCH(C5473,Dictionary!A:A,0)),"")</f>
        <v/>
      </c>
    </row>
    <row r="5474" spans="1:8" x14ac:dyDescent="0.2">
      <c r="A5474" t="s">
        <v>2504</v>
      </c>
      <c r="B5474" t="s">
        <v>128</v>
      </c>
      <c r="C5474" t="s">
        <v>2700</v>
      </c>
      <c r="D5474" t="s">
        <v>124</v>
      </c>
      <c r="E5474" s="3">
        <v>2070000</v>
      </c>
      <c r="F5474" s="2">
        <v>217570000</v>
      </c>
      <c r="G5474" s="1">
        <v>2.3E-3</v>
      </c>
      <c r="H5474" t="str">
        <f>IFERROR(INDEX(Dictionary!E:E,MATCH(C5474,Dictionary!A:A,0)),"")</f>
        <v/>
      </c>
    </row>
    <row r="5475" spans="1:8" x14ac:dyDescent="0.2">
      <c r="A5475" t="s">
        <v>2504</v>
      </c>
      <c r="B5475" t="s">
        <v>128</v>
      </c>
      <c r="C5475" t="s">
        <v>145</v>
      </c>
      <c r="D5475" t="s">
        <v>125</v>
      </c>
      <c r="E5475" s="3">
        <v>2060000</v>
      </c>
      <c r="F5475" s="2">
        <v>216610000</v>
      </c>
      <c r="G5475" s="1">
        <v>2.3E-3</v>
      </c>
      <c r="H5475" t="str">
        <f>IFERROR(INDEX(Dictionary!E:E,MATCH(C5475,Dictionary!A:A,0)),"")</f>
        <v/>
      </c>
    </row>
    <row r="5476" spans="1:8" x14ac:dyDescent="0.2">
      <c r="A5476" t="s">
        <v>2504</v>
      </c>
      <c r="B5476" t="s">
        <v>128</v>
      </c>
      <c r="C5476" t="s">
        <v>793</v>
      </c>
      <c r="D5476" t="s">
        <v>124</v>
      </c>
      <c r="E5476" s="3">
        <v>2050000</v>
      </c>
      <c r="F5476" s="2">
        <v>215900000</v>
      </c>
      <c r="G5476" s="1">
        <v>2.3E-3</v>
      </c>
      <c r="H5476" t="str">
        <f>IFERROR(INDEX(Dictionary!E:E,MATCH(C5476,Dictionary!A:A,0)),"")</f>
        <v/>
      </c>
    </row>
    <row r="5477" spans="1:8" x14ac:dyDescent="0.2">
      <c r="A5477" t="s">
        <v>2504</v>
      </c>
      <c r="B5477" t="s">
        <v>128</v>
      </c>
      <c r="C5477" t="s">
        <v>882</v>
      </c>
      <c r="D5477" t="s">
        <v>124</v>
      </c>
      <c r="E5477" s="3">
        <v>1930000</v>
      </c>
      <c r="F5477" s="2">
        <v>203560000</v>
      </c>
      <c r="G5477" s="1">
        <v>2.2000000000000001E-3</v>
      </c>
      <c r="H5477" t="str">
        <f>IFERROR(INDEX(Dictionary!E:E,MATCH(C5477,Dictionary!A:A,0)),"")</f>
        <v/>
      </c>
    </row>
    <row r="5478" spans="1:8" x14ac:dyDescent="0.2">
      <c r="A5478" t="s">
        <v>2504</v>
      </c>
      <c r="B5478" t="s">
        <v>128</v>
      </c>
      <c r="C5478" t="s">
        <v>1000</v>
      </c>
      <c r="D5478" t="s">
        <v>124</v>
      </c>
      <c r="E5478" s="3">
        <v>1900000</v>
      </c>
      <c r="F5478" s="2">
        <v>200120000</v>
      </c>
      <c r="G5478" s="1">
        <v>2.0999999999999999E-3</v>
      </c>
      <c r="H5478" t="str">
        <f>IFERROR(INDEX(Dictionary!E:E,MATCH(C5478,Dictionary!A:A,0)),"")</f>
        <v/>
      </c>
    </row>
    <row r="5479" spans="1:8" x14ac:dyDescent="0.2">
      <c r="A5479" t="s">
        <v>2504</v>
      </c>
      <c r="B5479" t="s">
        <v>128</v>
      </c>
      <c r="C5479" t="s">
        <v>406</v>
      </c>
      <c r="D5479" t="s">
        <v>124</v>
      </c>
      <c r="E5479" s="3">
        <v>1820000</v>
      </c>
      <c r="F5479" s="2">
        <v>191190000</v>
      </c>
      <c r="G5479" s="1">
        <v>2E-3</v>
      </c>
      <c r="H5479" t="str">
        <f>IFERROR(INDEX(Dictionary!E:E,MATCH(C5479,Dictionary!A:A,0)),"")</f>
        <v/>
      </c>
    </row>
    <row r="5480" spans="1:8" x14ac:dyDescent="0.2">
      <c r="A5480" t="s">
        <v>2504</v>
      </c>
      <c r="B5480" t="s">
        <v>128</v>
      </c>
      <c r="C5480" t="s">
        <v>49</v>
      </c>
      <c r="D5480" t="s">
        <v>124</v>
      </c>
      <c r="E5480" s="3">
        <v>1810000</v>
      </c>
      <c r="F5480" s="2">
        <v>190440000</v>
      </c>
      <c r="G5480" s="1">
        <v>2E-3</v>
      </c>
      <c r="H5480" t="str">
        <f>IFERROR(INDEX(Dictionary!E:E,MATCH(C5480,Dictionary!A:A,0)),"")</f>
        <v/>
      </c>
    </row>
    <row r="5481" spans="1:8" x14ac:dyDescent="0.2">
      <c r="A5481" t="s">
        <v>2504</v>
      </c>
      <c r="B5481" t="s">
        <v>128</v>
      </c>
      <c r="C5481" t="s">
        <v>1464</v>
      </c>
      <c r="D5481" t="s">
        <v>124</v>
      </c>
      <c r="E5481" s="3">
        <v>1630000</v>
      </c>
      <c r="F5481" s="2">
        <v>171570000</v>
      </c>
      <c r="G5481" s="1">
        <v>1.8E-3</v>
      </c>
      <c r="H5481" t="str">
        <f>IFERROR(INDEX(Dictionary!E:E,MATCH(C5481,Dictionary!A:A,0)),"")</f>
        <v/>
      </c>
    </row>
    <row r="5482" spans="1:8" x14ac:dyDescent="0.2">
      <c r="A5482" t="s">
        <v>2504</v>
      </c>
      <c r="B5482" t="s">
        <v>128</v>
      </c>
      <c r="C5482" t="s">
        <v>68</v>
      </c>
      <c r="D5482" t="s">
        <v>124</v>
      </c>
      <c r="E5482" s="3">
        <v>1630000</v>
      </c>
      <c r="F5482" s="2">
        <v>171560000</v>
      </c>
      <c r="G5482" s="1">
        <v>1.8E-3</v>
      </c>
      <c r="H5482" t="str">
        <f>IFERROR(INDEX(Dictionary!E:E,MATCH(C5482,Dictionary!A:A,0)),"")</f>
        <v/>
      </c>
    </row>
    <row r="5483" spans="1:8" x14ac:dyDescent="0.2">
      <c r="A5483" t="s">
        <v>2504</v>
      </c>
      <c r="B5483" t="s">
        <v>128</v>
      </c>
      <c r="C5483" t="s">
        <v>798</v>
      </c>
      <c r="D5483" t="s">
        <v>124</v>
      </c>
      <c r="E5483" s="3">
        <v>1590000</v>
      </c>
      <c r="F5483" s="2">
        <v>167640000</v>
      </c>
      <c r="G5483" s="1">
        <v>1.8E-3</v>
      </c>
      <c r="H5483" t="str">
        <f>IFERROR(INDEX(Dictionary!E:E,MATCH(C5483,Dictionary!A:A,0)),"")</f>
        <v/>
      </c>
    </row>
    <row r="5484" spans="1:8" x14ac:dyDescent="0.2">
      <c r="A5484" t="s">
        <v>2504</v>
      </c>
      <c r="B5484" t="s">
        <v>128</v>
      </c>
      <c r="C5484" t="s">
        <v>1088</v>
      </c>
      <c r="D5484" t="s">
        <v>124</v>
      </c>
      <c r="E5484" s="3">
        <v>1570000</v>
      </c>
      <c r="F5484" s="2">
        <v>165640000</v>
      </c>
      <c r="G5484" s="1">
        <v>1.8E-3</v>
      </c>
      <c r="H5484" t="str">
        <f>IFERROR(INDEX(Dictionary!E:E,MATCH(C5484,Dictionary!A:A,0)),"")</f>
        <v>BlackRock</v>
      </c>
    </row>
    <row r="5485" spans="1:8" x14ac:dyDescent="0.2">
      <c r="A5485" t="s">
        <v>2504</v>
      </c>
      <c r="B5485" t="s">
        <v>128</v>
      </c>
      <c r="C5485" t="s">
        <v>691</v>
      </c>
      <c r="D5485" t="s">
        <v>124</v>
      </c>
      <c r="E5485" s="3">
        <v>1570000</v>
      </c>
      <c r="F5485" s="2">
        <v>165550000</v>
      </c>
      <c r="G5485" s="1">
        <v>1.8E-3</v>
      </c>
      <c r="H5485" t="str">
        <f>IFERROR(INDEX(Dictionary!E:E,MATCH(C5485,Dictionary!A:A,0)),"")</f>
        <v/>
      </c>
    </row>
    <row r="5486" spans="1:8" x14ac:dyDescent="0.2">
      <c r="A5486" t="s">
        <v>2504</v>
      </c>
      <c r="B5486" t="s">
        <v>128</v>
      </c>
      <c r="C5486" t="s">
        <v>805</v>
      </c>
      <c r="D5486" t="s">
        <v>124</v>
      </c>
      <c r="E5486" s="3">
        <v>1550000</v>
      </c>
      <c r="F5486" s="2">
        <v>163470000</v>
      </c>
      <c r="G5486" s="1">
        <v>1.8E-3</v>
      </c>
      <c r="H5486" t="str">
        <f>IFERROR(INDEX(Dictionary!E:E,MATCH(C5486,Dictionary!A:A,0)),"")</f>
        <v/>
      </c>
    </row>
    <row r="5487" spans="1:8" x14ac:dyDescent="0.2">
      <c r="A5487" t="s">
        <v>2504</v>
      </c>
      <c r="B5487" t="s">
        <v>128</v>
      </c>
      <c r="C5487" t="s">
        <v>1245</v>
      </c>
      <c r="D5487" t="s">
        <v>124</v>
      </c>
      <c r="E5487" s="3">
        <v>1520000</v>
      </c>
      <c r="F5487" s="2">
        <v>160410000</v>
      </c>
      <c r="G5487" s="1">
        <v>1.6999999999999999E-3</v>
      </c>
      <c r="H5487" t="str">
        <f>IFERROR(INDEX(Dictionary!E:E,MATCH(C5487,Dictionary!A:A,0)),"")</f>
        <v/>
      </c>
    </row>
    <row r="5488" spans="1:8" x14ac:dyDescent="0.2">
      <c r="A5488" t="s">
        <v>2504</v>
      </c>
      <c r="B5488" t="s">
        <v>128</v>
      </c>
      <c r="C5488" t="s">
        <v>720</v>
      </c>
      <c r="D5488" t="s">
        <v>124</v>
      </c>
      <c r="E5488" s="3">
        <v>1450000</v>
      </c>
      <c r="F5488" s="2">
        <v>152790000</v>
      </c>
      <c r="G5488" s="1">
        <v>1.6000000000000001E-3</v>
      </c>
      <c r="H5488" t="str">
        <f>IFERROR(INDEX(Dictionary!E:E,MATCH(C5488,Dictionary!A:A,0)),"")</f>
        <v/>
      </c>
    </row>
    <row r="5489" spans="1:8" x14ac:dyDescent="0.2">
      <c r="A5489" t="s">
        <v>2504</v>
      </c>
      <c r="B5489" t="s">
        <v>128</v>
      </c>
      <c r="C5489" t="s">
        <v>803</v>
      </c>
      <c r="D5489" t="s">
        <v>124</v>
      </c>
      <c r="E5489" s="3">
        <v>1400000</v>
      </c>
      <c r="F5489" s="2">
        <v>147640000</v>
      </c>
      <c r="G5489" s="1">
        <v>1.6000000000000001E-3</v>
      </c>
      <c r="H5489" t="str">
        <f>IFERROR(INDEX(Dictionary!E:E,MATCH(C5489,Dictionary!A:A,0)),"")</f>
        <v/>
      </c>
    </row>
    <row r="5490" spans="1:8" x14ac:dyDescent="0.2">
      <c r="A5490" t="s">
        <v>2504</v>
      </c>
      <c r="B5490" t="s">
        <v>128</v>
      </c>
      <c r="C5490" t="s">
        <v>186</v>
      </c>
      <c r="D5490" t="s">
        <v>125</v>
      </c>
      <c r="E5490" s="3">
        <v>1400000</v>
      </c>
      <c r="F5490" s="2">
        <v>147130000</v>
      </c>
      <c r="G5490" s="1">
        <v>1.6000000000000001E-3</v>
      </c>
      <c r="H5490" t="str">
        <f>IFERROR(INDEX(Dictionary!E:E,MATCH(C5490,Dictionary!A:A,0)),"")</f>
        <v/>
      </c>
    </row>
    <row r="5491" spans="1:8" x14ac:dyDescent="0.2">
      <c r="A5491" t="s">
        <v>2504</v>
      </c>
      <c r="B5491" t="s">
        <v>128</v>
      </c>
      <c r="C5491" t="s">
        <v>1085</v>
      </c>
      <c r="D5491" t="s">
        <v>124</v>
      </c>
      <c r="E5491" s="3">
        <v>1360000</v>
      </c>
      <c r="F5491" s="2">
        <v>143250000</v>
      </c>
      <c r="G5491" s="1">
        <v>1.5E-3</v>
      </c>
      <c r="H5491" t="str">
        <f>IFERROR(INDEX(Dictionary!E:E,MATCH(C5491,Dictionary!A:A,0)),"")</f>
        <v/>
      </c>
    </row>
    <row r="5492" spans="1:8" x14ac:dyDescent="0.2">
      <c r="A5492" t="s">
        <v>2504</v>
      </c>
      <c r="B5492" t="s">
        <v>128</v>
      </c>
      <c r="C5492" t="s">
        <v>1348</v>
      </c>
      <c r="D5492" t="s">
        <v>124</v>
      </c>
      <c r="E5492" s="3">
        <v>1350000</v>
      </c>
      <c r="F5492" s="2">
        <v>142510000</v>
      </c>
      <c r="G5492" s="1">
        <v>1.5E-3</v>
      </c>
      <c r="H5492" t="str">
        <f>IFERROR(INDEX(Dictionary!E:E,MATCH(C5492,Dictionary!A:A,0)),"")</f>
        <v/>
      </c>
    </row>
    <row r="5493" spans="1:8" x14ac:dyDescent="0.2">
      <c r="A5493" t="s">
        <v>2504</v>
      </c>
      <c r="B5493" t="s">
        <v>128</v>
      </c>
      <c r="C5493" t="s">
        <v>1082</v>
      </c>
      <c r="D5493" t="s">
        <v>124</v>
      </c>
      <c r="E5493" s="3">
        <v>1350000</v>
      </c>
      <c r="F5493" s="2">
        <v>142010000</v>
      </c>
      <c r="G5493" s="1">
        <v>1.5E-3</v>
      </c>
      <c r="H5493" t="str">
        <f>IFERROR(INDEX(Dictionary!E:E,MATCH(C5493,Dictionary!A:A,0)),"")</f>
        <v/>
      </c>
    </row>
    <row r="5494" spans="1:8" x14ac:dyDescent="0.2">
      <c r="A5494" t="s">
        <v>2504</v>
      </c>
      <c r="B5494" t="s">
        <v>128</v>
      </c>
      <c r="C5494" t="s">
        <v>110</v>
      </c>
      <c r="D5494" t="s">
        <v>124</v>
      </c>
      <c r="E5494" s="3">
        <v>1260000</v>
      </c>
      <c r="F5494" s="2">
        <v>132680000</v>
      </c>
      <c r="G5494" s="1">
        <v>1.4E-3</v>
      </c>
      <c r="H5494" t="str">
        <f>IFERROR(INDEX(Dictionary!E:E,MATCH(C5494,Dictionary!A:A,0)),"")</f>
        <v/>
      </c>
    </row>
    <row r="5495" spans="1:8" x14ac:dyDescent="0.2">
      <c r="A5495" t="s">
        <v>2504</v>
      </c>
      <c r="B5495" t="s">
        <v>128</v>
      </c>
      <c r="C5495" t="s">
        <v>808</v>
      </c>
      <c r="D5495" t="s">
        <v>124</v>
      </c>
      <c r="E5495" s="3">
        <v>1260000</v>
      </c>
      <c r="F5495" s="2">
        <v>132180000</v>
      </c>
      <c r="G5495" s="1">
        <v>1.4E-3</v>
      </c>
      <c r="H5495" t="str">
        <f>IFERROR(INDEX(Dictionary!E:E,MATCH(C5495,Dictionary!A:A,0)),"")</f>
        <v>BlackRock</v>
      </c>
    </row>
    <row r="5496" spans="1:8" x14ac:dyDescent="0.2">
      <c r="A5496" t="s">
        <v>2504</v>
      </c>
      <c r="B5496" t="s">
        <v>128</v>
      </c>
      <c r="C5496" t="s">
        <v>116</v>
      </c>
      <c r="D5496" t="s">
        <v>124</v>
      </c>
      <c r="E5496" s="3">
        <v>1240000</v>
      </c>
      <c r="F5496" s="2">
        <v>130660000</v>
      </c>
      <c r="G5496" s="1">
        <v>1.4E-3</v>
      </c>
      <c r="H5496" t="str">
        <f>IFERROR(INDEX(Dictionary!E:E,MATCH(C5496,Dictionary!A:A,0)),"")</f>
        <v/>
      </c>
    </row>
    <row r="5497" spans="1:8" x14ac:dyDescent="0.2">
      <c r="A5497" t="s">
        <v>2504</v>
      </c>
      <c r="B5497" t="s">
        <v>128</v>
      </c>
      <c r="C5497" t="s">
        <v>379</v>
      </c>
      <c r="D5497" t="s">
        <v>124</v>
      </c>
      <c r="E5497" s="3">
        <v>1240000</v>
      </c>
      <c r="F5497" s="2">
        <v>130150000</v>
      </c>
      <c r="G5497" s="1">
        <v>1.4E-3</v>
      </c>
      <c r="H5497" t="str">
        <f>IFERROR(INDEX(Dictionary!E:E,MATCH(C5497,Dictionary!A:A,0)),"")</f>
        <v/>
      </c>
    </row>
    <row r="5498" spans="1:8" x14ac:dyDescent="0.2">
      <c r="A5498" t="s">
        <v>2504</v>
      </c>
      <c r="B5498" t="s">
        <v>128</v>
      </c>
      <c r="C5498" t="s">
        <v>96</v>
      </c>
      <c r="D5498" t="s">
        <v>124</v>
      </c>
      <c r="E5498" s="3">
        <v>1220000</v>
      </c>
      <c r="F5498" s="2">
        <v>128490000</v>
      </c>
      <c r="G5498" s="1">
        <v>1.4E-3</v>
      </c>
      <c r="H5498" t="str">
        <f>IFERROR(INDEX(Dictionary!E:E,MATCH(C5498,Dictionary!A:A,0)),"")</f>
        <v/>
      </c>
    </row>
    <row r="5499" spans="1:8" x14ac:dyDescent="0.2">
      <c r="A5499" t="s">
        <v>2504</v>
      </c>
      <c r="B5499" t="s">
        <v>128</v>
      </c>
      <c r="C5499" t="s">
        <v>2701</v>
      </c>
      <c r="D5499" t="s">
        <v>124</v>
      </c>
      <c r="E5499" s="3">
        <v>1210000</v>
      </c>
      <c r="F5499" s="2">
        <v>127050000</v>
      </c>
      <c r="G5499" s="1">
        <v>1.4E-3</v>
      </c>
      <c r="H5499" t="str">
        <f>IFERROR(INDEX(Dictionary!E:E,MATCH(C5499,Dictionary!A:A,0)),"")</f>
        <v/>
      </c>
    </row>
    <row r="5500" spans="1:8" x14ac:dyDescent="0.2">
      <c r="A5500" t="s">
        <v>2504</v>
      </c>
      <c r="B5500" t="s">
        <v>128</v>
      </c>
      <c r="C5500" t="s">
        <v>178</v>
      </c>
      <c r="D5500" t="s">
        <v>124</v>
      </c>
      <c r="E5500" s="3">
        <v>1190000</v>
      </c>
      <c r="F5500" s="2">
        <v>125030000</v>
      </c>
      <c r="G5500" s="1">
        <v>1.2999999999999999E-3</v>
      </c>
      <c r="H5500" t="str">
        <f>IFERROR(INDEX(Dictionary!E:E,MATCH(C5500,Dictionary!A:A,0)),"")</f>
        <v/>
      </c>
    </row>
    <row r="5501" spans="1:8" x14ac:dyDescent="0.2">
      <c r="A5501" t="s">
        <v>2504</v>
      </c>
      <c r="B5501" t="s">
        <v>128</v>
      </c>
      <c r="C5501" t="s">
        <v>625</v>
      </c>
      <c r="D5501" t="s">
        <v>124</v>
      </c>
      <c r="E5501" s="3">
        <v>1180000</v>
      </c>
      <c r="F5501" s="2">
        <v>124180000</v>
      </c>
      <c r="G5501" s="1">
        <v>1.2999999999999999E-3</v>
      </c>
      <c r="H5501" t="str">
        <f>IFERROR(INDEX(Dictionary!E:E,MATCH(C5501,Dictionary!A:A,0)),"")</f>
        <v/>
      </c>
    </row>
    <row r="5502" spans="1:8" x14ac:dyDescent="0.2">
      <c r="A5502" t="s">
        <v>2504</v>
      </c>
      <c r="B5502" t="s">
        <v>128</v>
      </c>
      <c r="C5502" t="s">
        <v>1402</v>
      </c>
      <c r="D5502" t="s">
        <v>124</v>
      </c>
      <c r="E5502" s="3">
        <v>1180000</v>
      </c>
      <c r="F5502" s="2">
        <v>123850000</v>
      </c>
      <c r="G5502" s="1">
        <v>1.2999999999999999E-3</v>
      </c>
      <c r="H5502" t="str">
        <f>IFERROR(INDEX(Dictionary!E:E,MATCH(C5502,Dictionary!A:A,0)),"")</f>
        <v/>
      </c>
    </row>
    <row r="5503" spans="1:8" x14ac:dyDescent="0.2">
      <c r="A5503" t="s">
        <v>2504</v>
      </c>
      <c r="B5503" t="s">
        <v>128</v>
      </c>
      <c r="C5503" t="s">
        <v>1221</v>
      </c>
      <c r="D5503" t="s">
        <v>124</v>
      </c>
      <c r="E5503" s="3">
        <v>1150000</v>
      </c>
      <c r="F5503" s="2">
        <v>120860000</v>
      </c>
      <c r="G5503" s="1">
        <v>1.2999999999999999E-3</v>
      </c>
      <c r="H5503" t="str">
        <f>IFERROR(INDEX(Dictionary!E:E,MATCH(C5503,Dictionary!A:A,0)),"")</f>
        <v/>
      </c>
    </row>
    <row r="5504" spans="1:8" x14ac:dyDescent="0.2">
      <c r="A5504" t="s">
        <v>2504</v>
      </c>
      <c r="B5504" t="s">
        <v>128</v>
      </c>
      <c r="C5504" t="s">
        <v>794</v>
      </c>
      <c r="D5504" t="s">
        <v>124</v>
      </c>
      <c r="E5504" s="3">
        <v>1140000</v>
      </c>
      <c r="F5504" s="2">
        <v>119620000</v>
      </c>
      <c r="G5504" s="1">
        <v>1.2999999999999999E-3</v>
      </c>
      <c r="H5504" t="str">
        <f>IFERROR(INDEX(Dictionary!E:E,MATCH(C5504,Dictionary!A:A,0)),"")</f>
        <v/>
      </c>
    </row>
    <row r="5505" spans="1:8" x14ac:dyDescent="0.2">
      <c r="A5505" t="s">
        <v>2504</v>
      </c>
      <c r="B5505" t="s">
        <v>128</v>
      </c>
      <c r="C5505" t="s">
        <v>357</v>
      </c>
      <c r="D5505" t="s">
        <v>124</v>
      </c>
      <c r="E5505" s="3">
        <v>1100000</v>
      </c>
      <c r="F5505" s="2">
        <v>115960000</v>
      </c>
      <c r="G5505" s="1">
        <v>1.1999999999999999E-3</v>
      </c>
      <c r="H5505" t="str">
        <f>IFERROR(INDEX(Dictionary!E:E,MATCH(C5505,Dictionary!A:A,0)),"")</f>
        <v/>
      </c>
    </row>
    <row r="5506" spans="1:8" x14ac:dyDescent="0.2">
      <c r="A5506" t="s">
        <v>2504</v>
      </c>
      <c r="B5506" t="s">
        <v>128</v>
      </c>
      <c r="C5506" t="s">
        <v>81</v>
      </c>
      <c r="D5506" t="s">
        <v>124</v>
      </c>
      <c r="E5506" s="3">
        <v>1090000</v>
      </c>
      <c r="F5506" s="2">
        <v>114450000</v>
      </c>
      <c r="G5506" s="1">
        <v>1.1999999999999999E-3</v>
      </c>
      <c r="H5506" t="str">
        <f>IFERROR(INDEX(Dictionary!E:E,MATCH(C5506,Dictionary!A:A,0)),"")</f>
        <v/>
      </c>
    </row>
    <row r="5507" spans="1:8" x14ac:dyDescent="0.2">
      <c r="A5507" t="s">
        <v>2504</v>
      </c>
      <c r="B5507" t="s">
        <v>128</v>
      </c>
      <c r="C5507" t="s">
        <v>24</v>
      </c>
      <c r="D5507" t="s">
        <v>124</v>
      </c>
      <c r="E5507" s="3">
        <v>1090000</v>
      </c>
      <c r="F5507" s="2">
        <v>114400000</v>
      </c>
      <c r="G5507" s="1">
        <v>1.1999999999999999E-3</v>
      </c>
      <c r="H5507" t="str">
        <f>IFERROR(INDEX(Dictionary!E:E,MATCH(C5507,Dictionary!A:A,0)),"")</f>
        <v/>
      </c>
    </row>
    <row r="5508" spans="1:8" x14ac:dyDescent="0.2">
      <c r="A5508" t="s">
        <v>2504</v>
      </c>
      <c r="B5508" t="s">
        <v>128</v>
      </c>
      <c r="C5508" t="s">
        <v>1110</v>
      </c>
      <c r="D5508" t="s">
        <v>124</v>
      </c>
      <c r="E5508" s="3">
        <v>1080000</v>
      </c>
      <c r="F5508" s="2">
        <v>113370000</v>
      </c>
      <c r="G5508" s="1">
        <v>1.1999999999999999E-3</v>
      </c>
      <c r="H5508" t="str">
        <f>IFERROR(INDEX(Dictionary!E:E,MATCH(C5508,Dictionary!A:A,0)),"")</f>
        <v/>
      </c>
    </row>
    <row r="5509" spans="1:8" x14ac:dyDescent="0.2">
      <c r="A5509" t="s">
        <v>2504</v>
      </c>
      <c r="B5509" t="s">
        <v>128</v>
      </c>
      <c r="C5509" t="s">
        <v>176</v>
      </c>
      <c r="D5509" t="s">
        <v>125</v>
      </c>
      <c r="E5509" s="3">
        <v>1070000</v>
      </c>
      <c r="F5509" s="2">
        <v>112830000</v>
      </c>
      <c r="G5509" s="1">
        <v>1.1999999999999999E-3</v>
      </c>
      <c r="H5509" t="str">
        <f>IFERROR(INDEX(Dictionary!E:E,MATCH(C5509,Dictionary!A:A,0)),"")</f>
        <v/>
      </c>
    </row>
    <row r="5510" spans="1:8" x14ac:dyDescent="0.2">
      <c r="A5510" t="s">
        <v>2504</v>
      </c>
      <c r="B5510" t="s">
        <v>128</v>
      </c>
      <c r="C5510" t="s">
        <v>999</v>
      </c>
      <c r="D5510" t="s">
        <v>125</v>
      </c>
      <c r="E5510" s="3">
        <v>1060000</v>
      </c>
      <c r="F5510" s="2">
        <v>111750000</v>
      </c>
      <c r="G5510" s="1">
        <v>1.1999999999999999E-3</v>
      </c>
      <c r="H5510" t="str">
        <f>IFERROR(INDEX(Dictionary!E:E,MATCH(C5510,Dictionary!A:A,0)),"")</f>
        <v/>
      </c>
    </row>
    <row r="5511" spans="1:8" x14ac:dyDescent="0.2">
      <c r="A5511" t="s">
        <v>2504</v>
      </c>
      <c r="B5511" t="s">
        <v>128</v>
      </c>
      <c r="C5511" t="s">
        <v>70</v>
      </c>
      <c r="D5511" t="s">
        <v>124</v>
      </c>
      <c r="E5511" s="3">
        <v>1040000</v>
      </c>
      <c r="F5511" s="2">
        <v>109720000</v>
      </c>
      <c r="G5511" s="1">
        <v>1.1999999999999999E-3</v>
      </c>
      <c r="H5511" t="str">
        <f>IFERROR(INDEX(Dictionary!E:E,MATCH(C5511,Dictionary!A:A,0)),"")</f>
        <v/>
      </c>
    </row>
    <row r="5512" spans="1:8" x14ac:dyDescent="0.2">
      <c r="A5512" t="s">
        <v>2504</v>
      </c>
      <c r="B5512" t="s">
        <v>128</v>
      </c>
      <c r="C5512" t="s">
        <v>169</v>
      </c>
      <c r="D5512" t="s">
        <v>124</v>
      </c>
      <c r="E5512" s="3">
        <v>1040000</v>
      </c>
      <c r="F5512" s="2">
        <v>109200000</v>
      </c>
      <c r="G5512" s="1">
        <v>1.1999999999999999E-3</v>
      </c>
      <c r="H5512" t="str">
        <f>IFERROR(INDEX(Dictionary!E:E,MATCH(C5512,Dictionary!A:A,0)),"")</f>
        <v/>
      </c>
    </row>
    <row r="5513" spans="1:8" x14ac:dyDescent="0.2">
      <c r="A5513" t="s">
        <v>2504</v>
      </c>
      <c r="B5513" t="s">
        <v>128</v>
      </c>
      <c r="C5513" t="s">
        <v>191</v>
      </c>
      <c r="D5513" t="s">
        <v>124</v>
      </c>
      <c r="E5513" s="3">
        <v>992410</v>
      </c>
      <c r="F5513" s="2">
        <v>104440000</v>
      </c>
      <c r="G5513" s="1">
        <v>1.1000000000000001E-3</v>
      </c>
      <c r="H5513" t="str">
        <f>IFERROR(INDEX(Dictionary!E:E,MATCH(C5513,Dictionary!A:A,0)),"")</f>
        <v/>
      </c>
    </row>
    <row r="5514" spans="1:8" x14ac:dyDescent="0.2">
      <c r="A5514" t="s">
        <v>2504</v>
      </c>
      <c r="B5514" t="s">
        <v>128</v>
      </c>
      <c r="C5514" t="s">
        <v>182</v>
      </c>
      <c r="D5514" t="s">
        <v>124</v>
      </c>
      <c r="E5514" s="3">
        <v>973500</v>
      </c>
      <c r="F5514" s="2">
        <v>102450000</v>
      </c>
      <c r="G5514" s="1">
        <v>1.1000000000000001E-3</v>
      </c>
      <c r="H5514" t="str">
        <f>IFERROR(INDEX(Dictionary!E:E,MATCH(C5514,Dictionary!A:A,0)),"")</f>
        <v/>
      </c>
    </row>
    <row r="5515" spans="1:8" x14ac:dyDescent="0.2">
      <c r="A5515" t="s">
        <v>2504</v>
      </c>
      <c r="B5515" t="s">
        <v>128</v>
      </c>
      <c r="C5515" t="s">
        <v>97</v>
      </c>
      <c r="D5515" t="s">
        <v>124</v>
      </c>
      <c r="E5515" s="3">
        <v>963570</v>
      </c>
      <c r="F5515" s="2">
        <v>101410000</v>
      </c>
      <c r="G5515" s="1">
        <v>1.1000000000000001E-3</v>
      </c>
      <c r="H5515" t="str">
        <f>IFERROR(INDEX(Dictionary!E:E,MATCH(C5515,Dictionary!A:A,0)),"")</f>
        <v/>
      </c>
    </row>
    <row r="5516" spans="1:8" x14ac:dyDescent="0.2">
      <c r="A5516" t="s">
        <v>2504</v>
      </c>
      <c r="B5516" t="s">
        <v>128</v>
      </c>
      <c r="C5516" t="s">
        <v>796</v>
      </c>
      <c r="D5516" t="s">
        <v>125</v>
      </c>
      <c r="E5516" s="3">
        <v>962030</v>
      </c>
      <c r="F5516" s="2">
        <v>101240000</v>
      </c>
      <c r="G5516" s="1">
        <v>1.1000000000000001E-3</v>
      </c>
      <c r="H5516" t="str">
        <f>IFERROR(INDEX(Dictionary!E:E,MATCH(C5516,Dictionary!A:A,0)),"")</f>
        <v/>
      </c>
    </row>
    <row r="5517" spans="1:8" x14ac:dyDescent="0.2">
      <c r="A5517" t="s">
        <v>2504</v>
      </c>
      <c r="B5517" t="s">
        <v>128</v>
      </c>
      <c r="C5517" t="s">
        <v>465</v>
      </c>
      <c r="D5517" t="s">
        <v>124</v>
      </c>
      <c r="E5517" s="3">
        <v>960900</v>
      </c>
      <c r="F5517" s="2">
        <v>101130000</v>
      </c>
      <c r="G5517" s="1">
        <v>1.1000000000000001E-3</v>
      </c>
      <c r="H5517" t="str">
        <f>IFERROR(INDEX(Dictionary!E:E,MATCH(C5517,Dictionary!A:A,0)),"")</f>
        <v/>
      </c>
    </row>
    <row r="5518" spans="1:8" x14ac:dyDescent="0.2">
      <c r="A5518" t="s">
        <v>2504</v>
      </c>
      <c r="B5518" t="s">
        <v>128</v>
      </c>
      <c r="C5518" t="s">
        <v>460</v>
      </c>
      <c r="D5518" t="s">
        <v>124</v>
      </c>
      <c r="E5518" s="3">
        <v>954700</v>
      </c>
      <c r="F5518" s="2">
        <v>100470000</v>
      </c>
      <c r="G5518" s="1">
        <v>1.1000000000000001E-3</v>
      </c>
      <c r="H5518" t="str">
        <f>IFERROR(INDEX(Dictionary!E:E,MATCH(C5518,Dictionary!A:A,0)),"")</f>
        <v/>
      </c>
    </row>
    <row r="5519" spans="1:8" x14ac:dyDescent="0.2">
      <c r="A5519" t="s">
        <v>2504</v>
      </c>
      <c r="B5519" t="s">
        <v>128</v>
      </c>
      <c r="C5519" t="s">
        <v>102</v>
      </c>
      <c r="D5519" t="s">
        <v>124</v>
      </c>
      <c r="E5519" s="3">
        <v>936900</v>
      </c>
      <c r="F5519" s="2">
        <v>98600000</v>
      </c>
      <c r="G5519" s="1">
        <v>1.1000000000000001E-3</v>
      </c>
      <c r="H5519" t="str">
        <f>IFERROR(INDEX(Dictionary!E:E,MATCH(C5519,Dictionary!A:A,0)),"")</f>
        <v/>
      </c>
    </row>
    <row r="5520" spans="1:8" x14ac:dyDescent="0.2">
      <c r="A5520" t="s">
        <v>2504</v>
      </c>
      <c r="B5520" t="s">
        <v>128</v>
      </c>
      <c r="C5520" t="s">
        <v>1218</v>
      </c>
      <c r="D5520" t="s">
        <v>124</v>
      </c>
      <c r="E5520" s="3">
        <v>926210</v>
      </c>
      <c r="F5520" s="2">
        <v>97470000</v>
      </c>
      <c r="G5520" s="1">
        <v>1E-3</v>
      </c>
      <c r="H5520" t="str">
        <f>IFERROR(INDEX(Dictionary!E:E,MATCH(C5520,Dictionary!A:A,0)),"")</f>
        <v/>
      </c>
    </row>
    <row r="5521" spans="1:8" x14ac:dyDescent="0.2">
      <c r="A5521" t="s">
        <v>2504</v>
      </c>
      <c r="B5521" t="s">
        <v>128</v>
      </c>
      <c r="C5521" t="s">
        <v>1077</v>
      </c>
      <c r="D5521" t="s">
        <v>124</v>
      </c>
      <c r="E5521" s="3">
        <v>911980</v>
      </c>
      <c r="F5521" s="2">
        <v>95980000</v>
      </c>
      <c r="G5521" s="1">
        <v>1E-3</v>
      </c>
      <c r="H5521" t="str">
        <f>IFERROR(INDEX(Dictionary!E:E,MATCH(C5521,Dictionary!A:A,0)),"")</f>
        <v/>
      </c>
    </row>
    <row r="5522" spans="1:8" x14ac:dyDescent="0.2">
      <c r="A5522" t="s">
        <v>2504</v>
      </c>
      <c r="B5522" t="s">
        <v>128</v>
      </c>
      <c r="C5522" t="s">
        <v>984</v>
      </c>
      <c r="D5522" t="s">
        <v>124</v>
      </c>
      <c r="E5522" s="3">
        <v>872830</v>
      </c>
      <c r="F5522" s="2">
        <v>91860000</v>
      </c>
      <c r="G5522" s="1">
        <v>1E-3</v>
      </c>
      <c r="H5522" t="str">
        <f>IFERROR(INDEX(Dictionary!E:E,MATCH(C5522,Dictionary!A:A,0)),"")</f>
        <v/>
      </c>
    </row>
    <row r="5523" spans="1:8" x14ac:dyDescent="0.2">
      <c r="A5523" t="s">
        <v>2504</v>
      </c>
      <c r="B5523" t="s">
        <v>128</v>
      </c>
      <c r="C5523" t="s">
        <v>1161</v>
      </c>
      <c r="D5523" t="s">
        <v>124</v>
      </c>
      <c r="E5523" s="3">
        <v>870220</v>
      </c>
      <c r="F5523" s="2">
        <v>107430000</v>
      </c>
      <c r="G5523" s="1">
        <v>1E-3</v>
      </c>
      <c r="H5523" t="str">
        <f>IFERROR(INDEX(Dictionary!E:E,MATCH(C5523,Dictionary!A:A,0)),"")</f>
        <v/>
      </c>
    </row>
    <row r="5524" spans="1:8" x14ac:dyDescent="0.2">
      <c r="A5524" t="s">
        <v>2504</v>
      </c>
      <c r="B5524" t="s">
        <v>128</v>
      </c>
      <c r="C5524" t="s">
        <v>1097</v>
      </c>
      <c r="D5524" t="s">
        <v>124</v>
      </c>
      <c r="E5524" s="3">
        <v>863320</v>
      </c>
      <c r="F5524" s="2">
        <v>90860000</v>
      </c>
      <c r="G5524" s="1">
        <v>1E-3</v>
      </c>
      <c r="H5524" t="str">
        <f>IFERROR(INDEX(Dictionary!E:E,MATCH(C5524,Dictionary!A:A,0)),"")</f>
        <v/>
      </c>
    </row>
    <row r="5525" spans="1:8" x14ac:dyDescent="0.2">
      <c r="A5525" t="s">
        <v>2504</v>
      </c>
      <c r="B5525" t="s">
        <v>128</v>
      </c>
      <c r="C5525" t="s">
        <v>1896</v>
      </c>
      <c r="D5525" t="s">
        <v>124</v>
      </c>
      <c r="E5525" s="3">
        <v>854980</v>
      </c>
      <c r="F5525" s="2">
        <v>89980000</v>
      </c>
      <c r="G5525" s="1">
        <v>1E-3</v>
      </c>
      <c r="H5525" t="str">
        <f>IFERROR(INDEX(Dictionary!E:E,MATCH(C5525,Dictionary!A:A,0)),"")</f>
        <v/>
      </c>
    </row>
    <row r="5526" spans="1:8" x14ac:dyDescent="0.2">
      <c r="A5526" t="s">
        <v>2504</v>
      </c>
      <c r="B5526" t="s">
        <v>128</v>
      </c>
      <c r="C5526" t="s">
        <v>50</v>
      </c>
      <c r="D5526" t="s">
        <v>124</v>
      </c>
      <c r="E5526" s="3">
        <v>853730</v>
      </c>
      <c r="F5526" s="2">
        <v>89850000</v>
      </c>
      <c r="G5526" s="1">
        <v>1E-3</v>
      </c>
      <c r="H5526" t="str">
        <f>IFERROR(INDEX(Dictionary!E:E,MATCH(C5526,Dictionary!A:A,0)),"")</f>
        <v/>
      </c>
    </row>
    <row r="5527" spans="1:8" x14ac:dyDescent="0.2">
      <c r="A5527" t="s">
        <v>2504</v>
      </c>
      <c r="B5527" t="s">
        <v>128</v>
      </c>
      <c r="C5527" t="s">
        <v>179</v>
      </c>
      <c r="D5527" t="s">
        <v>124</v>
      </c>
      <c r="E5527" s="3">
        <v>853590</v>
      </c>
      <c r="F5527" s="2">
        <v>89830000</v>
      </c>
      <c r="G5527" s="1">
        <v>1E-3</v>
      </c>
      <c r="H5527" t="str">
        <f>IFERROR(INDEX(Dictionary!E:E,MATCH(C5527,Dictionary!A:A,0)),"")</f>
        <v/>
      </c>
    </row>
    <row r="5528" spans="1:8" x14ac:dyDescent="0.2">
      <c r="A5528" t="s">
        <v>2504</v>
      </c>
      <c r="B5528" t="s">
        <v>128</v>
      </c>
      <c r="C5528" t="s">
        <v>1413</v>
      </c>
      <c r="D5528" t="s">
        <v>124</v>
      </c>
      <c r="E5528" s="3">
        <v>831510</v>
      </c>
      <c r="F5528" s="2">
        <v>87510000</v>
      </c>
      <c r="G5528" s="1">
        <v>8.9999999999999998E-4</v>
      </c>
      <c r="H5528" t="str">
        <f>IFERROR(INDEX(Dictionary!E:E,MATCH(C5528,Dictionary!A:A,0)),"")</f>
        <v/>
      </c>
    </row>
    <row r="5529" spans="1:8" x14ac:dyDescent="0.2">
      <c r="A5529" t="s">
        <v>2504</v>
      </c>
      <c r="B5529" t="s">
        <v>128</v>
      </c>
      <c r="C5529" t="s">
        <v>111</v>
      </c>
      <c r="D5529" t="s">
        <v>124</v>
      </c>
      <c r="E5529" s="3">
        <v>829550</v>
      </c>
      <c r="F5529" s="2">
        <v>87300000</v>
      </c>
      <c r="G5529" s="1">
        <v>8.9999999999999998E-4</v>
      </c>
      <c r="H5529" t="str">
        <f>IFERROR(INDEX(Dictionary!E:E,MATCH(C5529,Dictionary!A:A,0)),"")</f>
        <v/>
      </c>
    </row>
    <row r="5530" spans="1:8" x14ac:dyDescent="0.2">
      <c r="A5530" t="s">
        <v>2504</v>
      </c>
      <c r="B5530" t="s">
        <v>128</v>
      </c>
      <c r="C5530" t="s">
        <v>144</v>
      </c>
      <c r="D5530" t="s">
        <v>125</v>
      </c>
      <c r="E5530" s="3">
        <v>819970</v>
      </c>
      <c r="F5530" s="2">
        <v>86290000</v>
      </c>
      <c r="G5530" s="1">
        <v>8.9999999999999998E-4</v>
      </c>
      <c r="H5530" t="str">
        <f>IFERROR(INDEX(Dictionary!E:E,MATCH(C5530,Dictionary!A:A,0)),"")</f>
        <v/>
      </c>
    </row>
    <row r="5531" spans="1:8" x14ac:dyDescent="0.2">
      <c r="A5531" t="s">
        <v>2504</v>
      </c>
      <c r="B5531" t="s">
        <v>128</v>
      </c>
      <c r="C5531" t="s">
        <v>1759</v>
      </c>
      <c r="D5531" t="s">
        <v>124</v>
      </c>
      <c r="E5531" s="3">
        <v>793400</v>
      </c>
      <c r="F5531" s="2">
        <v>83500000</v>
      </c>
      <c r="G5531" s="1">
        <v>8.9999999999999998E-4</v>
      </c>
      <c r="H5531" t="str">
        <f>IFERROR(INDEX(Dictionary!E:E,MATCH(C5531,Dictionary!A:A,0)),"")</f>
        <v/>
      </c>
    </row>
    <row r="5532" spans="1:8" x14ac:dyDescent="0.2">
      <c r="A5532" t="s">
        <v>2504</v>
      </c>
      <c r="B5532" t="s">
        <v>128</v>
      </c>
      <c r="C5532" t="s">
        <v>2702</v>
      </c>
      <c r="D5532" t="s">
        <v>124</v>
      </c>
      <c r="E5532" s="3">
        <v>791410</v>
      </c>
      <c r="F5532" s="2">
        <v>83290000</v>
      </c>
      <c r="G5532" s="1">
        <v>8.9999999999999998E-4</v>
      </c>
      <c r="H5532" t="str">
        <f>IFERROR(INDEX(Dictionary!E:E,MATCH(C5532,Dictionary!A:A,0)),"")</f>
        <v/>
      </c>
    </row>
    <row r="5533" spans="1:8" x14ac:dyDescent="0.2">
      <c r="A5533" t="s">
        <v>2504</v>
      </c>
      <c r="B5533" t="s">
        <v>128</v>
      </c>
      <c r="C5533" t="s">
        <v>1108</v>
      </c>
      <c r="D5533" t="s">
        <v>124</v>
      </c>
      <c r="E5533" s="3">
        <v>773080</v>
      </c>
      <c r="F5533" s="2">
        <v>81360000</v>
      </c>
      <c r="G5533" s="1">
        <v>8.9999999999999998E-4</v>
      </c>
      <c r="H5533" t="str">
        <f>IFERROR(INDEX(Dictionary!E:E,MATCH(C5533,Dictionary!A:A,0)),"")</f>
        <v>BlackRock</v>
      </c>
    </row>
    <row r="5534" spans="1:8" x14ac:dyDescent="0.2">
      <c r="A5534" t="s">
        <v>2504</v>
      </c>
      <c r="B5534" t="s">
        <v>128</v>
      </c>
      <c r="C5534" t="s">
        <v>2061</v>
      </c>
      <c r="D5534" t="s">
        <v>124</v>
      </c>
      <c r="E5534" s="3">
        <v>771020</v>
      </c>
      <c r="F5534" s="2">
        <v>81140000</v>
      </c>
      <c r="G5534" s="1">
        <v>8.9999999999999998E-4</v>
      </c>
      <c r="H5534" t="str">
        <f>IFERROR(INDEX(Dictionary!E:E,MATCH(C5534,Dictionary!A:A,0)),"")</f>
        <v/>
      </c>
    </row>
    <row r="5535" spans="1:8" x14ac:dyDescent="0.2">
      <c r="A5535" t="s">
        <v>2504</v>
      </c>
      <c r="B5535" t="s">
        <v>128</v>
      </c>
      <c r="C5535" t="s">
        <v>184</v>
      </c>
      <c r="D5535" t="s">
        <v>124</v>
      </c>
      <c r="E5535" s="3">
        <v>738640</v>
      </c>
      <c r="F5535" s="2">
        <v>77730000</v>
      </c>
      <c r="G5535" s="1">
        <v>8.0000000000000004E-4</v>
      </c>
      <c r="H5535" t="str">
        <f>IFERROR(INDEX(Dictionary!E:E,MATCH(C5535,Dictionary!A:A,0)),"")</f>
        <v>BlackRock</v>
      </c>
    </row>
    <row r="5536" spans="1:8" x14ac:dyDescent="0.2">
      <c r="A5536" t="s">
        <v>2504</v>
      </c>
      <c r="B5536" t="s">
        <v>128</v>
      </c>
      <c r="C5536" t="s">
        <v>2703</v>
      </c>
      <c r="D5536" t="s">
        <v>124</v>
      </c>
      <c r="E5536" s="3">
        <v>700000</v>
      </c>
      <c r="F5536" s="2">
        <v>73670000</v>
      </c>
      <c r="G5536" s="1">
        <v>8.0000000000000004E-4</v>
      </c>
      <c r="H5536" t="str">
        <f>IFERROR(INDEX(Dictionary!E:E,MATCH(C5536,Dictionary!A:A,0)),"")</f>
        <v/>
      </c>
    </row>
    <row r="5537" spans="1:8" x14ac:dyDescent="0.2">
      <c r="A5537" t="s">
        <v>2504</v>
      </c>
      <c r="B5537" t="s">
        <v>127</v>
      </c>
      <c r="C5537" t="s">
        <v>2704</v>
      </c>
      <c r="E5537" s="3">
        <v>88190000</v>
      </c>
      <c r="F5537" s="2">
        <v>8670000000</v>
      </c>
      <c r="G5537" s="1">
        <v>9.9400000000000002E-2</v>
      </c>
      <c r="H5537" t="str">
        <f>IFERROR(INDEX(Dictionary!E:E,MATCH(C5537,Dictionary!A:A,0)),"")</f>
        <v/>
      </c>
    </row>
    <row r="5538" spans="1:8" x14ac:dyDescent="0.2">
      <c r="A5538" t="s">
        <v>2504</v>
      </c>
      <c r="B5538" t="s">
        <v>127</v>
      </c>
      <c r="C5538" t="s">
        <v>2705</v>
      </c>
      <c r="E5538" s="3">
        <v>83370000</v>
      </c>
      <c r="F5538" s="2">
        <v>8190000000</v>
      </c>
      <c r="G5538" s="1">
        <v>9.3899999999999997E-2</v>
      </c>
      <c r="H5538" t="str">
        <f>IFERROR(INDEX(Dictionary!E:E,MATCH(C5538,Dictionary!A:A,0)),"")</f>
        <v/>
      </c>
    </row>
    <row r="5539" spans="1:8" x14ac:dyDescent="0.2">
      <c r="A5539" t="s">
        <v>2504</v>
      </c>
      <c r="B5539" t="s">
        <v>127</v>
      </c>
      <c r="C5539" t="s">
        <v>2706</v>
      </c>
      <c r="E5539" s="3">
        <v>21060000</v>
      </c>
      <c r="F5539" s="2">
        <v>2070000000</v>
      </c>
      <c r="G5539" s="1">
        <v>2.3699999999999999E-2</v>
      </c>
      <c r="H5539" t="str">
        <f>IFERROR(INDEX(Dictionary!E:E,MATCH(C5539,Dictionary!A:A,0)),"")</f>
        <v/>
      </c>
    </row>
    <row r="5540" spans="1:8" x14ac:dyDescent="0.2">
      <c r="A5540" t="s">
        <v>2504</v>
      </c>
      <c r="B5540" t="s">
        <v>127</v>
      </c>
      <c r="C5540" t="s">
        <v>2707</v>
      </c>
      <c r="E5540" s="3">
        <v>18330000</v>
      </c>
      <c r="F5540" s="2">
        <v>1800000000</v>
      </c>
      <c r="G5540" s="1">
        <v>2.07E-2</v>
      </c>
      <c r="H5540" t="str">
        <f>IFERROR(INDEX(Dictionary!E:E,MATCH(C5540,Dictionary!A:A,0)),"")</f>
        <v/>
      </c>
    </row>
    <row r="5541" spans="1:8" x14ac:dyDescent="0.2">
      <c r="A5541" t="s">
        <v>2504</v>
      </c>
      <c r="B5541" t="s">
        <v>127</v>
      </c>
      <c r="C5541" t="s">
        <v>2708</v>
      </c>
      <c r="E5541" s="3">
        <v>1210000</v>
      </c>
      <c r="F5541" s="2">
        <v>118820000</v>
      </c>
      <c r="G5541" s="1">
        <v>1.4E-3</v>
      </c>
      <c r="H5541" t="str">
        <f>IFERROR(INDEX(Dictionary!E:E,MATCH(C5541,Dictionary!A:A,0)),"")</f>
        <v/>
      </c>
    </row>
    <row r="5542" spans="1:8" x14ac:dyDescent="0.2">
      <c r="A5542" t="s">
        <v>2504</v>
      </c>
      <c r="B5542" t="s">
        <v>127</v>
      </c>
      <c r="C5542" t="s">
        <v>2057</v>
      </c>
      <c r="E5542" s="3">
        <v>686910</v>
      </c>
      <c r="F5542" s="2">
        <v>72290000</v>
      </c>
      <c r="G5542" s="1">
        <v>8.0000000000000004E-4</v>
      </c>
      <c r="H5542" t="str">
        <f>IFERROR(INDEX(Dictionary!E:E,MATCH(C5542,Dictionary!A:A,0)),"")</f>
        <v/>
      </c>
    </row>
    <row r="5543" spans="1:8" x14ac:dyDescent="0.2">
      <c r="A5543" t="s">
        <v>2504</v>
      </c>
      <c r="B5543" t="s">
        <v>127</v>
      </c>
      <c r="C5543" t="s">
        <v>2709</v>
      </c>
      <c r="E5543" s="3">
        <v>170590</v>
      </c>
      <c r="F5543" s="2">
        <v>16760000</v>
      </c>
      <c r="G5543" s="1">
        <v>2.0000000000000001E-4</v>
      </c>
      <c r="H5543" t="str">
        <f>IFERROR(INDEX(Dictionary!E:E,MATCH(C5543,Dictionary!A:A,0)),"")</f>
        <v/>
      </c>
    </row>
    <row r="5544" spans="1:8" x14ac:dyDescent="0.2">
      <c r="A5544" t="s">
        <v>2504</v>
      </c>
      <c r="B5544" t="s">
        <v>127</v>
      </c>
      <c r="C5544" t="s">
        <v>2710</v>
      </c>
      <c r="E5544" s="3">
        <v>93300</v>
      </c>
      <c r="F5544" s="2">
        <v>9170000</v>
      </c>
      <c r="G5544" s="1">
        <v>1E-4</v>
      </c>
      <c r="H5544" t="str">
        <f>IFERROR(INDEX(Dictionary!E:E,MATCH(C5544,Dictionary!A:A,0)),"")</f>
        <v/>
      </c>
    </row>
    <row r="5545" spans="1:8" x14ac:dyDescent="0.2">
      <c r="A5545" t="s">
        <v>2504</v>
      </c>
      <c r="B5545" t="s">
        <v>127</v>
      </c>
      <c r="C5545" t="s">
        <v>2711</v>
      </c>
      <c r="E5545" s="3">
        <v>82590</v>
      </c>
      <c r="F5545" s="2">
        <v>8120000</v>
      </c>
      <c r="G5545" s="1">
        <v>1E-4</v>
      </c>
      <c r="H5545" t="str">
        <f>IFERROR(INDEX(Dictionary!E:E,MATCH(C5545,Dictionary!A:A,0)),"")</f>
        <v/>
      </c>
    </row>
    <row r="5546" spans="1:8" x14ac:dyDescent="0.2">
      <c r="A5546" t="s">
        <v>2504</v>
      </c>
      <c r="B5546" t="s">
        <v>127</v>
      </c>
      <c r="C5546" t="s">
        <v>2712</v>
      </c>
      <c r="E5546" s="3">
        <v>26010</v>
      </c>
      <c r="F5546" s="2">
        <v>2560000</v>
      </c>
      <c r="G5546" s="1">
        <v>0</v>
      </c>
      <c r="H5546" t="str">
        <f>IFERROR(INDEX(Dictionary!E:E,MATCH(C5546,Dictionary!A:A,0)),"")</f>
        <v/>
      </c>
    </row>
    <row r="5547" spans="1:8" x14ac:dyDescent="0.2">
      <c r="A5547" t="s">
        <v>2504</v>
      </c>
      <c r="B5547" t="s">
        <v>127</v>
      </c>
      <c r="C5547" t="s">
        <v>2713</v>
      </c>
      <c r="E5547" s="3">
        <v>23120</v>
      </c>
      <c r="F5547" s="2">
        <v>2270000</v>
      </c>
      <c r="G5547" s="1">
        <v>0</v>
      </c>
      <c r="H5547" t="str">
        <f>IFERROR(INDEX(Dictionary!E:E,MATCH(C5547,Dictionary!A:A,0)),"")</f>
        <v/>
      </c>
    </row>
    <row r="5548" spans="1:8" x14ac:dyDescent="0.2">
      <c r="A5548" t="s">
        <v>2504</v>
      </c>
      <c r="B5548" t="s">
        <v>127</v>
      </c>
      <c r="C5548" t="s">
        <v>2714</v>
      </c>
      <c r="E5548" s="3">
        <v>8510</v>
      </c>
      <c r="F5548" s="2">
        <v>836490</v>
      </c>
      <c r="G5548" s="1">
        <v>0</v>
      </c>
      <c r="H5548" t="str">
        <f>IFERROR(INDEX(Dictionary!E:E,MATCH(C5548,Dictionary!A:A,0)),"")</f>
        <v/>
      </c>
    </row>
    <row r="5549" spans="1:8" x14ac:dyDescent="0.2">
      <c r="A5549" t="s">
        <v>2504</v>
      </c>
      <c r="B5549" t="s">
        <v>127</v>
      </c>
      <c r="C5549" t="s">
        <v>2715</v>
      </c>
      <c r="E5549" s="3">
        <v>8510</v>
      </c>
      <c r="F5549" s="2">
        <v>836490</v>
      </c>
      <c r="G5549" s="1">
        <v>0</v>
      </c>
      <c r="H5549" t="str">
        <f>IFERROR(INDEX(Dictionary!E:E,MATCH(C5549,Dictionary!A:A,0)),"")</f>
        <v/>
      </c>
    </row>
    <row r="5550" spans="1:8" x14ac:dyDescent="0.2">
      <c r="A5550" t="s">
        <v>2504</v>
      </c>
      <c r="B5550" t="s">
        <v>127</v>
      </c>
      <c r="C5550" t="s">
        <v>2716</v>
      </c>
      <c r="E5550" s="3">
        <v>7400</v>
      </c>
      <c r="F5550" s="2">
        <v>726930</v>
      </c>
      <c r="G5550" s="1">
        <v>0</v>
      </c>
      <c r="H5550" t="str">
        <f>IFERROR(INDEX(Dictionary!E:E,MATCH(C5550,Dictionary!A:A,0)),"")</f>
        <v/>
      </c>
    </row>
    <row r="5551" spans="1:8" x14ac:dyDescent="0.2">
      <c r="A5551" t="s">
        <v>2504</v>
      </c>
      <c r="B5551" t="s">
        <v>127</v>
      </c>
      <c r="C5551" t="s">
        <v>2717</v>
      </c>
      <c r="E5551" s="3">
        <v>6610</v>
      </c>
      <c r="F5551" s="2">
        <v>649790</v>
      </c>
      <c r="G5551" s="1">
        <v>0</v>
      </c>
      <c r="H5551" t="str">
        <f>IFERROR(INDEX(Dictionary!E:E,MATCH(C5551,Dictionary!A:A,0)),"")</f>
        <v/>
      </c>
    </row>
    <row r="5552" spans="1:8" x14ac:dyDescent="0.2">
      <c r="A5552" t="s">
        <v>2504</v>
      </c>
      <c r="B5552" t="s">
        <v>127</v>
      </c>
      <c r="C5552" t="s">
        <v>226</v>
      </c>
      <c r="E5552" s="3">
        <v>0</v>
      </c>
      <c r="F5552" s="2">
        <v>0</v>
      </c>
      <c r="G5552" s="1">
        <v>0</v>
      </c>
      <c r="H5552" t="str">
        <f>IFERROR(INDEX(Dictionary!E:E,MATCH(C5552,Dictionary!A:A,0)),"")</f>
        <v/>
      </c>
    </row>
    <row r="5553" spans="1:8" x14ac:dyDescent="0.2">
      <c r="A5553" t="s">
        <v>2504</v>
      </c>
      <c r="B5553" t="s">
        <v>127</v>
      </c>
      <c r="C5553" t="s">
        <v>219</v>
      </c>
      <c r="E5553" s="3">
        <v>0</v>
      </c>
      <c r="F5553" s="2">
        <v>0</v>
      </c>
      <c r="G5553" s="1">
        <v>0</v>
      </c>
      <c r="H5553" t="str">
        <f>IFERROR(INDEX(Dictionary!E:E,MATCH(C5553,Dictionary!A:A,0)),"")</f>
        <v/>
      </c>
    </row>
    <row r="5554" spans="1:8" x14ac:dyDescent="0.2">
      <c r="A5554" t="s">
        <v>2504</v>
      </c>
      <c r="B5554" t="s">
        <v>127</v>
      </c>
      <c r="C5554" t="s">
        <v>487</v>
      </c>
      <c r="E5554" s="3">
        <v>0</v>
      </c>
      <c r="F5554" s="2">
        <v>0</v>
      </c>
      <c r="G5554" s="1">
        <v>0</v>
      </c>
      <c r="H5554" t="str">
        <f>IFERROR(INDEX(Dictionary!E:E,MATCH(C5554,Dictionary!A:A,0)),"")</f>
        <v/>
      </c>
    </row>
    <row r="5555" spans="1:8" x14ac:dyDescent="0.2">
      <c r="A5555" t="s">
        <v>2466</v>
      </c>
      <c r="B5555" t="s">
        <v>128</v>
      </c>
      <c r="C5555" t="s">
        <v>802</v>
      </c>
      <c r="D5555" t="s">
        <v>124</v>
      </c>
      <c r="E5555" s="3">
        <v>79980000</v>
      </c>
      <c r="F5555" s="2">
        <v>7760000000</v>
      </c>
      <c r="G5555" s="1">
        <v>9.7900000000000001E-2</v>
      </c>
      <c r="H5555" t="str">
        <f>IFERROR(INDEX(Dictionary!E:E,MATCH(C5555,Dictionary!A:A,0)),"")</f>
        <v>Vanguard</v>
      </c>
    </row>
    <row r="5556" spans="1:8" x14ac:dyDescent="0.2">
      <c r="A5556" t="s">
        <v>2466</v>
      </c>
      <c r="B5556" t="s">
        <v>128</v>
      </c>
      <c r="C5556" t="s">
        <v>47</v>
      </c>
      <c r="D5556" t="s">
        <v>124</v>
      </c>
      <c r="E5556" s="3">
        <v>46650000</v>
      </c>
      <c r="F5556" s="2">
        <v>4530000000</v>
      </c>
      <c r="G5556" s="1">
        <v>5.7099999999999998E-2</v>
      </c>
      <c r="H5556" t="str">
        <f>IFERROR(INDEX(Dictionary!E:E,MATCH(C5556,Dictionary!A:A,0)),"")</f>
        <v>State Street</v>
      </c>
    </row>
    <row r="5557" spans="1:8" x14ac:dyDescent="0.2">
      <c r="A5557" t="s">
        <v>2466</v>
      </c>
      <c r="B5557" t="s">
        <v>128</v>
      </c>
      <c r="C5557" t="s">
        <v>1076</v>
      </c>
      <c r="D5557" t="s">
        <v>124</v>
      </c>
      <c r="E5557" s="3">
        <v>39700000</v>
      </c>
      <c r="F5557" s="2">
        <v>3850000000</v>
      </c>
      <c r="G5557" s="1">
        <v>4.8599999999999997E-2</v>
      </c>
      <c r="H5557" t="str">
        <f>IFERROR(INDEX(Dictionary!E:E,MATCH(C5557,Dictionary!A:A,0)),"")</f>
        <v>BlackRock</v>
      </c>
    </row>
    <row r="5558" spans="1:8" x14ac:dyDescent="0.2">
      <c r="A5558" t="s">
        <v>2466</v>
      </c>
      <c r="B5558" t="s">
        <v>128</v>
      </c>
      <c r="C5558" t="s">
        <v>793</v>
      </c>
      <c r="D5558" t="s">
        <v>124</v>
      </c>
      <c r="E5558" s="3">
        <v>37080000</v>
      </c>
      <c r="F5558" s="2">
        <v>3600000000</v>
      </c>
      <c r="G5558" s="1">
        <v>4.5400000000000003E-2</v>
      </c>
      <c r="H5558" t="str">
        <f>IFERROR(INDEX(Dictionary!E:E,MATCH(C5558,Dictionary!A:A,0)),"")</f>
        <v/>
      </c>
    </row>
    <row r="5559" spans="1:8" x14ac:dyDescent="0.2">
      <c r="A5559" t="s">
        <v>2466</v>
      </c>
      <c r="B5559" t="s">
        <v>128</v>
      </c>
      <c r="C5559" t="s">
        <v>1002</v>
      </c>
      <c r="D5559" t="s">
        <v>124</v>
      </c>
      <c r="E5559" s="3">
        <v>19640000</v>
      </c>
      <c r="F5559" s="2">
        <v>1910000000</v>
      </c>
      <c r="G5559" s="1">
        <v>2.4E-2</v>
      </c>
      <c r="H5559" t="str">
        <f>IFERROR(INDEX(Dictionary!E:E,MATCH(C5559,Dictionary!A:A,0)),"")</f>
        <v/>
      </c>
    </row>
    <row r="5560" spans="1:8" x14ac:dyDescent="0.2">
      <c r="A5560" t="s">
        <v>2466</v>
      </c>
      <c r="B5560" t="s">
        <v>128</v>
      </c>
      <c r="C5560" t="s">
        <v>762</v>
      </c>
      <c r="D5560" t="s">
        <v>124</v>
      </c>
      <c r="E5560" s="3">
        <v>16580000</v>
      </c>
      <c r="F5560" s="2">
        <v>1610000000</v>
      </c>
      <c r="G5560" s="1">
        <v>2.0299999999999999E-2</v>
      </c>
      <c r="H5560" t="str">
        <f>IFERROR(INDEX(Dictionary!E:E,MATCH(C5560,Dictionary!A:A,0)),"")</f>
        <v/>
      </c>
    </row>
    <row r="5561" spans="1:8" x14ac:dyDescent="0.2">
      <c r="A5561" t="s">
        <v>2466</v>
      </c>
      <c r="B5561" t="s">
        <v>128</v>
      </c>
      <c r="C5561" t="s">
        <v>161</v>
      </c>
      <c r="D5561" t="s">
        <v>124</v>
      </c>
      <c r="E5561" s="3">
        <v>9850000</v>
      </c>
      <c r="F5561" s="2">
        <v>956000000</v>
      </c>
      <c r="G5561" s="1">
        <v>1.21E-2</v>
      </c>
      <c r="H5561" t="str">
        <f>IFERROR(INDEX(Dictionary!E:E,MATCH(C5561,Dictionary!A:A,0)),"")</f>
        <v/>
      </c>
    </row>
    <row r="5562" spans="1:8" x14ac:dyDescent="0.2">
      <c r="A5562" t="s">
        <v>2466</v>
      </c>
      <c r="B5562" t="s">
        <v>128</v>
      </c>
      <c r="C5562" t="s">
        <v>75</v>
      </c>
      <c r="D5562" t="s">
        <v>124</v>
      </c>
      <c r="E5562" s="3">
        <v>9250000</v>
      </c>
      <c r="F5562" s="2">
        <v>897730000</v>
      </c>
      <c r="G5562" s="1">
        <v>1.1299999999999999E-2</v>
      </c>
      <c r="H5562" t="str">
        <f>IFERROR(INDEX(Dictionary!E:E,MATCH(C5562,Dictionary!A:A,0)),"")</f>
        <v/>
      </c>
    </row>
    <row r="5563" spans="1:8" x14ac:dyDescent="0.2">
      <c r="A5563" t="s">
        <v>2466</v>
      </c>
      <c r="B5563" t="s">
        <v>128</v>
      </c>
      <c r="C5563" t="s">
        <v>1313</v>
      </c>
      <c r="D5563" t="s">
        <v>124</v>
      </c>
      <c r="E5563" s="3">
        <v>9030000</v>
      </c>
      <c r="F5563" s="2">
        <v>875870000</v>
      </c>
      <c r="G5563" s="1">
        <v>1.0999999999999999E-2</v>
      </c>
      <c r="H5563" t="str">
        <f>IFERROR(INDEX(Dictionary!E:E,MATCH(C5563,Dictionary!A:A,0)),"")</f>
        <v/>
      </c>
    </row>
    <row r="5564" spans="1:8" x14ac:dyDescent="0.2">
      <c r="A5564" t="s">
        <v>2466</v>
      </c>
      <c r="B5564" t="s">
        <v>128</v>
      </c>
      <c r="C5564" t="s">
        <v>795</v>
      </c>
      <c r="D5564" t="s">
        <v>124</v>
      </c>
      <c r="E5564" s="3">
        <v>8460000</v>
      </c>
      <c r="F5564" s="2">
        <v>820930000</v>
      </c>
      <c r="G5564" s="1">
        <v>1.04E-2</v>
      </c>
      <c r="H5564" t="str">
        <f>IFERROR(INDEX(Dictionary!E:E,MATCH(C5564,Dictionary!A:A,0)),"")</f>
        <v/>
      </c>
    </row>
    <row r="5565" spans="1:8" x14ac:dyDescent="0.2">
      <c r="A5565" t="s">
        <v>2466</v>
      </c>
      <c r="B5565" t="s">
        <v>128</v>
      </c>
      <c r="C5565" t="s">
        <v>419</v>
      </c>
      <c r="D5565" t="s">
        <v>124</v>
      </c>
      <c r="E5565" s="3">
        <v>8330000</v>
      </c>
      <c r="F5565" s="2">
        <v>808130000</v>
      </c>
      <c r="G5565" s="1">
        <v>1.0200000000000001E-2</v>
      </c>
      <c r="H5565" t="str">
        <f>IFERROR(INDEX(Dictionary!E:E,MATCH(C5565,Dictionary!A:A,0)),"")</f>
        <v/>
      </c>
    </row>
    <row r="5566" spans="1:8" x14ac:dyDescent="0.2">
      <c r="A5566" t="s">
        <v>2466</v>
      </c>
      <c r="B5566" t="s">
        <v>128</v>
      </c>
      <c r="C5566" t="s">
        <v>163</v>
      </c>
      <c r="D5566" t="s">
        <v>124</v>
      </c>
      <c r="E5566" s="3">
        <v>7790000</v>
      </c>
      <c r="F5566" s="2">
        <v>755470000</v>
      </c>
      <c r="G5566" s="1">
        <v>9.4999999999999998E-3</v>
      </c>
      <c r="H5566" t="str">
        <f>IFERROR(INDEX(Dictionary!E:E,MATCH(C5566,Dictionary!A:A,0)),"")</f>
        <v/>
      </c>
    </row>
    <row r="5567" spans="1:8" x14ac:dyDescent="0.2">
      <c r="A5567" t="s">
        <v>2466</v>
      </c>
      <c r="B5567" t="s">
        <v>128</v>
      </c>
      <c r="C5567" t="s">
        <v>145</v>
      </c>
      <c r="D5567" t="s">
        <v>125</v>
      </c>
      <c r="E5567" s="3">
        <v>7230000</v>
      </c>
      <c r="F5567" s="2">
        <v>702020000</v>
      </c>
      <c r="G5567" s="1">
        <v>8.8999999999999999E-3</v>
      </c>
      <c r="H5567" t="str">
        <f>IFERROR(INDEX(Dictionary!E:E,MATCH(C5567,Dictionary!A:A,0)),"")</f>
        <v/>
      </c>
    </row>
    <row r="5568" spans="1:8" x14ac:dyDescent="0.2">
      <c r="A5568" t="s">
        <v>2466</v>
      </c>
      <c r="B5568" t="s">
        <v>128</v>
      </c>
      <c r="C5568" t="s">
        <v>627</v>
      </c>
      <c r="D5568" t="s">
        <v>124</v>
      </c>
      <c r="E5568" s="3">
        <v>6730000</v>
      </c>
      <c r="F5568" s="2">
        <v>653130000</v>
      </c>
      <c r="G5568" s="1">
        <v>8.2000000000000007E-3</v>
      </c>
      <c r="H5568" t="str">
        <f>IFERROR(INDEX(Dictionary!E:E,MATCH(C5568,Dictionary!A:A,0)),"")</f>
        <v/>
      </c>
    </row>
    <row r="5569" spans="1:8" x14ac:dyDescent="0.2">
      <c r="A5569" t="s">
        <v>2466</v>
      </c>
      <c r="B5569" t="s">
        <v>128</v>
      </c>
      <c r="C5569" t="s">
        <v>172</v>
      </c>
      <c r="D5569" t="s">
        <v>124</v>
      </c>
      <c r="E5569" s="3">
        <v>6300000</v>
      </c>
      <c r="F5569" s="2">
        <v>611740000</v>
      </c>
      <c r="G5569" s="1">
        <v>7.7000000000000002E-3</v>
      </c>
      <c r="H5569" t="str">
        <f>IFERROR(INDEX(Dictionary!E:E,MATCH(C5569,Dictionary!A:A,0)),"")</f>
        <v>BlackRock</v>
      </c>
    </row>
    <row r="5570" spans="1:8" x14ac:dyDescent="0.2">
      <c r="A5570" t="s">
        <v>2466</v>
      </c>
      <c r="B5570" t="s">
        <v>128</v>
      </c>
      <c r="C5570" t="s">
        <v>1811</v>
      </c>
      <c r="D5570" t="s">
        <v>124</v>
      </c>
      <c r="E5570" s="3">
        <v>6040000</v>
      </c>
      <c r="F5570" s="2">
        <v>586330000</v>
      </c>
      <c r="G5570" s="1">
        <v>7.4000000000000003E-3</v>
      </c>
      <c r="H5570" t="str">
        <f>IFERROR(INDEX(Dictionary!E:E,MATCH(C5570,Dictionary!A:A,0)),"")</f>
        <v/>
      </c>
    </row>
    <row r="5571" spans="1:8" x14ac:dyDescent="0.2">
      <c r="A5571" t="s">
        <v>2466</v>
      </c>
      <c r="B5571" t="s">
        <v>128</v>
      </c>
      <c r="C5571" t="s">
        <v>169</v>
      </c>
      <c r="D5571" t="s">
        <v>124</v>
      </c>
      <c r="E5571" s="3">
        <v>5900000</v>
      </c>
      <c r="F5571" s="2">
        <v>572290000</v>
      </c>
      <c r="G5571" s="1">
        <v>7.1999999999999998E-3</v>
      </c>
      <c r="H5571" t="str">
        <f>IFERROR(INDEX(Dictionary!E:E,MATCH(C5571,Dictionary!A:A,0)),"")</f>
        <v/>
      </c>
    </row>
    <row r="5572" spans="1:8" x14ac:dyDescent="0.2">
      <c r="A5572" t="s">
        <v>2466</v>
      </c>
      <c r="B5572" t="s">
        <v>128</v>
      </c>
      <c r="C5572" t="s">
        <v>1080</v>
      </c>
      <c r="D5572" t="s">
        <v>124</v>
      </c>
      <c r="E5572" s="3">
        <v>5840000</v>
      </c>
      <c r="F5572" s="2">
        <v>566820000</v>
      </c>
      <c r="G5572" s="1">
        <v>7.1000000000000004E-3</v>
      </c>
      <c r="H5572" t="str">
        <f>IFERROR(INDEX(Dictionary!E:E,MATCH(C5572,Dictionary!A:A,0)),"")</f>
        <v/>
      </c>
    </row>
    <row r="5573" spans="1:8" x14ac:dyDescent="0.2">
      <c r="A5573" t="s">
        <v>2466</v>
      </c>
      <c r="B5573" t="s">
        <v>128</v>
      </c>
      <c r="C5573" t="s">
        <v>344</v>
      </c>
      <c r="D5573" t="s">
        <v>124</v>
      </c>
      <c r="E5573" s="3">
        <v>5710000</v>
      </c>
      <c r="F5573" s="2">
        <v>554000000</v>
      </c>
      <c r="G5573" s="1">
        <v>7.0000000000000001E-3</v>
      </c>
      <c r="H5573" t="str">
        <f>IFERROR(INDEX(Dictionary!E:E,MATCH(C5573,Dictionary!A:A,0)),"")</f>
        <v/>
      </c>
    </row>
    <row r="5574" spans="1:8" x14ac:dyDescent="0.2">
      <c r="A5574" t="s">
        <v>2466</v>
      </c>
      <c r="B5574" t="s">
        <v>128</v>
      </c>
      <c r="C5574" t="s">
        <v>606</v>
      </c>
      <c r="D5574" t="s">
        <v>124</v>
      </c>
      <c r="E5574" s="3">
        <v>5680000</v>
      </c>
      <c r="F5574" s="2">
        <v>551410000</v>
      </c>
      <c r="G5574" s="1">
        <v>7.0000000000000001E-3</v>
      </c>
      <c r="H5574" t="str">
        <f>IFERROR(INDEX(Dictionary!E:E,MATCH(C5574,Dictionary!A:A,0)),"")</f>
        <v/>
      </c>
    </row>
    <row r="5575" spans="1:8" x14ac:dyDescent="0.2">
      <c r="A5575" t="s">
        <v>2466</v>
      </c>
      <c r="B5575" t="s">
        <v>128</v>
      </c>
      <c r="C5575" t="s">
        <v>798</v>
      </c>
      <c r="D5575" t="s">
        <v>124</v>
      </c>
      <c r="E5575" s="3">
        <v>5080000</v>
      </c>
      <c r="F5575" s="2">
        <v>493380000</v>
      </c>
      <c r="G5575" s="1">
        <v>6.1999999999999998E-3</v>
      </c>
      <c r="H5575" t="str">
        <f>IFERROR(INDEX(Dictionary!E:E,MATCH(C5575,Dictionary!A:A,0)),"")</f>
        <v/>
      </c>
    </row>
    <row r="5576" spans="1:8" x14ac:dyDescent="0.2">
      <c r="A5576" t="s">
        <v>2466</v>
      </c>
      <c r="B5576" t="s">
        <v>128</v>
      </c>
      <c r="C5576" t="s">
        <v>623</v>
      </c>
      <c r="D5576" t="s">
        <v>124</v>
      </c>
      <c r="E5576" s="3">
        <v>5070000</v>
      </c>
      <c r="F5576" s="2">
        <v>491930000</v>
      </c>
      <c r="G5576" s="1">
        <v>6.1999999999999998E-3</v>
      </c>
      <c r="H5576" t="str">
        <f>IFERROR(INDEX(Dictionary!E:E,MATCH(C5576,Dictionary!A:A,0)),"")</f>
        <v/>
      </c>
    </row>
    <row r="5577" spans="1:8" x14ac:dyDescent="0.2">
      <c r="A5577" t="s">
        <v>2466</v>
      </c>
      <c r="B5577" t="s">
        <v>128</v>
      </c>
      <c r="C5577" t="s">
        <v>92</v>
      </c>
      <c r="D5577" t="s">
        <v>125</v>
      </c>
      <c r="E5577" s="3">
        <v>4970000</v>
      </c>
      <c r="F5577" s="2">
        <v>482590000</v>
      </c>
      <c r="G5577" s="1">
        <v>6.1000000000000004E-3</v>
      </c>
      <c r="H5577" t="str">
        <f>IFERROR(INDEX(Dictionary!E:E,MATCH(C5577,Dictionary!A:A,0)),"")</f>
        <v/>
      </c>
    </row>
    <row r="5578" spans="1:8" x14ac:dyDescent="0.2">
      <c r="A5578" t="s">
        <v>2466</v>
      </c>
      <c r="B5578" t="s">
        <v>128</v>
      </c>
      <c r="C5578" t="s">
        <v>1235</v>
      </c>
      <c r="D5578" t="s">
        <v>124</v>
      </c>
      <c r="E5578" s="3">
        <v>4870000</v>
      </c>
      <c r="F5578" s="2">
        <v>472200000</v>
      </c>
      <c r="G5578" s="1">
        <v>6.0000000000000001E-3</v>
      </c>
      <c r="H5578" t="str">
        <f>IFERROR(INDEX(Dictionary!E:E,MATCH(C5578,Dictionary!A:A,0)),"")</f>
        <v/>
      </c>
    </row>
    <row r="5579" spans="1:8" x14ac:dyDescent="0.2">
      <c r="A5579" t="s">
        <v>2466</v>
      </c>
      <c r="B5579" t="s">
        <v>128</v>
      </c>
      <c r="C5579" t="s">
        <v>1104</v>
      </c>
      <c r="D5579" t="s">
        <v>124</v>
      </c>
      <c r="E5579" s="3">
        <v>4810000</v>
      </c>
      <c r="F5579" s="2">
        <v>466350000</v>
      </c>
      <c r="G5579" s="1">
        <v>5.8999999999999999E-3</v>
      </c>
      <c r="H5579" t="str">
        <f>IFERROR(INDEX(Dictionary!E:E,MATCH(C5579,Dictionary!A:A,0)),"")</f>
        <v/>
      </c>
    </row>
    <row r="5580" spans="1:8" x14ac:dyDescent="0.2">
      <c r="A5580" t="s">
        <v>2466</v>
      </c>
      <c r="B5580" t="s">
        <v>128</v>
      </c>
      <c r="C5580" t="s">
        <v>1079</v>
      </c>
      <c r="D5580" t="s">
        <v>124</v>
      </c>
      <c r="E5580" s="3">
        <v>4580000</v>
      </c>
      <c r="F5580" s="2">
        <v>444780000</v>
      </c>
      <c r="G5580" s="1">
        <v>5.5999999999999999E-3</v>
      </c>
      <c r="H5580" t="str">
        <f>IFERROR(INDEX(Dictionary!E:E,MATCH(C5580,Dictionary!A:A,0)),"")</f>
        <v/>
      </c>
    </row>
    <row r="5581" spans="1:8" x14ac:dyDescent="0.2">
      <c r="A5581" t="s">
        <v>2466</v>
      </c>
      <c r="B5581" t="s">
        <v>128</v>
      </c>
      <c r="C5581" t="s">
        <v>166</v>
      </c>
      <c r="D5581" t="s">
        <v>124</v>
      </c>
      <c r="E5581" s="3">
        <v>4520000</v>
      </c>
      <c r="F5581" s="2">
        <v>438370000</v>
      </c>
      <c r="G5581" s="1">
        <v>5.4999999999999997E-3</v>
      </c>
      <c r="H5581" t="str">
        <f>IFERROR(INDEX(Dictionary!E:E,MATCH(C5581,Dictionary!A:A,0)),"")</f>
        <v>BlackRock</v>
      </c>
    </row>
    <row r="5582" spans="1:8" x14ac:dyDescent="0.2">
      <c r="A5582" t="s">
        <v>2466</v>
      </c>
      <c r="B5582" t="s">
        <v>128</v>
      </c>
      <c r="C5582" t="s">
        <v>1465</v>
      </c>
      <c r="D5582" t="s">
        <v>124</v>
      </c>
      <c r="E5582" s="3">
        <v>4290000</v>
      </c>
      <c r="F5582" s="2">
        <v>416750000</v>
      </c>
      <c r="G5582" s="1">
        <v>5.3E-3</v>
      </c>
      <c r="H5582" t="str">
        <f>IFERROR(INDEX(Dictionary!E:E,MATCH(C5582,Dictionary!A:A,0)),"")</f>
        <v/>
      </c>
    </row>
    <row r="5583" spans="1:8" x14ac:dyDescent="0.2">
      <c r="A5583" t="s">
        <v>2466</v>
      </c>
      <c r="B5583" t="s">
        <v>128</v>
      </c>
      <c r="C5583" t="s">
        <v>463</v>
      </c>
      <c r="D5583" t="s">
        <v>124</v>
      </c>
      <c r="E5583" s="3">
        <v>4250000</v>
      </c>
      <c r="F5583" s="2">
        <v>412080000</v>
      </c>
      <c r="G5583" s="1">
        <v>5.1999999999999998E-3</v>
      </c>
      <c r="H5583" t="str">
        <f>IFERROR(INDEX(Dictionary!E:E,MATCH(C5583,Dictionary!A:A,0)),"")</f>
        <v/>
      </c>
    </row>
    <row r="5584" spans="1:8" x14ac:dyDescent="0.2">
      <c r="A5584" t="s">
        <v>2466</v>
      </c>
      <c r="B5584" t="s">
        <v>128</v>
      </c>
      <c r="C5584" t="s">
        <v>1082</v>
      </c>
      <c r="D5584" t="s">
        <v>124</v>
      </c>
      <c r="E5584" s="3">
        <v>4220000</v>
      </c>
      <c r="F5584" s="2">
        <v>409330000</v>
      </c>
      <c r="G5584" s="1">
        <v>5.1999999999999998E-3</v>
      </c>
      <c r="H5584" t="str">
        <f>IFERROR(INDEX(Dictionary!E:E,MATCH(C5584,Dictionary!A:A,0)),"")</f>
        <v/>
      </c>
    </row>
    <row r="5585" spans="1:8" x14ac:dyDescent="0.2">
      <c r="A5585" t="s">
        <v>2466</v>
      </c>
      <c r="B5585" t="s">
        <v>128</v>
      </c>
      <c r="C5585" t="s">
        <v>1000</v>
      </c>
      <c r="D5585" t="s">
        <v>124</v>
      </c>
      <c r="E5585" s="3">
        <v>4160000</v>
      </c>
      <c r="F5585" s="2">
        <v>403430000</v>
      </c>
      <c r="G5585" s="1">
        <v>5.1000000000000004E-3</v>
      </c>
      <c r="H5585" t="str">
        <f>IFERROR(INDEX(Dictionary!E:E,MATCH(C5585,Dictionary!A:A,0)),"")</f>
        <v/>
      </c>
    </row>
    <row r="5586" spans="1:8" x14ac:dyDescent="0.2">
      <c r="A5586" t="s">
        <v>2466</v>
      </c>
      <c r="B5586" t="s">
        <v>128</v>
      </c>
      <c r="C5586" t="s">
        <v>924</v>
      </c>
      <c r="D5586" t="s">
        <v>124</v>
      </c>
      <c r="E5586" s="3">
        <v>4070000</v>
      </c>
      <c r="F5586" s="2">
        <v>395410000</v>
      </c>
      <c r="G5586" s="1">
        <v>5.0000000000000001E-3</v>
      </c>
      <c r="H5586" t="str">
        <f>IFERROR(INDEX(Dictionary!E:E,MATCH(C5586,Dictionary!A:A,0)),"")</f>
        <v/>
      </c>
    </row>
    <row r="5587" spans="1:8" x14ac:dyDescent="0.2">
      <c r="A5587" t="s">
        <v>2466</v>
      </c>
      <c r="B5587" t="s">
        <v>128</v>
      </c>
      <c r="C5587" t="s">
        <v>178</v>
      </c>
      <c r="D5587" t="s">
        <v>124</v>
      </c>
      <c r="E5587" s="3">
        <v>4010000</v>
      </c>
      <c r="F5587" s="2">
        <v>389050000</v>
      </c>
      <c r="G5587" s="1">
        <v>4.8999999999999998E-3</v>
      </c>
      <c r="H5587" t="str">
        <f>IFERROR(INDEX(Dictionary!E:E,MATCH(C5587,Dictionary!A:A,0)),"")</f>
        <v/>
      </c>
    </row>
    <row r="5588" spans="1:8" x14ac:dyDescent="0.2">
      <c r="A5588" t="s">
        <v>2466</v>
      </c>
      <c r="B5588" t="s">
        <v>128</v>
      </c>
      <c r="C5588" t="s">
        <v>800</v>
      </c>
      <c r="D5588" t="s">
        <v>124</v>
      </c>
      <c r="E5588" s="3">
        <v>3930000</v>
      </c>
      <c r="F5588" s="2">
        <v>381620000</v>
      </c>
      <c r="G5588" s="1">
        <v>4.7999999999999996E-3</v>
      </c>
      <c r="H5588" t="str">
        <f>IFERROR(INDEX(Dictionary!E:E,MATCH(C5588,Dictionary!A:A,0)),"")</f>
        <v/>
      </c>
    </row>
    <row r="5589" spans="1:8" x14ac:dyDescent="0.2">
      <c r="A5589" t="s">
        <v>2466</v>
      </c>
      <c r="B5589" t="s">
        <v>128</v>
      </c>
      <c r="C5589" t="s">
        <v>1001</v>
      </c>
      <c r="D5589" t="s">
        <v>124</v>
      </c>
      <c r="E5589" s="3">
        <v>3900000</v>
      </c>
      <c r="F5589" s="2">
        <v>378880000</v>
      </c>
      <c r="G5589" s="1">
        <v>4.7999999999999996E-3</v>
      </c>
      <c r="H5589" t="str">
        <f>IFERROR(INDEX(Dictionary!E:E,MATCH(C5589,Dictionary!A:A,0)),"")</f>
        <v/>
      </c>
    </row>
    <row r="5590" spans="1:8" x14ac:dyDescent="0.2">
      <c r="A5590" t="s">
        <v>2466</v>
      </c>
      <c r="B5590" t="s">
        <v>128</v>
      </c>
      <c r="C5590" t="s">
        <v>1587</v>
      </c>
      <c r="D5590" t="s">
        <v>124</v>
      </c>
      <c r="E5590" s="3">
        <v>3620000</v>
      </c>
      <c r="F5590" s="2">
        <v>350800000</v>
      </c>
      <c r="G5590" s="1">
        <v>4.4000000000000003E-3</v>
      </c>
      <c r="H5590" t="str">
        <f>IFERROR(INDEX(Dictionary!E:E,MATCH(C5590,Dictionary!A:A,0)),"")</f>
        <v/>
      </c>
    </row>
    <row r="5591" spans="1:8" x14ac:dyDescent="0.2">
      <c r="A5591" t="s">
        <v>2466</v>
      </c>
      <c r="B5591" t="s">
        <v>128</v>
      </c>
      <c r="C5591" t="s">
        <v>807</v>
      </c>
      <c r="D5591" t="s">
        <v>124</v>
      </c>
      <c r="E5591" s="3">
        <v>3580000</v>
      </c>
      <c r="F5591" s="2">
        <v>347690000</v>
      </c>
      <c r="G5591" s="1">
        <v>4.4000000000000003E-3</v>
      </c>
      <c r="H5591" t="str">
        <f>IFERROR(INDEX(Dictionary!E:E,MATCH(C5591,Dictionary!A:A,0)),"")</f>
        <v/>
      </c>
    </row>
    <row r="5592" spans="1:8" x14ac:dyDescent="0.2">
      <c r="A5592" t="s">
        <v>2466</v>
      </c>
      <c r="B5592" t="s">
        <v>128</v>
      </c>
      <c r="C5592" t="s">
        <v>70</v>
      </c>
      <c r="D5592" t="s">
        <v>124</v>
      </c>
      <c r="E5592" s="3">
        <v>3570000</v>
      </c>
      <c r="F5592" s="2">
        <v>346730000</v>
      </c>
      <c r="G5592" s="1">
        <v>4.4000000000000003E-3</v>
      </c>
      <c r="H5592" t="str">
        <f>IFERROR(INDEX(Dictionary!E:E,MATCH(C5592,Dictionary!A:A,0)),"")</f>
        <v/>
      </c>
    </row>
    <row r="5593" spans="1:8" x14ac:dyDescent="0.2">
      <c r="A5593" t="s">
        <v>2466</v>
      </c>
      <c r="B5593" t="s">
        <v>128</v>
      </c>
      <c r="C5593" t="s">
        <v>805</v>
      </c>
      <c r="D5593" t="s">
        <v>124</v>
      </c>
      <c r="E5593" s="3">
        <v>3500000</v>
      </c>
      <c r="F5593" s="2">
        <v>339970000</v>
      </c>
      <c r="G5593" s="1">
        <v>4.3E-3</v>
      </c>
      <c r="H5593" t="str">
        <f>IFERROR(INDEX(Dictionary!E:E,MATCH(C5593,Dictionary!A:A,0)),"")</f>
        <v/>
      </c>
    </row>
    <row r="5594" spans="1:8" x14ac:dyDescent="0.2">
      <c r="A5594" t="s">
        <v>2466</v>
      </c>
      <c r="B5594" t="s">
        <v>128</v>
      </c>
      <c r="C5594" t="s">
        <v>96</v>
      </c>
      <c r="D5594" t="s">
        <v>124</v>
      </c>
      <c r="E5594" s="3">
        <v>3450000</v>
      </c>
      <c r="F5594" s="2">
        <v>334350000</v>
      </c>
      <c r="G5594" s="1">
        <v>4.1999999999999997E-3</v>
      </c>
      <c r="H5594" t="str">
        <f>IFERROR(INDEX(Dictionary!E:E,MATCH(C5594,Dictionary!A:A,0)),"")</f>
        <v/>
      </c>
    </row>
    <row r="5595" spans="1:8" x14ac:dyDescent="0.2">
      <c r="A5595" t="s">
        <v>2466</v>
      </c>
      <c r="B5595" t="s">
        <v>128</v>
      </c>
      <c r="C5595" t="s">
        <v>82</v>
      </c>
      <c r="D5595" t="s">
        <v>124</v>
      </c>
      <c r="E5595" s="3">
        <v>3350000</v>
      </c>
      <c r="F5595" s="2">
        <v>325330000</v>
      </c>
      <c r="G5595" s="1">
        <v>4.1000000000000003E-3</v>
      </c>
      <c r="H5595" t="str">
        <f>IFERROR(INDEX(Dictionary!E:E,MATCH(C5595,Dictionary!A:A,0)),"")</f>
        <v/>
      </c>
    </row>
    <row r="5596" spans="1:8" x14ac:dyDescent="0.2">
      <c r="A5596" t="s">
        <v>2466</v>
      </c>
      <c r="B5596" t="s">
        <v>128</v>
      </c>
      <c r="C5596" t="s">
        <v>722</v>
      </c>
      <c r="D5596" t="s">
        <v>124</v>
      </c>
      <c r="E5596" s="3">
        <v>3290000</v>
      </c>
      <c r="F5596" s="2">
        <v>318840000</v>
      </c>
      <c r="G5596" s="1">
        <v>4.0000000000000001E-3</v>
      </c>
      <c r="H5596" t="str">
        <f>IFERROR(INDEX(Dictionary!E:E,MATCH(C5596,Dictionary!A:A,0)),"")</f>
        <v/>
      </c>
    </row>
    <row r="5597" spans="1:8" x14ac:dyDescent="0.2">
      <c r="A5597" t="s">
        <v>2466</v>
      </c>
      <c r="B5597" t="s">
        <v>128</v>
      </c>
      <c r="C5597" t="s">
        <v>878</v>
      </c>
      <c r="D5597" t="s">
        <v>124</v>
      </c>
      <c r="E5597" s="3">
        <v>3230000</v>
      </c>
      <c r="F5597" s="2">
        <v>313270000</v>
      </c>
      <c r="G5597" s="1">
        <v>4.0000000000000001E-3</v>
      </c>
      <c r="H5597" t="str">
        <f>IFERROR(INDEX(Dictionary!E:E,MATCH(C5597,Dictionary!A:A,0)),"")</f>
        <v/>
      </c>
    </row>
    <row r="5598" spans="1:8" x14ac:dyDescent="0.2">
      <c r="A5598" t="s">
        <v>2466</v>
      </c>
      <c r="B5598" t="s">
        <v>128</v>
      </c>
      <c r="C5598" t="s">
        <v>1212</v>
      </c>
      <c r="D5598" t="s">
        <v>124</v>
      </c>
      <c r="E5598" s="3">
        <v>3000000</v>
      </c>
      <c r="F5598" s="2">
        <v>291480000</v>
      </c>
      <c r="G5598" s="1">
        <v>3.7000000000000002E-3</v>
      </c>
      <c r="H5598" t="str">
        <f>IFERROR(INDEX(Dictionary!E:E,MATCH(C5598,Dictionary!A:A,0)),"")</f>
        <v/>
      </c>
    </row>
    <row r="5599" spans="1:8" x14ac:dyDescent="0.2">
      <c r="A5599" t="s">
        <v>2466</v>
      </c>
      <c r="B5599" t="s">
        <v>128</v>
      </c>
      <c r="C5599" t="s">
        <v>467</v>
      </c>
      <c r="D5599" t="s">
        <v>124</v>
      </c>
      <c r="E5599" s="3">
        <v>2920000</v>
      </c>
      <c r="F5599" s="2">
        <v>283820000</v>
      </c>
      <c r="G5599" s="1">
        <v>3.5999999999999999E-3</v>
      </c>
      <c r="H5599" t="str">
        <f>IFERROR(INDEX(Dictionary!E:E,MATCH(C5599,Dictionary!A:A,0)),"")</f>
        <v/>
      </c>
    </row>
    <row r="5600" spans="1:8" x14ac:dyDescent="0.2">
      <c r="A5600" t="s">
        <v>2466</v>
      </c>
      <c r="B5600" t="s">
        <v>128</v>
      </c>
      <c r="C5600" t="s">
        <v>171</v>
      </c>
      <c r="D5600" t="s">
        <v>124</v>
      </c>
      <c r="E5600" s="3">
        <v>2910000</v>
      </c>
      <c r="F5600" s="2">
        <v>282360000</v>
      </c>
      <c r="G5600" s="1">
        <v>3.5999999999999999E-3</v>
      </c>
      <c r="H5600" t="str">
        <f>IFERROR(INDEX(Dictionary!E:E,MATCH(C5600,Dictionary!A:A,0)),"")</f>
        <v/>
      </c>
    </row>
    <row r="5601" spans="1:8" x14ac:dyDescent="0.2">
      <c r="A5601" t="s">
        <v>2466</v>
      </c>
      <c r="B5601" t="s">
        <v>128</v>
      </c>
      <c r="C5601" t="s">
        <v>1088</v>
      </c>
      <c r="D5601" t="s">
        <v>124</v>
      </c>
      <c r="E5601" s="3">
        <v>2910000</v>
      </c>
      <c r="F5601" s="2">
        <v>282070000</v>
      </c>
      <c r="G5601" s="1">
        <v>3.5999999999999999E-3</v>
      </c>
      <c r="H5601" t="str">
        <f>IFERROR(INDEX(Dictionary!E:E,MATCH(C5601,Dictionary!A:A,0)),"")</f>
        <v>BlackRock</v>
      </c>
    </row>
    <row r="5602" spans="1:8" x14ac:dyDescent="0.2">
      <c r="A5602" t="s">
        <v>2466</v>
      </c>
      <c r="B5602" t="s">
        <v>128</v>
      </c>
      <c r="C5602" t="s">
        <v>360</v>
      </c>
      <c r="D5602" t="s">
        <v>124</v>
      </c>
      <c r="E5602" s="3">
        <v>2760000</v>
      </c>
      <c r="F5602" s="2">
        <v>267980000</v>
      </c>
      <c r="G5602" s="1">
        <v>3.3999999999999998E-3</v>
      </c>
      <c r="H5602" t="str">
        <f>IFERROR(INDEX(Dictionary!E:E,MATCH(C5602,Dictionary!A:A,0)),"")</f>
        <v/>
      </c>
    </row>
    <row r="5603" spans="1:8" x14ac:dyDescent="0.2">
      <c r="A5603" t="s">
        <v>2466</v>
      </c>
      <c r="B5603" t="s">
        <v>128</v>
      </c>
      <c r="C5603" t="s">
        <v>1561</v>
      </c>
      <c r="D5603" t="s">
        <v>124</v>
      </c>
      <c r="E5603" s="3">
        <v>2700000</v>
      </c>
      <c r="F5603" s="2">
        <v>261530000</v>
      </c>
      <c r="G5603" s="1">
        <v>3.3E-3</v>
      </c>
      <c r="H5603" t="str">
        <f>IFERROR(INDEX(Dictionary!E:E,MATCH(C5603,Dictionary!A:A,0)),"")</f>
        <v/>
      </c>
    </row>
    <row r="5604" spans="1:8" x14ac:dyDescent="0.2">
      <c r="A5604" t="s">
        <v>2466</v>
      </c>
      <c r="B5604" t="s">
        <v>128</v>
      </c>
      <c r="C5604" t="s">
        <v>88</v>
      </c>
      <c r="D5604" t="s">
        <v>124</v>
      </c>
      <c r="E5604" s="3">
        <v>2690000</v>
      </c>
      <c r="F5604" s="2">
        <v>260870000</v>
      </c>
      <c r="G5604" s="1">
        <v>3.3E-3</v>
      </c>
      <c r="H5604" t="str">
        <f>IFERROR(INDEX(Dictionary!E:E,MATCH(C5604,Dictionary!A:A,0)),"")</f>
        <v/>
      </c>
    </row>
    <row r="5605" spans="1:8" x14ac:dyDescent="0.2">
      <c r="A5605" t="s">
        <v>2466</v>
      </c>
      <c r="B5605" t="s">
        <v>128</v>
      </c>
      <c r="C5605" t="s">
        <v>49</v>
      </c>
      <c r="D5605" t="s">
        <v>124</v>
      </c>
      <c r="E5605" s="3">
        <v>2630000</v>
      </c>
      <c r="F5605" s="2">
        <v>255700000</v>
      </c>
      <c r="G5605" s="1">
        <v>3.2000000000000002E-3</v>
      </c>
      <c r="H5605" t="str">
        <f>IFERROR(INDEX(Dictionary!E:E,MATCH(C5605,Dictionary!A:A,0)),"")</f>
        <v/>
      </c>
    </row>
    <row r="5606" spans="1:8" x14ac:dyDescent="0.2">
      <c r="A5606" t="s">
        <v>2466</v>
      </c>
      <c r="B5606" t="s">
        <v>128</v>
      </c>
      <c r="C5606" t="s">
        <v>67</v>
      </c>
      <c r="D5606" t="s">
        <v>124</v>
      </c>
      <c r="E5606" s="3">
        <v>2580000</v>
      </c>
      <c r="F5606" s="2">
        <v>250080000</v>
      </c>
      <c r="G5606" s="1">
        <v>3.2000000000000002E-3</v>
      </c>
      <c r="H5606" t="str">
        <f>IFERROR(INDEX(Dictionary!E:E,MATCH(C5606,Dictionary!A:A,0)),"")</f>
        <v/>
      </c>
    </row>
    <row r="5607" spans="1:8" x14ac:dyDescent="0.2">
      <c r="A5607" t="s">
        <v>2466</v>
      </c>
      <c r="B5607" t="s">
        <v>128</v>
      </c>
      <c r="C5607" t="s">
        <v>383</v>
      </c>
      <c r="D5607" t="s">
        <v>124</v>
      </c>
      <c r="E5607" s="3">
        <v>2540000</v>
      </c>
      <c r="F5607" s="2">
        <v>246670000</v>
      </c>
      <c r="G5607" s="1">
        <v>3.0999999999999999E-3</v>
      </c>
      <c r="H5607" t="str">
        <f>IFERROR(INDEX(Dictionary!E:E,MATCH(C5607,Dictionary!A:A,0)),"")</f>
        <v/>
      </c>
    </row>
    <row r="5608" spans="1:8" x14ac:dyDescent="0.2">
      <c r="A5608" t="s">
        <v>2466</v>
      </c>
      <c r="B5608" t="s">
        <v>128</v>
      </c>
      <c r="C5608" t="s">
        <v>1109</v>
      </c>
      <c r="D5608" t="s">
        <v>124</v>
      </c>
      <c r="E5608" s="3">
        <v>2420000</v>
      </c>
      <c r="F5608" s="2">
        <v>234540000</v>
      </c>
      <c r="G5608" s="1">
        <v>3.0000000000000001E-3</v>
      </c>
      <c r="H5608" t="str">
        <f>IFERROR(INDEX(Dictionary!E:E,MATCH(C5608,Dictionary!A:A,0)),"")</f>
        <v/>
      </c>
    </row>
    <row r="5609" spans="1:8" x14ac:dyDescent="0.2">
      <c r="A5609" t="s">
        <v>2466</v>
      </c>
      <c r="B5609" t="s">
        <v>128</v>
      </c>
      <c r="C5609" t="s">
        <v>175</v>
      </c>
      <c r="D5609" t="s">
        <v>124</v>
      </c>
      <c r="E5609" s="3">
        <v>2320000</v>
      </c>
      <c r="F5609" s="2">
        <v>224680000</v>
      </c>
      <c r="G5609" s="1">
        <v>2.8E-3</v>
      </c>
      <c r="H5609" t="str">
        <f>IFERROR(INDEX(Dictionary!E:E,MATCH(C5609,Dictionary!A:A,0)),"")</f>
        <v/>
      </c>
    </row>
    <row r="5610" spans="1:8" x14ac:dyDescent="0.2">
      <c r="A5610" t="s">
        <v>2466</v>
      </c>
      <c r="B5610" t="s">
        <v>128</v>
      </c>
      <c r="C5610" t="s">
        <v>369</v>
      </c>
      <c r="D5610" t="s">
        <v>124</v>
      </c>
      <c r="E5610" s="3">
        <v>2290000</v>
      </c>
      <c r="F5610" s="2">
        <v>221750000</v>
      </c>
      <c r="G5610" s="1">
        <v>2.8E-3</v>
      </c>
      <c r="H5610" t="str">
        <f>IFERROR(INDEX(Dictionary!E:E,MATCH(C5610,Dictionary!A:A,0)),"")</f>
        <v/>
      </c>
    </row>
    <row r="5611" spans="1:8" x14ac:dyDescent="0.2">
      <c r="A5611" t="s">
        <v>2466</v>
      </c>
      <c r="B5611" t="s">
        <v>128</v>
      </c>
      <c r="C5611" t="s">
        <v>196</v>
      </c>
      <c r="D5611" t="s">
        <v>124</v>
      </c>
      <c r="E5611" s="3">
        <v>2250000</v>
      </c>
      <c r="F5611" s="2">
        <v>218690000</v>
      </c>
      <c r="G5611" s="1">
        <v>2.8E-3</v>
      </c>
      <c r="H5611" t="str">
        <f>IFERROR(INDEX(Dictionary!E:E,MATCH(C5611,Dictionary!A:A,0)),"")</f>
        <v/>
      </c>
    </row>
    <row r="5612" spans="1:8" x14ac:dyDescent="0.2">
      <c r="A5612" t="s">
        <v>2466</v>
      </c>
      <c r="B5612" t="s">
        <v>128</v>
      </c>
      <c r="C5612" t="s">
        <v>97</v>
      </c>
      <c r="D5612" t="s">
        <v>124</v>
      </c>
      <c r="E5612" s="3">
        <v>2230000</v>
      </c>
      <c r="F5612" s="2">
        <v>216800000</v>
      </c>
      <c r="G5612" s="1">
        <v>2.7000000000000001E-3</v>
      </c>
      <c r="H5612" t="str">
        <f>IFERROR(INDEX(Dictionary!E:E,MATCH(C5612,Dictionary!A:A,0)),"")</f>
        <v/>
      </c>
    </row>
    <row r="5613" spans="1:8" x14ac:dyDescent="0.2">
      <c r="A5613" t="s">
        <v>2466</v>
      </c>
      <c r="B5613" t="s">
        <v>128</v>
      </c>
      <c r="C5613" t="s">
        <v>160</v>
      </c>
      <c r="D5613" t="s">
        <v>124</v>
      </c>
      <c r="E5613" s="3">
        <v>2150000</v>
      </c>
      <c r="F5613" s="2">
        <v>208990000</v>
      </c>
      <c r="G5613" s="1">
        <v>2.5999999999999999E-3</v>
      </c>
      <c r="H5613" t="str">
        <f>IFERROR(INDEX(Dictionary!E:E,MATCH(C5613,Dictionary!A:A,0)),"")</f>
        <v/>
      </c>
    </row>
    <row r="5614" spans="1:8" x14ac:dyDescent="0.2">
      <c r="A5614" t="s">
        <v>2466</v>
      </c>
      <c r="B5614" t="s">
        <v>128</v>
      </c>
      <c r="C5614" t="s">
        <v>622</v>
      </c>
      <c r="D5614" t="s">
        <v>124</v>
      </c>
      <c r="E5614" s="3">
        <v>2150000</v>
      </c>
      <c r="F5614" s="2">
        <v>208790000</v>
      </c>
      <c r="G5614" s="1">
        <v>2.5999999999999999E-3</v>
      </c>
      <c r="H5614" t="str">
        <f>IFERROR(INDEX(Dictionary!E:E,MATCH(C5614,Dictionary!A:A,0)),"")</f>
        <v/>
      </c>
    </row>
    <row r="5615" spans="1:8" x14ac:dyDescent="0.2">
      <c r="A5615" t="s">
        <v>2466</v>
      </c>
      <c r="B5615" t="s">
        <v>128</v>
      </c>
      <c r="C5615" t="s">
        <v>182</v>
      </c>
      <c r="D5615" t="s">
        <v>124</v>
      </c>
      <c r="E5615" s="3">
        <v>2150000</v>
      </c>
      <c r="F5615" s="2">
        <v>208260000</v>
      </c>
      <c r="G5615" s="1">
        <v>2.5999999999999999E-3</v>
      </c>
      <c r="H5615" t="str">
        <f>IFERROR(INDEX(Dictionary!E:E,MATCH(C5615,Dictionary!A:A,0)),"")</f>
        <v/>
      </c>
    </row>
    <row r="5616" spans="1:8" x14ac:dyDescent="0.2">
      <c r="A5616" t="s">
        <v>2466</v>
      </c>
      <c r="B5616" t="s">
        <v>128</v>
      </c>
      <c r="C5616" t="s">
        <v>210</v>
      </c>
      <c r="D5616" t="s">
        <v>124</v>
      </c>
      <c r="E5616" s="3">
        <v>2130000</v>
      </c>
      <c r="F5616" s="2">
        <v>206700000</v>
      </c>
      <c r="G5616" s="1">
        <v>2.5999999999999999E-3</v>
      </c>
      <c r="H5616" t="str">
        <f>IFERROR(INDEX(Dictionary!E:E,MATCH(C5616,Dictionary!A:A,0)),"")</f>
        <v/>
      </c>
    </row>
    <row r="5617" spans="1:8" x14ac:dyDescent="0.2">
      <c r="A5617" t="s">
        <v>2466</v>
      </c>
      <c r="B5617" t="s">
        <v>128</v>
      </c>
      <c r="C5617" t="s">
        <v>68</v>
      </c>
      <c r="D5617" t="s">
        <v>124</v>
      </c>
      <c r="E5617" s="3">
        <v>2120000</v>
      </c>
      <c r="F5617" s="2">
        <v>205490000</v>
      </c>
      <c r="G5617" s="1">
        <v>2.5999999999999999E-3</v>
      </c>
      <c r="H5617" t="str">
        <f>IFERROR(INDEX(Dictionary!E:E,MATCH(C5617,Dictionary!A:A,0)),"")</f>
        <v/>
      </c>
    </row>
    <row r="5618" spans="1:8" x14ac:dyDescent="0.2">
      <c r="A5618" t="s">
        <v>2466</v>
      </c>
      <c r="B5618" t="s">
        <v>128</v>
      </c>
      <c r="C5618" t="s">
        <v>78</v>
      </c>
      <c r="D5618" t="s">
        <v>124</v>
      </c>
      <c r="E5618" s="3">
        <v>2110000</v>
      </c>
      <c r="F5618" s="2">
        <v>205070000</v>
      </c>
      <c r="G5618" s="1">
        <v>2.5999999999999999E-3</v>
      </c>
      <c r="H5618" t="str">
        <f>IFERROR(INDEX(Dictionary!E:E,MATCH(C5618,Dictionary!A:A,0)),"")</f>
        <v/>
      </c>
    </row>
    <row r="5619" spans="1:8" x14ac:dyDescent="0.2">
      <c r="A5619" t="s">
        <v>2466</v>
      </c>
      <c r="B5619" t="s">
        <v>128</v>
      </c>
      <c r="C5619" t="s">
        <v>209</v>
      </c>
      <c r="D5619" t="s">
        <v>124</v>
      </c>
      <c r="E5619" s="3">
        <v>2110000</v>
      </c>
      <c r="F5619" s="2">
        <v>204600000</v>
      </c>
      <c r="G5619" s="1">
        <v>2.5999999999999999E-3</v>
      </c>
      <c r="H5619" t="str">
        <f>IFERROR(INDEX(Dictionary!E:E,MATCH(C5619,Dictionary!A:A,0)),"")</f>
        <v/>
      </c>
    </row>
    <row r="5620" spans="1:8" x14ac:dyDescent="0.2">
      <c r="A5620" t="s">
        <v>2466</v>
      </c>
      <c r="B5620" t="s">
        <v>128</v>
      </c>
      <c r="C5620" t="s">
        <v>184</v>
      </c>
      <c r="D5620" t="s">
        <v>124</v>
      </c>
      <c r="E5620" s="3">
        <v>2070000</v>
      </c>
      <c r="F5620" s="2">
        <v>201000000</v>
      </c>
      <c r="G5620" s="1">
        <v>2.5000000000000001E-3</v>
      </c>
      <c r="H5620" t="str">
        <f>IFERROR(INDEX(Dictionary!E:E,MATCH(C5620,Dictionary!A:A,0)),"")</f>
        <v>BlackRock</v>
      </c>
    </row>
    <row r="5621" spans="1:8" x14ac:dyDescent="0.2">
      <c r="A5621" t="s">
        <v>2466</v>
      </c>
      <c r="B5621" t="s">
        <v>128</v>
      </c>
      <c r="C5621" t="s">
        <v>1085</v>
      </c>
      <c r="D5621" t="s">
        <v>124</v>
      </c>
      <c r="E5621" s="3">
        <v>1970000</v>
      </c>
      <c r="F5621" s="2">
        <v>190850000</v>
      </c>
      <c r="G5621" s="1">
        <v>2.3999999999999998E-3</v>
      </c>
      <c r="H5621" t="str">
        <f>IFERROR(INDEX(Dictionary!E:E,MATCH(C5621,Dictionary!A:A,0)),"")</f>
        <v/>
      </c>
    </row>
    <row r="5622" spans="1:8" x14ac:dyDescent="0.2">
      <c r="A5622" t="s">
        <v>2466</v>
      </c>
      <c r="B5622" t="s">
        <v>128</v>
      </c>
      <c r="C5622" t="s">
        <v>465</v>
      </c>
      <c r="D5622" t="s">
        <v>124</v>
      </c>
      <c r="E5622" s="3">
        <v>1930000</v>
      </c>
      <c r="F5622" s="2">
        <v>187550000</v>
      </c>
      <c r="G5622" s="1">
        <v>2.3999999999999998E-3</v>
      </c>
      <c r="H5622" t="str">
        <f>IFERROR(INDEX(Dictionary!E:E,MATCH(C5622,Dictionary!A:A,0)),"")</f>
        <v/>
      </c>
    </row>
    <row r="5623" spans="1:8" x14ac:dyDescent="0.2">
      <c r="A5623" t="s">
        <v>2466</v>
      </c>
      <c r="B5623" t="s">
        <v>128</v>
      </c>
      <c r="C5623" t="s">
        <v>379</v>
      </c>
      <c r="D5623" t="s">
        <v>124</v>
      </c>
      <c r="E5623" s="3">
        <v>1920000</v>
      </c>
      <c r="F5623" s="2">
        <v>186400000</v>
      </c>
      <c r="G5623" s="1">
        <v>2.3999999999999998E-3</v>
      </c>
      <c r="H5623" t="str">
        <f>IFERROR(INDEX(Dictionary!E:E,MATCH(C5623,Dictionary!A:A,0)),"")</f>
        <v/>
      </c>
    </row>
    <row r="5624" spans="1:8" x14ac:dyDescent="0.2">
      <c r="A5624" t="s">
        <v>2466</v>
      </c>
      <c r="B5624" t="s">
        <v>128</v>
      </c>
      <c r="C5624" t="s">
        <v>1572</v>
      </c>
      <c r="D5624" t="s">
        <v>124</v>
      </c>
      <c r="E5624" s="3">
        <v>1890000</v>
      </c>
      <c r="F5624" s="2">
        <v>183240000</v>
      </c>
      <c r="G5624" s="1">
        <v>2.3E-3</v>
      </c>
      <c r="H5624" t="str">
        <f>IFERROR(INDEX(Dictionary!E:E,MATCH(C5624,Dictionary!A:A,0)),"")</f>
        <v/>
      </c>
    </row>
    <row r="5625" spans="1:8" x14ac:dyDescent="0.2">
      <c r="A5625" t="s">
        <v>2466</v>
      </c>
      <c r="B5625" t="s">
        <v>128</v>
      </c>
      <c r="C5625" t="s">
        <v>24</v>
      </c>
      <c r="D5625" t="s">
        <v>124</v>
      </c>
      <c r="E5625" s="3">
        <v>1850000</v>
      </c>
      <c r="F5625" s="2">
        <v>179230000</v>
      </c>
      <c r="G5625" s="1">
        <v>2.3E-3</v>
      </c>
      <c r="H5625" t="str">
        <f>IFERROR(INDEX(Dictionary!E:E,MATCH(C5625,Dictionary!A:A,0)),"")</f>
        <v/>
      </c>
    </row>
    <row r="5626" spans="1:8" x14ac:dyDescent="0.2">
      <c r="A5626" t="s">
        <v>2466</v>
      </c>
      <c r="B5626" t="s">
        <v>128</v>
      </c>
      <c r="C5626" t="s">
        <v>60</v>
      </c>
      <c r="D5626" t="s">
        <v>124</v>
      </c>
      <c r="E5626" s="3">
        <v>1840000</v>
      </c>
      <c r="F5626" s="2">
        <v>178860000</v>
      </c>
      <c r="G5626" s="1">
        <v>2.3E-3</v>
      </c>
      <c r="H5626" t="str">
        <f>IFERROR(INDEX(Dictionary!E:E,MATCH(C5626,Dictionary!A:A,0)),"")</f>
        <v/>
      </c>
    </row>
    <row r="5627" spans="1:8" x14ac:dyDescent="0.2">
      <c r="A5627" t="s">
        <v>2466</v>
      </c>
      <c r="B5627" t="s">
        <v>128</v>
      </c>
      <c r="C5627" t="s">
        <v>81</v>
      </c>
      <c r="D5627" t="s">
        <v>124</v>
      </c>
      <c r="E5627" s="3">
        <v>1810000</v>
      </c>
      <c r="F5627" s="2">
        <v>175980000</v>
      </c>
      <c r="G5627" s="1">
        <v>2.2000000000000001E-3</v>
      </c>
      <c r="H5627" t="str">
        <f>IFERROR(INDEX(Dictionary!E:E,MATCH(C5627,Dictionary!A:A,0)),"")</f>
        <v/>
      </c>
    </row>
    <row r="5628" spans="1:8" x14ac:dyDescent="0.2">
      <c r="A5628" t="s">
        <v>2466</v>
      </c>
      <c r="B5628" t="s">
        <v>128</v>
      </c>
      <c r="C5628" t="s">
        <v>179</v>
      </c>
      <c r="D5628" t="s">
        <v>124</v>
      </c>
      <c r="E5628" s="3">
        <v>1740000</v>
      </c>
      <c r="F5628" s="2">
        <v>168790000</v>
      </c>
      <c r="G5628" s="1">
        <v>2.0999999999999999E-3</v>
      </c>
      <c r="H5628" t="str">
        <f>IFERROR(INDEX(Dictionary!E:E,MATCH(C5628,Dictionary!A:A,0)),"")</f>
        <v/>
      </c>
    </row>
    <row r="5629" spans="1:8" x14ac:dyDescent="0.2">
      <c r="A5629" t="s">
        <v>2466</v>
      </c>
      <c r="B5629" t="s">
        <v>128</v>
      </c>
      <c r="C5629" t="s">
        <v>810</v>
      </c>
      <c r="D5629" t="s">
        <v>124</v>
      </c>
      <c r="E5629" s="3">
        <v>1690000</v>
      </c>
      <c r="F5629" s="2">
        <v>164110000</v>
      </c>
      <c r="G5629" s="1">
        <v>2.0999999999999999E-3</v>
      </c>
      <c r="H5629" t="str">
        <f>IFERROR(INDEX(Dictionary!E:E,MATCH(C5629,Dictionary!A:A,0)),"")</f>
        <v/>
      </c>
    </row>
    <row r="5630" spans="1:8" x14ac:dyDescent="0.2">
      <c r="A5630" t="s">
        <v>2466</v>
      </c>
      <c r="B5630" t="s">
        <v>128</v>
      </c>
      <c r="C5630" t="s">
        <v>797</v>
      </c>
      <c r="D5630" t="s">
        <v>124</v>
      </c>
      <c r="E5630" s="3">
        <v>1670000</v>
      </c>
      <c r="F5630" s="2">
        <v>162350000</v>
      </c>
      <c r="G5630" s="1">
        <v>2E-3</v>
      </c>
      <c r="H5630" t="str">
        <f>IFERROR(INDEX(Dictionary!E:E,MATCH(C5630,Dictionary!A:A,0)),"")</f>
        <v/>
      </c>
    </row>
    <row r="5631" spans="1:8" x14ac:dyDescent="0.2">
      <c r="A5631" t="s">
        <v>2466</v>
      </c>
      <c r="B5631" t="s">
        <v>128</v>
      </c>
      <c r="C5631" t="s">
        <v>2724</v>
      </c>
      <c r="D5631" t="s">
        <v>124</v>
      </c>
      <c r="E5631" s="3">
        <v>1670000</v>
      </c>
      <c r="F5631" s="2">
        <v>162120000</v>
      </c>
      <c r="G5631" s="1">
        <v>2E-3</v>
      </c>
      <c r="H5631" t="str">
        <f>IFERROR(INDEX(Dictionary!E:E,MATCH(C5631,Dictionary!A:A,0)),"")</f>
        <v/>
      </c>
    </row>
    <row r="5632" spans="1:8" x14ac:dyDescent="0.2">
      <c r="A5632" t="s">
        <v>2466</v>
      </c>
      <c r="B5632" t="s">
        <v>128</v>
      </c>
      <c r="C5632" t="s">
        <v>297</v>
      </c>
      <c r="D5632" t="s">
        <v>124</v>
      </c>
      <c r="E5632" s="3">
        <v>1660000</v>
      </c>
      <c r="F5632" s="2">
        <v>164730000</v>
      </c>
      <c r="G5632" s="1">
        <v>2E-3</v>
      </c>
      <c r="H5632" t="str">
        <f>IFERROR(INDEX(Dictionary!E:E,MATCH(C5632,Dictionary!A:A,0)),"")</f>
        <v/>
      </c>
    </row>
    <row r="5633" spans="1:8" x14ac:dyDescent="0.2">
      <c r="A5633" t="s">
        <v>2466</v>
      </c>
      <c r="B5633" t="s">
        <v>128</v>
      </c>
      <c r="C5633" t="s">
        <v>999</v>
      </c>
      <c r="D5633" t="s">
        <v>125</v>
      </c>
      <c r="E5633" s="3">
        <v>1640000</v>
      </c>
      <c r="F5633" s="2">
        <v>158930000</v>
      </c>
      <c r="G5633" s="1">
        <v>2E-3</v>
      </c>
      <c r="H5633" t="str">
        <f>IFERROR(INDEX(Dictionary!E:E,MATCH(C5633,Dictionary!A:A,0)),"")</f>
        <v/>
      </c>
    </row>
    <row r="5634" spans="1:8" x14ac:dyDescent="0.2">
      <c r="A5634" t="s">
        <v>2466</v>
      </c>
      <c r="B5634" t="s">
        <v>128</v>
      </c>
      <c r="C5634" t="s">
        <v>460</v>
      </c>
      <c r="D5634" t="s">
        <v>124</v>
      </c>
      <c r="E5634" s="3">
        <v>1590000</v>
      </c>
      <c r="F5634" s="2">
        <v>154170000</v>
      </c>
      <c r="G5634" s="1">
        <v>1.9E-3</v>
      </c>
      <c r="H5634" t="str">
        <f>IFERROR(INDEX(Dictionary!E:E,MATCH(C5634,Dictionary!A:A,0)),"")</f>
        <v/>
      </c>
    </row>
    <row r="5635" spans="1:8" x14ac:dyDescent="0.2">
      <c r="A5635" t="s">
        <v>2466</v>
      </c>
      <c r="B5635" t="s">
        <v>128</v>
      </c>
      <c r="C5635" t="s">
        <v>697</v>
      </c>
      <c r="D5635" t="s">
        <v>124</v>
      </c>
      <c r="E5635" s="3">
        <v>1450000</v>
      </c>
      <c r="F5635" s="2">
        <v>140260000</v>
      </c>
      <c r="G5635" s="1">
        <v>1.8E-3</v>
      </c>
      <c r="H5635" t="str">
        <f>IFERROR(INDEX(Dictionary!E:E,MATCH(C5635,Dictionary!A:A,0)),"")</f>
        <v/>
      </c>
    </row>
    <row r="5636" spans="1:8" x14ac:dyDescent="0.2">
      <c r="A5636" t="s">
        <v>2466</v>
      </c>
      <c r="B5636" t="s">
        <v>128</v>
      </c>
      <c r="C5636" t="s">
        <v>111</v>
      </c>
      <c r="D5636" t="s">
        <v>124</v>
      </c>
      <c r="E5636" s="3">
        <v>1440000</v>
      </c>
      <c r="F5636" s="2">
        <v>139790000</v>
      </c>
      <c r="G5636" s="1">
        <v>1.8E-3</v>
      </c>
      <c r="H5636" t="str">
        <f>IFERROR(INDEX(Dictionary!E:E,MATCH(C5636,Dictionary!A:A,0)),"")</f>
        <v/>
      </c>
    </row>
    <row r="5637" spans="1:8" x14ac:dyDescent="0.2">
      <c r="A5637" t="s">
        <v>2466</v>
      </c>
      <c r="B5637" t="s">
        <v>128</v>
      </c>
      <c r="C5637" t="s">
        <v>59</v>
      </c>
      <c r="D5637" t="s">
        <v>125</v>
      </c>
      <c r="E5637" s="3">
        <v>1430000</v>
      </c>
      <c r="F5637" s="2">
        <v>138740000</v>
      </c>
      <c r="G5637" s="1">
        <v>1.6999999999999999E-3</v>
      </c>
      <c r="H5637" t="str">
        <f>IFERROR(INDEX(Dictionary!E:E,MATCH(C5637,Dictionary!A:A,0)),"")</f>
        <v/>
      </c>
    </row>
    <row r="5638" spans="1:8" x14ac:dyDescent="0.2">
      <c r="A5638" t="s">
        <v>2466</v>
      </c>
      <c r="B5638" t="s">
        <v>128</v>
      </c>
      <c r="C5638" t="s">
        <v>1789</v>
      </c>
      <c r="D5638" t="s">
        <v>124</v>
      </c>
      <c r="E5638" s="3">
        <v>1380000</v>
      </c>
      <c r="F5638" s="2">
        <v>133810000</v>
      </c>
      <c r="G5638" s="1">
        <v>1.6999999999999999E-3</v>
      </c>
      <c r="H5638" t="str">
        <f>IFERROR(INDEX(Dictionary!E:E,MATCH(C5638,Dictionary!A:A,0)),"")</f>
        <v/>
      </c>
    </row>
    <row r="5639" spans="1:8" x14ac:dyDescent="0.2">
      <c r="A5639" t="s">
        <v>2466</v>
      </c>
      <c r="B5639" t="s">
        <v>128</v>
      </c>
      <c r="C5639" t="s">
        <v>90</v>
      </c>
      <c r="D5639" t="s">
        <v>124</v>
      </c>
      <c r="E5639" s="3">
        <v>1380000</v>
      </c>
      <c r="F5639" s="2">
        <v>133660000</v>
      </c>
      <c r="G5639" s="1">
        <v>1.6999999999999999E-3</v>
      </c>
      <c r="H5639" t="str">
        <f>IFERROR(INDEX(Dictionary!E:E,MATCH(C5639,Dictionary!A:A,0)),"")</f>
        <v/>
      </c>
    </row>
    <row r="5640" spans="1:8" x14ac:dyDescent="0.2">
      <c r="A5640" t="s">
        <v>2466</v>
      </c>
      <c r="B5640" t="s">
        <v>128</v>
      </c>
      <c r="C5640" t="s">
        <v>1108</v>
      </c>
      <c r="D5640" t="s">
        <v>124</v>
      </c>
      <c r="E5640" s="3">
        <v>1370000</v>
      </c>
      <c r="F5640" s="2">
        <v>133020000</v>
      </c>
      <c r="G5640" s="1">
        <v>1.6999999999999999E-3</v>
      </c>
      <c r="H5640" t="str">
        <f>IFERROR(INDEX(Dictionary!E:E,MATCH(C5640,Dictionary!A:A,0)),"")</f>
        <v>BlackRock</v>
      </c>
    </row>
    <row r="5641" spans="1:8" x14ac:dyDescent="0.2">
      <c r="A5641" t="s">
        <v>2466</v>
      </c>
      <c r="B5641" t="s">
        <v>128</v>
      </c>
      <c r="C5641" t="s">
        <v>241</v>
      </c>
      <c r="D5641" t="s">
        <v>124</v>
      </c>
      <c r="E5641" s="3">
        <v>1340000</v>
      </c>
      <c r="F5641" s="2">
        <v>143190000</v>
      </c>
      <c r="G5641" s="1">
        <v>1.6000000000000001E-3</v>
      </c>
      <c r="H5641" t="str">
        <f>IFERROR(INDEX(Dictionary!E:E,MATCH(C5641,Dictionary!A:A,0)),"")</f>
        <v/>
      </c>
    </row>
    <row r="5642" spans="1:8" x14ac:dyDescent="0.2">
      <c r="A5642" t="s">
        <v>2466</v>
      </c>
      <c r="B5642" t="s">
        <v>128</v>
      </c>
      <c r="C5642" t="s">
        <v>2634</v>
      </c>
      <c r="D5642" t="s">
        <v>124</v>
      </c>
      <c r="E5642" s="3">
        <v>1320000</v>
      </c>
      <c r="F5642" s="2">
        <v>127860000</v>
      </c>
      <c r="G5642" s="1">
        <v>1.6000000000000001E-3</v>
      </c>
      <c r="H5642" t="str">
        <f>IFERROR(INDEX(Dictionary!E:E,MATCH(C5642,Dictionary!A:A,0)),"")</f>
        <v/>
      </c>
    </row>
    <row r="5643" spans="1:8" x14ac:dyDescent="0.2">
      <c r="A5643" t="s">
        <v>2466</v>
      </c>
      <c r="B5643" t="s">
        <v>128</v>
      </c>
      <c r="C5643" t="s">
        <v>2007</v>
      </c>
      <c r="D5643" t="s">
        <v>124</v>
      </c>
      <c r="E5643" s="3">
        <v>1320000</v>
      </c>
      <c r="F5643" s="2">
        <v>127820000</v>
      </c>
      <c r="G5643" s="1">
        <v>1.6000000000000001E-3</v>
      </c>
      <c r="H5643" t="str">
        <f>IFERROR(INDEX(Dictionary!E:E,MATCH(C5643,Dictionary!A:A,0)),"")</f>
        <v/>
      </c>
    </row>
    <row r="5644" spans="1:8" x14ac:dyDescent="0.2">
      <c r="A5644" t="s">
        <v>2466</v>
      </c>
      <c r="B5644" t="s">
        <v>128</v>
      </c>
      <c r="C5644" t="s">
        <v>191</v>
      </c>
      <c r="D5644" t="s">
        <v>124</v>
      </c>
      <c r="E5644" s="3">
        <v>1320000</v>
      </c>
      <c r="F5644" s="2">
        <v>127680000</v>
      </c>
      <c r="G5644" s="1">
        <v>1.6000000000000001E-3</v>
      </c>
      <c r="H5644" t="str">
        <f>IFERROR(INDEX(Dictionary!E:E,MATCH(C5644,Dictionary!A:A,0)),"")</f>
        <v/>
      </c>
    </row>
    <row r="5645" spans="1:8" x14ac:dyDescent="0.2">
      <c r="A5645" t="s">
        <v>2466</v>
      </c>
      <c r="B5645" t="s">
        <v>128</v>
      </c>
      <c r="C5645" t="s">
        <v>192</v>
      </c>
      <c r="D5645" t="s">
        <v>125</v>
      </c>
      <c r="E5645" s="3">
        <v>1310000</v>
      </c>
      <c r="F5645" s="2">
        <v>127250000</v>
      </c>
      <c r="G5645" s="1">
        <v>1.6000000000000001E-3</v>
      </c>
      <c r="H5645" t="str">
        <f>IFERROR(INDEX(Dictionary!E:E,MATCH(C5645,Dictionary!A:A,0)),"")</f>
        <v/>
      </c>
    </row>
    <row r="5646" spans="1:8" x14ac:dyDescent="0.2">
      <c r="A5646" t="s">
        <v>2466</v>
      </c>
      <c r="B5646" t="s">
        <v>128</v>
      </c>
      <c r="C5646" t="s">
        <v>2153</v>
      </c>
      <c r="D5646" t="s">
        <v>124</v>
      </c>
      <c r="E5646" s="3">
        <v>1280000</v>
      </c>
      <c r="F5646" s="2">
        <v>124140000</v>
      </c>
      <c r="G5646" s="1">
        <v>1.6000000000000001E-3</v>
      </c>
      <c r="H5646" t="str">
        <f>IFERROR(INDEX(Dictionary!E:E,MATCH(C5646,Dictionary!A:A,0)),"")</f>
        <v/>
      </c>
    </row>
    <row r="5647" spans="1:8" x14ac:dyDescent="0.2">
      <c r="A5647" t="s">
        <v>2466</v>
      </c>
      <c r="B5647" t="s">
        <v>128</v>
      </c>
      <c r="C5647" t="s">
        <v>1951</v>
      </c>
      <c r="D5647" t="s">
        <v>124</v>
      </c>
      <c r="E5647" s="3">
        <v>1280000</v>
      </c>
      <c r="F5647" s="2">
        <v>123780000</v>
      </c>
      <c r="G5647" s="1">
        <v>1.6000000000000001E-3</v>
      </c>
      <c r="H5647" t="str">
        <f>IFERROR(INDEX(Dictionary!E:E,MATCH(C5647,Dictionary!A:A,0)),"")</f>
        <v/>
      </c>
    </row>
    <row r="5648" spans="1:8" x14ac:dyDescent="0.2">
      <c r="A5648" t="s">
        <v>2466</v>
      </c>
      <c r="B5648" t="s">
        <v>128</v>
      </c>
      <c r="C5648" t="s">
        <v>691</v>
      </c>
      <c r="D5648" t="s">
        <v>124</v>
      </c>
      <c r="E5648" s="3">
        <v>1250000</v>
      </c>
      <c r="F5648" s="2">
        <v>121440000</v>
      </c>
      <c r="G5648" s="1">
        <v>1.5E-3</v>
      </c>
      <c r="H5648" t="str">
        <f>IFERROR(INDEX(Dictionary!E:E,MATCH(C5648,Dictionary!A:A,0)),"")</f>
        <v/>
      </c>
    </row>
    <row r="5649" spans="1:8" x14ac:dyDescent="0.2">
      <c r="A5649" t="s">
        <v>2466</v>
      </c>
      <c r="B5649" t="s">
        <v>128</v>
      </c>
      <c r="C5649" t="s">
        <v>1115</v>
      </c>
      <c r="D5649" t="s">
        <v>124</v>
      </c>
      <c r="E5649" s="3">
        <v>1230000</v>
      </c>
      <c r="F5649" s="2">
        <v>119790000</v>
      </c>
      <c r="G5649" s="1">
        <v>1.5E-3</v>
      </c>
      <c r="H5649" t="str">
        <f>IFERROR(INDEX(Dictionary!E:E,MATCH(C5649,Dictionary!A:A,0)),"")</f>
        <v/>
      </c>
    </row>
    <row r="5650" spans="1:8" x14ac:dyDescent="0.2">
      <c r="A5650" t="s">
        <v>2466</v>
      </c>
      <c r="B5650" t="s">
        <v>128</v>
      </c>
      <c r="C5650" t="s">
        <v>116</v>
      </c>
      <c r="D5650" t="s">
        <v>124</v>
      </c>
      <c r="E5650" s="3">
        <v>1230000</v>
      </c>
      <c r="F5650" s="2">
        <v>119690000</v>
      </c>
      <c r="G5650" s="1">
        <v>1.5E-3</v>
      </c>
      <c r="H5650" t="str">
        <f>IFERROR(INDEX(Dictionary!E:E,MATCH(C5650,Dictionary!A:A,0)),"")</f>
        <v/>
      </c>
    </row>
    <row r="5651" spans="1:8" x14ac:dyDescent="0.2">
      <c r="A5651" t="s">
        <v>2466</v>
      </c>
      <c r="B5651" t="s">
        <v>128</v>
      </c>
      <c r="C5651" t="s">
        <v>462</v>
      </c>
      <c r="D5651" t="s">
        <v>124</v>
      </c>
      <c r="E5651" s="3">
        <v>1210000</v>
      </c>
      <c r="F5651" s="2">
        <v>117590000</v>
      </c>
      <c r="G5651" s="1">
        <v>1.5E-3</v>
      </c>
      <c r="H5651" t="str">
        <f>IFERROR(INDEX(Dictionary!E:E,MATCH(C5651,Dictionary!A:A,0)),"")</f>
        <v/>
      </c>
    </row>
    <row r="5652" spans="1:8" x14ac:dyDescent="0.2">
      <c r="A5652" t="s">
        <v>2466</v>
      </c>
      <c r="B5652" t="s">
        <v>128</v>
      </c>
      <c r="C5652" t="s">
        <v>1097</v>
      </c>
      <c r="D5652" t="s">
        <v>124</v>
      </c>
      <c r="E5652" s="3">
        <v>1200000</v>
      </c>
      <c r="F5652" s="2">
        <v>116290000</v>
      </c>
      <c r="G5652" s="1">
        <v>1.5E-3</v>
      </c>
      <c r="H5652" t="str">
        <f>IFERROR(INDEX(Dictionary!E:E,MATCH(C5652,Dictionary!A:A,0)),"")</f>
        <v/>
      </c>
    </row>
    <row r="5653" spans="1:8" x14ac:dyDescent="0.2">
      <c r="A5653" t="s">
        <v>2466</v>
      </c>
      <c r="B5653" t="s">
        <v>128</v>
      </c>
      <c r="C5653" t="s">
        <v>1695</v>
      </c>
      <c r="D5653" t="s">
        <v>124</v>
      </c>
      <c r="E5653" s="3">
        <v>1190000</v>
      </c>
      <c r="F5653" s="2">
        <v>115160000</v>
      </c>
      <c r="G5653" s="1">
        <v>1.5E-3</v>
      </c>
      <c r="H5653" t="str">
        <f>IFERROR(INDEX(Dictionary!E:E,MATCH(C5653,Dictionary!A:A,0)),"")</f>
        <v/>
      </c>
    </row>
    <row r="5654" spans="1:8" x14ac:dyDescent="0.2">
      <c r="A5654" t="s">
        <v>2466</v>
      </c>
      <c r="B5654" t="s">
        <v>128</v>
      </c>
      <c r="C5654" t="s">
        <v>808</v>
      </c>
      <c r="D5654" t="s">
        <v>124</v>
      </c>
      <c r="E5654" s="3">
        <v>1180000</v>
      </c>
      <c r="F5654" s="2">
        <v>114360000</v>
      </c>
      <c r="G5654" s="1">
        <v>1.4E-3</v>
      </c>
      <c r="H5654" t="str">
        <f>IFERROR(INDEX(Dictionary!E:E,MATCH(C5654,Dictionary!A:A,0)),"")</f>
        <v>BlackRock</v>
      </c>
    </row>
    <row r="5655" spans="1:8" x14ac:dyDescent="0.2">
      <c r="A5655" t="s">
        <v>2466</v>
      </c>
      <c r="B5655" t="s">
        <v>127</v>
      </c>
      <c r="C5655" t="s">
        <v>2725</v>
      </c>
      <c r="E5655" s="3">
        <v>364000</v>
      </c>
      <c r="F5655" s="2">
        <v>32780000</v>
      </c>
      <c r="G5655" s="1">
        <v>4.0000000000000002E-4</v>
      </c>
      <c r="H5655" t="str">
        <f>IFERROR(INDEX(Dictionary!E:E,MATCH(C5655,Dictionary!A:A,0)),"")</f>
        <v/>
      </c>
    </row>
    <row r="5656" spans="1:8" x14ac:dyDescent="0.2">
      <c r="A5656" t="s">
        <v>2466</v>
      </c>
      <c r="B5656" t="s">
        <v>127</v>
      </c>
      <c r="C5656" t="s">
        <v>2726</v>
      </c>
      <c r="E5656" s="3">
        <v>73440</v>
      </c>
      <c r="F5656" s="2">
        <v>7820000</v>
      </c>
      <c r="G5656" s="1">
        <v>1E-4</v>
      </c>
      <c r="H5656" t="str">
        <f>IFERROR(INDEX(Dictionary!E:E,MATCH(C5656,Dictionary!A:A,0)),"")</f>
        <v/>
      </c>
    </row>
    <row r="5657" spans="1:8" x14ac:dyDescent="0.2">
      <c r="A5657" t="s">
        <v>2466</v>
      </c>
      <c r="B5657" t="s">
        <v>127</v>
      </c>
      <c r="C5657" t="s">
        <v>2727</v>
      </c>
      <c r="E5657" s="3">
        <v>59320</v>
      </c>
      <c r="F5657" s="2">
        <v>5510000</v>
      </c>
      <c r="G5657" s="1">
        <v>1E-4</v>
      </c>
      <c r="H5657" t="str">
        <f>IFERROR(INDEX(Dictionary!E:E,MATCH(C5657,Dictionary!A:A,0)),"")</f>
        <v/>
      </c>
    </row>
    <row r="5658" spans="1:8" x14ac:dyDescent="0.2">
      <c r="A5658" t="s">
        <v>2466</v>
      </c>
      <c r="B5658" t="s">
        <v>127</v>
      </c>
      <c r="C5658" t="s">
        <v>2728</v>
      </c>
      <c r="E5658" s="3">
        <v>56200</v>
      </c>
      <c r="F5658" s="2">
        <v>5990000</v>
      </c>
      <c r="G5658" s="1">
        <v>1E-4</v>
      </c>
      <c r="H5658" t="str">
        <f>IFERROR(INDEX(Dictionary!E:E,MATCH(C5658,Dictionary!A:A,0)),"")</f>
        <v/>
      </c>
    </row>
    <row r="5659" spans="1:8" x14ac:dyDescent="0.2">
      <c r="A5659" t="s">
        <v>2466</v>
      </c>
      <c r="B5659" t="s">
        <v>127</v>
      </c>
      <c r="C5659" t="s">
        <v>2729</v>
      </c>
      <c r="E5659" s="3">
        <v>41650</v>
      </c>
      <c r="F5659" s="2">
        <v>3750000</v>
      </c>
      <c r="G5659" s="1">
        <v>1E-4</v>
      </c>
      <c r="H5659" t="str">
        <f>IFERROR(INDEX(Dictionary!E:E,MATCH(C5659,Dictionary!A:A,0)),"")</f>
        <v/>
      </c>
    </row>
    <row r="5660" spans="1:8" x14ac:dyDescent="0.2">
      <c r="A5660" t="s">
        <v>2466</v>
      </c>
      <c r="B5660" t="s">
        <v>127</v>
      </c>
      <c r="C5660" t="s">
        <v>2730</v>
      </c>
      <c r="E5660" s="3">
        <v>37080</v>
      </c>
      <c r="F5660" s="2">
        <v>3680000</v>
      </c>
      <c r="G5660" s="1">
        <v>0</v>
      </c>
      <c r="H5660" t="str">
        <f>IFERROR(INDEX(Dictionary!E:E,MATCH(C5660,Dictionary!A:A,0)),"")</f>
        <v/>
      </c>
    </row>
    <row r="5661" spans="1:8" x14ac:dyDescent="0.2">
      <c r="A5661" t="s">
        <v>2466</v>
      </c>
      <c r="B5661" t="s">
        <v>127</v>
      </c>
      <c r="C5661" t="s">
        <v>2731</v>
      </c>
      <c r="E5661" s="3">
        <v>36600</v>
      </c>
      <c r="F5661" s="2">
        <v>3300000</v>
      </c>
      <c r="G5661" s="1">
        <v>0</v>
      </c>
      <c r="H5661" t="str">
        <f>IFERROR(INDEX(Dictionary!E:E,MATCH(C5661,Dictionary!A:A,0)),"")</f>
        <v/>
      </c>
    </row>
    <row r="5662" spans="1:8" x14ac:dyDescent="0.2">
      <c r="A5662" t="s">
        <v>2466</v>
      </c>
      <c r="B5662" t="s">
        <v>127</v>
      </c>
      <c r="C5662" t="s">
        <v>2732</v>
      </c>
      <c r="E5662" s="3">
        <v>34490</v>
      </c>
      <c r="F5662" s="2">
        <v>3420000</v>
      </c>
      <c r="G5662" s="1">
        <v>0</v>
      </c>
      <c r="H5662" t="str">
        <f>IFERROR(INDEX(Dictionary!E:E,MATCH(C5662,Dictionary!A:A,0)),"")</f>
        <v/>
      </c>
    </row>
    <row r="5663" spans="1:8" x14ac:dyDescent="0.2">
      <c r="A5663" t="s">
        <v>2466</v>
      </c>
      <c r="B5663" t="s">
        <v>127</v>
      </c>
      <c r="C5663" t="s">
        <v>2733</v>
      </c>
      <c r="E5663" s="3">
        <v>25800</v>
      </c>
      <c r="F5663" s="2">
        <v>1920000</v>
      </c>
      <c r="G5663" s="1">
        <v>0</v>
      </c>
      <c r="H5663" t="str">
        <f>IFERROR(INDEX(Dictionary!E:E,MATCH(C5663,Dictionary!A:A,0)),"")</f>
        <v/>
      </c>
    </row>
    <row r="5664" spans="1:8" x14ac:dyDescent="0.2">
      <c r="A5664" t="s">
        <v>2466</v>
      </c>
      <c r="B5664" t="s">
        <v>127</v>
      </c>
      <c r="C5664" t="s">
        <v>2734</v>
      </c>
      <c r="E5664" s="3">
        <v>24810</v>
      </c>
      <c r="F5664" s="2">
        <v>2230000</v>
      </c>
      <c r="G5664" s="1">
        <v>0</v>
      </c>
      <c r="H5664" t="str">
        <f>IFERROR(INDEX(Dictionary!E:E,MATCH(C5664,Dictionary!A:A,0)),"")</f>
        <v/>
      </c>
    </row>
    <row r="5665" spans="1:8" x14ac:dyDescent="0.2">
      <c r="A5665" t="s">
        <v>2466</v>
      </c>
      <c r="B5665" t="s">
        <v>127</v>
      </c>
      <c r="C5665" t="s">
        <v>2735</v>
      </c>
      <c r="E5665" s="3">
        <v>21200</v>
      </c>
      <c r="F5665" s="2">
        <v>1970000</v>
      </c>
      <c r="G5665" s="1">
        <v>0</v>
      </c>
      <c r="H5665" t="str">
        <f>IFERROR(INDEX(Dictionary!E:E,MATCH(C5665,Dictionary!A:A,0)),"")</f>
        <v/>
      </c>
    </row>
    <row r="5666" spans="1:8" x14ac:dyDescent="0.2">
      <c r="A5666" t="s">
        <v>2466</v>
      </c>
      <c r="B5666" t="s">
        <v>127</v>
      </c>
      <c r="C5666" t="s">
        <v>219</v>
      </c>
      <c r="E5666" s="3">
        <v>19480</v>
      </c>
      <c r="F5666" s="2">
        <v>1890000</v>
      </c>
      <c r="G5666" s="1">
        <v>0</v>
      </c>
      <c r="H5666" t="str">
        <f>IFERROR(INDEX(Dictionary!E:E,MATCH(C5666,Dictionary!A:A,0)),"")</f>
        <v/>
      </c>
    </row>
    <row r="5667" spans="1:8" x14ac:dyDescent="0.2">
      <c r="A5667" t="s">
        <v>2466</v>
      </c>
      <c r="B5667" t="s">
        <v>127</v>
      </c>
      <c r="C5667" t="s">
        <v>477</v>
      </c>
      <c r="E5667" s="3">
        <v>16370</v>
      </c>
      <c r="F5667" s="2">
        <v>1520000</v>
      </c>
      <c r="G5667" s="1">
        <v>0</v>
      </c>
      <c r="H5667" t="str">
        <f>IFERROR(INDEX(Dictionary!E:E,MATCH(C5667,Dictionary!A:A,0)),"")</f>
        <v/>
      </c>
    </row>
    <row r="5668" spans="1:8" x14ac:dyDescent="0.2">
      <c r="A5668" t="s">
        <v>2466</v>
      </c>
      <c r="B5668" t="s">
        <v>127</v>
      </c>
      <c r="C5668" t="s">
        <v>2736</v>
      </c>
      <c r="E5668" s="3">
        <v>13910</v>
      </c>
      <c r="F5668" s="2">
        <v>1380000</v>
      </c>
      <c r="G5668" s="1">
        <v>0</v>
      </c>
      <c r="H5668" t="str">
        <f>IFERROR(INDEX(Dictionary!E:E,MATCH(C5668,Dictionary!A:A,0)),"")</f>
        <v/>
      </c>
    </row>
    <row r="5669" spans="1:8" x14ac:dyDescent="0.2">
      <c r="A5669" t="s">
        <v>2466</v>
      </c>
      <c r="B5669" t="s">
        <v>127</v>
      </c>
      <c r="C5669" t="s">
        <v>1426</v>
      </c>
      <c r="E5669" s="3">
        <v>11670</v>
      </c>
      <c r="F5669" s="2">
        <v>1230000</v>
      </c>
      <c r="G5669" s="1">
        <v>0</v>
      </c>
      <c r="H5669" t="str">
        <f>IFERROR(INDEX(Dictionary!E:E,MATCH(C5669,Dictionary!A:A,0)),"")</f>
        <v/>
      </c>
    </row>
    <row r="5670" spans="1:8" x14ac:dyDescent="0.2">
      <c r="A5670" t="s">
        <v>2466</v>
      </c>
      <c r="B5670" t="s">
        <v>127</v>
      </c>
      <c r="C5670" t="s">
        <v>2737</v>
      </c>
      <c r="E5670" s="3">
        <v>9800</v>
      </c>
      <c r="F5670" s="2">
        <v>910820</v>
      </c>
      <c r="G5670" s="1">
        <v>0</v>
      </c>
      <c r="H5670" t="str">
        <f>IFERROR(INDEX(Dictionary!E:E,MATCH(C5670,Dictionary!A:A,0)),"")</f>
        <v/>
      </c>
    </row>
    <row r="5671" spans="1:8" x14ac:dyDescent="0.2">
      <c r="A5671" t="s">
        <v>2466</v>
      </c>
      <c r="B5671" t="s">
        <v>127</v>
      </c>
      <c r="C5671" t="s">
        <v>2738</v>
      </c>
      <c r="E5671" s="3">
        <v>8300</v>
      </c>
      <c r="F5671" s="2">
        <v>718550</v>
      </c>
      <c r="G5671" s="1">
        <v>0</v>
      </c>
      <c r="H5671" t="str">
        <f>IFERROR(INDEX(Dictionary!E:E,MATCH(C5671,Dictionary!A:A,0)),"")</f>
        <v/>
      </c>
    </row>
    <row r="5672" spans="1:8" x14ac:dyDescent="0.2">
      <c r="A5672" t="s">
        <v>2466</v>
      </c>
      <c r="B5672" t="s">
        <v>127</v>
      </c>
      <c r="C5672" t="s">
        <v>236</v>
      </c>
      <c r="E5672" s="3">
        <v>7550</v>
      </c>
      <c r="F5672" s="2">
        <v>732360</v>
      </c>
      <c r="G5672" s="1">
        <v>0</v>
      </c>
      <c r="H5672" t="str">
        <f>IFERROR(INDEX(Dictionary!E:E,MATCH(C5672,Dictionary!A:A,0)),"")</f>
        <v/>
      </c>
    </row>
    <row r="5673" spans="1:8" x14ac:dyDescent="0.2">
      <c r="A5673" t="s">
        <v>2466</v>
      </c>
      <c r="B5673" t="s">
        <v>127</v>
      </c>
      <c r="C5673" t="s">
        <v>225</v>
      </c>
      <c r="E5673" s="3">
        <v>6640</v>
      </c>
      <c r="F5673" s="2">
        <v>644050</v>
      </c>
      <c r="G5673" s="1">
        <v>0</v>
      </c>
      <c r="H5673" t="str">
        <f>IFERROR(INDEX(Dictionary!E:E,MATCH(C5673,Dictionary!A:A,0)),"")</f>
        <v/>
      </c>
    </row>
    <row r="5674" spans="1:8" x14ac:dyDescent="0.2">
      <c r="A5674" t="s">
        <v>2466</v>
      </c>
      <c r="B5674" t="s">
        <v>127</v>
      </c>
      <c r="C5674" t="s">
        <v>2739</v>
      </c>
      <c r="E5674" s="3">
        <v>4960</v>
      </c>
      <c r="F5674" s="2">
        <v>460710</v>
      </c>
      <c r="G5674" s="1">
        <v>0</v>
      </c>
      <c r="H5674" t="str">
        <f>IFERROR(INDEX(Dictionary!E:E,MATCH(C5674,Dictionary!A:A,0)),"")</f>
        <v/>
      </c>
    </row>
    <row r="5675" spans="1:8" x14ac:dyDescent="0.2">
      <c r="A5675" t="s">
        <v>2466</v>
      </c>
      <c r="B5675" t="s">
        <v>127</v>
      </c>
      <c r="C5675" t="s">
        <v>2740</v>
      </c>
      <c r="E5675" s="3">
        <v>2040</v>
      </c>
      <c r="F5675" s="2">
        <v>202250</v>
      </c>
      <c r="G5675" s="1">
        <v>0</v>
      </c>
      <c r="H5675" t="str">
        <f>IFERROR(INDEX(Dictionary!E:E,MATCH(C5675,Dictionary!A:A,0)),"")</f>
        <v/>
      </c>
    </row>
    <row r="5676" spans="1:8" x14ac:dyDescent="0.2">
      <c r="A5676" t="s">
        <v>1633</v>
      </c>
      <c r="B5676" t="s">
        <v>128</v>
      </c>
      <c r="C5676" t="s">
        <v>802</v>
      </c>
      <c r="D5676" t="s">
        <v>124</v>
      </c>
      <c r="E5676" s="3">
        <v>368940000</v>
      </c>
      <c r="F5676" s="2">
        <v>23480000000</v>
      </c>
      <c r="G5676" s="1">
        <v>8.5599999999999996E-2</v>
      </c>
      <c r="H5676" t="str">
        <f>IFERROR(INDEX(Dictionary!E:E,MATCH(C5676,Dictionary!A:A,0)),"")</f>
        <v>Vanguard</v>
      </c>
    </row>
    <row r="5677" spans="1:8" x14ac:dyDescent="0.2">
      <c r="A5677" t="s">
        <v>1633</v>
      </c>
      <c r="B5677" t="s">
        <v>128</v>
      </c>
      <c r="C5677" t="s">
        <v>1076</v>
      </c>
      <c r="D5677" t="s">
        <v>124</v>
      </c>
      <c r="E5677" s="3">
        <v>205740000</v>
      </c>
      <c r="F5677" s="2">
        <v>13100000000</v>
      </c>
      <c r="G5677" s="1">
        <v>4.7699999999999999E-2</v>
      </c>
      <c r="H5677" t="str">
        <f>IFERROR(INDEX(Dictionary!E:E,MATCH(C5677,Dictionary!A:A,0)),"")</f>
        <v>BlackRock</v>
      </c>
    </row>
    <row r="5678" spans="1:8" x14ac:dyDescent="0.2">
      <c r="A5678" t="s">
        <v>1633</v>
      </c>
      <c r="B5678" t="s">
        <v>128</v>
      </c>
      <c r="C5678" t="s">
        <v>47</v>
      </c>
      <c r="D5678" t="s">
        <v>124</v>
      </c>
      <c r="E5678" s="3">
        <v>169510000</v>
      </c>
      <c r="F5678" s="2">
        <v>10790000000</v>
      </c>
      <c r="G5678" s="1">
        <v>3.9300000000000002E-2</v>
      </c>
      <c r="H5678" t="str">
        <f>IFERROR(INDEX(Dictionary!E:E,MATCH(C5678,Dictionary!A:A,0)),"")</f>
        <v>State Street</v>
      </c>
    </row>
    <row r="5679" spans="1:8" x14ac:dyDescent="0.2">
      <c r="A5679" t="s">
        <v>1633</v>
      </c>
      <c r="B5679" t="s">
        <v>128</v>
      </c>
      <c r="C5679" t="s">
        <v>1002</v>
      </c>
      <c r="D5679" t="s">
        <v>124</v>
      </c>
      <c r="E5679" s="3">
        <v>89990000</v>
      </c>
      <c r="F5679" s="2">
        <v>5730000000</v>
      </c>
      <c r="G5679" s="1">
        <v>2.0899999999999998E-2</v>
      </c>
      <c r="H5679" t="str">
        <f>IFERROR(INDEX(Dictionary!E:E,MATCH(C5679,Dictionary!A:A,0)),"")</f>
        <v/>
      </c>
    </row>
    <row r="5680" spans="1:8" x14ac:dyDescent="0.2">
      <c r="A5680" t="s">
        <v>1633</v>
      </c>
      <c r="B5680" t="s">
        <v>128</v>
      </c>
      <c r="C5680" t="s">
        <v>160</v>
      </c>
      <c r="D5680" t="s">
        <v>124</v>
      </c>
      <c r="E5680" s="3">
        <v>72320000</v>
      </c>
      <c r="F5680" s="2">
        <v>4600000000</v>
      </c>
      <c r="G5680" s="1">
        <v>1.6799999999999999E-2</v>
      </c>
      <c r="H5680" t="str">
        <f>IFERROR(INDEX(Dictionary!E:E,MATCH(C5680,Dictionary!A:A,0)),"")</f>
        <v/>
      </c>
    </row>
    <row r="5681" spans="1:8" x14ac:dyDescent="0.2">
      <c r="A5681" t="s">
        <v>1633</v>
      </c>
      <c r="B5681" t="s">
        <v>128</v>
      </c>
      <c r="C5681" t="s">
        <v>1079</v>
      </c>
      <c r="D5681" t="s">
        <v>124</v>
      </c>
      <c r="E5681" s="3">
        <v>63170000</v>
      </c>
      <c r="F5681" s="2">
        <v>4020000000</v>
      </c>
      <c r="G5681" s="1">
        <v>1.47E-2</v>
      </c>
      <c r="H5681" t="str">
        <f>IFERROR(INDEX(Dictionary!E:E,MATCH(C5681,Dictionary!A:A,0)),"")</f>
        <v/>
      </c>
    </row>
    <row r="5682" spans="1:8" x14ac:dyDescent="0.2">
      <c r="A5682" t="s">
        <v>1633</v>
      </c>
      <c r="B5682" t="s">
        <v>128</v>
      </c>
      <c r="C5682" t="s">
        <v>161</v>
      </c>
      <c r="D5682" t="s">
        <v>124</v>
      </c>
      <c r="E5682" s="3">
        <v>51990000</v>
      </c>
      <c r="F5682" s="2">
        <v>3310000000</v>
      </c>
      <c r="G5682" s="1">
        <v>1.21E-2</v>
      </c>
      <c r="H5682" t="str">
        <f>IFERROR(INDEX(Dictionary!E:E,MATCH(C5682,Dictionary!A:A,0)),"")</f>
        <v/>
      </c>
    </row>
    <row r="5683" spans="1:8" x14ac:dyDescent="0.2">
      <c r="A5683" t="s">
        <v>1633</v>
      </c>
      <c r="B5683" t="s">
        <v>128</v>
      </c>
      <c r="C5683" t="s">
        <v>793</v>
      </c>
      <c r="D5683" t="s">
        <v>124</v>
      </c>
      <c r="E5683" s="3">
        <v>48360000</v>
      </c>
      <c r="F5683" s="2">
        <v>3080000000</v>
      </c>
      <c r="G5683" s="1">
        <v>1.12E-2</v>
      </c>
      <c r="H5683" t="str">
        <f>IFERROR(INDEX(Dictionary!E:E,MATCH(C5683,Dictionary!A:A,0)),"")</f>
        <v/>
      </c>
    </row>
    <row r="5684" spans="1:8" x14ac:dyDescent="0.2">
      <c r="A5684" t="s">
        <v>1633</v>
      </c>
      <c r="B5684" t="s">
        <v>128</v>
      </c>
      <c r="C5684" t="s">
        <v>162</v>
      </c>
      <c r="D5684" t="s">
        <v>124</v>
      </c>
      <c r="E5684" s="3">
        <v>44430000</v>
      </c>
      <c r="F5684" s="2">
        <v>2830000000</v>
      </c>
      <c r="G5684" s="1">
        <v>1.03E-2</v>
      </c>
      <c r="H5684" t="str">
        <f>IFERROR(INDEX(Dictionary!E:E,MATCH(C5684,Dictionary!A:A,0)),"")</f>
        <v/>
      </c>
    </row>
    <row r="5685" spans="1:8" x14ac:dyDescent="0.2">
      <c r="A5685" t="s">
        <v>1633</v>
      </c>
      <c r="B5685" t="s">
        <v>128</v>
      </c>
      <c r="C5685" t="s">
        <v>163</v>
      </c>
      <c r="D5685" t="s">
        <v>124</v>
      </c>
      <c r="E5685" s="3">
        <v>38700000</v>
      </c>
      <c r="F5685" s="2">
        <v>2460000000</v>
      </c>
      <c r="G5685" s="1">
        <v>8.9999999999999993E-3</v>
      </c>
      <c r="H5685" t="str">
        <f>IFERROR(INDEX(Dictionary!E:E,MATCH(C5685,Dictionary!A:A,0)),"")</f>
        <v/>
      </c>
    </row>
    <row r="5686" spans="1:8" x14ac:dyDescent="0.2">
      <c r="A5686" t="s">
        <v>1633</v>
      </c>
      <c r="B5686" t="s">
        <v>128</v>
      </c>
      <c r="C5686" t="s">
        <v>166</v>
      </c>
      <c r="D5686" t="s">
        <v>124</v>
      </c>
      <c r="E5686" s="3">
        <v>28970000</v>
      </c>
      <c r="F5686" s="2">
        <v>1840000000</v>
      </c>
      <c r="G5686" s="1">
        <v>6.7000000000000002E-3</v>
      </c>
      <c r="H5686" t="str">
        <f>IFERROR(INDEX(Dictionary!E:E,MATCH(C5686,Dictionary!A:A,0)),"")</f>
        <v>BlackRock</v>
      </c>
    </row>
    <row r="5687" spans="1:8" x14ac:dyDescent="0.2">
      <c r="A5687" t="s">
        <v>1633</v>
      </c>
      <c r="B5687" t="s">
        <v>128</v>
      </c>
      <c r="C5687" t="s">
        <v>75</v>
      </c>
      <c r="D5687" t="s">
        <v>124</v>
      </c>
      <c r="E5687" s="3">
        <v>27930000</v>
      </c>
      <c r="F5687" s="2">
        <v>1780000000</v>
      </c>
      <c r="G5687" s="1">
        <v>6.4999999999999997E-3</v>
      </c>
      <c r="H5687" t="str">
        <f>IFERROR(INDEX(Dictionary!E:E,MATCH(C5687,Dictionary!A:A,0)),"")</f>
        <v/>
      </c>
    </row>
    <row r="5688" spans="1:8" x14ac:dyDescent="0.2">
      <c r="A5688" t="s">
        <v>1633</v>
      </c>
      <c r="B5688" t="s">
        <v>128</v>
      </c>
      <c r="C5688" t="s">
        <v>762</v>
      </c>
      <c r="D5688" t="s">
        <v>124</v>
      </c>
      <c r="E5688" s="3">
        <v>27600000</v>
      </c>
      <c r="F5688" s="2">
        <v>1760000000</v>
      </c>
      <c r="G5688" s="1">
        <v>6.4000000000000003E-3</v>
      </c>
      <c r="H5688" t="str">
        <f>IFERROR(INDEX(Dictionary!E:E,MATCH(C5688,Dictionary!A:A,0)),"")</f>
        <v/>
      </c>
    </row>
    <row r="5689" spans="1:8" x14ac:dyDescent="0.2">
      <c r="A5689" t="s">
        <v>1633</v>
      </c>
      <c r="B5689" t="s">
        <v>128</v>
      </c>
      <c r="C5689" t="s">
        <v>1080</v>
      </c>
      <c r="D5689" t="s">
        <v>124</v>
      </c>
      <c r="E5689" s="3">
        <v>27400000</v>
      </c>
      <c r="F5689" s="2">
        <v>1740000000</v>
      </c>
      <c r="G5689" s="1">
        <v>6.4000000000000003E-3</v>
      </c>
      <c r="H5689" t="str">
        <f>IFERROR(INDEX(Dictionary!E:E,MATCH(C5689,Dictionary!A:A,0)),"")</f>
        <v/>
      </c>
    </row>
    <row r="5690" spans="1:8" x14ac:dyDescent="0.2">
      <c r="A5690" t="s">
        <v>1633</v>
      </c>
      <c r="B5690" t="s">
        <v>128</v>
      </c>
      <c r="C5690" t="s">
        <v>795</v>
      </c>
      <c r="D5690" t="s">
        <v>124</v>
      </c>
      <c r="E5690" s="3">
        <v>26750000</v>
      </c>
      <c r="F5690" s="2">
        <v>1700000000</v>
      </c>
      <c r="G5690" s="1">
        <v>6.1999999999999998E-3</v>
      </c>
      <c r="H5690" t="str">
        <f>IFERROR(INDEX(Dictionary!E:E,MATCH(C5690,Dictionary!A:A,0)),"")</f>
        <v/>
      </c>
    </row>
    <row r="5691" spans="1:8" x14ac:dyDescent="0.2">
      <c r="A5691" t="s">
        <v>1633</v>
      </c>
      <c r="B5691" t="s">
        <v>128</v>
      </c>
      <c r="C5691" t="s">
        <v>92</v>
      </c>
      <c r="D5691" t="s">
        <v>125</v>
      </c>
      <c r="E5691" s="3">
        <v>24820000</v>
      </c>
      <c r="F5691" s="2">
        <v>1580000000</v>
      </c>
      <c r="G5691" s="1">
        <v>5.7999999999999996E-3</v>
      </c>
      <c r="H5691" t="str">
        <f>IFERROR(INDEX(Dictionary!E:E,MATCH(C5691,Dictionary!A:A,0)),"")</f>
        <v/>
      </c>
    </row>
    <row r="5692" spans="1:8" x14ac:dyDescent="0.2">
      <c r="A5692" t="s">
        <v>1633</v>
      </c>
      <c r="B5692" t="s">
        <v>128</v>
      </c>
      <c r="C5692" t="s">
        <v>1082</v>
      </c>
      <c r="D5692" t="s">
        <v>124</v>
      </c>
      <c r="E5692" s="3">
        <v>22970000</v>
      </c>
      <c r="F5692" s="2">
        <v>1460000000</v>
      </c>
      <c r="G5692" s="1">
        <v>5.3E-3</v>
      </c>
      <c r="H5692" t="str">
        <f>IFERROR(INDEX(Dictionary!E:E,MATCH(C5692,Dictionary!A:A,0)),"")</f>
        <v/>
      </c>
    </row>
    <row r="5693" spans="1:8" x14ac:dyDescent="0.2">
      <c r="A5693" t="s">
        <v>1633</v>
      </c>
      <c r="B5693" t="s">
        <v>128</v>
      </c>
      <c r="C5693" t="s">
        <v>660</v>
      </c>
      <c r="D5693" t="s">
        <v>124</v>
      </c>
      <c r="E5693" s="3">
        <v>21450000</v>
      </c>
      <c r="F5693" s="2">
        <v>1370000000</v>
      </c>
      <c r="G5693" s="1">
        <v>5.0000000000000001E-3</v>
      </c>
      <c r="H5693" t="str">
        <f>IFERROR(INDEX(Dictionary!E:E,MATCH(C5693,Dictionary!A:A,0)),"")</f>
        <v/>
      </c>
    </row>
    <row r="5694" spans="1:8" x14ac:dyDescent="0.2">
      <c r="A5694" t="s">
        <v>1633</v>
      </c>
      <c r="B5694" t="s">
        <v>128</v>
      </c>
      <c r="C5694" t="s">
        <v>1077</v>
      </c>
      <c r="D5694" t="s">
        <v>124</v>
      </c>
      <c r="E5694" s="3">
        <v>20550000</v>
      </c>
      <c r="F5694" s="2">
        <v>1310000000</v>
      </c>
      <c r="G5694" s="1">
        <v>4.7999999999999996E-3</v>
      </c>
      <c r="H5694" t="str">
        <f>IFERROR(INDEX(Dictionary!E:E,MATCH(C5694,Dictionary!A:A,0)),"")</f>
        <v/>
      </c>
    </row>
    <row r="5695" spans="1:8" x14ac:dyDescent="0.2">
      <c r="A5695" t="s">
        <v>1633</v>
      </c>
      <c r="B5695" t="s">
        <v>128</v>
      </c>
      <c r="C5695" t="s">
        <v>90</v>
      </c>
      <c r="D5695" t="s">
        <v>124</v>
      </c>
      <c r="E5695" s="3">
        <v>20500000</v>
      </c>
      <c r="F5695" s="2">
        <v>1300000000</v>
      </c>
      <c r="G5695" s="1">
        <v>4.7999999999999996E-3</v>
      </c>
      <c r="H5695" t="str">
        <f>IFERROR(INDEX(Dictionary!E:E,MATCH(C5695,Dictionary!A:A,0)),"")</f>
        <v/>
      </c>
    </row>
    <row r="5696" spans="1:8" x14ac:dyDescent="0.2">
      <c r="A5696" t="s">
        <v>1633</v>
      </c>
      <c r="B5696" t="s">
        <v>128</v>
      </c>
      <c r="C5696" t="s">
        <v>172</v>
      </c>
      <c r="D5696" t="s">
        <v>124</v>
      </c>
      <c r="E5696" s="3">
        <v>19520000</v>
      </c>
      <c r="F5696" s="2">
        <v>1240000000</v>
      </c>
      <c r="G5696" s="1">
        <v>4.4999999999999997E-3</v>
      </c>
      <c r="H5696" t="str">
        <f>IFERROR(INDEX(Dictionary!E:E,MATCH(C5696,Dictionary!A:A,0)),"")</f>
        <v>BlackRock</v>
      </c>
    </row>
    <row r="5697" spans="1:8" x14ac:dyDescent="0.2">
      <c r="A5697" t="s">
        <v>1633</v>
      </c>
      <c r="B5697" t="s">
        <v>128</v>
      </c>
      <c r="C5697" t="s">
        <v>82</v>
      </c>
      <c r="D5697" t="s">
        <v>124</v>
      </c>
      <c r="E5697" s="3">
        <v>18430000</v>
      </c>
      <c r="F5697" s="2">
        <v>1170000000</v>
      </c>
      <c r="G5697" s="1">
        <v>4.3E-3</v>
      </c>
      <c r="H5697" t="str">
        <f>IFERROR(INDEX(Dictionary!E:E,MATCH(C5697,Dictionary!A:A,0)),"")</f>
        <v/>
      </c>
    </row>
    <row r="5698" spans="1:8" x14ac:dyDescent="0.2">
      <c r="A5698" t="s">
        <v>1633</v>
      </c>
      <c r="B5698" t="s">
        <v>128</v>
      </c>
      <c r="C5698" t="s">
        <v>627</v>
      </c>
      <c r="D5698" t="s">
        <v>124</v>
      </c>
      <c r="E5698" s="3">
        <v>18230000</v>
      </c>
      <c r="F5698" s="2">
        <v>1160000000</v>
      </c>
      <c r="G5698" s="1">
        <v>4.1999999999999997E-3</v>
      </c>
      <c r="H5698" t="str">
        <f>IFERROR(INDEX(Dictionary!E:E,MATCH(C5698,Dictionary!A:A,0)),"")</f>
        <v/>
      </c>
    </row>
    <row r="5699" spans="1:8" x14ac:dyDescent="0.2">
      <c r="A5699" t="s">
        <v>1633</v>
      </c>
      <c r="B5699" t="s">
        <v>128</v>
      </c>
      <c r="C5699" t="s">
        <v>67</v>
      </c>
      <c r="D5699" t="s">
        <v>124</v>
      </c>
      <c r="E5699" s="3">
        <v>17780000</v>
      </c>
      <c r="F5699" s="2">
        <v>1130000000</v>
      </c>
      <c r="G5699" s="1">
        <v>4.1000000000000003E-3</v>
      </c>
      <c r="H5699" t="str">
        <f>IFERROR(INDEX(Dictionary!E:E,MATCH(C5699,Dictionary!A:A,0)),"")</f>
        <v/>
      </c>
    </row>
    <row r="5700" spans="1:8" x14ac:dyDescent="0.2">
      <c r="A5700" t="s">
        <v>1633</v>
      </c>
      <c r="B5700" t="s">
        <v>128</v>
      </c>
      <c r="C5700" t="s">
        <v>661</v>
      </c>
      <c r="D5700" t="s">
        <v>124</v>
      </c>
      <c r="E5700" s="3">
        <v>17450000</v>
      </c>
      <c r="F5700" s="2">
        <v>1110000000</v>
      </c>
      <c r="G5700" s="1">
        <v>4.0000000000000001E-3</v>
      </c>
      <c r="H5700" t="str">
        <f>IFERROR(INDEX(Dictionary!E:E,MATCH(C5700,Dictionary!A:A,0)),"")</f>
        <v/>
      </c>
    </row>
    <row r="5701" spans="1:8" x14ac:dyDescent="0.2">
      <c r="A5701" t="s">
        <v>1633</v>
      </c>
      <c r="B5701" t="s">
        <v>128</v>
      </c>
      <c r="C5701" t="s">
        <v>70</v>
      </c>
      <c r="D5701" t="s">
        <v>124</v>
      </c>
      <c r="E5701" s="3">
        <v>16860000</v>
      </c>
      <c r="F5701" s="2">
        <v>1070000000</v>
      </c>
      <c r="G5701" s="1">
        <v>3.8999999999999998E-3</v>
      </c>
      <c r="H5701" t="str">
        <f>IFERROR(INDEX(Dictionary!E:E,MATCH(C5701,Dictionary!A:A,0)),"")</f>
        <v/>
      </c>
    </row>
    <row r="5702" spans="1:8" x14ac:dyDescent="0.2">
      <c r="A5702" t="s">
        <v>1633</v>
      </c>
      <c r="B5702" t="s">
        <v>128</v>
      </c>
      <c r="C5702" t="s">
        <v>169</v>
      </c>
      <c r="D5702" t="s">
        <v>124</v>
      </c>
      <c r="E5702" s="3">
        <v>16500000</v>
      </c>
      <c r="F5702" s="2">
        <v>1050000000</v>
      </c>
      <c r="G5702" s="1">
        <v>3.8E-3</v>
      </c>
      <c r="H5702" t="str">
        <f>IFERROR(INDEX(Dictionary!E:E,MATCH(C5702,Dictionary!A:A,0)),"")</f>
        <v/>
      </c>
    </row>
    <row r="5703" spans="1:8" x14ac:dyDescent="0.2">
      <c r="A5703" t="s">
        <v>1633</v>
      </c>
      <c r="B5703" t="s">
        <v>128</v>
      </c>
      <c r="C5703" t="s">
        <v>1807</v>
      </c>
      <c r="D5703" t="s">
        <v>124</v>
      </c>
      <c r="E5703" s="3">
        <v>16430000</v>
      </c>
      <c r="F5703" s="2">
        <v>1050000000</v>
      </c>
      <c r="G5703" s="1">
        <v>3.8E-3</v>
      </c>
      <c r="H5703" t="str">
        <f>IFERROR(INDEX(Dictionary!E:E,MATCH(C5703,Dictionary!A:A,0)),"")</f>
        <v/>
      </c>
    </row>
    <row r="5704" spans="1:8" x14ac:dyDescent="0.2">
      <c r="A5704" t="s">
        <v>1633</v>
      </c>
      <c r="B5704" t="s">
        <v>128</v>
      </c>
      <c r="C5704" t="s">
        <v>739</v>
      </c>
      <c r="D5704" t="s">
        <v>124</v>
      </c>
      <c r="E5704" s="3">
        <v>16300000</v>
      </c>
      <c r="F5704" s="2">
        <v>1040000000</v>
      </c>
      <c r="G5704" s="1">
        <v>3.8E-3</v>
      </c>
      <c r="H5704" t="str">
        <f>IFERROR(INDEX(Dictionary!E:E,MATCH(C5704,Dictionary!A:A,0)),"")</f>
        <v/>
      </c>
    </row>
    <row r="5705" spans="1:8" x14ac:dyDescent="0.2">
      <c r="A5705" t="s">
        <v>1633</v>
      </c>
      <c r="B5705" t="s">
        <v>128</v>
      </c>
      <c r="C5705" t="s">
        <v>50</v>
      </c>
      <c r="D5705" t="s">
        <v>124</v>
      </c>
      <c r="E5705" s="3">
        <v>16100000</v>
      </c>
      <c r="F5705" s="2">
        <v>1020000000</v>
      </c>
      <c r="G5705" s="1">
        <v>3.7000000000000002E-3</v>
      </c>
      <c r="H5705" t="str">
        <f>IFERROR(INDEX(Dictionary!E:E,MATCH(C5705,Dictionary!A:A,0)),"")</f>
        <v/>
      </c>
    </row>
    <row r="5706" spans="1:8" x14ac:dyDescent="0.2">
      <c r="A5706" t="s">
        <v>1633</v>
      </c>
      <c r="B5706" t="s">
        <v>128</v>
      </c>
      <c r="C5706" t="s">
        <v>798</v>
      </c>
      <c r="D5706" t="s">
        <v>124</v>
      </c>
      <c r="E5706" s="3">
        <v>16070000</v>
      </c>
      <c r="F5706" s="2">
        <v>1020000000</v>
      </c>
      <c r="G5706" s="1">
        <v>3.7000000000000002E-3</v>
      </c>
      <c r="H5706" t="str">
        <f>IFERROR(INDEX(Dictionary!E:E,MATCH(C5706,Dictionary!A:A,0)),"")</f>
        <v/>
      </c>
    </row>
    <row r="5707" spans="1:8" x14ac:dyDescent="0.2">
      <c r="A5707" t="s">
        <v>1633</v>
      </c>
      <c r="B5707" t="s">
        <v>128</v>
      </c>
      <c r="C5707" t="s">
        <v>1271</v>
      </c>
      <c r="D5707" t="s">
        <v>124</v>
      </c>
      <c r="E5707" s="3">
        <v>15620000</v>
      </c>
      <c r="F5707" s="2">
        <v>993940000</v>
      </c>
      <c r="G5707" s="1">
        <v>3.5999999999999999E-3</v>
      </c>
      <c r="H5707" t="str">
        <f>IFERROR(INDEX(Dictionary!E:E,MATCH(C5707,Dictionary!A:A,0)),"")</f>
        <v/>
      </c>
    </row>
    <row r="5708" spans="1:8" x14ac:dyDescent="0.2">
      <c r="A5708" t="s">
        <v>1633</v>
      </c>
      <c r="B5708" t="s">
        <v>128</v>
      </c>
      <c r="C5708" t="s">
        <v>805</v>
      </c>
      <c r="D5708" t="s">
        <v>124</v>
      </c>
      <c r="E5708" s="3">
        <v>15170000</v>
      </c>
      <c r="F5708" s="2">
        <v>965660000</v>
      </c>
      <c r="G5708" s="1">
        <v>3.5000000000000001E-3</v>
      </c>
      <c r="H5708" t="str">
        <f>IFERROR(INDEX(Dictionary!E:E,MATCH(C5708,Dictionary!A:A,0)),"")</f>
        <v/>
      </c>
    </row>
    <row r="5709" spans="1:8" x14ac:dyDescent="0.2">
      <c r="A5709" t="s">
        <v>1633</v>
      </c>
      <c r="B5709" t="s">
        <v>128</v>
      </c>
      <c r="C5709" t="s">
        <v>1000</v>
      </c>
      <c r="D5709" t="s">
        <v>124</v>
      </c>
      <c r="E5709" s="3">
        <v>13810000</v>
      </c>
      <c r="F5709" s="2">
        <v>879260000</v>
      </c>
      <c r="G5709" s="1">
        <v>3.2000000000000002E-3</v>
      </c>
      <c r="H5709" t="str">
        <f>IFERROR(INDEX(Dictionary!E:E,MATCH(C5709,Dictionary!A:A,0)),"")</f>
        <v/>
      </c>
    </row>
    <row r="5710" spans="1:8" x14ac:dyDescent="0.2">
      <c r="A5710" t="s">
        <v>1633</v>
      </c>
      <c r="B5710" t="s">
        <v>128</v>
      </c>
      <c r="C5710" t="s">
        <v>1088</v>
      </c>
      <c r="D5710" t="s">
        <v>124</v>
      </c>
      <c r="E5710" s="3">
        <v>13610000</v>
      </c>
      <c r="F5710" s="2">
        <v>866010000</v>
      </c>
      <c r="G5710" s="1">
        <v>3.2000000000000002E-3</v>
      </c>
      <c r="H5710" t="str">
        <f>IFERROR(INDEX(Dictionary!E:E,MATCH(C5710,Dictionary!A:A,0)),"")</f>
        <v>BlackRock</v>
      </c>
    </row>
    <row r="5711" spans="1:8" x14ac:dyDescent="0.2">
      <c r="A5711" t="s">
        <v>1633</v>
      </c>
      <c r="B5711" t="s">
        <v>128</v>
      </c>
      <c r="C5711" t="s">
        <v>1097</v>
      </c>
      <c r="D5711" t="s">
        <v>124</v>
      </c>
      <c r="E5711" s="3">
        <v>13480000</v>
      </c>
      <c r="F5711" s="2">
        <v>858100000</v>
      </c>
      <c r="G5711" s="1">
        <v>3.0999999999999999E-3</v>
      </c>
      <c r="H5711" t="str">
        <f>IFERROR(INDEX(Dictionary!E:E,MATCH(C5711,Dictionary!A:A,0)),"")</f>
        <v/>
      </c>
    </row>
    <row r="5712" spans="1:8" x14ac:dyDescent="0.2">
      <c r="A5712" t="s">
        <v>1633</v>
      </c>
      <c r="B5712" t="s">
        <v>128</v>
      </c>
      <c r="C5712" t="s">
        <v>175</v>
      </c>
      <c r="D5712" t="s">
        <v>124</v>
      </c>
      <c r="E5712" s="3">
        <v>12130000</v>
      </c>
      <c r="F5712" s="2">
        <v>771830000</v>
      </c>
      <c r="G5712" s="1">
        <v>2.8E-3</v>
      </c>
      <c r="H5712" t="str">
        <f>IFERROR(INDEX(Dictionary!E:E,MATCH(C5712,Dictionary!A:A,0)),"")</f>
        <v/>
      </c>
    </row>
    <row r="5713" spans="1:8" x14ac:dyDescent="0.2">
      <c r="A5713" t="s">
        <v>1633</v>
      </c>
      <c r="B5713" t="s">
        <v>128</v>
      </c>
      <c r="C5713" t="s">
        <v>208</v>
      </c>
      <c r="D5713" t="s">
        <v>125</v>
      </c>
      <c r="E5713" s="3">
        <v>12010000</v>
      </c>
      <c r="F5713" s="2">
        <v>764430000</v>
      </c>
      <c r="G5713" s="1">
        <v>2.8E-3</v>
      </c>
      <c r="H5713" t="str">
        <f>IFERROR(INDEX(Dictionary!E:E,MATCH(C5713,Dictionary!A:A,0)),"")</f>
        <v/>
      </c>
    </row>
    <row r="5714" spans="1:8" x14ac:dyDescent="0.2">
      <c r="A5714" t="s">
        <v>1633</v>
      </c>
      <c r="B5714" t="s">
        <v>128</v>
      </c>
      <c r="C5714" t="s">
        <v>808</v>
      </c>
      <c r="D5714" t="s">
        <v>124</v>
      </c>
      <c r="E5714" s="3">
        <v>11960000</v>
      </c>
      <c r="F5714" s="2">
        <v>761520000</v>
      </c>
      <c r="G5714" s="1">
        <v>2.8E-3</v>
      </c>
      <c r="H5714" t="str">
        <f>IFERROR(INDEX(Dictionary!E:E,MATCH(C5714,Dictionary!A:A,0)),"")</f>
        <v>BlackRock</v>
      </c>
    </row>
    <row r="5715" spans="1:8" x14ac:dyDescent="0.2">
      <c r="A5715" t="s">
        <v>1633</v>
      </c>
      <c r="B5715" t="s">
        <v>128</v>
      </c>
      <c r="C5715" t="s">
        <v>1111</v>
      </c>
      <c r="D5715" t="s">
        <v>124</v>
      </c>
      <c r="E5715" s="3">
        <v>11770000</v>
      </c>
      <c r="F5715" s="2">
        <v>749290000</v>
      </c>
      <c r="G5715" s="1">
        <v>2.7000000000000001E-3</v>
      </c>
      <c r="H5715" t="str">
        <f>IFERROR(INDEX(Dictionary!E:E,MATCH(C5715,Dictionary!A:A,0)),"")</f>
        <v/>
      </c>
    </row>
    <row r="5716" spans="1:8" x14ac:dyDescent="0.2">
      <c r="A5716" t="s">
        <v>1633</v>
      </c>
      <c r="B5716" t="s">
        <v>128</v>
      </c>
      <c r="C5716" t="s">
        <v>178</v>
      </c>
      <c r="D5716" t="s">
        <v>124</v>
      </c>
      <c r="E5716" s="3">
        <v>11640000</v>
      </c>
      <c r="F5716" s="2">
        <v>740880000</v>
      </c>
      <c r="G5716" s="1">
        <v>2.7000000000000001E-3</v>
      </c>
      <c r="H5716" t="str">
        <f>IFERROR(INDEX(Dictionary!E:E,MATCH(C5716,Dictionary!A:A,0)),"")</f>
        <v/>
      </c>
    </row>
    <row r="5717" spans="1:8" x14ac:dyDescent="0.2">
      <c r="A5717" t="s">
        <v>1633</v>
      </c>
      <c r="B5717" t="s">
        <v>128</v>
      </c>
      <c r="C5717" t="s">
        <v>1085</v>
      </c>
      <c r="D5717" t="s">
        <v>124</v>
      </c>
      <c r="E5717" s="3">
        <v>11570000</v>
      </c>
      <c r="F5717" s="2">
        <v>736510000</v>
      </c>
      <c r="G5717" s="1">
        <v>2.7000000000000001E-3</v>
      </c>
      <c r="H5717" t="str">
        <f>IFERROR(INDEX(Dictionary!E:E,MATCH(C5717,Dictionary!A:A,0)),"")</f>
        <v/>
      </c>
    </row>
    <row r="5718" spans="1:8" x14ac:dyDescent="0.2">
      <c r="A5718" t="s">
        <v>1633</v>
      </c>
      <c r="B5718" t="s">
        <v>128</v>
      </c>
      <c r="C5718" t="s">
        <v>97</v>
      </c>
      <c r="D5718" t="s">
        <v>124</v>
      </c>
      <c r="E5718" s="3">
        <v>10880000</v>
      </c>
      <c r="F5718" s="2">
        <v>692480000</v>
      </c>
      <c r="G5718" s="1">
        <v>2.5000000000000001E-3</v>
      </c>
      <c r="H5718" t="str">
        <f>IFERROR(INDEX(Dictionary!E:E,MATCH(C5718,Dictionary!A:A,0)),"")</f>
        <v/>
      </c>
    </row>
    <row r="5719" spans="1:8" x14ac:dyDescent="0.2">
      <c r="A5719" t="s">
        <v>1633</v>
      </c>
      <c r="B5719" t="s">
        <v>128</v>
      </c>
      <c r="C5719" t="s">
        <v>24</v>
      </c>
      <c r="D5719" t="s">
        <v>124</v>
      </c>
      <c r="E5719" s="3">
        <v>10730000</v>
      </c>
      <c r="F5719" s="2">
        <v>682940000</v>
      </c>
      <c r="G5719" s="1">
        <v>2.5000000000000001E-3</v>
      </c>
      <c r="H5719" t="str">
        <f>IFERROR(INDEX(Dictionary!E:E,MATCH(C5719,Dictionary!A:A,0)),"")</f>
        <v/>
      </c>
    </row>
    <row r="5720" spans="1:8" x14ac:dyDescent="0.2">
      <c r="A5720" t="s">
        <v>1633</v>
      </c>
      <c r="B5720" t="s">
        <v>128</v>
      </c>
      <c r="C5720" t="s">
        <v>810</v>
      </c>
      <c r="D5720" t="s">
        <v>124</v>
      </c>
      <c r="E5720" s="3">
        <v>10550000</v>
      </c>
      <c r="F5720" s="2">
        <v>671260000</v>
      </c>
      <c r="G5720" s="1">
        <v>2.3999999999999998E-3</v>
      </c>
      <c r="H5720" t="str">
        <f>IFERROR(INDEX(Dictionary!E:E,MATCH(C5720,Dictionary!A:A,0)),"")</f>
        <v/>
      </c>
    </row>
    <row r="5721" spans="1:8" x14ac:dyDescent="0.2">
      <c r="A5721" t="s">
        <v>1633</v>
      </c>
      <c r="B5721" t="s">
        <v>128</v>
      </c>
      <c r="C5721" t="s">
        <v>179</v>
      </c>
      <c r="D5721" t="s">
        <v>124</v>
      </c>
      <c r="E5721" s="3">
        <v>10480000</v>
      </c>
      <c r="F5721" s="2">
        <v>667210000</v>
      </c>
      <c r="G5721" s="1">
        <v>2.3999999999999998E-3</v>
      </c>
      <c r="H5721" t="str">
        <f>IFERROR(INDEX(Dictionary!E:E,MATCH(C5721,Dictionary!A:A,0)),"")</f>
        <v/>
      </c>
    </row>
    <row r="5722" spans="1:8" x14ac:dyDescent="0.2">
      <c r="A5722" t="s">
        <v>1633</v>
      </c>
      <c r="B5722" t="s">
        <v>128</v>
      </c>
      <c r="C5722" t="s">
        <v>68</v>
      </c>
      <c r="D5722" t="s">
        <v>124</v>
      </c>
      <c r="E5722" s="3">
        <v>10120000</v>
      </c>
      <c r="F5722" s="2">
        <v>644150000</v>
      </c>
      <c r="G5722" s="1">
        <v>2.3E-3</v>
      </c>
      <c r="H5722" t="str">
        <f>IFERROR(INDEX(Dictionary!E:E,MATCH(C5722,Dictionary!A:A,0)),"")</f>
        <v/>
      </c>
    </row>
    <row r="5723" spans="1:8" x14ac:dyDescent="0.2">
      <c r="A5723" t="s">
        <v>1633</v>
      </c>
      <c r="B5723" t="s">
        <v>128</v>
      </c>
      <c r="C5723" t="s">
        <v>383</v>
      </c>
      <c r="D5723" t="s">
        <v>124</v>
      </c>
      <c r="E5723" s="3">
        <v>9840000</v>
      </c>
      <c r="F5723" s="2">
        <v>626160000</v>
      </c>
      <c r="G5723" s="1">
        <v>2.3E-3</v>
      </c>
      <c r="H5723" t="str">
        <f>IFERROR(INDEX(Dictionary!E:E,MATCH(C5723,Dictionary!A:A,0)),"")</f>
        <v/>
      </c>
    </row>
    <row r="5724" spans="1:8" x14ac:dyDescent="0.2">
      <c r="A5724" t="s">
        <v>1633</v>
      </c>
      <c r="B5724" t="s">
        <v>128</v>
      </c>
      <c r="C5724" t="s">
        <v>379</v>
      </c>
      <c r="D5724" t="s">
        <v>124</v>
      </c>
      <c r="E5724" s="3">
        <v>9440000</v>
      </c>
      <c r="F5724" s="2">
        <v>600740000</v>
      </c>
      <c r="G5724" s="1">
        <v>2.2000000000000001E-3</v>
      </c>
      <c r="H5724" t="str">
        <f>IFERROR(INDEX(Dictionary!E:E,MATCH(C5724,Dictionary!A:A,0)),"")</f>
        <v/>
      </c>
    </row>
    <row r="5725" spans="1:8" x14ac:dyDescent="0.2">
      <c r="A5725" t="s">
        <v>1633</v>
      </c>
      <c r="B5725" t="s">
        <v>128</v>
      </c>
      <c r="C5725" t="s">
        <v>1793</v>
      </c>
      <c r="D5725" t="s">
        <v>124</v>
      </c>
      <c r="E5725" s="3">
        <v>9410000</v>
      </c>
      <c r="F5725" s="2">
        <v>598810000</v>
      </c>
      <c r="G5725" s="1">
        <v>2.2000000000000001E-3</v>
      </c>
      <c r="H5725" t="str">
        <f>IFERROR(INDEX(Dictionary!E:E,MATCH(C5725,Dictionary!A:A,0)),"")</f>
        <v/>
      </c>
    </row>
    <row r="5726" spans="1:8" x14ac:dyDescent="0.2">
      <c r="A5726" t="s">
        <v>1633</v>
      </c>
      <c r="B5726" t="s">
        <v>128</v>
      </c>
      <c r="C5726" t="s">
        <v>463</v>
      </c>
      <c r="D5726" t="s">
        <v>124</v>
      </c>
      <c r="E5726" s="3">
        <v>9290000</v>
      </c>
      <c r="F5726" s="2">
        <v>591510000</v>
      </c>
      <c r="G5726" s="1">
        <v>2.2000000000000001E-3</v>
      </c>
      <c r="H5726" t="str">
        <f>IFERROR(INDEX(Dictionary!E:E,MATCH(C5726,Dictionary!A:A,0)),"")</f>
        <v/>
      </c>
    </row>
    <row r="5727" spans="1:8" x14ac:dyDescent="0.2">
      <c r="A5727" t="s">
        <v>1633</v>
      </c>
      <c r="B5727" t="s">
        <v>128</v>
      </c>
      <c r="C5727" t="s">
        <v>803</v>
      </c>
      <c r="D5727" t="s">
        <v>124</v>
      </c>
      <c r="E5727" s="3">
        <v>8880000</v>
      </c>
      <c r="F5727" s="2">
        <v>565150000</v>
      </c>
      <c r="G5727" s="1">
        <v>2.0999999999999999E-3</v>
      </c>
      <c r="H5727" t="str">
        <f>IFERROR(INDEX(Dictionary!E:E,MATCH(C5727,Dictionary!A:A,0)),"")</f>
        <v/>
      </c>
    </row>
    <row r="5728" spans="1:8" x14ac:dyDescent="0.2">
      <c r="A5728" t="s">
        <v>1633</v>
      </c>
      <c r="B5728" t="s">
        <v>128</v>
      </c>
      <c r="C5728" t="s">
        <v>182</v>
      </c>
      <c r="D5728" t="s">
        <v>124</v>
      </c>
      <c r="E5728" s="3">
        <v>8670000</v>
      </c>
      <c r="F5728" s="2">
        <v>551650000</v>
      </c>
      <c r="G5728" s="1">
        <v>2E-3</v>
      </c>
      <c r="H5728" t="str">
        <f>IFERROR(INDEX(Dictionary!E:E,MATCH(C5728,Dictionary!A:A,0)),"")</f>
        <v/>
      </c>
    </row>
    <row r="5729" spans="1:8" x14ac:dyDescent="0.2">
      <c r="A5729" t="s">
        <v>1633</v>
      </c>
      <c r="B5729" t="s">
        <v>128</v>
      </c>
      <c r="C5729" t="s">
        <v>145</v>
      </c>
      <c r="D5729" t="s">
        <v>125</v>
      </c>
      <c r="E5729" s="3">
        <v>8660000</v>
      </c>
      <c r="F5729" s="2">
        <v>551190000</v>
      </c>
      <c r="G5729" s="1">
        <v>2E-3</v>
      </c>
      <c r="H5729" t="str">
        <f>IFERROR(INDEX(Dictionary!E:E,MATCH(C5729,Dictionary!A:A,0)),"")</f>
        <v/>
      </c>
    </row>
    <row r="5730" spans="1:8" x14ac:dyDescent="0.2">
      <c r="A5730" t="s">
        <v>1633</v>
      </c>
      <c r="B5730" t="s">
        <v>128</v>
      </c>
      <c r="C5730" t="s">
        <v>96</v>
      </c>
      <c r="D5730" t="s">
        <v>124</v>
      </c>
      <c r="E5730" s="3">
        <v>8600000</v>
      </c>
      <c r="F5730" s="2">
        <v>547180000</v>
      </c>
      <c r="G5730" s="1">
        <v>2E-3</v>
      </c>
      <c r="H5730" t="str">
        <f>IFERROR(INDEX(Dictionary!E:E,MATCH(C5730,Dictionary!A:A,0)),"")</f>
        <v/>
      </c>
    </row>
    <row r="5731" spans="1:8" x14ac:dyDescent="0.2">
      <c r="A5731" t="s">
        <v>1633</v>
      </c>
      <c r="B5731" t="s">
        <v>128</v>
      </c>
      <c r="C5731" t="s">
        <v>156</v>
      </c>
      <c r="D5731" t="s">
        <v>124</v>
      </c>
      <c r="E5731" s="3">
        <v>8330000</v>
      </c>
      <c r="F5731" s="2">
        <v>530460000</v>
      </c>
      <c r="G5731" s="1">
        <v>1.9E-3</v>
      </c>
      <c r="H5731" t="str">
        <f>IFERROR(INDEX(Dictionary!E:E,MATCH(C5731,Dictionary!A:A,0)),"")</f>
        <v/>
      </c>
    </row>
    <row r="5732" spans="1:8" x14ac:dyDescent="0.2">
      <c r="A5732" t="s">
        <v>1633</v>
      </c>
      <c r="B5732" t="s">
        <v>128</v>
      </c>
      <c r="C5732" t="s">
        <v>197</v>
      </c>
      <c r="D5732" t="s">
        <v>124</v>
      </c>
      <c r="E5732" s="3">
        <v>8040000</v>
      </c>
      <c r="F5732" s="2">
        <v>511790000</v>
      </c>
      <c r="G5732" s="1">
        <v>1.9E-3</v>
      </c>
      <c r="H5732" t="str">
        <f>IFERROR(INDEX(Dictionary!E:E,MATCH(C5732,Dictionary!A:A,0)),"")</f>
        <v/>
      </c>
    </row>
    <row r="5733" spans="1:8" x14ac:dyDescent="0.2">
      <c r="A5733" t="s">
        <v>1633</v>
      </c>
      <c r="B5733" t="s">
        <v>128</v>
      </c>
      <c r="C5733" t="s">
        <v>81</v>
      </c>
      <c r="D5733" t="s">
        <v>124</v>
      </c>
      <c r="E5733" s="3">
        <v>7770000</v>
      </c>
      <c r="F5733" s="2">
        <v>494380000</v>
      </c>
      <c r="G5733" s="1">
        <v>1.8E-3</v>
      </c>
      <c r="H5733" t="str">
        <f>IFERROR(INDEX(Dictionary!E:E,MATCH(C5733,Dictionary!A:A,0)),"")</f>
        <v/>
      </c>
    </row>
    <row r="5734" spans="1:8" x14ac:dyDescent="0.2">
      <c r="A5734" t="s">
        <v>1633</v>
      </c>
      <c r="B5734" t="s">
        <v>128</v>
      </c>
      <c r="C5734" t="s">
        <v>1235</v>
      </c>
      <c r="D5734" t="s">
        <v>124</v>
      </c>
      <c r="E5734" s="3">
        <v>7690000</v>
      </c>
      <c r="F5734" s="2">
        <v>489770000</v>
      </c>
      <c r="G5734" s="1">
        <v>1.8E-3</v>
      </c>
      <c r="H5734" t="str">
        <f>IFERROR(INDEX(Dictionary!E:E,MATCH(C5734,Dictionary!A:A,0)),"")</f>
        <v/>
      </c>
    </row>
    <row r="5735" spans="1:8" x14ac:dyDescent="0.2">
      <c r="A5735" t="s">
        <v>1633</v>
      </c>
      <c r="B5735" t="s">
        <v>128</v>
      </c>
      <c r="C5735" t="s">
        <v>1001</v>
      </c>
      <c r="D5735" t="s">
        <v>124</v>
      </c>
      <c r="E5735" s="3">
        <v>7360000</v>
      </c>
      <c r="F5735" s="2">
        <v>468390000</v>
      </c>
      <c r="G5735" s="1">
        <v>1.6999999999999999E-3</v>
      </c>
      <c r="H5735" t="str">
        <f>IFERROR(INDEX(Dictionary!E:E,MATCH(C5735,Dictionary!A:A,0)),"")</f>
        <v/>
      </c>
    </row>
    <row r="5736" spans="1:8" x14ac:dyDescent="0.2">
      <c r="A5736" t="s">
        <v>1633</v>
      </c>
      <c r="B5736" t="s">
        <v>128</v>
      </c>
      <c r="C5736" t="s">
        <v>1108</v>
      </c>
      <c r="D5736" t="s">
        <v>124</v>
      </c>
      <c r="E5736" s="3">
        <v>7320000</v>
      </c>
      <c r="F5736" s="2">
        <v>465670000</v>
      </c>
      <c r="G5736" s="1">
        <v>1.6999999999999999E-3</v>
      </c>
      <c r="H5736" t="str">
        <f>IFERROR(INDEX(Dictionary!E:E,MATCH(C5736,Dictionary!A:A,0)),"")</f>
        <v>BlackRock</v>
      </c>
    </row>
    <row r="5737" spans="1:8" x14ac:dyDescent="0.2">
      <c r="A5737" t="s">
        <v>1633</v>
      </c>
      <c r="B5737" t="s">
        <v>128</v>
      </c>
      <c r="C5737" t="s">
        <v>184</v>
      </c>
      <c r="D5737" t="s">
        <v>124</v>
      </c>
      <c r="E5737" s="3">
        <v>7120000</v>
      </c>
      <c r="F5737" s="2">
        <v>452920000</v>
      </c>
      <c r="G5737" s="1">
        <v>1.6999999999999999E-3</v>
      </c>
      <c r="H5737" t="str">
        <f>IFERROR(INDEX(Dictionary!E:E,MATCH(C5737,Dictionary!A:A,0)),"")</f>
        <v>BlackRock</v>
      </c>
    </row>
    <row r="5738" spans="1:8" x14ac:dyDescent="0.2">
      <c r="A5738" t="s">
        <v>1633</v>
      </c>
      <c r="B5738" t="s">
        <v>128</v>
      </c>
      <c r="C5738" t="s">
        <v>361</v>
      </c>
      <c r="D5738" t="s">
        <v>124</v>
      </c>
      <c r="E5738" s="3">
        <v>7040000</v>
      </c>
      <c r="F5738" s="2">
        <v>447900000</v>
      </c>
      <c r="G5738" s="1">
        <v>1.6000000000000001E-3</v>
      </c>
      <c r="H5738" t="str">
        <f>IFERROR(INDEX(Dictionary!E:E,MATCH(C5738,Dictionary!A:A,0)),"")</f>
        <v/>
      </c>
    </row>
    <row r="5739" spans="1:8" x14ac:dyDescent="0.2">
      <c r="A5739" t="s">
        <v>1633</v>
      </c>
      <c r="B5739" t="s">
        <v>128</v>
      </c>
      <c r="C5739" t="s">
        <v>78</v>
      </c>
      <c r="D5739" t="s">
        <v>124</v>
      </c>
      <c r="E5739" s="3">
        <v>7010000</v>
      </c>
      <c r="F5739" s="2">
        <v>446130000</v>
      </c>
      <c r="G5739" s="1">
        <v>1.6000000000000001E-3</v>
      </c>
      <c r="H5739" t="str">
        <f>IFERROR(INDEX(Dictionary!E:E,MATCH(C5739,Dictionary!A:A,0)),"")</f>
        <v/>
      </c>
    </row>
    <row r="5740" spans="1:8" x14ac:dyDescent="0.2">
      <c r="A5740" t="s">
        <v>1633</v>
      </c>
      <c r="B5740" t="s">
        <v>128</v>
      </c>
      <c r="C5740" t="s">
        <v>195</v>
      </c>
      <c r="D5740" t="s">
        <v>124</v>
      </c>
      <c r="E5740" s="3">
        <v>7010000</v>
      </c>
      <c r="F5740" s="2">
        <v>445950000</v>
      </c>
      <c r="G5740" s="1">
        <v>1.6000000000000001E-3</v>
      </c>
      <c r="H5740" t="str">
        <f>IFERROR(INDEX(Dictionary!E:E,MATCH(C5740,Dictionary!A:A,0)),"")</f>
        <v/>
      </c>
    </row>
    <row r="5741" spans="1:8" x14ac:dyDescent="0.2">
      <c r="A5741" t="s">
        <v>1633</v>
      </c>
      <c r="B5741" t="s">
        <v>128</v>
      </c>
      <c r="C5741" t="s">
        <v>59</v>
      </c>
      <c r="D5741" t="s">
        <v>125</v>
      </c>
      <c r="E5741" s="3">
        <v>6830000</v>
      </c>
      <c r="F5741" s="2">
        <v>434510000</v>
      </c>
      <c r="G5741" s="1">
        <v>1.6000000000000001E-3</v>
      </c>
      <c r="H5741" t="str">
        <f>IFERROR(INDEX(Dictionary!E:E,MATCH(C5741,Dictionary!A:A,0)),"")</f>
        <v/>
      </c>
    </row>
    <row r="5742" spans="1:8" x14ac:dyDescent="0.2">
      <c r="A5742" t="s">
        <v>1633</v>
      </c>
      <c r="B5742" t="s">
        <v>128</v>
      </c>
      <c r="C5742" t="s">
        <v>369</v>
      </c>
      <c r="D5742" t="s">
        <v>124</v>
      </c>
      <c r="E5742" s="3">
        <v>6820000</v>
      </c>
      <c r="F5742" s="2">
        <v>433870000</v>
      </c>
      <c r="G5742" s="1">
        <v>1.6000000000000001E-3</v>
      </c>
      <c r="H5742" t="str">
        <f>IFERROR(INDEX(Dictionary!E:E,MATCH(C5742,Dictionary!A:A,0)),"")</f>
        <v/>
      </c>
    </row>
    <row r="5743" spans="1:8" x14ac:dyDescent="0.2">
      <c r="A5743" t="s">
        <v>1633</v>
      </c>
      <c r="B5743" t="s">
        <v>128</v>
      </c>
      <c r="C5743" t="s">
        <v>191</v>
      </c>
      <c r="D5743" t="s">
        <v>124</v>
      </c>
      <c r="E5743" s="3">
        <v>6760000</v>
      </c>
      <c r="F5743" s="2">
        <v>430070000</v>
      </c>
      <c r="G5743" s="1">
        <v>1.6000000000000001E-3</v>
      </c>
      <c r="H5743" t="str">
        <f>IFERROR(INDEX(Dictionary!E:E,MATCH(C5743,Dictionary!A:A,0)),"")</f>
        <v/>
      </c>
    </row>
    <row r="5744" spans="1:8" x14ac:dyDescent="0.2">
      <c r="A5744" t="s">
        <v>1633</v>
      </c>
      <c r="B5744" t="s">
        <v>128</v>
      </c>
      <c r="C5744" t="s">
        <v>460</v>
      </c>
      <c r="D5744" t="s">
        <v>124</v>
      </c>
      <c r="E5744" s="3">
        <v>6610000</v>
      </c>
      <c r="F5744" s="2">
        <v>420870000</v>
      </c>
      <c r="G5744" s="1">
        <v>1.5E-3</v>
      </c>
      <c r="H5744" t="str">
        <f>IFERROR(INDEX(Dictionary!E:E,MATCH(C5744,Dictionary!A:A,0)),"")</f>
        <v/>
      </c>
    </row>
    <row r="5745" spans="1:8" x14ac:dyDescent="0.2">
      <c r="A5745" t="s">
        <v>1633</v>
      </c>
      <c r="B5745" t="s">
        <v>128</v>
      </c>
      <c r="C5745" t="s">
        <v>49</v>
      </c>
      <c r="D5745" t="s">
        <v>124</v>
      </c>
      <c r="E5745" s="3">
        <v>6610000</v>
      </c>
      <c r="F5745" s="2">
        <v>420650000</v>
      </c>
      <c r="G5745" s="1">
        <v>1.5E-3</v>
      </c>
      <c r="H5745" t="str">
        <f>IFERROR(INDEX(Dictionary!E:E,MATCH(C5745,Dictionary!A:A,0)),"")</f>
        <v/>
      </c>
    </row>
    <row r="5746" spans="1:8" x14ac:dyDescent="0.2">
      <c r="A5746" t="s">
        <v>1633</v>
      </c>
      <c r="B5746" t="s">
        <v>128</v>
      </c>
      <c r="C5746" t="s">
        <v>2747</v>
      </c>
      <c r="D5746" t="s">
        <v>124</v>
      </c>
      <c r="E5746" s="3">
        <v>6350000</v>
      </c>
      <c r="F5746" s="2">
        <v>404190000</v>
      </c>
      <c r="G5746" s="1">
        <v>1.5E-3</v>
      </c>
      <c r="H5746" t="str">
        <f>IFERROR(INDEX(Dictionary!E:E,MATCH(C5746,Dictionary!A:A,0)),"")</f>
        <v/>
      </c>
    </row>
    <row r="5747" spans="1:8" x14ac:dyDescent="0.2">
      <c r="A5747" t="s">
        <v>1633</v>
      </c>
      <c r="B5747" t="s">
        <v>128</v>
      </c>
      <c r="C5747" t="s">
        <v>796</v>
      </c>
      <c r="D5747" t="s">
        <v>125</v>
      </c>
      <c r="E5747" s="3">
        <v>6250000</v>
      </c>
      <c r="F5747" s="2">
        <v>397520000</v>
      </c>
      <c r="G5747" s="1">
        <v>1.4E-3</v>
      </c>
      <c r="H5747" t="str">
        <f>IFERROR(INDEX(Dictionary!E:E,MATCH(C5747,Dictionary!A:A,0)),"")</f>
        <v/>
      </c>
    </row>
    <row r="5748" spans="1:8" x14ac:dyDescent="0.2">
      <c r="A5748" t="s">
        <v>1633</v>
      </c>
      <c r="B5748" t="s">
        <v>128</v>
      </c>
      <c r="C5748" t="s">
        <v>110</v>
      </c>
      <c r="D5748" t="s">
        <v>124</v>
      </c>
      <c r="E5748" s="3">
        <v>6190000</v>
      </c>
      <c r="F5748" s="2">
        <v>394230000</v>
      </c>
      <c r="G5748" s="1">
        <v>1.4E-3</v>
      </c>
      <c r="H5748" t="str">
        <f>IFERROR(INDEX(Dictionary!E:E,MATCH(C5748,Dictionary!A:A,0)),"")</f>
        <v/>
      </c>
    </row>
    <row r="5749" spans="1:8" x14ac:dyDescent="0.2">
      <c r="A5749" t="s">
        <v>1633</v>
      </c>
      <c r="B5749" t="s">
        <v>128</v>
      </c>
      <c r="C5749" t="s">
        <v>797</v>
      </c>
      <c r="D5749" t="s">
        <v>124</v>
      </c>
      <c r="E5749" s="3">
        <v>5900000</v>
      </c>
      <c r="F5749" s="2">
        <v>375450000</v>
      </c>
      <c r="G5749" s="1">
        <v>1.4E-3</v>
      </c>
      <c r="H5749" t="str">
        <f>IFERROR(INDEX(Dictionary!E:E,MATCH(C5749,Dictionary!A:A,0)),"")</f>
        <v/>
      </c>
    </row>
    <row r="5750" spans="1:8" x14ac:dyDescent="0.2">
      <c r="A5750" t="s">
        <v>1633</v>
      </c>
      <c r="B5750" t="s">
        <v>128</v>
      </c>
      <c r="C5750" t="s">
        <v>111</v>
      </c>
      <c r="D5750" t="s">
        <v>124</v>
      </c>
      <c r="E5750" s="3">
        <v>5710000</v>
      </c>
      <c r="F5750" s="2">
        <v>363650000</v>
      </c>
      <c r="G5750" s="1">
        <v>1.2999999999999999E-3</v>
      </c>
      <c r="H5750" t="str">
        <f>IFERROR(INDEX(Dictionary!E:E,MATCH(C5750,Dictionary!A:A,0)),"")</f>
        <v/>
      </c>
    </row>
    <row r="5751" spans="1:8" x14ac:dyDescent="0.2">
      <c r="A5751" t="s">
        <v>1633</v>
      </c>
      <c r="B5751" t="s">
        <v>128</v>
      </c>
      <c r="C5751" t="s">
        <v>992</v>
      </c>
      <c r="D5751" t="s">
        <v>124</v>
      </c>
      <c r="E5751" s="3">
        <v>5500000</v>
      </c>
      <c r="F5751" s="2">
        <v>350230000</v>
      </c>
      <c r="G5751" s="1">
        <v>1.2999999999999999E-3</v>
      </c>
      <c r="H5751" t="str">
        <f>IFERROR(INDEX(Dictionary!E:E,MATCH(C5751,Dictionary!A:A,0)),"")</f>
        <v/>
      </c>
    </row>
    <row r="5752" spans="1:8" x14ac:dyDescent="0.2">
      <c r="A5752" t="s">
        <v>1633</v>
      </c>
      <c r="B5752" t="s">
        <v>128</v>
      </c>
      <c r="C5752" t="s">
        <v>102</v>
      </c>
      <c r="D5752" t="s">
        <v>124</v>
      </c>
      <c r="E5752" s="3">
        <v>5490000</v>
      </c>
      <c r="F5752" s="2">
        <v>349440000</v>
      </c>
      <c r="G5752" s="1">
        <v>1.2999999999999999E-3</v>
      </c>
      <c r="H5752" t="str">
        <f>IFERROR(INDEX(Dictionary!E:E,MATCH(C5752,Dictionary!A:A,0)),"")</f>
        <v/>
      </c>
    </row>
    <row r="5753" spans="1:8" x14ac:dyDescent="0.2">
      <c r="A5753" t="s">
        <v>1633</v>
      </c>
      <c r="B5753" t="s">
        <v>128</v>
      </c>
      <c r="C5753" t="s">
        <v>168</v>
      </c>
      <c r="D5753" t="s">
        <v>124</v>
      </c>
      <c r="E5753" s="3">
        <v>5480000</v>
      </c>
      <c r="F5753" s="2">
        <v>348920000</v>
      </c>
      <c r="G5753" s="1">
        <v>1.2999999999999999E-3</v>
      </c>
      <c r="H5753" t="str">
        <f>IFERROR(INDEX(Dictionary!E:E,MATCH(C5753,Dictionary!A:A,0)),"")</f>
        <v/>
      </c>
    </row>
    <row r="5754" spans="1:8" x14ac:dyDescent="0.2">
      <c r="A5754" t="s">
        <v>1633</v>
      </c>
      <c r="B5754" t="s">
        <v>128</v>
      </c>
      <c r="C5754" t="s">
        <v>801</v>
      </c>
      <c r="D5754" t="s">
        <v>124</v>
      </c>
      <c r="E5754" s="3">
        <v>5450000</v>
      </c>
      <c r="F5754" s="2">
        <v>346880000</v>
      </c>
      <c r="G5754" s="1">
        <v>1.2999999999999999E-3</v>
      </c>
      <c r="H5754" t="str">
        <f>IFERROR(INDEX(Dictionary!E:E,MATCH(C5754,Dictionary!A:A,0)),"")</f>
        <v/>
      </c>
    </row>
    <row r="5755" spans="1:8" x14ac:dyDescent="0.2">
      <c r="A5755" t="s">
        <v>1633</v>
      </c>
      <c r="B5755" t="s">
        <v>128</v>
      </c>
      <c r="C5755" t="s">
        <v>1957</v>
      </c>
      <c r="D5755" t="s">
        <v>124</v>
      </c>
      <c r="E5755" s="3">
        <v>5340000</v>
      </c>
      <c r="F5755" s="2">
        <v>339950000</v>
      </c>
      <c r="G5755" s="1">
        <v>1.1999999999999999E-3</v>
      </c>
      <c r="H5755" t="str">
        <f>IFERROR(INDEX(Dictionary!E:E,MATCH(C5755,Dictionary!A:A,0)),"")</f>
        <v/>
      </c>
    </row>
    <row r="5756" spans="1:8" x14ac:dyDescent="0.2">
      <c r="A5756" t="s">
        <v>1633</v>
      </c>
      <c r="B5756" t="s">
        <v>128</v>
      </c>
      <c r="C5756" t="s">
        <v>1402</v>
      </c>
      <c r="D5756" t="s">
        <v>124</v>
      </c>
      <c r="E5756" s="3">
        <v>5340000</v>
      </c>
      <c r="F5756" s="2">
        <v>339680000</v>
      </c>
      <c r="G5756" s="1">
        <v>1.1999999999999999E-3</v>
      </c>
      <c r="H5756" t="str">
        <f>IFERROR(INDEX(Dictionary!E:E,MATCH(C5756,Dictionary!A:A,0)),"")</f>
        <v/>
      </c>
    </row>
    <row r="5757" spans="1:8" x14ac:dyDescent="0.2">
      <c r="A5757" t="s">
        <v>1633</v>
      </c>
      <c r="B5757" t="s">
        <v>128</v>
      </c>
      <c r="C5757" t="s">
        <v>2153</v>
      </c>
      <c r="D5757" t="s">
        <v>124</v>
      </c>
      <c r="E5757" s="3">
        <v>5150000</v>
      </c>
      <c r="F5757" s="2">
        <v>327600000</v>
      </c>
      <c r="G5757" s="1">
        <v>1.1999999999999999E-3</v>
      </c>
      <c r="H5757" t="str">
        <f>IFERROR(INDEX(Dictionary!E:E,MATCH(C5757,Dictionary!A:A,0)),"")</f>
        <v/>
      </c>
    </row>
    <row r="5758" spans="1:8" x14ac:dyDescent="0.2">
      <c r="A5758" t="s">
        <v>1633</v>
      </c>
      <c r="B5758" t="s">
        <v>128</v>
      </c>
      <c r="C5758" t="s">
        <v>465</v>
      </c>
      <c r="D5758" t="s">
        <v>124</v>
      </c>
      <c r="E5758" s="3">
        <v>5060000</v>
      </c>
      <c r="F5758" s="2">
        <v>322130000</v>
      </c>
      <c r="G5758" s="1">
        <v>1.1999999999999999E-3</v>
      </c>
      <c r="H5758" t="str">
        <f>IFERROR(INDEX(Dictionary!E:E,MATCH(C5758,Dictionary!A:A,0)),"")</f>
        <v/>
      </c>
    </row>
    <row r="5759" spans="1:8" x14ac:dyDescent="0.2">
      <c r="A5759" t="s">
        <v>1633</v>
      </c>
      <c r="B5759" t="s">
        <v>128</v>
      </c>
      <c r="C5759" t="s">
        <v>794</v>
      </c>
      <c r="D5759" t="s">
        <v>124</v>
      </c>
      <c r="E5759" s="3">
        <v>4850000</v>
      </c>
      <c r="F5759" s="2">
        <v>308560000</v>
      </c>
      <c r="G5759" s="1">
        <v>1.1000000000000001E-3</v>
      </c>
      <c r="H5759" t="str">
        <f>IFERROR(INDEX(Dictionary!E:E,MATCH(C5759,Dictionary!A:A,0)),"")</f>
        <v/>
      </c>
    </row>
    <row r="5760" spans="1:8" x14ac:dyDescent="0.2">
      <c r="A5760" t="s">
        <v>1633</v>
      </c>
      <c r="B5760" t="s">
        <v>128</v>
      </c>
      <c r="C5760" t="s">
        <v>170</v>
      </c>
      <c r="D5760" t="s">
        <v>124</v>
      </c>
      <c r="E5760" s="3">
        <v>4840000</v>
      </c>
      <c r="F5760" s="2">
        <v>308350000</v>
      </c>
      <c r="G5760" s="1">
        <v>1.1000000000000001E-3</v>
      </c>
      <c r="H5760" t="str">
        <f>IFERROR(INDEX(Dictionary!E:E,MATCH(C5760,Dictionary!A:A,0)),"")</f>
        <v/>
      </c>
    </row>
    <row r="5761" spans="1:8" x14ac:dyDescent="0.2">
      <c r="A5761" t="s">
        <v>1633</v>
      </c>
      <c r="B5761" t="s">
        <v>128</v>
      </c>
      <c r="C5761" t="s">
        <v>83</v>
      </c>
      <c r="D5761" t="s">
        <v>124</v>
      </c>
      <c r="E5761" s="3">
        <v>4830000</v>
      </c>
      <c r="F5761" s="2">
        <v>307240000</v>
      </c>
      <c r="G5761" s="1">
        <v>1.1000000000000001E-3</v>
      </c>
      <c r="H5761" t="str">
        <f>IFERROR(INDEX(Dictionary!E:E,MATCH(C5761,Dictionary!A:A,0)),"")</f>
        <v/>
      </c>
    </row>
    <row r="5762" spans="1:8" x14ac:dyDescent="0.2">
      <c r="A5762" t="s">
        <v>1633</v>
      </c>
      <c r="B5762" t="s">
        <v>128</v>
      </c>
      <c r="C5762" t="s">
        <v>192</v>
      </c>
      <c r="D5762" t="s">
        <v>125</v>
      </c>
      <c r="E5762" s="3">
        <v>4770000</v>
      </c>
      <c r="F5762" s="2">
        <v>303810000</v>
      </c>
      <c r="G5762" s="1">
        <v>1.1000000000000001E-3</v>
      </c>
      <c r="H5762" t="str">
        <f>IFERROR(INDEX(Dictionary!E:E,MATCH(C5762,Dictionary!A:A,0)),"")</f>
        <v/>
      </c>
    </row>
    <row r="5763" spans="1:8" x14ac:dyDescent="0.2">
      <c r="A5763" t="s">
        <v>1633</v>
      </c>
      <c r="B5763" t="s">
        <v>128</v>
      </c>
      <c r="C5763" t="s">
        <v>468</v>
      </c>
      <c r="D5763" t="s">
        <v>124</v>
      </c>
      <c r="E5763" s="3">
        <v>4750000</v>
      </c>
      <c r="F5763" s="2">
        <v>302020000</v>
      </c>
      <c r="G5763" s="1">
        <v>1.1000000000000001E-3</v>
      </c>
      <c r="H5763" t="str">
        <f>IFERROR(INDEX(Dictionary!E:E,MATCH(C5763,Dictionary!A:A,0)),"")</f>
        <v>BlackRock</v>
      </c>
    </row>
    <row r="5764" spans="1:8" x14ac:dyDescent="0.2">
      <c r="A5764" t="s">
        <v>1633</v>
      </c>
      <c r="B5764" t="s">
        <v>128</v>
      </c>
      <c r="C5764" t="s">
        <v>462</v>
      </c>
      <c r="D5764" t="s">
        <v>124</v>
      </c>
      <c r="E5764" s="3">
        <v>4740000</v>
      </c>
      <c r="F5764" s="2">
        <v>301880000</v>
      </c>
      <c r="G5764" s="1">
        <v>1.1000000000000001E-3</v>
      </c>
      <c r="H5764" t="str">
        <f>IFERROR(INDEX(Dictionary!E:E,MATCH(C5764,Dictionary!A:A,0)),"")</f>
        <v/>
      </c>
    </row>
    <row r="5765" spans="1:8" x14ac:dyDescent="0.2">
      <c r="A5765" t="s">
        <v>1633</v>
      </c>
      <c r="B5765" t="s">
        <v>128</v>
      </c>
      <c r="C5765" t="s">
        <v>144</v>
      </c>
      <c r="D5765" t="s">
        <v>125</v>
      </c>
      <c r="E5765" s="3">
        <v>4740000</v>
      </c>
      <c r="F5765" s="2">
        <v>301700000</v>
      </c>
      <c r="G5765" s="1">
        <v>1.1000000000000001E-3</v>
      </c>
      <c r="H5765" t="str">
        <f>IFERROR(INDEX(Dictionary!E:E,MATCH(C5765,Dictionary!A:A,0)),"")</f>
        <v/>
      </c>
    </row>
    <row r="5766" spans="1:8" x14ac:dyDescent="0.2">
      <c r="A5766" t="s">
        <v>1633</v>
      </c>
      <c r="B5766" t="s">
        <v>128</v>
      </c>
      <c r="C5766" t="s">
        <v>1465</v>
      </c>
      <c r="D5766" t="s">
        <v>124</v>
      </c>
      <c r="E5766" s="3">
        <v>4670000</v>
      </c>
      <c r="F5766" s="2">
        <v>297250000</v>
      </c>
      <c r="G5766" s="1">
        <v>1.1000000000000001E-3</v>
      </c>
      <c r="H5766" t="str">
        <f>IFERROR(INDEX(Dictionary!E:E,MATCH(C5766,Dictionary!A:A,0)),"")</f>
        <v/>
      </c>
    </row>
    <row r="5767" spans="1:8" x14ac:dyDescent="0.2">
      <c r="A5767" t="s">
        <v>1633</v>
      </c>
      <c r="B5767" t="s">
        <v>128</v>
      </c>
      <c r="C5767" t="s">
        <v>406</v>
      </c>
      <c r="D5767" t="s">
        <v>124</v>
      </c>
      <c r="E5767" s="3">
        <v>4570000</v>
      </c>
      <c r="F5767" s="2">
        <v>290970000</v>
      </c>
      <c r="G5767" s="1">
        <v>1.1000000000000001E-3</v>
      </c>
      <c r="H5767" t="str">
        <f>IFERROR(INDEX(Dictionary!E:E,MATCH(C5767,Dictionary!A:A,0)),"")</f>
        <v/>
      </c>
    </row>
    <row r="5768" spans="1:8" x14ac:dyDescent="0.2">
      <c r="A5768" t="s">
        <v>1633</v>
      </c>
      <c r="B5768" t="s">
        <v>128</v>
      </c>
      <c r="C5768" t="s">
        <v>116</v>
      </c>
      <c r="D5768" t="s">
        <v>124</v>
      </c>
      <c r="E5768" s="3">
        <v>4520000</v>
      </c>
      <c r="F5768" s="2">
        <v>287560000</v>
      </c>
      <c r="G5768" s="1">
        <v>1E-3</v>
      </c>
      <c r="H5768" t="str">
        <f>IFERROR(INDEX(Dictionary!E:E,MATCH(C5768,Dictionary!A:A,0)),"")</f>
        <v/>
      </c>
    </row>
    <row r="5769" spans="1:8" x14ac:dyDescent="0.2">
      <c r="A5769" t="s">
        <v>1633</v>
      </c>
      <c r="B5769" t="s">
        <v>128</v>
      </c>
      <c r="C5769" t="s">
        <v>1466</v>
      </c>
      <c r="D5769" t="s">
        <v>124</v>
      </c>
      <c r="E5769" s="3">
        <v>4470000</v>
      </c>
      <c r="F5769" s="2">
        <v>284680000</v>
      </c>
      <c r="G5769" s="1">
        <v>1E-3</v>
      </c>
      <c r="H5769" t="str">
        <f>IFERROR(INDEX(Dictionary!E:E,MATCH(C5769,Dictionary!A:A,0)),"")</f>
        <v/>
      </c>
    </row>
    <row r="5770" spans="1:8" x14ac:dyDescent="0.2">
      <c r="A5770" t="s">
        <v>1633</v>
      </c>
      <c r="B5770" t="s">
        <v>128</v>
      </c>
      <c r="C5770" t="s">
        <v>1322</v>
      </c>
      <c r="D5770" t="s">
        <v>124</v>
      </c>
      <c r="E5770" s="3">
        <v>4440000</v>
      </c>
      <c r="F5770" s="2">
        <v>282600000</v>
      </c>
      <c r="G5770" s="1">
        <v>1E-3</v>
      </c>
      <c r="H5770" t="str">
        <f>IFERROR(INDEX(Dictionary!E:E,MATCH(C5770,Dictionary!A:A,0)),"")</f>
        <v/>
      </c>
    </row>
    <row r="5771" spans="1:8" x14ac:dyDescent="0.2">
      <c r="A5771" t="s">
        <v>1633</v>
      </c>
      <c r="B5771" t="s">
        <v>128</v>
      </c>
      <c r="C5771" t="s">
        <v>1413</v>
      </c>
      <c r="D5771" t="s">
        <v>124</v>
      </c>
      <c r="E5771" s="3">
        <v>4340000</v>
      </c>
      <c r="F5771" s="2">
        <v>275940000</v>
      </c>
      <c r="G5771" s="1">
        <v>1E-3</v>
      </c>
      <c r="H5771" t="str">
        <f>IFERROR(INDEX(Dictionary!E:E,MATCH(C5771,Dictionary!A:A,0)),"")</f>
        <v/>
      </c>
    </row>
    <row r="5772" spans="1:8" x14ac:dyDescent="0.2">
      <c r="A5772" t="s">
        <v>1633</v>
      </c>
      <c r="B5772" t="s">
        <v>128</v>
      </c>
      <c r="C5772" t="s">
        <v>691</v>
      </c>
      <c r="D5772" t="s">
        <v>124</v>
      </c>
      <c r="E5772" s="3">
        <v>4290000</v>
      </c>
      <c r="F5772" s="2">
        <v>273040000</v>
      </c>
      <c r="G5772" s="1">
        <v>1E-3</v>
      </c>
      <c r="H5772" t="str">
        <f>IFERROR(INDEX(Dictionary!E:E,MATCH(C5772,Dictionary!A:A,0)),"")</f>
        <v/>
      </c>
    </row>
    <row r="5773" spans="1:8" x14ac:dyDescent="0.2">
      <c r="A5773" t="s">
        <v>1633</v>
      </c>
      <c r="B5773" t="s">
        <v>128</v>
      </c>
      <c r="C5773" t="s">
        <v>372</v>
      </c>
      <c r="D5773" t="s">
        <v>124</v>
      </c>
      <c r="E5773" s="3">
        <v>4290000</v>
      </c>
      <c r="F5773" s="2">
        <v>272750000</v>
      </c>
      <c r="G5773" s="1">
        <v>1E-3</v>
      </c>
      <c r="H5773" t="str">
        <f>IFERROR(INDEX(Dictionary!E:E,MATCH(C5773,Dictionary!A:A,0)),"")</f>
        <v/>
      </c>
    </row>
    <row r="5774" spans="1:8" x14ac:dyDescent="0.2">
      <c r="A5774" t="s">
        <v>1633</v>
      </c>
      <c r="B5774" t="s">
        <v>128</v>
      </c>
      <c r="C5774" t="s">
        <v>1115</v>
      </c>
      <c r="D5774" t="s">
        <v>124</v>
      </c>
      <c r="E5774" s="3">
        <v>4220000</v>
      </c>
      <c r="F5774" s="2">
        <v>268710000</v>
      </c>
      <c r="G5774" s="1">
        <v>1E-3</v>
      </c>
      <c r="H5774" t="str">
        <f>IFERROR(INDEX(Dictionary!E:E,MATCH(C5774,Dictionary!A:A,0)),"")</f>
        <v/>
      </c>
    </row>
    <row r="5775" spans="1:8" x14ac:dyDescent="0.2">
      <c r="A5775" t="s">
        <v>1633</v>
      </c>
      <c r="B5775" t="s">
        <v>128</v>
      </c>
      <c r="C5775" t="s">
        <v>1953</v>
      </c>
      <c r="D5775" t="s">
        <v>124</v>
      </c>
      <c r="E5775" s="3">
        <v>4220000</v>
      </c>
      <c r="F5775" s="2">
        <v>268590000</v>
      </c>
      <c r="G5775" s="1">
        <v>1E-3</v>
      </c>
      <c r="H5775" t="str">
        <f>IFERROR(INDEX(Dictionary!E:E,MATCH(C5775,Dictionary!A:A,0)),"")</f>
        <v/>
      </c>
    </row>
    <row r="5776" spans="1:8" x14ac:dyDescent="0.2">
      <c r="A5776" t="s">
        <v>1633</v>
      </c>
      <c r="B5776" t="s">
        <v>127</v>
      </c>
      <c r="C5776" t="s">
        <v>337</v>
      </c>
      <c r="E5776" s="3">
        <v>400000000</v>
      </c>
      <c r="F5776" s="2">
        <v>25460000000</v>
      </c>
      <c r="G5776" s="1">
        <v>9.2799999999999994E-2</v>
      </c>
      <c r="H5776" t="str">
        <f>IFERROR(INDEX(Dictionary!E:E,MATCH(C5776,Dictionary!A:A,0)),"")</f>
        <v/>
      </c>
    </row>
    <row r="5777" spans="1:8" x14ac:dyDescent="0.2">
      <c r="A5777" t="s">
        <v>1633</v>
      </c>
      <c r="B5777" t="s">
        <v>127</v>
      </c>
      <c r="C5777" t="s">
        <v>2748</v>
      </c>
      <c r="E5777" s="3">
        <v>13180000</v>
      </c>
      <c r="F5777" s="2">
        <v>806560000</v>
      </c>
      <c r="G5777" s="1">
        <v>3.0999999999999999E-3</v>
      </c>
      <c r="H5777" t="str">
        <f>IFERROR(INDEX(Dictionary!E:E,MATCH(C5777,Dictionary!A:A,0)),"")</f>
        <v/>
      </c>
    </row>
    <row r="5778" spans="1:8" x14ac:dyDescent="0.2">
      <c r="A5778" t="s">
        <v>1633</v>
      </c>
      <c r="B5778" t="s">
        <v>127</v>
      </c>
      <c r="C5778" t="s">
        <v>2749</v>
      </c>
      <c r="E5778" s="3">
        <v>9290000</v>
      </c>
      <c r="F5778" s="2">
        <v>568150000</v>
      </c>
      <c r="G5778" s="1">
        <v>2.2000000000000001E-3</v>
      </c>
      <c r="H5778" t="str">
        <f>IFERROR(INDEX(Dictionary!E:E,MATCH(C5778,Dictionary!A:A,0)),"")</f>
        <v/>
      </c>
    </row>
    <row r="5779" spans="1:8" x14ac:dyDescent="0.2">
      <c r="A5779" t="s">
        <v>1633</v>
      </c>
      <c r="B5779" t="s">
        <v>127</v>
      </c>
      <c r="C5779" t="s">
        <v>2750</v>
      </c>
      <c r="E5779" s="3">
        <v>4000000</v>
      </c>
      <c r="F5779" s="2">
        <v>244720000</v>
      </c>
      <c r="G5779" s="1">
        <v>8.9999999999999998E-4</v>
      </c>
      <c r="H5779" t="str">
        <f>IFERROR(INDEX(Dictionary!E:E,MATCH(C5779,Dictionary!A:A,0)),"")</f>
        <v/>
      </c>
    </row>
    <row r="5780" spans="1:8" x14ac:dyDescent="0.2">
      <c r="A5780" t="s">
        <v>1633</v>
      </c>
      <c r="B5780" t="s">
        <v>127</v>
      </c>
      <c r="C5780" t="s">
        <v>2751</v>
      </c>
      <c r="E5780" s="3">
        <v>494350</v>
      </c>
      <c r="F5780" s="2">
        <v>35470000</v>
      </c>
      <c r="G5780" s="1">
        <v>1E-4</v>
      </c>
      <c r="H5780" t="str">
        <f>IFERROR(INDEX(Dictionary!E:E,MATCH(C5780,Dictionary!A:A,0)),"")</f>
        <v/>
      </c>
    </row>
    <row r="5781" spans="1:8" x14ac:dyDescent="0.2">
      <c r="A5781" t="s">
        <v>1633</v>
      </c>
      <c r="B5781" t="s">
        <v>127</v>
      </c>
      <c r="C5781" t="s">
        <v>219</v>
      </c>
      <c r="E5781" s="3">
        <v>427910</v>
      </c>
      <c r="F5781" s="2">
        <v>27240000</v>
      </c>
      <c r="G5781" s="1">
        <v>1E-4</v>
      </c>
      <c r="H5781" t="str">
        <f>IFERROR(INDEX(Dictionary!E:E,MATCH(C5781,Dictionary!A:A,0)),"")</f>
        <v/>
      </c>
    </row>
    <row r="5782" spans="1:8" x14ac:dyDescent="0.2">
      <c r="A5782" t="s">
        <v>1633</v>
      </c>
      <c r="B5782" t="s">
        <v>127</v>
      </c>
      <c r="C5782" t="s">
        <v>2752</v>
      </c>
      <c r="E5782" s="3">
        <v>316020</v>
      </c>
      <c r="F5782" s="2">
        <v>19890000</v>
      </c>
      <c r="G5782" s="1">
        <v>1E-4</v>
      </c>
      <c r="H5782" t="str">
        <f>IFERROR(INDEX(Dictionary!E:E,MATCH(C5782,Dictionary!A:A,0)),"")</f>
        <v/>
      </c>
    </row>
    <row r="5783" spans="1:8" x14ac:dyDescent="0.2">
      <c r="A5783" t="s">
        <v>1633</v>
      </c>
      <c r="B5783" t="s">
        <v>127</v>
      </c>
      <c r="C5783" t="s">
        <v>220</v>
      </c>
      <c r="E5783" s="3">
        <v>177340</v>
      </c>
      <c r="F5783" s="2">
        <v>11290000</v>
      </c>
      <c r="G5783" s="1">
        <v>0</v>
      </c>
      <c r="H5783" t="str">
        <f>IFERROR(INDEX(Dictionary!E:E,MATCH(C5783,Dictionary!A:A,0)),"")</f>
        <v/>
      </c>
    </row>
    <row r="5784" spans="1:8" x14ac:dyDescent="0.2">
      <c r="A5784" t="s">
        <v>1633</v>
      </c>
      <c r="B5784" t="s">
        <v>127</v>
      </c>
      <c r="C5784" t="s">
        <v>2753</v>
      </c>
      <c r="E5784" s="3">
        <v>157250</v>
      </c>
      <c r="F5784" s="2">
        <v>11140000</v>
      </c>
      <c r="G5784" s="1">
        <v>0</v>
      </c>
      <c r="H5784" t="str">
        <f>IFERROR(INDEX(Dictionary!E:E,MATCH(C5784,Dictionary!A:A,0)),"")</f>
        <v/>
      </c>
    </row>
    <row r="5785" spans="1:8" x14ac:dyDescent="0.2">
      <c r="A5785" t="s">
        <v>1633</v>
      </c>
      <c r="B5785" t="s">
        <v>127</v>
      </c>
      <c r="C5785" t="s">
        <v>2754</v>
      </c>
      <c r="E5785" s="3">
        <v>145580</v>
      </c>
      <c r="F5785" s="2">
        <v>10550000</v>
      </c>
      <c r="G5785" s="1">
        <v>0</v>
      </c>
      <c r="H5785" t="str">
        <f>IFERROR(INDEX(Dictionary!E:E,MATCH(C5785,Dictionary!A:A,0)),"")</f>
        <v/>
      </c>
    </row>
    <row r="5786" spans="1:8" x14ac:dyDescent="0.2">
      <c r="A5786" t="s">
        <v>1633</v>
      </c>
      <c r="B5786" t="s">
        <v>127</v>
      </c>
      <c r="C5786" t="s">
        <v>477</v>
      </c>
      <c r="E5786" s="3">
        <v>92320</v>
      </c>
      <c r="F5786" s="2">
        <v>5810000</v>
      </c>
      <c r="G5786" s="1">
        <v>0</v>
      </c>
      <c r="H5786" t="str">
        <f>IFERROR(INDEX(Dictionary!E:E,MATCH(C5786,Dictionary!A:A,0)),"")</f>
        <v/>
      </c>
    </row>
    <row r="5787" spans="1:8" x14ac:dyDescent="0.2">
      <c r="A5787" t="s">
        <v>1633</v>
      </c>
      <c r="B5787" t="s">
        <v>127</v>
      </c>
      <c r="C5787" t="s">
        <v>236</v>
      </c>
      <c r="E5787" s="3">
        <v>92250</v>
      </c>
      <c r="F5787" s="2">
        <v>5870000</v>
      </c>
      <c r="G5787" s="1">
        <v>0</v>
      </c>
      <c r="H5787" t="str">
        <f>IFERROR(INDEX(Dictionary!E:E,MATCH(C5787,Dictionary!A:A,0)),"")</f>
        <v/>
      </c>
    </row>
    <row r="5788" spans="1:8" x14ac:dyDescent="0.2">
      <c r="A5788" t="s">
        <v>1633</v>
      </c>
      <c r="B5788" t="s">
        <v>127</v>
      </c>
      <c r="C5788" t="s">
        <v>225</v>
      </c>
      <c r="E5788" s="3">
        <v>83940</v>
      </c>
      <c r="F5788" s="2">
        <v>5340000</v>
      </c>
      <c r="G5788" s="1">
        <v>0</v>
      </c>
      <c r="H5788" t="str">
        <f>IFERROR(INDEX(Dictionary!E:E,MATCH(C5788,Dictionary!A:A,0)),"")</f>
        <v/>
      </c>
    </row>
    <row r="5789" spans="1:8" x14ac:dyDescent="0.2">
      <c r="A5789" t="s">
        <v>1633</v>
      </c>
      <c r="B5789" t="s">
        <v>127</v>
      </c>
      <c r="C5789" t="s">
        <v>2755</v>
      </c>
      <c r="E5789" s="3">
        <v>64770</v>
      </c>
      <c r="F5789" s="2">
        <v>4080000</v>
      </c>
      <c r="G5789" s="1">
        <v>0</v>
      </c>
      <c r="H5789" t="str">
        <f>IFERROR(INDEX(Dictionary!E:E,MATCH(C5789,Dictionary!A:A,0)),"")</f>
        <v/>
      </c>
    </row>
    <row r="5790" spans="1:8" x14ac:dyDescent="0.2">
      <c r="A5790" t="s">
        <v>1633</v>
      </c>
      <c r="B5790" t="s">
        <v>127</v>
      </c>
      <c r="C5790" t="s">
        <v>2756</v>
      </c>
      <c r="E5790" s="3">
        <v>40300</v>
      </c>
      <c r="F5790" s="2">
        <v>2420000</v>
      </c>
      <c r="G5790" s="1">
        <v>0</v>
      </c>
      <c r="H5790" t="str">
        <f>IFERROR(INDEX(Dictionary!E:E,MATCH(C5790,Dictionary!A:A,0)),"")</f>
        <v/>
      </c>
    </row>
    <row r="5791" spans="1:8" x14ac:dyDescent="0.2">
      <c r="A5791" t="s">
        <v>1633</v>
      </c>
      <c r="B5791" t="s">
        <v>127</v>
      </c>
      <c r="C5791" t="s">
        <v>2757</v>
      </c>
      <c r="E5791" s="3">
        <v>23630</v>
      </c>
      <c r="F5791" s="2">
        <v>1450000</v>
      </c>
      <c r="G5791" s="1">
        <v>0</v>
      </c>
      <c r="H5791" t="str">
        <f>IFERROR(INDEX(Dictionary!E:E,MATCH(C5791,Dictionary!A:A,0)),"")</f>
        <v/>
      </c>
    </row>
    <row r="5792" spans="1:8" x14ac:dyDescent="0.2">
      <c r="A5792" t="s">
        <v>1633</v>
      </c>
      <c r="B5792" t="s">
        <v>127</v>
      </c>
      <c r="C5792" t="s">
        <v>2758</v>
      </c>
      <c r="E5792" s="3">
        <v>20000</v>
      </c>
      <c r="F5792" s="2">
        <v>1220000</v>
      </c>
      <c r="G5792" s="1">
        <v>0</v>
      </c>
      <c r="H5792" t="str">
        <f>IFERROR(INDEX(Dictionary!E:E,MATCH(C5792,Dictionary!A:A,0)),"")</f>
        <v/>
      </c>
    </row>
    <row r="5793" spans="1:8" x14ac:dyDescent="0.2">
      <c r="A5793" t="s">
        <v>1633</v>
      </c>
      <c r="B5793" t="s">
        <v>127</v>
      </c>
      <c r="C5793" t="s">
        <v>2759</v>
      </c>
      <c r="E5793" s="3">
        <v>14560</v>
      </c>
      <c r="F5793" s="2">
        <v>873770</v>
      </c>
      <c r="G5793" s="1">
        <v>0</v>
      </c>
      <c r="H5793" t="str">
        <f>IFERROR(INDEX(Dictionary!E:E,MATCH(C5793,Dictionary!A:A,0)),"")</f>
        <v/>
      </c>
    </row>
    <row r="5794" spans="1:8" x14ac:dyDescent="0.2">
      <c r="A5794" t="s">
        <v>1633</v>
      </c>
      <c r="B5794" t="s">
        <v>127</v>
      </c>
      <c r="C5794" t="s">
        <v>2760</v>
      </c>
      <c r="E5794" s="3">
        <v>10000</v>
      </c>
      <c r="F5794" s="2">
        <v>611800</v>
      </c>
      <c r="G5794" s="1">
        <v>0</v>
      </c>
      <c r="H5794" t="str">
        <f>IFERROR(INDEX(Dictionary!E:E,MATCH(C5794,Dictionary!A:A,0)),"")</f>
        <v/>
      </c>
    </row>
    <row r="5795" spans="1:8" x14ac:dyDescent="0.2">
      <c r="A5795" t="s">
        <v>1633</v>
      </c>
      <c r="B5795" t="s">
        <v>127</v>
      </c>
      <c r="C5795" t="s">
        <v>2761</v>
      </c>
      <c r="E5795" s="3">
        <v>5200</v>
      </c>
      <c r="F5795" s="2">
        <v>318140</v>
      </c>
      <c r="G5795" s="1">
        <v>0</v>
      </c>
      <c r="H5795" t="str">
        <f>IFERROR(INDEX(Dictionary!E:E,MATCH(C5795,Dictionary!A:A,0)),"")</f>
        <v/>
      </c>
    </row>
    <row r="5796" spans="1:8" x14ac:dyDescent="0.2">
      <c r="A5796" t="s">
        <v>1633</v>
      </c>
      <c r="B5796" t="s">
        <v>127</v>
      </c>
      <c r="C5796" t="s">
        <v>1971</v>
      </c>
      <c r="E5796" s="3">
        <v>3000</v>
      </c>
      <c r="F5796" s="2">
        <v>183540</v>
      </c>
      <c r="G5796" s="1">
        <v>0</v>
      </c>
      <c r="H5796" t="str">
        <f>IFERROR(INDEX(Dictionary!E:E,MATCH(C5796,Dictionary!A:A,0)),"")</f>
        <v/>
      </c>
    </row>
    <row r="5797" spans="1:8" x14ac:dyDescent="0.2">
      <c r="A5797" t="s">
        <v>1633</v>
      </c>
      <c r="B5797" t="s">
        <v>127</v>
      </c>
      <c r="C5797" t="s">
        <v>2762</v>
      </c>
      <c r="E5797" s="3">
        <v>2500</v>
      </c>
      <c r="F5797" s="2">
        <v>152950</v>
      </c>
      <c r="G5797" s="1">
        <v>0</v>
      </c>
      <c r="H5797" t="str">
        <f>IFERROR(INDEX(Dictionary!E:E,MATCH(C5797,Dictionary!A:A,0)),"")</f>
        <v/>
      </c>
    </row>
    <row r="5798" spans="1:8" x14ac:dyDescent="0.2">
      <c r="A5798" t="s">
        <v>1633</v>
      </c>
      <c r="B5798" t="s">
        <v>127</v>
      </c>
      <c r="C5798" t="s">
        <v>2763</v>
      </c>
      <c r="E5798" s="3">
        <v>2000</v>
      </c>
      <c r="F5798" s="2">
        <v>122360</v>
      </c>
      <c r="G5798" s="1">
        <v>0</v>
      </c>
      <c r="H5798" t="str">
        <f>IFERROR(INDEX(Dictionary!E:E,MATCH(C5798,Dictionary!A:A,0)),"")</f>
        <v/>
      </c>
    </row>
    <row r="5799" spans="1:8" x14ac:dyDescent="0.2">
      <c r="A5799" t="s">
        <v>1633</v>
      </c>
      <c r="B5799" t="s">
        <v>127</v>
      </c>
      <c r="C5799" t="s">
        <v>2764</v>
      </c>
      <c r="E5799" s="3">
        <v>1570</v>
      </c>
      <c r="F5799" s="2">
        <v>96050</v>
      </c>
      <c r="G5799" s="1">
        <v>0</v>
      </c>
      <c r="H5799" t="str">
        <f>IFERROR(INDEX(Dictionary!E:E,MATCH(C5799,Dictionary!A:A,0)),"")</f>
        <v/>
      </c>
    </row>
    <row r="5800" spans="1:8" x14ac:dyDescent="0.2">
      <c r="A5800" t="s">
        <v>1633</v>
      </c>
      <c r="B5800" t="s">
        <v>127</v>
      </c>
      <c r="C5800" t="s">
        <v>2765</v>
      </c>
      <c r="E5800" s="3">
        <v>1100</v>
      </c>
      <c r="F5800" s="2">
        <v>67540</v>
      </c>
      <c r="G5800" s="1">
        <v>0</v>
      </c>
      <c r="H5800" t="str">
        <f>IFERROR(INDEX(Dictionary!E:E,MATCH(C5800,Dictionary!A:A,0)),"")</f>
        <v/>
      </c>
    </row>
    <row r="5801" spans="1:8" x14ac:dyDescent="0.2">
      <c r="A5801" t="s">
        <v>1633</v>
      </c>
      <c r="B5801" t="s">
        <v>127</v>
      </c>
      <c r="C5801" t="s">
        <v>2766</v>
      </c>
      <c r="E5801" s="3">
        <v>394</v>
      </c>
      <c r="F5801" s="2">
        <v>24110</v>
      </c>
      <c r="G5801" s="1">
        <v>0</v>
      </c>
      <c r="H5801" t="str">
        <f>IFERROR(INDEX(Dictionary!E:E,MATCH(C5801,Dictionary!A:A,0)),"")</f>
        <v/>
      </c>
    </row>
    <row r="5802" spans="1:8" x14ac:dyDescent="0.2">
      <c r="A5802" t="s">
        <v>1633</v>
      </c>
      <c r="B5802" t="s">
        <v>127</v>
      </c>
      <c r="C5802" t="s">
        <v>483</v>
      </c>
      <c r="E5802" s="3">
        <v>0</v>
      </c>
      <c r="F5802" s="2">
        <v>0</v>
      </c>
      <c r="G5802" s="1">
        <v>0</v>
      </c>
      <c r="H5802" t="str">
        <f>IFERROR(INDEX(Dictionary!E:E,MATCH(C5802,Dictionary!A:A,0)),"")</f>
        <v/>
      </c>
    </row>
    <row r="5803" spans="1:8" x14ac:dyDescent="0.2">
      <c r="A5803" t="s">
        <v>1633</v>
      </c>
      <c r="B5803" t="s">
        <v>127</v>
      </c>
      <c r="C5803" t="s">
        <v>235</v>
      </c>
      <c r="E5803" s="3">
        <v>0</v>
      </c>
      <c r="F5803" s="2">
        <v>0</v>
      </c>
      <c r="G5803" s="1">
        <v>0</v>
      </c>
      <c r="H5803" t="str">
        <f>IFERROR(INDEX(Dictionary!E:E,MATCH(C5803,Dictionary!A:A,0)),"")</f>
        <v/>
      </c>
    </row>
    <row r="5804" spans="1:8" x14ac:dyDescent="0.2">
      <c r="A5804" t="s">
        <v>1633</v>
      </c>
      <c r="B5804" t="s">
        <v>127</v>
      </c>
      <c r="C5804" t="s">
        <v>232</v>
      </c>
      <c r="E5804" s="3">
        <v>0</v>
      </c>
      <c r="F5804" s="2">
        <v>0</v>
      </c>
      <c r="G5804" s="1">
        <v>0</v>
      </c>
      <c r="H5804" t="str">
        <f>IFERROR(INDEX(Dictionary!E:E,MATCH(C5804,Dictionary!A:A,0)),"")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F014-8211-2047-A7F8-1E81022E8596}">
  <sheetPr codeName="Sheet1"/>
  <dimension ref="A1:L5103"/>
  <sheetViews>
    <sheetView workbookViewId="0">
      <pane xSplit="1" ySplit="1" topLeftCell="B4988" activePane="bottomRight" state="frozen"/>
      <selection pane="topRight" activeCell="B1" sqref="B1"/>
      <selection pane="bottomLeft" activeCell="A2" sqref="A2"/>
      <selection pane="bottomRight" activeCell="L5004" sqref="L5004"/>
    </sheetView>
  </sheetViews>
  <sheetFormatPr baseColWidth="10" defaultRowHeight="16" x14ac:dyDescent="0.2"/>
  <cols>
    <col min="2" max="2" width="10.83203125" style="40"/>
    <col min="4" max="4" width="11.83203125" style="3" bestFit="1" customWidth="1"/>
    <col min="5" max="5" width="15.6640625" style="2" bestFit="1" customWidth="1"/>
    <col min="6" max="6" width="10.83203125" style="3"/>
    <col min="7" max="7" width="49.1640625" bestFit="1" customWidth="1"/>
    <col min="10" max="10" width="10.83203125" style="41"/>
    <col min="11" max="11" width="10.83203125" style="42"/>
  </cols>
  <sheetData>
    <row r="1" spans="1:12" x14ac:dyDescent="0.2">
      <c r="A1" s="4" t="s">
        <v>117</v>
      </c>
      <c r="B1" s="4" t="s">
        <v>0</v>
      </c>
      <c r="C1" s="4" t="s">
        <v>1</v>
      </c>
      <c r="D1" s="5" t="s">
        <v>2</v>
      </c>
      <c r="E1" s="6" t="s">
        <v>3</v>
      </c>
      <c r="F1" s="5" t="s">
        <v>4</v>
      </c>
      <c r="G1" s="4" t="s">
        <v>5</v>
      </c>
      <c r="H1" s="4" t="s">
        <v>6</v>
      </c>
      <c r="I1" s="4" t="s">
        <v>7</v>
      </c>
      <c r="J1" s="38" t="s">
        <v>402</v>
      </c>
      <c r="K1" s="39" t="s">
        <v>119</v>
      </c>
      <c r="L1" s="39" t="s">
        <v>1450</v>
      </c>
    </row>
    <row r="2" spans="1:12" x14ac:dyDescent="0.2">
      <c r="A2" t="s">
        <v>118</v>
      </c>
      <c r="B2" s="40">
        <v>45550</v>
      </c>
      <c r="C2" t="s">
        <v>8</v>
      </c>
      <c r="D2" s="3">
        <v>47920</v>
      </c>
      <c r="E2" s="2">
        <v>1270000</v>
      </c>
      <c r="F2" s="3">
        <v>223230</v>
      </c>
      <c r="G2" t="s">
        <v>9</v>
      </c>
      <c r="H2" t="s">
        <v>10</v>
      </c>
      <c r="I2" t="s">
        <v>11</v>
      </c>
      <c r="J2" s="41">
        <v>26.5</v>
      </c>
      <c r="K2" s="42">
        <f t="shared" ref="K2:K7" si="0">D2/F2</f>
        <v>0.21466648747928146</v>
      </c>
      <c r="L2" t="str">
        <f>IFERROR(INDEX(Dictionary!E:E,MATCH(G2,Dictionary!A:A,0)),"")</f>
        <v/>
      </c>
    </row>
    <row r="3" spans="1:12" x14ac:dyDescent="0.2">
      <c r="A3" t="s">
        <v>118</v>
      </c>
      <c r="B3" s="40">
        <v>45545</v>
      </c>
      <c r="C3" t="s">
        <v>8</v>
      </c>
      <c r="D3" s="3">
        <v>44210</v>
      </c>
      <c r="E3" s="2">
        <v>1320000</v>
      </c>
      <c r="F3" s="3">
        <v>72630</v>
      </c>
      <c r="G3" t="s">
        <v>12</v>
      </c>
      <c r="H3" t="s">
        <v>10</v>
      </c>
      <c r="I3" t="s">
        <v>11</v>
      </c>
      <c r="J3" s="41">
        <v>29.86</v>
      </c>
      <c r="K3" s="42">
        <f t="shared" si="0"/>
        <v>0.60870163844141534</v>
      </c>
      <c r="L3" t="str">
        <f>IFERROR(INDEX(Dictionary!E:E,MATCH(G3,Dictionary!A:A,0)),"")</f>
        <v/>
      </c>
    </row>
    <row r="4" spans="1:12" x14ac:dyDescent="0.2">
      <c r="A4" t="s">
        <v>118</v>
      </c>
      <c r="B4" s="40">
        <v>45545</v>
      </c>
      <c r="C4" t="s">
        <v>8</v>
      </c>
      <c r="D4" s="3">
        <v>44210</v>
      </c>
      <c r="E4" s="2">
        <v>1320000</v>
      </c>
      <c r="F4" s="3">
        <v>72630</v>
      </c>
      <c r="G4" t="s">
        <v>13</v>
      </c>
      <c r="H4" t="s">
        <v>10</v>
      </c>
      <c r="I4" t="s">
        <v>11</v>
      </c>
      <c r="J4" s="41">
        <v>29.86</v>
      </c>
      <c r="K4" s="42">
        <f t="shared" si="0"/>
        <v>0.60870163844141534</v>
      </c>
      <c r="L4" t="str">
        <f>IFERROR(INDEX(Dictionary!E:E,MATCH(G4,Dictionary!A:A,0)),"")</f>
        <v/>
      </c>
    </row>
    <row r="5" spans="1:12" x14ac:dyDescent="0.2">
      <c r="A5" t="s">
        <v>118</v>
      </c>
      <c r="B5" s="40">
        <v>45545</v>
      </c>
      <c r="C5" t="s">
        <v>8</v>
      </c>
      <c r="D5" s="3">
        <v>44210</v>
      </c>
      <c r="E5" s="2">
        <v>1320000</v>
      </c>
      <c r="F5" s="3">
        <v>72630</v>
      </c>
      <c r="G5" t="s">
        <v>14</v>
      </c>
      <c r="H5" t="s">
        <v>10</v>
      </c>
      <c r="I5" t="s">
        <v>11</v>
      </c>
      <c r="J5" s="41">
        <v>29.86</v>
      </c>
      <c r="K5" s="42">
        <f t="shared" si="0"/>
        <v>0.60870163844141534</v>
      </c>
      <c r="L5" t="str">
        <f>IFERROR(INDEX(Dictionary!E:E,MATCH(G5,Dictionary!A:A,0)),"")</f>
        <v/>
      </c>
    </row>
    <row r="6" spans="1:12" x14ac:dyDescent="0.2">
      <c r="A6" t="s">
        <v>118</v>
      </c>
      <c r="B6" s="40">
        <v>45545</v>
      </c>
      <c r="C6" t="s">
        <v>8</v>
      </c>
      <c r="D6" s="3">
        <v>5740</v>
      </c>
      <c r="E6" s="2">
        <v>160830</v>
      </c>
      <c r="F6" s="3">
        <v>47710</v>
      </c>
      <c r="G6" t="s">
        <v>15</v>
      </c>
      <c r="H6" t="s">
        <v>10</v>
      </c>
      <c r="I6" t="s">
        <v>11</v>
      </c>
      <c r="J6" s="41">
        <v>28.02</v>
      </c>
      <c r="K6" s="42">
        <f t="shared" si="0"/>
        <v>0.120310207503668</v>
      </c>
      <c r="L6" t="str">
        <f>IFERROR(INDEX(Dictionary!E:E,MATCH(G6,Dictionary!A:A,0)),"")</f>
        <v/>
      </c>
    </row>
    <row r="7" spans="1:12" x14ac:dyDescent="0.2">
      <c r="A7" t="s">
        <v>118</v>
      </c>
      <c r="B7" s="40">
        <v>45545</v>
      </c>
      <c r="C7" t="s">
        <v>8</v>
      </c>
      <c r="D7" s="3">
        <v>5740</v>
      </c>
      <c r="E7" s="2">
        <v>171400</v>
      </c>
      <c r="F7" s="3">
        <v>23640</v>
      </c>
      <c r="G7" t="s">
        <v>16</v>
      </c>
      <c r="H7" t="s">
        <v>10</v>
      </c>
      <c r="I7" t="s">
        <v>11</v>
      </c>
      <c r="J7" s="41">
        <v>29.86</v>
      </c>
      <c r="K7" s="42">
        <f t="shared" si="0"/>
        <v>0.2428087986463621</v>
      </c>
      <c r="L7" t="str">
        <f>IFERROR(INDEX(Dictionary!E:E,MATCH(G7,Dictionary!A:A,0)),"")</f>
        <v/>
      </c>
    </row>
    <row r="8" spans="1:12" x14ac:dyDescent="0.2">
      <c r="A8" t="s">
        <v>118</v>
      </c>
      <c r="B8" s="40">
        <v>45535</v>
      </c>
      <c r="C8" t="s">
        <v>8</v>
      </c>
      <c r="D8" s="3">
        <v>70270</v>
      </c>
      <c r="E8" s="2">
        <v>2040000</v>
      </c>
      <c r="F8" s="3">
        <v>70270</v>
      </c>
      <c r="G8" t="s">
        <v>17</v>
      </c>
      <c r="H8" t="s">
        <v>18</v>
      </c>
      <c r="I8" t="s">
        <v>19</v>
      </c>
      <c r="J8" s="41">
        <v>29.03</v>
      </c>
      <c r="K8" s="42">
        <f>D8/F8</f>
        <v>1</v>
      </c>
      <c r="L8" t="str">
        <f>IFERROR(INDEX(Dictionary!E:E,MATCH(G8,Dictionary!A:A,0)),"")</f>
        <v>BlackRock</v>
      </c>
    </row>
    <row r="9" spans="1:12" x14ac:dyDescent="0.2">
      <c r="A9" t="s">
        <v>118</v>
      </c>
      <c r="B9" s="40">
        <v>45535</v>
      </c>
      <c r="C9" t="s">
        <v>8</v>
      </c>
      <c r="D9" s="3">
        <v>2640</v>
      </c>
      <c r="E9" s="2">
        <v>76690</v>
      </c>
      <c r="F9" s="3">
        <v>45550</v>
      </c>
      <c r="G9" t="s">
        <v>20</v>
      </c>
      <c r="H9" t="s">
        <v>18</v>
      </c>
      <c r="I9" t="s">
        <v>19</v>
      </c>
      <c r="J9" s="41">
        <v>29.05</v>
      </c>
      <c r="K9" s="42">
        <f>D9/F9</f>
        <v>5.7958287596048298E-2</v>
      </c>
      <c r="L9" t="str">
        <f>IFERROR(INDEX(Dictionary!E:E,MATCH(G9,Dictionary!A:A,0)),"")</f>
        <v/>
      </c>
    </row>
    <row r="10" spans="1:12" x14ac:dyDescent="0.2">
      <c r="A10" t="s">
        <v>118</v>
      </c>
      <c r="B10" s="40">
        <v>45535</v>
      </c>
      <c r="C10" t="s">
        <v>8</v>
      </c>
      <c r="D10" s="3">
        <v>4120</v>
      </c>
      <c r="E10" s="2">
        <v>119530</v>
      </c>
      <c r="F10" s="3">
        <v>8330</v>
      </c>
      <c r="G10" t="s">
        <v>21</v>
      </c>
      <c r="H10" t="s">
        <v>18</v>
      </c>
      <c r="I10" t="s">
        <v>19</v>
      </c>
      <c r="J10" s="41">
        <v>29.01</v>
      </c>
      <c r="K10" s="42">
        <f t="shared" ref="K10:K73" si="1">D10/F10</f>
        <v>0.49459783913565425</v>
      </c>
      <c r="L10" t="str">
        <f>IFERROR(INDEX(Dictionary!E:E,MATCH(G10,Dictionary!A:A,0)),"")</f>
        <v/>
      </c>
    </row>
    <row r="11" spans="1:12" x14ac:dyDescent="0.2">
      <c r="A11" t="s">
        <v>118</v>
      </c>
      <c r="B11" s="40">
        <v>45535</v>
      </c>
      <c r="C11" t="s">
        <v>22</v>
      </c>
      <c r="D11" s="3">
        <v>-17740</v>
      </c>
      <c r="E11" s="2">
        <v>-515200</v>
      </c>
      <c r="F11" s="3">
        <v>7010</v>
      </c>
      <c r="G11" t="s">
        <v>23</v>
      </c>
      <c r="H11" t="s">
        <v>18</v>
      </c>
      <c r="I11" t="s">
        <v>19</v>
      </c>
      <c r="J11" s="41">
        <v>29.04</v>
      </c>
      <c r="K11" s="42">
        <f t="shared" si="1"/>
        <v>-2.5306704707560628</v>
      </c>
      <c r="L11" t="str">
        <f>IFERROR(INDEX(Dictionary!E:E,MATCH(G11,Dictionary!A:A,0)),"")</f>
        <v/>
      </c>
    </row>
    <row r="12" spans="1:12" x14ac:dyDescent="0.2">
      <c r="A12" t="s">
        <v>118</v>
      </c>
      <c r="B12" s="40">
        <v>45535</v>
      </c>
      <c r="C12" t="s">
        <v>8</v>
      </c>
      <c r="D12" s="3">
        <v>250</v>
      </c>
      <c r="E12" s="2">
        <v>7260</v>
      </c>
      <c r="F12" s="3">
        <v>250</v>
      </c>
      <c r="G12" t="s">
        <v>24</v>
      </c>
      <c r="H12" t="s">
        <v>18</v>
      </c>
      <c r="I12" t="s">
        <v>19</v>
      </c>
      <c r="J12" s="41">
        <v>29.04</v>
      </c>
      <c r="K12" s="42">
        <f t="shared" si="1"/>
        <v>1</v>
      </c>
      <c r="L12" t="str">
        <f>IFERROR(INDEX(Dictionary!E:E,MATCH(G12,Dictionary!A:A,0)),"")</f>
        <v/>
      </c>
    </row>
    <row r="13" spans="1:12" x14ac:dyDescent="0.2">
      <c r="A13" t="s">
        <v>118</v>
      </c>
      <c r="B13" s="40">
        <v>45523</v>
      </c>
      <c r="C13" t="s">
        <v>8</v>
      </c>
      <c r="D13" s="3">
        <v>68010</v>
      </c>
      <c r="E13" s="2">
        <v>1980000</v>
      </c>
      <c r="F13" s="3">
        <v>68010</v>
      </c>
      <c r="G13" t="s">
        <v>25</v>
      </c>
      <c r="H13" t="s">
        <v>10</v>
      </c>
      <c r="I13" t="s">
        <v>11</v>
      </c>
      <c r="J13" s="41">
        <v>29.11</v>
      </c>
      <c r="K13" s="42">
        <f t="shared" si="1"/>
        <v>1</v>
      </c>
      <c r="L13" t="str">
        <f>IFERROR(INDEX(Dictionary!E:E,MATCH(G13,Dictionary!A:A,0)),"")</f>
        <v/>
      </c>
    </row>
    <row r="14" spans="1:12" x14ac:dyDescent="0.2">
      <c r="A14" t="s">
        <v>118</v>
      </c>
      <c r="B14" s="40">
        <v>45504</v>
      </c>
      <c r="C14" t="s">
        <v>8</v>
      </c>
      <c r="D14" s="3">
        <v>465</v>
      </c>
      <c r="E14" s="2">
        <v>9620</v>
      </c>
      <c r="F14" s="3">
        <v>17840</v>
      </c>
      <c r="G14" t="s">
        <v>26</v>
      </c>
      <c r="H14" t="s">
        <v>18</v>
      </c>
      <c r="I14" t="s">
        <v>19</v>
      </c>
      <c r="J14" s="41">
        <v>20.69</v>
      </c>
      <c r="K14" s="42">
        <f t="shared" si="1"/>
        <v>2.6065022421524663E-2</v>
      </c>
      <c r="L14" t="str">
        <f>IFERROR(INDEX(Dictionary!E:E,MATCH(G14,Dictionary!A:A,0)),"")</f>
        <v/>
      </c>
    </row>
    <row r="15" spans="1:12" x14ac:dyDescent="0.2">
      <c r="A15" t="s">
        <v>118</v>
      </c>
      <c r="B15" s="40">
        <v>45504</v>
      </c>
      <c r="C15" t="s">
        <v>27</v>
      </c>
      <c r="D15" s="3">
        <v>0</v>
      </c>
      <c r="E15" s="2">
        <v>0</v>
      </c>
      <c r="F15" s="3">
        <v>4840</v>
      </c>
      <c r="G15" t="s">
        <v>28</v>
      </c>
      <c r="H15" t="s">
        <v>18</v>
      </c>
      <c r="I15" t="s">
        <v>19</v>
      </c>
      <c r="J15" s="41">
        <v>0</v>
      </c>
      <c r="K15" s="42">
        <f t="shared" si="1"/>
        <v>0</v>
      </c>
      <c r="L15" t="str">
        <f>IFERROR(INDEX(Dictionary!E:E,MATCH(G15,Dictionary!A:A,0)),"")</f>
        <v/>
      </c>
    </row>
    <row r="16" spans="1:12" x14ac:dyDescent="0.2">
      <c r="A16" t="s">
        <v>118</v>
      </c>
      <c r="B16" s="40">
        <v>45504</v>
      </c>
      <c r="C16" t="s">
        <v>8</v>
      </c>
      <c r="D16" s="3">
        <v>113</v>
      </c>
      <c r="E16" s="2">
        <v>2340</v>
      </c>
      <c r="F16" s="3">
        <v>4640</v>
      </c>
      <c r="G16" t="s">
        <v>29</v>
      </c>
      <c r="H16" t="s">
        <v>18</v>
      </c>
      <c r="I16" t="s">
        <v>19</v>
      </c>
      <c r="J16" s="41">
        <v>20.71</v>
      </c>
      <c r="K16" s="42">
        <f t="shared" si="1"/>
        <v>2.4353448275862069E-2</v>
      </c>
      <c r="L16" t="str">
        <f>IFERROR(INDEX(Dictionary!E:E,MATCH(G16,Dictionary!A:A,0)),"")</f>
        <v/>
      </c>
    </row>
    <row r="17" spans="1:12" x14ac:dyDescent="0.2">
      <c r="A17" t="s">
        <v>118</v>
      </c>
      <c r="B17" s="40">
        <v>45504</v>
      </c>
      <c r="C17" t="s">
        <v>27</v>
      </c>
      <c r="D17" s="3">
        <v>0</v>
      </c>
      <c r="E17" s="2">
        <v>0</v>
      </c>
      <c r="F17" s="3">
        <v>1730</v>
      </c>
      <c r="G17" t="s">
        <v>30</v>
      </c>
      <c r="H17" t="s">
        <v>18</v>
      </c>
      <c r="I17" t="s">
        <v>19</v>
      </c>
      <c r="J17" s="41">
        <v>0</v>
      </c>
      <c r="K17" s="42">
        <f t="shared" si="1"/>
        <v>0</v>
      </c>
      <c r="L17" t="str">
        <f>IFERROR(INDEX(Dictionary!E:E,MATCH(G17,Dictionary!A:A,0)),"")</f>
        <v/>
      </c>
    </row>
    <row r="18" spans="1:12" x14ac:dyDescent="0.2">
      <c r="A18" t="s">
        <v>118</v>
      </c>
      <c r="B18" s="40">
        <v>45504</v>
      </c>
      <c r="C18" t="s">
        <v>22</v>
      </c>
      <c r="D18" s="3">
        <v>-680</v>
      </c>
      <c r="E18" s="2">
        <v>-14060</v>
      </c>
      <c r="F18" s="3">
        <v>1690</v>
      </c>
      <c r="G18" t="s">
        <v>31</v>
      </c>
      <c r="H18" t="s">
        <v>18</v>
      </c>
      <c r="I18" t="s">
        <v>19</v>
      </c>
      <c r="J18" s="41">
        <v>20.68</v>
      </c>
      <c r="K18" s="42">
        <f t="shared" si="1"/>
        <v>-0.40236686390532544</v>
      </c>
      <c r="L18" t="str">
        <f>IFERROR(INDEX(Dictionary!E:E,MATCH(G18,Dictionary!A:A,0)),"")</f>
        <v/>
      </c>
    </row>
    <row r="19" spans="1:12" x14ac:dyDescent="0.2">
      <c r="A19" t="s">
        <v>118</v>
      </c>
      <c r="B19" s="40">
        <v>45504</v>
      </c>
      <c r="C19" t="s">
        <v>27</v>
      </c>
      <c r="D19" s="3">
        <v>0</v>
      </c>
      <c r="E19" s="2">
        <v>0</v>
      </c>
      <c r="F19" s="3">
        <v>424</v>
      </c>
      <c r="G19" t="s">
        <v>32</v>
      </c>
      <c r="H19" t="s">
        <v>18</v>
      </c>
      <c r="I19" t="s">
        <v>19</v>
      </c>
      <c r="J19" s="41">
        <v>0</v>
      </c>
      <c r="K19" s="42">
        <f t="shared" si="1"/>
        <v>0</v>
      </c>
      <c r="L19" t="str">
        <f>IFERROR(INDEX(Dictionary!E:E,MATCH(G19,Dictionary!A:A,0)),"")</f>
        <v/>
      </c>
    </row>
    <row r="20" spans="1:12" x14ac:dyDescent="0.2">
      <c r="A20" t="s">
        <v>118</v>
      </c>
      <c r="B20" s="40">
        <v>45488</v>
      </c>
      <c r="C20" t="s">
        <v>27</v>
      </c>
      <c r="D20" s="3">
        <v>0</v>
      </c>
      <c r="E20" s="2">
        <v>0</v>
      </c>
      <c r="F20" s="3">
        <v>10450000</v>
      </c>
      <c r="G20" t="s">
        <v>33</v>
      </c>
      <c r="H20" t="s">
        <v>10</v>
      </c>
      <c r="I20" t="s">
        <v>34</v>
      </c>
      <c r="J20" s="41">
        <v>0</v>
      </c>
      <c r="K20" s="42">
        <f t="shared" si="1"/>
        <v>0</v>
      </c>
      <c r="L20" t="str">
        <f>IFERROR(INDEX(Dictionary!E:E,MATCH(G20,Dictionary!A:A,0)),"")</f>
        <v/>
      </c>
    </row>
    <row r="21" spans="1:12" x14ac:dyDescent="0.2">
      <c r="A21" t="s">
        <v>118</v>
      </c>
      <c r="B21" s="40">
        <v>45488</v>
      </c>
      <c r="C21" t="s">
        <v>27</v>
      </c>
      <c r="D21" s="3">
        <v>0</v>
      </c>
      <c r="E21" s="2">
        <v>0</v>
      </c>
      <c r="F21" s="3">
        <v>2500000</v>
      </c>
      <c r="G21" t="s">
        <v>35</v>
      </c>
      <c r="H21" t="s">
        <v>10</v>
      </c>
      <c r="I21" t="s">
        <v>34</v>
      </c>
      <c r="J21" s="41">
        <v>0</v>
      </c>
      <c r="K21" s="42">
        <f t="shared" si="1"/>
        <v>0</v>
      </c>
      <c r="L21" t="str">
        <f>IFERROR(INDEX(Dictionary!E:E,MATCH(G21,Dictionary!A:A,0)),"")</f>
        <v/>
      </c>
    </row>
    <row r="22" spans="1:12" x14ac:dyDescent="0.2">
      <c r="A22" t="s">
        <v>118</v>
      </c>
      <c r="B22" s="40">
        <v>45488</v>
      </c>
      <c r="C22" t="s">
        <v>27</v>
      </c>
      <c r="D22" s="3">
        <v>0</v>
      </c>
      <c r="E22" s="2">
        <v>0</v>
      </c>
      <c r="F22" s="3">
        <v>2500000</v>
      </c>
      <c r="G22" t="s">
        <v>36</v>
      </c>
      <c r="H22" t="s">
        <v>10</v>
      </c>
      <c r="I22" t="s">
        <v>34</v>
      </c>
      <c r="J22" s="41">
        <v>0</v>
      </c>
      <c r="K22" s="42">
        <f t="shared" si="1"/>
        <v>0</v>
      </c>
      <c r="L22" t="str">
        <f>IFERROR(INDEX(Dictionary!E:E,MATCH(G22,Dictionary!A:A,0)),"")</f>
        <v/>
      </c>
    </row>
    <row r="23" spans="1:12" x14ac:dyDescent="0.2">
      <c r="A23" t="s">
        <v>118</v>
      </c>
      <c r="B23" s="40">
        <v>45488</v>
      </c>
      <c r="C23" t="s">
        <v>27</v>
      </c>
      <c r="D23" s="3">
        <v>0</v>
      </c>
      <c r="E23" s="2">
        <v>0</v>
      </c>
      <c r="F23" s="3">
        <v>1000000</v>
      </c>
      <c r="G23" t="s">
        <v>37</v>
      </c>
      <c r="H23" t="s">
        <v>10</v>
      </c>
      <c r="I23" t="s">
        <v>34</v>
      </c>
      <c r="J23" s="41">
        <v>0</v>
      </c>
      <c r="K23" s="42">
        <f t="shared" si="1"/>
        <v>0</v>
      </c>
      <c r="L23" t="str">
        <f>IFERROR(INDEX(Dictionary!E:E,MATCH(G23,Dictionary!A:A,0)),"")</f>
        <v/>
      </c>
    </row>
    <row r="24" spans="1:12" x14ac:dyDescent="0.2">
      <c r="A24" t="s">
        <v>118</v>
      </c>
      <c r="B24" s="40">
        <v>45488</v>
      </c>
      <c r="C24" t="s">
        <v>8</v>
      </c>
      <c r="D24" s="3">
        <v>762430</v>
      </c>
      <c r="E24" s="2">
        <v>15770000</v>
      </c>
      <c r="F24" s="3">
        <v>762430</v>
      </c>
      <c r="G24" t="s">
        <v>38</v>
      </c>
      <c r="H24" t="s">
        <v>10</v>
      </c>
      <c r="I24" t="s">
        <v>34</v>
      </c>
      <c r="J24" s="41">
        <v>20.68</v>
      </c>
      <c r="K24" s="42">
        <f t="shared" si="1"/>
        <v>1</v>
      </c>
      <c r="L24" t="str">
        <f>IFERROR(INDEX(Dictionary!E:E,MATCH(G24,Dictionary!A:A,0)),"")</f>
        <v/>
      </c>
    </row>
    <row r="25" spans="1:12" x14ac:dyDescent="0.2">
      <c r="A25" t="s">
        <v>118</v>
      </c>
      <c r="B25" s="40">
        <v>45488</v>
      </c>
      <c r="C25" t="s">
        <v>8</v>
      </c>
      <c r="D25" s="3">
        <v>302360</v>
      </c>
      <c r="E25" s="2">
        <v>6250000</v>
      </c>
      <c r="F25" s="3">
        <v>302360</v>
      </c>
      <c r="G25" t="s">
        <v>39</v>
      </c>
      <c r="H25" t="s">
        <v>10</v>
      </c>
      <c r="I25" t="s">
        <v>34</v>
      </c>
      <c r="J25" s="41">
        <v>20.67</v>
      </c>
      <c r="K25" s="42">
        <f t="shared" si="1"/>
        <v>1</v>
      </c>
      <c r="L25" t="str">
        <f>IFERROR(INDEX(Dictionary!E:E,MATCH(G25,Dictionary!A:A,0)),"")</f>
        <v/>
      </c>
    </row>
    <row r="26" spans="1:12" x14ac:dyDescent="0.2">
      <c r="A26" t="s">
        <v>118</v>
      </c>
      <c r="B26" s="40">
        <v>45488</v>
      </c>
      <c r="C26" t="s">
        <v>27</v>
      </c>
      <c r="D26" s="3">
        <v>0</v>
      </c>
      <c r="E26" s="2">
        <v>0</v>
      </c>
      <c r="F26" s="3">
        <v>10000</v>
      </c>
      <c r="G26" t="s">
        <v>40</v>
      </c>
      <c r="H26" t="s">
        <v>10</v>
      </c>
      <c r="I26" t="s">
        <v>34</v>
      </c>
      <c r="J26" s="41">
        <v>0</v>
      </c>
      <c r="K26" s="42">
        <f t="shared" si="1"/>
        <v>0</v>
      </c>
      <c r="L26" t="str">
        <f>IFERROR(INDEX(Dictionary!E:E,MATCH(G26,Dictionary!A:A,0)),"")</f>
        <v/>
      </c>
    </row>
    <row r="27" spans="1:12" x14ac:dyDescent="0.2">
      <c r="A27" t="s">
        <v>118</v>
      </c>
      <c r="B27" s="40">
        <v>45473</v>
      </c>
      <c r="C27" t="s">
        <v>8</v>
      </c>
      <c r="D27" s="3">
        <v>630200</v>
      </c>
      <c r="E27" s="2">
        <v>7320000</v>
      </c>
      <c r="F27" s="3">
        <v>7920000</v>
      </c>
      <c r="G27" t="s">
        <v>41</v>
      </c>
      <c r="H27" t="s">
        <v>18</v>
      </c>
      <c r="I27" t="s">
        <v>42</v>
      </c>
      <c r="J27" s="41">
        <v>11.62</v>
      </c>
      <c r="K27" s="42">
        <f t="shared" si="1"/>
        <v>7.957070707070707E-2</v>
      </c>
      <c r="L27" t="str">
        <f>IFERROR(INDEX(Dictionary!E:E,MATCH(G27,Dictionary!A:A,0)),"")</f>
        <v>BlackRock</v>
      </c>
    </row>
    <row r="28" spans="1:12" x14ac:dyDescent="0.2">
      <c r="A28" t="s">
        <v>118</v>
      </c>
      <c r="B28" s="40">
        <v>45473</v>
      </c>
      <c r="C28" t="s">
        <v>8</v>
      </c>
      <c r="D28" s="3">
        <v>4430</v>
      </c>
      <c r="E28" s="2">
        <v>51470</v>
      </c>
      <c r="F28" s="3">
        <v>7450000</v>
      </c>
      <c r="G28" t="s">
        <v>43</v>
      </c>
      <c r="H28" t="s">
        <v>18</v>
      </c>
      <c r="I28" t="s">
        <v>42</v>
      </c>
      <c r="J28" s="41">
        <v>11.62</v>
      </c>
      <c r="K28" s="42">
        <f t="shared" si="1"/>
        <v>5.9463087248322148E-4</v>
      </c>
      <c r="L28" t="str">
        <f>IFERROR(INDEX(Dictionary!E:E,MATCH(G28,Dictionary!A:A,0)),"")</f>
        <v/>
      </c>
    </row>
    <row r="29" spans="1:12" x14ac:dyDescent="0.2">
      <c r="A29" t="s">
        <v>118</v>
      </c>
      <c r="B29" s="40">
        <v>45473</v>
      </c>
      <c r="C29" t="s">
        <v>8</v>
      </c>
      <c r="D29" s="3">
        <v>21260</v>
      </c>
      <c r="E29" s="2">
        <v>246860</v>
      </c>
      <c r="F29" s="3">
        <v>6690000</v>
      </c>
      <c r="G29" t="s">
        <v>44</v>
      </c>
      <c r="H29" t="s">
        <v>18</v>
      </c>
      <c r="I29" t="s">
        <v>42</v>
      </c>
      <c r="J29" s="41">
        <v>11.61</v>
      </c>
      <c r="K29" s="43">
        <f>D29/F29</f>
        <v>3.1778774289985051E-3</v>
      </c>
      <c r="L29" t="str">
        <f>IFERROR(INDEX(Dictionary!E:E,MATCH(G29,Dictionary!A:A,0)),"")</f>
        <v>Vanguard</v>
      </c>
    </row>
    <row r="30" spans="1:12" x14ac:dyDescent="0.2">
      <c r="A30" t="s">
        <v>118</v>
      </c>
      <c r="B30" s="40">
        <v>45473</v>
      </c>
      <c r="C30" t="s">
        <v>22</v>
      </c>
      <c r="D30" s="3">
        <v>-107540</v>
      </c>
      <c r="E30" s="2">
        <v>-1250000</v>
      </c>
      <c r="F30" s="3">
        <v>3850000</v>
      </c>
      <c r="G30" t="s">
        <v>45</v>
      </c>
      <c r="H30" t="s">
        <v>18</v>
      </c>
      <c r="I30" t="s">
        <v>42</v>
      </c>
      <c r="J30" s="41">
        <v>11.62</v>
      </c>
      <c r="K30" s="42">
        <f t="shared" si="1"/>
        <v>-2.7932467532467531E-2</v>
      </c>
      <c r="L30" t="str">
        <f>IFERROR(INDEX(Dictionary!E:E,MATCH(G30,Dictionary!A:A,0)),"")</f>
        <v/>
      </c>
    </row>
    <row r="31" spans="1:12" x14ac:dyDescent="0.2">
      <c r="A31" t="s">
        <v>118</v>
      </c>
      <c r="B31" s="40">
        <v>45473</v>
      </c>
      <c r="C31" t="s">
        <v>8</v>
      </c>
      <c r="D31" s="3">
        <v>314130</v>
      </c>
      <c r="E31" s="2">
        <v>3650000</v>
      </c>
      <c r="F31" s="3">
        <v>2990000</v>
      </c>
      <c r="G31" t="s">
        <v>46</v>
      </c>
      <c r="H31" t="s">
        <v>18</v>
      </c>
      <c r="I31" t="s">
        <v>42</v>
      </c>
      <c r="J31" s="41">
        <v>11.62</v>
      </c>
      <c r="K31" s="42">
        <f t="shared" si="1"/>
        <v>0.10506020066889632</v>
      </c>
      <c r="L31" t="str">
        <f>IFERROR(INDEX(Dictionary!E:E,MATCH(G31,Dictionary!A:A,0)),"")</f>
        <v/>
      </c>
    </row>
    <row r="32" spans="1:12" x14ac:dyDescent="0.2">
      <c r="A32" t="s">
        <v>118</v>
      </c>
      <c r="B32" s="40">
        <v>45473</v>
      </c>
      <c r="C32" t="s">
        <v>8</v>
      </c>
      <c r="D32" s="3">
        <v>270280</v>
      </c>
      <c r="E32" s="2">
        <v>3140000</v>
      </c>
      <c r="F32" s="3">
        <v>2690000</v>
      </c>
      <c r="G32" t="s">
        <v>47</v>
      </c>
      <c r="H32" t="s">
        <v>18</v>
      </c>
      <c r="I32" t="s">
        <v>42</v>
      </c>
      <c r="J32" s="41">
        <v>11.62</v>
      </c>
      <c r="K32" s="42">
        <f t="shared" si="1"/>
        <v>0.10047583643122676</v>
      </c>
      <c r="L32" t="str">
        <f>IFERROR(INDEX(Dictionary!E:E,MATCH(G32,Dictionary!A:A,0)),"")</f>
        <v>State Street</v>
      </c>
    </row>
    <row r="33" spans="1:12" x14ac:dyDescent="0.2">
      <c r="A33" t="s">
        <v>118</v>
      </c>
      <c r="B33" s="40">
        <v>45473</v>
      </c>
      <c r="C33" t="s">
        <v>22</v>
      </c>
      <c r="D33" s="3">
        <v>-280300</v>
      </c>
      <c r="E33" s="2">
        <v>-3250000</v>
      </c>
      <c r="F33" s="3">
        <v>2580000</v>
      </c>
      <c r="G33" t="s">
        <v>48</v>
      </c>
      <c r="H33" t="s">
        <v>18</v>
      </c>
      <c r="I33" t="s">
        <v>42</v>
      </c>
      <c r="J33" s="41">
        <v>11.59</v>
      </c>
      <c r="K33" s="42">
        <f t="shared" si="1"/>
        <v>-0.10864341085271317</v>
      </c>
      <c r="L33" t="str">
        <f>IFERROR(INDEX(Dictionary!E:E,MATCH(G33,Dictionary!A:A,0)),"")</f>
        <v/>
      </c>
    </row>
    <row r="34" spans="1:12" x14ac:dyDescent="0.2">
      <c r="A34" t="s">
        <v>118</v>
      </c>
      <c r="B34" s="40">
        <v>45473</v>
      </c>
      <c r="C34" t="s">
        <v>8</v>
      </c>
      <c r="D34" s="3">
        <v>2060000</v>
      </c>
      <c r="E34" s="2">
        <v>23950000</v>
      </c>
      <c r="F34" s="3">
        <v>2060000</v>
      </c>
      <c r="G34" t="s">
        <v>49</v>
      </c>
      <c r="H34" t="s">
        <v>18</v>
      </c>
      <c r="I34" t="s">
        <v>42</v>
      </c>
      <c r="J34" s="41">
        <v>11.63</v>
      </c>
      <c r="K34" s="42">
        <f t="shared" si="1"/>
        <v>1</v>
      </c>
      <c r="L34" t="str">
        <f>IFERROR(INDEX(Dictionary!E:E,MATCH(G34,Dictionary!A:A,0)),"")</f>
        <v/>
      </c>
    </row>
    <row r="35" spans="1:12" x14ac:dyDescent="0.2">
      <c r="A35" t="s">
        <v>118</v>
      </c>
      <c r="B35" s="40">
        <v>45473</v>
      </c>
      <c r="C35" t="s">
        <v>8</v>
      </c>
      <c r="D35" s="3">
        <v>795530</v>
      </c>
      <c r="E35" s="2">
        <v>9240000</v>
      </c>
      <c r="F35" s="3">
        <v>1540000</v>
      </c>
      <c r="G35" t="s">
        <v>50</v>
      </c>
      <c r="H35" t="s">
        <v>18</v>
      </c>
      <c r="I35" t="s">
        <v>42</v>
      </c>
      <c r="J35" s="41">
        <v>11.61</v>
      </c>
      <c r="K35" s="42">
        <f t="shared" si="1"/>
        <v>0.51657792207792208</v>
      </c>
      <c r="L35" t="str">
        <f>IFERROR(INDEX(Dictionary!E:E,MATCH(G35,Dictionary!A:A,0)),"")</f>
        <v/>
      </c>
    </row>
    <row r="36" spans="1:12" x14ac:dyDescent="0.2">
      <c r="A36" t="s">
        <v>118</v>
      </c>
      <c r="B36" s="40">
        <v>45473</v>
      </c>
      <c r="C36" t="s">
        <v>27</v>
      </c>
      <c r="D36" s="3">
        <v>0</v>
      </c>
      <c r="E36" s="2">
        <v>0</v>
      </c>
      <c r="F36" s="3">
        <v>1000000</v>
      </c>
      <c r="G36" t="s">
        <v>51</v>
      </c>
      <c r="H36" t="s">
        <v>18</v>
      </c>
      <c r="I36" t="s">
        <v>42</v>
      </c>
      <c r="J36" s="41">
        <v>0</v>
      </c>
      <c r="K36" s="42">
        <f t="shared" si="1"/>
        <v>0</v>
      </c>
      <c r="L36" t="str">
        <f>IFERROR(INDEX(Dictionary!E:E,MATCH(G36,Dictionary!A:A,0)),"")</f>
        <v/>
      </c>
    </row>
    <row r="37" spans="1:12" x14ac:dyDescent="0.2">
      <c r="A37" t="s">
        <v>118</v>
      </c>
      <c r="B37" s="40">
        <v>45473</v>
      </c>
      <c r="C37" t="s">
        <v>8</v>
      </c>
      <c r="D37" s="3">
        <v>95900</v>
      </c>
      <c r="E37" s="2">
        <v>1110000</v>
      </c>
      <c r="F37" s="3">
        <v>919000</v>
      </c>
      <c r="G37" t="s">
        <v>52</v>
      </c>
      <c r="H37" t="s">
        <v>18</v>
      </c>
      <c r="I37" t="s">
        <v>42</v>
      </c>
      <c r="J37" s="41">
        <v>11.57</v>
      </c>
      <c r="K37" s="42">
        <f t="shared" si="1"/>
        <v>0.1043525571273123</v>
      </c>
      <c r="L37" t="str">
        <f>IFERROR(INDEX(Dictionary!E:E,MATCH(G37,Dictionary!A:A,0)),"")</f>
        <v/>
      </c>
    </row>
    <row r="38" spans="1:12" x14ac:dyDescent="0.2">
      <c r="A38" t="s">
        <v>118</v>
      </c>
      <c r="B38" s="40">
        <v>45473</v>
      </c>
      <c r="C38" t="s">
        <v>8</v>
      </c>
      <c r="D38" s="3">
        <v>4890</v>
      </c>
      <c r="E38" s="2">
        <v>56750</v>
      </c>
      <c r="F38" s="3">
        <v>916940</v>
      </c>
      <c r="G38" t="s">
        <v>53</v>
      </c>
      <c r="H38" t="s">
        <v>18</v>
      </c>
      <c r="I38" t="s">
        <v>42</v>
      </c>
      <c r="J38" s="41">
        <v>11.61</v>
      </c>
      <c r="K38" s="42">
        <f t="shared" si="1"/>
        <v>5.3329552642484785E-3</v>
      </c>
      <c r="L38" t="str">
        <f>IFERROR(INDEX(Dictionary!E:E,MATCH(G38,Dictionary!A:A,0)),"")</f>
        <v/>
      </c>
    </row>
    <row r="39" spans="1:12" x14ac:dyDescent="0.2">
      <c r="A39" t="s">
        <v>118</v>
      </c>
      <c r="B39" s="40">
        <v>45473</v>
      </c>
      <c r="C39" t="s">
        <v>8</v>
      </c>
      <c r="D39" s="3">
        <v>867080</v>
      </c>
      <c r="E39" s="2">
        <v>10070000</v>
      </c>
      <c r="F39" s="3">
        <v>867080</v>
      </c>
      <c r="G39" t="s">
        <v>54</v>
      </c>
      <c r="H39" t="s">
        <v>18</v>
      </c>
      <c r="I39" t="s">
        <v>42</v>
      </c>
      <c r="J39" s="41">
        <v>11.61</v>
      </c>
      <c r="K39" s="42">
        <f t="shared" si="1"/>
        <v>1</v>
      </c>
      <c r="L39" t="str">
        <f>IFERROR(INDEX(Dictionary!E:E,MATCH(G39,Dictionary!A:A,0)),"")</f>
        <v/>
      </c>
    </row>
    <row r="40" spans="1:12" x14ac:dyDescent="0.2">
      <c r="A40" t="s">
        <v>118</v>
      </c>
      <c r="B40" s="40">
        <v>45473</v>
      </c>
      <c r="C40" t="s">
        <v>8</v>
      </c>
      <c r="D40" s="3">
        <v>798470</v>
      </c>
      <c r="E40" s="2">
        <v>9270000</v>
      </c>
      <c r="F40" s="3">
        <v>798470</v>
      </c>
      <c r="G40" t="s">
        <v>55</v>
      </c>
      <c r="H40" t="s">
        <v>18</v>
      </c>
      <c r="I40" t="s">
        <v>42</v>
      </c>
      <c r="J40" s="41">
        <v>11.61</v>
      </c>
      <c r="K40" s="42">
        <f t="shared" si="1"/>
        <v>1</v>
      </c>
      <c r="L40" t="str">
        <f>IFERROR(INDEX(Dictionary!E:E,MATCH(G40,Dictionary!A:A,0)),"")</f>
        <v/>
      </c>
    </row>
    <row r="41" spans="1:12" x14ac:dyDescent="0.2">
      <c r="A41" t="s">
        <v>118</v>
      </c>
      <c r="B41" s="40">
        <v>45473</v>
      </c>
      <c r="C41" t="s">
        <v>8</v>
      </c>
      <c r="D41" s="3">
        <v>671460</v>
      </c>
      <c r="E41" s="2">
        <v>7800000</v>
      </c>
      <c r="F41" s="3">
        <v>671460</v>
      </c>
      <c r="G41" t="s">
        <v>56</v>
      </c>
      <c r="H41" t="s">
        <v>18</v>
      </c>
      <c r="I41" t="s">
        <v>42</v>
      </c>
      <c r="J41" s="41">
        <v>11.62</v>
      </c>
      <c r="K41" s="42">
        <f t="shared" si="1"/>
        <v>1</v>
      </c>
      <c r="L41" t="str">
        <f>IFERROR(INDEX(Dictionary!E:E,MATCH(G41,Dictionary!A:A,0)),"")</f>
        <v/>
      </c>
    </row>
    <row r="42" spans="1:12" x14ac:dyDescent="0.2">
      <c r="A42" t="s">
        <v>118</v>
      </c>
      <c r="B42" s="40">
        <v>45473</v>
      </c>
      <c r="C42" t="s">
        <v>8</v>
      </c>
      <c r="D42" s="3">
        <v>551890</v>
      </c>
      <c r="E42" s="2">
        <v>6410000</v>
      </c>
      <c r="F42" s="3">
        <v>588930</v>
      </c>
      <c r="G42" t="s">
        <v>57</v>
      </c>
      <c r="H42" t="s">
        <v>18</v>
      </c>
      <c r="I42" t="s">
        <v>42</v>
      </c>
      <c r="J42" s="41">
        <v>11.61</v>
      </c>
      <c r="K42" s="42">
        <f t="shared" si="1"/>
        <v>0.93710627748628872</v>
      </c>
      <c r="L42" t="str">
        <f>IFERROR(INDEX(Dictionary!E:E,MATCH(G42,Dictionary!A:A,0)),"")</f>
        <v/>
      </c>
    </row>
    <row r="43" spans="1:12" x14ac:dyDescent="0.2">
      <c r="A43" t="s">
        <v>118</v>
      </c>
      <c r="B43" s="40">
        <v>45473</v>
      </c>
      <c r="C43" t="s">
        <v>22</v>
      </c>
      <c r="D43" s="3">
        <v>-1430000</v>
      </c>
      <c r="E43" s="2">
        <v>-16660000</v>
      </c>
      <c r="F43" s="3">
        <v>502170</v>
      </c>
      <c r="G43" t="s">
        <v>58</v>
      </c>
      <c r="H43" t="s">
        <v>18</v>
      </c>
      <c r="I43" t="s">
        <v>42</v>
      </c>
      <c r="J43" s="41">
        <v>11.65</v>
      </c>
      <c r="K43" s="42">
        <f t="shared" si="1"/>
        <v>-2.8476412370312842</v>
      </c>
      <c r="L43" t="str">
        <f>IFERROR(INDEX(Dictionary!E:E,MATCH(G43,Dictionary!A:A,0)),"")</f>
        <v/>
      </c>
    </row>
    <row r="44" spans="1:12" x14ac:dyDescent="0.2">
      <c r="A44" t="s">
        <v>118</v>
      </c>
      <c r="B44" s="40">
        <v>45473</v>
      </c>
      <c r="C44" t="s">
        <v>8</v>
      </c>
      <c r="D44" s="3">
        <v>66580</v>
      </c>
      <c r="E44" s="2">
        <v>773030</v>
      </c>
      <c r="F44" s="3">
        <v>471930</v>
      </c>
      <c r="G44" t="s">
        <v>59</v>
      </c>
      <c r="H44" t="s">
        <v>18</v>
      </c>
      <c r="I44" t="s">
        <v>42</v>
      </c>
      <c r="J44" s="41">
        <v>11.61</v>
      </c>
      <c r="K44" s="42">
        <f t="shared" si="1"/>
        <v>0.14108024495158181</v>
      </c>
      <c r="L44" t="str">
        <f>IFERROR(INDEX(Dictionary!E:E,MATCH(G44,Dictionary!A:A,0)),"")</f>
        <v/>
      </c>
    </row>
    <row r="45" spans="1:12" x14ac:dyDescent="0.2">
      <c r="A45" t="s">
        <v>118</v>
      </c>
      <c r="B45" s="40">
        <v>45473</v>
      </c>
      <c r="C45" t="s">
        <v>8</v>
      </c>
      <c r="D45" s="3">
        <v>409710</v>
      </c>
      <c r="E45" s="2">
        <v>4760000</v>
      </c>
      <c r="F45" s="3">
        <v>409710</v>
      </c>
      <c r="G45" t="s">
        <v>60</v>
      </c>
      <c r="H45" t="s">
        <v>18</v>
      </c>
      <c r="I45" t="s">
        <v>42</v>
      </c>
      <c r="J45" s="41">
        <v>11.62</v>
      </c>
      <c r="K45" s="42">
        <f t="shared" si="1"/>
        <v>1</v>
      </c>
      <c r="L45" t="str">
        <f>IFERROR(INDEX(Dictionary!E:E,MATCH(G45,Dictionary!A:A,0)),"")</f>
        <v/>
      </c>
    </row>
    <row r="46" spans="1:12" x14ac:dyDescent="0.2">
      <c r="A46" t="s">
        <v>118</v>
      </c>
      <c r="B46" s="40">
        <v>45473</v>
      </c>
      <c r="C46" t="s">
        <v>22</v>
      </c>
      <c r="D46" s="3">
        <v>-46870</v>
      </c>
      <c r="E46" s="2">
        <v>-544150</v>
      </c>
      <c r="F46" s="3">
        <v>398990</v>
      </c>
      <c r="G46" t="s">
        <v>61</v>
      </c>
      <c r="H46" t="s">
        <v>18</v>
      </c>
      <c r="I46" t="s">
        <v>42</v>
      </c>
      <c r="J46" s="41">
        <v>11.61</v>
      </c>
      <c r="K46" s="42">
        <f t="shared" si="1"/>
        <v>-0.11747161582997068</v>
      </c>
      <c r="L46" t="str">
        <f>IFERROR(INDEX(Dictionary!E:E,MATCH(G46,Dictionary!A:A,0)),"")</f>
        <v/>
      </c>
    </row>
    <row r="47" spans="1:12" x14ac:dyDescent="0.2">
      <c r="A47" t="s">
        <v>118</v>
      </c>
      <c r="B47" s="40">
        <v>45473</v>
      </c>
      <c r="C47" t="s">
        <v>8</v>
      </c>
      <c r="D47" s="3">
        <v>362060</v>
      </c>
      <c r="E47" s="2">
        <v>4200000</v>
      </c>
      <c r="F47" s="3">
        <v>362060</v>
      </c>
      <c r="G47" t="s">
        <v>62</v>
      </c>
      <c r="H47" t="s">
        <v>18</v>
      </c>
      <c r="I47" t="s">
        <v>42</v>
      </c>
      <c r="J47" s="41">
        <v>11.6</v>
      </c>
      <c r="K47" s="42">
        <f t="shared" si="1"/>
        <v>1</v>
      </c>
      <c r="L47" t="str">
        <f>IFERROR(INDEX(Dictionary!E:E,MATCH(G47,Dictionary!A:A,0)),"")</f>
        <v/>
      </c>
    </row>
    <row r="48" spans="1:12" x14ac:dyDescent="0.2">
      <c r="A48" t="s">
        <v>118</v>
      </c>
      <c r="B48" s="40">
        <v>45473</v>
      </c>
      <c r="C48" t="s">
        <v>8</v>
      </c>
      <c r="D48" s="3">
        <v>34340</v>
      </c>
      <c r="E48" s="2">
        <v>398700</v>
      </c>
      <c r="F48" s="3">
        <v>344140</v>
      </c>
      <c r="G48" t="s">
        <v>63</v>
      </c>
      <c r="H48" t="s">
        <v>18</v>
      </c>
      <c r="I48" t="s">
        <v>42</v>
      </c>
      <c r="J48" s="41">
        <v>11.61</v>
      </c>
      <c r="K48" s="42">
        <f t="shared" si="1"/>
        <v>9.9784971232637881E-2</v>
      </c>
      <c r="L48" t="str">
        <f>IFERROR(INDEX(Dictionary!E:E,MATCH(G48,Dictionary!A:A,0)),"")</f>
        <v/>
      </c>
    </row>
    <row r="49" spans="1:12" x14ac:dyDescent="0.2">
      <c r="A49" t="s">
        <v>118</v>
      </c>
      <c r="B49" s="40">
        <v>45473</v>
      </c>
      <c r="C49" t="s">
        <v>8</v>
      </c>
      <c r="D49" s="3">
        <v>99500</v>
      </c>
      <c r="E49" s="2">
        <v>1160000</v>
      </c>
      <c r="F49" s="3">
        <v>332820</v>
      </c>
      <c r="G49" t="s">
        <v>64</v>
      </c>
      <c r="H49" t="s">
        <v>18</v>
      </c>
      <c r="I49" t="s">
        <v>42</v>
      </c>
      <c r="J49" s="41">
        <v>11.66</v>
      </c>
      <c r="K49" s="42">
        <f t="shared" si="1"/>
        <v>0.29896039901448229</v>
      </c>
      <c r="L49" t="str">
        <f>IFERROR(INDEX(Dictionary!E:E,MATCH(G49,Dictionary!A:A,0)),"")</f>
        <v>BlackRock</v>
      </c>
    </row>
    <row r="50" spans="1:12" x14ac:dyDescent="0.2">
      <c r="A50" t="s">
        <v>118</v>
      </c>
      <c r="B50" s="40">
        <v>45473</v>
      </c>
      <c r="C50" t="s">
        <v>8</v>
      </c>
      <c r="D50" s="3">
        <v>63710</v>
      </c>
      <c r="E50" s="2">
        <v>739720</v>
      </c>
      <c r="F50" s="3">
        <v>320720</v>
      </c>
      <c r="G50" t="s">
        <v>65</v>
      </c>
      <c r="H50" t="s">
        <v>18</v>
      </c>
      <c r="I50" t="s">
        <v>42</v>
      </c>
      <c r="J50" s="41">
        <v>11.61</v>
      </c>
      <c r="K50" s="42">
        <f t="shared" si="1"/>
        <v>0.19864679471189822</v>
      </c>
      <c r="L50" t="str">
        <f>IFERROR(INDEX(Dictionary!E:E,MATCH(G50,Dictionary!A:A,0)),"")</f>
        <v>BlackRock</v>
      </c>
    </row>
    <row r="51" spans="1:12" x14ac:dyDescent="0.2">
      <c r="A51" t="s">
        <v>118</v>
      </c>
      <c r="B51" s="40">
        <v>45473</v>
      </c>
      <c r="C51" t="s">
        <v>22</v>
      </c>
      <c r="D51" s="3">
        <v>-70590</v>
      </c>
      <c r="E51" s="2">
        <v>-819540</v>
      </c>
      <c r="F51" s="3">
        <v>311560</v>
      </c>
      <c r="G51" t="s">
        <v>66</v>
      </c>
      <c r="H51" t="s">
        <v>18</v>
      </c>
      <c r="I51" t="s">
        <v>42</v>
      </c>
      <c r="J51" s="41">
        <v>11.61</v>
      </c>
      <c r="K51" s="42">
        <f t="shared" si="1"/>
        <v>-0.22656952111952755</v>
      </c>
      <c r="L51" t="str">
        <f>IFERROR(INDEX(Dictionary!E:E,MATCH(G51,Dictionary!A:A,0)),"")</f>
        <v/>
      </c>
    </row>
    <row r="52" spans="1:12" x14ac:dyDescent="0.2">
      <c r="A52" t="s">
        <v>118</v>
      </c>
      <c r="B52" s="40">
        <v>45473</v>
      </c>
      <c r="C52" t="s">
        <v>8</v>
      </c>
      <c r="D52" s="3">
        <v>61400</v>
      </c>
      <c r="E52" s="2">
        <v>712840</v>
      </c>
      <c r="F52" s="3">
        <v>308210</v>
      </c>
      <c r="G52" t="s">
        <v>67</v>
      </c>
      <c r="H52" t="s">
        <v>18</v>
      </c>
      <c r="I52" t="s">
        <v>42</v>
      </c>
      <c r="J52" s="41">
        <v>11.61</v>
      </c>
      <c r="K52" s="42">
        <f t="shared" si="1"/>
        <v>0.19921482106356056</v>
      </c>
      <c r="L52" t="str">
        <f>IFERROR(INDEX(Dictionary!E:E,MATCH(G52,Dictionary!A:A,0)),"")</f>
        <v/>
      </c>
    </row>
    <row r="53" spans="1:12" x14ac:dyDescent="0.2">
      <c r="A53" t="s">
        <v>118</v>
      </c>
      <c r="B53" s="40">
        <v>45473</v>
      </c>
      <c r="C53" t="s">
        <v>8</v>
      </c>
      <c r="D53" s="3">
        <v>36430</v>
      </c>
      <c r="E53" s="2">
        <v>423000</v>
      </c>
      <c r="F53" s="3">
        <v>292630</v>
      </c>
      <c r="G53" t="s">
        <v>68</v>
      </c>
      <c r="H53" t="s">
        <v>18</v>
      </c>
      <c r="I53" t="s">
        <v>42</v>
      </c>
      <c r="J53" s="41">
        <v>11.61</v>
      </c>
      <c r="K53" s="42">
        <f t="shared" si="1"/>
        <v>0.12449167891193658</v>
      </c>
      <c r="L53" t="str">
        <f>IFERROR(INDEX(Dictionary!E:E,MATCH(G53,Dictionary!A:A,0)),"")</f>
        <v/>
      </c>
    </row>
    <row r="54" spans="1:12" x14ac:dyDescent="0.2">
      <c r="A54" t="s">
        <v>118</v>
      </c>
      <c r="B54" s="40">
        <v>45473</v>
      </c>
      <c r="C54" t="s">
        <v>8</v>
      </c>
      <c r="D54" s="3">
        <v>291750</v>
      </c>
      <c r="E54" s="2">
        <v>3390000</v>
      </c>
      <c r="F54" s="3">
        <v>291750</v>
      </c>
      <c r="G54" t="s">
        <v>69</v>
      </c>
      <c r="H54" t="s">
        <v>18</v>
      </c>
      <c r="I54" t="s">
        <v>42</v>
      </c>
      <c r="J54" s="41">
        <v>11.62</v>
      </c>
      <c r="K54" s="42">
        <f t="shared" si="1"/>
        <v>1</v>
      </c>
      <c r="L54" t="str">
        <f>IFERROR(INDEX(Dictionary!E:E,MATCH(G54,Dictionary!A:A,0)),"")</f>
        <v/>
      </c>
    </row>
    <row r="55" spans="1:12" x14ac:dyDescent="0.2">
      <c r="A55" t="s">
        <v>118</v>
      </c>
      <c r="B55" s="40">
        <v>45473</v>
      </c>
      <c r="C55" t="s">
        <v>8</v>
      </c>
      <c r="D55" s="3">
        <v>224420</v>
      </c>
      <c r="E55" s="2">
        <v>2610000</v>
      </c>
      <c r="F55" s="3">
        <v>277930</v>
      </c>
      <c r="G55" t="s">
        <v>70</v>
      </c>
      <c r="H55" t="s">
        <v>18</v>
      </c>
      <c r="I55" t="s">
        <v>42</v>
      </c>
      <c r="J55" s="41">
        <v>11.63</v>
      </c>
      <c r="K55" s="42">
        <f t="shared" si="1"/>
        <v>0.80746950671032269</v>
      </c>
      <c r="L55" t="str">
        <f>IFERROR(INDEX(Dictionary!E:E,MATCH(G55,Dictionary!A:A,0)),"")</f>
        <v/>
      </c>
    </row>
    <row r="56" spans="1:12" x14ac:dyDescent="0.2">
      <c r="A56" t="s">
        <v>118</v>
      </c>
      <c r="B56" s="40">
        <v>45473</v>
      </c>
      <c r="C56" t="s">
        <v>22</v>
      </c>
      <c r="D56" s="3">
        <v>-17840</v>
      </c>
      <c r="E56" s="2">
        <v>-207160</v>
      </c>
      <c r="F56" s="3">
        <v>255540</v>
      </c>
      <c r="G56" t="s">
        <v>71</v>
      </c>
      <c r="H56" t="s">
        <v>18</v>
      </c>
      <c r="I56" t="s">
        <v>42</v>
      </c>
      <c r="J56" s="41">
        <v>11.61</v>
      </c>
      <c r="K56" s="42">
        <f t="shared" si="1"/>
        <v>-6.981294513579088E-2</v>
      </c>
      <c r="L56" t="str">
        <f>IFERROR(INDEX(Dictionary!E:E,MATCH(G56,Dictionary!A:A,0)),"")</f>
        <v/>
      </c>
    </row>
    <row r="57" spans="1:12" x14ac:dyDescent="0.2">
      <c r="A57" t="s">
        <v>118</v>
      </c>
      <c r="B57" s="40">
        <v>45473</v>
      </c>
      <c r="C57" t="s">
        <v>8</v>
      </c>
      <c r="D57" s="3">
        <v>250000</v>
      </c>
      <c r="E57" s="2">
        <v>2900000</v>
      </c>
      <c r="F57" s="3">
        <v>250000</v>
      </c>
      <c r="G57" t="s">
        <v>72</v>
      </c>
      <c r="H57" t="s">
        <v>18</v>
      </c>
      <c r="I57" t="s">
        <v>42</v>
      </c>
      <c r="J57" s="41">
        <v>11.6</v>
      </c>
      <c r="K57" s="42">
        <f t="shared" si="1"/>
        <v>1</v>
      </c>
      <c r="L57" t="str">
        <f>IFERROR(INDEX(Dictionary!E:E,MATCH(G57,Dictionary!A:A,0)),"")</f>
        <v/>
      </c>
    </row>
    <row r="58" spans="1:12" x14ac:dyDescent="0.2">
      <c r="A58" t="s">
        <v>118</v>
      </c>
      <c r="B58" s="40">
        <v>45473</v>
      </c>
      <c r="C58" t="s">
        <v>22</v>
      </c>
      <c r="D58" s="3">
        <v>-28030</v>
      </c>
      <c r="E58" s="2">
        <v>-325380</v>
      </c>
      <c r="F58" s="3">
        <v>240350</v>
      </c>
      <c r="G58" t="s">
        <v>73</v>
      </c>
      <c r="H58" t="s">
        <v>18</v>
      </c>
      <c r="I58" t="s">
        <v>42</v>
      </c>
      <c r="J58" s="41">
        <v>11.61</v>
      </c>
      <c r="K58" s="42">
        <f t="shared" si="1"/>
        <v>-0.11662159350946537</v>
      </c>
      <c r="L58" t="str">
        <f>IFERROR(INDEX(Dictionary!E:E,MATCH(G58,Dictionary!A:A,0)),"")</f>
        <v/>
      </c>
    </row>
    <row r="59" spans="1:12" x14ac:dyDescent="0.2">
      <c r="A59" t="s">
        <v>118</v>
      </c>
      <c r="B59" s="40">
        <v>45473</v>
      </c>
      <c r="C59" t="s">
        <v>22</v>
      </c>
      <c r="D59" s="3">
        <v>-32140</v>
      </c>
      <c r="E59" s="2">
        <v>-373130</v>
      </c>
      <c r="F59" s="3">
        <v>236590</v>
      </c>
      <c r="G59" t="s">
        <v>74</v>
      </c>
      <c r="H59" t="s">
        <v>18</v>
      </c>
      <c r="I59" t="s">
        <v>42</v>
      </c>
      <c r="J59" s="41">
        <v>11.61</v>
      </c>
      <c r="K59" s="42">
        <f t="shared" si="1"/>
        <v>-0.13584682361891881</v>
      </c>
      <c r="L59" t="str">
        <f>IFERROR(INDEX(Dictionary!E:E,MATCH(G59,Dictionary!A:A,0)),"")</f>
        <v/>
      </c>
    </row>
    <row r="60" spans="1:12" x14ac:dyDescent="0.2">
      <c r="A60" t="s">
        <v>118</v>
      </c>
      <c r="B60" s="40">
        <v>45473</v>
      </c>
      <c r="C60" t="s">
        <v>8</v>
      </c>
      <c r="D60" s="3">
        <v>54460</v>
      </c>
      <c r="E60" s="2">
        <v>632260</v>
      </c>
      <c r="F60" s="3">
        <v>234990</v>
      </c>
      <c r="G60" t="s">
        <v>75</v>
      </c>
      <c r="H60" t="s">
        <v>18</v>
      </c>
      <c r="I60" t="s">
        <v>42</v>
      </c>
      <c r="J60" s="41">
        <v>11.61</v>
      </c>
      <c r="K60" s="42">
        <f t="shared" si="1"/>
        <v>0.23175454274649984</v>
      </c>
      <c r="L60" t="str">
        <f>IFERROR(INDEX(Dictionary!E:E,MATCH(G60,Dictionary!A:A,0)),"")</f>
        <v/>
      </c>
    </row>
    <row r="61" spans="1:12" x14ac:dyDescent="0.2">
      <c r="A61" t="s">
        <v>118</v>
      </c>
      <c r="B61" s="40">
        <v>45473</v>
      </c>
      <c r="C61" t="s">
        <v>8</v>
      </c>
      <c r="D61" s="3">
        <v>177290</v>
      </c>
      <c r="E61" s="2">
        <v>2060000</v>
      </c>
      <c r="F61" s="3">
        <v>230940</v>
      </c>
      <c r="G61" t="s">
        <v>76</v>
      </c>
      <c r="H61" t="s">
        <v>18</v>
      </c>
      <c r="I61" t="s">
        <v>42</v>
      </c>
      <c r="J61" s="41">
        <v>11.62</v>
      </c>
      <c r="K61" s="42">
        <f t="shared" si="1"/>
        <v>0.76768857711959815</v>
      </c>
      <c r="L61" t="str">
        <f>IFERROR(INDEX(Dictionary!E:E,MATCH(G61,Dictionary!A:A,0)),"")</f>
        <v/>
      </c>
    </row>
    <row r="62" spans="1:12" x14ac:dyDescent="0.2">
      <c r="A62" t="s">
        <v>118</v>
      </c>
      <c r="B62" s="40">
        <v>45473</v>
      </c>
      <c r="C62" t="s">
        <v>8</v>
      </c>
      <c r="D62" s="3">
        <v>28090</v>
      </c>
      <c r="E62" s="2">
        <v>326070</v>
      </c>
      <c r="F62" s="3">
        <v>212650</v>
      </c>
      <c r="G62" t="s">
        <v>77</v>
      </c>
      <c r="H62" t="s">
        <v>18</v>
      </c>
      <c r="I62" t="s">
        <v>42</v>
      </c>
      <c r="J62" s="41">
        <v>11.61</v>
      </c>
      <c r="K62" s="42">
        <f t="shared" si="1"/>
        <v>0.13209499177051492</v>
      </c>
      <c r="L62" t="str">
        <f>IFERROR(INDEX(Dictionary!E:E,MATCH(G62,Dictionary!A:A,0)),"")</f>
        <v/>
      </c>
    </row>
    <row r="63" spans="1:12" x14ac:dyDescent="0.2">
      <c r="A63" t="s">
        <v>118</v>
      </c>
      <c r="B63" s="40">
        <v>45473</v>
      </c>
      <c r="C63" t="s">
        <v>8</v>
      </c>
      <c r="D63" s="3">
        <v>202100</v>
      </c>
      <c r="E63" s="2">
        <v>2350000</v>
      </c>
      <c r="F63" s="3">
        <v>202100</v>
      </c>
      <c r="G63" t="s">
        <v>78</v>
      </c>
      <c r="H63" t="s">
        <v>18</v>
      </c>
      <c r="I63" t="s">
        <v>42</v>
      </c>
      <c r="J63" s="41">
        <v>11.63</v>
      </c>
      <c r="K63" s="42">
        <f t="shared" si="1"/>
        <v>1</v>
      </c>
      <c r="L63" t="str">
        <f>IFERROR(INDEX(Dictionary!E:E,MATCH(G63,Dictionary!A:A,0)),"")</f>
        <v/>
      </c>
    </row>
    <row r="64" spans="1:12" x14ac:dyDescent="0.2">
      <c r="A64" t="s">
        <v>118</v>
      </c>
      <c r="B64" s="40">
        <v>45473</v>
      </c>
      <c r="C64" t="s">
        <v>8</v>
      </c>
      <c r="D64" s="3">
        <v>169830</v>
      </c>
      <c r="E64" s="2">
        <v>1970000</v>
      </c>
      <c r="F64" s="3">
        <v>200990</v>
      </c>
      <c r="G64" t="s">
        <v>79</v>
      </c>
      <c r="H64" t="s">
        <v>18</v>
      </c>
      <c r="I64" t="s">
        <v>42</v>
      </c>
      <c r="J64" s="41">
        <v>11.6</v>
      </c>
      <c r="K64" s="42">
        <f t="shared" si="1"/>
        <v>0.84496741131399578</v>
      </c>
      <c r="L64" t="str">
        <f>IFERROR(INDEX(Dictionary!E:E,MATCH(G64,Dictionary!A:A,0)),"")</f>
        <v/>
      </c>
    </row>
    <row r="65" spans="1:12" x14ac:dyDescent="0.2">
      <c r="A65" t="s">
        <v>118</v>
      </c>
      <c r="B65" s="40">
        <v>45473</v>
      </c>
      <c r="C65" t="s">
        <v>8</v>
      </c>
      <c r="D65" s="3">
        <v>187330</v>
      </c>
      <c r="E65" s="2">
        <v>2170000</v>
      </c>
      <c r="F65" s="3">
        <v>187330</v>
      </c>
      <c r="G65" t="s">
        <v>80</v>
      </c>
      <c r="H65" t="s">
        <v>18</v>
      </c>
      <c r="I65" t="s">
        <v>42</v>
      </c>
      <c r="J65" s="41">
        <v>11.58</v>
      </c>
      <c r="K65" s="42">
        <f t="shared" si="1"/>
        <v>1</v>
      </c>
      <c r="L65" t="str">
        <f>IFERROR(INDEX(Dictionary!E:E,MATCH(G65,Dictionary!A:A,0)),"")</f>
        <v/>
      </c>
    </row>
    <row r="66" spans="1:12" x14ac:dyDescent="0.2">
      <c r="A66" t="s">
        <v>118</v>
      </c>
      <c r="B66" s="40">
        <v>45473</v>
      </c>
      <c r="C66" t="s">
        <v>8</v>
      </c>
      <c r="D66" s="3">
        <v>64660</v>
      </c>
      <c r="E66" s="2">
        <v>750680</v>
      </c>
      <c r="F66" s="3">
        <v>181970</v>
      </c>
      <c r="G66" t="s">
        <v>81</v>
      </c>
      <c r="H66" t="s">
        <v>18</v>
      </c>
      <c r="I66" t="s">
        <v>42</v>
      </c>
      <c r="J66" s="41">
        <v>11.61</v>
      </c>
      <c r="K66" s="42">
        <f t="shared" si="1"/>
        <v>0.35533329669725777</v>
      </c>
      <c r="L66" t="str">
        <f>IFERROR(INDEX(Dictionary!E:E,MATCH(G66,Dictionary!A:A,0)),"")</f>
        <v/>
      </c>
    </row>
    <row r="67" spans="1:12" x14ac:dyDescent="0.2">
      <c r="A67" t="s">
        <v>118</v>
      </c>
      <c r="B67" s="40">
        <v>45473</v>
      </c>
      <c r="C67" t="s">
        <v>8</v>
      </c>
      <c r="D67" s="3">
        <v>133420</v>
      </c>
      <c r="E67" s="2">
        <v>1550000</v>
      </c>
      <c r="F67" s="3">
        <v>175890</v>
      </c>
      <c r="G67" t="s">
        <v>82</v>
      </c>
      <c r="H67" t="s">
        <v>18</v>
      </c>
      <c r="I67" t="s">
        <v>42</v>
      </c>
      <c r="J67" s="41">
        <v>11.62</v>
      </c>
      <c r="K67" s="42">
        <f t="shared" si="1"/>
        <v>0.75854227073739267</v>
      </c>
      <c r="L67" t="str">
        <f>IFERROR(INDEX(Dictionary!E:E,MATCH(G67,Dictionary!A:A,0)),"")</f>
        <v/>
      </c>
    </row>
    <row r="68" spans="1:12" x14ac:dyDescent="0.2">
      <c r="A68" t="s">
        <v>118</v>
      </c>
      <c r="B68" s="40">
        <v>45473</v>
      </c>
      <c r="C68" t="s">
        <v>22</v>
      </c>
      <c r="D68" s="3">
        <v>-4700</v>
      </c>
      <c r="E68" s="2">
        <v>-54520</v>
      </c>
      <c r="F68" s="3">
        <v>168620</v>
      </c>
      <c r="G68" t="s">
        <v>83</v>
      </c>
      <c r="H68" t="s">
        <v>18</v>
      </c>
      <c r="I68" t="s">
        <v>42</v>
      </c>
      <c r="J68" s="41">
        <v>11.6</v>
      </c>
      <c r="K68" s="42">
        <f t="shared" si="1"/>
        <v>-2.7873324635274581E-2</v>
      </c>
      <c r="L68" t="str">
        <f>IFERROR(INDEX(Dictionary!E:E,MATCH(G68,Dictionary!A:A,0)),"")</f>
        <v/>
      </c>
    </row>
    <row r="69" spans="1:12" x14ac:dyDescent="0.2">
      <c r="A69" t="s">
        <v>118</v>
      </c>
      <c r="B69" s="40">
        <v>45473</v>
      </c>
      <c r="C69" t="s">
        <v>8</v>
      </c>
      <c r="D69" s="3">
        <v>3150</v>
      </c>
      <c r="E69" s="2">
        <v>36520</v>
      </c>
      <c r="F69" s="3">
        <v>162820</v>
      </c>
      <c r="G69" t="s">
        <v>84</v>
      </c>
      <c r="H69" t="s">
        <v>18</v>
      </c>
      <c r="I69" t="s">
        <v>42</v>
      </c>
      <c r="J69" s="41">
        <v>11.59</v>
      </c>
      <c r="K69" s="42">
        <f t="shared" si="1"/>
        <v>1.9346517626827171E-2</v>
      </c>
      <c r="L69" t="str">
        <f>IFERROR(INDEX(Dictionary!E:E,MATCH(G69,Dictionary!A:A,0)),"")</f>
        <v/>
      </c>
    </row>
    <row r="70" spans="1:12" x14ac:dyDescent="0.2">
      <c r="A70" t="s">
        <v>118</v>
      </c>
      <c r="B70" s="40">
        <v>45473</v>
      </c>
      <c r="C70" t="s">
        <v>22</v>
      </c>
      <c r="D70" s="3">
        <v>-103190</v>
      </c>
      <c r="E70" s="2">
        <v>-1200000</v>
      </c>
      <c r="F70" s="3">
        <v>147900</v>
      </c>
      <c r="G70" t="s">
        <v>85</v>
      </c>
      <c r="H70" t="s">
        <v>18</v>
      </c>
      <c r="I70" t="s">
        <v>42</v>
      </c>
      <c r="J70" s="41">
        <v>11.63</v>
      </c>
      <c r="K70" s="42">
        <f t="shared" si="1"/>
        <v>-0.69770114942528738</v>
      </c>
      <c r="L70" t="str">
        <f>IFERROR(INDEX(Dictionary!E:E,MATCH(G70,Dictionary!A:A,0)),"")</f>
        <v/>
      </c>
    </row>
    <row r="71" spans="1:12" x14ac:dyDescent="0.2">
      <c r="A71" t="s">
        <v>118</v>
      </c>
      <c r="B71" s="40">
        <v>45473</v>
      </c>
      <c r="C71" t="s">
        <v>8</v>
      </c>
      <c r="D71" s="3">
        <v>47720</v>
      </c>
      <c r="E71" s="2">
        <v>553970</v>
      </c>
      <c r="F71" s="3">
        <v>136000</v>
      </c>
      <c r="G71" t="s">
        <v>86</v>
      </c>
      <c r="H71" t="s">
        <v>18</v>
      </c>
      <c r="I71" t="s">
        <v>42</v>
      </c>
      <c r="J71" s="41">
        <v>11.61</v>
      </c>
      <c r="K71" s="42">
        <f t="shared" si="1"/>
        <v>0.35088235294117648</v>
      </c>
      <c r="L71" t="str">
        <f>IFERROR(INDEX(Dictionary!E:E,MATCH(G71,Dictionary!A:A,0)),"")</f>
        <v/>
      </c>
    </row>
    <row r="72" spans="1:12" x14ac:dyDescent="0.2">
      <c r="A72" t="s">
        <v>118</v>
      </c>
      <c r="B72" s="40">
        <v>45473</v>
      </c>
      <c r="C72" t="s">
        <v>22</v>
      </c>
      <c r="D72" s="3">
        <v>-62990</v>
      </c>
      <c r="E72" s="2">
        <v>-731330</v>
      </c>
      <c r="F72" s="3">
        <v>133530</v>
      </c>
      <c r="G72" t="s">
        <v>87</v>
      </c>
      <c r="H72" t="s">
        <v>18</v>
      </c>
      <c r="I72" t="s">
        <v>42</v>
      </c>
      <c r="J72" s="41">
        <v>11.61</v>
      </c>
      <c r="K72" s="42">
        <f t="shared" si="1"/>
        <v>-0.47172919943083952</v>
      </c>
      <c r="L72" t="str">
        <f>IFERROR(INDEX(Dictionary!E:E,MATCH(G72,Dictionary!A:A,0)),"")</f>
        <v/>
      </c>
    </row>
    <row r="73" spans="1:12" x14ac:dyDescent="0.2">
      <c r="A73" t="s">
        <v>118</v>
      </c>
      <c r="B73" s="40">
        <v>45473</v>
      </c>
      <c r="C73" t="s">
        <v>8</v>
      </c>
      <c r="D73" s="3">
        <v>88450</v>
      </c>
      <c r="E73" s="2">
        <v>1030000</v>
      </c>
      <c r="F73" s="3">
        <v>129940</v>
      </c>
      <c r="G73" t="s">
        <v>88</v>
      </c>
      <c r="H73" t="s">
        <v>18</v>
      </c>
      <c r="I73" t="s">
        <v>42</v>
      </c>
      <c r="J73" s="41">
        <v>11.64</v>
      </c>
      <c r="K73" s="42">
        <f t="shared" si="1"/>
        <v>0.68069878405417883</v>
      </c>
      <c r="L73" t="str">
        <f>IFERROR(INDEX(Dictionary!E:E,MATCH(G73,Dictionary!A:A,0)),"")</f>
        <v/>
      </c>
    </row>
    <row r="74" spans="1:12" x14ac:dyDescent="0.2">
      <c r="A74" t="s">
        <v>118</v>
      </c>
      <c r="B74" s="40">
        <v>45473</v>
      </c>
      <c r="C74" t="s">
        <v>8</v>
      </c>
      <c r="D74" s="3">
        <v>76090</v>
      </c>
      <c r="E74" s="2">
        <v>883380</v>
      </c>
      <c r="F74" s="3">
        <v>126690</v>
      </c>
      <c r="G74" t="s">
        <v>89</v>
      </c>
      <c r="H74" t="s">
        <v>18</v>
      </c>
      <c r="I74" t="s">
        <v>42</v>
      </c>
      <c r="J74" s="41">
        <v>11.61</v>
      </c>
      <c r="K74" s="42">
        <f t="shared" ref="K74:K101" si="2">D74/F74</f>
        <v>0.60059988949404053</v>
      </c>
      <c r="L74" t="str">
        <f>IFERROR(INDEX(Dictionary!E:E,MATCH(G74,Dictionary!A:A,0)),"")</f>
        <v/>
      </c>
    </row>
    <row r="75" spans="1:12" x14ac:dyDescent="0.2">
      <c r="A75" t="s">
        <v>118</v>
      </c>
      <c r="B75" s="40">
        <v>45473</v>
      </c>
      <c r="C75" t="s">
        <v>8</v>
      </c>
      <c r="D75" s="3">
        <v>85870</v>
      </c>
      <c r="E75" s="2">
        <v>996950</v>
      </c>
      <c r="F75" s="3">
        <v>117390</v>
      </c>
      <c r="G75" t="s">
        <v>90</v>
      </c>
      <c r="H75" t="s">
        <v>18</v>
      </c>
      <c r="I75" t="s">
        <v>42</v>
      </c>
      <c r="J75" s="41">
        <v>11.61</v>
      </c>
      <c r="K75" s="42">
        <f t="shared" si="2"/>
        <v>0.73149331288866171</v>
      </c>
      <c r="L75" t="str">
        <f>IFERROR(INDEX(Dictionary!E:E,MATCH(G75,Dictionary!A:A,0)),"")</f>
        <v/>
      </c>
    </row>
    <row r="76" spans="1:12" x14ac:dyDescent="0.2">
      <c r="A76" t="s">
        <v>118</v>
      </c>
      <c r="B76" s="40">
        <v>45473</v>
      </c>
      <c r="C76" t="s">
        <v>22</v>
      </c>
      <c r="D76" s="3">
        <v>-2100</v>
      </c>
      <c r="E76" s="2">
        <v>-24430</v>
      </c>
      <c r="F76" s="3">
        <v>110420</v>
      </c>
      <c r="G76" t="s">
        <v>91</v>
      </c>
      <c r="H76" t="s">
        <v>18</v>
      </c>
      <c r="I76" t="s">
        <v>42</v>
      </c>
      <c r="J76" s="41">
        <v>11.63</v>
      </c>
      <c r="K76" s="42">
        <f t="shared" si="2"/>
        <v>-1.9018293787357362E-2</v>
      </c>
      <c r="L76" t="str">
        <f>IFERROR(INDEX(Dictionary!E:E,MATCH(G76,Dictionary!A:A,0)),"")</f>
        <v/>
      </c>
    </row>
    <row r="77" spans="1:12" x14ac:dyDescent="0.2">
      <c r="A77" t="s">
        <v>118</v>
      </c>
      <c r="B77" s="40">
        <v>45473</v>
      </c>
      <c r="C77" t="s">
        <v>8</v>
      </c>
      <c r="D77" s="3">
        <v>65420</v>
      </c>
      <c r="E77" s="2">
        <v>759570</v>
      </c>
      <c r="F77" s="3">
        <v>108010</v>
      </c>
      <c r="G77" t="s">
        <v>92</v>
      </c>
      <c r="H77" t="s">
        <v>18</v>
      </c>
      <c r="I77" t="s">
        <v>42</v>
      </c>
      <c r="J77" s="41">
        <v>11.61</v>
      </c>
      <c r="K77" s="42">
        <f t="shared" si="2"/>
        <v>0.60568465882788636</v>
      </c>
      <c r="L77" t="str">
        <f>IFERROR(INDEX(Dictionary!E:E,MATCH(G77,Dictionary!A:A,0)),"")</f>
        <v/>
      </c>
    </row>
    <row r="78" spans="1:12" x14ac:dyDescent="0.2">
      <c r="A78" t="s">
        <v>118</v>
      </c>
      <c r="B78" s="40">
        <v>45473</v>
      </c>
      <c r="C78" t="s">
        <v>22</v>
      </c>
      <c r="D78" s="3">
        <v>-154000</v>
      </c>
      <c r="E78" s="2">
        <v>-1790000</v>
      </c>
      <c r="F78" s="3">
        <v>100000</v>
      </c>
      <c r="G78" t="s">
        <v>93</v>
      </c>
      <c r="H78" t="s">
        <v>18</v>
      </c>
      <c r="I78" t="s">
        <v>42</v>
      </c>
      <c r="J78" s="41">
        <v>11.62</v>
      </c>
      <c r="K78" s="42">
        <f t="shared" si="2"/>
        <v>-1.54</v>
      </c>
      <c r="L78" t="str">
        <f>IFERROR(INDEX(Dictionary!E:E,MATCH(G78,Dictionary!A:A,0)),"")</f>
        <v/>
      </c>
    </row>
    <row r="79" spans="1:12" x14ac:dyDescent="0.2">
      <c r="A79" t="s">
        <v>118</v>
      </c>
      <c r="B79" s="40">
        <v>45473</v>
      </c>
      <c r="C79" t="s">
        <v>27</v>
      </c>
      <c r="D79" s="3">
        <v>0</v>
      </c>
      <c r="E79" s="2">
        <v>0</v>
      </c>
      <c r="F79" s="3">
        <v>100000</v>
      </c>
      <c r="G79" t="s">
        <v>94</v>
      </c>
      <c r="H79" t="s">
        <v>18</v>
      </c>
      <c r="I79" t="s">
        <v>42</v>
      </c>
      <c r="J79" s="41">
        <v>0</v>
      </c>
      <c r="K79" s="42">
        <f t="shared" si="2"/>
        <v>0</v>
      </c>
      <c r="L79" t="str">
        <f>IFERROR(INDEX(Dictionary!E:E,MATCH(G79,Dictionary!A:A,0)),"")</f>
        <v/>
      </c>
    </row>
    <row r="80" spans="1:12" x14ac:dyDescent="0.2">
      <c r="A80" t="s">
        <v>118</v>
      </c>
      <c r="B80" s="40">
        <v>45473</v>
      </c>
      <c r="C80" t="s">
        <v>8</v>
      </c>
      <c r="D80" s="3">
        <v>99400</v>
      </c>
      <c r="E80" s="2">
        <v>1150000</v>
      </c>
      <c r="F80" s="3">
        <v>99400</v>
      </c>
      <c r="G80" t="s">
        <v>95</v>
      </c>
      <c r="H80" t="s">
        <v>18</v>
      </c>
      <c r="I80" t="s">
        <v>42</v>
      </c>
      <c r="J80" s="41">
        <v>11.57</v>
      </c>
      <c r="K80" s="42">
        <f t="shared" si="2"/>
        <v>1</v>
      </c>
      <c r="L80" t="str">
        <f>IFERROR(INDEX(Dictionary!E:E,MATCH(G80,Dictionary!A:A,0)),"")</f>
        <v/>
      </c>
    </row>
    <row r="81" spans="1:12" x14ac:dyDescent="0.2">
      <c r="A81" t="s">
        <v>118</v>
      </c>
      <c r="B81" s="40">
        <v>45473</v>
      </c>
      <c r="C81" t="s">
        <v>8</v>
      </c>
      <c r="D81" s="3">
        <v>10690</v>
      </c>
      <c r="E81" s="2">
        <v>124130</v>
      </c>
      <c r="F81" s="3">
        <v>91220</v>
      </c>
      <c r="G81" t="s">
        <v>96</v>
      </c>
      <c r="H81" t="s">
        <v>18</v>
      </c>
      <c r="I81" t="s">
        <v>42</v>
      </c>
      <c r="J81" s="41">
        <v>11.61</v>
      </c>
      <c r="K81" s="42">
        <f t="shared" si="2"/>
        <v>0.11718921289190967</v>
      </c>
      <c r="L81" t="str">
        <f>IFERROR(INDEX(Dictionary!E:E,MATCH(G81,Dictionary!A:A,0)),"")</f>
        <v/>
      </c>
    </row>
    <row r="82" spans="1:12" x14ac:dyDescent="0.2">
      <c r="A82" t="s">
        <v>118</v>
      </c>
      <c r="B82" s="40">
        <v>45473</v>
      </c>
      <c r="C82" t="s">
        <v>8</v>
      </c>
      <c r="D82" s="3">
        <v>8760</v>
      </c>
      <c r="E82" s="2">
        <v>101650</v>
      </c>
      <c r="F82" s="3">
        <v>71940</v>
      </c>
      <c r="G82" t="s">
        <v>97</v>
      </c>
      <c r="H82" t="s">
        <v>18</v>
      </c>
      <c r="I82" t="s">
        <v>42</v>
      </c>
      <c r="J82" s="41">
        <v>11.6</v>
      </c>
      <c r="K82" s="42">
        <f t="shared" si="2"/>
        <v>0.12176814011676397</v>
      </c>
      <c r="L82" t="str">
        <f>IFERROR(INDEX(Dictionary!E:E,MATCH(G82,Dictionary!A:A,0)),"")</f>
        <v/>
      </c>
    </row>
    <row r="83" spans="1:12" x14ac:dyDescent="0.2">
      <c r="A83" t="s">
        <v>118</v>
      </c>
      <c r="B83" s="40">
        <v>45473</v>
      </c>
      <c r="C83" t="s">
        <v>8</v>
      </c>
      <c r="D83" s="3">
        <v>6330</v>
      </c>
      <c r="E83" s="2">
        <v>73520</v>
      </c>
      <c r="F83" s="3">
        <v>67860</v>
      </c>
      <c r="G83" t="s">
        <v>98</v>
      </c>
      <c r="H83" t="s">
        <v>18</v>
      </c>
      <c r="I83" t="s">
        <v>42</v>
      </c>
      <c r="J83" s="41">
        <v>11.61</v>
      </c>
      <c r="K83" s="42">
        <f t="shared" si="2"/>
        <v>9.3280282935455344E-2</v>
      </c>
      <c r="L83" t="str">
        <f>IFERROR(INDEX(Dictionary!E:E,MATCH(G83,Dictionary!A:A,0)),"")</f>
        <v/>
      </c>
    </row>
    <row r="84" spans="1:12" x14ac:dyDescent="0.2">
      <c r="A84" t="s">
        <v>118</v>
      </c>
      <c r="B84" s="40">
        <v>45473</v>
      </c>
      <c r="C84" t="s">
        <v>8</v>
      </c>
      <c r="D84" s="3">
        <v>66640</v>
      </c>
      <c r="E84" s="2">
        <v>773740</v>
      </c>
      <c r="F84" s="3">
        <v>66640</v>
      </c>
      <c r="G84" t="s">
        <v>99</v>
      </c>
      <c r="H84" t="s">
        <v>18</v>
      </c>
      <c r="I84" t="s">
        <v>42</v>
      </c>
      <c r="J84" s="41">
        <v>11.61</v>
      </c>
      <c r="K84" s="42">
        <f t="shared" si="2"/>
        <v>1</v>
      </c>
      <c r="L84" t="str">
        <f>IFERROR(INDEX(Dictionary!E:E,MATCH(G84,Dictionary!A:A,0)),"")</f>
        <v/>
      </c>
    </row>
    <row r="85" spans="1:12" x14ac:dyDescent="0.2">
      <c r="A85" t="s">
        <v>118</v>
      </c>
      <c r="B85" s="40">
        <v>45473</v>
      </c>
      <c r="C85" t="s">
        <v>8</v>
      </c>
      <c r="D85" s="3">
        <v>42640</v>
      </c>
      <c r="E85" s="2">
        <v>495000</v>
      </c>
      <c r="F85" s="3">
        <v>65600</v>
      </c>
      <c r="G85" t="s">
        <v>100</v>
      </c>
      <c r="H85" t="s">
        <v>18</v>
      </c>
      <c r="I85" t="s">
        <v>42</v>
      </c>
      <c r="J85" s="41">
        <v>11.61</v>
      </c>
      <c r="K85" s="42">
        <f t="shared" si="2"/>
        <v>0.65</v>
      </c>
      <c r="L85" t="str">
        <f>IFERROR(INDEX(Dictionary!E:E,MATCH(G85,Dictionary!A:A,0)),"")</f>
        <v/>
      </c>
    </row>
    <row r="86" spans="1:12" x14ac:dyDescent="0.2">
      <c r="A86" t="s">
        <v>118</v>
      </c>
      <c r="B86" s="40">
        <v>45473</v>
      </c>
      <c r="C86" t="s">
        <v>8</v>
      </c>
      <c r="D86" s="3">
        <v>63460</v>
      </c>
      <c r="E86" s="2">
        <v>736800</v>
      </c>
      <c r="F86" s="3">
        <v>63460</v>
      </c>
      <c r="G86" t="s">
        <v>101</v>
      </c>
      <c r="H86" t="s">
        <v>18</v>
      </c>
      <c r="I86" t="s">
        <v>42</v>
      </c>
      <c r="J86" s="41">
        <v>11.61</v>
      </c>
      <c r="K86" s="42">
        <f t="shared" si="2"/>
        <v>1</v>
      </c>
      <c r="L86" t="str">
        <f>IFERROR(INDEX(Dictionary!E:E,MATCH(G86,Dictionary!A:A,0)),"")</f>
        <v/>
      </c>
    </row>
    <row r="87" spans="1:12" x14ac:dyDescent="0.2">
      <c r="A87" t="s">
        <v>118</v>
      </c>
      <c r="B87" s="40">
        <v>45473</v>
      </c>
      <c r="C87" t="s">
        <v>8</v>
      </c>
      <c r="D87" s="3">
        <v>4780</v>
      </c>
      <c r="E87" s="2">
        <v>55460</v>
      </c>
      <c r="F87" s="3">
        <v>60110</v>
      </c>
      <c r="G87" t="s">
        <v>102</v>
      </c>
      <c r="H87" t="s">
        <v>18</v>
      </c>
      <c r="I87" t="s">
        <v>42</v>
      </c>
      <c r="J87" s="41">
        <v>11.6</v>
      </c>
      <c r="K87" s="42">
        <f t="shared" si="2"/>
        <v>7.9520878389619035E-2</v>
      </c>
      <c r="L87" t="str">
        <f>IFERROR(INDEX(Dictionary!E:E,MATCH(G87,Dictionary!A:A,0)),"")</f>
        <v/>
      </c>
    </row>
    <row r="88" spans="1:12" x14ac:dyDescent="0.2">
      <c r="A88" t="s">
        <v>118</v>
      </c>
      <c r="B88" s="40">
        <v>45473</v>
      </c>
      <c r="C88" t="s">
        <v>8</v>
      </c>
      <c r="D88" s="3">
        <v>58570</v>
      </c>
      <c r="E88" s="2">
        <v>680020</v>
      </c>
      <c r="F88" s="3">
        <v>58570</v>
      </c>
      <c r="G88" t="s">
        <v>103</v>
      </c>
      <c r="H88" t="s">
        <v>18</v>
      </c>
      <c r="I88" t="s">
        <v>42</v>
      </c>
      <c r="J88" s="41">
        <v>11.61</v>
      </c>
      <c r="K88" s="42">
        <f t="shared" si="2"/>
        <v>1</v>
      </c>
      <c r="L88" t="str">
        <f>IFERROR(INDEX(Dictionary!E:E,MATCH(G88,Dictionary!A:A,0)),"")</f>
        <v/>
      </c>
    </row>
    <row r="89" spans="1:12" x14ac:dyDescent="0.2">
      <c r="A89" t="s">
        <v>118</v>
      </c>
      <c r="B89" s="40">
        <v>45473</v>
      </c>
      <c r="C89" t="s">
        <v>8</v>
      </c>
      <c r="D89" s="3">
        <v>54750</v>
      </c>
      <c r="E89" s="2">
        <v>635650</v>
      </c>
      <c r="F89" s="3">
        <v>54750</v>
      </c>
      <c r="G89" t="s">
        <v>104</v>
      </c>
      <c r="H89" t="s">
        <v>18</v>
      </c>
      <c r="I89" t="s">
        <v>42</v>
      </c>
      <c r="J89" s="41">
        <v>11.61</v>
      </c>
      <c r="K89" s="42">
        <f t="shared" si="2"/>
        <v>1</v>
      </c>
      <c r="L89" t="str">
        <f>IFERROR(INDEX(Dictionary!E:E,MATCH(G89,Dictionary!A:A,0)),"")</f>
        <v/>
      </c>
    </row>
    <row r="90" spans="1:12" x14ac:dyDescent="0.2">
      <c r="A90" t="s">
        <v>118</v>
      </c>
      <c r="B90" s="40">
        <v>45473</v>
      </c>
      <c r="C90" t="s">
        <v>8</v>
      </c>
      <c r="D90" s="3">
        <v>52500</v>
      </c>
      <c r="E90" s="2">
        <v>609520</v>
      </c>
      <c r="F90" s="3">
        <v>52500</v>
      </c>
      <c r="G90" t="s">
        <v>105</v>
      </c>
      <c r="H90" t="s">
        <v>18</v>
      </c>
      <c r="I90" t="s">
        <v>42</v>
      </c>
      <c r="J90" s="41">
        <v>11.61</v>
      </c>
      <c r="K90" s="42">
        <f t="shared" si="2"/>
        <v>1</v>
      </c>
      <c r="L90" t="str">
        <f>IFERROR(INDEX(Dictionary!E:E,MATCH(G90,Dictionary!A:A,0)),"")</f>
        <v/>
      </c>
    </row>
    <row r="91" spans="1:12" x14ac:dyDescent="0.2">
      <c r="A91" t="s">
        <v>118</v>
      </c>
      <c r="B91" s="40">
        <v>45473</v>
      </c>
      <c r="C91" t="s">
        <v>8</v>
      </c>
      <c r="D91" s="3">
        <v>17420</v>
      </c>
      <c r="E91" s="2">
        <v>202290</v>
      </c>
      <c r="F91" s="3">
        <v>51830</v>
      </c>
      <c r="G91" t="s">
        <v>106</v>
      </c>
      <c r="H91" t="s">
        <v>18</v>
      </c>
      <c r="I91" t="s">
        <v>42</v>
      </c>
      <c r="J91" s="41">
        <v>11.61</v>
      </c>
      <c r="K91" s="42">
        <f t="shared" si="2"/>
        <v>0.33609878448774838</v>
      </c>
      <c r="L91" t="str">
        <f>IFERROR(INDEX(Dictionary!E:E,MATCH(G91,Dictionary!A:A,0)),"")</f>
        <v/>
      </c>
    </row>
    <row r="92" spans="1:12" x14ac:dyDescent="0.2">
      <c r="A92" t="s">
        <v>118</v>
      </c>
      <c r="B92" s="40">
        <v>45473</v>
      </c>
      <c r="C92" t="s">
        <v>8</v>
      </c>
      <c r="D92" s="3">
        <v>51800</v>
      </c>
      <c r="E92" s="2">
        <v>601460</v>
      </c>
      <c r="F92" s="3">
        <v>51800</v>
      </c>
      <c r="G92" t="s">
        <v>107</v>
      </c>
      <c r="H92" t="s">
        <v>18</v>
      </c>
      <c r="I92" t="s">
        <v>42</v>
      </c>
      <c r="J92" s="41">
        <v>11.61</v>
      </c>
      <c r="K92" s="42">
        <f t="shared" si="2"/>
        <v>1</v>
      </c>
      <c r="L92" t="str">
        <f>IFERROR(INDEX(Dictionary!E:E,MATCH(G92,Dictionary!A:A,0)),"")</f>
        <v/>
      </c>
    </row>
    <row r="93" spans="1:12" x14ac:dyDescent="0.2">
      <c r="A93" t="s">
        <v>118</v>
      </c>
      <c r="B93" s="40">
        <v>45473</v>
      </c>
      <c r="C93" t="s">
        <v>8</v>
      </c>
      <c r="D93" s="3">
        <v>51240</v>
      </c>
      <c r="E93" s="2">
        <v>594930</v>
      </c>
      <c r="F93" s="3">
        <v>51240</v>
      </c>
      <c r="G93" t="s">
        <v>108</v>
      </c>
      <c r="H93" t="s">
        <v>18</v>
      </c>
      <c r="I93" t="s">
        <v>42</v>
      </c>
      <c r="J93" s="41">
        <v>11.61</v>
      </c>
      <c r="K93" s="42">
        <f t="shared" si="2"/>
        <v>1</v>
      </c>
      <c r="L93" t="str">
        <f>IFERROR(INDEX(Dictionary!E:E,MATCH(G93,Dictionary!A:A,0)),"")</f>
        <v/>
      </c>
    </row>
    <row r="94" spans="1:12" x14ac:dyDescent="0.2">
      <c r="A94" t="s">
        <v>118</v>
      </c>
      <c r="B94" s="40">
        <v>45473</v>
      </c>
      <c r="C94" t="s">
        <v>8</v>
      </c>
      <c r="D94" s="3">
        <v>12390</v>
      </c>
      <c r="E94" s="2">
        <v>143860</v>
      </c>
      <c r="F94" s="3">
        <v>51210</v>
      </c>
      <c r="G94" t="s">
        <v>109</v>
      </c>
      <c r="H94" t="s">
        <v>18</v>
      </c>
      <c r="I94" t="s">
        <v>42</v>
      </c>
      <c r="J94" s="41">
        <v>11.61</v>
      </c>
      <c r="K94" s="42">
        <f t="shared" si="2"/>
        <v>0.24194493263034564</v>
      </c>
      <c r="L94" t="str">
        <f>IFERROR(INDEX(Dictionary!E:E,MATCH(G94,Dictionary!A:A,0)),"")</f>
        <v/>
      </c>
    </row>
    <row r="95" spans="1:12" x14ac:dyDescent="0.2">
      <c r="A95" t="s">
        <v>118</v>
      </c>
      <c r="B95" s="40">
        <v>45473</v>
      </c>
      <c r="C95" t="s">
        <v>8</v>
      </c>
      <c r="D95" s="3">
        <v>5650</v>
      </c>
      <c r="E95" s="2">
        <v>65570</v>
      </c>
      <c r="F95" s="3">
        <v>50270</v>
      </c>
      <c r="G95" t="s">
        <v>110</v>
      </c>
      <c r="H95" t="s">
        <v>18</v>
      </c>
      <c r="I95" t="s">
        <v>42</v>
      </c>
      <c r="J95" s="41">
        <v>11.6</v>
      </c>
      <c r="K95" s="42">
        <f t="shared" si="2"/>
        <v>0.11239307738213647</v>
      </c>
      <c r="L95" t="str">
        <f>IFERROR(INDEX(Dictionary!E:E,MATCH(G95,Dictionary!A:A,0)),"")</f>
        <v/>
      </c>
    </row>
    <row r="96" spans="1:12" x14ac:dyDescent="0.2">
      <c r="A96" t="s">
        <v>118</v>
      </c>
      <c r="B96" s="40">
        <v>45473</v>
      </c>
      <c r="C96" t="s">
        <v>8</v>
      </c>
      <c r="D96" s="3">
        <v>23620</v>
      </c>
      <c r="E96" s="2">
        <v>274290</v>
      </c>
      <c r="F96" s="3">
        <v>48770</v>
      </c>
      <c r="G96" t="s">
        <v>111</v>
      </c>
      <c r="H96" t="s">
        <v>18</v>
      </c>
      <c r="I96" t="s">
        <v>42</v>
      </c>
      <c r="J96" s="41">
        <v>11.61</v>
      </c>
      <c r="K96" s="42">
        <f t="shared" si="2"/>
        <v>0.48431412753742054</v>
      </c>
      <c r="L96" t="str">
        <f>IFERROR(INDEX(Dictionary!E:E,MATCH(G96,Dictionary!A:A,0)),"")</f>
        <v/>
      </c>
    </row>
    <row r="97" spans="1:12" x14ac:dyDescent="0.2">
      <c r="A97" t="s">
        <v>118</v>
      </c>
      <c r="B97" s="40">
        <v>45473</v>
      </c>
      <c r="C97" t="s">
        <v>8</v>
      </c>
      <c r="D97" s="3">
        <v>38220</v>
      </c>
      <c r="E97" s="2">
        <v>443770</v>
      </c>
      <c r="F97" s="3">
        <v>48480</v>
      </c>
      <c r="G97" t="s">
        <v>112</v>
      </c>
      <c r="H97" t="s">
        <v>18</v>
      </c>
      <c r="I97" t="s">
        <v>42</v>
      </c>
      <c r="J97" s="41">
        <v>11.61</v>
      </c>
      <c r="K97" s="42">
        <f t="shared" si="2"/>
        <v>0.7883663366336634</v>
      </c>
      <c r="L97" t="str">
        <f>IFERROR(INDEX(Dictionary!E:E,MATCH(G97,Dictionary!A:A,0)),"")</f>
        <v/>
      </c>
    </row>
    <row r="98" spans="1:12" x14ac:dyDescent="0.2">
      <c r="A98" t="s">
        <v>118</v>
      </c>
      <c r="B98" s="40">
        <v>45473</v>
      </c>
      <c r="C98" t="s">
        <v>8</v>
      </c>
      <c r="D98" s="3">
        <v>45030</v>
      </c>
      <c r="E98" s="2">
        <v>522860</v>
      </c>
      <c r="F98" s="3">
        <v>45030</v>
      </c>
      <c r="G98" t="s">
        <v>113</v>
      </c>
      <c r="H98" t="s">
        <v>18</v>
      </c>
      <c r="I98" t="s">
        <v>42</v>
      </c>
      <c r="J98" s="41">
        <v>11.61</v>
      </c>
      <c r="K98" s="42">
        <f t="shared" si="2"/>
        <v>1</v>
      </c>
      <c r="L98" t="str">
        <f>IFERROR(INDEX(Dictionary!E:E,MATCH(G98,Dictionary!A:A,0)),"")</f>
        <v/>
      </c>
    </row>
    <row r="99" spans="1:12" x14ac:dyDescent="0.2">
      <c r="A99" t="s">
        <v>118</v>
      </c>
      <c r="B99" s="40">
        <v>45473</v>
      </c>
      <c r="C99" t="s">
        <v>22</v>
      </c>
      <c r="D99" s="3">
        <v>-16460</v>
      </c>
      <c r="E99" s="2">
        <v>-191080</v>
      </c>
      <c r="F99" s="3">
        <v>42910</v>
      </c>
      <c r="G99" t="s">
        <v>114</v>
      </c>
      <c r="H99" t="s">
        <v>18</v>
      </c>
      <c r="I99" t="s">
        <v>42</v>
      </c>
      <c r="J99" s="41">
        <v>11.61</v>
      </c>
      <c r="K99" s="42">
        <f t="shared" si="2"/>
        <v>-0.3835935679328828</v>
      </c>
      <c r="L99" t="str">
        <f>IFERROR(INDEX(Dictionary!E:E,MATCH(G99,Dictionary!A:A,0)),"")</f>
        <v/>
      </c>
    </row>
    <row r="100" spans="1:12" x14ac:dyDescent="0.2">
      <c r="A100" t="s">
        <v>118</v>
      </c>
      <c r="B100" s="40">
        <v>45473</v>
      </c>
      <c r="C100" t="s">
        <v>22</v>
      </c>
      <c r="D100" s="3">
        <v>-13100</v>
      </c>
      <c r="E100" s="2">
        <v>-152070</v>
      </c>
      <c r="F100" s="3">
        <v>42770</v>
      </c>
      <c r="G100" t="s">
        <v>115</v>
      </c>
      <c r="H100" t="s">
        <v>18</v>
      </c>
      <c r="I100" t="s">
        <v>42</v>
      </c>
      <c r="J100" s="41">
        <v>11.61</v>
      </c>
      <c r="K100" s="42">
        <f t="shared" si="2"/>
        <v>-0.30628945522562545</v>
      </c>
      <c r="L100" t="str">
        <f>IFERROR(INDEX(Dictionary!E:E,MATCH(G100,Dictionary!A:A,0)),"")</f>
        <v/>
      </c>
    </row>
    <row r="101" spans="1:12" x14ac:dyDescent="0.2">
      <c r="A101" t="s">
        <v>118</v>
      </c>
      <c r="B101" s="40">
        <v>45473</v>
      </c>
      <c r="C101" t="s">
        <v>8</v>
      </c>
      <c r="D101" s="3">
        <v>1120</v>
      </c>
      <c r="E101" s="2">
        <v>13030</v>
      </c>
      <c r="F101" s="3">
        <v>40560</v>
      </c>
      <c r="G101" t="s">
        <v>116</v>
      </c>
      <c r="H101" t="s">
        <v>18</v>
      </c>
      <c r="I101" t="s">
        <v>42</v>
      </c>
      <c r="J101" s="41">
        <v>11.63</v>
      </c>
      <c r="K101" s="42">
        <f t="shared" si="2"/>
        <v>2.7613412228796843E-2</v>
      </c>
      <c r="L101" t="str">
        <f>IFERROR(INDEX(Dictionary!E:E,MATCH(G101,Dictionary!A:A,0)),"")</f>
        <v/>
      </c>
    </row>
    <row r="102" spans="1:12" x14ac:dyDescent="0.2">
      <c r="A102" t="s">
        <v>237</v>
      </c>
      <c r="B102" s="40">
        <v>45535</v>
      </c>
      <c r="C102" t="s">
        <v>22</v>
      </c>
      <c r="D102" s="3">
        <v>-221930</v>
      </c>
      <c r="E102" s="2">
        <v>36130000</v>
      </c>
      <c r="F102" s="3">
        <v>89470000</v>
      </c>
      <c r="G102" t="s">
        <v>159</v>
      </c>
      <c r="H102" t="s">
        <v>18</v>
      </c>
      <c r="I102" t="s">
        <v>19</v>
      </c>
      <c r="J102" s="41">
        <v>162.80000000000001</v>
      </c>
      <c r="K102" s="42">
        <v>-2.48E-3</v>
      </c>
      <c r="L102" t="str">
        <f>IFERROR(INDEX(Dictionary!E:E,MATCH(G102,Dictionary!A:A,0)),"")</f>
        <v/>
      </c>
    </row>
    <row r="103" spans="1:12" x14ac:dyDescent="0.2">
      <c r="A103" t="s">
        <v>237</v>
      </c>
      <c r="B103" s="40">
        <v>45535</v>
      </c>
      <c r="C103" t="s">
        <v>8</v>
      </c>
      <c r="D103" s="3">
        <v>11500</v>
      </c>
      <c r="E103" s="2">
        <v>1870000</v>
      </c>
      <c r="F103" s="3">
        <v>3160000</v>
      </c>
      <c r="G103" t="s">
        <v>238</v>
      </c>
      <c r="H103" t="s">
        <v>18</v>
      </c>
      <c r="I103" t="s">
        <v>19</v>
      </c>
      <c r="J103" s="41">
        <v>162.61000000000001</v>
      </c>
      <c r="K103" s="42">
        <v>3.64E-3</v>
      </c>
      <c r="L103" t="str">
        <f>IFERROR(INDEX(Dictionary!E:E,MATCH(G103,Dictionary!A:A,0)),"")</f>
        <v>State Street</v>
      </c>
    </row>
    <row r="104" spans="1:12" x14ac:dyDescent="0.2">
      <c r="A104" t="s">
        <v>237</v>
      </c>
      <c r="B104" s="40">
        <v>45535</v>
      </c>
      <c r="C104" t="s">
        <v>8</v>
      </c>
      <c r="D104" s="3">
        <v>176330</v>
      </c>
      <c r="E104" s="2">
        <v>28710000</v>
      </c>
      <c r="F104" s="3">
        <v>2940000</v>
      </c>
      <c r="G104" t="s">
        <v>239</v>
      </c>
      <c r="H104" t="s">
        <v>18</v>
      </c>
      <c r="I104" t="s">
        <v>19</v>
      </c>
      <c r="J104" s="41">
        <v>162.82</v>
      </c>
      <c r="K104" s="42">
        <v>0.06</v>
      </c>
      <c r="L104" t="str">
        <f>IFERROR(INDEX(Dictionary!E:E,MATCH(G104,Dictionary!A:A,0)),"")</f>
        <v>State Street</v>
      </c>
    </row>
    <row r="105" spans="1:12" x14ac:dyDescent="0.2">
      <c r="A105" t="s">
        <v>237</v>
      </c>
      <c r="B105" s="40">
        <v>45535</v>
      </c>
      <c r="C105" t="s">
        <v>8</v>
      </c>
      <c r="D105" s="3">
        <v>331550</v>
      </c>
      <c r="E105" s="2">
        <v>53980000</v>
      </c>
      <c r="F105" s="3">
        <v>2160000</v>
      </c>
      <c r="G105" t="s">
        <v>240</v>
      </c>
      <c r="H105" t="s">
        <v>18</v>
      </c>
      <c r="I105" t="s">
        <v>19</v>
      </c>
      <c r="J105" s="41">
        <v>162.81</v>
      </c>
      <c r="K105" s="42">
        <v>0.1535</v>
      </c>
      <c r="L105" t="str">
        <f>IFERROR(INDEX(Dictionary!E:E,MATCH(G105,Dictionary!A:A,0)),"")</f>
        <v>Vanguard</v>
      </c>
    </row>
    <row r="106" spans="1:12" x14ac:dyDescent="0.2">
      <c r="A106" t="s">
        <v>237</v>
      </c>
      <c r="B106" s="40">
        <v>45535</v>
      </c>
      <c r="C106" t="s">
        <v>8</v>
      </c>
      <c r="D106" s="3">
        <v>9930</v>
      </c>
      <c r="E106" s="2">
        <v>1620000</v>
      </c>
      <c r="F106" s="3">
        <v>1730000</v>
      </c>
      <c r="G106" t="s">
        <v>241</v>
      </c>
      <c r="H106" t="s">
        <v>18</v>
      </c>
      <c r="I106" t="s">
        <v>19</v>
      </c>
      <c r="J106" s="41">
        <v>163.13999999999999</v>
      </c>
      <c r="K106" s="42">
        <v>5.7400000000000003E-3</v>
      </c>
      <c r="L106" t="str">
        <f>IFERROR(INDEX(Dictionary!E:E,MATCH(G106,Dictionary!A:A,0)),"")</f>
        <v/>
      </c>
    </row>
    <row r="107" spans="1:12" x14ac:dyDescent="0.2">
      <c r="A107" t="s">
        <v>237</v>
      </c>
      <c r="B107" s="40">
        <v>45535</v>
      </c>
      <c r="C107" t="s">
        <v>8</v>
      </c>
      <c r="D107" s="3">
        <v>32720</v>
      </c>
      <c r="E107" s="2">
        <v>5330000</v>
      </c>
      <c r="F107" s="3">
        <v>1450000</v>
      </c>
      <c r="G107" t="s">
        <v>242</v>
      </c>
      <c r="H107" t="s">
        <v>18</v>
      </c>
      <c r="I107" t="s">
        <v>19</v>
      </c>
      <c r="J107" s="41">
        <v>162.9</v>
      </c>
      <c r="K107" s="42">
        <v>2.256E-2</v>
      </c>
      <c r="L107" t="str">
        <f>IFERROR(INDEX(Dictionary!E:E,MATCH(G107,Dictionary!A:A,0)),"")</f>
        <v/>
      </c>
    </row>
    <row r="108" spans="1:12" x14ac:dyDescent="0.2">
      <c r="A108" t="s">
        <v>237</v>
      </c>
      <c r="B108" s="40">
        <v>45535</v>
      </c>
      <c r="C108" t="s">
        <v>22</v>
      </c>
      <c r="D108" s="3">
        <v>-9520</v>
      </c>
      <c r="E108" s="2">
        <v>1550000</v>
      </c>
      <c r="F108" s="3">
        <v>1420000</v>
      </c>
      <c r="G108" t="s">
        <v>243</v>
      </c>
      <c r="H108" t="s">
        <v>18</v>
      </c>
      <c r="I108" t="s">
        <v>19</v>
      </c>
      <c r="J108" s="41">
        <v>162.82</v>
      </c>
      <c r="K108" s="42">
        <v>-6.7000000000000002E-3</v>
      </c>
      <c r="L108" t="str">
        <f>IFERROR(INDEX(Dictionary!E:E,MATCH(G108,Dictionary!A:A,0)),"")</f>
        <v/>
      </c>
    </row>
    <row r="109" spans="1:12" x14ac:dyDescent="0.2">
      <c r="A109" t="s">
        <v>237</v>
      </c>
      <c r="B109" s="40">
        <v>45535</v>
      </c>
      <c r="C109" t="s">
        <v>8</v>
      </c>
      <c r="D109" s="3">
        <v>106840</v>
      </c>
      <c r="E109" s="2">
        <v>17400000</v>
      </c>
      <c r="F109" s="3">
        <v>1130000</v>
      </c>
      <c r="G109" t="s">
        <v>244</v>
      </c>
      <c r="H109" t="s">
        <v>18</v>
      </c>
      <c r="I109" t="s">
        <v>19</v>
      </c>
      <c r="J109" s="41">
        <v>162.86000000000001</v>
      </c>
      <c r="K109" s="42">
        <v>9.4549999999999995E-2</v>
      </c>
      <c r="L109" t="str">
        <f>IFERROR(INDEX(Dictionary!E:E,MATCH(G109,Dictionary!A:A,0)),"")</f>
        <v/>
      </c>
    </row>
    <row r="110" spans="1:12" x14ac:dyDescent="0.2">
      <c r="A110" t="s">
        <v>237</v>
      </c>
      <c r="B110" s="40">
        <v>45535</v>
      </c>
      <c r="C110" t="s">
        <v>8</v>
      </c>
      <c r="D110" s="3">
        <v>227020</v>
      </c>
      <c r="E110" s="2">
        <v>36960000</v>
      </c>
      <c r="F110" s="3">
        <v>1070000</v>
      </c>
      <c r="G110" t="s">
        <v>245</v>
      </c>
      <c r="H110" t="s">
        <v>18</v>
      </c>
      <c r="I110" t="s">
        <v>19</v>
      </c>
      <c r="J110" s="41">
        <v>162.80000000000001</v>
      </c>
      <c r="K110" s="42">
        <v>0.21217</v>
      </c>
      <c r="L110" t="str">
        <f>IFERROR(INDEX(Dictionary!E:E,MATCH(G110,Dictionary!A:A,0)),"")</f>
        <v/>
      </c>
    </row>
    <row r="111" spans="1:12" x14ac:dyDescent="0.2">
      <c r="A111" t="s">
        <v>237</v>
      </c>
      <c r="B111" s="40">
        <v>45535</v>
      </c>
      <c r="C111" t="s">
        <v>8</v>
      </c>
      <c r="D111" s="3">
        <v>29640</v>
      </c>
      <c r="E111" s="2">
        <v>4830000</v>
      </c>
      <c r="F111" s="3">
        <v>418550</v>
      </c>
      <c r="G111" t="s">
        <v>246</v>
      </c>
      <c r="H111" t="s">
        <v>18</v>
      </c>
      <c r="I111" t="s">
        <v>19</v>
      </c>
      <c r="J111" s="41">
        <v>162.96</v>
      </c>
      <c r="K111" s="42">
        <v>7.0819999999999994E-2</v>
      </c>
      <c r="L111" t="str">
        <f>IFERROR(INDEX(Dictionary!E:E,MATCH(G111,Dictionary!A:A,0)),"")</f>
        <v/>
      </c>
    </row>
    <row r="112" spans="1:12" x14ac:dyDescent="0.2">
      <c r="A112" t="s">
        <v>237</v>
      </c>
      <c r="B112" s="40">
        <v>45535</v>
      </c>
      <c r="C112" t="s">
        <v>8</v>
      </c>
      <c r="D112" s="3">
        <v>1540</v>
      </c>
      <c r="E112" s="2">
        <v>250910</v>
      </c>
      <c r="F112" s="3">
        <v>417270</v>
      </c>
      <c r="G112" t="s">
        <v>247</v>
      </c>
      <c r="H112" t="s">
        <v>18</v>
      </c>
      <c r="I112" t="s">
        <v>19</v>
      </c>
      <c r="J112" s="41">
        <v>162.93</v>
      </c>
      <c r="K112" s="42">
        <v>3.6900000000000001E-3</v>
      </c>
      <c r="L112" t="str">
        <f>IFERROR(INDEX(Dictionary!E:E,MATCH(G112,Dictionary!A:A,0)),"")</f>
        <v>BlackRock</v>
      </c>
    </row>
    <row r="113" spans="1:12" x14ac:dyDescent="0.2">
      <c r="A113" t="s">
        <v>237</v>
      </c>
      <c r="B113" s="40">
        <v>45535</v>
      </c>
      <c r="C113" t="s">
        <v>8</v>
      </c>
      <c r="D113" s="3">
        <v>4130</v>
      </c>
      <c r="E113" s="2">
        <v>672120</v>
      </c>
      <c r="F113" s="3">
        <v>340580</v>
      </c>
      <c r="G113" t="s">
        <v>248</v>
      </c>
      <c r="H113" t="s">
        <v>18</v>
      </c>
      <c r="I113" t="s">
        <v>19</v>
      </c>
      <c r="J113" s="41">
        <v>162.74</v>
      </c>
      <c r="K113" s="42">
        <v>1.213E-2</v>
      </c>
      <c r="L113" t="str">
        <f>IFERROR(INDEX(Dictionary!E:E,MATCH(G113,Dictionary!A:A,0)),"")</f>
        <v/>
      </c>
    </row>
    <row r="114" spans="1:12" x14ac:dyDescent="0.2">
      <c r="A114" t="s">
        <v>237</v>
      </c>
      <c r="B114" s="40">
        <v>45535</v>
      </c>
      <c r="C114" t="s">
        <v>22</v>
      </c>
      <c r="D114" s="3">
        <v>-5300</v>
      </c>
      <c r="E114" s="2">
        <v>863600</v>
      </c>
      <c r="F114" s="3">
        <v>314010</v>
      </c>
      <c r="G114" t="s">
        <v>249</v>
      </c>
      <c r="H114" t="s">
        <v>18</v>
      </c>
      <c r="I114" t="s">
        <v>19</v>
      </c>
      <c r="J114" s="41">
        <v>162.94</v>
      </c>
      <c r="K114" s="42">
        <v>-1.6879999999999999E-2</v>
      </c>
      <c r="L114" t="str">
        <f>IFERROR(INDEX(Dictionary!E:E,MATCH(G114,Dictionary!A:A,0)),"")</f>
        <v/>
      </c>
    </row>
    <row r="115" spans="1:12" x14ac:dyDescent="0.2">
      <c r="A115" t="s">
        <v>237</v>
      </c>
      <c r="B115" s="40">
        <v>45535</v>
      </c>
      <c r="C115" t="s">
        <v>8</v>
      </c>
      <c r="D115" s="3">
        <v>18590</v>
      </c>
      <c r="E115" s="2">
        <v>3030000</v>
      </c>
      <c r="F115" s="3">
        <v>300890</v>
      </c>
      <c r="G115" t="s">
        <v>250</v>
      </c>
      <c r="H115" t="s">
        <v>18</v>
      </c>
      <c r="I115" t="s">
        <v>19</v>
      </c>
      <c r="J115" s="41">
        <v>162.99</v>
      </c>
      <c r="K115" s="42">
        <v>6.1780000000000002E-2</v>
      </c>
      <c r="L115" t="str">
        <f>IFERROR(INDEX(Dictionary!E:E,MATCH(G115,Dictionary!A:A,0)),"")</f>
        <v/>
      </c>
    </row>
    <row r="116" spans="1:12" x14ac:dyDescent="0.2">
      <c r="A116" t="s">
        <v>237</v>
      </c>
      <c r="B116" s="40">
        <v>45535</v>
      </c>
      <c r="C116" t="s">
        <v>22</v>
      </c>
      <c r="D116" s="3">
        <v>-647</v>
      </c>
      <c r="E116" s="2">
        <v>105340</v>
      </c>
      <c r="F116" s="3">
        <v>169630</v>
      </c>
      <c r="G116" t="s">
        <v>251</v>
      </c>
      <c r="H116" t="s">
        <v>18</v>
      </c>
      <c r="I116" t="s">
        <v>19</v>
      </c>
      <c r="J116" s="41">
        <v>162.81</v>
      </c>
      <c r="K116" s="42">
        <v>-3.81E-3</v>
      </c>
      <c r="L116" t="str">
        <f>IFERROR(INDEX(Dictionary!E:E,MATCH(G116,Dictionary!A:A,0)),"")</f>
        <v/>
      </c>
    </row>
    <row r="117" spans="1:12" x14ac:dyDescent="0.2">
      <c r="A117" t="s">
        <v>237</v>
      </c>
      <c r="B117" s="40">
        <v>45535</v>
      </c>
      <c r="C117" t="s">
        <v>22</v>
      </c>
      <c r="D117" s="3">
        <v>-5060</v>
      </c>
      <c r="E117" s="2">
        <v>824520</v>
      </c>
      <c r="F117" s="3">
        <v>114840</v>
      </c>
      <c r="G117" t="s">
        <v>252</v>
      </c>
      <c r="H117" t="s">
        <v>18</v>
      </c>
      <c r="I117" t="s">
        <v>19</v>
      </c>
      <c r="J117" s="41">
        <v>162.94999999999999</v>
      </c>
      <c r="K117" s="42">
        <v>-4.4060000000000002E-2</v>
      </c>
      <c r="L117" t="str">
        <f>IFERROR(INDEX(Dictionary!E:E,MATCH(G117,Dictionary!A:A,0)),"")</f>
        <v/>
      </c>
    </row>
    <row r="118" spans="1:12" x14ac:dyDescent="0.2">
      <c r="A118" t="s">
        <v>237</v>
      </c>
      <c r="B118" s="40">
        <v>45535</v>
      </c>
      <c r="C118" t="s">
        <v>8</v>
      </c>
      <c r="D118" s="3">
        <v>4570</v>
      </c>
      <c r="E118" s="2">
        <v>744090</v>
      </c>
      <c r="F118" s="3">
        <v>109920</v>
      </c>
      <c r="G118" t="s">
        <v>253</v>
      </c>
      <c r="H118" t="s">
        <v>18</v>
      </c>
      <c r="I118" t="s">
        <v>19</v>
      </c>
      <c r="J118" s="41">
        <v>162.82</v>
      </c>
      <c r="K118" s="42">
        <v>4.1570000000000003E-2</v>
      </c>
      <c r="L118" t="str">
        <f>IFERROR(INDEX(Dictionary!E:E,MATCH(G118,Dictionary!A:A,0)),"")</f>
        <v/>
      </c>
    </row>
    <row r="119" spans="1:12" x14ac:dyDescent="0.2">
      <c r="A119" t="s">
        <v>237</v>
      </c>
      <c r="B119" s="40">
        <v>45535</v>
      </c>
      <c r="C119" t="s">
        <v>22</v>
      </c>
      <c r="D119" s="3">
        <v>-33640</v>
      </c>
      <c r="E119" s="2">
        <v>5480000</v>
      </c>
      <c r="F119" s="3">
        <v>105790</v>
      </c>
      <c r="G119" t="s">
        <v>254</v>
      </c>
      <c r="H119" t="s">
        <v>18</v>
      </c>
      <c r="I119" t="s">
        <v>19</v>
      </c>
      <c r="J119" s="41">
        <v>162.9</v>
      </c>
      <c r="K119" s="42">
        <v>-0.31797999999999998</v>
      </c>
      <c r="L119" t="str">
        <f>IFERROR(INDEX(Dictionary!E:E,MATCH(G119,Dictionary!A:A,0)),"")</f>
        <v>State Street</v>
      </c>
    </row>
    <row r="120" spans="1:12" x14ac:dyDescent="0.2">
      <c r="A120" t="s">
        <v>237</v>
      </c>
      <c r="B120" s="40">
        <v>45535</v>
      </c>
      <c r="C120" t="s">
        <v>8</v>
      </c>
      <c r="D120" s="3">
        <v>10700</v>
      </c>
      <c r="E120" s="2">
        <v>1740000</v>
      </c>
      <c r="F120" s="3">
        <v>102990</v>
      </c>
      <c r="G120" t="s">
        <v>255</v>
      </c>
      <c r="H120" t="s">
        <v>18</v>
      </c>
      <c r="I120" t="s">
        <v>19</v>
      </c>
      <c r="J120" s="41">
        <v>162.62</v>
      </c>
      <c r="K120" s="42">
        <v>0.10389</v>
      </c>
      <c r="L120" t="str">
        <f>IFERROR(INDEX(Dictionary!E:E,MATCH(G120,Dictionary!A:A,0)),"")</f>
        <v/>
      </c>
    </row>
    <row r="121" spans="1:12" x14ac:dyDescent="0.2">
      <c r="A121" t="s">
        <v>237</v>
      </c>
      <c r="B121" s="40">
        <v>45535</v>
      </c>
      <c r="C121" t="s">
        <v>8</v>
      </c>
      <c r="D121" s="3">
        <v>141</v>
      </c>
      <c r="E121" s="2">
        <v>22960</v>
      </c>
      <c r="F121" s="3">
        <v>100100</v>
      </c>
      <c r="G121" t="s">
        <v>256</v>
      </c>
      <c r="H121" t="s">
        <v>18</v>
      </c>
      <c r="I121" t="s">
        <v>19</v>
      </c>
      <c r="J121" s="41">
        <v>162.84</v>
      </c>
      <c r="K121" s="42">
        <v>1.41E-3</v>
      </c>
      <c r="L121" t="str">
        <f>IFERROR(INDEX(Dictionary!E:E,MATCH(G121,Dictionary!A:A,0)),"")</f>
        <v/>
      </c>
    </row>
    <row r="122" spans="1:12" x14ac:dyDescent="0.2">
      <c r="A122" t="s">
        <v>237</v>
      </c>
      <c r="B122" s="40">
        <v>45535</v>
      </c>
      <c r="C122" t="s">
        <v>8</v>
      </c>
      <c r="D122" s="3">
        <v>75000</v>
      </c>
      <c r="E122" s="2">
        <v>12210000</v>
      </c>
      <c r="F122" s="3">
        <v>75000</v>
      </c>
      <c r="G122" t="s">
        <v>257</v>
      </c>
      <c r="H122" t="s">
        <v>18</v>
      </c>
      <c r="I122" t="s">
        <v>19</v>
      </c>
      <c r="J122" s="41">
        <v>162.80000000000001</v>
      </c>
      <c r="K122" s="42">
        <v>1</v>
      </c>
      <c r="L122" t="str">
        <f>IFERROR(INDEX(Dictionary!E:E,MATCH(G122,Dictionary!A:A,0)),"")</f>
        <v/>
      </c>
    </row>
    <row r="123" spans="1:12" x14ac:dyDescent="0.2">
      <c r="A123" t="s">
        <v>237</v>
      </c>
      <c r="B123" s="40">
        <v>45535</v>
      </c>
      <c r="C123" t="s">
        <v>22</v>
      </c>
      <c r="D123" s="3">
        <v>-120500</v>
      </c>
      <c r="E123" s="2">
        <v>19620000</v>
      </c>
      <c r="F123" s="3">
        <v>62840</v>
      </c>
      <c r="G123" t="s">
        <v>258</v>
      </c>
      <c r="H123" t="s">
        <v>18</v>
      </c>
      <c r="I123" t="s">
        <v>19</v>
      </c>
      <c r="J123" s="41">
        <v>162.82</v>
      </c>
      <c r="K123" s="42">
        <v>-1.9175800000000001</v>
      </c>
      <c r="L123" t="str">
        <f>IFERROR(INDEX(Dictionary!E:E,MATCH(G123,Dictionary!A:A,0)),"")</f>
        <v/>
      </c>
    </row>
    <row r="124" spans="1:12" x14ac:dyDescent="0.2">
      <c r="A124" t="s">
        <v>237</v>
      </c>
      <c r="B124" s="40">
        <v>45535</v>
      </c>
      <c r="C124" t="s">
        <v>8</v>
      </c>
      <c r="D124" s="3">
        <v>7290</v>
      </c>
      <c r="E124" s="2">
        <v>1190000</v>
      </c>
      <c r="F124" s="3">
        <v>59820</v>
      </c>
      <c r="G124" t="s">
        <v>259</v>
      </c>
      <c r="H124" t="s">
        <v>18</v>
      </c>
      <c r="I124" t="s">
        <v>19</v>
      </c>
      <c r="J124" s="41">
        <v>163.24</v>
      </c>
      <c r="K124" s="42">
        <v>0.12187000000000001</v>
      </c>
      <c r="L124" t="str">
        <f>IFERROR(INDEX(Dictionary!E:E,MATCH(G124,Dictionary!A:A,0)),"")</f>
        <v/>
      </c>
    </row>
    <row r="125" spans="1:12" x14ac:dyDescent="0.2">
      <c r="A125" t="s">
        <v>237</v>
      </c>
      <c r="B125" s="40">
        <v>45535</v>
      </c>
      <c r="C125" t="s">
        <v>8</v>
      </c>
      <c r="D125" s="3">
        <v>5240</v>
      </c>
      <c r="E125" s="2">
        <v>853340</v>
      </c>
      <c r="F125" s="3">
        <v>40320</v>
      </c>
      <c r="G125" t="s">
        <v>260</v>
      </c>
      <c r="H125" t="s">
        <v>18</v>
      </c>
      <c r="I125" t="s">
        <v>19</v>
      </c>
      <c r="J125" s="41">
        <v>162.85</v>
      </c>
      <c r="K125" s="42">
        <v>0.12995999999999999</v>
      </c>
      <c r="L125" t="str">
        <f>IFERROR(INDEX(Dictionary!E:E,MATCH(G125,Dictionary!A:A,0)),"")</f>
        <v/>
      </c>
    </row>
    <row r="126" spans="1:12" x14ac:dyDescent="0.2">
      <c r="A126" t="s">
        <v>237</v>
      </c>
      <c r="B126" s="40">
        <v>45535</v>
      </c>
      <c r="C126" t="s">
        <v>22</v>
      </c>
      <c r="D126" s="3">
        <v>-1470</v>
      </c>
      <c r="E126" s="2">
        <v>239830</v>
      </c>
      <c r="F126" s="3">
        <v>34210</v>
      </c>
      <c r="G126" t="s">
        <v>261</v>
      </c>
      <c r="H126" t="s">
        <v>18</v>
      </c>
      <c r="I126" t="s">
        <v>19</v>
      </c>
      <c r="J126" s="41">
        <v>163.15</v>
      </c>
      <c r="K126" s="42">
        <v>-4.2970000000000001E-2</v>
      </c>
      <c r="L126" t="str">
        <f>IFERROR(INDEX(Dictionary!E:E,MATCH(G126,Dictionary!A:A,0)),"")</f>
        <v/>
      </c>
    </row>
    <row r="127" spans="1:12" x14ac:dyDescent="0.2">
      <c r="A127" t="s">
        <v>237</v>
      </c>
      <c r="B127" s="40">
        <v>45535</v>
      </c>
      <c r="C127" t="s">
        <v>22</v>
      </c>
      <c r="D127" s="3">
        <v>-69020</v>
      </c>
      <c r="E127" s="2">
        <v>11240000</v>
      </c>
      <c r="F127" s="3">
        <v>32190</v>
      </c>
      <c r="G127" t="s">
        <v>262</v>
      </c>
      <c r="H127" t="s">
        <v>18</v>
      </c>
      <c r="I127" t="s">
        <v>19</v>
      </c>
      <c r="J127" s="41">
        <v>162.85</v>
      </c>
      <c r="K127" s="42">
        <v>-2.1441400000000002</v>
      </c>
      <c r="L127" t="str">
        <f>IFERROR(INDEX(Dictionary!E:E,MATCH(G127,Dictionary!A:A,0)),"")</f>
        <v/>
      </c>
    </row>
    <row r="128" spans="1:12" x14ac:dyDescent="0.2">
      <c r="A128" t="s">
        <v>237</v>
      </c>
      <c r="B128" s="40">
        <v>45535</v>
      </c>
      <c r="C128" t="s">
        <v>22</v>
      </c>
      <c r="D128" s="3">
        <v>-770</v>
      </c>
      <c r="E128" s="2">
        <v>125370</v>
      </c>
      <c r="F128" s="3">
        <v>26650</v>
      </c>
      <c r="G128" t="s">
        <v>20</v>
      </c>
      <c r="H128" t="s">
        <v>18</v>
      </c>
      <c r="I128" t="s">
        <v>19</v>
      </c>
      <c r="J128" s="41">
        <v>162.82</v>
      </c>
      <c r="K128" s="42">
        <v>-2.8889999999999999E-2</v>
      </c>
      <c r="L128" t="str">
        <f>IFERROR(INDEX(Dictionary!E:E,MATCH(G128,Dictionary!A:A,0)),"")</f>
        <v/>
      </c>
    </row>
    <row r="129" spans="1:12" x14ac:dyDescent="0.2">
      <c r="A129" t="s">
        <v>237</v>
      </c>
      <c r="B129" s="40">
        <v>45535</v>
      </c>
      <c r="C129" t="s">
        <v>27</v>
      </c>
      <c r="D129" s="3">
        <v>0</v>
      </c>
      <c r="E129" s="2">
        <v>0</v>
      </c>
      <c r="F129" s="3">
        <v>26370</v>
      </c>
      <c r="G129" t="s">
        <v>263</v>
      </c>
      <c r="H129" t="s">
        <v>18</v>
      </c>
      <c r="I129" t="s">
        <v>19</v>
      </c>
      <c r="J129" s="41">
        <v>0</v>
      </c>
      <c r="K129" s="42">
        <v>0</v>
      </c>
      <c r="L129" t="str">
        <f>IFERROR(INDEX(Dictionary!E:E,MATCH(G129,Dictionary!A:A,0)),"")</f>
        <v/>
      </c>
    </row>
    <row r="130" spans="1:12" x14ac:dyDescent="0.2">
      <c r="A130" t="s">
        <v>237</v>
      </c>
      <c r="B130" s="40">
        <v>45535</v>
      </c>
      <c r="C130" t="s">
        <v>22</v>
      </c>
      <c r="D130" s="3">
        <v>-125660</v>
      </c>
      <c r="E130" s="2">
        <v>20460000</v>
      </c>
      <c r="F130" s="3">
        <v>23880</v>
      </c>
      <c r="G130" t="s">
        <v>264</v>
      </c>
      <c r="H130" t="s">
        <v>18</v>
      </c>
      <c r="I130" t="s">
        <v>19</v>
      </c>
      <c r="J130" s="41">
        <v>162.82</v>
      </c>
      <c r="K130" s="42">
        <v>-5.2621500000000001</v>
      </c>
      <c r="L130" t="str">
        <f>IFERROR(INDEX(Dictionary!E:E,MATCH(G130,Dictionary!A:A,0)),"")</f>
        <v/>
      </c>
    </row>
    <row r="131" spans="1:12" x14ac:dyDescent="0.2">
      <c r="A131" t="s">
        <v>237</v>
      </c>
      <c r="B131" s="40">
        <v>45535</v>
      </c>
      <c r="C131" t="s">
        <v>22</v>
      </c>
      <c r="D131" s="3">
        <v>-1760</v>
      </c>
      <c r="E131" s="2">
        <v>287380</v>
      </c>
      <c r="F131" s="3">
        <v>22770</v>
      </c>
      <c r="G131" t="s">
        <v>265</v>
      </c>
      <c r="H131" t="s">
        <v>18</v>
      </c>
      <c r="I131" t="s">
        <v>19</v>
      </c>
      <c r="J131" s="41">
        <v>163.28</v>
      </c>
      <c r="K131" s="42">
        <v>-7.7289999999999998E-2</v>
      </c>
      <c r="L131" t="str">
        <f>IFERROR(INDEX(Dictionary!E:E,MATCH(G131,Dictionary!A:A,0)),"")</f>
        <v/>
      </c>
    </row>
    <row r="132" spans="1:12" x14ac:dyDescent="0.2">
      <c r="A132" t="s">
        <v>237</v>
      </c>
      <c r="B132" s="40">
        <v>45535</v>
      </c>
      <c r="C132" t="s">
        <v>8</v>
      </c>
      <c r="D132" s="3">
        <v>1500</v>
      </c>
      <c r="E132" s="2">
        <v>244230</v>
      </c>
      <c r="F132" s="3">
        <v>21000</v>
      </c>
      <c r="G132" t="s">
        <v>266</v>
      </c>
      <c r="H132" t="s">
        <v>18</v>
      </c>
      <c r="I132" t="s">
        <v>19</v>
      </c>
      <c r="J132" s="41">
        <v>162.82</v>
      </c>
      <c r="K132" s="42">
        <v>7.1429999999999993E-2</v>
      </c>
      <c r="L132" t="str">
        <f>IFERROR(INDEX(Dictionary!E:E,MATCH(G132,Dictionary!A:A,0)),"")</f>
        <v/>
      </c>
    </row>
    <row r="133" spans="1:12" x14ac:dyDescent="0.2">
      <c r="A133" t="s">
        <v>237</v>
      </c>
      <c r="B133" s="40">
        <v>45535</v>
      </c>
      <c r="C133" t="s">
        <v>27</v>
      </c>
      <c r="D133" s="3">
        <v>0</v>
      </c>
      <c r="E133" s="2">
        <v>0</v>
      </c>
      <c r="F133" s="3">
        <v>20610</v>
      </c>
      <c r="G133" t="s">
        <v>267</v>
      </c>
      <c r="H133" t="s">
        <v>18</v>
      </c>
      <c r="I133" t="s">
        <v>19</v>
      </c>
      <c r="J133" s="41">
        <v>0</v>
      </c>
      <c r="K133" s="42">
        <v>0</v>
      </c>
      <c r="L133" t="str">
        <f>IFERROR(INDEX(Dictionary!E:E,MATCH(G133,Dictionary!A:A,0)),"")</f>
        <v/>
      </c>
    </row>
    <row r="134" spans="1:12" x14ac:dyDescent="0.2">
      <c r="A134" t="s">
        <v>237</v>
      </c>
      <c r="B134" s="40">
        <v>45535</v>
      </c>
      <c r="C134" t="s">
        <v>22</v>
      </c>
      <c r="D134" s="3">
        <v>-613</v>
      </c>
      <c r="E134" s="2">
        <v>99810</v>
      </c>
      <c r="F134" s="3">
        <v>14820</v>
      </c>
      <c r="G134" t="s">
        <v>268</v>
      </c>
      <c r="H134" t="s">
        <v>18</v>
      </c>
      <c r="I134" t="s">
        <v>19</v>
      </c>
      <c r="J134" s="41">
        <v>162.82</v>
      </c>
      <c r="K134" s="42">
        <v>-4.1360000000000001E-2</v>
      </c>
      <c r="L134" t="str">
        <f>IFERROR(INDEX(Dictionary!E:E,MATCH(G134,Dictionary!A:A,0)),"")</f>
        <v/>
      </c>
    </row>
    <row r="135" spans="1:12" x14ac:dyDescent="0.2">
      <c r="A135" t="s">
        <v>237</v>
      </c>
      <c r="B135" s="40">
        <v>45535</v>
      </c>
      <c r="C135" t="s">
        <v>8</v>
      </c>
      <c r="D135" s="3">
        <v>13070</v>
      </c>
      <c r="E135" s="2">
        <v>2130000</v>
      </c>
      <c r="F135" s="3">
        <v>13070</v>
      </c>
      <c r="G135" t="s">
        <v>269</v>
      </c>
      <c r="H135" t="s">
        <v>18</v>
      </c>
      <c r="I135" t="s">
        <v>19</v>
      </c>
      <c r="J135" s="41">
        <v>162.97</v>
      </c>
      <c r="K135" s="42">
        <v>1</v>
      </c>
      <c r="L135" t="str">
        <f>IFERROR(INDEX(Dictionary!E:E,MATCH(G135,Dictionary!A:A,0)),"")</f>
        <v/>
      </c>
    </row>
    <row r="136" spans="1:12" x14ac:dyDescent="0.2">
      <c r="A136" t="s">
        <v>237</v>
      </c>
      <c r="B136" s="40">
        <v>45535</v>
      </c>
      <c r="C136" t="s">
        <v>8</v>
      </c>
      <c r="D136" s="3">
        <v>326</v>
      </c>
      <c r="E136" s="2">
        <v>53080</v>
      </c>
      <c r="F136" s="3">
        <v>13070</v>
      </c>
      <c r="G136" t="s">
        <v>270</v>
      </c>
      <c r="H136" t="s">
        <v>18</v>
      </c>
      <c r="I136" t="s">
        <v>19</v>
      </c>
      <c r="J136" s="41">
        <v>162.82</v>
      </c>
      <c r="K136" s="42">
        <v>2.494E-2</v>
      </c>
      <c r="L136" t="str">
        <f>IFERROR(INDEX(Dictionary!E:E,MATCH(G136,Dictionary!A:A,0)),"")</f>
        <v/>
      </c>
    </row>
    <row r="137" spans="1:12" x14ac:dyDescent="0.2">
      <c r="A137" t="s">
        <v>237</v>
      </c>
      <c r="B137" s="40">
        <v>45535</v>
      </c>
      <c r="C137" t="s">
        <v>22</v>
      </c>
      <c r="D137" s="3">
        <v>-1020</v>
      </c>
      <c r="E137" s="2">
        <v>166730</v>
      </c>
      <c r="F137" s="3">
        <v>11800</v>
      </c>
      <c r="G137" t="s">
        <v>271</v>
      </c>
      <c r="H137" t="s">
        <v>18</v>
      </c>
      <c r="I137" t="s">
        <v>19</v>
      </c>
      <c r="J137" s="41">
        <v>163.46</v>
      </c>
      <c r="K137" s="42">
        <v>-8.6440000000000003E-2</v>
      </c>
      <c r="L137" t="str">
        <f>IFERROR(INDEX(Dictionary!E:E,MATCH(G137,Dictionary!A:A,0)),"")</f>
        <v/>
      </c>
    </row>
    <row r="138" spans="1:12" x14ac:dyDescent="0.2">
      <c r="A138" t="s">
        <v>237</v>
      </c>
      <c r="B138" s="40">
        <v>45535</v>
      </c>
      <c r="C138" t="s">
        <v>8</v>
      </c>
      <c r="D138" s="3">
        <v>11620</v>
      </c>
      <c r="E138" s="2">
        <v>1890000</v>
      </c>
      <c r="F138" s="3">
        <v>11620</v>
      </c>
      <c r="G138" t="s">
        <v>272</v>
      </c>
      <c r="H138" t="s">
        <v>18</v>
      </c>
      <c r="I138" t="s">
        <v>19</v>
      </c>
      <c r="J138" s="41">
        <v>162.65</v>
      </c>
      <c r="K138" s="42">
        <v>1</v>
      </c>
      <c r="L138" t="str">
        <f>IFERROR(INDEX(Dictionary!E:E,MATCH(G138,Dictionary!A:A,0)),"")</f>
        <v/>
      </c>
    </row>
    <row r="139" spans="1:12" x14ac:dyDescent="0.2">
      <c r="A139" t="s">
        <v>237</v>
      </c>
      <c r="B139" s="40">
        <v>45535</v>
      </c>
      <c r="C139" t="s">
        <v>8</v>
      </c>
      <c r="D139" s="3">
        <v>11130</v>
      </c>
      <c r="E139" s="2">
        <v>1810000</v>
      </c>
      <c r="F139" s="3">
        <v>11130</v>
      </c>
      <c r="G139" t="s">
        <v>273</v>
      </c>
      <c r="H139" t="s">
        <v>18</v>
      </c>
      <c r="I139" t="s">
        <v>19</v>
      </c>
      <c r="J139" s="41">
        <v>162.62</v>
      </c>
      <c r="K139" s="42">
        <v>1</v>
      </c>
      <c r="L139" t="str">
        <f>IFERROR(INDEX(Dictionary!E:E,MATCH(G139,Dictionary!A:A,0)),"")</f>
        <v/>
      </c>
    </row>
    <row r="140" spans="1:12" x14ac:dyDescent="0.2">
      <c r="A140" t="s">
        <v>237</v>
      </c>
      <c r="B140" s="40">
        <v>45535</v>
      </c>
      <c r="C140" t="s">
        <v>22</v>
      </c>
      <c r="D140" s="3">
        <v>-2600</v>
      </c>
      <c r="E140" s="2">
        <v>423330</v>
      </c>
      <c r="F140" s="3">
        <v>9800</v>
      </c>
      <c r="G140" t="s">
        <v>274</v>
      </c>
      <c r="H140" t="s">
        <v>18</v>
      </c>
      <c r="I140" t="s">
        <v>19</v>
      </c>
      <c r="J140" s="41">
        <v>162.82</v>
      </c>
      <c r="K140" s="42">
        <v>-0.26530999999999999</v>
      </c>
      <c r="L140" t="str">
        <f>IFERROR(INDEX(Dictionary!E:E,MATCH(G140,Dictionary!A:A,0)),"")</f>
        <v/>
      </c>
    </row>
    <row r="141" spans="1:12" x14ac:dyDescent="0.2">
      <c r="A141" t="s">
        <v>237</v>
      </c>
      <c r="B141" s="40">
        <v>45535</v>
      </c>
      <c r="C141" t="s">
        <v>27</v>
      </c>
      <c r="D141" s="3">
        <v>0</v>
      </c>
      <c r="E141" s="2">
        <v>0</v>
      </c>
      <c r="F141" s="3">
        <v>9100</v>
      </c>
      <c r="G141" t="s">
        <v>275</v>
      </c>
      <c r="H141" t="s">
        <v>18</v>
      </c>
      <c r="I141" t="s">
        <v>19</v>
      </c>
      <c r="J141" s="41">
        <v>0</v>
      </c>
      <c r="K141" s="42">
        <v>0</v>
      </c>
      <c r="L141" t="str">
        <f>IFERROR(INDEX(Dictionary!E:E,MATCH(G141,Dictionary!A:A,0)),"")</f>
        <v/>
      </c>
    </row>
    <row r="142" spans="1:12" x14ac:dyDescent="0.2">
      <c r="A142" t="s">
        <v>237</v>
      </c>
      <c r="B142" s="40">
        <v>45535</v>
      </c>
      <c r="C142" t="s">
        <v>8</v>
      </c>
      <c r="D142" s="3">
        <v>1390</v>
      </c>
      <c r="E142" s="2">
        <v>226320</v>
      </c>
      <c r="F142" s="3">
        <v>8970</v>
      </c>
      <c r="G142" t="s">
        <v>276</v>
      </c>
      <c r="H142" t="s">
        <v>18</v>
      </c>
      <c r="I142" t="s">
        <v>19</v>
      </c>
      <c r="J142" s="41">
        <v>162.82</v>
      </c>
      <c r="K142" s="42">
        <v>0.15495999999999999</v>
      </c>
      <c r="L142" t="str">
        <f>IFERROR(INDEX(Dictionary!E:E,MATCH(G142,Dictionary!A:A,0)),"")</f>
        <v/>
      </c>
    </row>
    <row r="143" spans="1:12" x14ac:dyDescent="0.2">
      <c r="A143" t="s">
        <v>237</v>
      </c>
      <c r="B143" s="40">
        <v>45535</v>
      </c>
      <c r="C143" t="s">
        <v>8</v>
      </c>
      <c r="D143" s="3">
        <v>1370</v>
      </c>
      <c r="E143" s="2">
        <v>222740</v>
      </c>
      <c r="F143" s="3">
        <v>7550</v>
      </c>
      <c r="G143" t="s">
        <v>277</v>
      </c>
      <c r="H143" t="s">
        <v>18</v>
      </c>
      <c r="I143" t="s">
        <v>19</v>
      </c>
      <c r="J143" s="41">
        <v>162.58000000000001</v>
      </c>
      <c r="K143" s="42">
        <v>0.18146000000000001</v>
      </c>
      <c r="L143" t="str">
        <f>IFERROR(INDEX(Dictionary!E:E,MATCH(G143,Dictionary!A:A,0)),"")</f>
        <v/>
      </c>
    </row>
    <row r="144" spans="1:12" x14ac:dyDescent="0.2">
      <c r="A144" t="s">
        <v>237</v>
      </c>
      <c r="B144" s="40">
        <v>45535</v>
      </c>
      <c r="C144" t="s">
        <v>22</v>
      </c>
      <c r="D144" s="3">
        <v>-4810</v>
      </c>
      <c r="E144" s="2">
        <v>783160</v>
      </c>
      <c r="F144" s="3">
        <v>7290</v>
      </c>
      <c r="G144" t="s">
        <v>278</v>
      </c>
      <c r="H144" t="s">
        <v>18</v>
      </c>
      <c r="I144" t="s">
        <v>19</v>
      </c>
      <c r="J144" s="41">
        <v>162.82</v>
      </c>
      <c r="K144" s="42">
        <v>-0.65981000000000001</v>
      </c>
      <c r="L144" t="str">
        <f>IFERROR(INDEX(Dictionary!E:E,MATCH(G144,Dictionary!A:A,0)),"")</f>
        <v/>
      </c>
    </row>
    <row r="145" spans="1:12" x14ac:dyDescent="0.2">
      <c r="A145" t="s">
        <v>237</v>
      </c>
      <c r="B145" s="40">
        <v>45535</v>
      </c>
      <c r="C145" t="s">
        <v>27</v>
      </c>
      <c r="D145" s="3">
        <v>0</v>
      </c>
      <c r="E145" s="2">
        <v>0</v>
      </c>
      <c r="F145" s="3">
        <v>6940</v>
      </c>
      <c r="G145" t="s">
        <v>279</v>
      </c>
      <c r="H145" t="s">
        <v>18</v>
      </c>
      <c r="I145" t="s">
        <v>19</v>
      </c>
      <c r="J145" s="41">
        <v>0</v>
      </c>
      <c r="K145" s="42">
        <v>0</v>
      </c>
      <c r="L145" t="str">
        <f>IFERROR(INDEX(Dictionary!E:E,MATCH(G145,Dictionary!A:A,0)),"")</f>
        <v/>
      </c>
    </row>
    <row r="146" spans="1:12" x14ac:dyDescent="0.2">
      <c r="A146" t="s">
        <v>237</v>
      </c>
      <c r="B146" s="40">
        <v>45535</v>
      </c>
      <c r="C146" t="s">
        <v>8</v>
      </c>
      <c r="D146" s="3">
        <v>440</v>
      </c>
      <c r="E146" s="2">
        <v>71640</v>
      </c>
      <c r="F146" s="3">
        <v>5910</v>
      </c>
      <c r="G146" t="s">
        <v>280</v>
      </c>
      <c r="H146" t="s">
        <v>18</v>
      </c>
      <c r="I146" t="s">
        <v>19</v>
      </c>
      <c r="J146" s="41">
        <v>162.82</v>
      </c>
      <c r="K146" s="42">
        <v>7.4450000000000002E-2</v>
      </c>
      <c r="L146" t="str">
        <f>IFERROR(INDEX(Dictionary!E:E,MATCH(G146,Dictionary!A:A,0)),"")</f>
        <v/>
      </c>
    </row>
    <row r="147" spans="1:12" x14ac:dyDescent="0.2">
      <c r="A147" t="s">
        <v>237</v>
      </c>
      <c r="B147" s="40">
        <v>45535</v>
      </c>
      <c r="C147" t="s">
        <v>27</v>
      </c>
      <c r="D147" s="3">
        <v>0</v>
      </c>
      <c r="E147" s="2">
        <v>0</v>
      </c>
      <c r="F147" s="3">
        <v>5240</v>
      </c>
      <c r="G147" t="s">
        <v>281</v>
      </c>
      <c r="H147" t="s">
        <v>18</v>
      </c>
      <c r="I147" t="s">
        <v>19</v>
      </c>
      <c r="J147" s="41">
        <v>0</v>
      </c>
      <c r="K147" s="42">
        <v>0</v>
      </c>
      <c r="L147" t="str">
        <f>IFERROR(INDEX(Dictionary!E:E,MATCH(G147,Dictionary!A:A,0)),"")</f>
        <v/>
      </c>
    </row>
    <row r="148" spans="1:12" x14ac:dyDescent="0.2">
      <c r="A148" t="s">
        <v>237</v>
      </c>
      <c r="B148" s="40">
        <v>45535</v>
      </c>
      <c r="C148" t="s">
        <v>22</v>
      </c>
      <c r="D148" s="3">
        <v>-505</v>
      </c>
      <c r="E148" s="2">
        <v>82220</v>
      </c>
      <c r="F148" s="3">
        <v>4330</v>
      </c>
      <c r="G148" t="s">
        <v>282</v>
      </c>
      <c r="H148" t="s">
        <v>18</v>
      </c>
      <c r="I148" t="s">
        <v>19</v>
      </c>
      <c r="J148" s="41">
        <v>162.81</v>
      </c>
      <c r="K148" s="42">
        <v>-0.11663</v>
      </c>
      <c r="L148" t="str">
        <f>IFERROR(INDEX(Dictionary!E:E,MATCH(G148,Dictionary!A:A,0)),"")</f>
        <v/>
      </c>
    </row>
    <row r="149" spans="1:12" x14ac:dyDescent="0.2">
      <c r="A149" t="s">
        <v>237</v>
      </c>
      <c r="B149" s="40">
        <v>45535</v>
      </c>
      <c r="C149" t="s">
        <v>8</v>
      </c>
      <c r="D149" s="3">
        <v>1870</v>
      </c>
      <c r="E149" s="2">
        <v>304310</v>
      </c>
      <c r="F149" s="3">
        <v>3970</v>
      </c>
      <c r="G149" t="s">
        <v>283</v>
      </c>
      <c r="H149" t="s">
        <v>18</v>
      </c>
      <c r="I149" t="s">
        <v>19</v>
      </c>
      <c r="J149" s="41">
        <v>162.72999999999999</v>
      </c>
      <c r="K149" s="42">
        <v>0.47103</v>
      </c>
      <c r="L149" t="str">
        <f>IFERROR(INDEX(Dictionary!E:E,MATCH(G149,Dictionary!A:A,0)),"")</f>
        <v/>
      </c>
    </row>
    <row r="150" spans="1:12" x14ac:dyDescent="0.2">
      <c r="A150" t="s">
        <v>237</v>
      </c>
      <c r="B150" s="40">
        <v>45535</v>
      </c>
      <c r="C150" t="s">
        <v>27</v>
      </c>
      <c r="D150" s="3">
        <v>0</v>
      </c>
      <c r="E150" s="2">
        <v>0</v>
      </c>
      <c r="F150" s="3">
        <v>3200</v>
      </c>
      <c r="G150" t="s">
        <v>284</v>
      </c>
      <c r="H150" t="s">
        <v>18</v>
      </c>
      <c r="I150" t="s">
        <v>19</v>
      </c>
      <c r="J150" s="41">
        <v>0</v>
      </c>
      <c r="K150" s="42">
        <v>0</v>
      </c>
      <c r="L150" t="str">
        <f>IFERROR(INDEX(Dictionary!E:E,MATCH(G150,Dictionary!A:A,0)),"")</f>
        <v/>
      </c>
    </row>
    <row r="151" spans="1:12" x14ac:dyDescent="0.2">
      <c r="A151" t="s">
        <v>237</v>
      </c>
      <c r="B151" s="40">
        <v>45535</v>
      </c>
      <c r="C151" t="s">
        <v>8</v>
      </c>
      <c r="D151" s="3">
        <v>3180</v>
      </c>
      <c r="E151" s="2">
        <v>517610</v>
      </c>
      <c r="F151" s="3">
        <v>3180</v>
      </c>
      <c r="G151" t="s">
        <v>285</v>
      </c>
      <c r="H151" t="s">
        <v>18</v>
      </c>
      <c r="I151" t="s">
        <v>19</v>
      </c>
      <c r="J151" s="41">
        <v>162.77000000000001</v>
      </c>
      <c r="K151" s="42">
        <v>1</v>
      </c>
      <c r="L151" t="str">
        <f>IFERROR(INDEX(Dictionary!E:E,MATCH(G151,Dictionary!A:A,0)),"")</f>
        <v/>
      </c>
    </row>
    <row r="152" spans="1:12" x14ac:dyDescent="0.2">
      <c r="A152" t="s">
        <v>237</v>
      </c>
      <c r="B152" s="40">
        <v>45535</v>
      </c>
      <c r="C152" t="s">
        <v>22</v>
      </c>
      <c r="D152" s="3">
        <v>-2660</v>
      </c>
      <c r="E152" s="2">
        <v>433750</v>
      </c>
      <c r="F152" s="3">
        <v>3160</v>
      </c>
      <c r="G152" t="s">
        <v>286</v>
      </c>
      <c r="H152" t="s">
        <v>18</v>
      </c>
      <c r="I152" t="s">
        <v>19</v>
      </c>
      <c r="J152" s="41">
        <v>163.06</v>
      </c>
      <c r="K152" s="42">
        <v>-0.84177000000000002</v>
      </c>
      <c r="L152" t="str">
        <f>IFERROR(INDEX(Dictionary!E:E,MATCH(G152,Dictionary!A:A,0)),"")</f>
        <v/>
      </c>
    </row>
    <row r="153" spans="1:12" x14ac:dyDescent="0.2">
      <c r="A153" t="s">
        <v>237</v>
      </c>
      <c r="B153" s="40">
        <v>45535</v>
      </c>
      <c r="C153" t="s">
        <v>27</v>
      </c>
      <c r="D153" s="3">
        <v>0</v>
      </c>
      <c r="E153" s="2">
        <v>0</v>
      </c>
      <c r="F153" s="3">
        <v>3040</v>
      </c>
      <c r="G153" t="s">
        <v>287</v>
      </c>
      <c r="H153" t="s">
        <v>18</v>
      </c>
      <c r="I153" t="s">
        <v>19</v>
      </c>
      <c r="J153" s="41">
        <v>0</v>
      </c>
      <c r="K153" s="42">
        <v>0</v>
      </c>
      <c r="L153" t="str">
        <f>IFERROR(INDEX(Dictionary!E:E,MATCH(G153,Dictionary!A:A,0)),"")</f>
        <v/>
      </c>
    </row>
    <row r="154" spans="1:12" x14ac:dyDescent="0.2">
      <c r="A154" t="s">
        <v>237</v>
      </c>
      <c r="B154" s="40">
        <v>45535</v>
      </c>
      <c r="C154" t="s">
        <v>22</v>
      </c>
      <c r="D154" s="3">
        <v>-330</v>
      </c>
      <c r="E154" s="2">
        <v>53730</v>
      </c>
      <c r="F154" s="3">
        <v>3030</v>
      </c>
      <c r="G154" t="s">
        <v>288</v>
      </c>
      <c r="H154" t="s">
        <v>18</v>
      </c>
      <c r="I154" t="s">
        <v>19</v>
      </c>
      <c r="J154" s="41">
        <v>162.82</v>
      </c>
      <c r="K154" s="42">
        <v>-0.10891000000000001</v>
      </c>
      <c r="L154" t="str">
        <f>IFERROR(INDEX(Dictionary!E:E,MATCH(G154,Dictionary!A:A,0)),"")</f>
        <v/>
      </c>
    </row>
    <row r="155" spans="1:12" x14ac:dyDescent="0.2">
      <c r="A155" t="s">
        <v>237</v>
      </c>
      <c r="B155" s="40">
        <v>45535</v>
      </c>
      <c r="C155" t="s">
        <v>8</v>
      </c>
      <c r="D155" s="3">
        <v>1400</v>
      </c>
      <c r="E155" s="2">
        <v>227950</v>
      </c>
      <c r="F155" s="3">
        <v>1400</v>
      </c>
      <c r="G155" t="s">
        <v>289</v>
      </c>
      <c r="H155" t="s">
        <v>18</v>
      </c>
      <c r="I155" t="s">
        <v>19</v>
      </c>
      <c r="J155" s="41">
        <v>162.82</v>
      </c>
      <c r="K155" s="42">
        <v>1</v>
      </c>
      <c r="L155" t="str">
        <f>IFERROR(INDEX(Dictionary!E:E,MATCH(G155,Dictionary!A:A,0)),"")</f>
        <v/>
      </c>
    </row>
    <row r="156" spans="1:12" x14ac:dyDescent="0.2">
      <c r="A156" t="s">
        <v>237</v>
      </c>
      <c r="B156" s="40">
        <v>45535</v>
      </c>
      <c r="C156" t="s">
        <v>8</v>
      </c>
      <c r="D156" s="3">
        <v>1370</v>
      </c>
      <c r="E156" s="2">
        <v>222740</v>
      </c>
      <c r="F156" s="3">
        <v>1370</v>
      </c>
      <c r="G156" t="s">
        <v>290</v>
      </c>
      <c r="H156" t="s">
        <v>18</v>
      </c>
      <c r="I156" t="s">
        <v>19</v>
      </c>
      <c r="J156" s="41">
        <v>162.58000000000001</v>
      </c>
      <c r="K156" s="42">
        <v>1</v>
      </c>
      <c r="L156" t="str">
        <f>IFERROR(INDEX(Dictionary!E:E,MATCH(G156,Dictionary!A:A,0)),"")</f>
        <v/>
      </c>
    </row>
    <row r="157" spans="1:12" x14ac:dyDescent="0.2">
      <c r="A157" t="s">
        <v>237</v>
      </c>
      <c r="B157" s="40">
        <v>45535</v>
      </c>
      <c r="C157" t="s">
        <v>8</v>
      </c>
      <c r="D157" s="3">
        <v>160</v>
      </c>
      <c r="E157" s="2">
        <v>26050</v>
      </c>
      <c r="F157" s="3">
        <v>1060</v>
      </c>
      <c r="G157" t="s">
        <v>291</v>
      </c>
      <c r="H157" t="s">
        <v>18</v>
      </c>
      <c r="I157" t="s">
        <v>19</v>
      </c>
      <c r="J157" s="41">
        <v>162.81</v>
      </c>
      <c r="K157" s="42">
        <v>0.15093999999999999</v>
      </c>
      <c r="L157" t="str">
        <f>IFERROR(INDEX(Dictionary!E:E,MATCH(G157,Dictionary!A:A,0)),"")</f>
        <v/>
      </c>
    </row>
    <row r="158" spans="1:12" x14ac:dyDescent="0.2">
      <c r="A158" t="s">
        <v>237</v>
      </c>
      <c r="B158" s="40">
        <v>45535</v>
      </c>
      <c r="C158" t="s">
        <v>27</v>
      </c>
      <c r="D158" s="3">
        <v>0</v>
      </c>
      <c r="E158" s="2">
        <v>0</v>
      </c>
      <c r="F158" s="3">
        <v>730</v>
      </c>
      <c r="G158" t="s">
        <v>292</v>
      </c>
      <c r="H158" t="s">
        <v>18</v>
      </c>
      <c r="I158" t="s">
        <v>19</v>
      </c>
      <c r="J158" s="41">
        <v>0</v>
      </c>
      <c r="K158" s="42">
        <v>0</v>
      </c>
      <c r="L158" t="str">
        <f>IFERROR(INDEX(Dictionary!E:E,MATCH(G158,Dictionary!A:A,0)),"")</f>
        <v/>
      </c>
    </row>
    <row r="159" spans="1:12" x14ac:dyDescent="0.2">
      <c r="A159" t="s">
        <v>237</v>
      </c>
      <c r="B159" s="40">
        <v>45535</v>
      </c>
      <c r="C159" t="s">
        <v>27</v>
      </c>
      <c r="D159" s="3">
        <v>0</v>
      </c>
      <c r="E159" s="2">
        <v>0</v>
      </c>
      <c r="F159" s="3">
        <v>600</v>
      </c>
      <c r="G159" t="s">
        <v>293</v>
      </c>
      <c r="H159" t="s">
        <v>18</v>
      </c>
      <c r="I159" t="s">
        <v>19</v>
      </c>
      <c r="J159" s="41">
        <v>0</v>
      </c>
      <c r="K159" s="42">
        <v>0</v>
      </c>
      <c r="L159" t="str">
        <f>IFERROR(INDEX(Dictionary!E:E,MATCH(G159,Dictionary!A:A,0)),"")</f>
        <v/>
      </c>
    </row>
    <row r="160" spans="1:12" x14ac:dyDescent="0.2">
      <c r="A160" t="s">
        <v>237</v>
      </c>
      <c r="B160" s="40">
        <v>45535</v>
      </c>
      <c r="C160" t="s">
        <v>27</v>
      </c>
      <c r="D160" s="3">
        <v>0</v>
      </c>
      <c r="E160" s="2">
        <v>0</v>
      </c>
      <c r="F160" s="3">
        <v>500</v>
      </c>
      <c r="G160" t="s">
        <v>294</v>
      </c>
      <c r="H160" t="s">
        <v>18</v>
      </c>
      <c r="I160" t="s">
        <v>19</v>
      </c>
      <c r="J160" s="41">
        <v>0</v>
      </c>
      <c r="K160" s="42">
        <v>0</v>
      </c>
      <c r="L160" t="str">
        <f>IFERROR(INDEX(Dictionary!E:E,MATCH(G160,Dictionary!A:A,0)),"")</f>
        <v/>
      </c>
    </row>
    <row r="161" spans="1:12" x14ac:dyDescent="0.2">
      <c r="A161" t="s">
        <v>237</v>
      </c>
      <c r="B161" s="40">
        <v>45535</v>
      </c>
      <c r="C161" t="s">
        <v>8</v>
      </c>
      <c r="D161" s="3">
        <v>311</v>
      </c>
      <c r="E161" s="2">
        <v>50640</v>
      </c>
      <c r="F161" s="3">
        <v>311</v>
      </c>
      <c r="G161" t="s">
        <v>295</v>
      </c>
      <c r="H161" t="s">
        <v>18</v>
      </c>
      <c r="I161" t="s">
        <v>19</v>
      </c>
      <c r="J161" s="41">
        <v>162.83000000000001</v>
      </c>
      <c r="K161" s="42">
        <v>1</v>
      </c>
      <c r="L161" t="str">
        <f>IFERROR(INDEX(Dictionary!E:E,MATCH(G161,Dictionary!A:A,0)),"")</f>
        <v/>
      </c>
    </row>
    <row r="162" spans="1:12" x14ac:dyDescent="0.2">
      <c r="A162" t="s">
        <v>237</v>
      </c>
      <c r="B162" s="40">
        <v>45535</v>
      </c>
      <c r="C162" t="s">
        <v>22</v>
      </c>
      <c r="D162" s="3">
        <v>-960</v>
      </c>
      <c r="E162" s="2">
        <v>156310</v>
      </c>
      <c r="F162" s="3">
        <v>48700</v>
      </c>
      <c r="G162" t="s">
        <v>226</v>
      </c>
      <c r="H162" t="s">
        <v>18</v>
      </c>
      <c r="I162" t="s">
        <v>19</v>
      </c>
      <c r="J162" s="41">
        <v>162.82</v>
      </c>
      <c r="K162" s="42">
        <v>-1.9709999999999998E-2</v>
      </c>
      <c r="L162" t="str">
        <f>IFERROR(INDEX(Dictionary!E:E,MATCH(G162,Dictionary!A:A,0)),"")</f>
        <v/>
      </c>
    </row>
    <row r="163" spans="1:12" x14ac:dyDescent="0.2">
      <c r="A163" t="s">
        <v>237</v>
      </c>
      <c r="B163" s="40">
        <v>45504</v>
      </c>
      <c r="C163" t="s">
        <v>8</v>
      </c>
      <c r="D163" s="3">
        <v>379950</v>
      </c>
      <c r="E163" s="2">
        <v>61050000</v>
      </c>
      <c r="F163" s="3">
        <v>3470000</v>
      </c>
      <c r="G163" t="s">
        <v>296</v>
      </c>
      <c r="H163" t="s">
        <v>18</v>
      </c>
      <c r="I163" t="s">
        <v>19</v>
      </c>
      <c r="J163" s="41">
        <v>160.68</v>
      </c>
      <c r="K163" s="42">
        <v>0.10949</v>
      </c>
      <c r="L163" t="str">
        <f>IFERROR(INDEX(Dictionary!E:E,MATCH(G163,Dictionary!A:A,0)),"")</f>
        <v/>
      </c>
    </row>
    <row r="164" spans="1:12" x14ac:dyDescent="0.2">
      <c r="A164" t="s">
        <v>237</v>
      </c>
      <c r="B164" s="40">
        <v>45504</v>
      </c>
      <c r="C164" t="s">
        <v>22</v>
      </c>
      <c r="D164" s="3">
        <v>-742560</v>
      </c>
      <c r="E164" s="2">
        <v>119310000</v>
      </c>
      <c r="F164" s="3">
        <v>2130000</v>
      </c>
      <c r="G164" t="s">
        <v>297</v>
      </c>
      <c r="H164" t="s">
        <v>18</v>
      </c>
      <c r="I164" t="s">
        <v>19</v>
      </c>
      <c r="J164" s="41">
        <v>160.66999999999999</v>
      </c>
      <c r="K164" s="42">
        <v>-0.34861999999999999</v>
      </c>
      <c r="L164" t="str">
        <f>IFERROR(INDEX(Dictionary!E:E,MATCH(G164,Dictionary!A:A,0)),"")</f>
        <v/>
      </c>
    </row>
    <row r="165" spans="1:12" x14ac:dyDescent="0.2">
      <c r="A165" t="s">
        <v>237</v>
      </c>
      <c r="B165" s="40">
        <v>45504</v>
      </c>
      <c r="C165" t="s">
        <v>22</v>
      </c>
      <c r="D165" s="3">
        <v>-101030</v>
      </c>
      <c r="E165" s="2">
        <v>16230000</v>
      </c>
      <c r="F165" s="3">
        <v>1990000</v>
      </c>
      <c r="G165" t="s">
        <v>298</v>
      </c>
      <c r="H165" t="s">
        <v>18</v>
      </c>
      <c r="I165" t="s">
        <v>19</v>
      </c>
      <c r="J165" s="41">
        <v>160.63999999999999</v>
      </c>
      <c r="K165" s="42">
        <v>-5.0770000000000003E-2</v>
      </c>
      <c r="L165" t="str">
        <f>IFERROR(INDEX(Dictionary!E:E,MATCH(G165,Dictionary!A:A,0)),"")</f>
        <v/>
      </c>
    </row>
    <row r="166" spans="1:12" x14ac:dyDescent="0.2">
      <c r="A166" t="s">
        <v>237</v>
      </c>
      <c r="B166" s="40">
        <v>45504</v>
      </c>
      <c r="C166" t="s">
        <v>8</v>
      </c>
      <c r="D166" s="3">
        <v>138280</v>
      </c>
      <c r="E166" s="2">
        <v>22220000</v>
      </c>
      <c r="F166" s="3">
        <v>1440000</v>
      </c>
      <c r="G166" t="s">
        <v>299</v>
      </c>
      <c r="H166" t="s">
        <v>18</v>
      </c>
      <c r="I166" t="s">
        <v>19</v>
      </c>
      <c r="J166" s="41">
        <v>160.69</v>
      </c>
      <c r="K166" s="42">
        <v>9.6030000000000004E-2</v>
      </c>
      <c r="L166" t="str">
        <f>IFERROR(INDEX(Dictionary!E:E,MATCH(G166,Dictionary!A:A,0)),"")</f>
        <v/>
      </c>
    </row>
    <row r="167" spans="1:12" x14ac:dyDescent="0.2">
      <c r="A167" t="s">
        <v>237</v>
      </c>
      <c r="B167" s="40">
        <v>45504</v>
      </c>
      <c r="C167" t="s">
        <v>8</v>
      </c>
      <c r="D167" s="3">
        <v>32610</v>
      </c>
      <c r="E167" s="2">
        <v>5240000</v>
      </c>
      <c r="F167" s="3">
        <v>1240000</v>
      </c>
      <c r="G167" t="s">
        <v>300</v>
      </c>
      <c r="H167" t="s">
        <v>18</v>
      </c>
      <c r="I167" t="s">
        <v>19</v>
      </c>
      <c r="J167" s="41">
        <v>160.69</v>
      </c>
      <c r="K167" s="42">
        <v>2.63E-2</v>
      </c>
      <c r="L167" t="str">
        <f>IFERROR(INDEX(Dictionary!E:E,MATCH(G167,Dictionary!A:A,0)),"")</f>
        <v/>
      </c>
    </row>
    <row r="168" spans="1:12" x14ac:dyDescent="0.2">
      <c r="A168" t="s">
        <v>237</v>
      </c>
      <c r="B168" s="40">
        <v>45504</v>
      </c>
      <c r="C168" t="s">
        <v>22</v>
      </c>
      <c r="D168" s="3">
        <v>-4500</v>
      </c>
      <c r="E168" s="2">
        <v>723060</v>
      </c>
      <c r="F168" s="3">
        <v>1180000</v>
      </c>
      <c r="G168" t="s">
        <v>301</v>
      </c>
      <c r="H168" t="s">
        <v>18</v>
      </c>
      <c r="I168" t="s">
        <v>19</v>
      </c>
      <c r="J168" s="41">
        <v>160.68</v>
      </c>
      <c r="K168" s="42">
        <v>-3.81E-3</v>
      </c>
      <c r="L168" t="str">
        <f>IFERROR(INDEX(Dictionary!E:E,MATCH(G168,Dictionary!A:A,0)),"")</f>
        <v/>
      </c>
    </row>
    <row r="169" spans="1:12" x14ac:dyDescent="0.2">
      <c r="A169" t="s">
        <v>237</v>
      </c>
      <c r="B169" s="40">
        <v>45504</v>
      </c>
      <c r="C169" t="s">
        <v>8</v>
      </c>
      <c r="D169" s="3">
        <v>156920</v>
      </c>
      <c r="E169" s="2">
        <v>25210000</v>
      </c>
      <c r="F169" s="3">
        <v>982170</v>
      </c>
      <c r="G169" t="s">
        <v>302</v>
      </c>
      <c r="H169" t="s">
        <v>18</v>
      </c>
      <c r="I169" t="s">
        <v>19</v>
      </c>
      <c r="J169" s="41">
        <v>160.66</v>
      </c>
      <c r="K169" s="42">
        <v>0.15977</v>
      </c>
      <c r="L169" t="str">
        <f>IFERROR(INDEX(Dictionary!E:E,MATCH(G169,Dictionary!A:A,0)),"")</f>
        <v/>
      </c>
    </row>
    <row r="170" spans="1:12" x14ac:dyDescent="0.2">
      <c r="A170" t="s">
        <v>237</v>
      </c>
      <c r="B170" s="40">
        <v>45504</v>
      </c>
      <c r="C170" t="s">
        <v>8</v>
      </c>
      <c r="D170" s="3">
        <v>107310</v>
      </c>
      <c r="E170" s="2">
        <v>17240000</v>
      </c>
      <c r="F170" s="3">
        <v>869050</v>
      </c>
      <c r="G170" t="s">
        <v>303</v>
      </c>
      <c r="H170" t="s">
        <v>18</v>
      </c>
      <c r="I170" t="s">
        <v>19</v>
      </c>
      <c r="J170" s="41">
        <v>160.66</v>
      </c>
      <c r="K170" s="42">
        <v>0.12348000000000001</v>
      </c>
      <c r="L170" t="str">
        <f>IFERROR(INDEX(Dictionary!E:E,MATCH(G170,Dictionary!A:A,0)),"")</f>
        <v/>
      </c>
    </row>
    <row r="171" spans="1:12" x14ac:dyDescent="0.2">
      <c r="A171" t="s">
        <v>237</v>
      </c>
      <c r="B171" s="40">
        <v>45504</v>
      </c>
      <c r="C171" t="s">
        <v>8</v>
      </c>
      <c r="D171" s="3">
        <v>18000</v>
      </c>
      <c r="E171" s="2">
        <v>2890000</v>
      </c>
      <c r="F171" s="3">
        <v>623150</v>
      </c>
      <c r="G171" t="s">
        <v>304</v>
      </c>
      <c r="H171" t="s">
        <v>18</v>
      </c>
      <c r="I171" t="s">
        <v>19</v>
      </c>
      <c r="J171" s="41">
        <v>160.56</v>
      </c>
      <c r="K171" s="42">
        <v>2.8889999999999999E-2</v>
      </c>
      <c r="L171" t="str">
        <f>IFERROR(INDEX(Dictionary!E:E,MATCH(G171,Dictionary!A:A,0)),"")</f>
        <v/>
      </c>
    </row>
    <row r="172" spans="1:12" x14ac:dyDescent="0.2">
      <c r="A172" t="s">
        <v>237</v>
      </c>
      <c r="B172" s="40">
        <v>45504</v>
      </c>
      <c r="C172" t="s">
        <v>22</v>
      </c>
      <c r="D172" s="3">
        <v>-15330</v>
      </c>
      <c r="E172" s="2">
        <v>2460000</v>
      </c>
      <c r="F172" s="3">
        <v>576740</v>
      </c>
      <c r="G172" t="s">
        <v>305</v>
      </c>
      <c r="H172" t="s">
        <v>18</v>
      </c>
      <c r="I172" t="s">
        <v>19</v>
      </c>
      <c r="J172" s="41">
        <v>160.47</v>
      </c>
      <c r="K172" s="42">
        <v>-2.6579999999999999E-2</v>
      </c>
      <c r="L172" t="str">
        <f>IFERROR(INDEX(Dictionary!E:E,MATCH(G172,Dictionary!A:A,0)),"")</f>
        <v/>
      </c>
    </row>
    <row r="173" spans="1:12" x14ac:dyDescent="0.2">
      <c r="A173" t="s">
        <v>237</v>
      </c>
      <c r="B173" s="40">
        <v>45504</v>
      </c>
      <c r="C173" t="s">
        <v>22</v>
      </c>
      <c r="D173" s="3">
        <v>-667</v>
      </c>
      <c r="E173" s="2">
        <v>107170</v>
      </c>
      <c r="F173" s="3">
        <v>473870</v>
      </c>
      <c r="G173" t="s">
        <v>306</v>
      </c>
      <c r="H173" t="s">
        <v>18</v>
      </c>
      <c r="I173" t="s">
        <v>19</v>
      </c>
      <c r="J173" s="41">
        <v>160.66999999999999</v>
      </c>
      <c r="K173" s="42">
        <v>-1.41E-3</v>
      </c>
      <c r="L173" t="str">
        <f>IFERROR(INDEX(Dictionary!E:E,MATCH(G173,Dictionary!A:A,0)),"")</f>
        <v/>
      </c>
    </row>
    <row r="174" spans="1:12" x14ac:dyDescent="0.2">
      <c r="A174" t="s">
        <v>237</v>
      </c>
      <c r="B174" s="40">
        <v>45504</v>
      </c>
      <c r="C174" t="s">
        <v>22</v>
      </c>
      <c r="D174" s="3">
        <v>-9810</v>
      </c>
      <c r="E174" s="2">
        <v>1580000</v>
      </c>
      <c r="F174" s="3">
        <v>462700</v>
      </c>
      <c r="G174" t="s">
        <v>307</v>
      </c>
      <c r="H174" t="s">
        <v>18</v>
      </c>
      <c r="I174" t="s">
        <v>19</v>
      </c>
      <c r="J174" s="41">
        <v>161.06</v>
      </c>
      <c r="K174" s="42">
        <v>-2.12E-2</v>
      </c>
      <c r="L174" t="str">
        <f>IFERROR(INDEX(Dictionary!E:E,MATCH(G174,Dictionary!A:A,0)),"")</f>
        <v/>
      </c>
    </row>
    <row r="175" spans="1:12" x14ac:dyDescent="0.2">
      <c r="A175" t="s">
        <v>237</v>
      </c>
      <c r="B175" s="40">
        <v>45504</v>
      </c>
      <c r="C175" t="s">
        <v>27</v>
      </c>
      <c r="D175" s="3">
        <v>0</v>
      </c>
      <c r="E175" s="2">
        <v>0</v>
      </c>
      <c r="F175" s="3">
        <v>436450</v>
      </c>
      <c r="G175" t="s">
        <v>308</v>
      </c>
      <c r="H175" t="s">
        <v>18</v>
      </c>
      <c r="I175" t="s">
        <v>19</v>
      </c>
      <c r="J175" s="41">
        <v>0</v>
      </c>
      <c r="K175" s="42">
        <v>0</v>
      </c>
      <c r="L175" t="str">
        <f>IFERROR(INDEX(Dictionary!E:E,MATCH(G175,Dictionary!A:A,0)),"")</f>
        <v/>
      </c>
    </row>
    <row r="176" spans="1:12" x14ac:dyDescent="0.2">
      <c r="A176" t="s">
        <v>237</v>
      </c>
      <c r="B176" s="40">
        <v>45504</v>
      </c>
      <c r="C176" t="s">
        <v>27</v>
      </c>
      <c r="D176" s="3">
        <v>0</v>
      </c>
      <c r="E176" s="2">
        <v>0</v>
      </c>
      <c r="F176" s="3">
        <v>434670</v>
      </c>
      <c r="G176" t="s">
        <v>309</v>
      </c>
      <c r="H176" t="s">
        <v>18</v>
      </c>
      <c r="I176" t="s">
        <v>19</v>
      </c>
      <c r="J176" s="41">
        <v>0</v>
      </c>
      <c r="K176" s="42">
        <v>0</v>
      </c>
      <c r="L176" t="str">
        <f>IFERROR(INDEX(Dictionary!E:E,MATCH(G176,Dictionary!A:A,0)),"")</f>
        <v/>
      </c>
    </row>
    <row r="177" spans="1:12" x14ac:dyDescent="0.2">
      <c r="A177" t="s">
        <v>237</v>
      </c>
      <c r="B177" s="40">
        <v>45504</v>
      </c>
      <c r="C177" t="s">
        <v>27</v>
      </c>
      <c r="D177" s="3">
        <v>0</v>
      </c>
      <c r="E177" s="2">
        <v>0</v>
      </c>
      <c r="F177" s="3">
        <v>418100</v>
      </c>
      <c r="G177" t="s">
        <v>310</v>
      </c>
      <c r="H177" t="s">
        <v>18</v>
      </c>
      <c r="I177" t="s">
        <v>19</v>
      </c>
      <c r="J177" s="41">
        <v>0</v>
      </c>
      <c r="K177" s="42">
        <v>0</v>
      </c>
      <c r="L177" t="str">
        <f>IFERROR(INDEX(Dictionary!E:E,MATCH(G177,Dictionary!A:A,0)),"")</f>
        <v/>
      </c>
    </row>
    <row r="178" spans="1:12" x14ac:dyDescent="0.2">
      <c r="A178" t="s">
        <v>237</v>
      </c>
      <c r="B178" s="40">
        <v>45504</v>
      </c>
      <c r="C178" t="s">
        <v>8</v>
      </c>
      <c r="D178" s="3">
        <v>42470</v>
      </c>
      <c r="E178" s="2">
        <v>6820000</v>
      </c>
      <c r="F178" s="3">
        <v>407640</v>
      </c>
      <c r="G178" t="s">
        <v>311</v>
      </c>
      <c r="H178" t="s">
        <v>18</v>
      </c>
      <c r="I178" t="s">
        <v>19</v>
      </c>
      <c r="J178" s="41">
        <v>160.58000000000001</v>
      </c>
      <c r="K178" s="42">
        <v>0.10419</v>
      </c>
      <c r="L178" t="str">
        <f>IFERROR(INDEX(Dictionary!E:E,MATCH(G178,Dictionary!A:A,0)),"")</f>
        <v/>
      </c>
    </row>
    <row r="179" spans="1:12" x14ac:dyDescent="0.2">
      <c r="A179" t="s">
        <v>237</v>
      </c>
      <c r="B179" s="40">
        <v>45504</v>
      </c>
      <c r="C179" t="s">
        <v>8</v>
      </c>
      <c r="D179" s="3">
        <v>40520</v>
      </c>
      <c r="E179" s="2">
        <v>6510000</v>
      </c>
      <c r="F179" s="3">
        <v>406100</v>
      </c>
      <c r="G179" t="s">
        <v>312</v>
      </c>
      <c r="H179" t="s">
        <v>18</v>
      </c>
      <c r="I179" t="s">
        <v>19</v>
      </c>
      <c r="J179" s="41">
        <v>160.66</v>
      </c>
      <c r="K179" s="42">
        <v>9.9769999999999998E-2</v>
      </c>
      <c r="L179" t="str">
        <f>IFERROR(INDEX(Dictionary!E:E,MATCH(G179,Dictionary!A:A,0)),"")</f>
        <v/>
      </c>
    </row>
    <row r="180" spans="1:12" x14ac:dyDescent="0.2">
      <c r="A180" t="s">
        <v>237</v>
      </c>
      <c r="B180" s="40">
        <v>45504</v>
      </c>
      <c r="C180" t="s">
        <v>22</v>
      </c>
      <c r="D180" s="3">
        <v>-1340</v>
      </c>
      <c r="E180" s="2">
        <v>215310</v>
      </c>
      <c r="F180" s="3">
        <v>374670</v>
      </c>
      <c r="G180" t="s">
        <v>313</v>
      </c>
      <c r="H180" t="s">
        <v>18</v>
      </c>
      <c r="I180" t="s">
        <v>19</v>
      </c>
      <c r="J180" s="41">
        <v>160.68</v>
      </c>
      <c r="K180" s="42">
        <v>-3.5699999999999998E-3</v>
      </c>
      <c r="L180" t="str">
        <f>IFERROR(INDEX(Dictionary!E:E,MATCH(G180,Dictionary!A:A,0)),"")</f>
        <v/>
      </c>
    </row>
    <row r="181" spans="1:12" x14ac:dyDescent="0.2">
      <c r="A181" t="s">
        <v>237</v>
      </c>
      <c r="B181" s="40">
        <v>45504</v>
      </c>
      <c r="C181" t="s">
        <v>8</v>
      </c>
      <c r="D181" s="3">
        <v>10270</v>
      </c>
      <c r="E181" s="2">
        <v>1650000</v>
      </c>
      <c r="F181" s="3">
        <v>349910</v>
      </c>
      <c r="G181" t="s">
        <v>314</v>
      </c>
      <c r="H181" t="s">
        <v>18</v>
      </c>
      <c r="I181" t="s">
        <v>19</v>
      </c>
      <c r="J181" s="41">
        <v>160.66</v>
      </c>
      <c r="K181" s="42">
        <v>2.9350000000000001E-2</v>
      </c>
      <c r="L181" t="str">
        <f>IFERROR(INDEX(Dictionary!E:E,MATCH(G181,Dictionary!A:A,0)),"")</f>
        <v/>
      </c>
    </row>
    <row r="182" spans="1:12" x14ac:dyDescent="0.2">
      <c r="A182" t="s">
        <v>237</v>
      </c>
      <c r="B182" s="40">
        <v>45504</v>
      </c>
      <c r="C182" t="s">
        <v>8</v>
      </c>
      <c r="D182" s="3">
        <v>15420</v>
      </c>
      <c r="E182" s="2">
        <v>2480000</v>
      </c>
      <c r="F182" s="3">
        <v>340620</v>
      </c>
      <c r="G182" t="s">
        <v>315</v>
      </c>
      <c r="H182" t="s">
        <v>18</v>
      </c>
      <c r="I182" t="s">
        <v>19</v>
      </c>
      <c r="J182" s="41">
        <v>160.83000000000001</v>
      </c>
      <c r="K182" s="42">
        <v>4.5269999999999998E-2</v>
      </c>
      <c r="L182" t="str">
        <f>IFERROR(INDEX(Dictionary!E:E,MATCH(G182,Dictionary!A:A,0)),"")</f>
        <v/>
      </c>
    </row>
    <row r="183" spans="1:12" x14ac:dyDescent="0.2">
      <c r="A183" t="s">
        <v>237</v>
      </c>
      <c r="B183" s="40">
        <v>45504</v>
      </c>
      <c r="C183" t="s">
        <v>22</v>
      </c>
      <c r="D183" s="3">
        <v>-119890</v>
      </c>
      <c r="E183" s="2">
        <v>19260000</v>
      </c>
      <c r="F183" s="3">
        <v>321570</v>
      </c>
      <c r="G183" t="s">
        <v>316</v>
      </c>
      <c r="H183" t="s">
        <v>18</v>
      </c>
      <c r="I183" t="s">
        <v>19</v>
      </c>
      <c r="J183" s="41">
        <v>160.65</v>
      </c>
      <c r="K183" s="42">
        <v>-0.37282999999999999</v>
      </c>
      <c r="L183" t="str">
        <f>IFERROR(INDEX(Dictionary!E:E,MATCH(G183,Dictionary!A:A,0)),"")</f>
        <v/>
      </c>
    </row>
    <row r="184" spans="1:12" x14ac:dyDescent="0.2">
      <c r="A184" t="s">
        <v>237</v>
      </c>
      <c r="B184" s="40">
        <v>45504</v>
      </c>
      <c r="C184" t="s">
        <v>8</v>
      </c>
      <c r="D184" s="3">
        <v>28370</v>
      </c>
      <c r="E184" s="2">
        <v>4560000</v>
      </c>
      <c r="F184" s="3">
        <v>307740</v>
      </c>
      <c r="G184" t="s">
        <v>317</v>
      </c>
      <c r="H184" t="s">
        <v>18</v>
      </c>
      <c r="I184" t="s">
        <v>19</v>
      </c>
      <c r="J184" s="41">
        <v>160.72999999999999</v>
      </c>
      <c r="K184" s="42">
        <v>9.2189999999999994E-2</v>
      </c>
      <c r="L184" t="str">
        <f>IFERROR(INDEX(Dictionary!E:E,MATCH(G184,Dictionary!A:A,0)),"")</f>
        <v/>
      </c>
    </row>
    <row r="185" spans="1:12" x14ac:dyDescent="0.2">
      <c r="A185" t="s">
        <v>237</v>
      </c>
      <c r="B185" s="40">
        <v>45504</v>
      </c>
      <c r="C185" t="s">
        <v>22</v>
      </c>
      <c r="D185" s="3">
        <v>-2380</v>
      </c>
      <c r="E185" s="2">
        <v>382420</v>
      </c>
      <c r="F185" s="3">
        <v>273070</v>
      </c>
      <c r="G185" t="s">
        <v>318</v>
      </c>
      <c r="H185" t="s">
        <v>18</v>
      </c>
      <c r="I185" t="s">
        <v>19</v>
      </c>
      <c r="J185" s="41">
        <v>160.68</v>
      </c>
      <c r="K185" s="42">
        <v>-8.7200000000000003E-3</v>
      </c>
      <c r="L185" t="str">
        <f>IFERROR(INDEX(Dictionary!E:E,MATCH(G185,Dictionary!A:A,0)),"")</f>
        <v/>
      </c>
    </row>
    <row r="186" spans="1:12" x14ac:dyDescent="0.2">
      <c r="A186" t="s">
        <v>237</v>
      </c>
      <c r="B186" s="40">
        <v>45504</v>
      </c>
      <c r="C186" t="s">
        <v>22</v>
      </c>
      <c r="D186" s="3">
        <v>-62530</v>
      </c>
      <c r="E186" s="2">
        <v>10050000</v>
      </c>
      <c r="F186" s="3">
        <v>261720</v>
      </c>
      <c r="G186" t="s">
        <v>319</v>
      </c>
      <c r="H186" t="s">
        <v>18</v>
      </c>
      <c r="I186" t="s">
        <v>19</v>
      </c>
      <c r="J186" s="41">
        <v>160.72</v>
      </c>
      <c r="K186" s="42">
        <v>-0.23891999999999999</v>
      </c>
      <c r="L186" t="str">
        <f>IFERROR(INDEX(Dictionary!E:E,MATCH(G186,Dictionary!A:A,0)),"")</f>
        <v/>
      </c>
    </row>
    <row r="187" spans="1:12" x14ac:dyDescent="0.2">
      <c r="A187" t="s">
        <v>237</v>
      </c>
      <c r="B187" s="40">
        <v>45504</v>
      </c>
      <c r="C187" t="s">
        <v>8</v>
      </c>
      <c r="D187" s="3">
        <v>20660</v>
      </c>
      <c r="E187" s="2">
        <v>3320000</v>
      </c>
      <c r="F187" s="3">
        <v>259160</v>
      </c>
      <c r="G187" t="s">
        <v>320</v>
      </c>
      <c r="H187" t="s">
        <v>18</v>
      </c>
      <c r="I187" t="s">
        <v>19</v>
      </c>
      <c r="J187" s="41">
        <v>160.69999999999999</v>
      </c>
      <c r="K187" s="42">
        <v>7.9719999999999999E-2</v>
      </c>
      <c r="L187" t="str">
        <f>IFERROR(INDEX(Dictionary!E:E,MATCH(G187,Dictionary!A:A,0)),"")</f>
        <v/>
      </c>
    </row>
    <row r="188" spans="1:12" x14ac:dyDescent="0.2">
      <c r="A188" t="s">
        <v>237</v>
      </c>
      <c r="B188" s="40">
        <v>45504</v>
      </c>
      <c r="C188" t="s">
        <v>8</v>
      </c>
      <c r="D188" s="3">
        <v>2320</v>
      </c>
      <c r="E188" s="2">
        <v>372460</v>
      </c>
      <c r="F188" s="3">
        <v>212990</v>
      </c>
      <c r="G188" t="s">
        <v>321</v>
      </c>
      <c r="H188" t="s">
        <v>18</v>
      </c>
      <c r="I188" t="s">
        <v>19</v>
      </c>
      <c r="J188" s="41">
        <v>160.54</v>
      </c>
      <c r="K188" s="42">
        <v>1.089E-2</v>
      </c>
      <c r="L188" t="str">
        <f>IFERROR(INDEX(Dictionary!E:E,MATCH(G188,Dictionary!A:A,0)),"")</f>
        <v/>
      </c>
    </row>
    <row r="189" spans="1:12" x14ac:dyDescent="0.2">
      <c r="A189" t="s">
        <v>237</v>
      </c>
      <c r="B189" s="40">
        <v>45504</v>
      </c>
      <c r="C189" t="s">
        <v>22</v>
      </c>
      <c r="D189" s="3">
        <v>-1150</v>
      </c>
      <c r="E189" s="2">
        <v>184460</v>
      </c>
      <c r="F189" s="3">
        <v>190830</v>
      </c>
      <c r="G189" t="s">
        <v>322</v>
      </c>
      <c r="H189" t="s">
        <v>18</v>
      </c>
      <c r="I189" t="s">
        <v>19</v>
      </c>
      <c r="J189" s="41">
        <v>160.4</v>
      </c>
      <c r="K189" s="42">
        <v>-6.0299999999999998E-3</v>
      </c>
      <c r="L189" t="str">
        <f>IFERROR(INDEX(Dictionary!E:E,MATCH(G189,Dictionary!A:A,0)),"")</f>
        <v/>
      </c>
    </row>
    <row r="190" spans="1:12" x14ac:dyDescent="0.2">
      <c r="A190" t="s">
        <v>237</v>
      </c>
      <c r="B190" s="40">
        <v>45504</v>
      </c>
      <c r="C190" t="s">
        <v>27</v>
      </c>
      <c r="D190" s="3">
        <v>0</v>
      </c>
      <c r="E190" s="2">
        <v>0</v>
      </c>
      <c r="F190" s="3">
        <v>189900</v>
      </c>
      <c r="G190" t="s">
        <v>323</v>
      </c>
      <c r="H190" t="s">
        <v>18</v>
      </c>
      <c r="I190" t="s">
        <v>19</v>
      </c>
      <c r="J190" s="41">
        <v>0</v>
      </c>
      <c r="K190" s="42">
        <v>0</v>
      </c>
      <c r="L190" t="str">
        <f>IFERROR(INDEX(Dictionary!E:E,MATCH(G190,Dictionary!A:A,0)),"")</f>
        <v/>
      </c>
    </row>
    <row r="191" spans="1:12" x14ac:dyDescent="0.2">
      <c r="A191" t="s">
        <v>237</v>
      </c>
      <c r="B191" s="40">
        <v>45504</v>
      </c>
      <c r="C191" t="s">
        <v>22</v>
      </c>
      <c r="D191" s="3">
        <v>-1060</v>
      </c>
      <c r="E191" s="2">
        <v>170640</v>
      </c>
      <c r="F191" s="3">
        <v>189770</v>
      </c>
      <c r="G191" t="s">
        <v>324</v>
      </c>
      <c r="H191" t="s">
        <v>18</v>
      </c>
      <c r="I191" t="s">
        <v>19</v>
      </c>
      <c r="J191" s="41">
        <v>161</v>
      </c>
      <c r="K191" s="42">
        <v>-5.5799999999999999E-3</v>
      </c>
      <c r="L191" t="str">
        <f>IFERROR(INDEX(Dictionary!E:E,MATCH(G191,Dictionary!A:A,0)),"")</f>
        <v/>
      </c>
    </row>
    <row r="192" spans="1:12" x14ac:dyDescent="0.2">
      <c r="A192" t="s">
        <v>237</v>
      </c>
      <c r="B192" s="40">
        <v>45504</v>
      </c>
      <c r="C192" t="s">
        <v>22</v>
      </c>
      <c r="D192" s="3">
        <v>-151</v>
      </c>
      <c r="E192" s="2">
        <v>24260</v>
      </c>
      <c r="F192" s="3">
        <v>173630</v>
      </c>
      <c r="G192" t="s">
        <v>325</v>
      </c>
      <c r="H192" t="s">
        <v>18</v>
      </c>
      <c r="I192" t="s">
        <v>19</v>
      </c>
      <c r="J192" s="41">
        <v>160.66</v>
      </c>
      <c r="K192" s="42">
        <v>-8.7000000000000001E-4</v>
      </c>
      <c r="L192" t="str">
        <f>IFERROR(INDEX(Dictionary!E:E,MATCH(G192,Dictionary!A:A,0)),"")</f>
        <v/>
      </c>
    </row>
    <row r="193" spans="1:12" x14ac:dyDescent="0.2">
      <c r="A193" t="s">
        <v>237</v>
      </c>
      <c r="B193" s="40">
        <v>45504</v>
      </c>
      <c r="C193" t="s">
        <v>22</v>
      </c>
      <c r="D193" s="3">
        <v>-7000</v>
      </c>
      <c r="E193" s="2">
        <v>1120000</v>
      </c>
      <c r="F193" s="3">
        <v>166000</v>
      </c>
      <c r="G193" t="s">
        <v>326</v>
      </c>
      <c r="H193" t="s">
        <v>18</v>
      </c>
      <c r="I193" t="s">
        <v>19</v>
      </c>
      <c r="J193" s="41">
        <v>160</v>
      </c>
      <c r="K193" s="42">
        <v>-4.2169999999999999E-2</v>
      </c>
      <c r="L193" t="str">
        <f>IFERROR(INDEX(Dictionary!E:E,MATCH(G193,Dictionary!A:A,0)),"")</f>
        <v/>
      </c>
    </row>
    <row r="194" spans="1:12" x14ac:dyDescent="0.2">
      <c r="A194" t="s">
        <v>237</v>
      </c>
      <c r="B194" s="40">
        <v>45504</v>
      </c>
      <c r="C194" t="s">
        <v>27</v>
      </c>
      <c r="D194" s="3">
        <v>0</v>
      </c>
      <c r="E194" s="2">
        <v>0</v>
      </c>
      <c r="F194" s="3">
        <v>153380</v>
      </c>
      <c r="G194" t="s">
        <v>327</v>
      </c>
      <c r="H194" t="s">
        <v>18</v>
      </c>
      <c r="I194" t="s">
        <v>19</v>
      </c>
      <c r="J194" s="41">
        <v>0</v>
      </c>
      <c r="K194" s="42">
        <v>0</v>
      </c>
      <c r="L194" t="str">
        <f>IFERROR(INDEX(Dictionary!E:E,MATCH(G194,Dictionary!A:A,0)),"")</f>
        <v/>
      </c>
    </row>
    <row r="195" spans="1:12" x14ac:dyDescent="0.2">
      <c r="A195" t="s">
        <v>237</v>
      </c>
      <c r="B195" s="40">
        <v>45504</v>
      </c>
      <c r="C195" t="s">
        <v>22</v>
      </c>
      <c r="D195" s="3">
        <v>-2010</v>
      </c>
      <c r="E195" s="2">
        <v>322970</v>
      </c>
      <c r="F195" s="3">
        <v>150030</v>
      </c>
      <c r="G195" t="s">
        <v>328</v>
      </c>
      <c r="H195" t="s">
        <v>18</v>
      </c>
      <c r="I195" t="s">
        <v>19</v>
      </c>
      <c r="J195" s="41">
        <v>160.68</v>
      </c>
      <c r="K195" s="42">
        <v>-1.3390000000000001E-2</v>
      </c>
      <c r="L195" t="str">
        <f>IFERROR(INDEX(Dictionary!E:E,MATCH(G195,Dictionary!A:A,0)),"")</f>
        <v/>
      </c>
    </row>
    <row r="196" spans="1:12" x14ac:dyDescent="0.2">
      <c r="A196" t="s">
        <v>237</v>
      </c>
      <c r="B196" s="40">
        <v>45504</v>
      </c>
      <c r="C196" t="s">
        <v>22</v>
      </c>
      <c r="D196" s="3">
        <v>-21830</v>
      </c>
      <c r="E196" s="2">
        <v>3510000</v>
      </c>
      <c r="F196" s="3">
        <v>141760</v>
      </c>
      <c r="G196" t="s">
        <v>329</v>
      </c>
      <c r="H196" t="s">
        <v>18</v>
      </c>
      <c r="I196" t="s">
        <v>19</v>
      </c>
      <c r="J196" s="41">
        <v>160.79</v>
      </c>
      <c r="K196" s="42">
        <v>-0.154</v>
      </c>
      <c r="L196" t="str">
        <f>IFERROR(INDEX(Dictionary!E:E,MATCH(G196,Dictionary!A:A,0)),"")</f>
        <v/>
      </c>
    </row>
    <row r="197" spans="1:12" x14ac:dyDescent="0.2">
      <c r="A197" t="s">
        <v>237</v>
      </c>
      <c r="B197" s="40">
        <v>45504</v>
      </c>
      <c r="C197" t="s">
        <v>8</v>
      </c>
      <c r="D197" s="3">
        <v>540</v>
      </c>
      <c r="E197" s="2">
        <v>86770</v>
      </c>
      <c r="F197" s="3">
        <v>137380</v>
      </c>
      <c r="G197" t="s">
        <v>330</v>
      </c>
      <c r="H197" t="s">
        <v>18</v>
      </c>
      <c r="I197" t="s">
        <v>19</v>
      </c>
      <c r="J197" s="41">
        <v>160.69</v>
      </c>
      <c r="K197" s="42">
        <v>3.9300000000000003E-3</v>
      </c>
      <c r="L197" t="str">
        <f>IFERROR(INDEX(Dictionary!E:E,MATCH(G197,Dictionary!A:A,0)),"")</f>
        <v/>
      </c>
    </row>
    <row r="198" spans="1:12" x14ac:dyDescent="0.2">
      <c r="A198" t="s">
        <v>237</v>
      </c>
      <c r="B198" s="40">
        <v>45504</v>
      </c>
      <c r="C198" t="s">
        <v>22</v>
      </c>
      <c r="D198" s="3">
        <v>-2000</v>
      </c>
      <c r="E198" s="2">
        <v>321360</v>
      </c>
      <c r="F198" s="3">
        <v>133440</v>
      </c>
      <c r="G198" t="s">
        <v>331</v>
      </c>
      <c r="H198" t="s">
        <v>18</v>
      </c>
      <c r="I198" t="s">
        <v>19</v>
      </c>
      <c r="J198" s="41">
        <v>160.68</v>
      </c>
      <c r="K198" s="42">
        <v>-1.499E-2</v>
      </c>
      <c r="L198" t="str">
        <f>IFERROR(INDEX(Dictionary!E:E,MATCH(G198,Dictionary!A:A,0)),"")</f>
        <v/>
      </c>
    </row>
    <row r="199" spans="1:12" x14ac:dyDescent="0.2">
      <c r="A199" t="s">
        <v>237</v>
      </c>
      <c r="B199" s="40">
        <v>45504</v>
      </c>
      <c r="C199" t="s">
        <v>8</v>
      </c>
      <c r="D199" s="3">
        <v>73820</v>
      </c>
      <c r="E199" s="2">
        <v>11860000</v>
      </c>
      <c r="F199" s="3">
        <v>132090</v>
      </c>
      <c r="G199" t="s">
        <v>332</v>
      </c>
      <c r="H199" t="s">
        <v>18</v>
      </c>
      <c r="I199" t="s">
        <v>19</v>
      </c>
      <c r="J199" s="41">
        <v>160.66</v>
      </c>
      <c r="K199" s="42">
        <v>0.55886000000000002</v>
      </c>
      <c r="L199" t="str">
        <f>IFERROR(INDEX(Dictionary!E:E,MATCH(G199,Dictionary!A:A,0)),"")</f>
        <v/>
      </c>
    </row>
    <row r="200" spans="1:12" x14ac:dyDescent="0.2">
      <c r="A200" t="s">
        <v>237</v>
      </c>
      <c r="B200" s="40">
        <v>45504</v>
      </c>
      <c r="C200" t="s">
        <v>8</v>
      </c>
      <c r="D200" s="3">
        <v>4010</v>
      </c>
      <c r="E200" s="2">
        <v>645130</v>
      </c>
      <c r="F200" s="3">
        <v>118000</v>
      </c>
      <c r="G200" t="s">
        <v>333</v>
      </c>
      <c r="H200" t="s">
        <v>18</v>
      </c>
      <c r="I200" t="s">
        <v>19</v>
      </c>
      <c r="J200" s="41">
        <v>160.88</v>
      </c>
      <c r="K200" s="42">
        <v>3.3980000000000003E-2</v>
      </c>
      <c r="L200" t="str">
        <f>IFERROR(INDEX(Dictionary!E:E,MATCH(G200,Dictionary!A:A,0)),"")</f>
        <v/>
      </c>
    </row>
    <row r="201" spans="1:12" x14ac:dyDescent="0.2">
      <c r="A201" t="s">
        <v>237</v>
      </c>
      <c r="B201" s="40">
        <v>45504</v>
      </c>
      <c r="C201" t="s">
        <v>8</v>
      </c>
      <c r="D201" s="3">
        <v>2800</v>
      </c>
      <c r="E201" s="2">
        <v>449900</v>
      </c>
      <c r="F201" s="3">
        <v>111700</v>
      </c>
      <c r="G201" t="s">
        <v>334</v>
      </c>
      <c r="H201" t="s">
        <v>18</v>
      </c>
      <c r="I201" t="s">
        <v>19</v>
      </c>
      <c r="J201" s="41">
        <v>160.68</v>
      </c>
      <c r="K201" s="42">
        <v>2.5069999999999999E-2</v>
      </c>
      <c r="L201" t="str">
        <f>IFERROR(INDEX(Dictionary!E:E,MATCH(G201,Dictionary!A:A,0)),"")</f>
        <v/>
      </c>
    </row>
    <row r="202" spans="1:12" x14ac:dyDescent="0.2">
      <c r="A202" t="s">
        <v>403</v>
      </c>
      <c r="B202" s="40">
        <v>45535</v>
      </c>
      <c r="C202" t="s">
        <v>8</v>
      </c>
      <c r="D202" s="3">
        <v>21790000</v>
      </c>
      <c r="E202" s="2">
        <v>326150000</v>
      </c>
      <c r="F202" s="3">
        <v>21790000</v>
      </c>
      <c r="G202" t="s">
        <v>350</v>
      </c>
      <c r="H202" t="s">
        <v>18</v>
      </c>
      <c r="I202" t="s">
        <v>19</v>
      </c>
      <c r="J202" s="41">
        <v>14.97</v>
      </c>
      <c r="K202" s="42">
        <v>1</v>
      </c>
      <c r="L202" t="str">
        <f>IFERROR(INDEX(Dictionary!E:E,MATCH(G202,Dictionary!A:A,0)),"")</f>
        <v>BlackRock</v>
      </c>
    </row>
    <row r="203" spans="1:12" x14ac:dyDescent="0.2">
      <c r="A203" t="s">
        <v>403</v>
      </c>
      <c r="B203" s="40">
        <v>45535</v>
      </c>
      <c r="C203" t="s">
        <v>8</v>
      </c>
      <c r="D203" s="3">
        <v>549930</v>
      </c>
      <c r="E203" s="2">
        <v>8230000</v>
      </c>
      <c r="F203" s="3">
        <v>549930</v>
      </c>
      <c r="G203" t="s">
        <v>404</v>
      </c>
      <c r="H203" t="s">
        <v>18</v>
      </c>
      <c r="I203" t="s">
        <v>19</v>
      </c>
      <c r="J203" s="41">
        <v>14.97</v>
      </c>
      <c r="K203" s="42">
        <v>1</v>
      </c>
      <c r="L203" t="str">
        <f>IFERROR(INDEX(Dictionary!E:E,MATCH(G203,Dictionary!A:A,0)),"")</f>
        <v/>
      </c>
    </row>
    <row r="204" spans="1:12" x14ac:dyDescent="0.2">
      <c r="A204" t="s">
        <v>403</v>
      </c>
      <c r="B204" s="40">
        <v>45535</v>
      </c>
      <c r="C204" t="s">
        <v>8</v>
      </c>
      <c r="D204" s="3">
        <v>62140</v>
      </c>
      <c r="E204" s="2">
        <v>930190</v>
      </c>
      <c r="F204" s="3">
        <v>447140</v>
      </c>
      <c r="G204" t="s">
        <v>240</v>
      </c>
      <c r="H204" t="s">
        <v>18</v>
      </c>
      <c r="I204" t="s">
        <v>19</v>
      </c>
      <c r="J204" s="41">
        <v>14.97</v>
      </c>
      <c r="K204" s="42">
        <v>0.13897199999999998</v>
      </c>
      <c r="L204" t="str">
        <f>IFERROR(INDEX(Dictionary!E:E,MATCH(G204,Dictionary!A:A,0)),"")</f>
        <v>Vanguard</v>
      </c>
    </row>
    <row r="205" spans="1:12" x14ac:dyDescent="0.2">
      <c r="A205" t="s">
        <v>403</v>
      </c>
      <c r="B205" s="40">
        <v>45535</v>
      </c>
      <c r="C205" t="s">
        <v>27</v>
      </c>
      <c r="D205" s="3">
        <v>0</v>
      </c>
      <c r="E205" s="2">
        <v>0</v>
      </c>
      <c r="F205" s="3">
        <v>422450</v>
      </c>
      <c r="G205" t="s">
        <v>405</v>
      </c>
      <c r="H205" t="s">
        <v>18</v>
      </c>
      <c r="I205" t="s">
        <v>19</v>
      </c>
      <c r="J205" s="41">
        <v>0</v>
      </c>
      <c r="K205" s="42">
        <v>0</v>
      </c>
      <c r="L205" t="str">
        <f>IFERROR(INDEX(Dictionary!E:E,MATCH(G205,Dictionary!A:A,0)),"")</f>
        <v/>
      </c>
    </row>
    <row r="206" spans="1:12" x14ac:dyDescent="0.2">
      <c r="A206" t="s">
        <v>403</v>
      </c>
      <c r="B206" s="40">
        <v>45535</v>
      </c>
      <c r="C206" t="s">
        <v>8</v>
      </c>
      <c r="D206" s="3">
        <v>87</v>
      </c>
      <c r="E206" s="2">
        <v>1300</v>
      </c>
      <c r="F206" s="3">
        <v>313620</v>
      </c>
      <c r="G206" t="s">
        <v>238</v>
      </c>
      <c r="H206" t="s">
        <v>18</v>
      </c>
      <c r="I206" t="s">
        <v>19</v>
      </c>
      <c r="J206" s="41">
        <v>14.94</v>
      </c>
      <c r="K206" s="42">
        <v>2.7700000000000001E-4</v>
      </c>
      <c r="L206" t="str">
        <f>IFERROR(INDEX(Dictionary!E:E,MATCH(G206,Dictionary!A:A,0)),"")</f>
        <v>State Street</v>
      </c>
    </row>
    <row r="207" spans="1:12" x14ac:dyDescent="0.2">
      <c r="A207" t="s">
        <v>403</v>
      </c>
      <c r="B207" s="40">
        <v>45535</v>
      </c>
      <c r="C207" t="s">
        <v>8</v>
      </c>
      <c r="D207" s="3">
        <v>249760</v>
      </c>
      <c r="E207" s="2">
        <v>3740000</v>
      </c>
      <c r="F207" s="3">
        <v>249760</v>
      </c>
      <c r="G207" t="s">
        <v>406</v>
      </c>
      <c r="H207" t="s">
        <v>18</v>
      </c>
      <c r="I207" t="s">
        <v>19</v>
      </c>
      <c r="J207" s="41">
        <v>14.97</v>
      </c>
      <c r="K207" s="42">
        <v>1</v>
      </c>
      <c r="L207" t="str">
        <f>IFERROR(INDEX(Dictionary!E:E,MATCH(G207,Dictionary!A:A,0)),"")</f>
        <v/>
      </c>
    </row>
    <row r="208" spans="1:12" x14ac:dyDescent="0.2">
      <c r="A208" t="s">
        <v>403</v>
      </c>
      <c r="B208" s="40">
        <v>45535</v>
      </c>
      <c r="C208" t="s">
        <v>8</v>
      </c>
      <c r="D208" s="3">
        <v>70630</v>
      </c>
      <c r="E208" s="2">
        <v>1060000</v>
      </c>
      <c r="F208" s="3">
        <v>188120</v>
      </c>
      <c r="G208" t="s">
        <v>247</v>
      </c>
      <c r="H208" t="s">
        <v>18</v>
      </c>
      <c r="I208" t="s">
        <v>19</v>
      </c>
      <c r="J208" s="41">
        <v>15.01</v>
      </c>
      <c r="K208" s="42">
        <v>0.37545000000000001</v>
      </c>
      <c r="L208" t="str">
        <f>IFERROR(INDEX(Dictionary!E:E,MATCH(G208,Dictionary!A:A,0)),"")</f>
        <v>BlackRock</v>
      </c>
    </row>
    <row r="209" spans="1:12" x14ac:dyDescent="0.2">
      <c r="A209" t="s">
        <v>403</v>
      </c>
      <c r="B209" s="40">
        <v>45535</v>
      </c>
      <c r="C209" t="s">
        <v>8</v>
      </c>
      <c r="D209" s="3">
        <v>16940</v>
      </c>
      <c r="E209" s="2">
        <v>253550</v>
      </c>
      <c r="F209" s="3">
        <v>176880</v>
      </c>
      <c r="G209" t="s">
        <v>407</v>
      </c>
      <c r="H209" t="s">
        <v>18</v>
      </c>
      <c r="I209" t="s">
        <v>19</v>
      </c>
      <c r="J209" s="41">
        <v>14.97</v>
      </c>
      <c r="K209" s="42">
        <v>9.5770999999999995E-2</v>
      </c>
      <c r="L209" t="str">
        <f>IFERROR(INDEX(Dictionary!E:E,MATCH(G209,Dictionary!A:A,0)),"")</f>
        <v/>
      </c>
    </row>
    <row r="210" spans="1:12" x14ac:dyDescent="0.2">
      <c r="A210" t="s">
        <v>403</v>
      </c>
      <c r="B210" s="40">
        <v>45535</v>
      </c>
      <c r="C210" t="s">
        <v>8</v>
      </c>
      <c r="D210" s="3">
        <v>76540</v>
      </c>
      <c r="E210" s="2">
        <v>1150000</v>
      </c>
      <c r="F210" s="3">
        <v>156370</v>
      </c>
      <c r="G210" t="s">
        <v>408</v>
      </c>
      <c r="H210" t="s">
        <v>18</v>
      </c>
      <c r="I210" t="s">
        <v>19</v>
      </c>
      <c r="J210" s="41">
        <v>15.02</v>
      </c>
      <c r="K210" s="42">
        <v>0.48948000000000003</v>
      </c>
      <c r="L210" t="str">
        <f>IFERROR(INDEX(Dictionary!E:E,MATCH(G210,Dictionary!A:A,0)),"")</f>
        <v/>
      </c>
    </row>
    <row r="211" spans="1:12" x14ac:dyDescent="0.2">
      <c r="A211" t="s">
        <v>403</v>
      </c>
      <c r="B211" s="40">
        <v>45535</v>
      </c>
      <c r="C211" t="s">
        <v>8</v>
      </c>
      <c r="D211" s="3">
        <v>147500</v>
      </c>
      <c r="E211" s="2">
        <v>2210000</v>
      </c>
      <c r="F211" s="3">
        <v>149200</v>
      </c>
      <c r="G211" t="s">
        <v>270</v>
      </c>
      <c r="H211" t="s">
        <v>18</v>
      </c>
      <c r="I211" t="s">
        <v>19</v>
      </c>
      <c r="J211" s="41">
        <v>14.98</v>
      </c>
      <c r="K211" s="42">
        <v>0.9886060000000001</v>
      </c>
      <c r="L211" t="str">
        <f>IFERROR(INDEX(Dictionary!E:E,MATCH(G211,Dictionary!A:A,0)),"")</f>
        <v/>
      </c>
    </row>
    <row r="212" spans="1:12" x14ac:dyDescent="0.2">
      <c r="A212" t="s">
        <v>403</v>
      </c>
      <c r="B212" s="40">
        <v>45535</v>
      </c>
      <c r="C212" t="s">
        <v>22</v>
      </c>
      <c r="D212" s="3">
        <v>-8240</v>
      </c>
      <c r="E212" s="2">
        <v>-123370</v>
      </c>
      <c r="F212" s="3">
        <v>122880</v>
      </c>
      <c r="G212" t="s">
        <v>409</v>
      </c>
      <c r="H212" t="s">
        <v>18</v>
      </c>
      <c r="I212" t="s">
        <v>19</v>
      </c>
      <c r="J212" s="41">
        <v>14.97</v>
      </c>
      <c r="K212" s="42">
        <v>-6.7058000000000006E-2</v>
      </c>
      <c r="L212" t="str">
        <f>IFERROR(INDEX(Dictionary!E:E,MATCH(G212,Dictionary!A:A,0)),"")</f>
        <v/>
      </c>
    </row>
    <row r="213" spans="1:12" x14ac:dyDescent="0.2">
      <c r="A213" t="s">
        <v>403</v>
      </c>
      <c r="B213" s="40">
        <v>45535</v>
      </c>
      <c r="C213" t="s">
        <v>22</v>
      </c>
      <c r="D213" s="3">
        <v>-3970</v>
      </c>
      <c r="E213" s="2">
        <v>-59420</v>
      </c>
      <c r="F213" s="3">
        <v>112770</v>
      </c>
      <c r="G213" t="s">
        <v>242</v>
      </c>
      <c r="H213" t="s">
        <v>18</v>
      </c>
      <c r="I213" t="s">
        <v>19</v>
      </c>
      <c r="J213" s="41">
        <v>14.97</v>
      </c>
      <c r="K213" s="42">
        <v>-3.5205E-2</v>
      </c>
      <c r="L213" t="str">
        <f>IFERROR(INDEX(Dictionary!E:E,MATCH(G213,Dictionary!A:A,0)),"")</f>
        <v/>
      </c>
    </row>
    <row r="214" spans="1:12" x14ac:dyDescent="0.2">
      <c r="A214" t="s">
        <v>403</v>
      </c>
      <c r="B214" s="40">
        <v>45535</v>
      </c>
      <c r="C214" t="s">
        <v>22</v>
      </c>
      <c r="D214" s="3">
        <v>-5080</v>
      </c>
      <c r="E214" s="2">
        <v>-76080</v>
      </c>
      <c r="F214" s="3">
        <v>87950</v>
      </c>
      <c r="G214" t="s">
        <v>277</v>
      </c>
      <c r="H214" t="s">
        <v>18</v>
      </c>
      <c r="I214" t="s">
        <v>19</v>
      </c>
      <c r="J214" s="41">
        <v>14.98</v>
      </c>
      <c r="K214" s="42">
        <v>-5.7759999999999999E-2</v>
      </c>
      <c r="L214" t="str">
        <f>IFERROR(INDEX(Dictionary!E:E,MATCH(G214,Dictionary!A:A,0)),"")</f>
        <v/>
      </c>
    </row>
    <row r="215" spans="1:12" x14ac:dyDescent="0.2">
      <c r="A215" t="s">
        <v>403</v>
      </c>
      <c r="B215" s="40">
        <v>45535</v>
      </c>
      <c r="C215" t="s">
        <v>8</v>
      </c>
      <c r="D215" s="3">
        <v>3240</v>
      </c>
      <c r="E215" s="2">
        <v>48490</v>
      </c>
      <c r="F215" s="3">
        <v>62260</v>
      </c>
      <c r="G215" t="s">
        <v>410</v>
      </c>
      <c r="H215" t="s">
        <v>18</v>
      </c>
      <c r="I215" t="s">
        <v>19</v>
      </c>
      <c r="J215" s="41">
        <v>14.97</v>
      </c>
      <c r="K215" s="42">
        <v>5.2041000000000004E-2</v>
      </c>
      <c r="L215" t="str">
        <f>IFERROR(INDEX(Dictionary!E:E,MATCH(G215,Dictionary!A:A,0)),"")</f>
        <v/>
      </c>
    </row>
    <row r="216" spans="1:12" x14ac:dyDescent="0.2">
      <c r="A216" t="s">
        <v>403</v>
      </c>
      <c r="B216" s="40">
        <v>45535</v>
      </c>
      <c r="C216" t="s">
        <v>8</v>
      </c>
      <c r="D216" s="3">
        <v>31000</v>
      </c>
      <c r="E216" s="2">
        <v>464080</v>
      </c>
      <c r="F216" s="3">
        <v>59550</v>
      </c>
      <c r="G216" t="s">
        <v>23</v>
      </c>
      <c r="H216" t="s">
        <v>18</v>
      </c>
      <c r="I216" t="s">
        <v>19</v>
      </c>
      <c r="J216" s="41">
        <v>14.97</v>
      </c>
      <c r="K216" s="42">
        <v>0.52057100000000001</v>
      </c>
      <c r="L216" t="str">
        <f>IFERROR(INDEX(Dictionary!E:E,MATCH(G216,Dictionary!A:A,0)),"")</f>
        <v/>
      </c>
    </row>
    <row r="217" spans="1:12" x14ac:dyDescent="0.2">
      <c r="A217" t="s">
        <v>403</v>
      </c>
      <c r="B217" s="40">
        <v>45535</v>
      </c>
      <c r="C217" t="s">
        <v>8</v>
      </c>
      <c r="D217" s="3">
        <v>387</v>
      </c>
      <c r="E217" s="2">
        <v>5790</v>
      </c>
      <c r="F217" s="3">
        <v>55080</v>
      </c>
      <c r="G217" t="s">
        <v>243</v>
      </c>
      <c r="H217" t="s">
        <v>18</v>
      </c>
      <c r="I217" t="s">
        <v>19</v>
      </c>
      <c r="J217" s="41">
        <v>14.96</v>
      </c>
      <c r="K217" s="42">
        <v>7.0260000000000001E-3</v>
      </c>
      <c r="L217" t="str">
        <f>IFERROR(INDEX(Dictionary!E:E,MATCH(G217,Dictionary!A:A,0)),"")</f>
        <v/>
      </c>
    </row>
    <row r="218" spans="1:12" x14ac:dyDescent="0.2">
      <c r="A218" t="s">
        <v>403</v>
      </c>
      <c r="B218" s="40">
        <v>45535</v>
      </c>
      <c r="C218" t="s">
        <v>22</v>
      </c>
      <c r="D218" s="3">
        <v>-7870</v>
      </c>
      <c r="E218" s="2">
        <v>-117810</v>
      </c>
      <c r="F218" s="3">
        <v>30130</v>
      </c>
      <c r="G218" t="s">
        <v>289</v>
      </c>
      <c r="H218" t="s">
        <v>18</v>
      </c>
      <c r="I218" t="s">
        <v>19</v>
      </c>
      <c r="J218" s="41">
        <v>14.97</v>
      </c>
      <c r="K218" s="42">
        <v>-0.26120199999999999</v>
      </c>
      <c r="L218" t="str">
        <f>IFERROR(INDEX(Dictionary!E:E,MATCH(G218,Dictionary!A:A,0)),"")</f>
        <v/>
      </c>
    </row>
    <row r="219" spans="1:12" x14ac:dyDescent="0.2">
      <c r="A219" t="s">
        <v>403</v>
      </c>
      <c r="B219" s="40">
        <v>45535</v>
      </c>
      <c r="C219" t="s">
        <v>8</v>
      </c>
      <c r="D219" s="3">
        <v>28000</v>
      </c>
      <c r="E219" s="2">
        <v>419160</v>
      </c>
      <c r="F219" s="3">
        <v>28000</v>
      </c>
      <c r="G219" t="s">
        <v>411</v>
      </c>
      <c r="H219" t="s">
        <v>18</v>
      </c>
      <c r="I219" t="s">
        <v>19</v>
      </c>
      <c r="J219" s="41">
        <v>14.97</v>
      </c>
      <c r="K219" s="42">
        <v>1</v>
      </c>
      <c r="L219" t="str">
        <f>IFERROR(INDEX(Dictionary!E:E,MATCH(G219,Dictionary!A:A,0)),"")</f>
        <v/>
      </c>
    </row>
    <row r="220" spans="1:12" x14ac:dyDescent="0.2">
      <c r="A220" t="s">
        <v>403</v>
      </c>
      <c r="B220" s="40">
        <v>45535</v>
      </c>
      <c r="C220" t="s">
        <v>8</v>
      </c>
      <c r="D220" s="3">
        <v>492</v>
      </c>
      <c r="E220" s="2">
        <v>7370</v>
      </c>
      <c r="F220" s="3">
        <v>27140</v>
      </c>
      <c r="G220" t="s">
        <v>412</v>
      </c>
      <c r="H220" t="s">
        <v>18</v>
      </c>
      <c r="I220" t="s">
        <v>19</v>
      </c>
      <c r="J220" s="41">
        <v>14.98</v>
      </c>
      <c r="K220" s="42">
        <v>1.8127999999999998E-2</v>
      </c>
      <c r="L220" t="str">
        <f>IFERROR(INDEX(Dictionary!E:E,MATCH(G220,Dictionary!A:A,0)),"")</f>
        <v/>
      </c>
    </row>
    <row r="221" spans="1:12" x14ac:dyDescent="0.2">
      <c r="A221" t="s">
        <v>403</v>
      </c>
      <c r="B221" s="40">
        <v>45535</v>
      </c>
      <c r="C221" t="s">
        <v>22</v>
      </c>
      <c r="D221" s="3">
        <v>-205</v>
      </c>
      <c r="E221" s="2">
        <v>-3070</v>
      </c>
      <c r="F221" s="3">
        <v>19920</v>
      </c>
      <c r="G221" t="s">
        <v>249</v>
      </c>
      <c r="H221" t="s">
        <v>18</v>
      </c>
      <c r="I221" t="s">
        <v>19</v>
      </c>
      <c r="J221" s="41">
        <v>14.98</v>
      </c>
      <c r="K221" s="42">
        <v>-1.0291E-2</v>
      </c>
      <c r="L221" t="str">
        <f>IFERROR(INDEX(Dictionary!E:E,MATCH(G221,Dictionary!A:A,0)),"")</f>
        <v/>
      </c>
    </row>
    <row r="222" spans="1:12" x14ac:dyDescent="0.2">
      <c r="A222" t="s">
        <v>403</v>
      </c>
      <c r="B222" s="40">
        <v>45535</v>
      </c>
      <c r="C222" t="s">
        <v>22</v>
      </c>
      <c r="D222" s="3">
        <v>-1020</v>
      </c>
      <c r="E222" s="2">
        <v>-15300</v>
      </c>
      <c r="F222" s="3">
        <v>18020</v>
      </c>
      <c r="G222" t="s">
        <v>413</v>
      </c>
      <c r="H222" t="s">
        <v>18</v>
      </c>
      <c r="I222" t="s">
        <v>19</v>
      </c>
      <c r="J222" s="41">
        <v>15</v>
      </c>
      <c r="K222" s="42">
        <v>-5.6604000000000002E-2</v>
      </c>
      <c r="L222" t="str">
        <f>IFERROR(INDEX(Dictionary!E:E,MATCH(G222,Dictionary!A:A,0)),"")</f>
        <v/>
      </c>
    </row>
    <row r="223" spans="1:12" x14ac:dyDescent="0.2">
      <c r="A223" t="s">
        <v>403</v>
      </c>
      <c r="B223" s="40">
        <v>45535</v>
      </c>
      <c r="C223" t="s">
        <v>22</v>
      </c>
      <c r="D223" s="3">
        <v>-3000</v>
      </c>
      <c r="E223" s="2">
        <v>-44910</v>
      </c>
      <c r="F223" s="3">
        <v>15000</v>
      </c>
      <c r="G223" t="s">
        <v>263</v>
      </c>
      <c r="H223" t="s">
        <v>18</v>
      </c>
      <c r="I223" t="s">
        <v>19</v>
      </c>
      <c r="J223" s="41">
        <v>14.97</v>
      </c>
      <c r="K223" s="42">
        <v>-0.2</v>
      </c>
      <c r="L223" t="str">
        <f>IFERROR(INDEX(Dictionary!E:E,MATCH(G223,Dictionary!A:A,0)),"")</f>
        <v/>
      </c>
    </row>
    <row r="224" spans="1:12" x14ac:dyDescent="0.2">
      <c r="A224" t="s">
        <v>403</v>
      </c>
      <c r="B224" s="40">
        <v>45535</v>
      </c>
      <c r="C224" t="s">
        <v>22</v>
      </c>
      <c r="D224" s="3">
        <v>-344</v>
      </c>
      <c r="E224" s="2">
        <v>-5150</v>
      </c>
      <c r="F224" s="3">
        <v>11730</v>
      </c>
      <c r="G224" t="s">
        <v>414</v>
      </c>
      <c r="H224" t="s">
        <v>18</v>
      </c>
      <c r="I224" t="s">
        <v>19</v>
      </c>
      <c r="J224" s="41">
        <v>14.97</v>
      </c>
      <c r="K224" s="42">
        <v>-2.9327000000000002E-2</v>
      </c>
      <c r="L224" t="str">
        <f>IFERROR(INDEX(Dictionary!E:E,MATCH(G224,Dictionary!A:A,0)),"")</f>
        <v>BlackRock</v>
      </c>
    </row>
    <row r="225" spans="1:12" x14ac:dyDescent="0.2">
      <c r="A225" t="s">
        <v>403</v>
      </c>
      <c r="B225" s="40">
        <v>45535</v>
      </c>
      <c r="C225" t="s">
        <v>27</v>
      </c>
      <c r="D225" s="3">
        <v>0</v>
      </c>
      <c r="E225" s="2">
        <v>0</v>
      </c>
      <c r="F225" s="3">
        <v>6070</v>
      </c>
      <c r="G225" t="s">
        <v>415</v>
      </c>
      <c r="H225" t="s">
        <v>18</v>
      </c>
      <c r="I225" t="s">
        <v>19</v>
      </c>
      <c r="J225" s="41">
        <v>0</v>
      </c>
      <c r="K225" s="42">
        <v>0</v>
      </c>
      <c r="L225" t="str">
        <f>IFERROR(INDEX(Dictionary!E:E,MATCH(G225,Dictionary!A:A,0)),"")</f>
        <v/>
      </c>
    </row>
    <row r="226" spans="1:12" x14ac:dyDescent="0.2">
      <c r="A226" t="s">
        <v>403</v>
      </c>
      <c r="B226" s="40">
        <v>45535</v>
      </c>
      <c r="C226" t="s">
        <v>22</v>
      </c>
      <c r="D226" s="3">
        <v>-2070</v>
      </c>
      <c r="E226" s="2">
        <v>-30990</v>
      </c>
      <c r="F226" s="3">
        <v>5530</v>
      </c>
      <c r="G226" t="s">
        <v>416</v>
      </c>
      <c r="H226" t="s">
        <v>18</v>
      </c>
      <c r="I226" t="s">
        <v>19</v>
      </c>
      <c r="J226" s="41">
        <v>14.97</v>
      </c>
      <c r="K226" s="42">
        <v>-0.37432099999999996</v>
      </c>
      <c r="L226" t="str">
        <f>IFERROR(INDEX(Dictionary!E:E,MATCH(G226,Dictionary!A:A,0)),"")</f>
        <v/>
      </c>
    </row>
    <row r="227" spans="1:12" x14ac:dyDescent="0.2">
      <c r="A227" t="s">
        <v>403</v>
      </c>
      <c r="B227" s="40">
        <v>45535</v>
      </c>
      <c r="C227" t="s">
        <v>8</v>
      </c>
      <c r="D227" s="3">
        <v>3000</v>
      </c>
      <c r="E227" s="2">
        <v>44910</v>
      </c>
      <c r="F227" s="3">
        <v>3000</v>
      </c>
      <c r="G227" t="s">
        <v>417</v>
      </c>
      <c r="H227" t="s">
        <v>18</v>
      </c>
      <c r="I227" t="s">
        <v>19</v>
      </c>
      <c r="J227" s="41">
        <v>14.97</v>
      </c>
      <c r="K227" s="42">
        <v>1</v>
      </c>
      <c r="L227" t="str">
        <f>IFERROR(INDEX(Dictionary!E:E,MATCH(G227,Dictionary!A:A,0)),"")</f>
        <v/>
      </c>
    </row>
    <row r="228" spans="1:12" x14ac:dyDescent="0.2">
      <c r="A228" t="s">
        <v>403</v>
      </c>
      <c r="B228" s="40">
        <v>45504</v>
      </c>
      <c r="C228" t="s">
        <v>8</v>
      </c>
      <c r="D228" s="3">
        <v>306370</v>
      </c>
      <c r="E228" s="2">
        <v>3720000</v>
      </c>
      <c r="F228" s="3">
        <v>73450000</v>
      </c>
      <c r="G228" t="s">
        <v>340</v>
      </c>
      <c r="H228" t="s">
        <v>18</v>
      </c>
      <c r="I228" t="s">
        <v>19</v>
      </c>
      <c r="J228" s="41">
        <v>12.14</v>
      </c>
      <c r="K228" s="42">
        <v>4.1700000000000001E-3</v>
      </c>
      <c r="L228" t="str">
        <f>IFERROR(INDEX(Dictionary!E:E,MATCH(G228,Dictionary!A:A,0)),"")</f>
        <v/>
      </c>
    </row>
    <row r="229" spans="1:12" x14ac:dyDescent="0.2">
      <c r="A229" t="s">
        <v>403</v>
      </c>
      <c r="B229" s="40">
        <v>45504</v>
      </c>
      <c r="C229" t="s">
        <v>27</v>
      </c>
      <c r="D229" s="3">
        <v>0</v>
      </c>
      <c r="E229" s="2">
        <v>0</v>
      </c>
      <c r="F229" s="3">
        <v>12370000</v>
      </c>
      <c r="G229" t="s">
        <v>367</v>
      </c>
      <c r="H229" t="s">
        <v>18</v>
      </c>
      <c r="I229" t="s">
        <v>19</v>
      </c>
      <c r="J229" s="41">
        <v>0</v>
      </c>
      <c r="K229" s="42">
        <v>0</v>
      </c>
      <c r="L229" t="str">
        <f>IFERROR(INDEX(Dictionary!E:E,MATCH(G229,Dictionary!A:A,0)),"")</f>
        <v/>
      </c>
    </row>
    <row r="230" spans="1:12" x14ac:dyDescent="0.2">
      <c r="A230" t="s">
        <v>403</v>
      </c>
      <c r="B230" s="40">
        <v>45504</v>
      </c>
      <c r="C230" t="s">
        <v>22</v>
      </c>
      <c r="D230" s="3">
        <v>-175630</v>
      </c>
      <c r="E230" s="2">
        <v>-2130000</v>
      </c>
      <c r="F230" s="3">
        <v>11260000</v>
      </c>
      <c r="G230" t="s">
        <v>290</v>
      </c>
      <c r="H230" t="s">
        <v>18</v>
      </c>
      <c r="I230" t="s">
        <v>19</v>
      </c>
      <c r="J230" s="41">
        <v>12.13</v>
      </c>
      <c r="K230" s="42">
        <v>-1.5597000000000001E-2</v>
      </c>
      <c r="L230" t="str">
        <f>IFERROR(INDEX(Dictionary!E:E,MATCH(G230,Dictionary!A:A,0)),"")</f>
        <v/>
      </c>
    </row>
    <row r="231" spans="1:12" x14ac:dyDescent="0.2">
      <c r="A231" t="s">
        <v>403</v>
      </c>
      <c r="B231" s="40">
        <v>45504</v>
      </c>
      <c r="C231" t="s">
        <v>22</v>
      </c>
      <c r="D231" s="3">
        <v>-516330</v>
      </c>
      <c r="E231" s="2">
        <v>-6260000</v>
      </c>
      <c r="F231" s="3">
        <v>9140000</v>
      </c>
      <c r="G231" t="s">
        <v>369</v>
      </c>
      <c r="H231" t="s">
        <v>18</v>
      </c>
      <c r="I231" t="s">
        <v>19</v>
      </c>
      <c r="J231" s="41">
        <v>12.12</v>
      </c>
      <c r="K231" s="42">
        <v>-5.6492000000000007E-2</v>
      </c>
      <c r="L231" t="str">
        <f>IFERROR(INDEX(Dictionary!E:E,MATCH(G231,Dictionary!A:A,0)),"")</f>
        <v/>
      </c>
    </row>
    <row r="232" spans="1:12" x14ac:dyDescent="0.2">
      <c r="A232" t="s">
        <v>403</v>
      </c>
      <c r="B232" s="40">
        <v>45504</v>
      </c>
      <c r="C232" t="s">
        <v>22</v>
      </c>
      <c r="D232" s="3">
        <v>-1160000</v>
      </c>
      <c r="E232" s="2">
        <v>-14090000</v>
      </c>
      <c r="F232" s="3">
        <v>4660000</v>
      </c>
      <c r="G232" t="s">
        <v>303</v>
      </c>
      <c r="H232" t="s">
        <v>18</v>
      </c>
      <c r="I232" t="s">
        <v>19</v>
      </c>
      <c r="J232" s="41">
        <v>12.15</v>
      </c>
      <c r="K232" s="42">
        <v>-0.24892700000000001</v>
      </c>
      <c r="L232" t="str">
        <f>IFERROR(INDEX(Dictionary!E:E,MATCH(G232,Dictionary!A:A,0)),"")</f>
        <v/>
      </c>
    </row>
    <row r="233" spans="1:12" x14ac:dyDescent="0.2">
      <c r="A233" t="s">
        <v>403</v>
      </c>
      <c r="B233" s="40">
        <v>45504</v>
      </c>
      <c r="C233" t="s">
        <v>27</v>
      </c>
      <c r="D233" s="3">
        <v>0</v>
      </c>
      <c r="E233" s="2">
        <v>0</v>
      </c>
      <c r="F233" s="3">
        <v>1320000</v>
      </c>
      <c r="G233" t="s">
        <v>418</v>
      </c>
      <c r="H233" t="s">
        <v>18</v>
      </c>
      <c r="I233" t="s">
        <v>19</v>
      </c>
      <c r="J233" s="41">
        <v>0</v>
      </c>
      <c r="K233" s="42">
        <v>0</v>
      </c>
      <c r="L233" t="str">
        <f>IFERROR(INDEX(Dictionary!E:E,MATCH(G233,Dictionary!A:A,0)),"")</f>
        <v/>
      </c>
    </row>
    <row r="234" spans="1:12" x14ac:dyDescent="0.2">
      <c r="A234" t="s">
        <v>403</v>
      </c>
      <c r="B234" s="40">
        <v>45504</v>
      </c>
      <c r="C234" t="s">
        <v>22</v>
      </c>
      <c r="D234" s="3">
        <v>-5760</v>
      </c>
      <c r="E234" s="2">
        <v>-69930</v>
      </c>
      <c r="F234" s="3">
        <v>1270000</v>
      </c>
      <c r="G234" t="s">
        <v>419</v>
      </c>
      <c r="H234" t="s">
        <v>18</v>
      </c>
      <c r="I234" t="s">
        <v>19</v>
      </c>
      <c r="J234" s="41">
        <v>12.14</v>
      </c>
      <c r="K234" s="42">
        <v>-4.535E-3</v>
      </c>
      <c r="L234" t="str">
        <f>IFERROR(INDEX(Dictionary!E:E,MATCH(G234,Dictionary!A:A,0)),"")</f>
        <v/>
      </c>
    </row>
    <row r="235" spans="1:12" x14ac:dyDescent="0.2">
      <c r="A235" t="s">
        <v>403</v>
      </c>
      <c r="B235" s="40">
        <v>45504</v>
      </c>
      <c r="C235" t="s">
        <v>27</v>
      </c>
      <c r="D235" s="3">
        <v>0</v>
      </c>
      <c r="E235" s="2">
        <v>0</v>
      </c>
      <c r="F235" s="3">
        <v>697420</v>
      </c>
      <c r="G235" t="s">
        <v>420</v>
      </c>
      <c r="H235" t="s">
        <v>18</v>
      </c>
      <c r="I235" t="s">
        <v>19</v>
      </c>
      <c r="J235" s="41">
        <v>0</v>
      </c>
      <c r="K235" s="42">
        <v>0</v>
      </c>
      <c r="L235" t="str">
        <f>IFERROR(INDEX(Dictionary!E:E,MATCH(G235,Dictionary!A:A,0)),"")</f>
        <v/>
      </c>
    </row>
    <row r="236" spans="1:12" x14ac:dyDescent="0.2">
      <c r="A236" t="s">
        <v>403</v>
      </c>
      <c r="B236" s="40">
        <v>45504</v>
      </c>
      <c r="C236" t="s">
        <v>22</v>
      </c>
      <c r="D236" s="3">
        <v>-33540</v>
      </c>
      <c r="E236" s="2">
        <v>-406860</v>
      </c>
      <c r="F236" s="3">
        <v>561510</v>
      </c>
      <c r="G236" t="s">
        <v>328</v>
      </c>
      <c r="H236" t="s">
        <v>18</v>
      </c>
      <c r="I236" t="s">
        <v>19</v>
      </c>
      <c r="J236" s="41">
        <v>12.13</v>
      </c>
      <c r="K236" s="42">
        <v>-5.9730999999999999E-2</v>
      </c>
      <c r="L236" t="str">
        <f>IFERROR(INDEX(Dictionary!E:E,MATCH(G236,Dictionary!A:A,0)),"")</f>
        <v/>
      </c>
    </row>
    <row r="237" spans="1:12" x14ac:dyDescent="0.2">
      <c r="A237" t="s">
        <v>403</v>
      </c>
      <c r="B237" s="40">
        <v>45504</v>
      </c>
      <c r="C237" t="s">
        <v>27</v>
      </c>
      <c r="D237" s="3">
        <v>0</v>
      </c>
      <c r="E237" s="2">
        <v>0</v>
      </c>
      <c r="F237" s="3">
        <v>519100</v>
      </c>
      <c r="G237" t="s">
        <v>421</v>
      </c>
      <c r="H237" t="s">
        <v>18</v>
      </c>
      <c r="I237" t="s">
        <v>19</v>
      </c>
      <c r="J237" s="41">
        <v>0</v>
      </c>
      <c r="K237" s="42">
        <v>0</v>
      </c>
      <c r="L237" t="str">
        <f>IFERROR(INDEX(Dictionary!E:E,MATCH(G237,Dictionary!A:A,0)),"")</f>
        <v/>
      </c>
    </row>
    <row r="238" spans="1:12" x14ac:dyDescent="0.2">
      <c r="A238" t="s">
        <v>403</v>
      </c>
      <c r="B238" s="40">
        <v>45504</v>
      </c>
      <c r="C238" t="s">
        <v>27</v>
      </c>
      <c r="D238" s="3">
        <v>0</v>
      </c>
      <c r="E238" s="2">
        <v>0</v>
      </c>
      <c r="F238" s="3">
        <v>503000</v>
      </c>
      <c r="G238" t="s">
        <v>422</v>
      </c>
      <c r="H238" t="s">
        <v>18</v>
      </c>
      <c r="I238" t="s">
        <v>19</v>
      </c>
      <c r="J238" s="41">
        <v>0</v>
      </c>
      <c r="K238" s="42">
        <v>0</v>
      </c>
      <c r="L238" t="str">
        <f>IFERROR(INDEX(Dictionary!E:E,MATCH(G238,Dictionary!A:A,0)),"")</f>
        <v/>
      </c>
    </row>
    <row r="239" spans="1:12" x14ac:dyDescent="0.2">
      <c r="A239" t="s">
        <v>403</v>
      </c>
      <c r="B239" s="40">
        <v>45504</v>
      </c>
      <c r="C239" t="s">
        <v>8</v>
      </c>
      <c r="D239" s="3">
        <v>10350</v>
      </c>
      <c r="E239" s="2">
        <v>125560</v>
      </c>
      <c r="F239" s="3">
        <v>465670</v>
      </c>
      <c r="G239" t="s">
        <v>325</v>
      </c>
      <c r="H239" t="s">
        <v>18</v>
      </c>
      <c r="I239" t="s">
        <v>19</v>
      </c>
      <c r="J239" s="41">
        <v>12.13</v>
      </c>
      <c r="K239" s="42">
        <v>2.2225999999999999E-2</v>
      </c>
      <c r="L239" t="str">
        <f>IFERROR(INDEX(Dictionary!E:E,MATCH(G239,Dictionary!A:A,0)),"")</f>
        <v/>
      </c>
    </row>
    <row r="240" spans="1:12" x14ac:dyDescent="0.2">
      <c r="A240" t="s">
        <v>403</v>
      </c>
      <c r="B240" s="40">
        <v>45504</v>
      </c>
      <c r="C240" t="s">
        <v>22</v>
      </c>
      <c r="D240" s="3">
        <v>-45510</v>
      </c>
      <c r="E240" s="2">
        <v>-552020</v>
      </c>
      <c r="F240" s="3">
        <v>311490</v>
      </c>
      <c r="G240" t="s">
        <v>241</v>
      </c>
      <c r="H240" t="s">
        <v>18</v>
      </c>
      <c r="I240" t="s">
        <v>19</v>
      </c>
      <c r="J240" s="41">
        <v>12.13</v>
      </c>
      <c r="K240" s="42">
        <v>-0.14610400000000001</v>
      </c>
      <c r="L240" t="str">
        <f>IFERROR(INDEX(Dictionary!E:E,MATCH(G240,Dictionary!A:A,0)),"")</f>
        <v/>
      </c>
    </row>
    <row r="241" spans="1:12" x14ac:dyDescent="0.2">
      <c r="A241" t="s">
        <v>403</v>
      </c>
      <c r="B241" s="40">
        <v>45504</v>
      </c>
      <c r="C241" t="s">
        <v>22</v>
      </c>
      <c r="D241" s="3">
        <v>-14050</v>
      </c>
      <c r="E241" s="2">
        <v>-170380</v>
      </c>
      <c r="F241" s="3">
        <v>258810</v>
      </c>
      <c r="G241" t="s">
        <v>423</v>
      </c>
      <c r="H241" t="s">
        <v>18</v>
      </c>
      <c r="I241" t="s">
        <v>19</v>
      </c>
      <c r="J241" s="41">
        <v>12.13</v>
      </c>
      <c r="K241" s="42">
        <v>-5.4287000000000002E-2</v>
      </c>
      <c r="L241" t="str">
        <f>IFERROR(INDEX(Dictionary!E:E,MATCH(G241,Dictionary!A:A,0)),"")</f>
        <v/>
      </c>
    </row>
    <row r="242" spans="1:12" x14ac:dyDescent="0.2">
      <c r="A242" t="s">
        <v>403</v>
      </c>
      <c r="B242" s="40">
        <v>45504</v>
      </c>
      <c r="C242" t="s">
        <v>8</v>
      </c>
      <c r="D242" s="3">
        <v>4300</v>
      </c>
      <c r="E242" s="2">
        <v>52160</v>
      </c>
      <c r="F242" s="3">
        <v>185400</v>
      </c>
      <c r="G242" t="s">
        <v>424</v>
      </c>
      <c r="H242" t="s">
        <v>18</v>
      </c>
      <c r="I242" t="s">
        <v>19</v>
      </c>
      <c r="J242" s="41">
        <v>12.13</v>
      </c>
      <c r="K242" s="42">
        <v>2.3193000000000002E-2</v>
      </c>
      <c r="L242" t="str">
        <f>IFERROR(INDEX(Dictionary!E:E,MATCH(G242,Dictionary!A:A,0)),"")</f>
        <v/>
      </c>
    </row>
    <row r="243" spans="1:12" x14ac:dyDescent="0.2">
      <c r="A243" t="s">
        <v>403</v>
      </c>
      <c r="B243" s="40">
        <v>45504</v>
      </c>
      <c r="C243" t="s">
        <v>22</v>
      </c>
      <c r="D243" s="3">
        <v>-536</v>
      </c>
      <c r="E243" s="2">
        <v>-6500</v>
      </c>
      <c r="F243" s="3">
        <v>170200</v>
      </c>
      <c r="G243" t="s">
        <v>322</v>
      </c>
      <c r="H243" t="s">
        <v>18</v>
      </c>
      <c r="I243" t="s">
        <v>19</v>
      </c>
      <c r="J243" s="41">
        <v>12.13</v>
      </c>
      <c r="K243" s="42">
        <v>-3.1490000000000003E-3</v>
      </c>
      <c r="L243" t="str">
        <f>IFERROR(INDEX(Dictionary!E:E,MATCH(G243,Dictionary!A:A,0)),"")</f>
        <v/>
      </c>
    </row>
    <row r="244" spans="1:12" x14ac:dyDescent="0.2">
      <c r="A244" t="s">
        <v>403</v>
      </c>
      <c r="B244" s="40">
        <v>45504</v>
      </c>
      <c r="C244" t="s">
        <v>27</v>
      </c>
      <c r="D244" s="3">
        <v>0</v>
      </c>
      <c r="E244" s="2">
        <v>0</v>
      </c>
      <c r="F244" s="3">
        <v>170200</v>
      </c>
      <c r="G244" t="s">
        <v>425</v>
      </c>
      <c r="H244" t="s">
        <v>18</v>
      </c>
      <c r="I244" t="s">
        <v>19</v>
      </c>
      <c r="J244" s="41">
        <v>0</v>
      </c>
      <c r="K244" s="42">
        <v>0</v>
      </c>
      <c r="L244" t="str">
        <f>IFERROR(INDEX(Dictionary!E:E,MATCH(G244,Dictionary!A:A,0)),"")</f>
        <v/>
      </c>
    </row>
    <row r="245" spans="1:12" x14ac:dyDescent="0.2">
      <c r="A245" t="s">
        <v>403</v>
      </c>
      <c r="B245" s="40">
        <v>45504</v>
      </c>
      <c r="C245" t="s">
        <v>8</v>
      </c>
      <c r="D245" s="3">
        <v>134960</v>
      </c>
      <c r="E245" s="2">
        <v>1640000</v>
      </c>
      <c r="F245" s="3">
        <v>168780</v>
      </c>
      <c r="G245" t="s">
        <v>314</v>
      </c>
      <c r="H245" t="s">
        <v>18</v>
      </c>
      <c r="I245" t="s">
        <v>19</v>
      </c>
      <c r="J245" s="41">
        <v>12.15</v>
      </c>
      <c r="K245" s="42">
        <v>0.79962100000000003</v>
      </c>
      <c r="L245" t="str">
        <f>IFERROR(INDEX(Dictionary!E:E,MATCH(G245,Dictionary!A:A,0)),"")</f>
        <v/>
      </c>
    </row>
    <row r="246" spans="1:12" x14ac:dyDescent="0.2">
      <c r="A246" t="s">
        <v>403</v>
      </c>
      <c r="B246" s="40">
        <v>45504</v>
      </c>
      <c r="C246" t="s">
        <v>27</v>
      </c>
      <c r="D246" s="3">
        <v>0</v>
      </c>
      <c r="E246" s="2">
        <v>0</v>
      </c>
      <c r="F246" s="3">
        <v>158390</v>
      </c>
      <c r="G246" t="s">
        <v>300</v>
      </c>
      <c r="H246" t="s">
        <v>18</v>
      </c>
      <c r="I246" t="s">
        <v>19</v>
      </c>
      <c r="J246" s="41">
        <v>0</v>
      </c>
      <c r="K246" s="42">
        <v>0</v>
      </c>
      <c r="L246" t="str">
        <f>IFERROR(INDEX(Dictionary!E:E,MATCH(G246,Dictionary!A:A,0)),"")</f>
        <v/>
      </c>
    </row>
    <row r="247" spans="1:12" x14ac:dyDescent="0.2">
      <c r="A247" t="s">
        <v>403</v>
      </c>
      <c r="B247" s="40">
        <v>45504</v>
      </c>
      <c r="C247" t="s">
        <v>22</v>
      </c>
      <c r="D247" s="3">
        <v>-13680</v>
      </c>
      <c r="E247" s="2">
        <v>-165890</v>
      </c>
      <c r="F247" s="3">
        <v>149560</v>
      </c>
      <c r="G247" t="s">
        <v>426</v>
      </c>
      <c r="H247" t="s">
        <v>18</v>
      </c>
      <c r="I247" t="s">
        <v>19</v>
      </c>
      <c r="J247" s="41">
        <v>12.13</v>
      </c>
      <c r="K247" s="42">
        <v>-9.1469000000000009E-2</v>
      </c>
      <c r="L247" t="str">
        <f>IFERROR(INDEX(Dictionary!E:E,MATCH(G247,Dictionary!A:A,0)),"")</f>
        <v/>
      </c>
    </row>
    <row r="248" spans="1:12" x14ac:dyDescent="0.2">
      <c r="A248" t="s">
        <v>403</v>
      </c>
      <c r="B248" s="40">
        <v>45504</v>
      </c>
      <c r="C248" t="s">
        <v>22</v>
      </c>
      <c r="D248" s="3">
        <v>-45790</v>
      </c>
      <c r="E248" s="2">
        <v>-555400</v>
      </c>
      <c r="F248" s="3">
        <v>106460</v>
      </c>
      <c r="G248" t="s">
        <v>427</v>
      </c>
      <c r="H248" t="s">
        <v>18</v>
      </c>
      <c r="I248" t="s">
        <v>19</v>
      </c>
      <c r="J248" s="41">
        <v>12.13</v>
      </c>
      <c r="K248" s="42">
        <v>-0.43011000000000005</v>
      </c>
      <c r="L248" t="str">
        <f>IFERROR(INDEX(Dictionary!E:E,MATCH(G248,Dictionary!A:A,0)),"")</f>
        <v/>
      </c>
    </row>
    <row r="249" spans="1:12" x14ac:dyDescent="0.2">
      <c r="A249" t="s">
        <v>403</v>
      </c>
      <c r="B249" s="40">
        <v>45504</v>
      </c>
      <c r="C249" t="s">
        <v>27</v>
      </c>
      <c r="D249" s="3">
        <v>0</v>
      </c>
      <c r="E249" s="2">
        <v>0</v>
      </c>
      <c r="F249" s="3">
        <v>101450</v>
      </c>
      <c r="G249" t="s">
        <v>428</v>
      </c>
      <c r="H249" t="s">
        <v>18</v>
      </c>
      <c r="I249" t="s">
        <v>19</v>
      </c>
      <c r="J249" s="41">
        <v>0</v>
      </c>
      <c r="K249" s="42">
        <v>0</v>
      </c>
      <c r="L249" t="str">
        <f>IFERROR(INDEX(Dictionary!E:E,MATCH(G249,Dictionary!A:A,0)),"")</f>
        <v/>
      </c>
    </row>
    <row r="250" spans="1:12" x14ac:dyDescent="0.2">
      <c r="A250" t="s">
        <v>403</v>
      </c>
      <c r="B250" s="40">
        <v>45504</v>
      </c>
      <c r="C250" t="s">
        <v>22</v>
      </c>
      <c r="D250" s="3">
        <v>-2130</v>
      </c>
      <c r="E250" s="2">
        <v>-25810</v>
      </c>
      <c r="F250" s="3">
        <v>94760</v>
      </c>
      <c r="G250" t="s">
        <v>429</v>
      </c>
      <c r="H250" t="s">
        <v>18</v>
      </c>
      <c r="I250" t="s">
        <v>19</v>
      </c>
      <c r="J250" s="41">
        <v>12.12</v>
      </c>
      <c r="K250" s="42">
        <v>-2.2477999999999998E-2</v>
      </c>
      <c r="L250" t="str">
        <f>IFERROR(INDEX(Dictionary!E:E,MATCH(G250,Dictionary!A:A,0)),"")</f>
        <v/>
      </c>
    </row>
    <row r="251" spans="1:12" x14ac:dyDescent="0.2">
      <c r="A251" t="s">
        <v>403</v>
      </c>
      <c r="B251" s="40">
        <v>45504</v>
      </c>
      <c r="C251" t="s">
        <v>27</v>
      </c>
      <c r="D251" s="3">
        <v>0</v>
      </c>
      <c r="E251" s="2">
        <v>0</v>
      </c>
      <c r="F251" s="3">
        <v>94730</v>
      </c>
      <c r="G251" t="s">
        <v>430</v>
      </c>
      <c r="H251" t="s">
        <v>18</v>
      </c>
      <c r="I251" t="s">
        <v>19</v>
      </c>
      <c r="J251" s="41">
        <v>0</v>
      </c>
      <c r="K251" s="42">
        <v>0</v>
      </c>
      <c r="L251" t="str">
        <f>IFERROR(INDEX(Dictionary!E:E,MATCH(G251,Dictionary!A:A,0)),"")</f>
        <v/>
      </c>
    </row>
    <row r="252" spans="1:12" x14ac:dyDescent="0.2">
      <c r="A252" t="s">
        <v>403</v>
      </c>
      <c r="B252" s="40">
        <v>45504</v>
      </c>
      <c r="C252" t="s">
        <v>8</v>
      </c>
      <c r="D252" s="3">
        <v>564</v>
      </c>
      <c r="E252" s="2">
        <v>6840</v>
      </c>
      <c r="F252" s="3">
        <v>94130</v>
      </c>
      <c r="G252" t="s">
        <v>239</v>
      </c>
      <c r="H252" t="s">
        <v>18</v>
      </c>
      <c r="I252" t="s">
        <v>19</v>
      </c>
      <c r="J252" s="41">
        <v>12.13</v>
      </c>
      <c r="K252" s="42">
        <v>5.9919999999999999E-3</v>
      </c>
      <c r="L252" t="str">
        <f>IFERROR(INDEX(Dictionary!E:E,MATCH(G252,Dictionary!A:A,0)),"")</f>
        <v>State Street</v>
      </c>
    </row>
    <row r="253" spans="1:12" x14ac:dyDescent="0.2">
      <c r="A253" t="s">
        <v>403</v>
      </c>
      <c r="B253" s="40">
        <v>45504</v>
      </c>
      <c r="C253" t="s">
        <v>8</v>
      </c>
      <c r="D253" s="3">
        <v>2090</v>
      </c>
      <c r="E253" s="2">
        <v>25380</v>
      </c>
      <c r="F253" s="3">
        <v>88380</v>
      </c>
      <c r="G253" t="s">
        <v>431</v>
      </c>
      <c r="H253" t="s">
        <v>18</v>
      </c>
      <c r="I253" t="s">
        <v>19</v>
      </c>
      <c r="J253" s="41">
        <v>12.14</v>
      </c>
      <c r="K253" s="42">
        <v>2.3649E-2</v>
      </c>
      <c r="L253" t="str">
        <f>IFERROR(INDEX(Dictionary!E:E,MATCH(G253,Dictionary!A:A,0)),"")</f>
        <v/>
      </c>
    </row>
    <row r="254" spans="1:12" x14ac:dyDescent="0.2">
      <c r="A254" t="s">
        <v>403</v>
      </c>
      <c r="B254" s="40">
        <v>45504</v>
      </c>
      <c r="C254" t="s">
        <v>8</v>
      </c>
      <c r="D254" s="3">
        <v>85000</v>
      </c>
      <c r="E254" s="2">
        <v>1030000</v>
      </c>
      <c r="F254" s="3">
        <v>85000</v>
      </c>
      <c r="G254" t="s">
        <v>432</v>
      </c>
      <c r="H254" t="s">
        <v>18</v>
      </c>
      <c r="I254" t="s">
        <v>19</v>
      </c>
      <c r="J254" s="41">
        <v>12.12</v>
      </c>
      <c r="K254" s="42">
        <v>1</v>
      </c>
      <c r="L254" t="str">
        <f>IFERROR(INDEX(Dictionary!E:E,MATCH(G254,Dictionary!A:A,0)),"")</f>
        <v/>
      </c>
    </row>
    <row r="255" spans="1:12" x14ac:dyDescent="0.2">
      <c r="A255" t="s">
        <v>403</v>
      </c>
      <c r="B255" s="40">
        <v>45504</v>
      </c>
      <c r="C255" t="s">
        <v>27</v>
      </c>
      <c r="D255" s="3">
        <v>0</v>
      </c>
      <c r="E255" s="2">
        <v>0</v>
      </c>
      <c r="F255" s="3">
        <v>72990</v>
      </c>
      <c r="G255" t="s">
        <v>433</v>
      </c>
      <c r="H255" t="s">
        <v>18</v>
      </c>
      <c r="I255" t="s">
        <v>19</v>
      </c>
      <c r="J255" s="41">
        <v>0</v>
      </c>
      <c r="K255" s="42">
        <v>0</v>
      </c>
      <c r="L255" t="str">
        <f>IFERROR(INDEX(Dictionary!E:E,MATCH(G255,Dictionary!A:A,0)),"")</f>
        <v/>
      </c>
    </row>
    <row r="256" spans="1:12" x14ac:dyDescent="0.2">
      <c r="A256" t="s">
        <v>403</v>
      </c>
      <c r="B256" s="40">
        <v>45504</v>
      </c>
      <c r="C256" t="s">
        <v>8</v>
      </c>
      <c r="D256" s="3">
        <v>6920</v>
      </c>
      <c r="E256" s="2">
        <v>83890</v>
      </c>
      <c r="F256" s="3">
        <v>67530</v>
      </c>
      <c r="G256" t="s">
        <v>305</v>
      </c>
      <c r="H256" t="s">
        <v>18</v>
      </c>
      <c r="I256" t="s">
        <v>19</v>
      </c>
      <c r="J256" s="41">
        <v>12.12</v>
      </c>
      <c r="K256" s="42">
        <v>0.10247299999999999</v>
      </c>
      <c r="L256" t="str">
        <f>IFERROR(INDEX(Dictionary!E:E,MATCH(G256,Dictionary!A:A,0)),"")</f>
        <v/>
      </c>
    </row>
    <row r="257" spans="1:12" x14ac:dyDescent="0.2">
      <c r="A257" t="s">
        <v>403</v>
      </c>
      <c r="B257" s="40">
        <v>45504</v>
      </c>
      <c r="C257" t="s">
        <v>27</v>
      </c>
      <c r="D257" s="3">
        <v>0</v>
      </c>
      <c r="E257" s="2">
        <v>0</v>
      </c>
      <c r="F257" s="3">
        <v>62780</v>
      </c>
      <c r="G257" t="s">
        <v>434</v>
      </c>
      <c r="H257" t="s">
        <v>18</v>
      </c>
      <c r="I257" t="s">
        <v>19</v>
      </c>
      <c r="J257" s="41">
        <v>0</v>
      </c>
      <c r="K257" s="42">
        <v>0</v>
      </c>
      <c r="L257" t="str">
        <f>IFERROR(INDEX(Dictionary!E:E,MATCH(G257,Dictionary!A:A,0)),"")</f>
        <v/>
      </c>
    </row>
    <row r="258" spans="1:12" x14ac:dyDescent="0.2">
      <c r="A258" t="s">
        <v>403</v>
      </c>
      <c r="B258" s="40">
        <v>45504</v>
      </c>
      <c r="C258" t="s">
        <v>22</v>
      </c>
      <c r="D258" s="3">
        <v>-10250</v>
      </c>
      <c r="E258" s="2">
        <v>-124380</v>
      </c>
      <c r="F258" s="3">
        <v>48800</v>
      </c>
      <c r="G258" t="s">
        <v>435</v>
      </c>
      <c r="H258" t="s">
        <v>18</v>
      </c>
      <c r="I258" t="s">
        <v>19</v>
      </c>
      <c r="J258" s="41">
        <v>12.13</v>
      </c>
      <c r="K258" s="42">
        <v>-0.21004100000000001</v>
      </c>
      <c r="L258" t="str">
        <f>IFERROR(INDEX(Dictionary!E:E,MATCH(G258,Dictionary!A:A,0)),"")</f>
        <v/>
      </c>
    </row>
    <row r="259" spans="1:12" x14ac:dyDescent="0.2">
      <c r="A259" t="s">
        <v>403</v>
      </c>
      <c r="B259" s="40">
        <v>45504</v>
      </c>
      <c r="C259" t="s">
        <v>22</v>
      </c>
      <c r="D259" s="3">
        <v>-4470</v>
      </c>
      <c r="E259" s="2">
        <v>-54270</v>
      </c>
      <c r="F259" s="3">
        <v>45660</v>
      </c>
      <c r="G259" t="s">
        <v>436</v>
      </c>
      <c r="H259" t="s">
        <v>18</v>
      </c>
      <c r="I259" t="s">
        <v>19</v>
      </c>
      <c r="J259" s="41">
        <v>12.14</v>
      </c>
      <c r="K259" s="42">
        <v>-9.7897999999999999E-2</v>
      </c>
      <c r="L259" t="str">
        <f>IFERROR(INDEX(Dictionary!E:E,MATCH(G259,Dictionary!A:A,0)),"")</f>
        <v/>
      </c>
    </row>
    <row r="260" spans="1:12" x14ac:dyDescent="0.2">
      <c r="A260" t="s">
        <v>403</v>
      </c>
      <c r="B260" s="40">
        <v>45504</v>
      </c>
      <c r="C260" t="s">
        <v>27</v>
      </c>
      <c r="D260" s="3">
        <v>0</v>
      </c>
      <c r="E260" s="2">
        <v>0</v>
      </c>
      <c r="F260" s="3">
        <v>45000</v>
      </c>
      <c r="G260" t="s">
        <v>437</v>
      </c>
      <c r="H260" t="s">
        <v>18</v>
      </c>
      <c r="I260" t="s">
        <v>19</v>
      </c>
      <c r="J260" s="41">
        <v>0</v>
      </c>
      <c r="K260" s="42">
        <v>0</v>
      </c>
      <c r="L260" t="str">
        <f>IFERROR(INDEX(Dictionary!E:E,MATCH(G260,Dictionary!A:A,0)),"")</f>
        <v/>
      </c>
    </row>
    <row r="261" spans="1:12" x14ac:dyDescent="0.2">
      <c r="A261" t="s">
        <v>403</v>
      </c>
      <c r="B261" s="40">
        <v>45504</v>
      </c>
      <c r="C261" t="s">
        <v>27</v>
      </c>
      <c r="D261" s="3">
        <v>0</v>
      </c>
      <c r="E261" s="2">
        <v>0</v>
      </c>
      <c r="F261" s="3">
        <v>42840</v>
      </c>
      <c r="G261" t="s">
        <v>321</v>
      </c>
      <c r="H261" t="s">
        <v>18</v>
      </c>
      <c r="I261" t="s">
        <v>19</v>
      </c>
      <c r="J261" s="41">
        <v>0</v>
      </c>
      <c r="K261" s="42">
        <v>0</v>
      </c>
      <c r="L261" t="str">
        <f>IFERROR(INDEX(Dictionary!E:E,MATCH(G261,Dictionary!A:A,0)),"")</f>
        <v/>
      </c>
    </row>
    <row r="262" spans="1:12" x14ac:dyDescent="0.2">
      <c r="A262" t="s">
        <v>403</v>
      </c>
      <c r="B262" s="40">
        <v>45504</v>
      </c>
      <c r="C262" t="s">
        <v>27</v>
      </c>
      <c r="D262" s="3">
        <v>0</v>
      </c>
      <c r="E262" s="2">
        <v>0</v>
      </c>
      <c r="F262" s="3">
        <v>40070</v>
      </c>
      <c r="G262" t="s">
        <v>306</v>
      </c>
      <c r="H262" t="s">
        <v>18</v>
      </c>
      <c r="I262" t="s">
        <v>19</v>
      </c>
      <c r="J262" s="41">
        <v>0</v>
      </c>
      <c r="K262" s="42">
        <v>0</v>
      </c>
      <c r="L262" t="str">
        <f>IFERROR(INDEX(Dictionary!E:E,MATCH(G262,Dictionary!A:A,0)),"")</f>
        <v/>
      </c>
    </row>
    <row r="263" spans="1:12" x14ac:dyDescent="0.2">
      <c r="A263" t="s">
        <v>403</v>
      </c>
      <c r="B263" s="40">
        <v>45504</v>
      </c>
      <c r="C263" t="s">
        <v>22</v>
      </c>
      <c r="D263" s="3">
        <v>-463</v>
      </c>
      <c r="E263" s="2">
        <v>-5620</v>
      </c>
      <c r="F263" s="3">
        <v>37680</v>
      </c>
      <c r="G263" t="s">
        <v>438</v>
      </c>
      <c r="H263" t="s">
        <v>18</v>
      </c>
      <c r="I263" t="s">
        <v>19</v>
      </c>
      <c r="J263" s="41">
        <v>12.14</v>
      </c>
      <c r="K263" s="42">
        <v>-1.2287999999999999E-2</v>
      </c>
      <c r="L263" t="str">
        <f>IFERROR(INDEX(Dictionary!E:E,MATCH(G263,Dictionary!A:A,0)),"")</f>
        <v/>
      </c>
    </row>
    <row r="264" spans="1:12" x14ac:dyDescent="0.2">
      <c r="A264" t="s">
        <v>403</v>
      </c>
      <c r="B264" s="40">
        <v>45504</v>
      </c>
      <c r="C264" t="s">
        <v>8</v>
      </c>
      <c r="D264" s="3">
        <v>4670</v>
      </c>
      <c r="E264" s="2">
        <v>56590</v>
      </c>
      <c r="F264" s="3">
        <v>33400</v>
      </c>
      <c r="G264" t="s">
        <v>439</v>
      </c>
      <c r="H264" t="s">
        <v>18</v>
      </c>
      <c r="I264" t="s">
        <v>19</v>
      </c>
      <c r="J264" s="41">
        <v>12.12</v>
      </c>
      <c r="K264" s="42">
        <v>0.13982</v>
      </c>
      <c r="L264" t="str">
        <f>IFERROR(INDEX(Dictionary!E:E,MATCH(G264,Dictionary!A:A,0)),"")</f>
        <v/>
      </c>
    </row>
    <row r="265" spans="1:12" x14ac:dyDescent="0.2">
      <c r="A265" t="s">
        <v>403</v>
      </c>
      <c r="B265" s="40">
        <v>45504</v>
      </c>
      <c r="C265" t="s">
        <v>8</v>
      </c>
      <c r="D265" s="3">
        <v>21070</v>
      </c>
      <c r="E265" s="2">
        <v>255630</v>
      </c>
      <c r="F265" s="3">
        <v>32000</v>
      </c>
      <c r="G265" t="s">
        <v>440</v>
      </c>
      <c r="H265" t="s">
        <v>18</v>
      </c>
      <c r="I265" t="s">
        <v>19</v>
      </c>
      <c r="J265" s="41">
        <v>12.13</v>
      </c>
      <c r="K265" s="42">
        <v>0.65843799999999997</v>
      </c>
      <c r="L265" t="str">
        <f>IFERROR(INDEX(Dictionary!E:E,MATCH(G265,Dictionary!A:A,0)),"")</f>
        <v/>
      </c>
    </row>
    <row r="266" spans="1:12" x14ac:dyDescent="0.2">
      <c r="A266" t="s">
        <v>403</v>
      </c>
      <c r="B266" s="40">
        <v>45504</v>
      </c>
      <c r="C266" t="s">
        <v>22</v>
      </c>
      <c r="D266" s="3">
        <v>-2610</v>
      </c>
      <c r="E266" s="2">
        <v>-31710</v>
      </c>
      <c r="F266" s="3">
        <v>27970</v>
      </c>
      <c r="G266" t="s">
        <v>441</v>
      </c>
      <c r="H266" t="s">
        <v>18</v>
      </c>
      <c r="I266" t="s">
        <v>19</v>
      </c>
      <c r="J266" s="41">
        <v>12.15</v>
      </c>
      <c r="K266" s="42">
        <v>-9.3314000000000008E-2</v>
      </c>
      <c r="L266" t="str">
        <f>IFERROR(INDEX(Dictionary!E:E,MATCH(G266,Dictionary!A:A,0)),"")</f>
        <v/>
      </c>
    </row>
    <row r="267" spans="1:12" x14ac:dyDescent="0.2">
      <c r="A267" t="s">
        <v>403</v>
      </c>
      <c r="B267" s="40">
        <v>45504</v>
      </c>
      <c r="C267" t="s">
        <v>8</v>
      </c>
      <c r="D267" s="3">
        <v>7780</v>
      </c>
      <c r="E267" s="2">
        <v>94370</v>
      </c>
      <c r="F267" s="3">
        <v>22630</v>
      </c>
      <c r="G267" t="s">
        <v>442</v>
      </c>
      <c r="H267" t="s">
        <v>18</v>
      </c>
      <c r="I267" t="s">
        <v>19</v>
      </c>
      <c r="J267" s="41">
        <v>12.13</v>
      </c>
      <c r="K267" s="42">
        <v>0.34379199999999999</v>
      </c>
      <c r="L267" t="str">
        <f>IFERROR(INDEX(Dictionary!E:E,MATCH(G267,Dictionary!A:A,0)),"")</f>
        <v/>
      </c>
    </row>
    <row r="268" spans="1:12" x14ac:dyDescent="0.2">
      <c r="A268" t="s">
        <v>403</v>
      </c>
      <c r="B268" s="40">
        <v>45504</v>
      </c>
      <c r="C268" t="s">
        <v>22</v>
      </c>
      <c r="D268" s="3">
        <v>-59390</v>
      </c>
      <c r="E268" s="2">
        <v>-720450</v>
      </c>
      <c r="F268" s="3">
        <v>17540</v>
      </c>
      <c r="G268" t="s">
        <v>299</v>
      </c>
      <c r="H268" t="s">
        <v>18</v>
      </c>
      <c r="I268" t="s">
        <v>19</v>
      </c>
      <c r="J268" s="41">
        <v>12.13</v>
      </c>
      <c r="K268" s="42">
        <v>-3.3859750000000002</v>
      </c>
      <c r="L268" t="str">
        <f>IFERROR(INDEX(Dictionary!E:E,MATCH(G268,Dictionary!A:A,0)),"")</f>
        <v/>
      </c>
    </row>
    <row r="269" spans="1:12" x14ac:dyDescent="0.2">
      <c r="A269" t="s">
        <v>403</v>
      </c>
      <c r="B269" s="40">
        <v>45504</v>
      </c>
      <c r="C269" t="s">
        <v>8</v>
      </c>
      <c r="D269" s="3">
        <v>1640</v>
      </c>
      <c r="E269" s="2">
        <v>19910</v>
      </c>
      <c r="F269" s="3">
        <v>17370</v>
      </c>
      <c r="G269" t="s">
        <v>443</v>
      </c>
      <c r="H269" t="s">
        <v>18</v>
      </c>
      <c r="I269" t="s">
        <v>19</v>
      </c>
      <c r="J269" s="41">
        <v>12.14</v>
      </c>
      <c r="K269" s="42">
        <v>9.4416E-2</v>
      </c>
      <c r="L269" t="str">
        <f>IFERROR(INDEX(Dictionary!E:E,MATCH(G269,Dictionary!A:A,0)),"")</f>
        <v/>
      </c>
    </row>
    <row r="270" spans="1:12" x14ac:dyDescent="0.2">
      <c r="A270" t="s">
        <v>403</v>
      </c>
      <c r="B270" s="40">
        <v>45504</v>
      </c>
      <c r="C270" t="s">
        <v>8</v>
      </c>
      <c r="D270" s="3">
        <v>14650</v>
      </c>
      <c r="E270" s="2">
        <v>177740</v>
      </c>
      <c r="F270" s="3">
        <v>14650</v>
      </c>
      <c r="G270" t="s">
        <v>444</v>
      </c>
      <c r="H270" t="s">
        <v>18</v>
      </c>
      <c r="I270" t="s">
        <v>19</v>
      </c>
      <c r="J270" s="41">
        <v>12.13</v>
      </c>
      <c r="K270" s="42">
        <v>1</v>
      </c>
      <c r="L270" t="str">
        <f>IFERROR(INDEX(Dictionary!E:E,MATCH(G270,Dictionary!A:A,0)),"")</f>
        <v/>
      </c>
    </row>
    <row r="271" spans="1:12" x14ac:dyDescent="0.2">
      <c r="A271" t="s">
        <v>403</v>
      </c>
      <c r="B271" s="40">
        <v>45504</v>
      </c>
      <c r="C271" t="s">
        <v>27</v>
      </c>
      <c r="D271" s="3">
        <v>0</v>
      </c>
      <c r="E271" s="2">
        <v>0</v>
      </c>
      <c r="F271" s="3">
        <v>11790</v>
      </c>
      <c r="G271" t="s">
        <v>445</v>
      </c>
      <c r="H271" t="s">
        <v>18</v>
      </c>
      <c r="I271" t="s">
        <v>19</v>
      </c>
      <c r="J271" s="41">
        <v>0</v>
      </c>
      <c r="K271" s="42">
        <v>0</v>
      </c>
      <c r="L271" t="str">
        <f>IFERROR(INDEX(Dictionary!E:E,MATCH(G271,Dictionary!A:A,0)),"")</f>
        <v/>
      </c>
    </row>
    <row r="272" spans="1:12" x14ac:dyDescent="0.2">
      <c r="A272" t="s">
        <v>403</v>
      </c>
      <c r="B272" s="40">
        <v>45504</v>
      </c>
      <c r="C272" t="s">
        <v>22</v>
      </c>
      <c r="D272" s="3">
        <v>-1170</v>
      </c>
      <c r="E272" s="2">
        <v>-14170</v>
      </c>
      <c r="F272" s="3">
        <v>10590</v>
      </c>
      <c r="G272" t="s">
        <v>446</v>
      </c>
      <c r="H272" t="s">
        <v>18</v>
      </c>
      <c r="I272" t="s">
        <v>19</v>
      </c>
      <c r="J272" s="41">
        <v>12.11</v>
      </c>
      <c r="K272" s="42">
        <v>-0.110482</v>
      </c>
      <c r="L272" t="str">
        <f>IFERROR(INDEX(Dictionary!E:E,MATCH(G272,Dictionary!A:A,0)),"")</f>
        <v/>
      </c>
    </row>
    <row r="273" spans="1:12" x14ac:dyDescent="0.2">
      <c r="A273" t="s">
        <v>403</v>
      </c>
      <c r="B273" s="40">
        <v>45504</v>
      </c>
      <c r="C273" t="s">
        <v>27</v>
      </c>
      <c r="D273" s="3">
        <v>0</v>
      </c>
      <c r="E273" s="2">
        <v>0</v>
      </c>
      <c r="F273" s="3">
        <v>10000</v>
      </c>
      <c r="G273" t="s">
        <v>447</v>
      </c>
      <c r="H273" t="s">
        <v>18</v>
      </c>
      <c r="I273" t="s">
        <v>19</v>
      </c>
      <c r="J273" s="41">
        <v>0</v>
      </c>
      <c r="K273" s="42">
        <v>0</v>
      </c>
      <c r="L273" t="str">
        <f>IFERROR(INDEX(Dictionary!E:E,MATCH(G273,Dictionary!A:A,0)),"")</f>
        <v/>
      </c>
    </row>
    <row r="274" spans="1:12" x14ac:dyDescent="0.2">
      <c r="A274" t="s">
        <v>403</v>
      </c>
      <c r="B274" s="40">
        <v>45504</v>
      </c>
      <c r="C274" t="s">
        <v>22</v>
      </c>
      <c r="D274" s="3">
        <v>-630</v>
      </c>
      <c r="E274" s="2">
        <v>-7640</v>
      </c>
      <c r="F274" s="3">
        <v>7870</v>
      </c>
      <c r="G274" t="s">
        <v>448</v>
      </c>
      <c r="H274" t="s">
        <v>18</v>
      </c>
      <c r="I274" t="s">
        <v>19</v>
      </c>
      <c r="J274" s="41">
        <v>12.13</v>
      </c>
      <c r="K274" s="42">
        <v>-8.0051000000000011E-2</v>
      </c>
      <c r="L274" t="str">
        <f>IFERROR(INDEX(Dictionary!E:E,MATCH(G274,Dictionary!A:A,0)),"")</f>
        <v/>
      </c>
    </row>
    <row r="275" spans="1:12" x14ac:dyDescent="0.2">
      <c r="A275" t="s">
        <v>403</v>
      </c>
      <c r="B275" s="40">
        <v>45504</v>
      </c>
      <c r="C275" t="s">
        <v>27</v>
      </c>
      <c r="D275" s="3">
        <v>0</v>
      </c>
      <c r="E275" s="2">
        <v>0</v>
      </c>
      <c r="F275" s="3">
        <v>7000</v>
      </c>
      <c r="G275" t="s">
        <v>449</v>
      </c>
      <c r="H275" t="s">
        <v>18</v>
      </c>
      <c r="I275" t="s">
        <v>19</v>
      </c>
      <c r="J275" s="41">
        <v>0</v>
      </c>
      <c r="K275" s="42">
        <v>0</v>
      </c>
      <c r="L275" t="str">
        <f>IFERROR(INDEX(Dictionary!E:E,MATCH(G275,Dictionary!A:A,0)),"")</f>
        <v/>
      </c>
    </row>
    <row r="276" spans="1:12" x14ac:dyDescent="0.2">
      <c r="A276" t="s">
        <v>403</v>
      </c>
      <c r="B276" s="40">
        <v>45504</v>
      </c>
      <c r="C276" t="s">
        <v>8</v>
      </c>
      <c r="D276" s="3">
        <v>6250</v>
      </c>
      <c r="E276" s="2">
        <v>75870</v>
      </c>
      <c r="F276" s="3">
        <v>6250</v>
      </c>
      <c r="G276" t="s">
        <v>204</v>
      </c>
      <c r="H276" t="s">
        <v>18</v>
      </c>
      <c r="I276" t="s">
        <v>19</v>
      </c>
      <c r="J276" s="41">
        <v>12.14</v>
      </c>
      <c r="K276" s="42">
        <v>1</v>
      </c>
      <c r="L276" t="str">
        <f>IFERROR(INDEX(Dictionary!E:E,MATCH(G276,Dictionary!A:A,0)),"")</f>
        <v/>
      </c>
    </row>
    <row r="277" spans="1:12" x14ac:dyDescent="0.2">
      <c r="A277" t="s">
        <v>403</v>
      </c>
      <c r="B277" s="40">
        <v>45504</v>
      </c>
      <c r="C277" t="s">
        <v>22</v>
      </c>
      <c r="D277" s="3">
        <v>-16310</v>
      </c>
      <c r="E277" s="2">
        <v>-197830</v>
      </c>
      <c r="F277" s="3">
        <v>4560</v>
      </c>
      <c r="G277" t="s">
        <v>450</v>
      </c>
      <c r="H277" t="s">
        <v>18</v>
      </c>
      <c r="I277" t="s">
        <v>19</v>
      </c>
      <c r="J277" s="41">
        <v>12.13</v>
      </c>
      <c r="K277" s="42">
        <v>-3.5767540000000002</v>
      </c>
      <c r="L277" t="str">
        <f>IFERROR(INDEX(Dictionary!E:E,MATCH(G277,Dictionary!A:A,0)),"")</f>
        <v/>
      </c>
    </row>
    <row r="278" spans="1:12" x14ac:dyDescent="0.2">
      <c r="A278" t="s">
        <v>403</v>
      </c>
      <c r="B278" s="40">
        <v>45504</v>
      </c>
      <c r="C278" t="s">
        <v>27</v>
      </c>
      <c r="D278" s="3">
        <v>0</v>
      </c>
      <c r="E278" s="2">
        <v>0</v>
      </c>
      <c r="F278" s="3">
        <v>4420</v>
      </c>
      <c r="G278" t="s">
        <v>451</v>
      </c>
      <c r="H278" t="s">
        <v>18</v>
      </c>
      <c r="I278" t="s">
        <v>19</v>
      </c>
      <c r="J278" s="41">
        <v>0</v>
      </c>
      <c r="K278" s="42">
        <v>0</v>
      </c>
      <c r="L278" t="str">
        <f>IFERROR(INDEX(Dictionary!E:E,MATCH(G278,Dictionary!A:A,0)),"")</f>
        <v/>
      </c>
    </row>
    <row r="279" spans="1:12" x14ac:dyDescent="0.2">
      <c r="A279" t="s">
        <v>403</v>
      </c>
      <c r="B279" s="40">
        <v>45504</v>
      </c>
      <c r="C279" t="s">
        <v>27</v>
      </c>
      <c r="D279" s="3">
        <v>0</v>
      </c>
      <c r="E279" s="2">
        <v>0</v>
      </c>
      <c r="F279" s="3">
        <v>4330</v>
      </c>
      <c r="G279" t="s">
        <v>452</v>
      </c>
      <c r="H279" t="s">
        <v>18</v>
      </c>
      <c r="I279" t="s">
        <v>19</v>
      </c>
      <c r="J279" s="41">
        <v>0</v>
      </c>
      <c r="K279" s="42">
        <v>0</v>
      </c>
      <c r="L279" t="str">
        <f>IFERROR(INDEX(Dictionary!E:E,MATCH(G279,Dictionary!A:A,0)),"")</f>
        <v/>
      </c>
    </row>
    <row r="280" spans="1:12" x14ac:dyDescent="0.2">
      <c r="A280" t="s">
        <v>403</v>
      </c>
      <c r="B280" s="40">
        <v>45504</v>
      </c>
      <c r="C280" t="s">
        <v>27</v>
      </c>
      <c r="D280" s="3">
        <v>0</v>
      </c>
      <c r="E280" s="2">
        <v>0</v>
      </c>
      <c r="F280" s="3">
        <v>3100</v>
      </c>
      <c r="G280" t="s">
        <v>453</v>
      </c>
      <c r="H280" t="s">
        <v>18</v>
      </c>
      <c r="I280" t="s">
        <v>19</v>
      </c>
      <c r="J280" s="41">
        <v>0</v>
      </c>
      <c r="K280" s="42">
        <v>0</v>
      </c>
      <c r="L280" t="str">
        <f>IFERROR(INDEX(Dictionary!E:E,MATCH(G280,Dictionary!A:A,0)),"")</f>
        <v/>
      </c>
    </row>
    <row r="281" spans="1:12" x14ac:dyDescent="0.2">
      <c r="A281" t="s">
        <v>403</v>
      </c>
      <c r="B281" s="40">
        <v>45504</v>
      </c>
      <c r="C281" t="s">
        <v>8</v>
      </c>
      <c r="D281" s="3">
        <v>909</v>
      </c>
      <c r="E281" s="2">
        <v>11030</v>
      </c>
      <c r="F281" s="3">
        <v>1340</v>
      </c>
      <c r="G281" t="s">
        <v>454</v>
      </c>
      <c r="H281" t="s">
        <v>18</v>
      </c>
      <c r="I281" t="s">
        <v>19</v>
      </c>
      <c r="J281" s="41">
        <v>12.13</v>
      </c>
      <c r="K281" s="42">
        <v>0.67835800000000002</v>
      </c>
      <c r="L281" t="str">
        <f>IFERROR(INDEX(Dictionary!E:E,MATCH(G281,Dictionary!A:A,0)),"")</f>
        <v/>
      </c>
    </row>
    <row r="282" spans="1:12" x14ac:dyDescent="0.2">
      <c r="A282" t="s">
        <v>403</v>
      </c>
      <c r="B282" s="40">
        <v>45473</v>
      </c>
      <c r="C282" t="s">
        <v>22</v>
      </c>
      <c r="D282" s="3">
        <v>-640450</v>
      </c>
      <c r="E282" s="2">
        <v>-8260000</v>
      </c>
      <c r="F282" s="3">
        <v>251300000</v>
      </c>
      <c r="G282" t="s">
        <v>335</v>
      </c>
      <c r="H282" t="s">
        <v>18</v>
      </c>
      <c r="I282" t="s">
        <v>42</v>
      </c>
      <c r="J282" s="41">
        <v>12.9</v>
      </c>
      <c r="K282" s="42">
        <v>-2.5480000000000004E-3</v>
      </c>
      <c r="L282" t="str">
        <f>IFERROR(INDEX(Dictionary!E:E,MATCH(G282,Dictionary!A:A,0)),"")</f>
        <v/>
      </c>
    </row>
    <row r="283" spans="1:12" x14ac:dyDescent="0.2">
      <c r="A283" t="s">
        <v>403</v>
      </c>
      <c r="B283" s="40">
        <v>45473</v>
      </c>
      <c r="C283" t="s">
        <v>8</v>
      </c>
      <c r="D283" s="3">
        <v>14880000</v>
      </c>
      <c r="E283" s="2">
        <v>191810000</v>
      </c>
      <c r="F283" s="3">
        <v>217500000</v>
      </c>
      <c r="G283" t="s">
        <v>158</v>
      </c>
      <c r="H283" t="s">
        <v>18</v>
      </c>
      <c r="I283" t="s">
        <v>42</v>
      </c>
      <c r="J283" s="41">
        <v>12.89</v>
      </c>
      <c r="K283" s="42">
        <v>6.8414000000000003E-2</v>
      </c>
      <c r="L283" t="str">
        <f>IFERROR(INDEX(Dictionary!E:E,MATCH(G283,Dictionary!A:A,0)),"")</f>
        <v/>
      </c>
    </row>
    <row r="284" spans="1:12" x14ac:dyDescent="0.2">
      <c r="A284" t="s">
        <v>403</v>
      </c>
      <c r="B284" s="40">
        <v>45473</v>
      </c>
      <c r="C284" t="s">
        <v>8</v>
      </c>
      <c r="D284" s="3">
        <v>16510000</v>
      </c>
      <c r="E284" s="2">
        <v>212850000</v>
      </c>
      <c r="F284" s="3">
        <v>185960000</v>
      </c>
      <c r="G284" t="s">
        <v>285</v>
      </c>
      <c r="H284" t="s">
        <v>18</v>
      </c>
      <c r="I284" t="s">
        <v>42</v>
      </c>
      <c r="J284" s="41">
        <v>12.89</v>
      </c>
      <c r="K284" s="42">
        <v>8.8782E-2</v>
      </c>
      <c r="L284" t="str">
        <f>IFERROR(INDEX(Dictionary!E:E,MATCH(G284,Dictionary!A:A,0)),"")</f>
        <v/>
      </c>
    </row>
    <row r="285" spans="1:12" x14ac:dyDescent="0.2">
      <c r="A285" t="s">
        <v>403</v>
      </c>
      <c r="B285" s="40">
        <v>45473</v>
      </c>
      <c r="C285" t="s">
        <v>8</v>
      </c>
      <c r="D285" s="3">
        <v>536700</v>
      </c>
      <c r="E285" s="2">
        <v>6920000</v>
      </c>
      <c r="F285" s="3">
        <v>100500000</v>
      </c>
      <c r="G285" t="s">
        <v>338</v>
      </c>
      <c r="H285" t="s">
        <v>18</v>
      </c>
      <c r="I285" t="s">
        <v>42</v>
      </c>
      <c r="J285" s="41">
        <v>12.89</v>
      </c>
      <c r="K285" s="42">
        <v>5.3400000000000001E-3</v>
      </c>
      <c r="L285" t="str">
        <f>IFERROR(INDEX(Dictionary!E:E,MATCH(G285,Dictionary!A:A,0)),"")</f>
        <v/>
      </c>
    </row>
    <row r="286" spans="1:12" x14ac:dyDescent="0.2">
      <c r="A286" t="s">
        <v>403</v>
      </c>
      <c r="B286" s="40">
        <v>45473</v>
      </c>
      <c r="C286" t="s">
        <v>8</v>
      </c>
      <c r="D286" s="3">
        <v>3160000</v>
      </c>
      <c r="E286" s="2">
        <v>40780000</v>
      </c>
      <c r="F286" s="3">
        <v>90320000</v>
      </c>
      <c r="G286" t="s">
        <v>164</v>
      </c>
      <c r="H286" t="s">
        <v>18</v>
      </c>
      <c r="I286" t="s">
        <v>42</v>
      </c>
      <c r="J286" s="41">
        <v>12.9</v>
      </c>
      <c r="K286" s="42">
        <v>3.4986000000000003E-2</v>
      </c>
      <c r="L286" t="str">
        <f>IFERROR(INDEX(Dictionary!E:E,MATCH(G286,Dictionary!A:A,0)),"")</f>
        <v/>
      </c>
    </row>
    <row r="287" spans="1:12" x14ac:dyDescent="0.2">
      <c r="A287" t="s">
        <v>403</v>
      </c>
      <c r="B287" s="40">
        <v>45473</v>
      </c>
      <c r="C287" t="s">
        <v>22</v>
      </c>
      <c r="D287" s="3">
        <v>-9220000</v>
      </c>
      <c r="E287" s="2">
        <v>-118900000</v>
      </c>
      <c r="F287" s="3">
        <v>79340000</v>
      </c>
      <c r="G287" t="s">
        <v>339</v>
      </c>
      <c r="H287" t="s">
        <v>18</v>
      </c>
      <c r="I287" t="s">
        <v>42</v>
      </c>
      <c r="J287" s="41">
        <v>12.9</v>
      </c>
      <c r="K287" s="42">
        <v>-0.11620900000000001</v>
      </c>
      <c r="L287" t="str">
        <f>IFERROR(INDEX(Dictionary!E:E,MATCH(G287,Dictionary!A:A,0)),"")</f>
        <v/>
      </c>
    </row>
    <row r="288" spans="1:12" x14ac:dyDescent="0.2">
      <c r="A288" t="s">
        <v>403</v>
      </c>
      <c r="B288" s="40">
        <v>45473</v>
      </c>
      <c r="C288" t="s">
        <v>8</v>
      </c>
      <c r="D288" s="3">
        <v>20880000</v>
      </c>
      <c r="E288" s="2">
        <v>269160000</v>
      </c>
      <c r="F288" s="3">
        <v>77630000</v>
      </c>
      <c r="G288" t="s">
        <v>41</v>
      </c>
      <c r="H288" t="s">
        <v>18</v>
      </c>
      <c r="I288" t="s">
        <v>42</v>
      </c>
      <c r="J288" s="41">
        <v>12.89</v>
      </c>
      <c r="K288" s="42">
        <v>0.26897099999999996</v>
      </c>
      <c r="L288" t="str">
        <f>IFERROR(INDEX(Dictionary!E:E,MATCH(G288,Dictionary!A:A,0)),"")</f>
        <v>BlackRock</v>
      </c>
    </row>
    <row r="289" spans="1:12" x14ac:dyDescent="0.2">
      <c r="A289" t="s">
        <v>403</v>
      </c>
      <c r="B289" s="40">
        <v>45473</v>
      </c>
      <c r="C289" t="s">
        <v>27</v>
      </c>
      <c r="D289" s="3">
        <v>0</v>
      </c>
      <c r="E289" s="2">
        <v>0</v>
      </c>
      <c r="F289" s="3">
        <v>69730000</v>
      </c>
      <c r="G289" t="s">
        <v>341</v>
      </c>
      <c r="H289" t="s">
        <v>18</v>
      </c>
      <c r="I289" t="s">
        <v>42</v>
      </c>
      <c r="J289" s="41">
        <v>0</v>
      </c>
      <c r="K289" s="42">
        <v>0</v>
      </c>
      <c r="L289" t="str">
        <f>IFERROR(INDEX(Dictionary!E:E,MATCH(G289,Dictionary!A:A,0)),"")</f>
        <v/>
      </c>
    </row>
    <row r="290" spans="1:12" x14ac:dyDescent="0.2">
      <c r="A290" t="s">
        <v>403</v>
      </c>
      <c r="B290" s="40">
        <v>45473</v>
      </c>
      <c r="C290" t="s">
        <v>8</v>
      </c>
      <c r="D290" s="3">
        <v>9170000</v>
      </c>
      <c r="E290" s="2">
        <v>118160000</v>
      </c>
      <c r="F290" s="3">
        <v>63620000</v>
      </c>
      <c r="G290" t="s">
        <v>162</v>
      </c>
      <c r="H290" t="s">
        <v>18</v>
      </c>
      <c r="I290" t="s">
        <v>42</v>
      </c>
      <c r="J290" s="41">
        <v>12.88</v>
      </c>
      <c r="K290" s="42">
        <v>0.14413399999999998</v>
      </c>
      <c r="L290" t="str">
        <f>IFERROR(INDEX(Dictionary!E:E,MATCH(G290,Dictionary!A:A,0)),"")</f>
        <v/>
      </c>
    </row>
    <row r="291" spans="1:12" x14ac:dyDescent="0.2">
      <c r="A291" t="s">
        <v>403</v>
      </c>
      <c r="B291" s="40">
        <v>45473</v>
      </c>
      <c r="C291" t="s">
        <v>22</v>
      </c>
      <c r="D291" s="3">
        <v>-3670000</v>
      </c>
      <c r="E291" s="2">
        <v>-47310000</v>
      </c>
      <c r="F291" s="3">
        <v>59140000</v>
      </c>
      <c r="G291" t="s">
        <v>342</v>
      </c>
      <c r="H291" t="s">
        <v>18</v>
      </c>
      <c r="I291" t="s">
        <v>42</v>
      </c>
      <c r="J291" s="41">
        <v>12.89</v>
      </c>
      <c r="K291" s="42">
        <v>-6.2057000000000001E-2</v>
      </c>
      <c r="L291" t="str">
        <f>IFERROR(INDEX(Dictionary!E:E,MATCH(G291,Dictionary!A:A,0)),"")</f>
        <v/>
      </c>
    </row>
    <row r="292" spans="1:12" x14ac:dyDescent="0.2">
      <c r="A292" t="s">
        <v>403</v>
      </c>
      <c r="B292" s="40">
        <v>45473</v>
      </c>
      <c r="C292" t="s">
        <v>22</v>
      </c>
      <c r="D292" s="3">
        <v>-1800000</v>
      </c>
      <c r="E292" s="2">
        <v>-23210000</v>
      </c>
      <c r="F292" s="3">
        <v>51620000</v>
      </c>
      <c r="G292" t="s">
        <v>343</v>
      </c>
      <c r="H292" t="s">
        <v>18</v>
      </c>
      <c r="I292" t="s">
        <v>42</v>
      </c>
      <c r="J292" s="41">
        <v>12.89</v>
      </c>
      <c r="K292" s="42">
        <v>-3.4870999999999999E-2</v>
      </c>
      <c r="L292" t="str">
        <f>IFERROR(INDEX(Dictionary!E:E,MATCH(G292,Dictionary!A:A,0)),"")</f>
        <v/>
      </c>
    </row>
    <row r="293" spans="1:12" x14ac:dyDescent="0.2">
      <c r="A293" t="s">
        <v>403</v>
      </c>
      <c r="B293" s="40">
        <v>45473</v>
      </c>
      <c r="C293" t="s">
        <v>8</v>
      </c>
      <c r="D293" s="3">
        <v>306550</v>
      </c>
      <c r="E293" s="2">
        <v>3950000</v>
      </c>
      <c r="F293" s="3">
        <v>45620000</v>
      </c>
      <c r="G293" t="s">
        <v>160</v>
      </c>
      <c r="H293" t="s">
        <v>18</v>
      </c>
      <c r="I293" t="s">
        <v>42</v>
      </c>
      <c r="J293" s="41">
        <v>12.89</v>
      </c>
      <c r="K293" s="42">
        <v>6.7200000000000003E-3</v>
      </c>
      <c r="L293" t="str">
        <f>IFERROR(INDEX(Dictionary!E:E,MATCH(G293,Dictionary!A:A,0)),"")</f>
        <v/>
      </c>
    </row>
    <row r="294" spans="1:12" x14ac:dyDescent="0.2">
      <c r="A294" t="s">
        <v>455</v>
      </c>
      <c r="B294" s="40">
        <v>45555</v>
      </c>
      <c r="C294" t="s">
        <v>22</v>
      </c>
      <c r="D294" s="3">
        <v>135280</v>
      </c>
      <c r="E294" s="2">
        <v>15730000</v>
      </c>
      <c r="F294" s="3">
        <v>4650000</v>
      </c>
      <c r="G294" t="s">
        <v>472</v>
      </c>
      <c r="H294" t="s">
        <v>10</v>
      </c>
      <c r="I294" t="s">
        <v>11</v>
      </c>
      <c r="J294" s="41">
        <v>116.28</v>
      </c>
      <c r="K294" s="42">
        <v>2.9090000000000001E-2</v>
      </c>
      <c r="L294" t="str">
        <f>IFERROR(INDEX(Dictionary!E:E,MATCH(G294,Dictionary!A:A,0)),"")</f>
        <v/>
      </c>
    </row>
    <row r="295" spans="1:12" x14ac:dyDescent="0.2">
      <c r="A295" t="s">
        <v>455</v>
      </c>
      <c r="B295" s="40">
        <v>45553</v>
      </c>
      <c r="C295" t="s">
        <v>22</v>
      </c>
      <c r="D295" s="3">
        <v>4740000</v>
      </c>
      <c r="E295" s="2">
        <v>551520000</v>
      </c>
      <c r="F295" s="3">
        <v>928510000</v>
      </c>
      <c r="G295" t="s">
        <v>456</v>
      </c>
      <c r="H295" t="s">
        <v>10</v>
      </c>
      <c r="I295" t="s">
        <v>11</v>
      </c>
      <c r="J295" s="41">
        <v>116.35</v>
      </c>
      <c r="K295" s="42">
        <v>5.1000000000000004E-3</v>
      </c>
      <c r="L295" t="str">
        <f>IFERROR(INDEX(Dictionary!E:E,MATCH(G295,Dictionary!A:A,0)),"")</f>
        <v/>
      </c>
    </row>
    <row r="296" spans="1:12" x14ac:dyDescent="0.2">
      <c r="A296" t="s">
        <v>455</v>
      </c>
      <c r="B296" s="40">
        <v>45553</v>
      </c>
      <c r="C296" t="s">
        <v>22</v>
      </c>
      <c r="D296" s="3">
        <v>61700</v>
      </c>
      <c r="E296" s="2">
        <v>7170000</v>
      </c>
      <c r="F296" s="3">
        <v>3520000</v>
      </c>
      <c r="G296" t="s">
        <v>473</v>
      </c>
      <c r="H296" t="s">
        <v>10</v>
      </c>
      <c r="I296" t="s">
        <v>11</v>
      </c>
      <c r="J296" s="41">
        <v>116.21</v>
      </c>
      <c r="K296" s="42">
        <v>1.7520000000000001E-2</v>
      </c>
      <c r="L296" t="str">
        <f>IFERROR(INDEX(Dictionary!E:E,MATCH(G296,Dictionary!A:A,0)),"")</f>
        <v/>
      </c>
    </row>
    <row r="297" spans="1:12" x14ac:dyDescent="0.2">
      <c r="A297" t="s">
        <v>455</v>
      </c>
      <c r="B297" s="40">
        <v>45553</v>
      </c>
      <c r="C297" t="s">
        <v>22</v>
      </c>
      <c r="D297" s="3">
        <v>105050</v>
      </c>
      <c r="E297" s="2">
        <v>12210000</v>
      </c>
      <c r="F297" s="3">
        <v>2150000</v>
      </c>
      <c r="G297" t="s">
        <v>474</v>
      </c>
      <c r="H297" t="s">
        <v>10</v>
      </c>
      <c r="I297" t="s">
        <v>11</v>
      </c>
      <c r="J297" s="41">
        <v>116.23</v>
      </c>
      <c r="K297" s="42">
        <v>4.8860000000000001E-2</v>
      </c>
      <c r="L297" t="str">
        <f>IFERROR(INDEX(Dictionary!E:E,MATCH(G297,Dictionary!A:A,0)),"")</f>
        <v/>
      </c>
    </row>
    <row r="298" spans="1:12" x14ac:dyDescent="0.2">
      <c r="A298" t="s">
        <v>455</v>
      </c>
      <c r="B298" s="40">
        <v>45553</v>
      </c>
      <c r="C298" t="s">
        <v>22</v>
      </c>
      <c r="D298" s="3">
        <v>55530</v>
      </c>
      <c r="E298" s="2">
        <v>6460000</v>
      </c>
      <c r="F298" s="3">
        <v>1900000</v>
      </c>
      <c r="G298" t="s">
        <v>475</v>
      </c>
      <c r="H298" t="s">
        <v>10</v>
      </c>
      <c r="I298" t="s">
        <v>11</v>
      </c>
      <c r="J298" s="41">
        <v>116.33</v>
      </c>
      <c r="K298" s="42">
        <v>2.9229999999999999E-2</v>
      </c>
      <c r="L298" t="str">
        <f>IFERROR(INDEX(Dictionary!E:E,MATCH(G298,Dictionary!A:A,0)),"")</f>
        <v/>
      </c>
    </row>
    <row r="299" spans="1:12" x14ac:dyDescent="0.2">
      <c r="A299" t="s">
        <v>455</v>
      </c>
      <c r="B299" s="40">
        <v>45535</v>
      </c>
      <c r="C299" t="s">
        <v>22</v>
      </c>
      <c r="D299" s="3">
        <v>455510</v>
      </c>
      <c r="E299" s="2">
        <v>54370000</v>
      </c>
      <c r="F299" s="3">
        <v>183860000</v>
      </c>
      <c r="G299" t="s">
        <v>159</v>
      </c>
      <c r="H299" t="s">
        <v>18</v>
      </c>
      <c r="I299" t="s">
        <v>19</v>
      </c>
      <c r="J299" s="41">
        <v>119.36</v>
      </c>
      <c r="K299" s="42">
        <v>2.48E-3</v>
      </c>
      <c r="L299" t="str">
        <f>IFERROR(INDEX(Dictionary!E:E,MATCH(G299,Dictionary!A:A,0)),"")</f>
        <v/>
      </c>
    </row>
    <row r="300" spans="1:12" x14ac:dyDescent="0.2">
      <c r="A300" t="s">
        <v>455</v>
      </c>
      <c r="B300" s="40">
        <v>45535</v>
      </c>
      <c r="C300" t="s">
        <v>8</v>
      </c>
      <c r="D300" s="3">
        <v>1530000</v>
      </c>
      <c r="E300" s="2">
        <v>182950000</v>
      </c>
      <c r="F300" s="3">
        <v>19680000</v>
      </c>
      <c r="G300" t="s">
        <v>239</v>
      </c>
      <c r="H300" t="s">
        <v>18</v>
      </c>
      <c r="I300" t="s">
        <v>19</v>
      </c>
      <c r="J300" s="41">
        <v>119.58</v>
      </c>
      <c r="K300" s="42">
        <v>7.775E-2</v>
      </c>
      <c r="L300" t="str">
        <f>IFERROR(INDEX(Dictionary!E:E,MATCH(G300,Dictionary!A:A,0)),"")</f>
        <v>State Street</v>
      </c>
    </row>
    <row r="301" spans="1:12" x14ac:dyDescent="0.2">
      <c r="A301" t="s">
        <v>455</v>
      </c>
      <c r="B301" s="40">
        <v>45535</v>
      </c>
      <c r="C301" t="s">
        <v>8</v>
      </c>
      <c r="D301" s="3">
        <v>54920</v>
      </c>
      <c r="E301" s="2">
        <v>6560000</v>
      </c>
      <c r="F301" s="3">
        <v>14990000</v>
      </c>
      <c r="G301" t="s">
        <v>238</v>
      </c>
      <c r="H301" t="s">
        <v>18</v>
      </c>
      <c r="I301" t="s">
        <v>19</v>
      </c>
      <c r="J301" s="41">
        <v>119.45</v>
      </c>
      <c r="K301" s="42">
        <v>3.6600000000000001E-3</v>
      </c>
      <c r="L301" t="str">
        <f>IFERROR(INDEX(Dictionary!E:E,MATCH(G301,Dictionary!A:A,0)),"")</f>
        <v>State Street</v>
      </c>
    </row>
    <row r="302" spans="1:12" x14ac:dyDescent="0.2">
      <c r="A302" t="s">
        <v>455</v>
      </c>
      <c r="B302" s="40">
        <v>45535</v>
      </c>
      <c r="C302" t="s">
        <v>8</v>
      </c>
      <c r="D302" s="3">
        <v>335750</v>
      </c>
      <c r="E302" s="2">
        <v>40080000</v>
      </c>
      <c r="F302" s="3">
        <v>12180000</v>
      </c>
      <c r="G302" t="s">
        <v>300</v>
      </c>
      <c r="H302" t="s">
        <v>18</v>
      </c>
      <c r="I302" t="s">
        <v>19</v>
      </c>
      <c r="J302" s="41">
        <v>119.37</v>
      </c>
      <c r="K302" s="42">
        <v>2.7570000000000001E-2</v>
      </c>
      <c r="L302" t="str">
        <f>IFERROR(INDEX(Dictionary!E:E,MATCH(G302,Dictionary!A:A,0)),"")</f>
        <v/>
      </c>
    </row>
    <row r="303" spans="1:12" x14ac:dyDescent="0.2">
      <c r="A303" t="s">
        <v>455</v>
      </c>
      <c r="B303" s="40">
        <v>45535</v>
      </c>
      <c r="C303" t="s">
        <v>8</v>
      </c>
      <c r="D303" s="3">
        <v>1830000</v>
      </c>
      <c r="E303" s="2">
        <v>218900000</v>
      </c>
      <c r="F303" s="3">
        <v>11970000</v>
      </c>
      <c r="G303" t="s">
        <v>240</v>
      </c>
      <c r="H303" t="s">
        <v>18</v>
      </c>
      <c r="I303" t="s">
        <v>19</v>
      </c>
      <c r="J303" s="41">
        <v>119.62</v>
      </c>
      <c r="K303" s="42">
        <v>0.15287999999999999</v>
      </c>
      <c r="L303" t="str">
        <f>IFERROR(INDEX(Dictionary!E:E,MATCH(G303,Dictionary!A:A,0)),"")</f>
        <v>Vanguard</v>
      </c>
    </row>
    <row r="304" spans="1:12" x14ac:dyDescent="0.2">
      <c r="A304" t="s">
        <v>455</v>
      </c>
      <c r="B304" s="40">
        <v>45535</v>
      </c>
      <c r="C304" t="s">
        <v>8</v>
      </c>
      <c r="D304" s="3">
        <v>16790</v>
      </c>
      <c r="E304" s="2">
        <v>2000000</v>
      </c>
      <c r="F304" s="3">
        <v>8940000</v>
      </c>
      <c r="G304" t="s">
        <v>241</v>
      </c>
      <c r="H304" t="s">
        <v>18</v>
      </c>
      <c r="I304" t="s">
        <v>19</v>
      </c>
      <c r="J304" s="41">
        <v>119.12</v>
      </c>
      <c r="K304" s="42">
        <v>1.8799999999999999E-3</v>
      </c>
      <c r="L304" t="str">
        <f>IFERROR(INDEX(Dictionary!E:E,MATCH(G304,Dictionary!A:A,0)),"")</f>
        <v/>
      </c>
    </row>
    <row r="305" spans="1:12" x14ac:dyDescent="0.2">
      <c r="A305" t="s">
        <v>455</v>
      </c>
      <c r="B305" s="40">
        <v>45535</v>
      </c>
      <c r="C305" t="s">
        <v>8</v>
      </c>
      <c r="D305" s="3">
        <v>560990</v>
      </c>
      <c r="E305" s="2">
        <v>66970000</v>
      </c>
      <c r="F305" s="3">
        <v>6440000</v>
      </c>
      <c r="G305" t="s">
        <v>244</v>
      </c>
      <c r="H305" t="s">
        <v>18</v>
      </c>
      <c r="I305" t="s">
        <v>19</v>
      </c>
      <c r="J305" s="41">
        <v>119.38</v>
      </c>
      <c r="K305" s="42">
        <v>8.7110000000000007E-2</v>
      </c>
      <c r="L305" t="str">
        <f>IFERROR(INDEX(Dictionary!E:E,MATCH(G305,Dictionary!A:A,0)),"")</f>
        <v/>
      </c>
    </row>
    <row r="306" spans="1:12" x14ac:dyDescent="0.2">
      <c r="A306" t="s">
        <v>455</v>
      </c>
      <c r="B306" s="40">
        <v>45535</v>
      </c>
      <c r="C306" t="s">
        <v>22</v>
      </c>
      <c r="D306" s="3">
        <v>15220</v>
      </c>
      <c r="E306" s="2">
        <v>1820000</v>
      </c>
      <c r="F306" s="3">
        <v>5140000</v>
      </c>
      <c r="G306" t="s">
        <v>243</v>
      </c>
      <c r="H306" t="s">
        <v>18</v>
      </c>
      <c r="I306" t="s">
        <v>19</v>
      </c>
      <c r="J306" s="41">
        <v>119.58</v>
      </c>
      <c r="K306" s="42">
        <v>2.96E-3</v>
      </c>
      <c r="L306" t="str">
        <f>IFERROR(INDEX(Dictionary!E:E,MATCH(G306,Dictionary!A:A,0)),"")</f>
        <v/>
      </c>
    </row>
    <row r="307" spans="1:12" x14ac:dyDescent="0.2">
      <c r="A307" t="s">
        <v>455</v>
      </c>
      <c r="B307" s="40">
        <v>45535</v>
      </c>
      <c r="C307" t="s">
        <v>8</v>
      </c>
      <c r="D307" s="3">
        <v>109920</v>
      </c>
      <c r="E307" s="2">
        <v>13120000</v>
      </c>
      <c r="F307" s="3">
        <v>3590000</v>
      </c>
      <c r="G307" t="s">
        <v>242</v>
      </c>
      <c r="H307" t="s">
        <v>18</v>
      </c>
      <c r="I307" t="s">
        <v>19</v>
      </c>
      <c r="J307" s="41">
        <v>119.36</v>
      </c>
      <c r="K307" s="42">
        <v>3.0620000000000001E-2</v>
      </c>
      <c r="L307" t="str">
        <f>IFERROR(INDEX(Dictionary!E:E,MATCH(G307,Dictionary!A:A,0)),"")</f>
        <v/>
      </c>
    </row>
    <row r="308" spans="1:12" x14ac:dyDescent="0.2">
      <c r="A308" t="s">
        <v>455</v>
      </c>
      <c r="B308" s="40">
        <v>45535</v>
      </c>
      <c r="C308" t="s">
        <v>8</v>
      </c>
      <c r="D308" s="3">
        <v>695920</v>
      </c>
      <c r="E308" s="2">
        <v>83070000</v>
      </c>
      <c r="F308" s="3">
        <v>3250000</v>
      </c>
      <c r="G308" t="s">
        <v>245</v>
      </c>
      <c r="H308" t="s">
        <v>18</v>
      </c>
      <c r="I308" t="s">
        <v>19</v>
      </c>
      <c r="J308" s="41">
        <v>119.37</v>
      </c>
      <c r="K308" s="42">
        <v>0.21412999999999999</v>
      </c>
      <c r="L308" t="str">
        <f>IFERROR(INDEX(Dictionary!E:E,MATCH(G308,Dictionary!A:A,0)),"")</f>
        <v/>
      </c>
    </row>
    <row r="309" spans="1:12" x14ac:dyDescent="0.2">
      <c r="A309" t="s">
        <v>455</v>
      </c>
      <c r="B309" s="40">
        <v>45535</v>
      </c>
      <c r="C309" t="s">
        <v>22</v>
      </c>
      <c r="D309" s="3">
        <v>2090</v>
      </c>
      <c r="E309" s="2">
        <v>249010</v>
      </c>
      <c r="F309" s="3">
        <v>2740000</v>
      </c>
      <c r="G309" t="s">
        <v>290</v>
      </c>
      <c r="H309" t="s">
        <v>18</v>
      </c>
      <c r="I309" t="s">
        <v>19</v>
      </c>
      <c r="J309" s="41">
        <v>119.14</v>
      </c>
      <c r="K309" s="42">
        <v>7.6000000000000004E-4</v>
      </c>
      <c r="L309" t="str">
        <f>IFERROR(INDEX(Dictionary!E:E,MATCH(G309,Dictionary!A:A,0)),"")</f>
        <v/>
      </c>
    </row>
    <row r="310" spans="1:12" x14ac:dyDescent="0.2">
      <c r="A310" t="s">
        <v>455</v>
      </c>
      <c r="B310" s="40">
        <v>45535</v>
      </c>
      <c r="C310" t="s">
        <v>8</v>
      </c>
      <c r="D310" s="3">
        <v>4900</v>
      </c>
      <c r="E310" s="2">
        <v>584550</v>
      </c>
      <c r="F310" s="3">
        <v>2190000</v>
      </c>
      <c r="G310" t="s">
        <v>247</v>
      </c>
      <c r="H310" t="s">
        <v>18</v>
      </c>
      <c r="I310" t="s">
        <v>19</v>
      </c>
      <c r="J310" s="41">
        <v>119.3</v>
      </c>
      <c r="K310" s="42">
        <v>2.2399999999999998E-3</v>
      </c>
      <c r="L310" t="str">
        <f>IFERROR(INDEX(Dictionary!E:E,MATCH(G310,Dictionary!A:A,0)),"")</f>
        <v>BlackRock</v>
      </c>
    </row>
    <row r="311" spans="1:12" x14ac:dyDescent="0.2">
      <c r="A311" t="s">
        <v>455</v>
      </c>
      <c r="B311" s="40">
        <v>45535</v>
      </c>
      <c r="C311" t="s">
        <v>8</v>
      </c>
      <c r="D311" s="3">
        <v>14220</v>
      </c>
      <c r="E311" s="2">
        <v>1700000</v>
      </c>
      <c r="F311" s="3">
        <v>2180000</v>
      </c>
      <c r="G311" t="s">
        <v>325</v>
      </c>
      <c r="H311" t="s">
        <v>18</v>
      </c>
      <c r="I311" t="s">
        <v>19</v>
      </c>
      <c r="J311" s="41">
        <v>119.55</v>
      </c>
      <c r="K311" s="42">
        <v>6.5199999999999998E-3</v>
      </c>
      <c r="L311" t="str">
        <f>IFERROR(INDEX(Dictionary!E:E,MATCH(G311,Dictionary!A:A,0)),"")</f>
        <v/>
      </c>
    </row>
    <row r="312" spans="1:12" x14ac:dyDescent="0.2">
      <c r="A312" t="s">
        <v>455</v>
      </c>
      <c r="B312" s="40">
        <v>45535</v>
      </c>
      <c r="C312" t="s">
        <v>8</v>
      </c>
      <c r="D312" s="3">
        <v>3750</v>
      </c>
      <c r="E312" s="2">
        <v>447400</v>
      </c>
      <c r="F312" s="3">
        <v>2150000</v>
      </c>
      <c r="G312" t="s">
        <v>488</v>
      </c>
      <c r="H312" t="s">
        <v>18</v>
      </c>
      <c r="I312" t="s">
        <v>19</v>
      </c>
      <c r="J312" s="41">
        <v>119.31</v>
      </c>
      <c r="K312" s="42">
        <v>1.74E-3</v>
      </c>
      <c r="L312" t="str">
        <f>IFERROR(INDEX(Dictionary!E:E,MATCH(G312,Dictionary!A:A,0)),"")</f>
        <v/>
      </c>
    </row>
    <row r="313" spans="1:12" x14ac:dyDescent="0.2">
      <c r="A313" t="s">
        <v>455</v>
      </c>
      <c r="B313" s="40">
        <v>45535</v>
      </c>
      <c r="C313" t="s">
        <v>8</v>
      </c>
      <c r="D313" s="3">
        <v>36490</v>
      </c>
      <c r="E313" s="2">
        <v>4360000</v>
      </c>
      <c r="F313" s="3">
        <v>1420000</v>
      </c>
      <c r="G313" t="s">
        <v>250</v>
      </c>
      <c r="H313" t="s">
        <v>18</v>
      </c>
      <c r="I313" t="s">
        <v>19</v>
      </c>
      <c r="J313" s="41">
        <v>119.49</v>
      </c>
      <c r="K313" s="42">
        <v>2.5700000000000001E-2</v>
      </c>
      <c r="L313" t="str">
        <f>IFERROR(INDEX(Dictionary!E:E,MATCH(G313,Dictionary!A:A,0)),"")</f>
        <v/>
      </c>
    </row>
    <row r="314" spans="1:12" x14ac:dyDescent="0.2">
      <c r="A314" t="s">
        <v>455</v>
      </c>
      <c r="B314" s="40">
        <v>45535</v>
      </c>
      <c r="C314" t="s">
        <v>22</v>
      </c>
      <c r="D314" s="3">
        <v>34900</v>
      </c>
      <c r="E314" s="2">
        <v>4170000</v>
      </c>
      <c r="F314" s="3">
        <v>1300000</v>
      </c>
      <c r="G314" t="s">
        <v>249</v>
      </c>
      <c r="H314" t="s">
        <v>18</v>
      </c>
      <c r="I314" t="s">
        <v>19</v>
      </c>
      <c r="J314" s="41">
        <v>119.48</v>
      </c>
      <c r="K314" s="42">
        <v>2.6849999999999999E-2</v>
      </c>
      <c r="L314" t="str">
        <f>IFERROR(INDEX(Dictionary!E:E,MATCH(G314,Dictionary!A:A,0)),"")</f>
        <v/>
      </c>
    </row>
    <row r="315" spans="1:12" x14ac:dyDescent="0.2">
      <c r="A315" t="s">
        <v>455</v>
      </c>
      <c r="B315" s="40">
        <v>45535</v>
      </c>
      <c r="C315" t="s">
        <v>22</v>
      </c>
      <c r="D315" s="3">
        <v>36400</v>
      </c>
      <c r="E315" s="2">
        <v>4350000</v>
      </c>
      <c r="F315" s="3">
        <v>922690</v>
      </c>
      <c r="G315" t="s">
        <v>258</v>
      </c>
      <c r="H315" t="s">
        <v>18</v>
      </c>
      <c r="I315" t="s">
        <v>19</v>
      </c>
      <c r="J315" s="41">
        <v>119.51</v>
      </c>
      <c r="K315" s="42">
        <v>3.9449999999999999E-2</v>
      </c>
      <c r="L315" t="str">
        <f>IFERROR(INDEX(Dictionary!E:E,MATCH(G315,Dictionary!A:A,0)),"")</f>
        <v/>
      </c>
    </row>
    <row r="316" spans="1:12" x14ac:dyDescent="0.2">
      <c r="A316" t="s">
        <v>455</v>
      </c>
      <c r="B316" s="40">
        <v>45535</v>
      </c>
      <c r="C316" t="s">
        <v>22</v>
      </c>
      <c r="D316" s="3">
        <v>71630</v>
      </c>
      <c r="E316" s="2">
        <v>8550000</v>
      </c>
      <c r="F316" s="3">
        <v>850950</v>
      </c>
      <c r="G316" t="s">
        <v>254</v>
      </c>
      <c r="H316" t="s">
        <v>18</v>
      </c>
      <c r="I316" t="s">
        <v>19</v>
      </c>
      <c r="J316" s="41">
        <v>119.36</v>
      </c>
      <c r="K316" s="42">
        <v>8.4180000000000005E-2</v>
      </c>
      <c r="L316" t="str">
        <f>IFERROR(INDEX(Dictionary!E:E,MATCH(G316,Dictionary!A:A,0)),"")</f>
        <v>State Street</v>
      </c>
    </row>
    <row r="317" spans="1:12" x14ac:dyDescent="0.2">
      <c r="A317" t="s">
        <v>455</v>
      </c>
      <c r="B317" s="40">
        <v>45535</v>
      </c>
      <c r="C317" t="s">
        <v>8</v>
      </c>
      <c r="D317" s="3">
        <v>6030</v>
      </c>
      <c r="E317" s="2">
        <v>720280</v>
      </c>
      <c r="F317" s="3">
        <v>835220</v>
      </c>
      <c r="G317" t="s">
        <v>248</v>
      </c>
      <c r="H317" t="s">
        <v>18</v>
      </c>
      <c r="I317" t="s">
        <v>19</v>
      </c>
      <c r="J317" s="41">
        <v>119.45</v>
      </c>
      <c r="K317" s="42">
        <v>7.2199999999999999E-3</v>
      </c>
      <c r="L317" t="str">
        <f>IFERROR(INDEX(Dictionary!E:E,MATCH(G317,Dictionary!A:A,0)),"")</f>
        <v/>
      </c>
    </row>
    <row r="318" spans="1:12" x14ac:dyDescent="0.2">
      <c r="A318" t="s">
        <v>455</v>
      </c>
      <c r="B318" s="40">
        <v>45535</v>
      </c>
      <c r="C318" t="s">
        <v>8</v>
      </c>
      <c r="D318" s="3">
        <v>20680</v>
      </c>
      <c r="E318" s="2">
        <v>2470000</v>
      </c>
      <c r="F318" s="3">
        <v>650630</v>
      </c>
      <c r="G318" t="s">
        <v>246</v>
      </c>
      <c r="H318" t="s">
        <v>18</v>
      </c>
      <c r="I318" t="s">
        <v>19</v>
      </c>
      <c r="J318" s="41">
        <v>119.44</v>
      </c>
      <c r="K318" s="42">
        <v>3.1780000000000003E-2</v>
      </c>
      <c r="L318" t="str">
        <f>IFERROR(INDEX(Dictionary!E:E,MATCH(G318,Dictionary!A:A,0)),"")</f>
        <v/>
      </c>
    </row>
    <row r="319" spans="1:12" x14ac:dyDescent="0.2">
      <c r="A319" t="s">
        <v>455</v>
      </c>
      <c r="B319" s="40">
        <v>45535</v>
      </c>
      <c r="C319" t="s">
        <v>8</v>
      </c>
      <c r="D319" s="3">
        <v>23660</v>
      </c>
      <c r="E319" s="2">
        <v>2820000</v>
      </c>
      <c r="F319" s="3">
        <v>569750</v>
      </c>
      <c r="G319" t="s">
        <v>253</v>
      </c>
      <c r="H319" t="s">
        <v>18</v>
      </c>
      <c r="I319" t="s">
        <v>19</v>
      </c>
      <c r="J319" s="41">
        <v>119.19</v>
      </c>
      <c r="K319" s="42">
        <v>4.1520000000000001E-2</v>
      </c>
      <c r="L319" t="str">
        <f>IFERROR(INDEX(Dictionary!E:E,MATCH(G319,Dictionary!A:A,0)),"")</f>
        <v/>
      </c>
    </row>
    <row r="320" spans="1:12" x14ac:dyDescent="0.2">
      <c r="A320" t="s">
        <v>455</v>
      </c>
      <c r="B320" s="40">
        <v>45535</v>
      </c>
      <c r="C320" t="s">
        <v>8</v>
      </c>
      <c r="D320" s="3">
        <v>233490</v>
      </c>
      <c r="E320" s="2">
        <v>27870000</v>
      </c>
      <c r="F320" s="3">
        <v>560210</v>
      </c>
      <c r="G320" t="s">
        <v>489</v>
      </c>
      <c r="H320" t="s">
        <v>18</v>
      </c>
      <c r="I320" t="s">
        <v>19</v>
      </c>
      <c r="J320" s="41">
        <v>119.36</v>
      </c>
      <c r="K320" s="42">
        <v>0.41678999999999999</v>
      </c>
      <c r="L320" t="str">
        <f>IFERROR(INDEX(Dictionary!E:E,MATCH(G320,Dictionary!A:A,0)),"")</f>
        <v/>
      </c>
    </row>
    <row r="321" spans="1:12" x14ac:dyDescent="0.2">
      <c r="A321" t="s">
        <v>455</v>
      </c>
      <c r="B321" s="40">
        <v>45535</v>
      </c>
      <c r="C321" t="s">
        <v>22</v>
      </c>
      <c r="D321" s="3">
        <v>114420</v>
      </c>
      <c r="E321" s="2">
        <v>13660000</v>
      </c>
      <c r="F321" s="3">
        <v>348640</v>
      </c>
      <c r="G321" t="s">
        <v>268</v>
      </c>
      <c r="H321" t="s">
        <v>18</v>
      </c>
      <c r="I321" t="s">
        <v>19</v>
      </c>
      <c r="J321" s="41">
        <v>119.38</v>
      </c>
      <c r="K321" s="42">
        <v>0.32819999999999999</v>
      </c>
      <c r="L321" t="str">
        <f>IFERROR(INDEX(Dictionary!E:E,MATCH(G321,Dictionary!A:A,0)),"")</f>
        <v/>
      </c>
    </row>
    <row r="322" spans="1:12" x14ac:dyDescent="0.2">
      <c r="A322" t="s">
        <v>455</v>
      </c>
      <c r="B322" s="40">
        <v>45535</v>
      </c>
      <c r="C322" t="s">
        <v>22</v>
      </c>
      <c r="D322" s="3">
        <v>1250</v>
      </c>
      <c r="E322" s="2">
        <v>149690</v>
      </c>
      <c r="F322" s="3">
        <v>285810</v>
      </c>
      <c r="G322" t="s">
        <v>251</v>
      </c>
      <c r="H322" t="s">
        <v>18</v>
      </c>
      <c r="I322" t="s">
        <v>19</v>
      </c>
      <c r="J322" s="41">
        <v>119.75</v>
      </c>
      <c r="K322" s="42">
        <v>4.3699999999999998E-3</v>
      </c>
      <c r="L322" t="str">
        <f>IFERROR(INDEX(Dictionary!E:E,MATCH(G322,Dictionary!A:A,0)),"")</f>
        <v/>
      </c>
    </row>
    <row r="323" spans="1:12" x14ac:dyDescent="0.2">
      <c r="A323" t="s">
        <v>455</v>
      </c>
      <c r="B323" s="40">
        <v>45535</v>
      </c>
      <c r="C323" t="s">
        <v>8</v>
      </c>
      <c r="D323" s="3">
        <v>52640</v>
      </c>
      <c r="E323" s="2">
        <v>6280000</v>
      </c>
      <c r="F323" s="3">
        <v>261780</v>
      </c>
      <c r="G323" t="s">
        <v>271</v>
      </c>
      <c r="H323" t="s">
        <v>18</v>
      </c>
      <c r="I323" t="s">
        <v>19</v>
      </c>
      <c r="J323" s="41">
        <v>119.3</v>
      </c>
      <c r="K323" s="42">
        <v>0.20108999999999999</v>
      </c>
      <c r="L323" t="str">
        <f>IFERROR(INDEX(Dictionary!E:E,MATCH(G323,Dictionary!A:A,0)),"")</f>
        <v/>
      </c>
    </row>
    <row r="324" spans="1:12" x14ac:dyDescent="0.2">
      <c r="A324" t="s">
        <v>455</v>
      </c>
      <c r="B324" s="40">
        <v>45535</v>
      </c>
      <c r="C324" t="s">
        <v>22</v>
      </c>
      <c r="D324" s="3">
        <v>3140</v>
      </c>
      <c r="E324" s="2">
        <v>374700</v>
      </c>
      <c r="F324" s="3">
        <v>233420</v>
      </c>
      <c r="G324" t="s">
        <v>256</v>
      </c>
      <c r="H324" t="s">
        <v>18</v>
      </c>
      <c r="I324" t="s">
        <v>19</v>
      </c>
      <c r="J324" s="41">
        <v>119.33</v>
      </c>
      <c r="K324" s="42">
        <v>1.345E-2</v>
      </c>
      <c r="L324" t="str">
        <f>IFERROR(INDEX(Dictionary!E:E,MATCH(G324,Dictionary!A:A,0)),"")</f>
        <v/>
      </c>
    </row>
    <row r="325" spans="1:12" x14ac:dyDescent="0.2">
      <c r="A325" t="s">
        <v>455</v>
      </c>
      <c r="B325" s="40">
        <v>45535</v>
      </c>
      <c r="C325" t="s">
        <v>8</v>
      </c>
      <c r="D325" s="3">
        <v>30070</v>
      </c>
      <c r="E325" s="2">
        <v>3590000</v>
      </c>
      <c r="F325" s="3">
        <v>228200</v>
      </c>
      <c r="G325" t="s">
        <v>260</v>
      </c>
      <c r="H325" t="s">
        <v>18</v>
      </c>
      <c r="I325" t="s">
        <v>19</v>
      </c>
      <c r="J325" s="41">
        <v>119.39</v>
      </c>
      <c r="K325" s="42">
        <v>0.13177</v>
      </c>
      <c r="L325" t="str">
        <f>IFERROR(INDEX(Dictionary!E:E,MATCH(G325,Dictionary!A:A,0)),"")</f>
        <v/>
      </c>
    </row>
    <row r="326" spans="1:12" x14ac:dyDescent="0.2">
      <c r="A326" t="s">
        <v>455</v>
      </c>
      <c r="B326" s="40">
        <v>45535</v>
      </c>
      <c r="C326" t="s">
        <v>8</v>
      </c>
      <c r="D326" s="3">
        <v>14940</v>
      </c>
      <c r="E326" s="2">
        <v>1780000</v>
      </c>
      <c r="F326" s="3">
        <v>185640</v>
      </c>
      <c r="G326" t="s">
        <v>490</v>
      </c>
      <c r="H326" t="s">
        <v>18</v>
      </c>
      <c r="I326" t="s">
        <v>19</v>
      </c>
      <c r="J326" s="41">
        <v>119.14</v>
      </c>
      <c r="K326" s="42">
        <v>8.0479999999999996E-2</v>
      </c>
      <c r="L326" t="str">
        <f>IFERROR(INDEX(Dictionary!E:E,MATCH(G326,Dictionary!A:A,0)),"")</f>
        <v/>
      </c>
    </row>
    <row r="327" spans="1:12" x14ac:dyDescent="0.2">
      <c r="A327" t="s">
        <v>455</v>
      </c>
      <c r="B327" s="40">
        <v>45535</v>
      </c>
      <c r="C327" t="s">
        <v>8</v>
      </c>
      <c r="D327" s="3">
        <v>712</v>
      </c>
      <c r="E327" s="2">
        <v>84990</v>
      </c>
      <c r="F327" s="3">
        <v>167300</v>
      </c>
      <c r="G327" t="s">
        <v>491</v>
      </c>
      <c r="H327" t="s">
        <v>18</v>
      </c>
      <c r="I327" t="s">
        <v>19</v>
      </c>
      <c r="J327" s="41">
        <v>119.37</v>
      </c>
      <c r="K327" s="42">
        <v>4.2599999999999999E-3</v>
      </c>
      <c r="L327" t="str">
        <f>IFERROR(INDEX(Dictionary!E:E,MATCH(G327,Dictionary!A:A,0)),"")</f>
        <v/>
      </c>
    </row>
    <row r="328" spans="1:12" x14ac:dyDescent="0.2">
      <c r="A328" t="s">
        <v>455</v>
      </c>
      <c r="B328" s="40">
        <v>45535</v>
      </c>
      <c r="C328" t="s">
        <v>22</v>
      </c>
      <c r="D328" s="3">
        <v>4130</v>
      </c>
      <c r="E328" s="2">
        <v>492520</v>
      </c>
      <c r="F328" s="3">
        <v>159170</v>
      </c>
      <c r="G328" t="s">
        <v>492</v>
      </c>
      <c r="H328" t="s">
        <v>18</v>
      </c>
      <c r="I328" t="s">
        <v>19</v>
      </c>
      <c r="J328" s="41">
        <v>119.25</v>
      </c>
      <c r="K328" s="42">
        <v>2.5950000000000001E-2</v>
      </c>
      <c r="L328" t="str">
        <f>IFERROR(INDEX(Dictionary!E:E,MATCH(G328,Dictionary!A:A,0)),"")</f>
        <v/>
      </c>
    </row>
    <row r="329" spans="1:12" x14ac:dyDescent="0.2">
      <c r="A329" t="s">
        <v>455</v>
      </c>
      <c r="B329" s="40">
        <v>45535</v>
      </c>
      <c r="C329" t="s">
        <v>27</v>
      </c>
      <c r="D329" s="3">
        <v>0</v>
      </c>
      <c r="E329" s="2">
        <v>0</v>
      </c>
      <c r="F329" s="3">
        <v>158250</v>
      </c>
      <c r="G329" t="s">
        <v>405</v>
      </c>
      <c r="H329" t="s">
        <v>18</v>
      </c>
      <c r="I329" t="s">
        <v>19</v>
      </c>
      <c r="J329" s="41">
        <v>0</v>
      </c>
      <c r="K329" s="42">
        <v>0</v>
      </c>
      <c r="L329" t="str">
        <f>IFERROR(INDEX(Dictionary!E:E,MATCH(G329,Dictionary!A:A,0)),"")</f>
        <v/>
      </c>
    </row>
    <row r="330" spans="1:12" x14ac:dyDescent="0.2">
      <c r="A330" t="s">
        <v>455</v>
      </c>
      <c r="B330" s="40">
        <v>45535</v>
      </c>
      <c r="C330" t="s">
        <v>8</v>
      </c>
      <c r="D330" s="3">
        <v>16300</v>
      </c>
      <c r="E330" s="2">
        <v>1950000</v>
      </c>
      <c r="F330" s="3">
        <v>146250</v>
      </c>
      <c r="G330" t="s">
        <v>493</v>
      </c>
      <c r="H330" t="s">
        <v>18</v>
      </c>
      <c r="I330" t="s">
        <v>19</v>
      </c>
      <c r="J330" s="41">
        <v>119.63</v>
      </c>
      <c r="K330" s="42">
        <v>0.11146</v>
      </c>
      <c r="L330" t="str">
        <f>IFERROR(INDEX(Dictionary!E:E,MATCH(G330,Dictionary!A:A,0)),"")</f>
        <v/>
      </c>
    </row>
    <row r="331" spans="1:12" x14ac:dyDescent="0.2">
      <c r="A331" t="s">
        <v>455</v>
      </c>
      <c r="B331" s="40">
        <v>45535</v>
      </c>
      <c r="C331" t="s">
        <v>22</v>
      </c>
      <c r="D331" s="3">
        <v>8560</v>
      </c>
      <c r="E331" s="2">
        <v>1020000</v>
      </c>
      <c r="F331" s="3">
        <v>139740</v>
      </c>
      <c r="G331" t="s">
        <v>283</v>
      </c>
      <c r="H331" t="s">
        <v>18</v>
      </c>
      <c r="I331" t="s">
        <v>19</v>
      </c>
      <c r="J331" s="41">
        <v>119.16</v>
      </c>
      <c r="K331" s="42">
        <v>6.1249999999999999E-2</v>
      </c>
      <c r="L331" t="str">
        <f>IFERROR(INDEX(Dictionary!E:E,MATCH(G331,Dictionary!A:A,0)),"")</f>
        <v/>
      </c>
    </row>
    <row r="332" spans="1:12" x14ac:dyDescent="0.2">
      <c r="A332" t="s">
        <v>455</v>
      </c>
      <c r="B332" s="40">
        <v>45535</v>
      </c>
      <c r="C332" t="s">
        <v>8</v>
      </c>
      <c r="D332" s="3">
        <v>28100</v>
      </c>
      <c r="E332" s="2">
        <v>3350000</v>
      </c>
      <c r="F332" s="3">
        <v>138030</v>
      </c>
      <c r="G332" t="s">
        <v>259</v>
      </c>
      <c r="H332" t="s">
        <v>18</v>
      </c>
      <c r="I332" t="s">
        <v>19</v>
      </c>
      <c r="J332" s="41">
        <v>119.22</v>
      </c>
      <c r="K332" s="42">
        <v>0.20358000000000001</v>
      </c>
      <c r="L332" t="str">
        <f>IFERROR(INDEX(Dictionary!E:E,MATCH(G332,Dictionary!A:A,0)),"")</f>
        <v/>
      </c>
    </row>
    <row r="333" spans="1:12" x14ac:dyDescent="0.2">
      <c r="A333" t="s">
        <v>455</v>
      </c>
      <c r="B333" s="40">
        <v>45535</v>
      </c>
      <c r="C333" t="s">
        <v>8</v>
      </c>
      <c r="D333" s="3">
        <v>7170</v>
      </c>
      <c r="E333" s="2">
        <v>855400</v>
      </c>
      <c r="F333" s="3">
        <v>125280</v>
      </c>
      <c r="G333" t="s">
        <v>267</v>
      </c>
      <c r="H333" t="s">
        <v>18</v>
      </c>
      <c r="I333" t="s">
        <v>19</v>
      </c>
      <c r="J333" s="41">
        <v>119.3</v>
      </c>
      <c r="K333" s="42">
        <v>5.7230000000000003E-2</v>
      </c>
      <c r="L333" t="str">
        <f>IFERROR(INDEX(Dictionary!E:E,MATCH(G333,Dictionary!A:A,0)),"")</f>
        <v/>
      </c>
    </row>
    <row r="334" spans="1:12" x14ac:dyDescent="0.2">
      <c r="A334" t="s">
        <v>455</v>
      </c>
      <c r="B334" s="40">
        <v>45535</v>
      </c>
      <c r="C334" t="s">
        <v>8</v>
      </c>
      <c r="D334" s="3">
        <v>3000</v>
      </c>
      <c r="E334" s="2">
        <v>358710</v>
      </c>
      <c r="F334" s="3">
        <v>121660</v>
      </c>
      <c r="G334" t="s">
        <v>261</v>
      </c>
      <c r="H334" t="s">
        <v>18</v>
      </c>
      <c r="I334" t="s">
        <v>19</v>
      </c>
      <c r="J334" s="41">
        <v>119.57</v>
      </c>
      <c r="K334" s="42">
        <v>2.4660000000000001E-2</v>
      </c>
      <c r="L334" t="str">
        <f>IFERROR(INDEX(Dictionary!E:E,MATCH(G334,Dictionary!A:A,0)),"")</f>
        <v/>
      </c>
    </row>
    <row r="335" spans="1:12" x14ac:dyDescent="0.2">
      <c r="A335" t="s">
        <v>455</v>
      </c>
      <c r="B335" s="40">
        <v>45535</v>
      </c>
      <c r="C335" t="s">
        <v>8</v>
      </c>
      <c r="D335" s="3">
        <v>14400</v>
      </c>
      <c r="E335" s="2">
        <v>1720000</v>
      </c>
      <c r="F335" s="3">
        <v>113700</v>
      </c>
      <c r="G335" t="s">
        <v>494</v>
      </c>
      <c r="H335" t="s">
        <v>18</v>
      </c>
      <c r="I335" t="s">
        <v>19</v>
      </c>
      <c r="J335" s="41">
        <v>119.44</v>
      </c>
      <c r="K335" s="42">
        <v>0.12665000000000001</v>
      </c>
      <c r="L335" t="str">
        <f>IFERROR(INDEX(Dictionary!E:E,MATCH(G335,Dictionary!A:A,0)),"")</f>
        <v/>
      </c>
    </row>
    <row r="336" spans="1:12" x14ac:dyDescent="0.2">
      <c r="A336" t="s">
        <v>455</v>
      </c>
      <c r="B336" s="40">
        <v>45535</v>
      </c>
      <c r="C336" t="s">
        <v>8</v>
      </c>
      <c r="D336" s="3">
        <v>3000</v>
      </c>
      <c r="E336" s="2">
        <v>358110</v>
      </c>
      <c r="F336" s="3">
        <v>107800</v>
      </c>
      <c r="G336" t="s">
        <v>274</v>
      </c>
      <c r="H336" t="s">
        <v>18</v>
      </c>
      <c r="I336" t="s">
        <v>19</v>
      </c>
      <c r="J336" s="41">
        <v>119.37</v>
      </c>
      <c r="K336" s="42">
        <v>2.7830000000000001E-2</v>
      </c>
      <c r="L336" t="str">
        <f>IFERROR(INDEX(Dictionary!E:E,MATCH(G336,Dictionary!A:A,0)),"")</f>
        <v/>
      </c>
    </row>
    <row r="337" spans="1:12" x14ac:dyDescent="0.2">
      <c r="A337" t="s">
        <v>455</v>
      </c>
      <c r="B337" s="40">
        <v>45535</v>
      </c>
      <c r="C337" t="s">
        <v>8</v>
      </c>
      <c r="D337" s="3">
        <v>4520</v>
      </c>
      <c r="E337" s="2">
        <v>539670</v>
      </c>
      <c r="F337" s="3">
        <v>94840</v>
      </c>
      <c r="G337" t="s">
        <v>276</v>
      </c>
      <c r="H337" t="s">
        <v>18</v>
      </c>
      <c r="I337" t="s">
        <v>19</v>
      </c>
      <c r="J337" s="41">
        <v>119.4</v>
      </c>
      <c r="K337" s="42">
        <v>4.7660000000000001E-2</v>
      </c>
      <c r="L337" t="str">
        <f>IFERROR(INDEX(Dictionary!E:E,MATCH(G337,Dictionary!A:A,0)),"")</f>
        <v/>
      </c>
    </row>
    <row r="338" spans="1:12" x14ac:dyDescent="0.2">
      <c r="A338" t="s">
        <v>455</v>
      </c>
      <c r="B338" s="40">
        <v>45535</v>
      </c>
      <c r="C338" t="s">
        <v>8</v>
      </c>
      <c r="D338" s="3">
        <v>365</v>
      </c>
      <c r="E338" s="2">
        <v>43570</v>
      </c>
      <c r="F338" s="3">
        <v>72690</v>
      </c>
      <c r="G338" t="s">
        <v>270</v>
      </c>
      <c r="H338" t="s">
        <v>18</v>
      </c>
      <c r="I338" t="s">
        <v>19</v>
      </c>
      <c r="J338" s="41">
        <v>119.37</v>
      </c>
      <c r="K338" s="42">
        <v>5.0200000000000002E-3</v>
      </c>
      <c r="L338" t="str">
        <f>IFERROR(INDEX(Dictionary!E:E,MATCH(G338,Dictionary!A:A,0)),"")</f>
        <v/>
      </c>
    </row>
    <row r="339" spans="1:12" x14ac:dyDescent="0.2">
      <c r="A339" t="s">
        <v>455</v>
      </c>
      <c r="B339" s="40">
        <v>45535</v>
      </c>
      <c r="C339" t="s">
        <v>8</v>
      </c>
      <c r="D339" s="3">
        <v>71140</v>
      </c>
      <c r="E339" s="2">
        <v>8490000</v>
      </c>
      <c r="F339" s="3">
        <v>71140</v>
      </c>
      <c r="G339" t="s">
        <v>495</v>
      </c>
      <c r="H339" t="s">
        <v>18</v>
      </c>
      <c r="I339" t="s">
        <v>19</v>
      </c>
      <c r="J339" s="41">
        <v>119.34</v>
      </c>
      <c r="K339" s="42">
        <v>1</v>
      </c>
      <c r="L339" t="str">
        <f>IFERROR(INDEX(Dictionary!E:E,MATCH(G339,Dictionary!A:A,0)),"")</f>
        <v/>
      </c>
    </row>
    <row r="340" spans="1:12" x14ac:dyDescent="0.2">
      <c r="A340" t="s">
        <v>455</v>
      </c>
      <c r="B340" s="40">
        <v>45535</v>
      </c>
      <c r="C340" t="s">
        <v>22</v>
      </c>
      <c r="D340" s="3">
        <v>6530</v>
      </c>
      <c r="E340" s="2">
        <v>779960</v>
      </c>
      <c r="F340" s="3">
        <v>61850</v>
      </c>
      <c r="G340" t="s">
        <v>496</v>
      </c>
      <c r="H340" t="s">
        <v>18</v>
      </c>
      <c r="I340" t="s">
        <v>19</v>
      </c>
      <c r="J340" s="41">
        <v>119.44</v>
      </c>
      <c r="K340" s="42">
        <v>0.10557</v>
      </c>
      <c r="L340" t="str">
        <f>IFERROR(INDEX(Dictionary!E:E,MATCH(G340,Dictionary!A:A,0)),"")</f>
        <v/>
      </c>
    </row>
    <row r="341" spans="1:12" x14ac:dyDescent="0.2">
      <c r="A341" t="s">
        <v>455</v>
      </c>
      <c r="B341" s="40">
        <v>45535</v>
      </c>
      <c r="C341" t="s">
        <v>22</v>
      </c>
      <c r="D341" s="3">
        <v>10790</v>
      </c>
      <c r="E341" s="2">
        <v>1290000</v>
      </c>
      <c r="F341" s="3">
        <v>51950</v>
      </c>
      <c r="G341" t="s">
        <v>262</v>
      </c>
      <c r="H341" t="s">
        <v>18</v>
      </c>
      <c r="I341" t="s">
        <v>19</v>
      </c>
      <c r="J341" s="41">
        <v>119.55</v>
      </c>
      <c r="K341" s="42">
        <v>0.2077</v>
      </c>
      <c r="L341" t="str">
        <f>IFERROR(INDEX(Dictionary!E:E,MATCH(G341,Dictionary!A:A,0)),"")</f>
        <v/>
      </c>
    </row>
    <row r="342" spans="1:12" x14ac:dyDescent="0.2">
      <c r="A342" t="s">
        <v>455</v>
      </c>
      <c r="B342" s="40">
        <v>45535</v>
      </c>
      <c r="C342" t="s">
        <v>8</v>
      </c>
      <c r="D342" s="3">
        <v>47270</v>
      </c>
      <c r="E342" s="2">
        <v>5640000</v>
      </c>
      <c r="F342" s="3">
        <v>47270</v>
      </c>
      <c r="G342" t="s">
        <v>272</v>
      </c>
      <c r="H342" t="s">
        <v>18</v>
      </c>
      <c r="I342" t="s">
        <v>19</v>
      </c>
      <c r="J342" s="41">
        <v>119.31</v>
      </c>
      <c r="K342" s="42">
        <v>1</v>
      </c>
      <c r="L342" t="str">
        <f>IFERROR(INDEX(Dictionary!E:E,MATCH(G342,Dictionary!A:A,0)),"")</f>
        <v/>
      </c>
    </row>
    <row r="343" spans="1:12" x14ac:dyDescent="0.2">
      <c r="A343" t="s">
        <v>455</v>
      </c>
      <c r="B343" s="40">
        <v>45535</v>
      </c>
      <c r="C343" t="s">
        <v>22</v>
      </c>
      <c r="D343" s="3">
        <v>16430</v>
      </c>
      <c r="E343" s="2">
        <v>1960000</v>
      </c>
      <c r="F343" s="3">
        <v>43990</v>
      </c>
      <c r="G343" t="s">
        <v>497</v>
      </c>
      <c r="H343" t="s">
        <v>18</v>
      </c>
      <c r="I343" t="s">
        <v>19</v>
      </c>
      <c r="J343" s="41">
        <v>119.29</v>
      </c>
      <c r="K343" s="42">
        <v>0.37348999999999999</v>
      </c>
      <c r="L343" t="str">
        <f>IFERROR(INDEX(Dictionary!E:E,MATCH(G343,Dictionary!A:A,0)),"")</f>
        <v/>
      </c>
    </row>
    <row r="344" spans="1:12" x14ac:dyDescent="0.2">
      <c r="A344" t="s">
        <v>455</v>
      </c>
      <c r="B344" s="40">
        <v>45535</v>
      </c>
      <c r="C344" t="s">
        <v>8</v>
      </c>
      <c r="D344" s="3">
        <v>11970</v>
      </c>
      <c r="E344" s="2">
        <v>1430000</v>
      </c>
      <c r="F344" s="3">
        <v>38670</v>
      </c>
      <c r="G344" t="s">
        <v>278</v>
      </c>
      <c r="H344" t="s">
        <v>18</v>
      </c>
      <c r="I344" t="s">
        <v>19</v>
      </c>
      <c r="J344" s="41">
        <v>119.47</v>
      </c>
      <c r="K344" s="42">
        <v>0.30954999999999999</v>
      </c>
      <c r="L344" t="str">
        <f>IFERROR(INDEX(Dictionary!E:E,MATCH(G344,Dictionary!A:A,0)),"")</f>
        <v/>
      </c>
    </row>
    <row r="345" spans="1:12" x14ac:dyDescent="0.2">
      <c r="A345" t="s">
        <v>455</v>
      </c>
      <c r="B345" s="40">
        <v>45535</v>
      </c>
      <c r="C345" t="s">
        <v>8</v>
      </c>
      <c r="D345" s="3">
        <v>4290</v>
      </c>
      <c r="E345" s="2">
        <v>511980</v>
      </c>
      <c r="F345" s="3">
        <v>38640</v>
      </c>
      <c r="G345" t="s">
        <v>407</v>
      </c>
      <c r="H345" t="s">
        <v>18</v>
      </c>
      <c r="I345" t="s">
        <v>19</v>
      </c>
      <c r="J345" s="41">
        <v>119.34</v>
      </c>
      <c r="K345" s="42">
        <v>0.11103</v>
      </c>
      <c r="L345" t="str">
        <f>IFERROR(INDEX(Dictionary!E:E,MATCH(G345,Dictionary!A:A,0)),"")</f>
        <v/>
      </c>
    </row>
    <row r="346" spans="1:12" x14ac:dyDescent="0.2">
      <c r="A346" t="s">
        <v>455</v>
      </c>
      <c r="B346" s="40">
        <v>45535</v>
      </c>
      <c r="C346" t="s">
        <v>22</v>
      </c>
      <c r="D346" s="3">
        <v>5350</v>
      </c>
      <c r="E346" s="2">
        <v>639110</v>
      </c>
      <c r="F346" s="3">
        <v>38620</v>
      </c>
      <c r="G346" t="s">
        <v>288</v>
      </c>
      <c r="H346" t="s">
        <v>18</v>
      </c>
      <c r="I346" t="s">
        <v>19</v>
      </c>
      <c r="J346" s="41">
        <v>119.46</v>
      </c>
      <c r="K346" s="42">
        <v>0.13852999999999999</v>
      </c>
      <c r="L346" t="str">
        <f>IFERROR(INDEX(Dictionary!E:E,MATCH(G346,Dictionary!A:A,0)),"")</f>
        <v/>
      </c>
    </row>
    <row r="347" spans="1:12" x14ac:dyDescent="0.2">
      <c r="A347" t="s">
        <v>455</v>
      </c>
      <c r="B347" s="40">
        <v>45535</v>
      </c>
      <c r="C347" t="s">
        <v>22</v>
      </c>
      <c r="D347" s="3">
        <v>1070</v>
      </c>
      <c r="E347" s="2">
        <v>127250</v>
      </c>
      <c r="F347" s="3">
        <v>37530</v>
      </c>
      <c r="G347" t="s">
        <v>20</v>
      </c>
      <c r="H347" t="s">
        <v>18</v>
      </c>
      <c r="I347" t="s">
        <v>19</v>
      </c>
      <c r="J347" s="41">
        <v>118.93</v>
      </c>
      <c r="K347" s="42">
        <v>2.8510000000000001E-2</v>
      </c>
      <c r="L347" t="str">
        <f>IFERROR(INDEX(Dictionary!E:E,MATCH(G347,Dictionary!A:A,0)),"")</f>
        <v/>
      </c>
    </row>
    <row r="348" spans="1:12" x14ac:dyDescent="0.2">
      <c r="A348" t="s">
        <v>455</v>
      </c>
      <c r="B348" s="40">
        <v>45535</v>
      </c>
      <c r="C348" t="s">
        <v>22</v>
      </c>
      <c r="D348" s="3">
        <v>20000</v>
      </c>
      <c r="E348" s="2">
        <v>2390000</v>
      </c>
      <c r="F348" s="3">
        <v>33000</v>
      </c>
      <c r="G348" t="s">
        <v>266</v>
      </c>
      <c r="H348" t="s">
        <v>18</v>
      </c>
      <c r="I348" t="s">
        <v>19</v>
      </c>
      <c r="J348" s="41">
        <v>119.5</v>
      </c>
      <c r="K348" s="42">
        <v>0.60606000000000004</v>
      </c>
      <c r="L348" t="str">
        <f>IFERROR(INDEX(Dictionary!E:E,MATCH(G348,Dictionary!A:A,0)),"")</f>
        <v/>
      </c>
    </row>
    <row r="349" spans="1:12" x14ac:dyDescent="0.2">
      <c r="A349" t="s">
        <v>455</v>
      </c>
      <c r="B349" s="40">
        <v>45535</v>
      </c>
      <c r="C349" t="s">
        <v>22</v>
      </c>
      <c r="D349" s="3">
        <v>4720</v>
      </c>
      <c r="E349" s="2">
        <v>564020</v>
      </c>
      <c r="F349" s="3">
        <v>32260</v>
      </c>
      <c r="G349" t="s">
        <v>413</v>
      </c>
      <c r="H349" t="s">
        <v>18</v>
      </c>
      <c r="I349" t="s">
        <v>19</v>
      </c>
      <c r="J349" s="41">
        <v>119.5</v>
      </c>
      <c r="K349" s="42">
        <v>0.14631</v>
      </c>
      <c r="L349" t="str">
        <f>IFERROR(INDEX(Dictionary!E:E,MATCH(G349,Dictionary!A:A,0)),"")</f>
        <v/>
      </c>
    </row>
    <row r="350" spans="1:12" x14ac:dyDescent="0.2">
      <c r="A350" t="s">
        <v>455</v>
      </c>
      <c r="B350" s="40">
        <v>45535</v>
      </c>
      <c r="C350" t="s">
        <v>22</v>
      </c>
      <c r="D350" s="3">
        <v>310</v>
      </c>
      <c r="E350" s="2">
        <v>37010</v>
      </c>
      <c r="F350" s="3">
        <v>31900</v>
      </c>
      <c r="G350" t="s">
        <v>279</v>
      </c>
      <c r="H350" t="s">
        <v>18</v>
      </c>
      <c r="I350" t="s">
        <v>19</v>
      </c>
      <c r="J350" s="41">
        <v>119.39</v>
      </c>
      <c r="K350" s="42">
        <v>9.7199999999999995E-3</v>
      </c>
      <c r="L350" t="str">
        <f>IFERROR(INDEX(Dictionary!E:E,MATCH(G350,Dictionary!A:A,0)),"")</f>
        <v/>
      </c>
    </row>
    <row r="351" spans="1:12" x14ac:dyDescent="0.2">
      <c r="A351" t="s">
        <v>455</v>
      </c>
      <c r="B351" s="40">
        <v>45535</v>
      </c>
      <c r="C351" t="s">
        <v>8</v>
      </c>
      <c r="D351" s="3">
        <v>12500</v>
      </c>
      <c r="E351" s="2">
        <v>1490000</v>
      </c>
      <c r="F351" s="3">
        <v>31500</v>
      </c>
      <c r="G351" t="s">
        <v>498</v>
      </c>
      <c r="H351" t="s">
        <v>18</v>
      </c>
      <c r="I351" t="s">
        <v>19</v>
      </c>
      <c r="J351" s="41">
        <v>119.2</v>
      </c>
      <c r="K351" s="42">
        <v>0.39683000000000002</v>
      </c>
      <c r="L351" t="str">
        <f>IFERROR(INDEX(Dictionary!E:E,MATCH(G351,Dictionary!A:A,0)),"")</f>
        <v/>
      </c>
    </row>
    <row r="352" spans="1:12" x14ac:dyDescent="0.2">
      <c r="A352" t="s">
        <v>455</v>
      </c>
      <c r="B352" s="40">
        <v>45535</v>
      </c>
      <c r="C352" t="s">
        <v>8</v>
      </c>
      <c r="D352" s="3">
        <v>5390</v>
      </c>
      <c r="E352" s="2">
        <v>644000</v>
      </c>
      <c r="F352" s="3">
        <v>30180</v>
      </c>
      <c r="G352" t="s">
        <v>263</v>
      </c>
      <c r="H352" t="s">
        <v>18</v>
      </c>
      <c r="I352" t="s">
        <v>19</v>
      </c>
      <c r="J352" s="41">
        <v>119.48</v>
      </c>
      <c r="K352" s="42">
        <v>0.17859</v>
      </c>
      <c r="L352" t="str">
        <f>IFERROR(INDEX(Dictionary!E:E,MATCH(G352,Dictionary!A:A,0)),"")</f>
        <v/>
      </c>
    </row>
    <row r="353" spans="1:12" x14ac:dyDescent="0.2">
      <c r="A353" t="s">
        <v>455</v>
      </c>
      <c r="B353" s="40">
        <v>45535</v>
      </c>
      <c r="C353" t="s">
        <v>22</v>
      </c>
      <c r="D353" s="3">
        <v>15250</v>
      </c>
      <c r="E353" s="2">
        <v>1820000</v>
      </c>
      <c r="F353" s="3">
        <v>27500</v>
      </c>
      <c r="G353" t="s">
        <v>499</v>
      </c>
      <c r="H353" t="s">
        <v>18</v>
      </c>
      <c r="I353" t="s">
        <v>19</v>
      </c>
      <c r="J353" s="41">
        <v>119.34</v>
      </c>
      <c r="K353" s="42">
        <v>0.55454999999999999</v>
      </c>
      <c r="L353" t="str">
        <f>IFERROR(INDEX(Dictionary!E:E,MATCH(G353,Dictionary!A:A,0)),"")</f>
        <v/>
      </c>
    </row>
    <row r="354" spans="1:12" x14ac:dyDescent="0.2">
      <c r="A354" t="s">
        <v>455</v>
      </c>
      <c r="B354" s="40">
        <v>45535</v>
      </c>
      <c r="C354" t="s">
        <v>27</v>
      </c>
      <c r="D354" s="3">
        <v>0</v>
      </c>
      <c r="E354" s="2">
        <v>0</v>
      </c>
      <c r="F354" s="3">
        <v>25610</v>
      </c>
      <c r="G354" t="s">
        <v>281</v>
      </c>
      <c r="H354" t="s">
        <v>18</v>
      </c>
      <c r="I354" t="s">
        <v>19</v>
      </c>
      <c r="J354" s="41">
        <v>0</v>
      </c>
      <c r="K354" s="42">
        <v>0</v>
      </c>
      <c r="L354" t="str">
        <f>IFERROR(INDEX(Dictionary!E:E,MATCH(G354,Dictionary!A:A,0)),"")</f>
        <v/>
      </c>
    </row>
    <row r="355" spans="1:12" x14ac:dyDescent="0.2">
      <c r="A355" t="s">
        <v>455</v>
      </c>
      <c r="B355" s="40">
        <v>45535</v>
      </c>
      <c r="C355" t="s">
        <v>27</v>
      </c>
      <c r="D355" s="3">
        <v>0</v>
      </c>
      <c r="E355" s="2">
        <v>0</v>
      </c>
      <c r="F355" s="3">
        <v>25240</v>
      </c>
      <c r="G355" t="s">
        <v>286</v>
      </c>
      <c r="H355" t="s">
        <v>18</v>
      </c>
      <c r="I355" t="s">
        <v>19</v>
      </c>
      <c r="J355" s="41">
        <v>0</v>
      </c>
      <c r="K355" s="42">
        <v>0</v>
      </c>
      <c r="L355" t="str">
        <f>IFERROR(INDEX(Dictionary!E:E,MATCH(G355,Dictionary!A:A,0)),"")</f>
        <v/>
      </c>
    </row>
    <row r="356" spans="1:12" x14ac:dyDescent="0.2">
      <c r="A356" t="s">
        <v>455</v>
      </c>
      <c r="B356" s="40">
        <v>45535</v>
      </c>
      <c r="C356" t="s">
        <v>27</v>
      </c>
      <c r="D356" s="3">
        <v>0</v>
      </c>
      <c r="E356" s="2">
        <v>0</v>
      </c>
      <c r="F356" s="3">
        <v>20000</v>
      </c>
      <c r="G356" t="s">
        <v>500</v>
      </c>
      <c r="H356" t="s">
        <v>18</v>
      </c>
      <c r="I356" t="s">
        <v>19</v>
      </c>
      <c r="J356" s="41">
        <v>0</v>
      </c>
      <c r="K356" s="42">
        <v>0</v>
      </c>
      <c r="L356" t="str">
        <f>IFERROR(INDEX(Dictionary!E:E,MATCH(G356,Dictionary!A:A,0)),"")</f>
        <v/>
      </c>
    </row>
    <row r="357" spans="1:12" x14ac:dyDescent="0.2">
      <c r="A357" t="s">
        <v>455</v>
      </c>
      <c r="B357" s="40">
        <v>45535</v>
      </c>
      <c r="C357" t="s">
        <v>27</v>
      </c>
      <c r="D357" s="3">
        <v>0</v>
      </c>
      <c r="E357" s="2">
        <v>0</v>
      </c>
      <c r="F357" s="3">
        <v>19690</v>
      </c>
      <c r="G357" t="s">
        <v>501</v>
      </c>
      <c r="H357" t="s">
        <v>18</v>
      </c>
      <c r="I357" t="s">
        <v>19</v>
      </c>
      <c r="J357" s="41">
        <v>0</v>
      </c>
      <c r="K357" s="42">
        <v>0</v>
      </c>
      <c r="L357" t="str">
        <f>IFERROR(INDEX(Dictionary!E:E,MATCH(G357,Dictionary!A:A,0)),"")</f>
        <v/>
      </c>
    </row>
    <row r="358" spans="1:12" x14ac:dyDescent="0.2">
      <c r="A358" t="s">
        <v>455</v>
      </c>
      <c r="B358" s="40">
        <v>45535</v>
      </c>
      <c r="C358" t="s">
        <v>8</v>
      </c>
      <c r="D358" s="3">
        <v>328</v>
      </c>
      <c r="E358" s="2">
        <v>39150</v>
      </c>
      <c r="F358" s="3">
        <v>19110</v>
      </c>
      <c r="G358" t="s">
        <v>502</v>
      </c>
      <c r="H358" t="s">
        <v>18</v>
      </c>
      <c r="I358" t="s">
        <v>19</v>
      </c>
      <c r="J358" s="41">
        <v>119.36</v>
      </c>
      <c r="K358" s="42">
        <v>1.7160000000000002E-2</v>
      </c>
      <c r="L358" t="str">
        <f>IFERROR(INDEX(Dictionary!E:E,MATCH(G358,Dictionary!A:A,0)),"")</f>
        <v/>
      </c>
    </row>
    <row r="359" spans="1:12" x14ac:dyDescent="0.2">
      <c r="A359" t="s">
        <v>455</v>
      </c>
      <c r="B359" s="40">
        <v>45535</v>
      </c>
      <c r="C359" t="s">
        <v>22</v>
      </c>
      <c r="D359" s="3">
        <v>913</v>
      </c>
      <c r="E359" s="2">
        <v>108980</v>
      </c>
      <c r="F359" s="3">
        <v>18610</v>
      </c>
      <c r="G359" t="s">
        <v>503</v>
      </c>
      <c r="H359" t="s">
        <v>18</v>
      </c>
      <c r="I359" t="s">
        <v>19</v>
      </c>
      <c r="J359" s="41">
        <v>119.36</v>
      </c>
      <c r="K359" s="42">
        <v>4.9059999999999999E-2</v>
      </c>
      <c r="L359" t="str">
        <f>IFERROR(INDEX(Dictionary!E:E,MATCH(G359,Dictionary!A:A,0)),"")</f>
        <v/>
      </c>
    </row>
    <row r="360" spans="1:12" x14ac:dyDescent="0.2">
      <c r="A360" t="s">
        <v>455</v>
      </c>
      <c r="B360" s="40">
        <v>45535</v>
      </c>
      <c r="C360" t="s">
        <v>22</v>
      </c>
      <c r="D360" s="3">
        <v>11600</v>
      </c>
      <c r="E360" s="2">
        <v>1380000</v>
      </c>
      <c r="F360" s="3">
        <v>17900</v>
      </c>
      <c r="G360" t="s">
        <v>504</v>
      </c>
      <c r="H360" t="s">
        <v>18</v>
      </c>
      <c r="I360" t="s">
        <v>19</v>
      </c>
      <c r="J360" s="41">
        <v>118.97</v>
      </c>
      <c r="K360" s="42">
        <v>0.64803999999999995</v>
      </c>
      <c r="L360" t="str">
        <f>IFERROR(INDEX(Dictionary!E:E,MATCH(G360,Dictionary!A:A,0)),"")</f>
        <v/>
      </c>
    </row>
    <row r="361" spans="1:12" x14ac:dyDescent="0.2">
      <c r="A361" t="s">
        <v>455</v>
      </c>
      <c r="B361" s="40">
        <v>45535</v>
      </c>
      <c r="C361" t="s">
        <v>8</v>
      </c>
      <c r="D361" s="3">
        <v>245</v>
      </c>
      <c r="E361" s="2">
        <v>29250</v>
      </c>
      <c r="F361" s="3">
        <v>17680</v>
      </c>
      <c r="G361" t="s">
        <v>417</v>
      </c>
      <c r="H361" t="s">
        <v>18</v>
      </c>
      <c r="I361" t="s">
        <v>19</v>
      </c>
      <c r="J361" s="41">
        <v>119.39</v>
      </c>
      <c r="K361" s="42">
        <v>1.3849999999999999E-2</v>
      </c>
      <c r="L361" t="str">
        <f>IFERROR(INDEX(Dictionary!E:E,MATCH(G361,Dictionary!A:A,0)),"")</f>
        <v/>
      </c>
    </row>
    <row r="362" spans="1:12" x14ac:dyDescent="0.2">
      <c r="A362" t="s">
        <v>455</v>
      </c>
      <c r="B362" s="40">
        <v>45535</v>
      </c>
      <c r="C362" t="s">
        <v>8</v>
      </c>
      <c r="D362" s="3">
        <v>155</v>
      </c>
      <c r="E362" s="2">
        <v>18500</v>
      </c>
      <c r="F362" s="3">
        <v>17390</v>
      </c>
      <c r="G362" t="s">
        <v>505</v>
      </c>
      <c r="H362" t="s">
        <v>18</v>
      </c>
      <c r="I362" t="s">
        <v>19</v>
      </c>
      <c r="J362" s="41">
        <v>119.35</v>
      </c>
      <c r="K362" s="42">
        <v>8.9099999999999995E-3</v>
      </c>
      <c r="L362" t="str">
        <f>IFERROR(INDEX(Dictionary!E:E,MATCH(G362,Dictionary!A:A,0)),"")</f>
        <v/>
      </c>
    </row>
    <row r="363" spans="1:12" x14ac:dyDescent="0.2">
      <c r="A363" t="s">
        <v>455</v>
      </c>
      <c r="B363" s="40">
        <v>45535</v>
      </c>
      <c r="C363" t="s">
        <v>22</v>
      </c>
      <c r="D363" s="3">
        <v>2060</v>
      </c>
      <c r="E363" s="2">
        <v>245900</v>
      </c>
      <c r="F363" s="3">
        <v>17000</v>
      </c>
      <c r="G363" t="s">
        <v>280</v>
      </c>
      <c r="H363" t="s">
        <v>18</v>
      </c>
      <c r="I363" t="s">
        <v>19</v>
      </c>
      <c r="J363" s="41">
        <v>119.37</v>
      </c>
      <c r="K363" s="42">
        <v>0.12118</v>
      </c>
      <c r="L363" t="str">
        <f>IFERROR(INDEX(Dictionary!E:E,MATCH(G363,Dictionary!A:A,0)),"")</f>
        <v/>
      </c>
    </row>
    <row r="364" spans="1:12" x14ac:dyDescent="0.2">
      <c r="A364" t="s">
        <v>455</v>
      </c>
      <c r="B364" s="40">
        <v>45535</v>
      </c>
      <c r="C364" t="s">
        <v>8</v>
      </c>
      <c r="D364" s="3">
        <v>1160</v>
      </c>
      <c r="E364" s="2">
        <v>138950</v>
      </c>
      <c r="F364" s="3">
        <v>13970</v>
      </c>
      <c r="G364" t="s">
        <v>277</v>
      </c>
      <c r="H364" t="s">
        <v>18</v>
      </c>
      <c r="I364" t="s">
        <v>19</v>
      </c>
      <c r="J364" s="41">
        <v>119.78</v>
      </c>
      <c r="K364" s="42">
        <v>8.3030000000000007E-2</v>
      </c>
      <c r="L364" t="str">
        <f>IFERROR(INDEX(Dictionary!E:E,MATCH(G364,Dictionary!A:A,0)),"")</f>
        <v/>
      </c>
    </row>
    <row r="365" spans="1:12" x14ac:dyDescent="0.2">
      <c r="A365" t="s">
        <v>455</v>
      </c>
      <c r="B365" s="40">
        <v>45535</v>
      </c>
      <c r="C365" t="s">
        <v>22</v>
      </c>
      <c r="D365" s="3">
        <v>2880</v>
      </c>
      <c r="E365" s="2">
        <v>343190</v>
      </c>
      <c r="F365" s="3">
        <v>12950</v>
      </c>
      <c r="G365" t="s">
        <v>506</v>
      </c>
      <c r="H365" t="s">
        <v>18</v>
      </c>
      <c r="I365" t="s">
        <v>19</v>
      </c>
      <c r="J365" s="41">
        <v>119.16</v>
      </c>
      <c r="K365" s="42">
        <v>0.22239999999999999</v>
      </c>
      <c r="L365" t="str">
        <f>IFERROR(INDEX(Dictionary!E:E,MATCH(G365,Dictionary!A:A,0)),"")</f>
        <v/>
      </c>
    </row>
    <row r="366" spans="1:12" x14ac:dyDescent="0.2">
      <c r="A366" t="s">
        <v>455</v>
      </c>
      <c r="B366" s="40">
        <v>45535</v>
      </c>
      <c r="C366" t="s">
        <v>27</v>
      </c>
      <c r="D366" s="3">
        <v>0</v>
      </c>
      <c r="E366" s="2">
        <v>0</v>
      </c>
      <c r="F366" s="3">
        <v>12200</v>
      </c>
      <c r="G366" t="s">
        <v>284</v>
      </c>
      <c r="H366" t="s">
        <v>18</v>
      </c>
      <c r="I366" t="s">
        <v>19</v>
      </c>
      <c r="J366" s="41">
        <v>0</v>
      </c>
      <c r="K366" s="42">
        <v>0</v>
      </c>
      <c r="L366" t="str">
        <f>IFERROR(INDEX(Dictionary!E:E,MATCH(G366,Dictionary!A:A,0)),"")</f>
        <v/>
      </c>
    </row>
    <row r="367" spans="1:12" x14ac:dyDescent="0.2">
      <c r="A367" t="s">
        <v>455</v>
      </c>
      <c r="B367" s="40">
        <v>45535</v>
      </c>
      <c r="C367" t="s">
        <v>27</v>
      </c>
      <c r="D367" s="3">
        <v>0</v>
      </c>
      <c r="E367" s="2">
        <v>0</v>
      </c>
      <c r="F367" s="3">
        <v>11020</v>
      </c>
      <c r="G367" t="s">
        <v>275</v>
      </c>
      <c r="H367" t="s">
        <v>18</v>
      </c>
      <c r="I367" t="s">
        <v>19</v>
      </c>
      <c r="J367" s="41">
        <v>0</v>
      </c>
      <c r="K367" s="42">
        <v>0</v>
      </c>
      <c r="L367" t="str">
        <f>IFERROR(INDEX(Dictionary!E:E,MATCH(G367,Dictionary!A:A,0)),"")</f>
        <v/>
      </c>
    </row>
    <row r="368" spans="1:12" x14ac:dyDescent="0.2">
      <c r="A368" t="s">
        <v>455</v>
      </c>
      <c r="B368" s="40">
        <v>45535</v>
      </c>
      <c r="C368" t="s">
        <v>8</v>
      </c>
      <c r="D368" s="3">
        <v>1800</v>
      </c>
      <c r="E368" s="2">
        <v>214870</v>
      </c>
      <c r="F368" s="3">
        <v>9300</v>
      </c>
      <c r="G368" t="s">
        <v>507</v>
      </c>
      <c r="H368" t="s">
        <v>18</v>
      </c>
      <c r="I368" t="s">
        <v>19</v>
      </c>
      <c r="J368" s="41">
        <v>119.37</v>
      </c>
      <c r="K368" s="42">
        <v>0.19355</v>
      </c>
      <c r="L368" t="str">
        <f>IFERROR(INDEX(Dictionary!E:E,MATCH(G368,Dictionary!A:A,0)),"")</f>
        <v/>
      </c>
    </row>
    <row r="369" spans="1:12" x14ac:dyDescent="0.2">
      <c r="A369" t="s">
        <v>455</v>
      </c>
      <c r="B369" s="40">
        <v>45535</v>
      </c>
      <c r="C369" t="s">
        <v>8</v>
      </c>
      <c r="D369" s="3">
        <v>136</v>
      </c>
      <c r="E369" s="2">
        <v>16230</v>
      </c>
      <c r="F369" s="3">
        <v>8760</v>
      </c>
      <c r="G369" t="s">
        <v>289</v>
      </c>
      <c r="H369" t="s">
        <v>18</v>
      </c>
      <c r="I369" t="s">
        <v>19</v>
      </c>
      <c r="J369" s="41">
        <v>119.34</v>
      </c>
      <c r="K369" s="42">
        <v>1.5520000000000001E-2</v>
      </c>
      <c r="L369" t="str">
        <f>IFERROR(INDEX(Dictionary!E:E,MATCH(G369,Dictionary!A:A,0)),"")</f>
        <v/>
      </c>
    </row>
    <row r="370" spans="1:12" x14ac:dyDescent="0.2">
      <c r="A370" t="s">
        <v>455</v>
      </c>
      <c r="B370" s="40">
        <v>45535</v>
      </c>
      <c r="C370" t="s">
        <v>8</v>
      </c>
      <c r="D370" s="3">
        <v>125</v>
      </c>
      <c r="E370" s="2">
        <v>14920</v>
      </c>
      <c r="F370" s="3">
        <v>7520</v>
      </c>
      <c r="G370" t="s">
        <v>508</v>
      </c>
      <c r="H370" t="s">
        <v>18</v>
      </c>
      <c r="I370" t="s">
        <v>19</v>
      </c>
      <c r="J370" s="41">
        <v>119.36</v>
      </c>
      <c r="K370" s="42">
        <v>1.6619999999999999E-2</v>
      </c>
      <c r="L370" t="str">
        <f>IFERROR(INDEX(Dictionary!E:E,MATCH(G370,Dictionary!A:A,0)),"")</f>
        <v/>
      </c>
    </row>
    <row r="371" spans="1:12" x14ac:dyDescent="0.2">
      <c r="A371" t="s">
        <v>455</v>
      </c>
      <c r="B371" s="40">
        <v>45535</v>
      </c>
      <c r="C371" t="s">
        <v>27</v>
      </c>
      <c r="D371" s="3">
        <v>0</v>
      </c>
      <c r="E371" s="2">
        <v>0</v>
      </c>
      <c r="F371" s="3">
        <v>6800</v>
      </c>
      <c r="G371" t="s">
        <v>509</v>
      </c>
      <c r="H371" t="s">
        <v>18</v>
      </c>
      <c r="I371" t="s">
        <v>19</v>
      </c>
      <c r="J371" s="41">
        <v>0</v>
      </c>
      <c r="K371" s="42">
        <v>0</v>
      </c>
      <c r="L371" t="str">
        <f>IFERROR(INDEX(Dictionary!E:E,MATCH(G371,Dictionary!A:A,0)),"")</f>
        <v/>
      </c>
    </row>
    <row r="372" spans="1:12" x14ac:dyDescent="0.2">
      <c r="A372" t="s">
        <v>455</v>
      </c>
      <c r="B372" s="40">
        <v>45535</v>
      </c>
      <c r="C372" t="s">
        <v>8</v>
      </c>
      <c r="D372" s="3">
        <v>84</v>
      </c>
      <c r="E372" s="2">
        <v>10030</v>
      </c>
      <c r="F372" s="3">
        <v>5930</v>
      </c>
      <c r="G372" t="s">
        <v>293</v>
      </c>
      <c r="H372" t="s">
        <v>18</v>
      </c>
      <c r="I372" t="s">
        <v>19</v>
      </c>
      <c r="J372" s="41">
        <v>119.4</v>
      </c>
      <c r="K372" s="42">
        <v>1.417E-2</v>
      </c>
      <c r="L372" t="str">
        <f>IFERROR(INDEX(Dictionary!E:E,MATCH(G372,Dictionary!A:A,0)),"")</f>
        <v/>
      </c>
    </row>
    <row r="373" spans="1:12" x14ac:dyDescent="0.2">
      <c r="A373" t="s">
        <v>455</v>
      </c>
      <c r="B373" s="40">
        <v>45535</v>
      </c>
      <c r="C373" t="s">
        <v>27</v>
      </c>
      <c r="D373" s="3">
        <v>0</v>
      </c>
      <c r="E373" s="2">
        <v>0</v>
      </c>
      <c r="F373" s="3">
        <v>4640</v>
      </c>
      <c r="G373" t="s">
        <v>292</v>
      </c>
      <c r="H373" t="s">
        <v>18</v>
      </c>
      <c r="I373" t="s">
        <v>19</v>
      </c>
      <c r="J373" s="41">
        <v>0</v>
      </c>
      <c r="K373" s="42">
        <v>0</v>
      </c>
      <c r="L373" t="str">
        <f>IFERROR(INDEX(Dictionary!E:E,MATCH(G373,Dictionary!A:A,0)),"")</f>
        <v/>
      </c>
    </row>
    <row r="374" spans="1:12" x14ac:dyDescent="0.2">
      <c r="A374" t="s">
        <v>455</v>
      </c>
      <c r="B374" s="40">
        <v>45535</v>
      </c>
      <c r="C374" t="s">
        <v>27</v>
      </c>
      <c r="D374" s="3">
        <v>0</v>
      </c>
      <c r="E374" s="2">
        <v>0</v>
      </c>
      <c r="F374" s="3">
        <v>2700</v>
      </c>
      <c r="G374" t="s">
        <v>294</v>
      </c>
      <c r="H374" t="s">
        <v>18</v>
      </c>
      <c r="I374" t="s">
        <v>19</v>
      </c>
      <c r="J374" s="41">
        <v>0</v>
      </c>
      <c r="K374" s="42">
        <v>0</v>
      </c>
      <c r="L374" t="str">
        <f>IFERROR(INDEX(Dictionary!E:E,MATCH(G374,Dictionary!A:A,0)),"")</f>
        <v/>
      </c>
    </row>
    <row r="375" spans="1:12" x14ac:dyDescent="0.2">
      <c r="A375" t="s">
        <v>455</v>
      </c>
      <c r="B375" s="40">
        <v>45535</v>
      </c>
      <c r="C375" t="s">
        <v>8</v>
      </c>
      <c r="D375" s="3">
        <v>182</v>
      </c>
      <c r="E375" s="2">
        <v>21730</v>
      </c>
      <c r="F375" s="3">
        <v>1350</v>
      </c>
      <c r="G375" t="s">
        <v>291</v>
      </c>
      <c r="H375" t="s">
        <v>18</v>
      </c>
      <c r="I375" t="s">
        <v>19</v>
      </c>
      <c r="J375" s="41">
        <v>119.4</v>
      </c>
      <c r="K375" s="42">
        <v>0.13481000000000001</v>
      </c>
      <c r="L375" t="str">
        <f>IFERROR(INDEX(Dictionary!E:E,MATCH(G375,Dictionary!A:A,0)),"")</f>
        <v/>
      </c>
    </row>
    <row r="376" spans="1:12" x14ac:dyDescent="0.2">
      <c r="A376" t="s">
        <v>455</v>
      </c>
      <c r="B376" s="40">
        <v>45535</v>
      </c>
      <c r="C376" t="s">
        <v>8</v>
      </c>
      <c r="D376" s="3">
        <v>1130</v>
      </c>
      <c r="E376" s="2">
        <v>134890</v>
      </c>
      <c r="F376" s="3">
        <v>1130</v>
      </c>
      <c r="G376" t="s">
        <v>510</v>
      </c>
      <c r="H376" t="s">
        <v>18</v>
      </c>
      <c r="I376" t="s">
        <v>19</v>
      </c>
      <c r="J376" s="41">
        <v>119.37</v>
      </c>
      <c r="K376" s="42">
        <v>1</v>
      </c>
      <c r="L376" t="str">
        <f>IFERROR(INDEX(Dictionary!E:E,MATCH(G376,Dictionary!A:A,0)),"")</f>
        <v/>
      </c>
    </row>
    <row r="377" spans="1:12" x14ac:dyDescent="0.2">
      <c r="A377" t="s">
        <v>455</v>
      </c>
      <c r="B377" s="40">
        <v>45535</v>
      </c>
      <c r="C377" t="s">
        <v>22</v>
      </c>
      <c r="D377" s="3">
        <v>321</v>
      </c>
      <c r="E377" s="2">
        <v>38320</v>
      </c>
      <c r="F377" s="3">
        <v>1060</v>
      </c>
      <c r="G377" t="s">
        <v>511</v>
      </c>
      <c r="H377" t="s">
        <v>18</v>
      </c>
      <c r="I377" t="s">
        <v>19</v>
      </c>
      <c r="J377" s="41">
        <v>119.38</v>
      </c>
      <c r="K377" s="42">
        <v>0.30282999999999999</v>
      </c>
      <c r="L377" t="str">
        <f>IFERROR(INDEX(Dictionary!E:E,MATCH(G377,Dictionary!A:A,0)),"")</f>
        <v/>
      </c>
    </row>
    <row r="378" spans="1:12" x14ac:dyDescent="0.2">
      <c r="A378" t="s">
        <v>455</v>
      </c>
      <c r="B378" s="40">
        <v>45535</v>
      </c>
      <c r="C378" t="s">
        <v>27</v>
      </c>
      <c r="D378" s="3">
        <v>0</v>
      </c>
      <c r="E378" s="2">
        <v>0</v>
      </c>
      <c r="F378" s="3">
        <v>940</v>
      </c>
      <c r="G378" t="s">
        <v>512</v>
      </c>
      <c r="H378" t="s">
        <v>18</v>
      </c>
      <c r="I378" t="s">
        <v>19</v>
      </c>
      <c r="J378" s="41">
        <v>0</v>
      </c>
      <c r="K378" s="42">
        <v>0</v>
      </c>
      <c r="L378" t="str">
        <f>IFERROR(INDEX(Dictionary!E:E,MATCH(G378,Dictionary!A:A,0)),"")</f>
        <v/>
      </c>
    </row>
    <row r="379" spans="1:12" x14ac:dyDescent="0.2">
      <c r="A379" t="s">
        <v>455</v>
      </c>
      <c r="B379" s="40">
        <v>45535</v>
      </c>
      <c r="C379" t="s">
        <v>27</v>
      </c>
      <c r="D379" s="3">
        <v>0</v>
      </c>
      <c r="E379" s="2">
        <v>0</v>
      </c>
      <c r="F379" s="3">
        <v>10</v>
      </c>
      <c r="G379" t="s">
        <v>513</v>
      </c>
      <c r="H379" t="s">
        <v>18</v>
      </c>
      <c r="I379" t="s">
        <v>19</v>
      </c>
      <c r="J379" s="41">
        <v>0</v>
      </c>
      <c r="K379" s="42">
        <v>0</v>
      </c>
      <c r="L379" t="str">
        <f>IFERROR(INDEX(Dictionary!E:E,MATCH(G379,Dictionary!A:A,0)),"")</f>
        <v/>
      </c>
    </row>
    <row r="380" spans="1:12" x14ac:dyDescent="0.2">
      <c r="A380" t="s">
        <v>455</v>
      </c>
      <c r="B380" s="40">
        <v>45535</v>
      </c>
      <c r="C380" t="s">
        <v>22</v>
      </c>
      <c r="D380" s="3">
        <v>2620</v>
      </c>
      <c r="E380" s="2">
        <v>312270</v>
      </c>
      <c r="F380" s="3">
        <v>133670</v>
      </c>
      <c r="G380" t="s">
        <v>226</v>
      </c>
      <c r="H380" t="s">
        <v>18</v>
      </c>
      <c r="I380" t="s">
        <v>19</v>
      </c>
      <c r="J380" s="41">
        <v>119.19</v>
      </c>
      <c r="K380" s="42">
        <v>1.9599999999999999E-2</v>
      </c>
      <c r="L380" t="str">
        <f>IFERROR(INDEX(Dictionary!E:E,MATCH(G380,Dictionary!A:A,0)),"")</f>
        <v/>
      </c>
    </row>
    <row r="381" spans="1:12" x14ac:dyDescent="0.2">
      <c r="A381" t="s">
        <v>455</v>
      </c>
      <c r="B381" s="40">
        <v>45504</v>
      </c>
      <c r="C381" t="s">
        <v>8</v>
      </c>
      <c r="D381" s="3">
        <v>118560</v>
      </c>
      <c r="E381" s="2">
        <v>13870000</v>
      </c>
      <c r="F381" s="3">
        <v>17050000</v>
      </c>
      <c r="G381" t="s">
        <v>297</v>
      </c>
      <c r="H381" t="s">
        <v>18</v>
      </c>
      <c r="I381" t="s">
        <v>19</v>
      </c>
      <c r="J381" s="41">
        <v>117</v>
      </c>
      <c r="K381" s="42">
        <v>6.9499999999999996E-3</v>
      </c>
      <c r="L381" t="str">
        <f>IFERROR(INDEX(Dictionary!E:E,MATCH(G381,Dictionary!A:A,0)),"")</f>
        <v/>
      </c>
    </row>
    <row r="382" spans="1:12" x14ac:dyDescent="0.2">
      <c r="A382" t="s">
        <v>455</v>
      </c>
      <c r="B382" s="40">
        <v>45504</v>
      </c>
      <c r="C382" t="s">
        <v>8</v>
      </c>
      <c r="D382" s="3">
        <v>953720</v>
      </c>
      <c r="E382" s="2">
        <v>111600000</v>
      </c>
      <c r="F382" s="3">
        <v>11120000</v>
      </c>
      <c r="G382" t="s">
        <v>298</v>
      </c>
      <c r="H382" t="s">
        <v>18</v>
      </c>
      <c r="I382" t="s">
        <v>19</v>
      </c>
      <c r="J382" s="41">
        <v>117.02</v>
      </c>
      <c r="K382" s="42">
        <v>8.5760000000000003E-2</v>
      </c>
      <c r="L382" t="str">
        <f>IFERROR(INDEX(Dictionary!E:E,MATCH(G382,Dictionary!A:A,0)),"")</f>
        <v/>
      </c>
    </row>
    <row r="383" spans="1:12" x14ac:dyDescent="0.2">
      <c r="A383" t="s">
        <v>455</v>
      </c>
      <c r="B383" s="40">
        <v>45504</v>
      </c>
      <c r="C383" t="s">
        <v>8</v>
      </c>
      <c r="D383" s="3">
        <v>272860</v>
      </c>
      <c r="E383" s="2">
        <v>31930000</v>
      </c>
      <c r="F383" s="3">
        <v>10750000</v>
      </c>
      <c r="G383" t="s">
        <v>299</v>
      </c>
      <c r="H383" t="s">
        <v>18</v>
      </c>
      <c r="I383" t="s">
        <v>19</v>
      </c>
      <c r="J383" s="41">
        <v>117.02</v>
      </c>
      <c r="K383" s="42">
        <v>2.538E-2</v>
      </c>
      <c r="L383" t="str">
        <f>IFERROR(INDEX(Dictionary!E:E,MATCH(G383,Dictionary!A:A,0)),"")</f>
        <v/>
      </c>
    </row>
    <row r="384" spans="1:12" x14ac:dyDescent="0.2">
      <c r="A384" t="s">
        <v>455</v>
      </c>
      <c r="B384" s="40">
        <v>45504</v>
      </c>
      <c r="C384" t="s">
        <v>8</v>
      </c>
      <c r="D384" s="3">
        <v>132990</v>
      </c>
      <c r="E384" s="2">
        <v>15560000</v>
      </c>
      <c r="F384" s="3">
        <v>10590000</v>
      </c>
      <c r="G384" t="s">
        <v>296</v>
      </c>
      <c r="H384" t="s">
        <v>18</v>
      </c>
      <c r="I384" t="s">
        <v>19</v>
      </c>
      <c r="J384" s="41">
        <v>117</v>
      </c>
      <c r="K384" s="42">
        <v>1.256E-2</v>
      </c>
      <c r="L384" t="str">
        <f>IFERROR(INDEX(Dictionary!E:E,MATCH(G384,Dictionary!A:A,0)),"")</f>
        <v/>
      </c>
    </row>
    <row r="385" spans="1:12" x14ac:dyDescent="0.2">
      <c r="A385" t="s">
        <v>455</v>
      </c>
      <c r="B385" s="40">
        <v>45504</v>
      </c>
      <c r="C385" t="s">
        <v>8</v>
      </c>
      <c r="D385" s="3">
        <v>1690000</v>
      </c>
      <c r="E385" s="2">
        <v>197500000</v>
      </c>
      <c r="F385" s="3">
        <v>7580000</v>
      </c>
      <c r="G385" t="s">
        <v>303</v>
      </c>
      <c r="H385" t="s">
        <v>18</v>
      </c>
      <c r="I385" t="s">
        <v>19</v>
      </c>
      <c r="J385" s="41">
        <v>116.86</v>
      </c>
      <c r="K385" s="42">
        <v>0.22295999999999999</v>
      </c>
      <c r="L385" t="str">
        <f>IFERROR(INDEX(Dictionary!E:E,MATCH(G385,Dictionary!A:A,0)),"")</f>
        <v/>
      </c>
    </row>
    <row r="386" spans="1:12" x14ac:dyDescent="0.2">
      <c r="A386" t="s">
        <v>455</v>
      </c>
      <c r="B386" s="40">
        <v>45504</v>
      </c>
      <c r="C386" t="s">
        <v>22</v>
      </c>
      <c r="D386" s="3">
        <v>63700</v>
      </c>
      <c r="E386" s="2">
        <v>7450000</v>
      </c>
      <c r="F386" s="3">
        <v>7230000</v>
      </c>
      <c r="G386" t="s">
        <v>301</v>
      </c>
      <c r="H386" t="s">
        <v>18</v>
      </c>
      <c r="I386" t="s">
        <v>19</v>
      </c>
      <c r="J386" s="41">
        <v>116.95</v>
      </c>
      <c r="K386" s="42">
        <v>8.8100000000000001E-3</v>
      </c>
      <c r="L386" t="str">
        <f>IFERROR(INDEX(Dictionary!E:E,MATCH(G386,Dictionary!A:A,0)),"")</f>
        <v/>
      </c>
    </row>
    <row r="387" spans="1:12" x14ac:dyDescent="0.2">
      <c r="A387" t="s">
        <v>455</v>
      </c>
      <c r="B387" s="40">
        <v>45504</v>
      </c>
      <c r="C387" t="s">
        <v>22</v>
      </c>
      <c r="D387" s="3">
        <v>423460</v>
      </c>
      <c r="E387" s="2">
        <v>49550000</v>
      </c>
      <c r="F387" s="3">
        <v>6400000</v>
      </c>
      <c r="G387" t="s">
        <v>302</v>
      </c>
      <c r="H387" t="s">
        <v>18</v>
      </c>
      <c r="I387" t="s">
        <v>19</v>
      </c>
      <c r="J387" s="41">
        <v>117.01</v>
      </c>
      <c r="K387" s="42">
        <v>6.6170000000000007E-2</v>
      </c>
      <c r="L387" t="str">
        <f>IFERROR(INDEX(Dictionary!E:E,MATCH(G387,Dictionary!A:A,0)),"")</f>
        <v/>
      </c>
    </row>
    <row r="388" spans="1:12" x14ac:dyDescent="0.2">
      <c r="A388" t="s">
        <v>455</v>
      </c>
      <c r="B388" s="40">
        <v>45504</v>
      </c>
      <c r="C388" t="s">
        <v>22</v>
      </c>
      <c r="D388" s="3">
        <v>372030</v>
      </c>
      <c r="E388" s="2">
        <v>43540000</v>
      </c>
      <c r="F388" s="3">
        <v>5670000</v>
      </c>
      <c r="G388" t="s">
        <v>514</v>
      </c>
      <c r="H388" t="s">
        <v>18</v>
      </c>
      <c r="I388" t="s">
        <v>19</v>
      </c>
      <c r="J388" s="41">
        <v>117.03</v>
      </c>
      <c r="K388" s="42">
        <v>6.5619999999999998E-2</v>
      </c>
      <c r="L388" t="str">
        <f>IFERROR(INDEX(Dictionary!E:E,MATCH(G388,Dictionary!A:A,0)),"")</f>
        <v/>
      </c>
    </row>
    <row r="389" spans="1:12" x14ac:dyDescent="0.2">
      <c r="A389" t="s">
        <v>455</v>
      </c>
      <c r="B389" s="40">
        <v>45504</v>
      </c>
      <c r="C389" t="s">
        <v>8</v>
      </c>
      <c r="D389" s="3">
        <v>178060</v>
      </c>
      <c r="E389" s="2">
        <v>20840000</v>
      </c>
      <c r="F389" s="3">
        <v>4850000</v>
      </c>
      <c r="G389" t="s">
        <v>307</v>
      </c>
      <c r="H389" t="s">
        <v>18</v>
      </c>
      <c r="I389" t="s">
        <v>19</v>
      </c>
      <c r="J389" s="41">
        <v>117.04</v>
      </c>
      <c r="K389" s="42">
        <v>3.6720000000000003E-2</v>
      </c>
      <c r="L389" t="str">
        <f>IFERROR(INDEX(Dictionary!E:E,MATCH(G389,Dictionary!A:A,0)),"")</f>
        <v/>
      </c>
    </row>
    <row r="390" spans="1:12" x14ac:dyDescent="0.2">
      <c r="A390" t="s">
        <v>455</v>
      </c>
      <c r="B390" s="40">
        <v>45504</v>
      </c>
      <c r="C390" t="s">
        <v>22</v>
      </c>
      <c r="D390" s="3">
        <v>120770</v>
      </c>
      <c r="E390" s="2">
        <v>14130000</v>
      </c>
      <c r="F390" s="3">
        <v>4130000</v>
      </c>
      <c r="G390" t="s">
        <v>305</v>
      </c>
      <c r="H390" t="s">
        <v>18</v>
      </c>
      <c r="I390" t="s">
        <v>19</v>
      </c>
      <c r="J390" s="41">
        <v>117</v>
      </c>
      <c r="K390" s="42">
        <v>2.9250000000000002E-2</v>
      </c>
      <c r="L390" t="str">
        <f>IFERROR(INDEX(Dictionary!E:E,MATCH(G390,Dictionary!A:A,0)),"")</f>
        <v/>
      </c>
    </row>
    <row r="391" spans="1:12" x14ac:dyDescent="0.2">
      <c r="A391" t="s">
        <v>455</v>
      </c>
      <c r="B391" s="40">
        <v>45504</v>
      </c>
      <c r="C391" t="s">
        <v>27</v>
      </c>
      <c r="D391" s="3">
        <v>0</v>
      </c>
      <c r="E391" s="2">
        <v>0</v>
      </c>
      <c r="F391" s="3">
        <v>3660000</v>
      </c>
      <c r="G391" t="s">
        <v>367</v>
      </c>
      <c r="H391" t="s">
        <v>18</v>
      </c>
      <c r="I391" t="s">
        <v>19</v>
      </c>
      <c r="J391" s="41">
        <v>0</v>
      </c>
      <c r="K391" s="42">
        <v>0</v>
      </c>
      <c r="L391" t="str">
        <f>IFERROR(INDEX(Dictionary!E:E,MATCH(G391,Dictionary!A:A,0)),"")</f>
        <v/>
      </c>
    </row>
    <row r="392" spans="1:12" x14ac:dyDescent="0.2">
      <c r="A392" t="s">
        <v>455</v>
      </c>
      <c r="B392" s="40">
        <v>45504</v>
      </c>
      <c r="C392" t="s">
        <v>8</v>
      </c>
      <c r="D392" s="3">
        <v>2830</v>
      </c>
      <c r="E392" s="2">
        <v>330820</v>
      </c>
      <c r="F392" s="3">
        <v>3140000</v>
      </c>
      <c r="G392" t="s">
        <v>306</v>
      </c>
      <c r="H392" t="s">
        <v>18</v>
      </c>
      <c r="I392" t="s">
        <v>19</v>
      </c>
      <c r="J392" s="41">
        <v>116.9</v>
      </c>
      <c r="K392" s="42">
        <v>8.9999999999999998E-4</v>
      </c>
      <c r="L392" t="str">
        <f>IFERROR(INDEX(Dictionary!E:E,MATCH(G392,Dictionary!A:A,0)),"")</f>
        <v/>
      </c>
    </row>
    <row r="393" spans="1:12" x14ac:dyDescent="0.2">
      <c r="A393" t="s">
        <v>455</v>
      </c>
      <c r="B393" s="40">
        <v>45504</v>
      </c>
      <c r="C393" t="s">
        <v>22</v>
      </c>
      <c r="D393" s="3">
        <v>511050</v>
      </c>
      <c r="E393" s="2">
        <v>59800000</v>
      </c>
      <c r="F393" s="3">
        <v>2860000</v>
      </c>
      <c r="G393" t="s">
        <v>515</v>
      </c>
      <c r="H393" t="s">
        <v>18</v>
      </c>
      <c r="I393" t="s">
        <v>19</v>
      </c>
      <c r="J393" s="41">
        <v>117.01</v>
      </c>
      <c r="K393" s="42">
        <v>0.17868999999999999</v>
      </c>
      <c r="L393" t="str">
        <f>IFERROR(INDEX(Dictionary!E:E,MATCH(G393,Dictionary!A:A,0)),"")</f>
        <v/>
      </c>
    </row>
    <row r="394" spans="1:12" x14ac:dyDescent="0.2">
      <c r="A394" t="s">
        <v>542</v>
      </c>
      <c r="B394" s="40">
        <v>45538</v>
      </c>
      <c r="C394" t="s">
        <v>22</v>
      </c>
      <c r="D394" s="3">
        <v>-5590</v>
      </c>
      <c r="E394" s="2">
        <v>-981000</v>
      </c>
      <c r="F394" s="3">
        <v>524220</v>
      </c>
      <c r="G394" t="s">
        <v>527</v>
      </c>
      <c r="H394" t="s">
        <v>10</v>
      </c>
      <c r="I394" t="s">
        <v>11</v>
      </c>
      <c r="J394" s="41">
        <v>175.49</v>
      </c>
      <c r="K394" s="42">
        <v>-1.0699999999999999E-2</v>
      </c>
      <c r="L394" t="str">
        <f>IFERROR(INDEX(Dictionary!E:E,MATCH(G394,Dictionary!A:A,0)),"")</f>
        <v/>
      </c>
    </row>
    <row r="395" spans="1:12" x14ac:dyDescent="0.2">
      <c r="A395" t="s">
        <v>542</v>
      </c>
      <c r="B395" s="40">
        <v>45535</v>
      </c>
      <c r="C395" t="s">
        <v>22</v>
      </c>
      <c r="D395" s="3">
        <v>-192740</v>
      </c>
      <c r="E395" s="2">
        <v>-34400000</v>
      </c>
      <c r="F395" s="3">
        <v>77780000</v>
      </c>
      <c r="G395" t="s">
        <v>159</v>
      </c>
      <c r="H395" t="s">
        <v>18</v>
      </c>
      <c r="I395" t="s">
        <v>19</v>
      </c>
      <c r="J395" s="41">
        <v>178.48</v>
      </c>
      <c r="K395" s="42">
        <v>-2.5000000000000001E-3</v>
      </c>
      <c r="L395" t="str">
        <f>IFERROR(INDEX(Dictionary!E:E,MATCH(G395,Dictionary!A:A,0)),"")</f>
        <v/>
      </c>
    </row>
    <row r="396" spans="1:12" x14ac:dyDescent="0.2">
      <c r="A396" t="s">
        <v>542</v>
      </c>
      <c r="B396" s="40">
        <v>45535</v>
      </c>
      <c r="C396" t="s">
        <v>8</v>
      </c>
      <c r="D396" s="3">
        <v>29070</v>
      </c>
      <c r="E396" s="2">
        <v>5190000</v>
      </c>
      <c r="F396" s="3">
        <v>6240000</v>
      </c>
      <c r="G396" t="s">
        <v>238</v>
      </c>
      <c r="H396" t="s">
        <v>18</v>
      </c>
      <c r="I396" t="s">
        <v>19</v>
      </c>
      <c r="J396" s="41">
        <v>178.53</v>
      </c>
      <c r="K396" s="42">
        <v>4.7000000000000002E-3</v>
      </c>
      <c r="L396" t="str">
        <f>IFERROR(INDEX(Dictionary!E:E,MATCH(G396,Dictionary!A:A,0)),"")</f>
        <v>State Street</v>
      </c>
    </row>
    <row r="397" spans="1:12" x14ac:dyDescent="0.2">
      <c r="A397" t="s">
        <v>542</v>
      </c>
      <c r="B397" s="40">
        <v>45535</v>
      </c>
      <c r="C397" t="s">
        <v>8</v>
      </c>
      <c r="D397" s="3">
        <v>379110</v>
      </c>
      <c r="E397" s="2">
        <v>67670000</v>
      </c>
      <c r="F397" s="3">
        <v>5810000</v>
      </c>
      <c r="G397" t="s">
        <v>239</v>
      </c>
      <c r="H397" t="s">
        <v>18</v>
      </c>
      <c r="I397" t="s">
        <v>19</v>
      </c>
      <c r="J397" s="41">
        <v>178.5</v>
      </c>
      <c r="K397" s="42">
        <v>6.5299999999999997E-2</v>
      </c>
      <c r="L397" t="str">
        <f>IFERROR(INDEX(Dictionary!E:E,MATCH(G397,Dictionary!A:A,0)),"")</f>
        <v>State Street</v>
      </c>
    </row>
    <row r="398" spans="1:12" x14ac:dyDescent="0.2">
      <c r="A398" t="s">
        <v>542</v>
      </c>
      <c r="B398" s="40">
        <v>45535</v>
      </c>
      <c r="C398" t="s">
        <v>8</v>
      </c>
      <c r="D398" s="3">
        <v>105390</v>
      </c>
      <c r="E398" s="2">
        <v>18810000</v>
      </c>
      <c r="F398" s="3">
        <v>4900000</v>
      </c>
      <c r="G398" t="s">
        <v>300</v>
      </c>
      <c r="H398" t="s">
        <v>18</v>
      </c>
      <c r="I398" t="s">
        <v>19</v>
      </c>
      <c r="J398" s="41">
        <v>178.48</v>
      </c>
      <c r="K398" s="42">
        <v>2.1499999999999998E-2</v>
      </c>
      <c r="L398" t="str">
        <f>IFERROR(INDEX(Dictionary!E:E,MATCH(G398,Dictionary!A:A,0)),"")</f>
        <v/>
      </c>
    </row>
    <row r="399" spans="1:12" x14ac:dyDescent="0.2">
      <c r="A399" t="s">
        <v>542</v>
      </c>
      <c r="B399" s="40">
        <v>45535</v>
      </c>
      <c r="C399" t="s">
        <v>8</v>
      </c>
      <c r="D399" s="3">
        <v>691250</v>
      </c>
      <c r="E399" s="2">
        <v>123390000</v>
      </c>
      <c r="F399" s="3">
        <v>4530000</v>
      </c>
      <c r="G399" t="s">
        <v>240</v>
      </c>
      <c r="H399" t="s">
        <v>18</v>
      </c>
      <c r="I399" t="s">
        <v>19</v>
      </c>
      <c r="J399" s="41">
        <v>178.5</v>
      </c>
      <c r="K399" s="42">
        <v>0.15260000000000001</v>
      </c>
      <c r="L399" t="str">
        <f>IFERROR(INDEX(Dictionary!E:E,MATCH(G399,Dictionary!A:A,0)),"")</f>
        <v>Vanguard</v>
      </c>
    </row>
    <row r="400" spans="1:12" x14ac:dyDescent="0.2">
      <c r="A400" t="s">
        <v>542</v>
      </c>
      <c r="B400" s="40">
        <v>45535</v>
      </c>
      <c r="C400" t="s">
        <v>8</v>
      </c>
      <c r="D400" s="3">
        <v>23990</v>
      </c>
      <c r="E400" s="2">
        <v>4280000</v>
      </c>
      <c r="F400" s="3">
        <v>3060000</v>
      </c>
      <c r="G400" t="s">
        <v>241</v>
      </c>
      <c r="H400" t="s">
        <v>18</v>
      </c>
      <c r="I400" t="s">
        <v>19</v>
      </c>
      <c r="J400" s="41">
        <v>178.41</v>
      </c>
      <c r="K400" s="42">
        <v>7.7999999999999996E-3</v>
      </c>
      <c r="L400" t="str">
        <f>IFERROR(INDEX(Dictionary!E:E,MATCH(G400,Dictionary!A:A,0)),"")</f>
        <v/>
      </c>
    </row>
    <row r="401" spans="1:12" x14ac:dyDescent="0.2">
      <c r="A401" t="s">
        <v>542</v>
      </c>
      <c r="B401" s="40">
        <v>45535</v>
      </c>
      <c r="C401" t="s">
        <v>8</v>
      </c>
      <c r="D401" s="3">
        <v>1740</v>
      </c>
      <c r="E401" s="2">
        <v>310060</v>
      </c>
      <c r="F401" s="3">
        <v>1780000</v>
      </c>
      <c r="G401" t="s">
        <v>243</v>
      </c>
      <c r="H401" t="s">
        <v>18</v>
      </c>
      <c r="I401" t="s">
        <v>19</v>
      </c>
      <c r="J401" s="41">
        <v>178.2</v>
      </c>
      <c r="K401" s="42">
        <v>1E-3</v>
      </c>
      <c r="L401" t="str">
        <f>IFERROR(INDEX(Dictionary!E:E,MATCH(G401,Dictionary!A:A,0)),"")</f>
        <v/>
      </c>
    </row>
    <row r="402" spans="1:12" x14ac:dyDescent="0.2">
      <c r="A402" t="s">
        <v>542</v>
      </c>
      <c r="B402" s="40">
        <v>45535</v>
      </c>
      <c r="C402" t="s">
        <v>8</v>
      </c>
      <c r="D402" s="3">
        <v>45700</v>
      </c>
      <c r="E402" s="2">
        <v>8160000</v>
      </c>
      <c r="F402" s="3">
        <v>1620000</v>
      </c>
      <c r="G402" t="s">
        <v>290</v>
      </c>
      <c r="H402" t="s">
        <v>18</v>
      </c>
      <c r="I402" t="s">
        <v>19</v>
      </c>
      <c r="J402" s="41">
        <v>178.56</v>
      </c>
      <c r="K402" s="42">
        <v>2.8199999999999999E-2</v>
      </c>
      <c r="L402" t="str">
        <f>IFERROR(INDEX(Dictionary!E:E,MATCH(G402,Dictionary!A:A,0)),"")</f>
        <v/>
      </c>
    </row>
    <row r="403" spans="1:12" x14ac:dyDescent="0.2">
      <c r="A403" t="s">
        <v>542</v>
      </c>
      <c r="B403" s="40">
        <v>45535</v>
      </c>
      <c r="C403" t="s">
        <v>27</v>
      </c>
      <c r="D403" s="3">
        <v>0</v>
      </c>
      <c r="E403" s="2">
        <v>0</v>
      </c>
      <c r="F403" s="3">
        <v>1370000</v>
      </c>
      <c r="G403" t="s">
        <v>543</v>
      </c>
      <c r="H403" t="s">
        <v>18</v>
      </c>
      <c r="I403" t="s">
        <v>19</v>
      </c>
      <c r="J403" s="41">
        <v>0</v>
      </c>
      <c r="K403" s="42">
        <v>0</v>
      </c>
      <c r="L403" t="str">
        <f>IFERROR(INDEX(Dictionary!E:E,MATCH(G403,Dictionary!A:A,0)),"")</f>
        <v/>
      </c>
    </row>
    <row r="404" spans="1:12" x14ac:dyDescent="0.2">
      <c r="A404" t="s">
        <v>542</v>
      </c>
      <c r="B404" s="40">
        <v>45535</v>
      </c>
      <c r="C404" t="s">
        <v>22</v>
      </c>
      <c r="D404" s="3">
        <v>-16260</v>
      </c>
      <c r="E404" s="2">
        <v>-2900000</v>
      </c>
      <c r="F404" s="3">
        <v>1160000</v>
      </c>
      <c r="G404" t="s">
        <v>258</v>
      </c>
      <c r="H404" t="s">
        <v>18</v>
      </c>
      <c r="I404" t="s">
        <v>19</v>
      </c>
      <c r="J404" s="41">
        <v>178.35</v>
      </c>
      <c r="K404" s="42">
        <v>-1.4E-2</v>
      </c>
      <c r="L404" t="str">
        <f>IFERROR(INDEX(Dictionary!E:E,MATCH(G404,Dictionary!A:A,0)),"")</f>
        <v/>
      </c>
    </row>
    <row r="405" spans="1:12" x14ac:dyDescent="0.2">
      <c r="A405" t="s">
        <v>542</v>
      </c>
      <c r="B405" s="40">
        <v>45535</v>
      </c>
      <c r="C405" t="s">
        <v>8</v>
      </c>
      <c r="D405" s="3">
        <v>123100</v>
      </c>
      <c r="E405" s="2">
        <v>21970000</v>
      </c>
      <c r="F405" s="3">
        <v>1110000</v>
      </c>
      <c r="G405" t="s">
        <v>244</v>
      </c>
      <c r="H405" t="s">
        <v>18</v>
      </c>
      <c r="I405" t="s">
        <v>19</v>
      </c>
      <c r="J405" s="41">
        <v>178.47</v>
      </c>
      <c r="K405" s="42">
        <v>0.1109</v>
      </c>
      <c r="L405" t="str">
        <f>IFERROR(INDEX(Dictionary!E:E,MATCH(G405,Dictionary!A:A,0)),"")</f>
        <v/>
      </c>
    </row>
    <row r="406" spans="1:12" x14ac:dyDescent="0.2">
      <c r="A406" t="s">
        <v>542</v>
      </c>
      <c r="B406" s="40">
        <v>45535</v>
      </c>
      <c r="C406" t="s">
        <v>8</v>
      </c>
      <c r="D406" s="3">
        <v>1520</v>
      </c>
      <c r="E406" s="2">
        <v>271140</v>
      </c>
      <c r="F406" s="3">
        <v>1040000</v>
      </c>
      <c r="G406" t="s">
        <v>247</v>
      </c>
      <c r="H406" t="s">
        <v>18</v>
      </c>
      <c r="I406" t="s">
        <v>19</v>
      </c>
      <c r="J406" s="41">
        <v>178.38</v>
      </c>
      <c r="K406" s="42">
        <v>1.5E-3</v>
      </c>
      <c r="L406" t="str">
        <f>IFERROR(INDEX(Dictionary!E:E,MATCH(G406,Dictionary!A:A,0)),"")</f>
        <v>BlackRock</v>
      </c>
    </row>
    <row r="407" spans="1:12" x14ac:dyDescent="0.2">
      <c r="A407" t="s">
        <v>542</v>
      </c>
      <c r="B407" s="40">
        <v>45535</v>
      </c>
      <c r="C407" t="s">
        <v>8</v>
      </c>
      <c r="D407" s="3">
        <v>46990</v>
      </c>
      <c r="E407" s="2">
        <v>8390000</v>
      </c>
      <c r="F407" s="3">
        <v>1030000</v>
      </c>
      <c r="G407" t="s">
        <v>242</v>
      </c>
      <c r="H407" t="s">
        <v>18</v>
      </c>
      <c r="I407" t="s">
        <v>19</v>
      </c>
      <c r="J407" s="41">
        <v>178.55</v>
      </c>
      <c r="K407" s="42">
        <v>4.5600000000000002E-2</v>
      </c>
      <c r="L407" t="str">
        <f>IFERROR(INDEX(Dictionary!E:E,MATCH(G407,Dictionary!A:A,0)),"")</f>
        <v/>
      </c>
    </row>
    <row r="408" spans="1:12" x14ac:dyDescent="0.2">
      <c r="A408" t="s">
        <v>542</v>
      </c>
      <c r="B408" s="40">
        <v>45535</v>
      </c>
      <c r="C408" t="s">
        <v>8</v>
      </c>
      <c r="D408" s="3">
        <v>239650</v>
      </c>
      <c r="E408" s="2">
        <v>42780000</v>
      </c>
      <c r="F408" s="3">
        <v>906290</v>
      </c>
      <c r="G408" t="s">
        <v>245</v>
      </c>
      <c r="H408" t="s">
        <v>18</v>
      </c>
      <c r="I408" t="s">
        <v>19</v>
      </c>
      <c r="J408" s="41">
        <v>178.51</v>
      </c>
      <c r="K408" s="42">
        <v>0.26440000000000002</v>
      </c>
      <c r="L408" t="str">
        <f>IFERROR(INDEX(Dictionary!E:E,MATCH(G408,Dictionary!A:A,0)),"")</f>
        <v/>
      </c>
    </row>
    <row r="409" spans="1:12" x14ac:dyDescent="0.2">
      <c r="A409" t="s">
        <v>542</v>
      </c>
      <c r="B409" s="40">
        <v>45535</v>
      </c>
      <c r="C409" t="s">
        <v>8</v>
      </c>
      <c r="D409" s="3">
        <v>5740</v>
      </c>
      <c r="E409" s="2">
        <v>1020000</v>
      </c>
      <c r="F409" s="3">
        <v>802990</v>
      </c>
      <c r="G409" t="s">
        <v>325</v>
      </c>
      <c r="H409" t="s">
        <v>18</v>
      </c>
      <c r="I409" t="s">
        <v>19</v>
      </c>
      <c r="J409" s="41">
        <v>177.7</v>
      </c>
      <c r="K409" s="42">
        <v>7.1000000000000004E-3</v>
      </c>
      <c r="L409" t="str">
        <f>IFERROR(INDEX(Dictionary!E:E,MATCH(G409,Dictionary!A:A,0)),"")</f>
        <v/>
      </c>
    </row>
    <row r="410" spans="1:12" x14ac:dyDescent="0.2">
      <c r="A410" t="s">
        <v>542</v>
      </c>
      <c r="B410" s="40">
        <v>45535</v>
      </c>
      <c r="C410" t="s">
        <v>8</v>
      </c>
      <c r="D410" s="3">
        <v>10290</v>
      </c>
      <c r="E410" s="2">
        <v>1840000</v>
      </c>
      <c r="F410" s="3">
        <v>515240</v>
      </c>
      <c r="G410" t="s">
        <v>250</v>
      </c>
      <c r="H410" t="s">
        <v>18</v>
      </c>
      <c r="I410" t="s">
        <v>19</v>
      </c>
      <c r="J410" s="41">
        <v>178.81</v>
      </c>
      <c r="K410" s="42">
        <v>0.02</v>
      </c>
      <c r="L410" t="str">
        <f>IFERROR(INDEX(Dictionary!E:E,MATCH(G410,Dictionary!A:A,0)),"")</f>
        <v/>
      </c>
    </row>
    <row r="411" spans="1:12" x14ac:dyDescent="0.2">
      <c r="A411" t="s">
        <v>542</v>
      </c>
      <c r="B411" s="40">
        <v>45535</v>
      </c>
      <c r="C411" t="s">
        <v>22</v>
      </c>
      <c r="D411" s="3">
        <v>-14070</v>
      </c>
      <c r="E411" s="2">
        <v>-2510000</v>
      </c>
      <c r="F411" s="3">
        <v>485860</v>
      </c>
      <c r="G411" t="s">
        <v>249</v>
      </c>
      <c r="H411" t="s">
        <v>18</v>
      </c>
      <c r="I411" t="s">
        <v>19</v>
      </c>
      <c r="J411" s="41">
        <v>178.39</v>
      </c>
      <c r="K411" s="42">
        <v>-2.9000000000000001E-2</v>
      </c>
      <c r="L411" t="str">
        <f>IFERROR(INDEX(Dictionary!E:E,MATCH(G411,Dictionary!A:A,0)),"")</f>
        <v/>
      </c>
    </row>
    <row r="412" spans="1:12" x14ac:dyDescent="0.2">
      <c r="A412" t="s">
        <v>542</v>
      </c>
      <c r="B412" s="40">
        <v>45535</v>
      </c>
      <c r="C412" t="s">
        <v>8</v>
      </c>
      <c r="D412" s="3">
        <v>2750</v>
      </c>
      <c r="E412" s="2">
        <v>491410</v>
      </c>
      <c r="F412" s="3">
        <v>342550</v>
      </c>
      <c r="G412" t="s">
        <v>248</v>
      </c>
      <c r="H412" t="s">
        <v>18</v>
      </c>
      <c r="I412" t="s">
        <v>19</v>
      </c>
      <c r="J412" s="41">
        <v>178.69</v>
      </c>
      <c r="K412" s="42">
        <v>8.0000000000000002E-3</v>
      </c>
      <c r="L412" t="str">
        <f>IFERROR(INDEX(Dictionary!E:E,MATCH(G412,Dictionary!A:A,0)),"")</f>
        <v/>
      </c>
    </row>
    <row r="413" spans="1:12" x14ac:dyDescent="0.2">
      <c r="A413" t="s">
        <v>542</v>
      </c>
      <c r="B413" s="40">
        <v>45535</v>
      </c>
      <c r="C413" t="s">
        <v>8</v>
      </c>
      <c r="D413" s="3">
        <v>29140</v>
      </c>
      <c r="E413" s="2">
        <v>5200000</v>
      </c>
      <c r="F413" s="3">
        <v>280230</v>
      </c>
      <c r="G413" t="s">
        <v>246</v>
      </c>
      <c r="H413" t="s">
        <v>18</v>
      </c>
      <c r="I413" t="s">
        <v>19</v>
      </c>
      <c r="J413" s="41">
        <v>178.45</v>
      </c>
      <c r="K413" s="42">
        <v>0.104</v>
      </c>
      <c r="L413" t="str">
        <f>IFERROR(INDEX(Dictionary!E:E,MATCH(G413,Dictionary!A:A,0)),"")</f>
        <v/>
      </c>
    </row>
    <row r="414" spans="1:12" x14ac:dyDescent="0.2">
      <c r="A414" t="s">
        <v>542</v>
      </c>
      <c r="B414" s="40">
        <v>45535</v>
      </c>
      <c r="C414" t="s">
        <v>8</v>
      </c>
      <c r="D414" s="3">
        <v>5640</v>
      </c>
      <c r="E414" s="2">
        <v>1010000</v>
      </c>
      <c r="F414" s="3">
        <v>272910</v>
      </c>
      <c r="G414" t="s">
        <v>271</v>
      </c>
      <c r="H414" t="s">
        <v>18</v>
      </c>
      <c r="I414" t="s">
        <v>19</v>
      </c>
      <c r="J414" s="41">
        <v>179.08</v>
      </c>
      <c r="K414" s="42">
        <v>2.07E-2</v>
      </c>
      <c r="L414" t="str">
        <f>IFERROR(INDEX(Dictionary!E:E,MATCH(G414,Dictionary!A:A,0)),"")</f>
        <v/>
      </c>
    </row>
    <row r="415" spans="1:12" x14ac:dyDescent="0.2">
      <c r="A415" t="s">
        <v>542</v>
      </c>
      <c r="B415" s="40">
        <v>45535</v>
      </c>
      <c r="C415" t="s">
        <v>22</v>
      </c>
      <c r="D415" s="3">
        <v>-71640</v>
      </c>
      <c r="E415" s="2">
        <v>-12790000</v>
      </c>
      <c r="F415" s="3">
        <v>233990</v>
      </c>
      <c r="G415" t="s">
        <v>254</v>
      </c>
      <c r="H415" t="s">
        <v>18</v>
      </c>
      <c r="I415" t="s">
        <v>19</v>
      </c>
      <c r="J415" s="41">
        <v>178.53</v>
      </c>
      <c r="K415" s="42">
        <v>-0.30620000000000003</v>
      </c>
      <c r="L415" t="str">
        <f>IFERROR(INDEX(Dictionary!E:E,MATCH(G415,Dictionary!A:A,0)),"")</f>
        <v>State Street</v>
      </c>
    </row>
    <row r="416" spans="1:12" x14ac:dyDescent="0.2">
      <c r="A416" t="s">
        <v>542</v>
      </c>
      <c r="B416" s="40">
        <v>45535</v>
      </c>
      <c r="C416" t="s">
        <v>8</v>
      </c>
      <c r="D416" s="3">
        <v>3340</v>
      </c>
      <c r="E416" s="2">
        <v>595650</v>
      </c>
      <c r="F416" s="3">
        <v>232160</v>
      </c>
      <c r="G416" t="s">
        <v>264</v>
      </c>
      <c r="H416" t="s">
        <v>18</v>
      </c>
      <c r="I416" t="s">
        <v>19</v>
      </c>
      <c r="J416" s="41">
        <v>178.34</v>
      </c>
      <c r="K416" s="42">
        <v>1.44E-2</v>
      </c>
      <c r="L416" t="str">
        <f>IFERROR(INDEX(Dictionary!E:E,MATCH(G416,Dictionary!A:A,0)),"")</f>
        <v/>
      </c>
    </row>
    <row r="417" spans="1:12" x14ac:dyDescent="0.2">
      <c r="A417" t="s">
        <v>542</v>
      </c>
      <c r="B417" s="40">
        <v>45535</v>
      </c>
      <c r="C417" t="s">
        <v>8</v>
      </c>
      <c r="D417" s="3">
        <v>22560</v>
      </c>
      <c r="E417" s="2">
        <v>4030000</v>
      </c>
      <c r="F417" s="3">
        <v>216610</v>
      </c>
      <c r="G417" t="s">
        <v>255</v>
      </c>
      <c r="H417" t="s">
        <v>18</v>
      </c>
      <c r="I417" t="s">
        <v>19</v>
      </c>
      <c r="J417" s="41">
        <v>178.63</v>
      </c>
      <c r="K417" s="42">
        <v>0.1042</v>
      </c>
      <c r="L417" t="str">
        <f>IFERROR(INDEX(Dictionary!E:E,MATCH(G417,Dictionary!A:A,0)),"")</f>
        <v/>
      </c>
    </row>
    <row r="418" spans="1:12" x14ac:dyDescent="0.2">
      <c r="A418" t="s">
        <v>542</v>
      </c>
      <c r="B418" s="40">
        <v>45535</v>
      </c>
      <c r="C418" t="s">
        <v>22</v>
      </c>
      <c r="D418" s="3">
        <v>-743</v>
      </c>
      <c r="E418" s="2">
        <v>-132630</v>
      </c>
      <c r="F418" s="3">
        <v>182850</v>
      </c>
      <c r="G418" t="s">
        <v>251</v>
      </c>
      <c r="H418" t="s">
        <v>18</v>
      </c>
      <c r="I418" t="s">
        <v>19</v>
      </c>
      <c r="J418" s="41">
        <v>178.51</v>
      </c>
      <c r="K418" s="42">
        <v>-4.1000000000000003E-3</v>
      </c>
      <c r="L418" t="str">
        <f>IFERROR(INDEX(Dictionary!E:E,MATCH(G418,Dictionary!A:A,0)),"")</f>
        <v/>
      </c>
    </row>
    <row r="419" spans="1:12" x14ac:dyDescent="0.2">
      <c r="A419" t="s">
        <v>542</v>
      </c>
      <c r="B419" s="40">
        <v>45535</v>
      </c>
      <c r="C419" t="s">
        <v>8</v>
      </c>
      <c r="D419" s="3">
        <v>11580</v>
      </c>
      <c r="E419" s="2">
        <v>2070000</v>
      </c>
      <c r="F419" s="3">
        <v>177670</v>
      </c>
      <c r="G419" t="s">
        <v>268</v>
      </c>
      <c r="H419" t="s">
        <v>18</v>
      </c>
      <c r="I419" t="s">
        <v>19</v>
      </c>
      <c r="J419" s="41">
        <v>178.76</v>
      </c>
      <c r="K419" s="42">
        <v>6.5199999999999994E-2</v>
      </c>
      <c r="L419" t="str">
        <f>IFERROR(INDEX(Dictionary!E:E,MATCH(G419,Dictionary!A:A,0)),"")</f>
        <v/>
      </c>
    </row>
    <row r="420" spans="1:12" x14ac:dyDescent="0.2">
      <c r="A420" t="s">
        <v>542</v>
      </c>
      <c r="B420" s="40">
        <v>45535</v>
      </c>
      <c r="C420" t="s">
        <v>8</v>
      </c>
      <c r="D420" s="3">
        <v>8990</v>
      </c>
      <c r="E420" s="2">
        <v>1600000</v>
      </c>
      <c r="F420" s="3">
        <v>146670</v>
      </c>
      <c r="G420" t="s">
        <v>253</v>
      </c>
      <c r="H420" t="s">
        <v>18</v>
      </c>
      <c r="I420" t="s">
        <v>19</v>
      </c>
      <c r="J420" s="41">
        <v>177.98</v>
      </c>
      <c r="K420" s="42">
        <v>6.13E-2</v>
      </c>
      <c r="L420" t="str">
        <f>IFERROR(INDEX(Dictionary!E:E,MATCH(G420,Dictionary!A:A,0)),"")</f>
        <v/>
      </c>
    </row>
    <row r="421" spans="1:12" x14ac:dyDescent="0.2">
      <c r="A421" t="s">
        <v>542</v>
      </c>
      <c r="B421" s="40">
        <v>45535</v>
      </c>
      <c r="C421" t="s">
        <v>8</v>
      </c>
      <c r="D421" s="3">
        <v>8750</v>
      </c>
      <c r="E421" s="2">
        <v>1560000</v>
      </c>
      <c r="F421" s="3">
        <v>115110</v>
      </c>
      <c r="G421" t="s">
        <v>544</v>
      </c>
      <c r="H421" t="s">
        <v>18</v>
      </c>
      <c r="I421" t="s">
        <v>19</v>
      </c>
      <c r="J421" s="41">
        <v>178.29</v>
      </c>
      <c r="K421" s="42">
        <v>7.5999999999999998E-2</v>
      </c>
      <c r="L421" t="str">
        <f>IFERROR(INDEX(Dictionary!E:E,MATCH(G421,Dictionary!A:A,0)),"")</f>
        <v/>
      </c>
    </row>
    <row r="422" spans="1:12" x14ac:dyDescent="0.2">
      <c r="A422" t="s">
        <v>542</v>
      </c>
      <c r="B422" s="40">
        <v>45535</v>
      </c>
      <c r="C422" t="s">
        <v>22</v>
      </c>
      <c r="D422" s="3">
        <v>-1920</v>
      </c>
      <c r="E422" s="2">
        <v>-343430</v>
      </c>
      <c r="F422" s="3">
        <v>106610</v>
      </c>
      <c r="G422" t="s">
        <v>259</v>
      </c>
      <c r="H422" t="s">
        <v>18</v>
      </c>
      <c r="I422" t="s">
        <v>19</v>
      </c>
      <c r="J422" s="41">
        <v>178.87</v>
      </c>
      <c r="K422" s="42">
        <v>-1.7999999999999999E-2</v>
      </c>
      <c r="L422" t="str">
        <f>IFERROR(INDEX(Dictionary!E:E,MATCH(G422,Dictionary!A:A,0)),"")</f>
        <v/>
      </c>
    </row>
    <row r="423" spans="1:12" x14ac:dyDescent="0.2">
      <c r="A423" t="s">
        <v>542</v>
      </c>
      <c r="B423" s="40">
        <v>45535</v>
      </c>
      <c r="C423" t="s">
        <v>8</v>
      </c>
      <c r="D423" s="3">
        <v>964</v>
      </c>
      <c r="E423" s="2">
        <v>172070</v>
      </c>
      <c r="F423" s="3">
        <v>97030</v>
      </c>
      <c r="G423" t="s">
        <v>490</v>
      </c>
      <c r="H423" t="s">
        <v>18</v>
      </c>
      <c r="I423" t="s">
        <v>19</v>
      </c>
      <c r="J423" s="41">
        <v>178.5</v>
      </c>
      <c r="K423" s="42">
        <v>9.9000000000000008E-3</v>
      </c>
      <c r="L423" t="str">
        <f>IFERROR(INDEX(Dictionary!E:E,MATCH(G423,Dictionary!A:A,0)),"")</f>
        <v/>
      </c>
    </row>
    <row r="424" spans="1:12" x14ac:dyDescent="0.2">
      <c r="A424" t="s">
        <v>542</v>
      </c>
      <c r="B424" s="40">
        <v>45535</v>
      </c>
      <c r="C424" t="s">
        <v>8</v>
      </c>
      <c r="D424" s="3">
        <v>11180</v>
      </c>
      <c r="E424" s="2">
        <v>2000000</v>
      </c>
      <c r="F424" s="3">
        <v>84940</v>
      </c>
      <c r="G424" t="s">
        <v>260</v>
      </c>
      <c r="H424" t="s">
        <v>18</v>
      </c>
      <c r="I424" t="s">
        <v>19</v>
      </c>
      <c r="J424" s="41">
        <v>178.89</v>
      </c>
      <c r="K424" s="42">
        <v>0.13159999999999999</v>
      </c>
      <c r="L424" t="str">
        <f>IFERROR(INDEX(Dictionary!E:E,MATCH(G424,Dictionary!A:A,0)),"")</f>
        <v/>
      </c>
    </row>
    <row r="425" spans="1:12" x14ac:dyDescent="0.2">
      <c r="A425" t="s">
        <v>542</v>
      </c>
      <c r="B425" s="40">
        <v>45535</v>
      </c>
      <c r="C425" t="s">
        <v>22</v>
      </c>
      <c r="D425" s="3">
        <v>-942</v>
      </c>
      <c r="E425" s="2">
        <v>-168150</v>
      </c>
      <c r="F425" s="3">
        <v>69540</v>
      </c>
      <c r="G425" t="s">
        <v>267</v>
      </c>
      <c r="H425" t="s">
        <v>18</v>
      </c>
      <c r="I425" t="s">
        <v>19</v>
      </c>
      <c r="J425" s="41">
        <v>178.5</v>
      </c>
      <c r="K425" s="42">
        <v>-1.35E-2</v>
      </c>
      <c r="L425" t="str">
        <f>IFERROR(INDEX(Dictionary!E:E,MATCH(G425,Dictionary!A:A,0)),"")</f>
        <v/>
      </c>
    </row>
    <row r="426" spans="1:12" x14ac:dyDescent="0.2">
      <c r="A426" t="s">
        <v>542</v>
      </c>
      <c r="B426" s="40">
        <v>45535</v>
      </c>
      <c r="C426" t="s">
        <v>22</v>
      </c>
      <c r="D426" s="3">
        <v>-830</v>
      </c>
      <c r="E426" s="2">
        <v>-148160</v>
      </c>
      <c r="F426" s="3">
        <v>41670</v>
      </c>
      <c r="G426" t="s">
        <v>488</v>
      </c>
      <c r="H426" t="s">
        <v>18</v>
      </c>
      <c r="I426" t="s">
        <v>19</v>
      </c>
      <c r="J426" s="41">
        <v>178.51</v>
      </c>
      <c r="K426" s="42">
        <v>-1.9900000000000001E-2</v>
      </c>
      <c r="L426" t="str">
        <f>IFERROR(INDEX(Dictionary!E:E,MATCH(G426,Dictionary!A:A,0)),"")</f>
        <v/>
      </c>
    </row>
    <row r="427" spans="1:12" x14ac:dyDescent="0.2">
      <c r="A427" t="s">
        <v>542</v>
      </c>
      <c r="B427" s="40">
        <v>45535</v>
      </c>
      <c r="C427" t="s">
        <v>22</v>
      </c>
      <c r="D427" s="3">
        <v>-3050</v>
      </c>
      <c r="E427" s="2">
        <v>-544420</v>
      </c>
      <c r="F427" s="3">
        <v>38200</v>
      </c>
      <c r="G427" t="s">
        <v>274</v>
      </c>
      <c r="H427" t="s">
        <v>18</v>
      </c>
      <c r="I427" t="s">
        <v>19</v>
      </c>
      <c r="J427" s="41">
        <v>178.5</v>
      </c>
      <c r="K427" s="42">
        <v>-7.9799999999999996E-2</v>
      </c>
      <c r="L427" t="str">
        <f>IFERROR(INDEX(Dictionary!E:E,MATCH(G427,Dictionary!A:A,0)),"")</f>
        <v/>
      </c>
    </row>
    <row r="428" spans="1:12" x14ac:dyDescent="0.2">
      <c r="A428" t="s">
        <v>542</v>
      </c>
      <c r="B428" s="40">
        <v>45535</v>
      </c>
      <c r="C428" t="s">
        <v>8</v>
      </c>
      <c r="D428" s="3">
        <v>5350</v>
      </c>
      <c r="E428" s="2">
        <v>955150</v>
      </c>
      <c r="F428" s="3">
        <v>35590</v>
      </c>
      <c r="G428" t="s">
        <v>261</v>
      </c>
      <c r="H428" t="s">
        <v>18</v>
      </c>
      <c r="I428" t="s">
        <v>19</v>
      </c>
      <c r="J428" s="41">
        <v>178.53</v>
      </c>
      <c r="K428" s="42">
        <v>0.15029999999999999</v>
      </c>
      <c r="L428" t="str">
        <f>IFERROR(INDEX(Dictionary!E:E,MATCH(G428,Dictionary!A:A,0)),"")</f>
        <v/>
      </c>
    </row>
    <row r="429" spans="1:12" x14ac:dyDescent="0.2">
      <c r="A429" t="s">
        <v>542</v>
      </c>
      <c r="B429" s="40">
        <v>45535</v>
      </c>
      <c r="C429" t="s">
        <v>8</v>
      </c>
      <c r="D429" s="3">
        <v>1850</v>
      </c>
      <c r="E429" s="2">
        <v>329690</v>
      </c>
      <c r="F429" s="3">
        <v>33480</v>
      </c>
      <c r="G429" t="s">
        <v>545</v>
      </c>
      <c r="H429" t="s">
        <v>18</v>
      </c>
      <c r="I429" t="s">
        <v>19</v>
      </c>
      <c r="J429" s="41">
        <v>178.21</v>
      </c>
      <c r="K429" s="42">
        <v>5.5300000000000002E-2</v>
      </c>
      <c r="L429" t="str">
        <f>IFERROR(INDEX(Dictionary!E:E,MATCH(G429,Dictionary!A:A,0)),"")</f>
        <v/>
      </c>
    </row>
    <row r="430" spans="1:12" x14ac:dyDescent="0.2">
      <c r="A430" t="s">
        <v>542</v>
      </c>
      <c r="B430" s="40">
        <v>45535</v>
      </c>
      <c r="C430" t="s">
        <v>27</v>
      </c>
      <c r="D430" s="3">
        <v>0</v>
      </c>
      <c r="E430" s="2">
        <v>0</v>
      </c>
      <c r="F430" s="3">
        <v>32550</v>
      </c>
      <c r="G430" t="s">
        <v>405</v>
      </c>
      <c r="H430" t="s">
        <v>18</v>
      </c>
      <c r="I430" t="s">
        <v>19</v>
      </c>
      <c r="J430" s="41">
        <v>0</v>
      </c>
      <c r="K430" s="42">
        <v>0</v>
      </c>
      <c r="L430" t="str">
        <f>IFERROR(INDEX(Dictionary!E:E,MATCH(G430,Dictionary!A:A,0)),"")</f>
        <v/>
      </c>
    </row>
    <row r="431" spans="1:12" x14ac:dyDescent="0.2">
      <c r="A431" t="s">
        <v>542</v>
      </c>
      <c r="B431" s="40">
        <v>45535</v>
      </c>
      <c r="C431" t="s">
        <v>8</v>
      </c>
      <c r="D431" s="3">
        <v>764</v>
      </c>
      <c r="E431" s="2">
        <v>136370</v>
      </c>
      <c r="F431" s="3">
        <v>32530</v>
      </c>
      <c r="G431" t="s">
        <v>276</v>
      </c>
      <c r="H431" t="s">
        <v>18</v>
      </c>
      <c r="I431" t="s">
        <v>19</v>
      </c>
      <c r="J431" s="41">
        <v>178.5</v>
      </c>
      <c r="K431" s="42">
        <v>2.35E-2</v>
      </c>
      <c r="L431" t="str">
        <f>IFERROR(INDEX(Dictionary!E:E,MATCH(G431,Dictionary!A:A,0)),"")</f>
        <v/>
      </c>
    </row>
    <row r="432" spans="1:12" x14ac:dyDescent="0.2">
      <c r="A432" t="s">
        <v>542</v>
      </c>
      <c r="B432" s="40">
        <v>45535</v>
      </c>
      <c r="C432" t="s">
        <v>22</v>
      </c>
      <c r="D432" s="3">
        <v>-36000</v>
      </c>
      <c r="E432" s="2">
        <v>-6430000</v>
      </c>
      <c r="F432" s="3">
        <v>31000</v>
      </c>
      <c r="G432" t="s">
        <v>266</v>
      </c>
      <c r="H432" t="s">
        <v>18</v>
      </c>
      <c r="I432" t="s">
        <v>19</v>
      </c>
      <c r="J432" s="41">
        <v>178.61</v>
      </c>
      <c r="K432" s="42">
        <v>-1.1613</v>
      </c>
      <c r="L432" t="str">
        <f>IFERROR(INDEX(Dictionary!E:E,MATCH(G432,Dictionary!A:A,0)),"")</f>
        <v/>
      </c>
    </row>
    <row r="433" spans="1:12" x14ac:dyDescent="0.2">
      <c r="A433" t="s">
        <v>542</v>
      </c>
      <c r="B433" s="40">
        <v>45535</v>
      </c>
      <c r="C433" t="s">
        <v>22</v>
      </c>
      <c r="D433" s="3">
        <v>-2000</v>
      </c>
      <c r="E433" s="2">
        <v>-357000</v>
      </c>
      <c r="F433" s="3">
        <v>28000</v>
      </c>
      <c r="G433" t="s">
        <v>500</v>
      </c>
      <c r="H433" t="s">
        <v>18</v>
      </c>
      <c r="I433" t="s">
        <v>19</v>
      </c>
      <c r="J433" s="41">
        <v>178.5</v>
      </c>
      <c r="K433" s="42">
        <v>-7.1400000000000005E-2</v>
      </c>
      <c r="L433" t="str">
        <f>IFERROR(INDEX(Dictionary!E:E,MATCH(G433,Dictionary!A:A,0)),"")</f>
        <v/>
      </c>
    </row>
    <row r="434" spans="1:12" x14ac:dyDescent="0.2">
      <c r="A434" t="s">
        <v>542</v>
      </c>
      <c r="B434" s="40">
        <v>45535</v>
      </c>
      <c r="C434" t="s">
        <v>8</v>
      </c>
      <c r="D434" s="3">
        <v>589</v>
      </c>
      <c r="E434" s="2">
        <v>105140</v>
      </c>
      <c r="F434" s="3">
        <v>27670</v>
      </c>
      <c r="G434" t="s">
        <v>270</v>
      </c>
      <c r="H434" t="s">
        <v>18</v>
      </c>
      <c r="I434" t="s">
        <v>19</v>
      </c>
      <c r="J434" s="41">
        <v>178.51</v>
      </c>
      <c r="K434" s="42">
        <v>2.1299999999999999E-2</v>
      </c>
      <c r="L434" t="str">
        <f>IFERROR(INDEX(Dictionary!E:E,MATCH(G434,Dictionary!A:A,0)),"")</f>
        <v/>
      </c>
    </row>
    <row r="435" spans="1:12" x14ac:dyDescent="0.2">
      <c r="A435" t="s">
        <v>542</v>
      </c>
      <c r="B435" s="40">
        <v>45535</v>
      </c>
      <c r="C435" t="s">
        <v>22</v>
      </c>
      <c r="D435" s="3">
        <v>-1560</v>
      </c>
      <c r="E435" s="2">
        <v>-278280</v>
      </c>
      <c r="F435" s="3">
        <v>27380</v>
      </c>
      <c r="G435" t="s">
        <v>503</v>
      </c>
      <c r="H435" t="s">
        <v>18</v>
      </c>
      <c r="I435" t="s">
        <v>19</v>
      </c>
      <c r="J435" s="41">
        <v>178.38</v>
      </c>
      <c r="K435" s="42">
        <v>-5.7000000000000002E-2</v>
      </c>
      <c r="L435" t="str">
        <f>IFERROR(INDEX(Dictionary!E:E,MATCH(G435,Dictionary!A:A,0)),"")</f>
        <v/>
      </c>
    </row>
    <row r="436" spans="1:12" x14ac:dyDescent="0.2">
      <c r="A436" t="s">
        <v>542</v>
      </c>
      <c r="B436" s="40">
        <v>45535</v>
      </c>
      <c r="C436" t="s">
        <v>27</v>
      </c>
      <c r="D436" s="3">
        <v>0</v>
      </c>
      <c r="E436" s="2">
        <v>0</v>
      </c>
      <c r="F436" s="3">
        <v>27080</v>
      </c>
      <c r="G436" t="s">
        <v>263</v>
      </c>
      <c r="H436" t="s">
        <v>18</v>
      </c>
      <c r="I436" t="s">
        <v>19</v>
      </c>
      <c r="J436" s="41">
        <v>0</v>
      </c>
      <c r="K436" s="42">
        <v>0</v>
      </c>
      <c r="L436" t="str">
        <f>IFERROR(INDEX(Dictionary!E:E,MATCH(G436,Dictionary!A:A,0)),"")</f>
        <v/>
      </c>
    </row>
    <row r="437" spans="1:12" x14ac:dyDescent="0.2">
      <c r="A437" t="s">
        <v>542</v>
      </c>
      <c r="B437" s="40">
        <v>45535</v>
      </c>
      <c r="C437" t="s">
        <v>8</v>
      </c>
      <c r="D437" s="3">
        <v>13000</v>
      </c>
      <c r="E437" s="2">
        <v>2320000</v>
      </c>
      <c r="F437" s="3">
        <v>26800</v>
      </c>
      <c r="G437" t="s">
        <v>499</v>
      </c>
      <c r="H437" t="s">
        <v>18</v>
      </c>
      <c r="I437" t="s">
        <v>19</v>
      </c>
      <c r="J437" s="41">
        <v>178.46</v>
      </c>
      <c r="K437" s="42">
        <v>0.48509999999999998</v>
      </c>
      <c r="L437" t="str">
        <f>IFERROR(INDEX(Dictionary!E:E,MATCH(G437,Dictionary!A:A,0)),"")</f>
        <v/>
      </c>
    </row>
    <row r="438" spans="1:12" x14ac:dyDescent="0.2">
      <c r="A438" t="s">
        <v>542</v>
      </c>
      <c r="B438" s="40">
        <v>45535</v>
      </c>
      <c r="C438" t="s">
        <v>22</v>
      </c>
      <c r="D438" s="3">
        <v>-1040</v>
      </c>
      <c r="E438" s="2">
        <v>-184930</v>
      </c>
      <c r="F438" s="3">
        <v>21630</v>
      </c>
      <c r="G438" t="s">
        <v>546</v>
      </c>
      <c r="H438" t="s">
        <v>18</v>
      </c>
      <c r="I438" t="s">
        <v>19</v>
      </c>
      <c r="J438" s="41">
        <v>177.82</v>
      </c>
      <c r="K438" s="42">
        <v>-4.8099999999999997E-2</v>
      </c>
      <c r="L438" t="str">
        <f>IFERROR(INDEX(Dictionary!E:E,MATCH(G438,Dictionary!A:A,0)),"")</f>
        <v/>
      </c>
    </row>
    <row r="439" spans="1:12" x14ac:dyDescent="0.2">
      <c r="A439" t="s">
        <v>542</v>
      </c>
      <c r="B439" s="40">
        <v>45535</v>
      </c>
      <c r="C439" t="s">
        <v>8</v>
      </c>
      <c r="D439" s="3">
        <v>262</v>
      </c>
      <c r="E439" s="2">
        <v>46770</v>
      </c>
      <c r="F439" s="3">
        <v>19460</v>
      </c>
      <c r="G439" t="s">
        <v>262</v>
      </c>
      <c r="H439" t="s">
        <v>18</v>
      </c>
      <c r="I439" t="s">
        <v>19</v>
      </c>
      <c r="J439" s="41">
        <v>178.51</v>
      </c>
      <c r="K439" s="42">
        <v>1.35E-2</v>
      </c>
      <c r="L439" t="str">
        <f>IFERROR(INDEX(Dictionary!E:E,MATCH(G439,Dictionary!A:A,0)),"")</f>
        <v/>
      </c>
    </row>
    <row r="440" spans="1:12" x14ac:dyDescent="0.2">
      <c r="A440" t="s">
        <v>542</v>
      </c>
      <c r="B440" s="40">
        <v>45535</v>
      </c>
      <c r="C440" t="s">
        <v>27</v>
      </c>
      <c r="D440" s="3">
        <v>0</v>
      </c>
      <c r="E440" s="2">
        <v>0</v>
      </c>
      <c r="F440" s="3">
        <v>19000</v>
      </c>
      <c r="G440" t="s">
        <v>547</v>
      </c>
      <c r="H440" t="s">
        <v>18</v>
      </c>
      <c r="I440" t="s">
        <v>19</v>
      </c>
      <c r="J440" s="41">
        <v>0</v>
      </c>
      <c r="K440" s="42">
        <v>0</v>
      </c>
      <c r="L440" t="str">
        <f>IFERROR(INDEX(Dictionary!E:E,MATCH(G440,Dictionary!A:A,0)),"")</f>
        <v/>
      </c>
    </row>
    <row r="441" spans="1:12" x14ac:dyDescent="0.2">
      <c r="A441" t="s">
        <v>542</v>
      </c>
      <c r="B441" s="40">
        <v>45535</v>
      </c>
      <c r="C441" t="s">
        <v>8</v>
      </c>
      <c r="D441" s="3">
        <v>244</v>
      </c>
      <c r="E441" s="2">
        <v>43550</v>
      </c>
      <c r="F441" s="3">
        <v>18750</v>
      </c>
      <c r="G441" t="s">
        <v>491</v>
      </c>
      <c r="H441" t="s">
        <v>18</v>
      </c>
      <c r="I441" t="s">
        <v>19</v>
      </c>
      <c r="J441" s="41">
        <v>178.48</v>
      </c>
      <c r="K441" s="42">
        <v>1.2999999999999999E-2</v>
      </c>
      <c r="L441" t="str">
        <f>IFERROR(INDEX(Dictionary!E:E,MATCH(G441,Dictionary!A:A,0)),"")</f>
        <v/>
      </c>
    </row>
    <row r="442" spans="1:12" x14ac:dyDescent="0.2">
      <c r="A442" t="s">
        <v>542</v>
      </c>
      <c r="B442" s="40">
        <v>45535</v>
      </c>
      <c r="C442" t="s">
        <v>8</v>
      </c>
      <c r="D442" s="3">
        <v>1030</v>
      </c>
      <c r="E442" s="2">
        <v>183850</v>
      </c>
      <c r="F442" s="3">
        <v>18670</v>
      </c>
      <c r="G442" t="s">
        <v>278</v>
      </c>
      <c r="H442" t="s">
        <v>18</v>
      </c>
      <c r="I442" t="s">
        <v>19</v>
      </c>
      <c r="J442" s="41">
        <v>178.5</v>
      </c>
      <c r="K442" s="42">
        <v>5.5199999999999999E-2</v>
      </c>
      <c r="L442" t="str">
        <f>IFERROR(INDEX(Dictionary!E:E,MATCH(G442,Dictionary!A:A,0)),"")</f>
        <v/>
      </c>
    </row>
    <row r="443" spans="1:12" x14ac:dyDescent="0.2">
      <c r="A443" t="s">
        <v>542</v>
      </c>
      <c r="B443" s="40">
        <v>45535</v>
      </c>
      <c r="C443" t="s">
        <v>27</v>
      </c>
      <c r="D443" s="3">
        <v>0</v>
      </c>
      <c r="E443" s="2">
        <v>0</v>
      </c>
      <c r="F443" s="3">
        <v>16530</v>
      </c>
      <c r="G443" t="s">
        <v>504</v>
      </c>
      <c r="H443" t="s">
        <v>18</v>
      </c>
      <c r="I443" t="s">
        <v>19</v>
      </c>
      <c r="J443" s="41">
        <v>0</v>
      </c>
      <c r="K443" s="42">
        <v>0</v>
      </c>
      <c r="L443" t="str">
        <f>IFERROR(INDEX(Dictionary!E:E,MATCH(G443,Dictionary!A:A,0)),"")</f>
        <v/>
      </c>
    </row>
    <row r="444" spans="1:12" x14ac:dyDescent="0.2">
      <c r="A444" t="s">
        <v>542</v>
      </c>
      <c r="B444" s="40">
        <v>45535</v>
      </c>
      <c r="C444" t="s">
        <v>22</v>
      </c>
      <c r="D444" s="3">
        <v>-700</v>
      </c>
      <c r="E444" s="2">
        <v>-124950</v>
      </c>
      <c r="F444" s="3">
        <v>16300</v>
      </c>
      <c r="G444" t="s">
        <v>498</v>
      </c>
      <c r="H444" t="s">
        <v>18</v>
      </c>
      <c r="I444" t="s">
        <v>19</v>
      </c>
      <c r="J444" s="41">
        <v>178.5</v>
      </c>
      <c r="K444" s="42">
        <v>-4.2900000000000001E-2</v>
      </c>
      <c r="L444" t="str">
        <f>IFERROR(INDEX(Dictionary!E:E,MATCH(G444,Dictionary!A:A,0)),"")</f>
        <v/>
      </c>
    </row>
    <row r="445" spans="1:12" x14ac:dyDescent="0.2">
      <c r="A445" t="s">
        <v>542</v>
      </c>
      <c r="B445" s="40">
        <v>45535</v>
      </c>
      <c r="C445" t="s">
        <v>22</v>
      </c>
      <c r="D445" s="3">
        <v>-2550</v>
      </c>
      <c r="E445" s="2">
        <v>-455180</v>
      </c>
      <c r="F445" s="3">
        <v>13920</v>
      </c>
      <c r="G445" t="s">
        <v>548</v>
      </c>
      <c r="H445" t="s">
        <v>18</v>
      </c>
      <c r="I445" t="s">
        <v>19</v>
      </c>
      <c r="J445" s="41">
        <v>178.5</v>
      </c>
      <c r="K445" s="42">
        <v>-0.18310000000000001</v>
      </c>
      <c r="L445" t="str">
        <f>IFERROR(INDEX(Dictionary!E:E,MATCH(G445,Dictionary!A:A,0)),"")</f>
        <v/>
      </c>
    </row>
    <row r="446" spans="1:12" x14ac:dyDescent="0.2">
      <c r="A446" t="s">
        <v>542</v>
      </c>
      <c r="B446" s="40">
        <v>45535</v>
      </c>
      <c r="C446" t="s">
        <v>8</v>
      </c>
      <c r="D446" s="3">
        <v>1260</v>
      </c>
      <c r="E446" s="2">
        <v>224730</v>
      </c>
      <c r="F446" s="3">
        <v>11880</v>
      </c>
      <c r="G446" t="s">
        <v>407</v>
      </c>
      <c r="H446" t="s">
        <v>18</v>
      </c>
      <c r="I446" t="s">
        <v>19</v>
      </c>
      <c r="J446" s="41">
        <v>178.36</v>
      </c>
      <c r="K446" s="42">
        <v>0.1061</v>
      </c>
      <c r="L446" t="str">
        <f>IFERROR(INDEX(Dictionary!E:E,MATCH(G446,Dictionary!A:A,0)),"")</f>
        <v/>
      </c>
    </row>
    <row r="447" spans="1:12" x14ac:dyDescent="0.2">
      <c r="A447" t="s">
        <v>542</v>
      </c>
      <c r="B447" s="40">
        <v>45535</v>
      </c>
      <c r="C447" t="s">
        <v>22</v>
      </c>
      <c r="D447" s="3">
        <v>-80</v>
      </c>
      <c r="E447" s="2">
        <v>-14280</v>
      </c>
      <c r="F447" s="3">
        <v>11620</v>
      </c>
      <c r="G447" t="s">
        <v>286</v>
      </c>
      <c r="H447" t="s">
        <v>18</v>
      </c>
      <c r="I447" t="s">
        <v>19</v>
      </c>
      <c r="J447" s="41">
        <v>178.5</v>
      </c>
      <c r="K447" s="42">
        <v>-6.8999999999999999E-3</v>
      </c>
      <c r="L447" t="str">
        <f>IFERROR(INDEX(Dictionary!E:E,MATCH(G447,Dictionary!A:A,0)),"")</f>
        <v/>
      </c>
    </row>
    <row r="448" spans="1:12" x14ac:dyDescent="0.2">
      <c r="A448" t="s">
        <v>542</v>
      </c>
      <c r="B448" s="40">
        <v>45535</v>
      </c>
      <c r="C448" t="s">
        <v>8</v>
      </c>
      <c r="D448" s="3">
        <v>11360</v>
      </c>
      <c r="E448" s="2">
        <v>2030000</v>
      </c>
      <c r="F448" s="3">
        <v>11360</v>
      </c>
      <c r="G448" t="s">
        <v>549</v>
      </c>
      <c r="H448" t="s">
        <v>18</v>
      </c>
      <c r="I448" t="s">
        <v>19</v>
      </c>
      <c r="J448" s="41">
        <v>178.7</v>
      </c>
      <c r="K448" s="42">
        <v>1</v>
      </c>
      <c r="L448" t="str">
        <f>IFERROR(INDEX(Dictionary!E:E,MATCH(G448,Dictionary!A:A,0)),"")</f>
        <v/>
      </c>
    </row>
    <row r="449" spans="1:12" x14ac:dyDescent="0.2">
      <c r="A449" t="s">
        <v>542</v>
      </c>
      <c r="B449" s="40">
        <v>45535</v>
      </c>
      <c r="C449" t="s">
        <v>8</v>
      </c>
      <c r="D449" s="3">
        <v>1280</v>
      </c>
      <c r="E449" s="2">
        <v>228300</v>
      </c>
      <c r="F449" s="3">
        <v>11150</v>
      </c>
      <c r="G449" t="s">
        <v>413</v>
      </c>
      <c r="H449" t="s">
        <v>18</v>
      </c>
      <c r="I449" t="s">
        <v>19</v>
      </c>
      <c r="J449" s="41">
        <v>178.36</v>
      </c>
      <c r="K449" s="42">
        <v>0.1148</v>
      </c>
      <c r="L449" t="str">
        <f>IFERROR(INDEX(Dictionary!E:E,MATCH(G449,Dictionary!A:A,0)),"")</f>
        <v/>
      </c>
    </row>
    <row r="450" spans="1:12" x14ac:dyDescent="0.2">
      <c r="A450" t="s">
        <v>542</v>
      </c>
      <c r="B450" s="40">
        <v>45535</v>
      </c>
      <c r="C450" t="s">
        <v>8</v>
      </c>
      <c r="D450" s="3">
        <v>2320</v>
      </c>
      <c r="E450" s="2">
        <v>413410</v>
      </c>
      <c r="F450" s="3">
        <v>10350</v>
      </c>
      <c r="G450" t="s">
        <v>550</v>
      </c>
      <c r="H450" t="s">
        <v>18</v>
      </c>
      <c r="I450" t="s">
        <v>19</v>
      </c>
      <c r="J450" s="41">
        <v>178.19</v>
      </c>
      <c r="K450" s="42">
        <v>0.22420000000000001</v>
      </c>
      <c r="L450" t="str">
        <f>IFERROR(INDEX(Dictionary!E:E,MATCH(G450,Dictionary!A:A,0)),"")</f>
        <v/>
      </c>
    </row>
    <row r="451" spans="1:12" x14ac:dyDescent="0.2">
      <c r="A451" t="s">
        <v>542</v>
      </c>
      <c r="B451" s="40">
        <v>45535</v>
      </c>
      <c r="C451" t="s">
        <v>8</v>
      </c>
      <c r="D451" s="3">
        <v>900</v>
      </c>
      <c r="E451" s="2">
        <v>160650</v>
      </c>
      <c r="F451" s="3">
        <v>9840</v>
      </c>
      <c r="G451" t="s">
        <v>288</v>
      </c>
      <c r="H451" t="s">
        <v>18</v>
      </c>
      <c r="I451" t="s">
        <v>19</v>
      </c>
      <c r="J451" s="41">
        <v>178.5</v>
      </c>
      <c r="K451" s="42">
        <v>9.1499999999999998E-2</v>
      </c>
      <c r="L451" t="str">
        <f>IFERROR(INDEX(Dictionary!E:E,MATCH(G451,Dictionary!A:A,0)),"")</f>
        <v/>
      </c>
    </row>
    <row r="452" spans="1:12" x14ac:dyDescent="0.2">
      <c r="A452" t="s">
        <v>542</v>
      </c>
      <c r="B452" s="40">
        <v>45535</v>
      </c>
      <c r="C452" t="s">
        <v>8</v>
      </c>
      <c r="D452" s="3">
        <v>8570</v>
      </c>
      <c r="E452" s="2">
        <v>1530000</v>
      </c>
      <c r="F452" s="3">
        <v>8570</v>
      </c>
      <c r="G452" t="s">
        <v>282</v>
      </c>
      <c r="H452" t="s">
        <v>18</v>
      </c>
      <c r="I452" t="s">
        <v>19</v>
      </c>
      <c r="J452" s="41">
        <v>178.53</v>
      </c>
      <c r="K452" s="42">
        <v>1</v>
      </c>
      <c r="L452" t="str">
        <f>IFERROR(INDEX(Dictionary!E:E,MATCH(G452,Dictionary!A:A,0)),"")</f>
        <v/>
      </c>
    </row>
    <row r="453" spans="1:12" x14ac:dyDescent="0.2">
      <c r="A453" t="s">
        <v>542</v>
      </c>
      <c r="B453" s="40">
        <v>45535</v>
      </c>
      <c r="C453" t="s">
        <v>22</v>
      </c>
      <c r="D453" s="3">
        <v>-348</v>
      </c>
      <c r="E453" s="2">
        <v>-62120</v>
      </c>
      <c r="F453" s="3">
        <v>7990</v>
      </c>
      <c r="G453" t="s">
        <v>279</v>
      </c>
      <c r="H453" t="s">
        <v>18</v>
      </c>
      <c r="I453" t="s">
        <v>19</v>
      </c>
      <c r="J453" s="41">
        <v>178.51</v>
      </c>
      <c r="K453" s="42">
        <v>-4.36E-2</v>
      </c>
      <c r="L453" t="str">
        <f>IFERROR(INDEX(Dictionary!E:E,MATCH(G453,Dictionary!A:A,0)),"")</f>
        <v/>
      </c>
    </row>
    <row r="454" spans="1:12" x14ac:dyDescent="0.2">
      <c r="A454" t="s">
        <v>542</v>
      </c>
      <c r="B454" s="40">
        <v>45535</v>
      </c>
      <c r="C454" t="s">
        <v>8</v>
      </c>
      <c r="D454" s="3">
        <v>161</v>
      </c>
      <c r="E454" s="2">
        <v>28740</v>
      </c>
      <c r="F454" s="3">
        <v>7750</v>
      </c>
      <c r="G454" t="s">
        <v>417</v>
      </c>
      <c r="H454" t="s">
        <v>18</v>
      </c>
      <c r="I454" t="s">
        <v>19</v>
      </c>
      <c r="J454" s="41">
        <v>178.51</v>
      </c>
      <c r="K454" s="42">
        <v>2.0799999999999999E-2</v>
      </c>
      <c r="L454" t="str">
        <f>IFERROR(INDEX(Dictionary!E:E,MATCH(G454,Dictionary!A:A,0)),"")</f>
        <v/>
      </c>
    </row>
    <row r="455" spans="1:12" x14ac:dyDescent="0.2">
      <c r="A455" t="s">
        <v>542</v>
      </c>
      <c r="B455" s="40">
        <v>45535</v>
      </c>
      <c r="C455" t="s">
        <v>22</v>
      </c>
      <c r="D455" s="3">
        <v>-874</v>
      </c>
      <c r="E455" s="2">
        <v>-156010</v>
      </c>
      <c r="F455" s="3">
        <v>7700</v>
      </c>
      <c r="G455" t="s">
        <v>497</v>
      </c>
      <c r="H455" t="s">
        <v>18</v>
      </c>
      <c r="I455" t="s">
        <v>19</v>
      </c>
      <c r="J455" s="41">
        <v>178.5</v>
      </c>
      <c r="K455" s="42">
        <v>-0.1135</v>
      </c>
      <c r="L455" t="str">
        <f>IFERROR(INDEX(Dictionary!E:E,MATCH(G455,Dictionary!A:A,0)),"")</f>
        <v/>
      </c>
    </row>
    <row r="456" spans="1:12" x14ac:dyDescent="0.2">
      <c r="A456" t="s">
        <v>542</v>
      </c>
      <c r="B456" s="40">
        <v>45535</v>
      </c>
      <c r="C456" t="s">
        <v>22</v>
      </c>
      <c r="D456" s="3">
        <v>-904</v>
      </c>
      <c r="E456" s="2">
        <v>-161360</v>
      </c>
      <c r="F456" s="3">
        <v>6910</v>
      </c>
      <c r="G456" t="s">
        <v>280</v>
      </c>
      <c r="H456" t="s">
        <v>18</v>
      </c>
      <c r="I456" t="s">
        <v>19</v>
      </c>
      <c r="J456" s="41">
        <v>178.5</v>
      </c>
      <c r="K456" s="42">
        <v>-0.1308</v>
      </c>
      <c r="L456" t="str">
        <f>IFERROR(INDEX(Dictionary!E:E,MATCH(G456,Dictionary!A:A,0)),"")</f>
        <v/>
      </c>
    </row>
    <row r="457" spans="1:12" x14ac:dyDescent="0.2">
      <c r="A457" t="s">
        <v>542</v>
      </c>
      <c r="B457" s="40">
        <v>45535</v>
      </c>
      <c r="C457" t="s">
        <v>8</v>
      </c>
      <c r="D457" s="3">
        <v>6350</v>
      </c>
      <c r="E457" s="2">
        <v>1130000</v>
      </c>
      <c r="F457" s="3">
        <v>6350</v>
      </c>
      <c r="G457" t="s">
        <v>277</v>
      </c>
      <c r="H457" t="s">
        <v>18</v>
      </c>
      <c r="I457" t="s">
        <v>19</v>
      </c>
      <c r="J457" s="41">
        <v>177.95</v>
      </c>
      <c r="K457" s="42">
        <v>1</v>
      </c>
      <c r="L457" t="str">
        <f>IFERROR(INDEX(Dictionary!E:E,MATCH(G457,Dictionary!A:A,0)),"")</f>
        <v/>
      </c>
    </row>
    <row r="458" spans="1:12" x14ac:dyDescent="0.2">
      <c r="A458" t="s">
        <v>542</v>
      </c>
      <c r="B458" s="40">
        <v>45535</v>
      </c>
      <c r="C458" t="s">
        <v>27</v>
      </c>
      <c r="D458" s="3">
        <v>0</v>
      </c>
      <c r="E458" s="2">
        <v>0</v>
      </c>
      <c r="F458" s="3">
        <v>5840</v>
      </c>
      <c r="G458" t="s">
        <v>283</v>
      </c>
      <c r="H458" t="s">
        <v>18</v>
      </c>
      <c r="I458" t="s">
        <v>19</v>
      </c>
      <c r="J458" s="41">
        <v>0</v>
      </c>
      <c r="K458" s="42">
        <v>0</v>
      </c>
      <c r="L458" t="str">
        <f>IFERROR(INDEX(Dictionary!E:E,MATCH(G458,Dictionary!A:A,0)),"")</f>
        <v/>
      </c>
    </row>
    <row r="459" spans="1:12" x14ac:dyDescent="0.2">
      <c r="A459" t="s">
        <v>542</v>
      </c>
      <c r="B459" s="40">
        <v>45535</v>
      </c>
      <c r="C459" t="s">
        <v>22</v>
      </c>
      <c r="D459" s="3">
        <v>-3650</v>
      </c>
      <c r="E459" s="2">
        <v>-652060</v>
      </c>
      <c r="F459" s="3">
        <v>5660</v>
      </c>
      <c r="G459" t="s">
        <v>551</v>
      </c>
      <c r="H459" t="s">
        <v>18</v>
      </c>
      <c r="I459" t="s">
        <v>19</v>
      </c>
      <c r="J459" s="41">
        <v>178.65</v>
      </c>
      <c r="K459" s="42">
        <v>-0.64490000000000003</v>
      </c>
      <c r="L459" t="str">
        <f>IFERROR(INDEX(Dictionary!E:E,MATCH(G459,Dictionary!A:A,0)),"")</f>
        <v/>
      </c>
    </row>
    <row r="460" spans="1:12" x14ac:dyDescent="0.2">
      <c r="A460" t="s">
        <v>542</v>
      </c>
      <c r="B460" s="40">
        <v>45535</v>
      </c>
      <c r="C460" t="s">
        <v>22</v>
      </c>
      <c r="D460" s="3">
        <v>-796</v>
      </c>
      <c r="E460" s="2">
        <v>-142090</v>
      </c>
      <c r="F460" s="3">
        <v>5430</v>
      </c>
      <c r="G460" t="s">
        <v>289</v>
      </c>
      <c r="H460" t="s">
        <v>18</v>
      </c>
      <c r="I460" t="s">
        <v>19</v>
      </c>
      <c r="J460" s="41">
        <v>178.51</v>
      </c>
      <c r="K460" s="42">
        <v>-0.14660000000000001</v>
      </c>
      <c r="L460" t="str">
        <f>IFERROR(INDEX(Dictionary!E:E,MATCH(G460,Dictionary!A:A,0)),"")</f>
        <v/>
      </c>
    </row>
    <row r="461" spans="1:12" x14ac:dyDescent="0.2">
      <c r="A461" t="s">
        <v>542</v>
      </c>
      <c r="B461" s="40">
        <v>45535</v>
      </c>
      <c r="C461" t="s">
        <v>8</v>
      </c>
      <c r="D461" s="3">
        <v>47</v>
      </c>
      <c r="E461" s="2">
        <v>8390</v>
      </c>
      <c r="F461" s="3">
        <v>5320</v>
      </c>
      <c r="G461" t="s">
        <v>505</v>
      </c>
      <c r="H461" t="s">
        <v>18</v>
      </c>
      <c r="I461" t="s">
        <v>19</v>
      </c>
      <c r="J461" s="41">
        <v>178.51</v>
      </c>
      <c r="K461" s="42">
        <v>8.8000000000000005E-3</v>
      </c>
      <c r="L461" t="str">
        <f>IFERROR(INDEX(Dictionary!E:E,MATCH(G461,Dictionary!A:A,0)),"")</f>
        <v/>
      </c>
    </row>
    <row r="462" spans="1:12" x14ac:dyDescent="0.2">
      <c r="A462" t="s">
        <v>542</v>
      </c>
      <c r="B462" s="40">
        <v>45535</v>
      </c>
      <c r="C462" t="s">
        <v>8</v>
      </c>
      <c r="D462" s="3">
        <v>1040</v>
      </c>
      <c r="E462" s="2">
        <v>185640</v>
      </c>
      <c r="F462" s="3">
        <v>5300</v>
      </c>
      <c r="G462" t="s">
        <v>507</v>
      </c>
      <c r="H462" t="s">
        <v>18</v>
      </c>
      <c r="I462" t="s">
        <v>19</v>
      </c>
      <c r="J462" s="41">
        <v>178.5</v>
      </c>
      <c r="K462" s="42">
        <v>0.19620000000000001</v>
      </c>
      <c r="L462" t="str">
        <f>IFERROR(INDEX(Dictionary!E:E,MATCH(G462,Dictionary!A:A,0)),"")</f>
        <v/>
      </c>
    </row>
    <row r="463" spans="1:12" x14ac:dyDescent="0.2">
      <c r="A463" t="s">
        <v>542</v>
      </c>
      <c r="B463" s="40">
        <v>45535</v>
      </c>
      <c r="C463" t="s">
        <v>8</v>
      </c>
      <c r="D463" s="3">
        <v>4850</v>
      </c>
      <c r="E463" s="2">
        <v>865900</v>
      </c>
      <c r="F463" s="3">
        <v>4850</v>
      </c>
      <c r="G463" t="s">
        <v>552</v>
      </c>
      <c r="H463" t="s">
        <v>18</v>
      </c>
      <c r="I463" t="s">
        <v>19</v>
      </c>
      <c r="J463" s="41">
        <v>178.54</v>
      </c>
      <c r="K463" s="42">
        <v>1</v>
      </c>
      <c r="L463" t="str">
        <f>IFERROR(INDEX(Dictionary!E:E,MATCH(G463,Dictionary!A:A,0)),"")</f>
        <v/>
      </c>
    </row>
    <row r="464" spans="1:12" x14ac:dyDescent="0.2">
      <c r="A464" t="s">
        <v>542</v>
      </c>
      <c r="B464" s="40">
        <v>45535</v>
      </c>
      <c r="C464" t="s">
        <v>8</v>
      </c>
      <c r="D464" s="3">
        <v>265</v>
      </c>
      <c r="E464" s="2">
        <v>47300</v>
      </c>
      <c r="F464" s="3">
        <v>3130</v>
      </c>
      <c r="G464" t="s">
        <v>553</v>
      </c>
      <c r="H464" t="s">
        <v>18</v>
      </c>
      <c r="I464" t="s">
        <v>19</v>
      </c>
      <c r="J464" s="41">
        <v>178.49</v>
      </c>
      <c r="K464" s="42">
        <v>8.4599999999999995E-2</v>
      </c>
      <c r="L464" t="str">
        <f>IFERROR(INDEX(Dictionary!E:E,MATCH(G464,Dictionary!A:A,0)),"")</f>
        <v/>
      </c>
    </row>
    <row r="465" spans="1:12" x14ac:dyDescent="0.2">
      <c r="A465" t="s">
        <v>542</v>
      </c>
      <c r="B465" s="40">
        <v>45535</v>
      </c>
      <c r="C465" t="s">
        <v>8</v>
      </c>
      <c r="D465" s="3">
        <v>2770</v>
      </c>
      <c r="E465" s="2">
        <v>495160</v>
      </c>
      <c r="F465" s="3">
        <v>2770</v>
      </c>
      <c r="G465" t="s">
        <v>495</v>
      </c>
      <c r="H465" t="s">
        <v>18</v>
      </c>
      <c r="I465" t="s">
        <v>19</v>
      </c>
      <c r="J465" s="41">
        <v>178.76</v>
      </c>
      <c r="K465" s="42">
        <v>1</v>
      </c>
      <c r="L465" t="str">
        <f>IFERROR(INDEX(Dictionary!E:E,MATCH(G465,Dictionary!A:A,0)),"")</f>
        <v/>
      </c>
    </row>
    <row r="466" spans="1:12" x14ac:dyDescent="0.2">
      <c r="A466" t="s">
        <v>542</v>
      </c>
      <c r="B466" s="40">
        <v>45535</v>
      </c>
      <c r="C466" t="s">
        <v>8</v>
      </c>
      <c r="D466" s="3">
        <v>1400</v>
      </c>
      <c r="E466" s="2">
        <v>250440</v>
      </c>
      <c r="F466" s="3">
        <v>2250</v>
      </c>
      <c r="G466" t="s">
        <v>554</v>
      </c>
      <c r="H466" t="s">
        <v>18</v>
      </c>
      <c r="I466" t="s">
        <v>19</v>
      </c>
      <c r="J466" s="41">
        <v>178.89</v>
      </c>
      <c r="K466" s="42">
        <v>0.62219999999999998</v>
      </c>
      <c r="L466" t="str">
        <f>IFERROR(INDEX(Dictionary!E:E,MATCH(G466,Dictionary!A:A,0)),"")</f>
        <v/>
      </c>
    </row>
    <row r="467" spans="1:12" x14ac:dyDescent="0.2">
      <c r="A467" t="s">
        <v>542</v>
      </c>
      <c r="B467" s="40">
        <v>45535</v>
      </c>
      <c r="C467" t="s">
        <v>27</v>
      </c>
      <c r="D467" s="3">
        <v>0</v>
      </c>
      <c r="E467" s="2">
        <v>0</v>
      </c>
      <c r="F467" s="3">
        <v>1980</v>
      </c>
      <c r="G467" t="s">
        <v>555</v>
      </c>
      <c r="H467" t="s">
        <v>18</v>
      </c>
      <c r="I467" t="s">
        <v>19</v>
      </c>
      <c r="J467" s="41">
        <v>0</v>
      </c>
      <c r="K467" s="42">
        <v>0</v>
      </c>
      <c r="L467" t="str">
        <f>IFERROR(INDEX(Dictionary!E:E,MATCH(G467,Dictionary!A:A,0)),"")</f>
        <v/>
      </c>
    </row>
    <row r="468" spans="1:12" x14ac:dyDescent="0.2">
      <c r="A468" t="s">
        <v>542</v>
      </c>
      <c r="B468" s="40">
        <v>45535</v>
      </c>
      <c r="C468" t="s">
        <v>27</v>
      </c>
      <c r="D468" s="3">
        <v>0</v>
      </c>
      <c r="E468" s="2">
        <v>0</v>
      </c>
      <c r="F468" s="3">
        <v>1710</v>
      </c>
      <c r="G468" t="s">
        <v>292</v>
      </c>
      <c r="H468" t="s">
        <v>18</v>
      </c>
      <c r="I468" t="s">
        <v>19</v>
      </c>
      <c r="J468" s="41">
        <v>0</v>
      </c>
      <c r="K468" s="42">
        <v>0</v>
      </c>
      <c r="L468" t="str">
        <f>IFERROR(INDEX(Dictionary!E:E,MATCH(G468,Dictionary!A:A,0)),"")</f>
        <v/>
      </c>
    </row>
    <row r="469" spans="1:12" x14ac:dyDescent="0.2">
      <c r="A469" t="s">
        <v>542</v>
      </c>
      <c r="B469" s="40">
        <v>45535</v>
      </c>
      <c r="C469" t="s">
        <v>22</v>
      </c>
      <c r="D469" s="3">
        <v>-92</v>
      </c>
      <c r="E469" s="2">
        <v>-16420</v>
      </c>
      <c r="F469" s="3">
        <v>1580</v>
      </c>
      <c r="G469" t="s">
        <v>293</v>
      </c>
      <c r="H469" t="s">
        <v>18</v>
      </c>
      <c r="I469" t="s">
        <v>19</v>
      </c>
      <c r="J469" s="41">
        <v>178.48</v>
      </c>
      <c r="K469" s="42">
        <v>-5.8200000000000002E-2</v>
      </c>
      <c r="L469" t="str">
        <f>IFERROR(INDEX(Dictionary!E:E,MATCH(G469,Dictionary!A:A,0)),"")</f>
        <v/>
      </c>
    </row>
    <row r="470" spans="1:12" x14ac:dyDescent="0.2">
      <c r="A470" t="s">
        <v>542</v>
      </c>
      <c r="B470" s="40">
        <v>45535</v>
      </c>
      <c r="C470" t="s">
        <v>27</v>
      </c>
      <c r="D470" s="3">
        <v>0</v>
      </c>
      <c r="E470" s="2">
        <v>0</v>
      </c>
      <c r="F470" s="3">
        <v>800</v>
      </c>
      <c r="G470" t="s">
        <v>294</v>
      </c>
      <c r="H470" t="s">
        <v>18</v>
      </c>
      <c r="I470" t="s">
        <v>19</v>
      </c>
      <c r="J470" s="41">
        <v>0</v>
      </c>
      <c r="K470" s="42">
        <v>0</v>
      </c>
      <c r="L470" t="str">
        <f>IFERROR(INDEX(Dictionary!E:E,MATCH(G470,Dictionary!A:A,0)),"")</f>
        <v/>
      </c>
    </row>
    <row r="471" spans="1:12" x14ac:dyDescent="0.2">
      <c r="A471" t="s">
        <v>542</v>
      </c>
      <c r="B471" s="40">
        <v>45535</v>
      </c>
      <c r="C471" t="s">
        <v>27</v>
      </c>
      <c r="D471" s="3">
        <v>0</v>
      </c>
      <c r="E471" s="2">
        <v>0</v>
      </c>
      <c r="F471" s="3">
        <v>748</v>
      </c>
      <c r="G471" t="s">
        <v>512</v>
      </c>
      <c r="H471" t="s">
        <v>18</v>
      </c>
      <c r="I471" t="s">
        <v>19</v>
      </c>
      <c r="J471" s="41">
        <v>0</v>
      </c>
      <c r="K471" s="42">
        <v>0</v>
      </c>
      <c r="L471" t="str">
        <f>IFERROR(INDEX(Dictionary!E:E,MATCH(G471,Dictionary!A:A,0)),"")</f>
        <v/>
      </c>
    </row>
    <row r="472" spans="1:12" x14ac:dyDescent="0.2">
      <c r="A472" t="s">
        <v>542</v>
      </c>
      <c r="B472" s="40">
        <v>45535</v>
      </c>
      <c r="C472" t="s">
        <v>8</v>
      </c>
      <c r="D472" s="3">
        <v>96</v>
      </c>
      <c r="E472" s="2">
        <v>17140</v>
      </c>
      <c r="F472" s="3">
        <v>724</v>
      </c>
      <c r="G472" t="s">
        <v>291</v>
      </c>
      <c r="H472" t="s">
        <v>18</v>
      </c>
      <c r="I472" t="s">
        <v>19</v>
      </c>
      <c r="J472" s="41">
        <v>178.54</v>
      </c>
      <c r="K472" s="42">
        <v>0.1326</v>
      </c>
      <c r="L472" t="str">
        <f>IFERROR(INDEX(Dictionary!E:E,MATCH(G472,Dictionary!A:A,0)),"")</f>
        <v/>
      </c>
    </row>
    <row r="473" spans="1:12" x14ac:dyDescent="0.2">
      <c r="A473" t="s">
        <v>542</v>
      </c>
      <c r="B473" s="40">
        <v>45535</v>
      </c>
      <c r="C473" t="s">
        <v>22</v>
      </c>
      <c r="D473" s="3">
        <v>-1330</v>
      </c>
      <c r="E473" s="2">
        <v>-237050</v>
      </c>
      <c r="F473" s="3">
        <v>67860</v>
      </c>
      <c r="G473" t="s">
        <v>226</v>
      </c>
      <c r="H473" t="s">
        <v>18</v>
      </c>
      <c r="I473" t="s">
        <v>19</v>
      </c>
      <c r="J473" s="41">
        <v>178.23</v>
      </c>
      <c r="K473" s="42">
        <v>-1.9599999999999999E-2</v>
      </c>
      <c r="L473" t="str">
        <f>IFERROR(INDEX(Dictionary!E:E,MATCH(G473,Dictionary!A:A,0)),"")</f>
        <v/>
      </c>
    </row>
    <row r="474" spans="1:12" x14ac:dyDescent="0.2">
      <c r="A474" t="s">
        <v>542</v>
      </c>
      <c r="B474" s="40">
        <v>45533</v>
      </c>
      <c r="C474" t="s">
        <v>22</v>
      </c>
      <c r="D474" s="3">
        <v>-9200000</v>
      </c>
      <c r="E474" s="2">
        <v>-1640000000</v>
      </c>
      <c r="F474" s="3">
        <v>927470000</v>
      </c>
      <c r="G474" t="s">
        <v>516</v>
      </c>
      <c r="H474" t="s">
        <v>10</v>
      </c>
      <c r="I474" t="s">
        <v>11</v>
      </c>
      <c r="J474" s="41">
        <v>178.26</v>
      </c>
      <c r="K474" s="42">
        <v>-9.9000000000000008E-3</v>
      </c>
      <c r="L474" t="str">
        <f>IFERROR(INDEX(Dictionary!E:E,MATCH(G474,Dictionary!A:A,0)),"")</f>
        <v/>
      </c>
    </row>
    <row r="475" spans="1:12" x14ac:dyDescent="0.2">
      <c r="A475" t="s">
        <v>542</v>
      </c>
      <c r="B475" s="40">
        <v>45525</v>
      </c>
      <c r="C475" t="s">
        <v>8</v>
      </c>
      <c r="D475" s="3">
        <v>31180</v>
      </c>
      <c r="E475" s="2">
        <v>5470000</v>
      </c>
      <c r="F475" s="3">
        <v>2130000</v>
      </c>
      <c r="G475" t="s">
        <v>518</v>
      </c>
      <c r="H475" t="s">
        <v>10</v>
      </c>
      <c r="I475" t="s">
        <v>11</v>
      </c>
      <c r="J475" s="41">
        <v>175.43</v>
      </c>
      <c r="K475" s="42">
        <v>1.46E-2</v>
      </c>
      <c r="L475" t="str">
        <f>IFERROR(INDEX(Dictionary!E:E,MATCH(G475,Dictionary!A:A,0)),"")</f>
        <v/>
      </c>
    </row>
    <row r="476" spans="1:12" x14ac:dyDescent="0.2">
      <c r="A476" t="s">
        <v>542</v>
      </c>
      <c r="B476" s="40">
        <v>45525</v>
      </c>
      <c r="C476" t="s">
        <v>22</v>
      </c>
      <c r="D476" s="3">
        <v>-15260</v>
      </c>
      <c r="E476" s="2">
        <v>-2680000</v>
      </c>
      <c r="F476" s="3">
        <v>364520</v>
      </c>
      <c r="G476" t="s">
        <v>528</v>
      </c>
      <c r="H476" t="s">
        <v>10</v>
      </c>
      <c r="I476" t="s">
        <v>11</v>
      </c>
      <c r="J476" s="41">
        <v>175.62</v>
      </c>
      <c r="K476" s="42">
        <v>-4.19E-2</v>
      </c>
      <c r="L476" t="str">
        <f>IFERROR(INDEX(Dictionary!E:E,MATCH(G476,Dictionary!A:A,0)),"")</f>
        <v/>
      </c>
    </row>
    <row r="477" spans="1:12" x14ac:dyDescent="0.2">
      <c r="A477" t="s">
        <v>542</v>
      </c>
      <c r="B477" s="40">
        <v>45525</v>
      </c>
      <c r="C477" t="s">
        <v>8</v>
      </c>
      <c r="D477" s="3">
        <v>5110</v>
      </c>
      <c r="E477" s="2">
        <v>896800</v>
      </c>
      <c r="F477" s="3">
        <v>64610</v>
      </c>
      <c r="G477" t="s">
        <v>532</v>
      </c>
      <c r="H477" t="s">
        <v>10</v>
      </c>
      <c r="I477" t="s">
        <v>11</v>
      </c>
      <c r="J477" s="41">
        <v>175.5</v>
      </c>
      <c r="K477" s="42">
        <v>7.9100000000000004E-2</v>
      </c>
      <c r="L477" t="str">
        <f>IFERROR(INDEX(Dictionary!E:E,MATCH(G477,Dictionary!A:A,0)),"")</f>
        <v/>
      </c>
    </row>
    <row r="478" spans="1:12" x14ac:dyDescent="0.2">
      <c r="A478" t="s">
        <v>542</v>
      </c>
      <c r="B478" s="40">
        <v>45525</v>
      </c>
      <c r="C478" t="s">
        <v>27</v>
      </c>
      <c r="D478" s="3">
        <v>0</v>
      </c>
      <c r="E478" s="2">
        <v>0</v>
      </c>
      <c r="F478" s="3">
        <v>50530</v>
      </c>
      <c r="G478" t="s">
        <v>533</v>
      </c>
      <c r="H478" t="s">
        <v>10</v>
      </c>
      <c r="I478" t="s">
        <v>11</v>
      </c>
      <c r="J478" s="41">
        <v>0</v>
      </c>
      <c r="K478" s="42">
        <v>0</v>
      </c>
      <c r="L478" t="str">
        <f>IFERROR(INDEX(Dictionary!E:E,MATCH(G478,Dictionary!A:A,0)),"")</f>
        <v/>
      </c>
    </row>
    <row r="479" spans="1:12" x14ac:dyDescent="0.2">
      <c r="A479" t="s">
        <v>542</v>
      </c>
      <c r="B479" s="40">
        <v>45504</v>
      </c>
      <c r="C479" t="s">
        <v>8</v>
      </c>
      <c r="D479" s="3">
        <v>217490</v>
      </c>
      <c r="E479" s="2">
        <v>40670000</v>
      </c>
      <c r="F479" s="3">
        <v>3140000</v>
      </c>
      <c r="G479" t="s">
        <v>296</v>
      </c>
      <c r="H479" t="s">
        <v>18</v>
      </c>
      <c r="I479" t="s">
        <v>19</v>
      </c>
      <c r="J479" s="41">
        <v>187</v>
      </c>
      <c r="K479" s="42">
        <v>6.93E-2</v>
      </c>
      <c r="L479" t="str">
        <f>IFERROR(INDEX(Dictionary!E:E,MATCH(G479,Dictionary!A:A,0)),"")</f>
        <v/>
      </c>
    </row>
    <row r="480" spans="1:12" x14ac:dyDescent="0.2">
      <c r="A480" t="s">
        <v>542</v>
      </c>
      <c r="B480" s="40">
        <v>45504</v>
      </c>
      <c r="C480" t="s">
        <v>22</v>
      </c>
      <c r="D480" s="3">
        <v>-7030</v>
      </c>
      <c r="E480" s="2">
        <v>-1310000</v>
      </c>
      <c r="F480" s="3">
        <v>3040000</v>
      </c>
      <c r="G480" t="s">
        <v>299</v>
      </c>
      <c r="H480" t="s">
        <v>18</v>
      </c>
      <c r="I480" t="s">
        <v>19</v>
      </c>
      <c r="J480" s="41">
        <v>186.34</v>
      </c>
      <c r="K480" s="42">
        <v>-2.3E-3</v>
      </c>
      <c r="L480" t="str">
        <f>IFERROR(INDEX(Dictionary!E:E,MATCH(G480,Dictionary!A:A,0)),"")</f>
        <v/>
      </c>
    </row>
    <row r="481" spans="1:12" x14ac:dyDescent="0.2">
      <c r="A481" t="s">
        <v>542</v>
      </c>
      <c r="B481" s="40">
        <v>45504</v>
      </c>
      <c r="C481" t="s">
        <v>8</v>
      </c>
      <c r="D481" s="3">
        <v>33320</v>
      </c>
      <c r="E481" s="2">
        <v>6230000</v>
      </c>
      <c r="F481" s="3">
        <v>2970000</v>
      </c>
      <c r="G481" t="s">
        <v>297</v>
      </c>
      <c r="H481" t="s">
        <v>18</v>
      </c>
      <c r="I481" t="s">
        <v>19</v>
      </c>
      <c r="J481" s="41">
        <v>187</v>
      </c>
      <c r="K481" s="42">
        <v>1.12E-2</v>
      </c>
      <c r="L481" t="str">
        <f>IFERROR(INDEX(Dictionary!E:E,MATCH(G481,Dictionary!A:A,0)),"")</f>
        <v/>
      </c>
    </row>
    <row r="482" spans="1:12" x14ac:dyDescent="0.2">
      <c r="A482" t="s">
        <v>542</v>
      </c>
      <c r="B482" s="40">
        <v>45504</v>
      </c>
      <c r="C482" t="s">
        <v>22</v>
      </c>
      <c r="D482" s="3">
        <v>-7500</v>
      </c>
      <c r="E482" s="2">
        <v>-1400000</v>
      </c>
      <c r="F482" s="3">
        <v>2420000</v>
      </c>
      <c r="G482" t="s">
        <v>301</v>
      </c>
      <c r="H482" t="s">
        <v>18</v>
      </c>
      <c r="I482" t="s">
        <v>19</v>
      </c>
      <c r="J482" s="41">
        <v>186.67</v>
      </c>
      <c r="K482" s="42">
        <v>-3.0999999999999999E-3</v>
      </c>
      <c r="L482" t="str">
        <f>IFERROR(INDEX(Dictionary!E:E,MATCH(G482,Dictionary!A:A,0)),"")</f>
        <v/>
      </c>
    </row>
    <row r="483" spans="1:12" x14ac:dyDescent="0.2">
      <c r="A483" t="s">
        <v>542</v>
      </c>
      <c r="B483" s="40">
        <v>45504</v>
      </c>
      <c r="C483" t="s">
        <v>8</v>
      </c>
      <c r="D483" s="3">
        <v>232580</v>
      </c>
      <c r="E483" s="2">
        <v>43490000</v>
      </c>
      <c r="F483" s="3">
        <v>2290000</v>
      </c>
      <c r="G483" t="s">
        <v>514</v>
      </c>
      <c r="H483" t="s">
        <v>18</v>
      </c>
      <c r="I483" t="s">
        <v>19</v>
      </c>
      <c r="J483" s="41">
        <v>187</v>
      </c>
      <c r="K483" s="42">
        <v>0.1016</v>
      </c>
      <c r="L483" t="str">
        <f>IFERROR(INDEX(Dictionary!E:E,MATCH(G483,Dictionary!A:A,0)),"")</f>
        <v/>
      </c>
    </row>
    <row r="484" spans="1:12" x14ac:dyDescent="0.2">
      <c r="A484" t="s">
        <v>542</v>
      </c>
      <c r="B484" s="40">
        <v>45504</v>
      </c>
      <c r="C484" t="s">
        <v>22</v>
      </c>
      <c r="D484" s="3">
        <v>-10080</v>
      </c>
      <c r="E484" s="2">
        <v>-1880000</v>
      </c>
      <c r="F484" s="3">
        <v>2180000</v>
      </c>
      <c r="G484" t="s">
        <v>302</v>
      </c>
      <c r="H484" t="s">
        <v>18</v>
      </c>
      <c r="I484" t="s">
        <v>556</v>
      </c>
      <c r="L484" t="str">
        <f>IFERROR(INDEX(Dictionary!E:E,MATCH(G484,Dictionary!A:A,0)),"")</f>
        <v/>
      </c>
    </row>
    <row r="485" spans="1:12" x14ac:dyDescent="0.2">
      <c r="A485" t="s">
        <v>571</v>
      </c>
      <c r="B485" s="40">
        <v>45535</v>
      </c>
      <c r="C485" t="s">
        <v>22</v>
      </c>
      <c r="D485" s="3">
        <v>-10900</v>
      </c>
      <c r="E485" s="2">
        <v>-3020000</v>
      </c>
      <c r="F485" s="3">
        <v>4450000</v>
      </c>
      <c r="G485" t="s">
        <v>159</v>
      </c>
      <c r="H485" t="s">
        <v>18</v>
      </c>
      <c r="I485" t="s">
        <v>19</v>
      </c>
      <c r="J485" s="41">
        <v>277.06</v>
      </c>
      <c r="K485" s="42">
        <v>-2.4499999999999999E-3</v>
      </c>
      <c r="L485" t="str">
        <f>IFERROR(INDEX(Dictionary!E:E,MATCH(G485,Dictionary!A:A,0)),"")</f>
        <v/>
      </c>
    </row>
    <row r="486" spans="1:12" x14ac:dyDescent="0.2">
      <c r="A486" t="s">
        <v>571</v>
      </c>
      <c r="B486" s="40">
        <v>45535</v>
      </c>
      <c r="C486" t="s">
        <v>8</v>
      </c>
      <c r="D486" s="3">
        <v>3250</v>
      </c>
      <c r="E486" s="2">
        <v>900050</v>
      </c>
      <c r="F486" s="3">
        <v>246000</v>
      </c>
      <c r="G486" t="s">
        <v>242</v>
      </c>
      <c r="H486" t="s">
        <v>18</v>
      </c>
      <c r="I486" t="s">
        <v>19</v>
      </c>
      <c r="J486" s="41">
        <v>276.94</v>
      </c>
      <c r="K486" s="42">
        <v>1.321E-2</v>
      </c>
      <c r="L486" t="str">
        <f>IFERROR(INDEX(Dictionary!E:E,MATCH(G486,Dictionary!A:A,0)),"")</f>
        <v/>
      </c>
    </row>
    <row r="487" spans="1:12" x14ac:dyDescent="0.2">
      <c r="A487" t="s">
        <v>571</v>
      </c>
      <c r="B487" s="40">
        <v>45535</v>
      </c>
      <c r="C487" t="s">
        <v>8</v>
      </c>
      <c r="D487" s="3">
        <v>9610</v>
      </c>
      <c r="E487" s="2">
        <v>2670000</v>
      </c>
      <c r="F487" s="3">
        <v>153680</v>
      </c>
      <c r="G487" t="s">
        <v>239</v>
      </c>
      <c r="H487" t="s">
        <v>18</v>
      </c>
      <c r="I487" t="s">
        <v>19</v>
      </c>
      <c r="J487" s="41">
        <v>277.83999999999997</v>
      </c>
      <c r="K487" s="42">
        <v>6.2530000000000002E-2</v>
      </c>
      <c r="L487" t="str">
        <f>IFERROR(INDEX(Dictionary!E:E,MATCH(G487,Dictionary!A:A,0)),"")</f>
        <v>State Street</v>
      </c>
    </row>
    <row r="488" spans="1:12" x14ac:dyDescent="0.2">
      <c r="A488" t="s">
        <v>571</v>
      </c>
      <c r="B488" s="40">
        <v>45535</v>
      </c>
      <c r="C488" t="s">
        <v>8</v>
      </c>
      <c r="D488" s="3">
        <v>5</v>
      </c>
      <c r="E488" s="2">
        <v>1390</v>
      </c>
      <c r="F488" s="3">
        <v>116860</v>
      </c>
      <c r="G488" t="s">
        <v>238</v>
      </c>
      <c r="H488" t="s">
        <v>18</v>
      </c>
      <c r="I488" t="s">
        <v>19</v>
      </c>
      <c r="J488" s="41">
        <v>278</v>
      </c>
      <c r="K488" s="42">
        <v>4.0000000000000003E-5</v>
      </c>
      <c r="L488" t="str">
        <f>IFERROR(INDEX(Dictionary!E:E,MATCH(G488,Dictionary!A:A,0)),"")</f>
        <v>State Street</v>
      </c>
    </row>
    <row r="489" spans="1:12" x14ac:dyDescent="0.2">
      <c r="A489" t="s">
        <v>571</v>
      </c>
      <c r="B489" s="40">
        <v>45535</v>
      </c>
      <c r="C489" t="s">
        <v>8</v>
      </c>
      <c r="D489" s="3">
        <v>17490</v>
      </c>
      <c r="E489" s="2">
        <v>4850000</v>
      </c>
      <c r="F489" s="3">
        <v>110270</v>
      </c>
      <c r="G489" t="s">
        <v>240</v>
      </c>
      <c r="H489" t="s">
        <v>18</v>
      </c>
      <c r="I489" t="s">
        <v>19</v>
      </c>
      <c r="J489" s="41">
        <v>277.3</v>
      </c>
      <c r="K489" s="42">
        <v>0.15862000000000001</v>
      </c>
      <c r="L489" t="str">
        <f>IFERROR(INDEX(Dictionary!E:E,MATCH(G489,Dictionary!A:A,0)),"")</f>
        <v>Vanguard</v>
      </c>
    </row>
    <row r="490" spans="1:12" x14ac:dyDescent="0.2">
      <c r="A490" t="s">
        <v>571</v>
      </c>
      <c r="B490" s="40">
        <v>45535</v>
      </c>
      <c r="C490" t="s">
        <v>22</v>
      </c>
      <c r="D490" s="3">
        <v>-23230</v>
      </c>
      <c r="E490" s="2">
        <v>-6440000</v>
      </c>
      <c r="F490" s="3">
        <v>66670</v>
      </c>
      <c r="G490" t="s">
        <v>241</v>
      </c>
      <c r="H490" t="s">
        <v>18</v>
      </c>
      <c r="I490" t="s">
        <v>19</v>
      </c>
      <c r="J490" s="41">
        <v>277.23</v>
      </c>
      <c r="K490" s="42">
        <v>-0.34844999999999998</v>
      </c>
      <c r="L490" t="str">
        <f>IFERROR(INDEX(Dictionary!E:E,MATCH(G490,Dictionary!A:A,0)),"")</f>
        <v/>
      </c>
    </row>
    <row r="491" spans="1:12" x14ac:dyDescent="0.2">
      <c r="A491" t="s">
        <v>571</v>
      </c>
      <c r="B491" s="40">
        <v>45535</v>
      </c>
      <c r="C491" t="s">
        <v>8</v>
      </c>
      <c r="D491" s="3">
        <v>583</v>
      </c>
      <c r="E491" s="2">
        <v>161650</v>
      </c>
      <c r="F491" s="3">
        <v>56810</v>
      </c>
      <c r="G491" t="s">
        <v>243</v>
      </c>
      <c r="H491" t="s">
        <v>18</v>
      </c>
      <c r="I491" t="s">
        <v>19</v>
      </c>
      <c r="J491" s="41">
        <v>277.27</v>
      </c>
      <c r="K491" s="42">
        <v>1.026E-2</v>
      </c>
      <c r="L491" t="str">
        <f>IFERROR(INDEX(Dictionary!E:E,MATCH(G491,Dictionary!A:A,0)),"")</f>
        <v/>
      </c>
    </row>
    <row r="492" spans="1:12" x14ac:dyDescent="0.2">
      <c r="A492" t="s">
        <v>571</v>
      </c>
      <c r="B492" s="40">
        <v>45535</v>
      </c>
      <c r="C492" t="s">
        <v>22</v>
      </c>
      <c r="D492" s="3">
        <v>-1610</v>
      </c>
      <c r="E492" s="2">
        <v>-445590</v>
      </c>
      <c r="F492" s="3">
        <v>56400</v>
      </c>
      <c r="G492" t="s">
        <v>247</v>
      </c>
      <c r="H492" t="s">
        <v>18</v>
      </c>
      <c r="I492" t="s">
        <v>19</v>
      </c>
      <c r="J492" s="41">
        <v>276.76</v>
      </c>
      <c r="K492" s="42">
        <v>-2.8539999999999999E-2</v>
      </c>
      <c r="L492" t="str">
        <f>IFERROR(INDEX(Dictionary!E:E,MATCH(G492,Dictionary!A:A,0)),"")</f>
        <v>BlackRock</v>
      </c>
    </row>
    <row r="493" spans="1:12" x14ac:dyDescent="0.2">
      <c r="A493" t="s">
        <v>571</v>
      </c>
      <c r="B493" s="40">
        <v>45535</v>
      </c>
      <c r="C493" t="s">
        <v>8</v>
      </c>
      <c r="D493" s="3">
        <v>3830</v>
      </c>
      <c r="E493" s="2">
        <v>1060000</v>
      </c>
      <c r="F493" s="3">
        <v>43630</v>
      </c>
      <c r="G493" t="s">
        <v>244</v>
      </c>
      <c r="H493" t="s">
        <v>18</v>
      </c>
      <c r="I493" t="s">
        <v>19</v>
      </c>
      <c r="J493" s="41">
        <v>276.76</v>
      </c>
      <c r="K493" s="42">
        <v>8.7779999999999997E-2</v>
      </c>
      <c r="L493" t="str">
        <f>IFERROR(INDEX(Dictionary!E:E,MATCH(G493,Dictionary!A:A,0)),"")</f>
        <v/>
      </c>
    </row>
    <row r="494" spans="1:12" x14ac:dyDescent="0.2">
      <c r="A494" t="s">
        <v>571</v>
      </c>
      <c r="B494" s="40">
        <v>45535</v>
      </c>
      <c r="C494" t="s">
        <v>8</v>
      </c>
      <c r="D494" s="3">
        <v>15770</v>
      </c>
      <c r="E494" s="2">
        <v>4370000</v>
      </c>
      <c r="F494" s="3">
        <v>32840</v>
      </c>
      <c r="G494" t="s">
        <v>245</v>
      </c>
      <c r="H494" t="s">
        <v>18</v>
      </c>
      <c r="I494" t="s">
        <v>19</v>
      </c>
      <c r="J494" s="41">
        <v>277.11</v>
      </c>
      <c r="K494" s="42">
        <v>0.48021000000000003</v>
      </c>
      <c r="L494" t="str">
        <f>IFERROR(INDEX(Dictionary!E:E,MATCH(G494,Dictionary!A:A,0)),"")</f>
        <v/>
      </c>
    </row>
    <row r="495" spans="1:12" x14ac:dyDescent="0.2">
      <c r="A495" t="s">
        <v>571</v>
      </c>
      <c r="B495" s="40">
        <v>45535</v>
      </c>
      <c r="C495" t="s">
        <v>22</v>
      </c>
      <c r="D495" s="3">
        <v>-3640</v>
      </c>
      <c r="E495" s="2">
        <v>-1010000</v>
      </c>
      <c r="F495" s="3">
        <v>32380</v>
      </c>
      <c r="G495" t="s">
        <v>259</v>
      </c>
      <c r="H495" t="s">
        <v>18</v>
      </c>
      <c r="I495" t="s">
        <v>19</v>
      </c>
      <c r="J495" s="41">
        <v>277.47000000000003</v>
      </c>
      <c r="K495" s="42">
        <v>-0.11242000000000001</v>
      </c>
      <c r="L495" t="str">
        <f>IFERROR(INDEX(Dictionary!E:E,MATCH(G495,Dictionary!A:A,0)),"")</f>
        <v/>
      </c>
    </row>
    <row r="496" spans="1:12" x14ac:dyDescent="0.2">
      <c r="A496" t="s">
        <v>571</v>
      </c>
      <c r="B496" s="40">
        <v>45535</v>
      </c>
      <c r="C496" t="s">
        <v>8</v>
      </c>
      <c r="D496" s="3">
        <v>190</v>
      </c>
      <c r="E496" s="2">
        <v>52680</v>
      </c>
      <c r="F496" s="3">
        <v>17060</v>
      </c>
      <c r="G496" t="s">
        <v>248</v>
      </c>
      <c r="H496" t="s">
        <v>18</v>
      </c>
      <c r="I496" t="s">
        <v>19</v>
      </c>
      <c r="J496" s="41">
        <v>277.26</v>
      </c>
      <c r="K496" s="42">
        <v>1.1140000000000001E-2</v>
      </c>
      <c r="L496" t="str">
        <f>IFERROR(INDEX(Dictionary!E:E,MATCH(G496,Dictionary!A:A,0)),"")</f>
        <v/>
      </c>
    </row>
    <row r="497" spans="1:12" x14ac:dyDescent="0.2">
      <c r="A497" t="s">
        <v>571</v>
      </c>
      <c r="B497" s="40">
        <v>45535</v>
      </c>
      <c r="C497" t="s">
        <v>8</v>
      </c>
      <c r="D497" s="3">
        <v>922</v>
      </c>
      <c r="E497" s="2">
        <v>255650</v>
      </c>
      <c r="F497" s="3">
        <v>15180</v>
      </c>
      <c r="G497" t="s">
        <v>250</v>
      </c>
      <c r="H497" t="s">
        <v>18</v>
      </c>
      <c r="I497" t="s">
        <v>19</v>
      </c>
      <c r="J497" s="41">
        <v>277.27999999999997</v>
      </c>
      <c r="K497" s="42">
        <v>6.0740000000000002E-2</v>
      </c>
      <c r="L497" t="str">
        <f>IFERROR(INDEX(Dictionary!E:E,MATCH(G497,Dictionary!A:A,0)),"")</f>
        <v/>
      </c>
    </row>
    <row r="498" spans="1:12" x14ac:dyDescent="0.2">
      <c r="A498" t="s">
        <v>571</v>
      </c>
      <c r="B498" s="40">
        <v>45535</v>
      </c>
      <c r="C498" t="s">
        <v>27</v>
      </c>
      <c r="D498" s="3">
        <v>0</v>
      </c>
      <c r="E498" s="2">
        <v>0</v>
      </c>
      <c r="F498" s="3">
        <v>14670</v>
      </c>
      <c r="G498" t="s">
        <v>405</v>
      </c>
      <c r="H498" t="s">
        <v>18</v>
      </c>
      <c r="I498" t="s">
        <v>19</v>
      </c>
      <c r="J498" s="41">
        <v>0</v>
      </c>
      <c r="K498" s="42">
        <v>0</v>
      </c>
      <c r="L498" t="str">
        <f>IFERROR(INDEX(Dictionary!E:E,MATCH(G498,Dictionary!A:A,0)),"")</f>
        <v/>
      </c>
    </row>
    <row r="499" spans="1:12" x14ac:dyDescent="0.2">
      <c r="A499" t="s">
        <v>571</v>
      </c>
      <c r="B499" s="40">
        <v>45535</v>
      </c>
      <c r="C499" t="s">
        <v>8</v>
      </c>
      <c r="D499" s="3">
        <v>647</v>
      </c>
      <c r="E499" s="2">
        <v>179400</v>
      </c>
      <c r="F499" s="3">
        <v>12790</v>
      </c>
      <c r="G499" t="s">
        <v>572</v>
      </c>
      <c r="H499" t="s">
        <v>18</v>
      </c>
      <c r="I499" t="s">
        <v>19</v>
      </c>
      <c r="J499" s="41">
        <v>277.27999999999997</v>
      </c>
      <c r="K499" s="42">
        <v>5.0590000000000003E-2</v>
      </c>
      <c r="L499" t="str">
        <f>IFERROR(INDEX(Dictionary!E:E,MATCH(G499,Dictionary!A:A,0)),"")</f>
        <v/>
      </c>
    </row>
    <row r="500" spans="1:12" x14ac:dyDescent="0.2">
      <c r="A500" t="s">
        <v>571</v>
      </c>
      <c r="B500" s="40">
        <v>45535</v>
      </c>
      <c r="C500" t="s">
        <v>8</v>
      </c>
      <c r="D500" s="3">
        <v>439</v>
      </c>
      <c r="E500" s="2">
        <v>121730</v>
      </c>
      <c r="F500" s="3">
        <v>11170</v>
      </c>
      <c r="G500" t="s">
        <v>497</v>
      </c>
      <c r="H500" t="s">
        <v>18</v>
      </c>
      <c r="I500" t="s">
        <v>19</v>
      </c>
      <c r="J500" s="41">
        <v>277.29000000000002</v>
      </c>
      <c r="K500" s="42">
        <v>3.9309999999999998E-2</v>
      </c>
      <c r="L500" t="str">
        <f>IFERROR(INDEX(Dictionary!E:E,MATCH(G500,Dictionary!A:A,0)),"")</f>
        <v/>
      </c>
    </row>
    <row r="501" spans="1:12" x14ac:dyDescent="0.2">
      <c r="A501" t="s">
        <v>571</v>
      </c>
      <c r="B501" s="40">
        <v>45535</v>
      </c>
      <c r="C501" t="s">
        <v>22</v>
      </c>
      <c r="D501" s="3">
        <v>-748</v>
      </c>
      <c r="E501" s="2">
        <v>-207410</v>
      </c>
      <c r="F501" s="3">
        <v>10760</v>
      </c>
      <c r="G501" t="s">
        <v>262</v>
      </c>
      <c r="H501" t="s">
        <v>18</v>
      </c>
      <c r="I501" t="s">
        <v>19</v>
      </c>
      <c r="J501" s="41">
        <v>277.29000000000002</v>
      </c>
      <c r="K501" s="42">
        <v>-6.9519999999999998E-2</v>
      </c>
      <c r="L501" t="str">
        <f>IFERROR(INDEX(Dictionary!E:E,MATCH(G501,Dictionary!A:A,0)),"")</f>
        <v/>
      </c>
    </row>
    <row r="502" spans="1:12" x14ac:dyDescent="0.2">
      <c r="A502" t="s">
        <v>571</v>
      </c>
      <c r="B502" s="40">
        <v>45535</v>
      </c>
      <c r="C502" t="s">
        <v>8</v>
      </c>
      <c r="D502" s="3">
        <v>3590</v>
      </c>
      <c r="E502" s="2">
        <v>995430</v>
      </c>
      <c r="F502" s="3">
        <v>10190</v>
      </c>
      <c r="G502" t="s">
        <v>501</v>
      </c>
      <c r="H502" t="s">
        <v>18</v>
      </c>
      <c r="I502" t="s">
        <v>19</v>
      </c>
      <c r="J502" s="41">
        <v>277.27999999999997</v>
      </c>
      <c r="K502" s="42">
        <v>0.3523</v>
      </c>
      <c r="L502" t="str">
        <f>IFERROR(INDEX(Dictionary!E:E,MATCH(G502,Dictionary!A:A,0)),"")</f>
        <v/>
      </c>
    </row>
    <row r="503" spans="1:12" x14ac:dyDescent="0.2">
      <c r="A503" t="s">
        <v>571</v>
      </c>
      <c r="B503" s="40">
        <v>45535</v>
      </c>
      <c r="C503" t="s">
        <v>22</v>
      </c>
      <c r="D503" s="3">
        <v>-297</v>
      </c>
      <c r="E503" s="2">
        <v>-82350</v>
      </c>
      <c r="F503" s="3">
        <v>9730</v>
      </c>
      <c r="G503" t="s">
        <v>20</v>
      </c>
      <c r="H503" t="s">
        <v>18</v>
      </c>
      <c r="I503" t="s">
        <v>19</v>
      </c>
      <c r="J503" s="41">
        <v>277.27</v>
      </c>
      <c r="K503" s="42">
        <v>-3.0530000000000002E-2</v>
      </c>
      <c r="L503" t="str">
        <f>IFERROR(INDEX(Dictionary!E:E,MATCH(G503,Dictionary!A:A,0)),"")</f>
        <v/>
      </c>
    </row>
    <row r="504" spans="1:12" x14ac:dyDescent="0.2">
      <c r="A504" t="s">
        <v>571</v>
      </c>
      <c r="B504" s="40">
        <v>45535</v>
      </c>
      <c r="C504" t="s">
        <v>22</v>
      </c>
      <c r="D504" s="3">
        <v>-111</v>
      </c>
      <c r="E504" s="2">
        <v>-30780</v>
      </c>
      <c r="F504" s="3">
        <v>7830</v>
      </c>
      <c r="G504" t="s">
        <v>256</v>
      </c>
      <c r="H504" t="s">
        <v>18</v>
      </c>
      <c r="I504" t="s">
        <v>19</v>
      </c>
      <c r="J504" s="41">
        <v>277.3</v>
      </c>
      <c r="K504" s="42">
        <v>-1.417E-2</v>
      </c>
      <c r="L504" t="str">
        <f>IFERROR(INDEX(Dictionary!E:E,MATCH(G504,Dictionary!A:A,0)),"")</f>
        <v/>
      </c>
    </row>
    <row r="505" spans="1:12" x14ac:dyDescent="0.2">
      <c r="A505" t="s">
        <v>571</v>
      </c>
      <c r="B505" s="40">
        <v>45535</v>
      </c>
      <c r="C505" t="s">
        <v>22</v>
      </c>
      <c r="D505" s="3">
        <v>-345</v>
      </c>
      <c r="E505" s="2">
        <v>-95660</v>
      </c>
      <c r="F505" s="3">
        <v>6930</v>
      </c>
      <c r="G505" t="s">
        <v>249</v>
      </c>
      <c r="H505" t="s">
        <v>18</v>
      </c>
      <c r="I505" t="s">
        <v>19</v>
      </c>
      <c r="J505" s="41">
        <v>277.27999999999997</v>
      </c>
      <c r="K505" s="42">
        <v>-4.9779999999999998E-2</v>
      </c>
      <c r="L505" t="str">
        <f>IFERROR(INDEX(Dictionary!E:E,MATCH(G505,Dictionary!A:A,0)),"")</f>
        <v/>
      </c>
    </row>
    <row r="506" spans="1:12" x14ac:dyDescent="0.2">
      <c r="A506" t="s">
        <v>571</v>
      </c>
      <c r="B506" s="40">
        <v>45535</v>
      </c>
      <c r="C506" t="s">
        <v>22</v>
      </c>
      <c r="D506" s="3">
        <v>-3090</v>
      </c>
      <c r="E506" s="2">
        <v>-857900</v>
      </c>
      <c r="F506" s="3">
        <v>5420</v>
      </c>
      <c r="G506" t="s">
        <v>496</v>
      </c>
      <c r="H506" t="s">
        <v>18</v>
      </c>
      <c r="I506" t="s">
        <v>19</v>
      </c>
      <c r="J506" s="41">
        <v>277.64</v>
      </c>
      <c r="K506" s="42">
        <v>-0.57011000000000001</v>
      </c>
      <c r="L506" t="str">
        <f>IFERROR(INDEX(Dictionary!E:E,MATCH(G506,Dictionary!A:A,0)),"")</f>
        <v/>
      </c>
    </row>
    <row r="507" spans="1:12" x14ac:dyDescent="0.2">
      <c r="A507" t="s">
        <v>571</v>
      </c>
      <c r="B507" s="40">
        <v>45535</v>
      </c>
      <c r="C507" t="s">
        <v>22</v>
      </c>
      <c r="D507" s="3">
        <v>-1740</v>
      </c>
      <c r="E507" s="2">
        <v>-481360</v>
      </c>
      <c r="F507" s="3">
        <v>4210</v>
      </c>
      <c r="G507" t="s">
        <v>254</v>
      </c>
      <c r="H507" t="s">
        <v>18</v>
      </c>
      <c r="I507" t="s">
        <v>19</v>
      </c>
      <c r="J507" s="41">
        <v>276.64</v>
      </c>
      <c r="K507" s="42">
        <v>-0.4133</v>
      </c>
      <c r="L507" t="str">
        <f>IFERROR(INDEX(Dictionary!E:E,MATCH(G507,Dictionary!A:A,0)),"")</f>
        <v>State Street</v>
      </c>
    </row>
    <row r="508" spans="1:12" x14ac:dyDescent="0.2">
      <c r="A508" t="s">
        <v>571</v>
      </c>
      <c r="B508" s="40">
        <v>45535</v>
      </c>
      <c r="C508" t="s">
        <v>22</v>
      </c>
      <c r="D508" s="3">
        <v>-24820</v>
      </c>
      <c r="E508" s="2">
        <v>-6880000</v>
      </c>
      <c r="F508" s="3">
        <v>4200</v>
      </c>
      <c r="G508" t="s">
        <v>573</v>
      </c>
      <c r="H508" t="s">
        <v>18</v>
      </c>
      <c r="I508" t="s">
        <v>19</v>
      </c>
      <c r="J508" s="41">
        <v>277.2</v>
      </c>
      <c r="K508" s="42">
        <v>-5.9095199999999997</v>
      </c>
      <c r="L508" t="str">
        <f>IFERROR(INDEX(Dictionary!E:E,MATCH(G508,Dictionary!A:A,0)),"")</f>
        <v/>
      </c>
    </row>
    <row r="509" spans="1:12" x14ac:dyDescent="0.2">
      <c r="A509" t="s">
        <v>571</v>
      </c>
      <c r="B509" s="40">
        <v>45535</v>
      </c>
      <c r="C509" t="s">
        <v>27</v>
      </c>
      <c r="D509" s="3">
        <v>0</v>
      </c>
      <c r="E509" s="2">
        <v>0</v>
      </c>
      <c r="F509" s="3">
        <v>3850</v>
      </c>
      <c r="G509" t="s">
        <v>275</v>
      </c>
      <c r="H509" t="s">
        <v>18</v>
      </c>
      <c r="I509" t="s">
        <v>19</v>
      </c>
      <c r="J509" s="41">
        <v>0</v>
      </c>
      <c r="K509" s="42">
        <v>0</v>
      </c>
      <c r="L509" t="str">
        <f>IFERROR(INDEX(Dictionary!E:E,MATCH(G509,Dictionary!A:A,0)),"")</f>
        <v/>
      </c>
    </row>
    <row r="510" spans="1:12" x14ac:dyDescent="0.2">
      <c r="A510" t="s">
        <v>571</v>
      </c>
      <c r="B510" s="40">
        <v>45535</v>
      </c>
      <c r="C510" t="s">
        <v>8</v>
      </c>
      <c r="D510" s="3">
        <v>3740</v>
      </c>
      <c r="E510" s="2">
        <v>1040000</v>
      </c>
      <c r="F510" s="3">
        <v>3740</v>
      </c>
      <c r="G510" t="s">
        <v>277</v>
      </c>
      <c r="H510" t="s">
        <v>18</v>
      </c>
      <c r="I510" t="s">
        <v>19</v>
      </c>
      <c r="J510" s="41">
        <v>278.07</v>
      </c>
      <c r="K510" s="42">
        <v>1</v>
      </c>
      <c r="L510" t="str">
        <f>IFERROR(INDEX(Dictionary!E:E,MATCH(G510,Dictionary!A:A,0)),"")</f>
        <v/>
      </c>
    </row>
    <row r="511" spans="1:12" x14ac:dyDescent="0.2">
      <c r="A511" t="s">
        <v>571</v>
      </c>
      <c r="B511" s="40">
        <v>45535</v>
      </c>
      <c r="C511" t="s">
        <v>8</v>
      </c>
      <c r="D511" s="3">
        <v>131</v>
      </c>
      <c r="E511" s="2">
        <v>36320</v>
      </c>
      <c r="F511" s="3">
        <v>3580</v>
      </c>
      <c r="G511" t="s">
        <v>253</v>
      </c>
      <c r="H511" t="s">
        <v>18</v>
      </c>
      <c r="I511" t="s">
        <v>19</v>
      </c>
      <c r="J511" s="41">
        <v>277.25</v>
      </c>
      <c r="K511" s="42">
        <v>3.6589999999999998E-2</v>
      </c>
      <c r="L511" t="str">
        <f>IFERROR(INDEX(Dictionary!E:E,MATCH(G511,Dictionary!A:A,0)),"")</f>
        <v/>
      </c>
    </row>
    <row r="512" spans="1:12" x14ac:dyDescent="0.2">
      <c r="A512" t="s">
        <v>571</v>
      </c>
      <c r="B512" s="40">
        <v>45535</v>
      </c>
      <c r="C512" t="s">
        <v>8</v>
      </c>
      <c r="D512" s="3">
        <v>42</v>
      </c>
      <c r="E512" s="2">
        <v>11650</v>
      </c>
      <c r="F512" s="3">
        <v>2540</v>
      </c>
      <c r="G512" t="s">
        <v>490</v>
      </c>
      <c r="H512" t="s">
        <v>18</v>
      </c>
      <c r="I512" t="s">
        <v>19</v>
      </c>
      <c r="J512" s="41">
        <v>277.38</v>
      </c>
      <c r="K512" s="42">
        <v>1.6539999999999999E-2</v>
      </c>
      <c r="L512" t="str">
        <f>IFERROR(INDEX(Dictionary!E:E,MATCH(G512,Dictionary!A:A,0)),"")</f>
        <v/>
      </c>
    </row>
    <row r="513" spans="1:12" x14ac:dyDescent="0.2">
      <c r="A513" t="s">
        <v>571</v>
      </c>
      <c r="B513" s="40">
        <v>45535</v>
      </c>
      <c r="C513" t="s">
        <v>8</v>
      </c>
      <c r="D513" s="3">
        <v>60</v>
      </c>
      <c r="E513" s="2">
        <v>16640</v>
      </c>
      <c r="F513" s="3">
        <v>2450</v>
      </c>
      <c r="G513" t="s">
        <v>574</v>
      </c>
      <c r="H513" t="s">
        <v>18</v>
      </c>
      <c r="I513" t="s">
        <v>19</v>
      </c>
      <c r="J513" s="41">
        <v>277.33</v>
      </c>
      <c r="K513" s="42">
        <v>2.4490000000000001E-2</v>
      </c>
      <c r="L513" t="str">
        <f>IFERROR(INDEX(Dictionary!E:E,MATCH(G513,Dictionary!A:A,0)),"")</f>
        <v/>
      </c>
    </row>
    <row r="514" spans="1:12" x14ac:dyDescent="0.2">
      <c r="A514" t="s">
        <v>571</v>
      </c>
      <c r="B514" s="40">
        <v>45535</v>
      </c>
      <c r="C514" t="s">
        <v>8</v>
      </c>
      <c r="D514" s="3">
        <v>266</v>
      </c>
      <c r="E514" s="2">
        <v>73760</v>
      </c>
      <c r="F514" s="3">
        <v>2110</v>
      </c>
      <c r="G514" t="s">
        <v>260</v>
      </c>
      <c r="H514" t="s">
        <v>18</v>
      </c>
      <c r="I514" t="s">
        <v>19</v>
      </c>
      <c r="J514" s="41">
        <v>277.29000000000002</v>
      </c>
      <c r="K514" s="42">
        <v>0.12606999999999999</v>
      </c>
      <c r="L514" t="str">
        <f>IFERROR(INDEX(Dictionary!E:E,MATCH(G514,Dictionary!A:A,0)),"")</f>
        <v/>
      </c>
    </row>
    <row r="515" spans="1:12" x14ac:dyDescent="0.2">
      <c r="A515" t="s">
        <v>571</v>
      </c>
      <c r="B515" s="40">
        <v>45535</v>
      </c>
      <c r="C515" t="s">
        <v>22</v>
      </c>
      <c r="D515" s="3">
        <v>-250</v>
      </c>
      <c r="E515" s="2">
        <v>-69320</v>
      </c>
      <c r="F515" s="3">
        <v>1950</v>
      </c>
      <c r="G515" t="s">
        <v>411</v>
      </c>
      <c r="H515" t="s">
        <v>18</v>
      </c>
      <c r="I515" t="s">
        <v>19</v>
      </c>
      <c r="J515" s="41">
        <v>277.27999999999997</v>
      </c>
      <c r="K515" s="42">
        <v>-0.12820999999999999</v>
      </c>
      <c r="L515" t="str">
        <f>IFERROR(INDEX(Dictionary!E:E,MATCH(G515,Dictionary!A:A,0)),"")</f>
        <v/>
      </c>
    </row>
    <row r="516" spans="1:12" x14ac:dyDescent="0.2">
      <c r="A516" t="s">
        <v>571</v>
      </c>
      <c r="B516" s="40">
        <v>45535</v>
      </c>
      <c r="C516" t="s">
        <v>8</v>
      </c>
      <c r="D516" s="3">
        <v>1770</v>
      </c>
      <c r="E516" s="2">
        <v>490790</v>
      </c>
      <c r="F516" s="3">
        <v>1770</v>
      </c>
      <c r="G516" t="s">
        <v>263</v>
      </c>
      <c r="H516" t="s">
        <v>18</v>
      </c>
      <c r="I516" t="s">
        <v>19</v>
      </c>
      <c r="J516" s="41">
        <v>277.27999999999997</v>
      </c>
      <c r="K516" s="42">
        <v>1</v>
      </c>
      <c r="L516" t="str">
        <f>IFERROR(INDEX(Dictionary!E:E,MATCH(G516,Dictionary!A:A,0)),"")</f>
        <v/>
      </c>
    </row>
    <row r="517" spans="1:12" x14ac:dyDescent="0.2">
      <c r="A517" t="s">
        <v>571</v>
      </c>
      <c r="B517" s="40">
        <v>45535</v>
      </c>
      <c r="C517" t="s">
        <v>8</v>
      </c>
      <c r="D517" s="3">
        <v>1610</v>
      </c>
      <c r="E517" s="2">
        <v>446700</v>
      </c>
      <c r="F517" s="3">
        <v>1610</v>
      </c>
      <c r="G517" t="s">
        <v>495</v>
      </c>
      <c r="H517" t="s">
        <v>18</v>
      </c>
      <c r="I517" t="s">
        <v>19</v>
      </c>
      <c r="J517" s="41">
        <v>277.45</v>
      </c>
      <c r="K517" s="42">
        <v>1</v>
      </c>
      <c r="L517" t="str">
        <f>IFERROR(INDEX(Dictionary!E:E,MATCH(G517,Dictionary!A:A,0)),"")</f>
        <v/>
      </c>
    </row>
    <row r="518" spans="1:12" x14ac:dyDescent="0.2">
      <c r="A518" t="s">
        <v>571</v>
      </c>
      <c r="B518" s="40">
        <v>45535</v>
      </c>
      <c r="C518" t="s">
        <v>8</v>
      </c>
      <c r="D518" s="3">
        <v>1570</v>
      </c>
      <c r="E518" s="2">
        <v>436720</v>
      </c>
      <c r="F518" s="3">
        <v>1570</v>
      </c>
      <c r="G518" t="s">
        <v>289</v>
      </c>
      <c r="H518" t="s">
        <v>18</v>
      </c>
      <c r="I518" t="s">
        <v>19</v>
      </c>
      <c r="J518" s="41">
        <v>278.17</v>
      </c>
      <c r="K518" s="42">
        <v>1</v>
      </c>
      <c r="L518" t="str">
        <f>IFERROR(INDEX(Dictionary!E:E,MATCH(G518,Dictionary!A:A,0)),"")</f>
        <v/>
      </c>
    </row>
    <row r="519" spans="1:12" x14ac:dyDescent="0.2">
      <c r="A519" t="s">
        <v>571</v>
      </c>
      <c r="B519" s="40">
        <v>45535</v>
      </c>
      <c r="C519" t="s">
        <v>8</v>
      </c>
      <c r="D519" s="3">
        <v>22</v>
      </c>
      <c r="E519" s="2">
        <v>6100</v>
      </c>
      <c r="F519" s="3">
        <v>1260</v>
      </c>
      <c r="G519" t="s">
        <v>412</v>
      </c>
      <c r="H519" t="s">
        <v>18</v>
      </c>
      <c r="I519" t="s">
        <v>19</v>
      </c>
      <c r="J519" s="41">
        <v>277.27</v>
      </c>
      <c r="K519" s="42">
        <v>1.746E-2</v>
      </c>
      <c r="L519" t="str">
        <f>IFERROR(INDEX(Dictionary!E:E,MATCH(G519,Dictionary!A:A,0)),"")</f>
        <v/>
      </c>
    </row>
    <row r="520" spans="1:12" x14ac:dyDescent="0.2">
      <c r="A520" t="s">
        <v>571</v>
      </c>
      <c r="B520" s="40">
        <v>45535</v>
      </c>
      <c r="C520" t="s">
        <v>8</v>
      </c>
      <c r="D520" s="3">
        <v>271</v>
      </c>
      <c r="E520" s="2">
        <v>75140</v>
      </c>
      <c r="F520" s="3">
        <v>1210</v>
      </c>
      <c r="G520" t="s">
        <v>246</v>
      </c>
      <c r="H520" t="s">
        <v>18</v>
      </c>
      <c r="I520" t="s">
        <v>19</v>
      </c>
      <c r="J520" s="41">
        <v>277.27</v>
      </c>
      <c r="K520" s="42">
        <v>0.22397</v>
      </c>
      <c r="L520" t="str">
        <f>IFERROR(INDEX(Dictionary!E:E,MATCH(G520,Dictionary!A:A,0)),"")</f>
        <v/>
      </c>
    </row>
    <row r="521" spans="1:12" x14ac:dyDescent="0.2">
      <c r="A521" t="s">
        <v>571</v>
      </c>
      <c r="B521" s="40">
        <v>45535</v>
      </c>
      <c r="C521" t="s">
        <v>8</v>
      </c>
      <c r="D521" s="3">
        <v>488</v>
      </c>
      <c r="E521" s="2">
        <v>135310</v>
      </c>
      <c r="F521" s="3">
        <v>1080</v>
      </c>
      <c r="G521" t="s">
        <v>413</v>
      </c>
      <c r="H521" t="s">
        <v>18</v>
      </c>
      <c r="I521" t="s">
        <v>19</v>
      </c>
      <c r="J521" s="41">
        <v>277.27</v>
      </c>
      <c r="K521" s="42">
        <v>0.45184999999999997</v>
      </c>
      <c r="L521" t="str">
        <f>IFERROR(INDEX(Dictionary!E:E,MATCH(G521,Dictionary!A:A,0)),"")</f>
        <v/>
      </c>
    </row>
    <row r="522" spans="1:12" x14ac:dyDescent="0.2">
      <c r="A522" t="s">
        <v>571</v>
      </c>
      <c r="B522" s="40">
        <v>45535</v>
      </c>
      <c r="C522" t="s">
        <v>27</v>
      </c>
      <c r="D522" s="3">
        <v>0</v>
      </c>
      <c r="E522" s="2">
        <v>0</v>
      </c>
      <c r="F522" s="3">
        <v>830</v>
      </c>
      <c r="G522" t="s">
        <v>274</v>
      </c>
      <c r="H522" t="s">
        <v>18</v>
      </c>
      <c r="I522" t="s">
        <v>19</v>
      </c>
      <c r="J522" s="41">
        <v>0</v>
      </c>
      <c r="K522" s="42">
        <v>0</v>
      </c>
      <c r="L522" t="str">
        <f>IFERROR(INDEX(Dictionary!E:E,MATCH(G522,Dictionary!A:A,0)),"")</f>
        <v/>
      </c>
    </row>
    <row r="523" spans="1:12" x14ac:dyDescent="0.2">
      <c r="A523" t="s">
        <v>571</v>
      </c>
      <c r="B523" s="40">
        <v>45535</v>
      </c>
      <c r="C523" t="s">
        <v>8</v>
      </c>
      <c r="D523" s="3">
        <v>126</v>
      </c>
      <c r="E523" s="2">
        <v>34940</v>
      </c>
      <c r="F523" s="3">
        <v>471</v>
      </c>
      <c r="G523" t="s">
        <v>288</v>
      </c>
      <c r="H523" t="s">
        <v>18</v>
      </c>
      <c r="I523" t="s">
        <v>19</v>
      </c>
      <c r="J523" s="41">
        <v>277.3</v>
      </c>
      <c r="K523" s="42">
        <v>0.26751999999999998</v>
      </c>
      <c r="L523" t="str">
        <f>IFERROR(INDEX(Dictionary!E:E,MATCH(G523,Dictionary!A:A,0)),"")</f>
        <v/>
      </c>
    </row>
    <row r="524" spans="1:12" x14ac:dyDescent="0.2">
      <c r="A524" t="s">
        <v>571</v>
      </c>
      <c r="B524" s="40">
        <v>45535</v>
      </c>
      <c r="C524" t="s">
        <v>27</v>
      </c>
      <c r="D524" s="3">
        <v>0</v>
      </c>
      <c r="E524" s="2">
        <v>0</v>
      </c>
      <c r="F524" s="3">
        <v>404</v>
      </c>
      <c r="G524" t="s">
        <v>512</v>
      </c>
      <c r="H524" t="s">
        <v>18</v>
      </c>
      <c r="I524" t="s">
        <v>19</v>
      </c>
      <c r="J524" s="41">
        <v>0</v>
      </c>
      <c r="K524" s="42">
        <v>0</v>
      </c>
      <c r="L524" t="str">
        <f>IFERROR(INDEX(Dictionary!E:E,MATCH(G524,Dictionary!A:A,0)),"")</f>
        <v/>
      </c>
    </row>
    <row r="525" spans="1:12" x14ac:dyDescent="0.2">
      <c r="A525" t="s">
        <v>571</v>
      </c>
      <c r="B525" s="40">
        <v>45535</v>
      </c>
      <c r="C525" t="s">
        <v>8</v>
      </c>
      <c r="D525" s="3">
        <v>479</v>
      </c>
      <c r="E525" s="2">
        <v>132820</v>
      </c>
      <c r="F525" s="3">
        <v>5360</v>
      </c>
      <c r="G525" t="s">
        <v>226</v>
      </c>
      <c r="H525" t="s">
        <v>18</v>
      </c>
      <c r="I525" t="s">
        <v>19</v>
      </c>
      <c r="J525" s="41">
        <v>277.29000000000002</v>
      </c>
      <c r="K525" s="42">
        <v>8.9359999999999995E-2</v>
      </c>
      <c r="L525" t="str">
        <f>IFERROR(INDEX(Dictionary!E:E,MATCH(G525,Dictionary!A:A,0)),"")</f>
        <v/>
      </c>
    </row>
    <row r="526" spans="1:12" x14ac:dyDescent="0.2">
      <c r="A526" t="s">
        <v>571</v>
      </c>
      <c r="B526" s="40">
        <v>45519</v>
      </c>
      <c r="C526" t="s">
        <v>22</v>
      </c>
      <c r="D526" s="3">
        <v>-8000</v>
      </c>
      <c r="E526" s="2">
        <v>-2130000</v>
      </c>
      <c r="F526" s="3">
        <v>59130</v>
      </c>
      <c r="G526" t="s">
        <v>565</v>
      </c>
      <c r="H526" t="s">
        <v>10</v>
      </c>
      <c r="I526" t="s">
        <v>11</v>
      </c>
      <c r="J526" s="41">
        <v>266.25</v>
      </c>
      <c r="K526" s="42">
        <v>-0.1353</v>
      </c>
      <c r="L526" t="str">
        <f>IFERROR(INDEX(Dictionary!E:E,MATCH(G526,Dictionary!A:A,0)),"")</f>
        <v/>
      </c>
    </row>
    <row r="527" spans="1:12" x14ac:dyDescent="0.2">
      <c r="A527" t="s">
        <v>571</v>
      </c>
      <c r="B527" s="40">
        <v>45504</v>
      </c>
      <c r="C527" t="s">
        <v>8</v>
      </c>
      <c r="D527" s="3">
        <v>120250</v>
      </c>
      <c r="E527" s="2">
        <v>27890000</v>
      </c>
      <c r="F527" s="3">
        <v>330990</v>
      </c>
      <c r="G527" t="s">
        <v>303</v>
      </c>
      <c r="H527" t="s">
        <v>18</v>
      </c>
      <c r="I527" t="s">
        <v>19</v>
      </c>
      <c r="J527" s="41">
        <v>231.93</v>
      </c>
      <c r="K527" s="42">
        <v>0.36330000000000001</v>
      </c>
      <c r="L527" t="str">
        <f>IFERROR(INDEX(Dictionary!E:E,MATCH(G527,Dictionary!A:A,0)),"")</f>
        <v/>
      </c>
    </row>
    <row r="528" spans="1:12" x14ac:dyDescent="0.2">
      <c r="A528" t="s">
        <v>571</v>
      </c>
      <c r="B528" s="40">
        <v>45504</v>
      </c>
      <c r="C528" t="s">
        <v>22</v>
      </c>
      <c r="D528" s="3">
        <v>-263100</v>
      </c>
      <c r="E528" s="2">
        <v>-61030000</v>
      </c>
      <c r="F528" s="3">
        <v>311400</v>
      </c>
      <c r="G528" t="s">
        <v>299</v>
      </c>
      <c r="H528" t="s">
        <v>18</v>
      </c>
      <c r="I528" t="s">
        <v>19</v>
      </c>
      <c r="J528" s="41">
        <v>231.97</v>
      </c>
      <c r="K528" s="42">
        <v>-0.84489000000000003</v>
      </c>
      <c r="L528" t="str">
        <f>IFERROR(INDEX(Dictionary!E:E,MATCH(G528,Dictionary!A:A,0)),"")</f>
        <v/>
      </c>
    </row>
    <row r="529" spans="1:12" x14ac:dyDescent="0.2">
      <c r="A529" t="s">
        <v>571</v>
      </c>
      <c r="B529" s="40">
        <v>45504</v>
      </c>
      <c r="C529" t="s">
        <v>8</v>
      </c>
      <c r="D529" s="3">
        <v>2440</v>
      </c>
      <c r="E529" s="2">
        <v>565290</v>
      </c>
      <c r="F529" s="3">
        <v>295720</v>
      </c>
      <c r="G529" t="s">
        <v>297</v>
      </c>
      <c r="H529" t="s">
        <v>18</v>
      </c>
      <c r="I529" t="s">
        <v>19</v>
      </c>
      <c r="J529" s="41">
        <v>231.68</v>
      </c>
      <c r="K529" s="42">
        <v>8.2500000000000004E-3</v>
      </c>
      <c r="L529" t="str">
        <f>IFERROR(INDEX(Dictionary!E:E,MATCH(G529,Dictionary!A:A,0)),"")</f>
        <v/>
      </c>
    </row>
    <row r="530" spans="1:12" x14ac:dyDescent="0.2">
      <c r="A530" t="s">
        <v>571</v>
      </c>
      <c r="B530" s="40">
        <v>45504</v>
      </c>
      <c r="C530" t="s">
        <v>22</v>
      </c>
      <c r="D530" s="3">
        <v>-516</v>
      </c>
      <c r="E530" s="2">
        <v>-119690</v>
      </c>
      <c r="F530" s="3">
        <v>210560</v>
      </c>
      <c r="G530" t="s">
        <v>298</v>
      </c>
      <c r="H530" t="s">
        <v>18</v>
      </c>
      <c r="I530" t="s">
        <v>19</v>
      </c>
      <c r="J530" s="41">
        <v>231.96</v>
      </c>
      <c r="K530" s="42">
        <v>-2.4499999999999999E-3</v>
      </c>
      <c r="L530" t="str">
        <f>IFERROR(INDEX(Dictionary!E:E,MATCH(G530,Dictionary!A:A,0)),"")</f>
        <v/>
      </c>
    </row>
    <row r="531" spans="1:12" x14ac:dyDescent="0.2">
      <c r="A531" t="s">
        <v>571</v>
      </c>
      <c r="B531" s="40">
        <v>45504</v>
      </c>
      <c r="C531" t="s">
        <v>22</v>
      </c>
      <c r="D531" s="3">
        <v>-12020</v>
      </c>
      <c r="E531" s="2">
        <v>-2790000</v>
      </c>
      <c r="F531" s="3">
        <v>95540</v>
      </c>
      <c r="G531" t="s">
        <v>575</v>
      </c>
      <c r="H531" t="s">
        <v>18</v>
      </c>
      <c r="I531" t="s">
        <v>19</v>
      </c>
      <c r="J531" s="41">
        <v>232.11</v>
      </c>
      <c r="K531" s="42">
        <v>-0.12581000000000001</v>
      </c>
      <c r="L531" t="str">
        <f>IFERROR(INDEX(Dictionary!E:E,MATCH(G531,Dictionary!A:A,0)),"")</f>
        <v/>
      </c>
    </row>
    <row r="532" spans="1:12" x14ac:dyDescent="0.2">
      <c r="A532" t="s">
        <v>571</v>
      </c>
      <c r="B532" s="40">
        <v>45504</v>
      </c>
      <c r="C532" t="s">
        <v>22</v>
      </c>
      <c r="D532" s="3">
        <v>-31</v>
      </c>
      <c r="E532" s="2">
        <v>-7190</v>
      </c>
      <c r="F532" s="3">
        <v>72980</v>
      </c>
      <c r="G532" t="s">
        <v>576</v>
      </c>
      <c r="H532" t="s">
        <v>18</v>
      </c>
      <c r="I532" t="s">
        <v>19</v>
      </c>
      <c r="J532" s="41">
        <v>231.94</v>
      </c>
      <c r="K532" s="42">
        <v>-4.2000000000000002E-4</v>
      </c>
      <c r="L532" t="str">
        <f>IFERROR(INDEX(Dictionary!E:E,MATCH(G532,Dictionary!A:A,0)),"")</f>
        <v/>
      </c>
    </row>
    <row r="533" spans="1:12" x14ac:dyDescent="0.2">
      <c r="A533" t="s">
        <v>571</v>
      </c>
      <c r="B533" s="40">
        <v>45504</v>
      </c>
      <c r="C533" t="s">
        <v>22</v>
      </c>
      <c r="D533" s="3">
        <v>-100</v>
      </c>
      <c r="E533" s="2">
        <v>-23200</v>
      </c>
      <c r="F533" s="3">
        <v>70700</v>
      </c>
      <c r="G533" t="s">
        <v>301</v>
      </c>
      <c r="H533" t="s">
        <v>18</v>
      </c>
      <c r="I533" t="s">
        <v>19</v>
      </c>
      <c r="J533" s="41">
        <v>232</v>
      </c>
      <c r="K533" s="42">
        <v>-1.41E-3</v>
      </c>
      <c r="L533" t="str">
        <f>IFERROR(INDEX(Dictionary!E:E,MATCH(G533,Dictionary!A:A,0)),"")</f>
        <v/>
      </c>
    </row>
    <row r="534" spans="1:12" x14ac:dyDescent="0.2">
      <c r="A534" t="s">
        <v>571</v>
      </c>
      <c r="B534" s="40">
        <v>45504</v>
      </c>
      <c r="C534" t="s">
        <v>8</v>
      </c>
      <c r="D534" s="3">
        <v>3500</v>
      </c>
      <c r="E534" s="2">
        <v>811630</v>
      </c>
      <c r="F534" s="3">
        <v>66230</v>
      </c>
      <c r="G534" t="s">
        <v>296</v>
      </c>
      <c r="H534" t="s">
        <v>18</v>
      </c>
      <c r="I534" t="s">
        <v>19</v>
      </c>
      <c r="J534" s="41">
        <v>231.89</v>
      </c>
      <c r="K534" s="42">
        <v>5.2839999999999998E-2</v>
      </c>
      <c r="L534" t="str">
        <f>IFERROR(INDEX(Dictionary!E:E,MATCH(G534,Dictionary!A:A,0)),"")</f>
        <v/>
      </c>
    </row>
    <row r="535" spans="1:12" x14ac:dyDescent="0.2">
      <c r="A535" t="s">
        <v>571</v>
      </c>
      <c r="B535" s="40">
        <v>45504</v>
      </c>
      <c r="C535" t="s">
        <v>27</v>
      </c>
      <c r="D535" s="3">
        <v>0</v>
      </c>
      <c r="E535" s="2">
        <v>0</v>
      </c>
      <c r="F535" s="3">
        <v>35080</v>
      </c>
      <c r="G535" t="s">
        <v>309</v>
      </c>
      <c r="H535" t="s">
        <v>18</v>
      </c>
      <c r="I535" t="s">
        <v>19</v>
      </c>
      <c r="J535" s="41">
        <v>0</v>
      </c>
      <c r="K535" s="42">
        <v>0</v>
      </c>
      <c r="L535" t="str">
        <f>IFERROR(INDEX(Dictionary!E:E,MATCH(G535,Dictionary!A:A,0)),"")</f>
        <v/>
      </c>
    </row>
    <row r="536" spans="1:12" x14ac:dyDescent="0.2">
      <c r="A536" t="s">
        <v>571</v>
      </c>
      <c r="B536" s="40">
        <v>45504</v>
      </c>
      <c r="C536" t="s">
        <v>22</v>
      </c>
      <c r="D536" s="3">
        <v>-402</v>
      </c>
      <c r="E536" s="2">
        <v>-93250</v>
      </c>
      <c r="F536" s="3">
        <v>32980</v>
      </c>
      <c r="G536" t="s">
        <v>305</v>
      </c>
      <c r="H536" t="s">
        <v>18</v>
      </c>
      <c r="I536" t="s">
        <v>19</v>
      </c>
      <c r="J536" s="41">
        <v>231.96</v>
      </c>
      <c r="K536" s="42">
        <v>-1.2189999999999999E-2</v>
      </c>
      <c r="L536" t="str">
        <f>IFERROR(INDEX(Dictionary!E:E,MATCH(G536,Dictionary!A:A,0)),"")</f>
        <v/>
      </c>
    </row>
    <row r="537" spans="1:12" x14ac:dyDescent="0.2">
      <c r="A537" t="s">
        <v>571</v>
      </c>
      <c r="B537" s="40">
        <v>45504</v>
      </c>
      <c r="C537" t="s">
        <v>8</v>
      </c>
      <c r="D537" s="3">
        <v>8790</v>
      </c>
      <c r="E537" s="2">
        <v>2040000</v>
      </c>
      <c r="F537" s="3">
        <v>28620</v>
      </c>
      <c r="G537" t="s">
        <v>314</v>
      </c>
      <c r="H537" t="s">
        <v>18</v>
      </c>
      <c r="I537" t="s">
        <v>19</v>
      </c>
      <c r="J537" s="41">
        <v>232.08</v>
      </c>
      <c r="K537" s="42">
        <v>0.30713000000000001</v>
      </c>
      <c r="L537" t="str">
        <f>IFERROR(INDEX(Dictionary!E:E,MATCH(G537,Dictionary!A:A,0)),"")</f>
        <v/>
      </c>
    </row>
    <row r="538" spans="1:12" x14ac:dyDescent="0.2">
      <c r="A538" t="s">
        <v>571</v>
      </c>
      <c r="B538" s="40">
        <v>45504</v>
      </c>
      <c r="C538" t="s">
        <v>8</v>
      </c>
      <c r="D538" s="3">
        <v>199</v>
      </c>
      <c r="E538" s="2">
        <v>46160</v>
      </c>
      <c r="F538" s="3">
        <v>25680</v>
      </c>
      <c r="G538" t="s">
        <v>306</v>
      </c>
      <c r="H538" t="s">
        <v>18</v>
      </c>
      <c r="I538" t="s">
        <v>19</v>
      </c>
      <c r="J538" s="41">
        <v>232</v>
      </c>
      <c r="K538" s="42">
        <v>7.7499999999999999E-3</v>
      </c>
      <c r="L538" t="str">
        <f>IFERROR(INDEX(Dictionary!E:E,MATCH(G538,Dictionary!A:A,0)),"")</f>
        <v/>
      </c>
    </row>
    <row r="539" spans="1:12" x14ac:dyDescent="0.2">
      <c r="A539" t="s">
        <v>571</v>
      </c>
      <c r="B539" s="40">
        <v>45504</v>
      </c>
      <c r="C539" t="s">
        <v>8</v>
      </c>
      <c r="D539" s="3">
        <v>20000</v>
      </c>
      <c r="E539" s="2">
        <v>4640000</v>
      </c>
      <c r="F539" s="3">
        <v>20000</v>
      </c>
      <c r="G539" t="s">
        <v>577</v>
      </c>
      <c r="H539" t="s">
        <v>18</v>
      </c>
      <c r="I539" t="s">
        <v>19</v>
      </c>
      <c r="J539" s="41">
        <v>232</v>
      </c>
      <c r="K539" s="42">
        <v>1</v>
      </c>
      <c r="L539" t="str">
        <f>IFERROR(INDEX(Dictionary!E:E,MATCH(G539,Dictionary!A:A,0)),"")</f>
        <v/>
      </c>
    </row>
    <row r="540" spans="1:12" x14ac:dyDescent="0.2">
      <c r="A540" t="s">
        <v>571</v>
      </c>
      <c r="B540" s="40">
        <v>45504</v>
      </c>
      <c r="C540" t="s">
        <v>27</v>
      </c>
      <c r="D540" s="3">
        <v>0</v>
      </c>
      <c r="E540" s="2">
        <v>0</v>
      </c>
      <c r="F540" s="3">
        <v>19700</v>
      </c>
      <c r="G540" t="s">
        <v>578</v>
      </c>
      <c r="H540" t="s">
        <v>18</v>
      </c>
      <c r="I540" t="s">
        <v>19</v>
      </c>
      <c r="J540" s="41">
        <v>0</v>
      </c>
      <c r="K540" s="42">
        <v>0</v>
      </c>
      <c r="L540" t="str">
        <f>IFERROR(INDEX(Dictionary!E:E,MATCH(G540,Dictionary!A:A,0)),"")</f>
        <v/>
      </c>
    </row>
    <row r="541" spans="1:12" x14ac:dyDescent="0.2">
      <c r="A541" t="s">
        <v>571</v>
      </c>
      <c r="B541" s="40">
        <v>45504</v>
      </c>
      <c r="C541" t="s">
        <v>8</v>
      </c>
      <c r="D541" s="3">
        <v>811</v>
      </c>
      <c r="E541" s="2">
        <v>188120</v>
      </c>
      <c r="F541" s="3">
        <v>16490</v>
      </c>
      <c r="G541" t="s">
        <v>315</v>
      </c>
      <c r="H541" t="s">
        <v>18</v>
      </c>
      <c r="I541" t="s">
        <v>19</v>
      </c>
      <c r="J541" s="41">
        <v>232</v>
      </c>
      <c r="K541" s="42">
        <v>4.9180000000000001E-2</v>
      </c>
      <c r="L541" t="str">
        <f>IFERROR(INDEX(Dictionary!E:E,MATCH(G541,Dictionary!A:A,0)),"")</f>
        <v/>
      </c>
    </row>
    <row r="542" spans="1:12" x14ac:dyDescent="0.2">
      <c r="A542" t="s">
        <v>571</v>
      </c>
      <c r="B542" s="40">
        <v>45504</v>
      </c>
      <c r="C542" t="s">
        <v>8</v>
      </c>
      <c r="D542" s="3">
        <v>283</v>
      </c>
      <c r="E542" s="2">
        <v>65640</v>
      </c>
      <c r="F542" s="3">
        <v>14890</v>
      </c>
      <c r="G542" t="s">
        <v>579</v>
      </c>
      <c r="H542" t="s">
        <v>18</v>
      </c>
      <c r="I542" t="s">
        <v>19</v>
      </c>
      <c r="J542" s="41">
        <v>232</v>
      </c>
      <c r="K542" s="42">
        <v>1.9009999999999999E-2</v>
      </c>
      <c r="L542" t="str">
        <f>IFERROR(INDEX(Dictionary!E:E,MATCH(G542,Dictionary!A:A,0)),"")</f>
        <v/>
      </c>
    </row>
    <row r="543" spans="1:12" x14ac:dyDescent="0.2">
      <c r="A543" t="s">
        <v>571</v>
      </c>
      <c r="B543" s="40">
        <v>45504</v>
      </c>
      <c r="C543" t="s">
        <v>8</v>
      </c>
      <c r="D543" s="3">
        <v>2600</v>
      </c>
      <c r="E543" s="2">
        <v>603100</v>
      </c>
      <c r="F543" s="3">
        <v>14680</v>
      </c>
      <c r="G543" t="s">
        <v>580</v>
      </c>
      <c r="H543" t="s">
        <v>18</v>
      </c>
      <c r="I543" t="s">
        <v>19</v>
      </c>
      <c r="J543" s="41">
        <v>232</v>
      </c>
      <c r="K543" s="42">
        <v>0.17710999999999999</v>
      </c>
      <c r="L543" t="str">
        <f>IFERROR(INDEX(Dictionary!E:E,MATCH(G543,Dictionary!A:A,0)),"")</f>
        <v/>
      </c>
    </row>
    <row r="544" spans="1:12" x14ac:dyDescent="0.2">
      <c r="A544" t="s">
        <v>571</v>
      </c>
      <c r="B544" s="40">
        <v>45504</v>
      </c>
      <c r="C544" t="s">
        <v>22</v>
      </c>
      <c r="D544" s="3">
        <v>-14210</v>
      </c>
      <c r="E544" s="2">
        <v>-3300000</v>
      </c>
      <c r="F544" s="3">
        <v>13340</v>
      </c>
      <c r="G544" t="s">
        <v>581</v>
      </c>
      <c r="H544" t="s">
        <v>18</v>
      </c>
      <c r="I544" t="s">
        <v>19</v>
      </c>
      <c r="J544" s="41">
        <v>232.23</v>
      </c>
      <c r="K544" s="42">
        <v>-1.06521</v>
      </c>
      <c r="L544" t="str">
        <f>IFERROR(INDEX(Dictionary!E:E,MATCH(G544,Dictionary!A:A,0)),"")</f>
        <v/>
      </c>
    </row>
    <row r="545" spans="1:12" x14ac:dyDescent="0.2">
      <c r="A545" t="s">
        <v>571</v>
      </c>
      <c r="B545" s="40">
        <v>45504</v>
      </c>
      <c r="C545" t="s">
        <v>27</v>
      </c>
      <c r="D545" s="3">
        <v>0</v>
      </c>
      <c r="E545" s="2">
        <v>0</v>
      </c>
      <c r="F545" s="3">
        <v>13110</v>
      </c>
      <c r="G545" t="s">
        <v>324</v>
      </c>
      <c r="H545" t="s">
        <v>18</v>
      </c>
      <c r="I545" t="s">
        <v>19</v>
      </c>
      <c r="J545" s="41">
        <v>0</v>
      </c>
      <c r="K545" s="42">
        <v>0</v>
      </c>
      <c r="L545" t="str">
        <f>IFERROR(INDEX(Dictionary!E:E,MATCH(G545,Dictionary!A:A,0)),"")</f>
        <v/>
      </c>
    </row>
    <row r="546" spans="1:12" x14ac:dyDescent="0.2">
      <c r="A546" t="s">
        <v>571</v>
      </c>
      <c r="B546" s="40">
        <v>45504</v>
      </c>
      <c r="C546" t="s">
        <v>22</v>
      </c>
      <c r="D546" s="3">
        <v>-234</v>
      </c>
      <c r="E546" s="2">
        <v>-54280</v>
      </c>
      <c r="F546" s="3">
        <v>12400</v>
      </c>
      <c r="G546" t="s">
        <v>318</v>
      </c>
      <c r="H546" t="s">
        <v>18</v>
      </c>
      <c r="I546" t="s">
        <v>19</v>
      </c>
      <c r="J546" s="41">
        <v>232</v>
      </c>
      <c r="K546" s="42">
        <v>-1.8870000000000001E-2</v>
      </c>
      <c r="L546" t="str">
        <f>IFERROR(INDEX(Dictionary!E:E,MATCH(G546,Dictionary!A:A,0)),"")</f>
        <v/>
      </c>
    </row>
    <row r="547" spans="1:12" x14ac:dyDescent="0.2">
      <c r="A547" t="s">
        <v>571</v>
      </c>
      <c r="B547" s="40">
        <v>45504</v>
      </c>
      <c r="C547" t="s">
        <v>8</v>
      </c>
      <c r="D547" s="3">
        <v>507</v>
      </c>
      <c r="E547" s="2">
        <v>117600</v>
      </c>
      <c r="F547" s="3">
        <v>12330</v>
      </c>
      <c r="G547" t="s">
        <v>300</v>
      </c>
      <c r="H547" t="s">
        <v>18</v>
      </c>
      <c r="I547" t="s">
        <v>19</v>
      </c>
      <c r="J547" s="41">
        <v>232</v>
      </c>
      <c r="K547" s="42">
        <v>4.1119999999999997E-2</v>
      </c>
      <c r="L547" t="str">
        <f>IFERROR(INDEX(Dictionary!E:E,MATCH(G547,Dictionary!A:A,0)),"")</f>
        <v/>
      </c>
    </row>
    <row r="548" spans="1:12" x14ac:dyDescent="0.2">
      <c r="A548" t="s">
        <v>571</v>
      </c>
      <c r="B548" s="40">
        <v>45504</v>
      </c>
      <c r="C548" t="s">
        <v>27</v>
      </c>
      <c r="D548" s="3">
        <v>0</v>
      </c>
      <c r="E548" s="2">
        <v>0</v>
      </c>
      <c r="F548" s="3">
        <v>12010</v>
      </c>
      <c r="G548" t="s">
        <v>304</v>
      </c>
      <c r="H548" t="s">
        <v>18</v>
      </c>
      <c r="I548" t="s">
        <v>19</v>
      </c>
      <c r="J548" s="41">
        <v>0</v>
      </c>
      <c r="K548" s="42">
        <v>0</v>
      </c>
      <c r="L548" t="str">
        <f>IFERROR(INDEX(Dictionary!E:E,MATCH(G548,Dictionary!A:A,0)),"")</f>
        <v/>
      </c>
    </row>
    <row r="549" spans="1:12" x14ac:dyDescent="0.2">
      <c r="A549" t="s">
        <v>571</v>
      </c>
      <c r="B549" s="40">
        <v>45504</v>
      </c>
      <c r="C549" t="s">
        <v>27</v>
      </c>
      <c r="D549" s="3">
        <v>0</v>
      </c>
      <c r="E549" s="2">
        <v>0</v>
      </c>
      <c r="F549" s="3">
        <v>11980</v>
      </c>
      <c r="G549" t="s">
        <v>307</v>
      </c>
      <c r="H549" t="s">
        <v>18</v>
      </c>
      <c r="I549" t="s">
        <v>19</v>
      </c>
      <c r="J549" s="41">
        <v>0</v>
      </c>
      <c r="K549" s="42">
        <v>0</v>
      </c>
      <c r="L549" t="str">
        <f>IFERROR(INDEX(Dictionary!E:E,MATCH(G549,Dictionary!A:A,0)),"")</f>
        <v/>
      </c>
    </row>
    <row r="550" spans="1:12" x14ac:dyDescent="0.2">
      <c r="A550" t="s">
        <v>571</v>
      </c>
      <c r="B550" s="40">
        <v>45504</v>
      </c>
      <c r="C550" t="s">
        <v>22</v>
      </c>
      <c r="D550" s="3">
        <v>-25810</v>
      </c>
      <c r="E550" s="2">
        <v>-5990000</v>
      </c>
      <c r="F550" s="3">
        <v>11960</v>
      </c>
      <c r="G550" t="s">
        <v>320</v>
      </c>
      <c r="H550" t="s">
        <v>18</v>
      </c>
      <c r="I550" t="s">
        <v>19</v>
      </c>
      <c r="J550" s="41">
        <v>232.08</v>
      </c>
      <c r="K550" s="42">
        <v>-2.1580300000000001</v>
      </c>
      <c r="L550" t="str">
        <f>IFERROR(INDEX(Dictionary!E:E,MATCH(G550,Dictionary!A:A,0)),"")</f>
        <v/>
      </c>
    </row>
    <row r="551" spans="1:12" x14ac:dyDescent="0.2">
      <c r="A551" t="s">
        <v>571</v>
      </c>
      <c r="B551" s="40">
        <v>45504</v>
      </c>
      <c r="C551" t="s">
        <v>22</v>
      </c>
      <c r="D551" s="3">
        <v>-3550</v>
      </c>
      <c r="E551" s="2">
        <v>-824150</v>
      </c>
      <c r="F551" s="3">
        <v>11250</v>
      </c>
      <c r="G551" t="s">
        <v>312</v>
      </c>
      <c r="H551" t="s">
        <v>18</v>
      </c>
      <c r="I551" t="s">
        <v>19</v>
      </c>
      <c r="J551" s="41">
        <v>232.15</v>
      </c>
      <c r="K551" s="42">
        <v>-0.31556000000000001</v>
      </c>
      <c r="L551" t="str">
        <f>IFERROR(INDEX(Dictionary!E:E,MATCH(G551,Dictionary!A:A,0)),"")</f>
        <v/>
      </c>
    </row>
    <row r="552" spans="1:12" x14ac:dyDescent="0.2">
      <c r="A552" t="s">
        <v>571</v>
      </c>
      <c r="B552" s="40">
        <v>45504</v>
      </c>
      <c r="C552" t="s">
        <v>22</v>
      </c>
      <c r="D552" s="3">
        <v>-48090</v>
      </c>
      <c r="E552" s="2">
        <v>-11150000</v>
      </c>
      <c r="F552" s="3">
        <v>10050</v>
      </c>
      <c r="G552" t="s">
        <v>328</v>
      </c>
      <c r="H552" t="s">
        <v>18</v>
      </c>
      <c r="I552" t="s">
        <v>19</v>
      </c>
      <c r="J552" s="41">
        <v>231.86</v>
      </c>
      <c r="K552" s="42">
        <v>-4.7850700000000002</v>
      </c>
      <c r="L552" t="str">
        <f>IFERROR(INDEX(Dictionary!E:E,MATCH(G552,Dictionary!A:A,0)),"")</f>
        <v/>
      </c>
    </row>
    <row r="553" spans="1:12" x14ac:dyDescent="0.2">
      <c r="A553" t="s">
        <v>571</v>
      </c>
      <c r="B553" s="40">
        <v>45504</v>
      </c>
      <c r="C553" t="s">
        <v>22</v>
      </c>
      <c r="D553" s="3">
        <v>-200</v>
      </c>
      <c r="E553" s="2">
        <v>-46390</v>
      </c>
      <c r="F553" s="3">
        <v>9160</v>
      </c>
      <c r="G553" t="s">
        <v>582</v>
      </c>
      <c r="H553" t="s">
        <v>18</v>
      </c>
      <c r="I553" t="s">
        <v>19</v>
      </c>
      <c r="J553" s="41">
        <v>231.95</v>
      </c>
      <c r="K553" s="42">
        <v>-2.1829999999999999E-2</v>
      </c>
      <c r="L553" t="str">
        <f>IFERROR(INDEX(Dictionary!E:E,MATCH(G553,Dictionary!A:A,0)),"")</f>
        <v/>
      </c>
    </row>
    <row r="554" spans="1:12" x14ac:dyDescent="0.2">
      <c r="A554" t="s">
        <v>571</v>
      </c>
      <c r="B554" s="40">
        <v>45504</v>
      </c>
      <c r="C554" t="s">
        <v>27</v>
      </c>
      <c r="D554" s="3">
        <v>0</v>
      </c>
      <c r="E554" s="2">
        <v>0</v>
      </c>
      <c r="F554" s="3">
        <v>9150</v>
      </c>
      <c r="G554" t="s">
        <v>583</v>
      </c>
      <c r="H554" t="s">
        <v>18</v>
      </c>
      <c r="I554" t="s">
        <v>19</v>
      </c>
      <c r="J554" s="41">
        <v>0</v>
      </c>
      <c r="K554" s="42">
        <v>0</v>
      </c>
      <c r="L554" t="str">
        <f>IFERROR(INDEX(Dictionary!E:E,MATCH(G554,Dictionary!A:A,0)),"")</f>
        <v/>
      </c>
    </row>
    <row r="555" spans="1:12" x14ac:dyDescent="0.2">
      <c r="A555" t="s">
        <v>571</v>
      </c>
      <c r="B555" s="40">
        <v>45504</v>
      </c>
      <c r="C555" t="s">
        <v>8</v>
      </c>
      <c r="D555" s="3">
        <v>1690</v>
      </c>
      <c r="E555" s="2">
        <v>392240</v>
      </c>
      <c r="F555" s="3">
        <v>9070</v>
      </c>
      <c r="G555" t="s">
        <v>311</v>
      </c>
      <c r="H555" t="s">
        <v>18</v>
      </c>
      <c r="I555" t="s">
        <v>19</v>
      </c>
      <c r="J555" s="41">
        <v>232.09</v>
      </c>
      <c r="K555" s="42">
        <v>0.18633</v>
      </c>
      <c r="L555" t="str">
        <f>IFERROR(INDEX(Dictionary!E:E,MATCH(G555,Dictionary!A:A,0)),"")</f>
        <v/>
      </c>
    </row>
    <row r="556" spans="1:12" x14ac:dyDescent="0.2">
      <c r="A556" t="s">
        <v>571</v>
      </c>
      <c r="B556" s="40">
        <v>45504</v>
      </c>
      <c r="C556" t="s">
        <v>8</v>
      </c>
      <c r="D556" s="3">
        <v>1400</v>
      </c>
      <c r="E556" s="2">
        <v>324740</v>
      </c>
      <c r="F556" s="3">
        <v>8100</v>
      </c>
      <c r="G556" t="s">
        <v>327</v>
      </c>
      <c r="H556" t="s">
        <v>18</v>
      </c>
      <c r="I556" t="s">
        <v>19</v>
      </c>
      <c r="J556" s="41">
        <v>231.96</v>
      </c>
      <c r="K556" s="42">
        <v>0.17283999999999999</v>
      </c>
      <c r="L556" t="str">
        <f>IFERROR(INDEX(Dictionary!E:E,MATCH(G556,Dictionary!A:A,0)),"")</f>
        <v/>
      </c>
    </row>
    <row r="557" spans="1:12" x14ac:dyDescent="0.2">
      <c r="A557" t="s">
        <v>571</v>
      </c>
      <c r="B557" s="40">
        <v>45504</v>
      </c>
      <c r="C557" t="s">
        <v>8</v>
      </c>
      <c r="D557" s="3">
        <v>768</v>
      </c>
      <c r="E557" s="2">
        <v>178150</v>
      </c>
      <c r="F557" s="3">
        <v>7870</v>
      </c>
      <c r="G557" t="s">
        <v>325</v>
      </c>
      <c r="H557" t="s">
        <v>18</v>
      </c>
      <c r="I557" t="s">
        <v>19</v>
      </c>
      <c r="J557" s="41">
        <v>232</v>
      </c>
      <c r="K557" s="42">
        <v>9.758E-2</v>
      </c>
      <c r="L557" t="str">
        <f>IFERROR(INDEX(Dictionary!E:E,MATCH(G557,Dictionary!A:A,0)),"")</f>
        <v/>
      </c>
    </row>
    <row r="558" spans="1:12" x14ac:dyDescent="0.2">
      <c r="A558" t="s">
        <v>571</v>
      </c>
      <c r="B558" s="40">
        <v>45504</v>
      </c>
      <c r="C558" t="s">
        <v>27</v>
      </c>
      <c r="D558" s="3">
        <v>0</v>
      </c>
      <c r="E558" s="2">
        <v>0</v>
      </c>
      <c r="F558" s="3">
        <v>7730</v>
      </c>
      <c r="G558" t="s">
        <v>584</v>
      </c>
      <c r="H558" t="s">
        <v>18</v>
      </c>
      <c r="I558" t="s">
        <v>19</v>
      </c>
      <c r="J558" s="41">
        <v>0</v>
      </c>
      <c r="K558" s="42">
        <v>0</v>
      </c>
      <c r="L558" t="str">
        <f>IFERROR(INDEX(Dictionary!E:E,MATCH(G558,Dictionary!A:A,0)),"")</f>
        <v/>
      </c>
    </row>
    <row r="559" spans="1:12" x14ac:dyDescent="0.2">
      <c r="A559" t="s">
        <v>571</v>
      </c>
      <c r="B559" s="40">
        <v>45504</v>
      </c>
      <c r="C559" t="s">
        <v>27</v>
      </c>
      <c r="D559" s="3">
        <v>0</v>
      </c>
      <c r="E559" s="2">
        <v>0</v>
      </c>
      <c r="F559" s="3">
        <v>7670</v>
      </c>
      <c r="G559" t="s">
        <v>330</v>
      </c>
      <c r="H559" t="s">
        <v>18</v>
      </c>
      <c r="I559" t="s">
        <v>19</v>
      </c>
      <c r="J559" s="41">
        <v>0</v>
      </c>
      <c r="K559" s="42">
        <v>0</v>
      </c>
      <c r="L559" t="str">
        <f>IFERROR(INDEX(Dictionary!E:E,MATCH(G559,Dictionary!A:A,0)),"")</f>
        <v/>
      </c>
    </row>
    <row r="560" spans="1:12" x14ac:dyDescent="0.2">
      <c r="A560" t="s">
        <v>571</v>
      </c>
      <c r="B560" s="40">
        <v>45504</v>
      </c>
      <c r="C560" t="s">
        <v>8</v>
      </c>
      <c r="D560" s="3">
        <v>64</v>
      </c>
      <c r="E560" s="2">
        <v>14850</v>
      </c>
      <c r="F560" s="3">
        <v>7310</v>
      </c>
      <c r="G560" t="s">
        <v>585</v>
      </c>
      <c r="H560" t="s">
        <v>18</v>
      </c>
      <c r="I560" t="s">
        <v>19</v>
      </c>
      <c r="J560" s="41">
        <v>232.03</v>
      </c>
      <c r="K560" s="42">
        <v>8.7600000000000004E-3</v>
      </c>
      <c r="L560" t="str">
        <f>IFERROR(INDEX(Dictionary!E:E,MATCH(G560,Dictionary!A:A,0)),"")</f>
        <v/>
      </c>
    </row>
    <row r="561" spans="1:12" x14ac:dyDescent="0.2">
      <c r="A561" t="s">
        <v>571</v>
      </c>
      <c r="B561" s="40">
        <v>45504</v>
      </c>
      <c r="C561" t="s">
        <v>8</v>
      </c>
      <c r="D561" s="3">
        <v>3040</v>
      </c>
      <c r="E561" s="2">
        <v>704690</v>
      </c>
      <c r="F561" s="3">
        <v>7280</v>
      </c>
      <c r="G561" t="s">
        <v>586</v>
      </c>
      <c r="H561" t="s">
        <v>18</v>
      </c>
      <c r="I561" t="s">
        <v>19</v>
      </c>
      <c r="J561" s="41">
        <v>231.81</v>
      </c>
      <c r="K561" s="42">
        <v>0.41758000000000001</v>
      </c>
      <c r="L561" t="str">
        <f>IFERROR(INDEX(Dictionary!E:E,MATCH(G561,Dictionary!A:A,0)),"")</f>
        <v/>
      </c>
    </row>
    <row r="562" spans="1:12" x14ac:dyDescent="0.2">
      <c r="A562" t="s">
        <v>571</v>
      </c>
      <c r="B562" s="40">
        <v>45504</v>
      </c>
      <c r="C562" t="s">
        <v>8</v>
      </c>
      <c r="D562" s="3">
        <v>3170</v>
      </c>
      <c r="E562" s="2">
        <v>735310</v>
      </c>
      <c r="F562" s="3">
        <v>7170</v>
      </c>
      <c r="G562" t="s">
        <v>587</v>
      </c>
      <c r="H562" t="s">
        <v>18</v>
      </c>
      <c r="I562" t="s">
        <v>19</v>
      </c>
      <c r="J562" s="41">
        <v>231.96</v>
      </c>
      <c r="K562" s="42">
        <v>0.44212000000000001</v>
      </c>
      <c r="L562" t="str">
        <f>IFERROR(INDEX(Dictionary!E:E,MATCH(G562,Dictionary!A:A,0)),"")</f>
        <v/>
      </c>
    </row>
    <row r="563" spans="1:12" x14ac:dyDescent="0.2">
      <c r="A563" t="s">
        <v>571</v>
      </c>
      <c r="B563" s="40">
        <v>45504</v>
      </c>
      <c r="C563" t="s">
        <v>8</v>
      </c>
      <c r="D563" s="3">
        <v>1200</v>
      </c>
      <c r="E563" s="2">
        <v>279050</v>
      </c>
      <c r="F563" s="3">
        <v>6920</v>
      </c>
      <c r="G563" t="s">
        <v>588</v>
      </c>
      <c r="H563" t="s">
        <v>18</v>
      </c>
      <c r="I563" t="s">
        <v>19</v>
      </c>
      <c r="J563" s="41">
        <v>232.54</v>
      </c>
      <c r="K563" s="42">
        <v>0.17341000000000001</v>
      </c>
      <c r="L563" t="str">
        <f>IFERROR(INDEX(Dictionary!E:E,MATCH(G563,Dictionary!A:A,0)),"")</f>
        <v/>
      </c>
    </row>
    <row r="564" spans="1:12" x14ac:dyDescent="0.2">
      <c r="A564" t="s">
        <v>571</v>
      </c>
      <c r="B564" s="40">
        <v>45504</v>
      </c>
      <c r="C564" t="s">
        <v>8</v>
      </c>
      <c r="D564" s="3">
        <v>713</v>
      </c>
      <c r="E564" s="2">
        <v>165390</v>
      </c>
      <c r="F564" s="3">
        <v>6810</v>
      </c>
      <c r="G564" t="s">
        <v>589</v>
      </c>
      <c r="H564" t="s">
        <v>18</v>
      </c>
      <c r="I564" t="s">
        <v>19</v>
      </c>
      <c r="J564" s="41">
        <v>232</v>
      </c>
      <c r="K564" s="42">
        <v>0.1047</v>
      </c>
      <c r="L564" t="str">
        <f>IFERROR(INDEX(Dictionary!E:E,MATCH(G564,Dictionary!A:A,0)),"")</f>
        <v/>
      </c>
    </row>
    <row r="565" spans="1:12" x14ac:dyDescent="0.2">
      <c r="A565" t="s">
        <v>571</v>
      </c>
      <c r="B565" s="40">
        <v>45504</v>
      </c>
      <c r="C565" t="s">
        <v>8</v>
      </c>
      <c r="D565" s="3">
        <v>658</v>
      </c>
      <c r="E565" s="2">
        <v>152630</v>
      </c>
      <c r="F565" s="3">
        <v>6760</v>
      </c>
      <c r="G565" t="s">
        <v>590</v>
      </c>
      <c r="H565" t="s">
        <v>18</v>
      </c>
      <c r="I565" t="s">
        <v>19</v>
      </c>
      <c r="J565" s="41">
        <v>232</v>
      </c>
      <c r="K565" s="42">
        <v>9.733E-2</v>
      </c>
      <c r="L565" t="str">
        <f>IFERROR(INDEX(Dictionary!E:E,MATCH(G565,Dictionary!A:A,0)),"")</f>
        <v/>
      </c>
    </row>
    <row r="566" spans="1:12" x14ac:dyDescent="0.2">
      <c r="A566" t="s">
        <v>571</v>
      </c>
      <c r="B566" s="40">
        <v>45504</v>
      </c>
      <c r="C566" t="s">
        <v>8</v>
      </c>
      <c r="D566" s="3">
        <v>12</v>
      </c>
      <c r="E566" s="2">
        <v>2780</v>
      </c>
      <c r="F566" s="3">
        <v>6610</v>
      </c>
      <c r="G566" t="s">
        <v>491</v>
      </c>
      <c r="H566" t="s">
        <v>18</v>
      </c>
      <c r="I566" t="s">
        <v>19</v>
      </c>
      <c r="J566" s="41">
        <v>231.67</v>
      </c>
      <c r="K566" s="42">
        <v>1.82E-3</v>
      </c>
      <c r="L566" t="str">
        <f>IFERROR(INDEX(Dictionary!E:E,MATCH(G566,Dictionary!A:A,0)),"")</f>
        <v/>
      </c>
    </row>
    <row r="567" spans="1:12" x14ac:dyDescent="0.2">
      <c r="A567" t="s">
        <v>571</v>
      </c>
      <c r="B567" s="40">
        <v>45504</v>
      </c>
      <c r="C567" t="s">
        <v>8</v>
      </c>
      <c r="D567" s="3">
        <v>1900</v>
      </c>
      <c r="E567" s="2">
        <v>440720</v>
      </c>
      <c r="F567" s="3">
        <v>6230</v>
      </c>
      <c r="G567" t="s">
        <v>591</v>
      </c>
      <c r="H567" t="s">
        <v>18</v>
      </c>
      <c r="I567" t="s">
        <v>19</v>
      </c>
      <c r="J567" s="41">
        <v>232</v>
      </c>
      <c r="K567" s="42">
        <v>0.30497999999999997</v>
      </c>
      <c r="L567" t="str">
        <f>IFERROR(INDEX(Dictionary!E:E,MATCH(G567,Dictionary!A:A,0)),"")</f>
        <v/>
      </c>
    </row>
    <row r="568" spans="1:12" x14ac:dyDescent="0.2">
      <c r="A568" t="s">
        <v>571</v>
      </c>
      <c r="B568" s="40">
        <v>45504</v>
      </c>
      <c r="C568" t="s">
        <v>22</v>
      </c>
      <c r="D568" s="3">
        <v>-135</v>
      </c>
      <c r="E568" s="2">
        <v>-31320</v>
      </c>
      <c r="F568" s="3">
        <v>6040</v>
      </c>
      <c r="G568" t="s">
        <v>429</v>
      </c>
      <c r="H568" t="s">
        <v>18</v>
      </c>
      <c r="I568" t="s">
        <v>19</v>
      </c>
      <c r="J568" s="41">
        <v>232</v>
      </c>
      <c r="K568" s="42">
        <v>-2.2349999999999998E-2</v>
      </c>
      <c r="L568" t="str">
        <f>IFERROR(INDEX(Dictionary!E:E,MATCH(G568,Dictionary!A:A,0)),"")</f>
        <v/>
      </c>
    </row>
    <row r="569" spans="1:12" x14ac:dyDescent="0.2">
      <c r="A569" t="s">
        <v>571</v>
      </c>
      <c r="B569" s="40">
        <v>45504</v>
      </c>
      <c r="C569" t="s">
        <v>22</v>
      </c>
      <c r="D569" s="3">
        <v>-32</v>
      </c>
      <c r="E569" s="2">
        <v>-7420</v>
      </c>
      <c r="F569" s="3">
        <v>5590</v>
      </c>
      <c r="G569" t="s">
        <v>322</v>
      </c>
      <c r="H569" t="s">
        <v>18</v>
      </c>
      <c r="I569" t="s">
        <v>19</v>
      </c>
      <c r="J569" s="41">
        <v>231.88</v>
      </c>
      <c r="K569" s="42">
        <v>-5.7200000000000003E-3</v>
      </c>
      <c r="L569" t="str">
        <f>IFERROR(INDEX(Dictionary!E:E,MATCH(G569,Dictionary!A:A,0)),"")</f>
        <v/>
      </c>
    </row>
    <row r="570" spans="1:12" x14ac:dyDescent="0.2">
      <c r="A570" t="s">
        <v>571</v>
      </c>
      <c r="B570" s="40">
        <v>45504</v>
      </c>
      <c r="C570" t="s">
        <v>27</v>
      </c>
      <c r="D570" s="3">
        <v>0</v>
      </c>
      <c r="E570" s="2">
        <v>0</v>
      </c>
      <c r="F570" s="3">
        <v>5310</v>
      </c>
      <c r="G570" t="s">
        <v>167</v>
      </c>
      <c r="H570" t="s">
        <v>18</v>
      </c>
      <c r="I570" t="s">
        <v>19</v>
      </c>
      <c r="J570" s="41">
        <v>0</v>
      </c>
      <c r="K570" s="42">
        <v>0</v>
      </c>
      <c r="L570" t="str">
        <f>IFERROR(INDEX(Dictionary!E:E,MATCH(G570,Dictionary!A:A,0)),"")</f>
        <v/>
      </c>
    </row>
    <row r="571" spans="1:12" x14ac:dyDescent="0.2">
      <c r="A571" t="s">
        <v>571</v>
      </c>
      <c r="B571" s="40">
        <v>45504</v>
      </c>
      <c r="C571" t="s">
        <v>8</v>
      </c>
      <c r="D571" s="3">
        <v>43</v>
      </c>
      <c r="E571" s="2">
        <v>9970</v>
      </c>
      <c r="F571" s="3">
        <v>4360</v>
      </c>
      <c r="G571" t="s">
        <v>592</v>
      </c>
      <c r="H571" t="s">
        <v>18</v>
      </c>
      <c r="I571" t="s">
        <v>19</v>
      </c>
      <c r="J571" s="41">
        <v>231.86</v>
      </c>
      <c r="K571" s="42">
        <v>9.8600000000000007E-3</v>
      </c>
      <c r="L571" t="str">
        <f>IFERROR(INDEX(Dictionary!E:E,MATCH(G571,Dictionary!A:A,0)),"")</f>
        <v/>
      </c>
    </row>
    <row r="572" spans="1:12" x14ac:dyDescent="0.2">
      <c r="A572" t="s">
        <v>571</v>
      </c>
      <c r="B572" s="40">
        <v>45504</v>
      </c>
      <c r="C572" t="s">
        <v>22</v>
      </c>
      <c r="D572" s="3">
        <v>-43950</v>
      </c>
      <c r="E572" s="2">
        <v>-10190000</v>
      </c>
      <c r="F572" s="3">
        <v>4240</v>
      </c>
      <c r="G572" t="s">
        <v>593</v>
      </c>
      <c r="H572" t="s">
        <v>18</v>
      </c>
      <c r="I572" t="s">
        <v>19</v>
      </c>
      <c r="J572" s="41">
        <v>231.85</v>
      </c>
      <c r="K572" s="42">
        <v>-10.36557</v>
      </c>
      <c r="L572" t="str">
        <f>IFERROR(INDEX(Dictionary!E:E,MATCH(G572,Dictionary!A:A,0)),"")</f>
        <v/>
      </c>
    </row>
    <row r="573" spans="1:12" x14ac:dyDescent="0.2">
      <c r="A573" t="s">
        <v>571</v>
      </c>
      <c r="B573" s="40">
        <v>45504</v>
      </c>
      <c r="C573" t="s">
        <v>22</v>
      </c>
      <c r="D573" s="3">
        <v>-380</v>
      </c>
      <c r="E573" s="2">
        <v>-88140</v>
      </c>
      <c r="F573" s="3">
        <v>4010</v>
      </c>
      <c r="G573" t="s">
        <v>594</v>
      </c>
      <c r="H573" t="s">
        <v>18</v>
      </c>
      <c r="I573" t="s">
        <v>19</v>
      </c>
      <c r="J573" s="41">
        <v>232</v>
      </c>
      <c r="K573" s="42">
        <v>-9.4759999999999997E-2</v>
      </c>
      <c r="L573" t="str">
        <f>IFERROR(INDEX(Dictionary!E:E,MATCH(G573,Dictionary!A:A,0)),"")</f>
        <v/>
      </c>
    </row>
    <row r="574" spans="1:12" x14ac:dyDescent="0.2">
      <c r="A574" t="s">
        <v>571</v>
      </c>
      <c r="B574" s="40">
        <v>45504</v>
      </c>
      <c r="C574" t="s">
        <v>8</v>
      </c>
      <c r="D574" s="3">
        <v>4000</v>
      </c>
      <c r="E574" s="2">
        <v>927840</v>
      </c>
      <c r="F574" s="3">
        <v>4000</v>
      </c>
      <c r="G574" t="s">
        <v>434</v>
      </c>
      <c r="H574" t="s">
        <v>18</v>
      </c>
      <c r="I574" t="s">
        <v>19</v>
      </c>
      <c r="J574" s="41">
        <v>231.96</v>
      </c>
      <c r="K574" s="42">
        <v>1</v>
      </c>
      <c r="L574" t="str">
        <f>IFERROR(INDEX(Dictionary!E:E,MATCH(G574,Dictionary!A:A,0)),"")</f>
        <v/>
      </c>
    </row>
    <row r="575" spans="1:12" x14ac:dyDescent="0.2">
      <c r="A575" t="s">
        <v>571</v>
      </c>
      <c r="B575" s="40">
        <v>45504</v>
      </c>
      <c r="C575" t="s">
        <v>22</v>
      </c>
      <c r="D575" s="3">
        <v>-485</v>
      </c>
      <c r="E575" s="2">
        <v>-112500</v>
      </c>
      <c r="F575" s="3">
        <v>3580</v>
      </c>
      <c r="G575" t="s">
        <v>595</v>
      </c>
      <c r="H575" t="s">
        <v>18</v>
      </c>
      <c r="I575" t="s">
        <v>19</v>
      </c>
      <c r="J575" s="41">
        <v>232</v>
      </c>
      <c r="K575" s="42">
        <v>-0.13547000000000001</v>
      </c>
      <c r="L575" t="str">
        <f>IFERROR(INDEX(Dictionary!E:E,MATCH(G575,Dictionary!A:A,0)),"")</f>
        <v/>
      </c>
    </row>
    <row r="576" spans="1:12" x14ac:dyDescent="0.2">
      <c r="A576" t="s">
        <v>571</v>
      </c>
      <c r="B576" s="40">
        <v>45504</v>
      </c>
      <c r="C576" t="s">
        <v>27</v>
      </c>
      <c r="D576" s="3">
        <v>0</v>
      </c>
      <c r="E576" s="2">
        <v>0</v>
      </c>
      <c r="F576" s="3">
        <v>3390</v>
      </c>
      <c r="G576" t="s">
        <v>596</v>
      </c>
      <c r="H576" t="s">
        <v>18</v>
      </c>
      <c r="L576" t="str">
        <f>IFERROR(INDEX(Dictionary!E:E,MATCH(G576,Dictionary!A:A,0)),"")</f>
        <v/>
      </c>
    </row>
    <row r="577" spans="1:12" x14ac:dyDescent="0.2">
      <c r="A577" t="s">
        <v>571</v>
      </c>
      <c r="B577" s="40">
        <v>45504</v>
      </c>
      <c r="C577" t="s">
        <v>22</v>
      </c>
      <c r="D577" s="3">
        <v>-50</v>
      </c>
      <c r="E577" s="2">
        <v>-11600</v>
      </c>
      <c r="F577" s="3">
        <v>3080</v>
      </c>
      <c r="G577" t="s">
        <v>597</v>
      </c>
      <c r="H577" t="s">
        <v>18</v>
      </c>
      <c r="I577" t="s">
        <v>19</v>
      </c>
      <c r="J577" s="41">
        <v>232</v>
      </c>
      <c r="K577" s="42">
        <v>-1.6230000000000001E-2</v>
      </c>
      <c r="L577" t="str">
        <f>IFERROR(INDEX(Dictionary!E:E,MATCH(G577,Dictionary!A:A,0)),"")</f>
        <v/>
      </c>
    </row>
    <row r="578" spans="1:12" x14ac:dyDescent="0.2">
      <c r="A578" t="s">
        <v>571</v>
      </c>
      <c r="B578" s="40">
        <v>45504</v>
      </c>
      <c r="C578" t="s">
        <v>8</v>
      </c>
      <c r="D578" s="3">
        <v>658</v>
      </c>
      <c r="E578" s="2">
        <v>152630</v>
      </c>
      <c r="F578" s="3">
        <v>3020</v>
      </c>
      <c r="G578" t="s">
        <v>598</v>
      </c>
      <c r="H578" t="s">
        <v>18</v>
      </c>
      <c r="I578" t="s">
        <v>19</v>
      </c>
      <c r="J578" s="41">
        <v>232</v>
      </c>
      <c r="K578" s="42">
        <v>0.21787999999999999</v>
      </c>
      <c r="L578" t="str">
        <f>IFERROR(INDEX(Dictionary!E:E,MATCH(G578,Dictionary!A:A,0)),"")</f>
        <v/>
      </c>
    </row>
    <row r="579" spans="1:12" x14ac:dyDescent="0.2">
      <c r="A579" t="s">
        <v>571</v>
      </c>
      <c r="B579" s="40">
        <v>45504</v>
      </c>
      <c r="C579" t="s">
        <v>22</v>
      </c>
      <c r="D579" s="3">
        <v>-6470</v>
      </c>
      <c r="E579" s="2">
        <v>-1500000</v>
      </c>
      <c r="F579" s="3">
        <v>2670</v>
      </c>
      <c r="G579" t="s">
        <v>333</v>
      </c>
      <c r="H579" t="s">
        <v>18</v>
      </c>
      <c r="I579" t="s">
        <v>19</v>
      </c>
      <c r="J579" s="41">
        <v>231.84</v>
      </c>
      <c r="K579" s="42">
        <v>-2.4232200000000002</v>
      </c>
      <c r="L579" t="str">
        <f>IFERROR(INDEX(Dictionary!E:E,MATCH(G579,Dictionary!A:A,0)),"")</f>
        <v/>
      </c>
    </row>
    <row r="580" spans="1:12" x14ac:dyDescent="0.2">
      <c r="A580" t="s">
        <v>571</v>
      </c>
      <c r="B580" s="40">
        <v>45504</v>
      </c>
      <c r="C580" t="s">
        <v>22</v>
      </c>
      <c r="D580" s="3">
        <v>-10090</v>
      </c>
      <c r="E580" s="2">
        <v>-2340000</v>
      </c>
      <c r="F580" s="3">
        <v>2640</v>
      </c>
      <c r="G580" t="s">
        <v>316</v>
      </c>
      <c r="H580" t="s">
        <v>18</v>
      </c>
      <c r="I580" t="s">
        <v>19</v>
      </c>
      <c r="J580" s="41">
        <v>231.91</v>
      </c>
      <c r="K580" s="42">
        <v>-3.8219699999999999</v>
      </c>
      <c r="L580" t="str">
        <f>IFERROR(INDEX(Dictionary!E:E,MATCH(G580,Dictionary!A:A,0)),"")</f>
        <v/>
      </c>
    </row>
    <row r="581" spans="1:12" x14ac:dyDescent="0.2">
      <c r="A581" t="s">
        <v>571</v>
      </c>
      <c r="B581" s="40">
        <v>45504</v>
      </c>
      <c r="C581" t="s">
        <v>8</v>
      </c>
      <c r="D581" s="3">
        <v>2500</v>
      </c>
      <c r="E581" s="2">
        <v>579900</v>
      </c>
      <c r="F581" s="3">
        <v>2500</v>
      </c>
      <c r="G581" t="s">
        <v>599</v>
      </c>
      <c r="H581" t="s">
        <v>18</v>
      </c>
      <c r="I581" t="s">
        <v>19</v>
      </c>
      <c r="J581" s="41">
        <v>231.96</v>
      </c>
      <c r="K581" s="42">
        <v>1</v>
      </c>
      <c r="L581" t="str">
        <f>IFERROR(INDEX(Dictionary!E:E,MATCH(G581,Dictionary!A:A,0)),"")</f>
        <v/>
      </c>
    </row>
    <row r="582" spans="1:12" x14ac:dyDescent="0.2">
      <c r="A582" t="s">
        <v>571</v>
      </c>
      <c r="B582" s="40">
        <v>45504</v>
      </c>
      <c r="C582" t="s">
        <v>8</v>
      </c>
      <c r="D582" s="3">
        <v>1100</v>
      </c>
      <c r="E582" s="2">
        <v>255160</v>
      </c>
      <c r="F582" s="3">
        <v>2500</v>
      </c>
      <c r="G582" t="s">
        <v>600</v>
      </c>
      <c r="H582" t="s">
        <v>18</v>
      </c>
      <c r="I582" t="s">
        <v>19</v>
      </c>
      <c r="J582" s="41">
        <v>231.96</v>
      </c>
      <c r="K582" s="42">
        <v>0.44</v>
      </c>
      <c r="L582" t="str">
        <f>IFERROR(INDEX(Dictionary!E:E,MATCH(G582,Dictionary!A:A,0)),"")</f>
        <v/>
      </c>
    </row>
    <row r="583" spans="1:12" x14ac:dyDescent="0.2">
      <c r="A583" t="s">
        <v>571</v>
      </c>
      <c r="B583" s="40">
        <v>45504</v>
      </c>
      <c r="C583" t="s">
        <v>27</v>
      </c>
      <c r="D583" s="3">
        <v>0</v>
      </c>
      <c r="E583" s="2">
        <v>0</v>
      </c>
      <c r="F583" s="3">
        <v>2430</v>
      </c>
      <c r="G583" t="s">
        <v>601</v>
      </c>
      <c r="H583" t="s">
        <v>18</v>
      </c>
      <c r="I583" t="s">
        <v>19</v>
      </c>
      <c r="J583" s="41">
        <v>0</v>
      </c>
      <c r="K583" s="42">
        <v>0</v>
      </c>
      <c r="L583" t="str">
        <f>IFERROR(INDEX(Dictionary!E:E,MATCH(G583,Dictionary!A:A,0)),"")</f>
        <v/>
      </c>
    </row>
    <row r="584" spans="1:12" x14ac:dyDescent="0.2">
      <c r="A584" t="s">
        <v>571</v>
      </c>
      <c r="B584" s="40">
        <v>45504</v>
      </c>
      <c r="C584" t="s">
        <v>27</v>
      </c>
      <c r="D584" s="3">
        <v>0</v>
      </c>
      <c r="E584" s="2">
        <v>0</v>
      </c>
      <c r="F584" s="3">
        <v>2420</v>
      </c>
      <c r="G584" t="s">
        <v>602</v>
      </c>
      <c r="H584" t="s">
        <v>18</v>
      </c>
      <c r="I584" t="s">
        <v>19</v>
      </c>
      <c r="J584" s="41">
        <v>0</v>
      </c>
      <c r="K584" s="42">
        <v>0</v>
      </c>
      <c r="L584" t="str">
        <f>IFERROR(INDEX(Dictionary!E:E,MATCH(G584,Dictionary!A:A,0)),"")</f>
        <v/>
      </c>
    </row>
    <row r="585" spans="1:12" x14ac:dyDescent="0.2">
      <c r="A585" t="s">
        <v>645</v>
      </c>
      <c r="B585" s="40">
        <v>45535</v>
      </c>
      <c r="C585" t="s">
        <v>22</v>
      </c>
      <c r="D585" s="3">
        <v>-108650</v>
      </c>
      <c r="E585" s="2">
        <v>17750000</v>
      </c>
      <c r="F585" s="3">
        <v>43910000</v>
      </c>
      <c r="G585" t="s">
        <v>159</v>
      </c>
      <c r="H585" t="s">
        <v>18</v>
      </c>
      <c r="I585" t="s">
        <v>19</v>
      </c>
      <c r="J585" s="41">
        <v>163.37</v>
      </c>
      <c r="K585" s="42">
        <v>-2.5000000000000001E-3</v>
      </c>
      <c r="L585" t="str">
        <f>IFERROR(INDEX(Dictionary!E:E,MATCH(G585,Dictionary!A:A,0)),"")</f>
        <v/>
      </c>
    </row>
    <row r="586" spans="1:12" x14ac:dyDescent="0.2">
      <c r="A586" t="s">
        <v>645</v>
      </c>
      <c r="B586" s="40">
        <v>45535</v>
      </c>
      <c r="C586" t="s">
        <v>8</v>
      </c>
      <c r="D586" s="3">
        <v>352050</v>
      </c>
      <c r="E586" s="2">
        <v>57520000</v>
      </c>
      <c r="F586" s="3">
        <v>4490000</v>
      </c>
      <c r="G586" t="s">
        <v>239</v>
      </c>
      <c r="H586" t="s">
        <v>18</v>
      </c>
      <c r="I586" t="s">
        <v>19</v>
      </c>
      <c r="J586" s="41">
        <v>163.38999999999999</v>
      </c>
      <c r="K586" s="42">
        <v>7.8399999999999997E-2</v>
      </c>
      <c r="L586" t="str">
        <f>IFERROR(INDEX(Dictionary!E:E,MATCH(G586,Dictionary!A:A,0)),"")</f>
        <v>State Street</v>
      </c>
    </row>
    <row r="587" spans="1:12" x14ac:dyDescent="0.2">
      <c r="A587" t="s">
        <v>645</v>
      </c>
      <c r="B587" s="40">
        <v>45535</v>
      </c>
      <c r="C587" t="s">
        <v>8</v>
      </c>
      <c r="D587" s="3">
        <v>22850</v>
      </c>
      <c r="E587" s="2">
        <v>3730000</v>
      </c>
      <c r="F587" s="3">
        <v>3460000</v>
      </c>
      <c r="G587" t="s">
        <v>238</v>
      </c>
      <c r="H587" t="s">
        <v>18</v>
      </c>
      <c r="I587" t="s">
        <v>19</v>
      </c>
      <c r="J587" s="41">
        <v>163.24</v>
      </c>
      <c r="K587" s="42">
        <v>6.6E-3</v>
      </c>
      <c r="L587" t="str">
        <f>IFERROR(INDEX(Dictionary!E:E,MATCH(G587,Dictionary!A:A,0)),"")</f>
        <v>State Street</v>
      </c>
    </row>
    <row r="588" spans="1:12" x14ac:dyDescent="0.2">
      <c r="A588" t="s">
        <v>645</v>
      </c>
      <c r="B588" s="40">
        <v>45535</v>
      </c>
      <c r="C588" t="s">
        <v>8</v>
      </c>
      <c r="D588" s="3">
        <v>7670</v>
      </c>
      <c r="E588" s="2">
        <v>1250000</v>
      </c>
      <c r="F588" s="3">
        <v>3450000</v>
      </c>
      <c r="G588" t="s">
        <v>241</v>
      </c>
      <c r="H588" t="s">
        <v>18</v>
      </c>
      <c r="I588" t="s">
        <v>19</v>
      </c>
      <c r="J588" s="41">
        <v>162.97</v>
      </c>
      <c r="K588" s="42">
        <v>2.2000000000000001E-3</v>
      </c>
      <c r="L588" t="str">
        <f>IFERROR(INDEX(Dictionary!E:E,MATCH(G588,Dictionary!A:A,0)),"")</f>
        <v/>
      </c>
    </row>
    <row r="589" spans="1:12" x14ac:dyDescent="0.2">
      <c r="A589" t="s">
        <v>645</v>
      </c>
      <c r="B589" s="40">
        <v>45535</v>
      </c>
      <c r="C589" t="s">
        <v>8</v>
      </c>
      <c r="D589" s="3">
        <v>440520</v>
      </c>
      <c r="E589" s="2">
        <v>71970000</v>
      </c>
      <c r="F589" s="3">
        <v>2860000</v>
      </c>
      <c r="G589" t="s">
        <v>240</v>
      </c>
      <c r="H589" t="s">
        <v>18</v>
      </c>
      <c r="I589" t="s">
        <v>19</v>
      </c>
      <c r="J589" s="41">
        <v>163.37</v>
      </c>
      <c r="K589" s="42">
        <v>0.154</v>
      </c>
      <c r="L589" t="str">
        <f>IFERROR(INDEX(Dictionary!E:E,MATCH(G589,Dictionary!A:A,0)),"")</f>
        <v>Vanguard</v>
      </c>
    </row>
    <row r="590" spans="1:12" x14ac:dyDescent="0.2">
      <c r="A590" t="s">
        <v>645</v>
      </c>
      <c r="B590" s="40">
        <v>45535</v>
      </c>
      <c r="C590" t="s">
        <v>22</v>
      </c>
      <c r="D590" s="3">
        <v>-55000</v>
      </c>
      <c r="E590" s="2">
        <v>8990000</v>
      </c>
      <c r="F590" s="3">
        <v>2610000</v>
      </c>
      <c r="G590" t="s">
        <v>646</v>
      </c>
      <c r="H590" t="s">
        <v>18</v>
      </c>
      <c r="I590" t="s">
        <v>19</v>
      </c>
      <c r="J590" s="41">
        <v>163.44999999999999</v>
      </c>
      <c r="K590" s="42">
        <v>-2.1100000000000001E-2</v>
      </c>
      <c r="L590" t="str">
        <f>IFERROR(INDEX(Dictionary!E:E,MATCH(G590,Dictionary!A:A,0)),"")</f>
        <v/>
      </c>
    </row>
    <row r="591" spans="1:12" x14ac:dyDescent="0.2">
      <c r="A591" t="s">
        <v>645</v>
      </c>
      <c r="B591" s="40">
        <v>45535</v>
      </c>
      <c r="C591" t="s">
        <v>22</v>
      </c>
      <c r="D591" s="3">
        <v>-12920</v>
      </c>
      <c r="E591" s="2">
        <v>2110000</v>
      </c>
      <c r="F591" s="3">
        <v>2060000</v>
      </c>
      <c r="G591" t="s">
        <v>325</v>
      </c>
      <c r="H591" t="s">
        <v>18</v>
      </c>
      <c r="I591" t="s">
        <v>19</v>
      </c>
      <c r="J591" s="41">
        <v>163.31</v>
      </c>
      <c r="K591" s="42">
        <v>-6.3E-3</v>
      </c>
      <c r="L591" t="str">
        <f>IFERROR(INDEX(Dictionary!E:E,MATCH(G591,Dictionary!A:A,0)),"")</f>
        <v/>
      </c>
    </row>
    <row r="592" spans="1:12" x14ac:dyDescent="0.2">
      <c r="A592" t="s">
        <v>645</v>
      </c>
      <c r="B592" s="40">
        <v>45535</v>
      </c>
      <c r="C592" t="s">
        <v>27</v>
      </c>
      <c r="D592" s="3">
        <v>0</v>
      </c>
      <c r="E592" s="2">
        <v>0</v>
      </c>
      <c r="F592" s="3">
        <v>1880000</v>
      </c>
      <c r="G592" t="s">
        <v>543</v>
      </c>
      <c r="H592" t="s">
        <v>18</v>
      </c>
      <c r="I592" t="s">
        <v>19</v>
      </c>
      <c r="J592" s="41">
        <v>0</v>
      </c>
      <c r="K592" s="42">
        <v>0</v>
      </c>
      <c r="L592" t="str">
        <f>IFERROR(INDEX(Dictionary!E:E,MATCH(G592,Dictionary!A:A,0)),"")</f>
        <v/>
      </c>
    </row>
    <row r="593" spans="1:12" x14ac:dyDescent="0.2">
      <c r="A593" t="s">
        <v>645</v>
      </c>
      <c r="B593" s="40">
        <v>45535</v>
      </c>
      <c r="C593" t="s">
        <v>22</v>
      </c>
      <c r="D593" s="3">
        <v>-242</v>
      </c>
      <c r="E593" s="2">
        <v>39540</v>
      </c>
      <c r="F593" s="3">
        <v>1310000</v>
      </c>
      <c r="G593" t="s">
        <v>243</v>
      </c>
      <c r="H593" t="s">
        <v>18</v>
      </c>
      <c r="I593" t="s">
        <v>19</v>
      </c>
      <c r="J593" s="41">
        <v>163.38999999999999</v>
      </c>
      <c r="K593" s="42">
        <v>-2.0000000000000001E-4</v>
      </c>
      <c r="L593" t="str">
        <f>IFERROR(INDEX(Dictionary!E:E,MATCH(G593,Dictionary!A:A,0)),"")</f>
        <v/>
      </c>
    </row>
    <row r="594" spans="1:12" x14ac:dyDescent="0.2">
      <c r="A594" t="s">
        <v>645</v>
      </c>
      <c r="B594" s="40">
        <v>45535</v>
      </c>
      <c r="C594" t="s">
        <v>8</v>
      </c>
      <c r="D594" s="3">
        <v>111220</v>
      </c>
      <c r="E594" s="2">
        <v>18170000</v>
      </c>
      <c r="F594" s="3">
        <v>1180000</v>
      </c>
      <c r="G594" t="s">
        <v>244</v>
      </c>
      <c r="H594" t="s">
        <v>18</v>
      </c>
      <c r="I594" t="s">
        <v>19</v>
      </c>
      <c r="J594" s="41">
        <v>163.37</v>
      </c>
      <c r="K594" s="42">
        <v>9.4299999999999995E-2</v>
      </c>
      <c r="L594" t="str">
        <f>IFERROR(INDEX(Dictionary!E:E,MATCH(G594,Dictionary!A:A,0)),"")</f>
        <v/>
      </c>
    </row>
    <row r="595" spans="1:12" x14ac:dyDescent="0.2">
      <c r="A595" t="s">
        <v>645</v>
      </c>
      <c r="B595" s="40">
        <v>45535</v>
      </c>
      <c r="C595" t="s">
        <v>8</v>
      </c>
      <c r="D595" s="3">
        <v>192810</v>
      </c>
      <c r="E595" s="2">
        <v>31500000</v>
      </c>
      <c r="F595" s="3">
        <v>682400</v>
      </c>
      <c r="G595" t="s">
        <v>245</v>
      </c>
      <c r="H595" t="s">
        <v>18</v>
      </c>
      <c r="I595" t="s">
        <v>19</v>
      </c>
      <c r="J595" s="41">
        <v>163.37</v>
      </c>
      <c r="K595" s="42">
        <v>0.28249999999999997</v>
      </c>
      <c r="L595" t="str">
        <f>IFERROR(INDEX(Dictionary!E:E,MATCH(G595,Dictionary!A:A,0)),"")</f>
        <v/>
      </c>
    </row>
    <row r="596" spans="1:12" x14ac:dyDescent="0.2">
      <c r="A596" t="s">
        <v>645</v>
      </c>
      <c r="B596" s="40">
        <v>45535</v>
      </c>
      <c r="C596" t="s">
        <v>8</v>
      </c>
      <c r="D596" s="3">
        <v>1110</v>
      </c>
      <c r="E596" s="2">
        <v>181840</v>
      </c>
      <c r="F596" s="3">
        <v>677260</v>
      </c>
      <c r="G596" t="s">
        <v>247</v>
      </c>
      <c r="H596" t="s">
        <v>18</v>
      </c>
      <c r="I596" t="s">
        <v>19</v>
      </c>
      <c r="J596" s="41">
        <v>163.82</v>
      </c>
      <c r="K596" s="42">
        <v>1.6000000000000001E-3</v>
      </c>
      <c r="L596" t="str">
        <f>IFERROR(INDEX(Dictionary!E:E,MATCH(G596,Dictionary!A:A,0)),"")</f>
        <v>BlackRock</v>
      </c>
    </row>
    <row r="597" spans="1:12" x14ac:dyDescent="0.2">
      <c r="A597" t="s">
        <v>645</v>
      </c>
      <c r="B597" s="40">
        <v>45535</v>
      </c>
      <c r="C597" t="s">
        <v>8</v>
      </c>
      <c r="D597" s="3">
        <v>594</v>
      </c>
      <c r="E597" s="2">
        <v>97050</v>
      </c>
      <c r="F597" s="3">
        <v>653680</v>
      </c>
      <c r="G597" t="s">
        <v>488</v>
      </c>
      <c r="H597" t="s">
        <v>18</v>
      </c>
      <c r="I597" t="s">
        <v>19</v>
      </c>
      <c r="J597" s="41">
        <v>163.38</v>
      </c>
      <c r="K597" s="42">
        <v>8.9999999999999998E-4</v>
      </c>
      <c r="L597" t="str">
        <f>IFERROR(INDEX(Dictionary!E:E,MATCH(G597,Dictionary!A:A,0)),"")</f>
        <v/>
      </c>
    </row>
    <row r="598" spans="1:12" x14ac:dyDescent="0.2">
      <c r="A598" t="s">
        <v>645</v>
      </c>
      <c r="B598" s="40">
        <v>45535</v>
      </c>
      <c r="C598" t="s">
        <v>8</v>
      </c>
      <c r="D598" s="3">
        <v>27150</v>
      </c>
      <c r="E598" s="2">
        <v>4440000</v>
      </c>
      <c r="F598" s="3">
        <v>595210</v>
      </c>
      <c r="G598" t="s">
        <v>242</v>
      </c>
      <c r="H598" t="s">
        <v>18</v>
      </c>
      <c r="I598" t="s">
        <v>19</v>
      </c>
      <c r="J598" s="41">
        <v>163.54</v>
      </c>
      <c r="K598" s="42">
        <v>4.5600000000000002E-2</v>
      </c>
      <c r="L598" t="str">
        <f>IFERROR(INDEX(Dictionary!E:E,MATCH(G598,Dictionary!A:A,0)),"")</f>
        <v/>
      </c>
    </row>
    <row r="599" spans="1:12" x14ac:dyDescent="0.2">
      <c r="A599" t="s">
        <v>645</v>
      </c>
      <c r="B599" s="40">
        <v>45535</v>
      </c>
      <c r="C599" t="s">
        <v>22</v>
      </c>
      <c r="D599" s="3">
        <v>-9680</v>
      </c>
      <c r="E599" s="2">
        <v>1580000</v>
      </c>
      <c r="F599" s="3">
        <v>339020</v>
      </c>
      <c r="G599" t="s">
        <v>249</v>
      </c>
      <c r="H599" t="s">
        <v>18</v>
      </c>
      <c r="I599" t="s">
        <v>19</v>
      </c>
      <c r="J599" s="41">
        <v>163.22</v>
      </c>
      <c r="K599" s="42">
        <v>-2.86E-2</v>
      </c>
      <c r="L599" t="str">
        <f>IFERROR(INDEX(Dictionary!E:E,MATCH(G599,Dictionary!A:A,0)),"")</f>
        <v/>
      </c>
    </row>
    <row r="600" spans="1:12" x14ac:dyDescent="0.2">
      <c r="A600" t="s">
        <v>645</v>
      </c>
      <c r="B600" s="40">
        <v>45535</v>
      </c>
      <c r="C600" t="s">
        <v>8</v>
      </c>
      <c r="D600" s="3">
        <v>29430</v>
      </c>
      <c r="E600" s="2">
        <v>4810000</v>
      </c>
      <c r="F600" s="3">
        <v>326640</v>
      </c>
      <c r="G600" t="s">
        <v>246</v>
      </c>
      <c r="H600" t="s">
        <v>18</v>
      </c>
      <c r="I600" t="s">
        <v>19</v>
      </c>
      <c r="J600" s="41">
        <v>163.44</v>
      </c>
      <c r="K600" s="42">
        <v>9.01E-2</v>
      </c>
      <c r="L600" t="str">
        <f>IFERROR(INDEX(Dictionary!E:E,MATCH(G600,Dictionary!A:A,0)),"")</f>
        <v/>
      </c>
    </row>
    <row r="601" spans="1:12" x14ac:dyDescent="0.2">
      <c r="A601" t="s">
        <v>645</v>
      </c>
      <c r="B601" s="40">
        <v>45535</v>
      </c>
      <c r="C601" t="s">
        <v>8</v>
      </c>
      <c r="D601" s="3">
        <v>8660</v>
      </c>
      <c r="E601" s="2">
        <v>1410000</v>
      </c>
      <c r="F601" s="3">
        <v>298630</v>
      </c>
      <c r="G601" t="s">
        <v>250</v>
      </c>
      <c r="H601" t="s">
        <v>18</v>
      </c>
      <c r="I601" t="s">
        <v>19</v>
      </c>
      <c r="J601" s="41">
        <v>162.82</v>
      </c>
      <c r="K601" s="42">
        <v>2.9000000000000001E-2</v>
      </c>
      <c r="L601" t="str">
        <f>IFERROR(INDEX(Dictionary!E:E,MATCH(G601,Dictionary!A:A,0)),"")</f>
        <v/>
      </c>
    </row>
    <row r="602" spans="1:12" x14ac:dyDescent="0.2">
      <c r="A602" t="s">
        <v>645</v>
      </c>
      <c r="B602" s="40">
        <v>45535</v>
      </c>
      <c r="C602" t="s">
        <v>8</v>
      </c>
      <c r="D602" s="3">
        <v>1430</v>
      </c>
      <c r="E602" s="2">
        <v>233960</v>
      </c>
      <c r="F602" s="3">
        <v>199440</v>
      </c>
      <c r="G602" t="s">
        <v>248</v>
      </c>
      <c r="H602" t="s">
        <v>18</v>
      </c>
      <c r="I602" t="s">
        <v>19</v>
      </c>
      <c r="J602" s="41">
        <v>163.61000000000001</v>
      </c>
      <c r="K602" s="42">
        <v>7.1999999999999998E-3</v>
      </c>
      <c r="L602" t="str">
        <f>IFERROR(INDEX(Dictionary!E:E,MATCH(G602,Dictionary!A:A,0)),"")</f>
        <v/>
      </c>
    </row>
    <row r="603" spans="1:12" x14ac:dyDescent="0.2">
      <c r="A603" t="s">
        <v>645</v>
      </c>
      <c r="B603" s="40">
        <v>45535</v>
      </c>
      <c r="C603" t="s">
        <v>22</v>
      </c>
      <c r="D603" s="3">
        <v>-4170</v>
      </c>
      <c r="E603" s="2">
        <v>681460</v>
      </c>
      <c r="F603" s="3">
        <v>197200</v>
      </c>
      <c r="G603" t="s">
        <v>544</v>
      </c>
      <c r="H603" t="s">
        <v>18</v>
      </c>
      <c r="I603" t="s">
        <v>19</v>
      </c>
      <c r="J603" s="41">
        <v>163.41999999999999</v>
      </c>
      <c r="K603" s="42">
        <v>-2.1100000000000001E-2</v>
      </c>
      <c r="L603" t="str">
        <f>IFERROR(INDEX(Dictionary!E:E,MATCH(G603,Dictionary!A:A,0)),"")</f>
        <v/>
      </c>
    </row>
    <row r="604" spans="1:12" x14ac:dyDescent="0.2">
      <c r="A604" t="s">
        <v>645</v>
      </c>
      <c r="B604" s="40">
        <v>45535</v>
      </c>
      <c r="C604" t="s">
        <v>22</v>
      </c>
      <c r="D604" s="3">
        <v>-17800</v>
      </c>
      <c r="E604" s="2">
        <v>2910000</v>
      </c>
      <c r="F604" s="3">
        <v>194280</v>
      </c>
      <c r="G604" t="s">
        <v>254</v>
      </c>
      <c r="H604" t="s">
        <v>18</v>
      </c>
      <c r="I604" t="s">
        <v>19</v>
      </c>
      <c r="J604" s="41">
        <v>163.47999999999999</v>
      </c>
      <c r="K604" s="42">
        <v>-9.1600000000000001E-2</v>
      </c>
      <c r="L604" t="str">
        <f>IFERROR(INDEX(Dictionary!E:E,MATCH(G604,Dictionary!A:A,0)),"")</f>
        <v>State Street</v>
      </c>
    </row>
    <row r="605" spans="1:12" x14ac:dyDescent="0.2">
      <c r="A605" t="s">
        <v>645</v>
      </c>
      <c r="B605" s="40">
        <v>45535</v>
      </c>
      <c r="C605" t="s">
        <v>22</v>
      </c>
      <c r="D605" s="3">
        <v>-700</v>
      </c>
      <c r="E605" s="2">
        <v>114370</v>
      </c>
      <c r="F605" s="3">
        <v>179090</v>
      </c>
      <c r="G605" t="s">
        <v>251</v>
      </c>
      <c r="H605" t="s">
        <v>18</v>
      </c>
      <c r="I605" t="s">
        <v>19</v>
      </c>
      <c r="J605" s="41">
        <v>163.38999999999999</v>
      </c>
      <c r="K605" s="42">
        <v>-3.8999999999999998E-3</v>
      </c>
      <c r="L605" t="str">
        <f>IFERROR(INDEX(Dictionary!E:E,MATCH(G605,Dictionary!A:A,0)),"")</f>
        <v/>
      </c>
    </row>
    <row r="606" spans="1:12" x14ac:dyDescent="0.2">
      <c r="A606" t="s">
        <v>645</v>
      </c>
      <c r="B606" s="40">
        <v>45535</v>
      </c>
      <c r="C606" t="s">
        <v>27</v>
      </c>
      <c r="D606" s="3">
        <v>0</v>
      </c>
      <c r="E606" s="2">
        <v>0</v>
      </c>
      <c r="F606" s="3">
        <v>170540</v>
      </c>
      <c r="G606" t="s">
        <v>405</v>
      </c>
      <c r="H606" t="s">
        <v>18</v>
      </c>
      <c r="I606" t="s">
        <v>19</v>
      </c>
      <c r="J606" s="41">
        <v>0</v>
      </c>
      <c r="K606" s="42">
        <v>0</v>
      </c>
      <c r="L606" t="str">
        <f>IFERROR(INDEX(Dictionary!E:E,MATCH(G606,Dictionary!A:A,0)),"")</f>
        <v/>
      </c>
    </row>
    <row r="607" spans="1:12" x14ac:dyDescent="0.2">
      <c r="A607" t="s">
        <v>645</v>
      </c>
      <c r="B607" s="40">
        <v>45535</v>
      </c>
      <c r="C607" t="s">
        <v>8</v>
      </c>
      <c r="D607" s="3">
        <v>14460</v>
      </c>
      <c r="E607" s="2">
        <v>2360000</v>
      </c>
      <c r="F607" s="3">
        <v>138930</v>
      </c>
      <c r="G607" t="s">
        <v>255</v>
      </c>
      <c r="H607" t="s">
        <v>18</v>
      </c>
      <c r="I607" t="s">
        <v>19</v>
      </c>
      <c r="J607" s="41">
        <v>163.21</v>
      </c>
      <c r="K607" s="42">
        <v>0.1041</v>
      </c>
      <c r="L607" t="str">
        <f>IFERROR(INDEX(Dictionary!E:E,MATCH(G607,Dictionary!A:A,0)),"")</f>
        <v/>
      </c>
    </row>
    <row r="608" spans="1:12" x14ac:dyDescent="0.2">
      <c r="A608" t="s">
        <v>645</v>
      </c>
      <c r="B608" s="40">
        <v>45535</v>
      </c>
      <c r="C608" t="s">
        <v>27</v>
      </c>
      <c r="D608" s="3">
        <v>0</v>
      </c>
      <c r="E608" s="2">
        <v>0</v>
      </c>
      <c r="F608" s="3">
        <v>131740</v>
      </c>
      <c r="G608" t="s">
        <v>274</v>
      </c>
      <c r="H608" t="s">
        <v>18</v>
      </c>
      <c r="I608" t="s">
        <v>19</v>
      </c>
      <c r="J608" s="41">
        <v>0</v>
      </c>
      <c r="K608" s="42">
        <v>0</v>
      </c>
      <c r="L608" t="str">
        <f>IFERROR(INDEX(Dictionary!E:E,MATCH(G608,Dictionary!A:A,0)),"")</f>
        <v/>
      </c>
    </row>
    <row r="609" spans="1:12" x14ac:dyDescent="0.2">
      <c r="A609" t="s">
        <v>645</v>
      </c>
      <c r="B609" s="40">
        <v>45535</v>
      </c>
      <c r="C609" t="s">
        <v>22</v>
      </c>
      <c r="D609" s="3">
        <v>-13730</v>
      </c>
      <c r="E609" s="2">
        <v>2240000</v>
      </c>
      <c r="F609" s="3">
        <v>121360</v>
      </c>
      <c r="G609" t="s">
        <v>267</v>
      </c>
      <c r="H609" t="s">
        <v>18</v>
      </c>
      <c r="I609" t="s">
        <v>19</v>
      </c>
      <c r="J609" s="41">
        <v>163.15</v>
      </c>
      <c r="K609" s="42">
        <v>-0.1132</v>
      </c>
      <c r="L609" t="str">
        <f>IFERROR(INDEX(Dictionary!E:E,MATCH(G609,Dictionary!A:A,0)),"")</f>
        <v/>
      </c>
    </row>
    <row r="610" spans="1:12" x14ac:dyDescent="0.2">
      <c r="A610" t="s">
        <v>645</v>
      </c>
      <c r="B610" s="40">
        <v>45535</v>
      </c>
      <c r="C610" t="s">
        <v>22</v>
      </c>
      <c r="D610" s="3">
        <v>-3890</v>
      </c>
      <c r="E610" s="2">
        <v>635550</v>
      </c>
      <c r="F610" s="3">
        <v>120850</v>
      </c>
      <c r="G610" t="s">
        <v>259</v>
      </c>
      <c r="H610" t="s">
        <v>18</v>
      </c>
      <c r="I610" t="s">
        <v>19</v>
      </c>
      <c r="J610" s="41">
        <v>163.38</v>
      </c>
      <c r="K610" s="42">
        <v>-3.2199999999999999E-2</v>
      </c>
      <c r="L610" t="str">
        <f>IFERROR(INDEX(Dictionary!E:E,MATCH(G610,Dictionary!A:A,0)),"")</f>
        <v/>
      </c>
    </row>
    <row r="611" spans="1:12" x14ac:dyDescent="0.2">
      <c r="A611" t="s">
        <v>645</v>
      </c>
      <c r="B611" s="40">
        <v>45535</v>
      </c>
      <c r="C611" t="s">
        <v>8</v>
      </c>
      <c r="D611" s="3">
        <v>55380</v>
      </c>
      <c r="E611" s="2">
        <v>9050000</v>
      </c>
      <c r="F611" s="3">
        <v>119870</v>
      </c>
      <c r="G611" t="s">
        <v>490</v>
      </c>
      <c r="H611" t="s">
        <v>18</v>
      </c>
      <c r="I611" t="s">
        <v>19</v>
      </c>
      <c r="J611" s="41">
        <v>163.41999999999999</v>
      </c>
      <c r="K611" s="42">
        <v>0.46189999999999998</v>
      </c>
      <c r="L611" t="str">
        <f>IFERROR(INDEX(Dictionary!E:E,MATCH(G611,Dictionary!A:A,0)),"")</f>
        <v/>
      </c>
    </row>
    <row r="612" spans="1:12" x14ac:dyDescent="0.2">
      <c r="A612" t="s">
        <v>645</v>
      </c>
      <c r="B612" s="40">
        <v>45535</v>
      </c>
      <c r="C612" t="s">
        <v>8</v>
      </c>
      <c r="D612" s="3">
        <v>15090</v>
      </c>
      <c r="E612" s="2">
        <v>2470000</v>
      </c>
      <c r="F612" s="3">
        <v>115360</v>
      </c>
      <c r="G612" t="s">
        <v>271</v>
      </c>
      <c r="H612" t="s">
        <v>18</v>
      </c>
      <c r="I612" t="s">
        <v>19</v>
      </c>
      <c r="J612" s="41">
        <v>163.68</v>
      </c>
      <c r="K612" s="42">
        <v>0.1308</v>
      </c>
      <c r="L612" t="str">
        <f>IFERROR(INDEX(Dictionary!E:E,MATCH(G612,Dictionary!A:A,0)),"")</f>
        <v/>
      </c>
    </row>
    <row r="613" spans="1:12" x14ac:dyDescent="0.2">
      <c r="A613" t="s">
        <v>645</v>
      </c>
      <c r="B613" s="40">
        <v>45535</v>
      </c>
      <c r="C613" t="s">
        <v>8</v>
      </c>
      <c r="D613" s="3">
        <v>5650</v>
      </c>
      <c r="E613" s="2">
        <v>923750</v>
      </c>
      <c r="F613" s="3">
        <v>93170</v>
      </c>
      <c r="G613" t="s">
        <v>253</v>
      </c>
      <c r="H613" t="s">
        <v>18</v>
      </c>
      <c r="I613" t="s">
        <v>19</v>
      </c>
      <c r="J613" s="41">
        <v>163.5</v>
      </c>
      <c r="K613" s="42">
        <v>6.0600000000000001E-2</v>
      </c>
      <c r="L613" t="str">
        <f>IFERROR(INDEX(Dictionary!E:E,MATCH(G613,Dictionary!A:A,0)),"")</f>
        <v/>
      </c>
    </row>
    <row r="614" spans="1:12" x14ac:dyDescent="0.2">
      <c r="A614" t="s">
        <v>645</v>
      </c>
      <c r="B614" s="40">
        <v>45535</v>
      </c>
      <c r="C614" t="s">
        <v>22</v>
      </c>
      <c r="D614" s="3">
        <v>-1000</v>
      </c>
      <c r="E614" s="2">
        <v>163380</v>
      </c>
      <c r="F614" s="3">
        <v>92740</v>
      </c>
      <c r="G614" t="s">
        <v>263</v>
      </c>
      <c r="H614" t="s">
        <v>18</v>
      </c>
      <c r="I614" t="s">
        <v>19</v>
      </c>
      <c r="J614" s="41">
        <v>163.38</v>
      </c>
      <c r="K614" s="42">
        <v>-1.0800000000000001E-2</v>
      </c>
      <c r="L614" t="str">
        <f>IFERROR(INDEX(Dictionary!E:E,MATCH(G614,Dictionary!A:A,0)),"")</f>
        <v/>
      </c>
    </row>
    <row r="615" spans="1:12" x14ac:dyDescent="0.2">
      <c r="A615" t="s">
        <v>645</v>
      </c>
      <c r="B615" s="40">
        <v>45535</v>
      </c>
      <c r="C615" t="s">
        <v>8</v>
      </c>
      <c r="D615" s="3">
        <v>2010</v>
      </c>
      <c r="E615" s="2">
        <v>328560</v>
      </c>
      <c r="F615" s="3">
        <v>90530</v>
      </c>
      <c r="G615" t="s">
        <v>283</v>
      </c>
      <c r="H615" t="s">
        <v>18</v>
      </c>
      <c r="I615" t="s">
        <v>19</v>
      </c>
      <c r="J615" s="41">
        <v>163.46</v>
      </c>
      <c r="K615" s="42">
        <v>2.2200000000000001E-2</v>
      </c>
      <c r="L615" t="str">
        <f>IFERROR(INDEX(Dictionary!E:E,MATCH(G615,Dictionary!A:A,0)),"")</f>
        <v/>
      </c>
    </row>
    <row r="616" spans="1:12" x14ac:dyDescent="0.2">
      <c r="A616" t="s">
        <v>645</v>
      </c>
      <c r="B616" s="40">
        <v>45535</v>
      </c>
      <c r="C616" t="s">
        <v>8</v>
      </c>
      <c r="D616" s="3">
        <v>296</v>
      </c>
      <c r="E616" s="2">
        <v>48360</v>
      </c>
      <c r="F616" s="3">
        <v>90310</v>
      </c>
      <c r="G616" t="s">
        <v>20</v>
      </c>
      <c r="H616" t="s">
        <v>18</v>
      </c>
      <c r="I616" t="s">
        <v>19</v>
      </c>
      <c r="J616" s="41">
        <v>163.38</v>
      </c>
      <c r="K616" s="42">
        <v>3.3E-3</v>
      </c>
      <c r="L616" t="str">
        <f>IFERROR(INDEX(Dictionary!E:E,MATCH(G616,Dictionary!A:A,0)),"")</f>
        <v/>
      </c>
    </row>
    <row r="617" spans="1:12" x14ac:dyDescent="0.2">
      <c r="A617" t="s">
        <v>645</v>
      </c>
      <c r="B617" s="40">
        <v>45535</v>
      </c>
      <c r="C617" t="s">
        <v>22</v>
      </c>
      <c r="D617" s="3">
        <v>-3000</v>
      </c>
      <c r="E617" s="2">
        <v>489650</v>
      </c>
      <c r="F617" s="3">
        <v>81700</v>
      </c>
      <c r="G617" t="s">
        <v>256</v>
      </c>
      <c r="H617" t="s">
        <v>18</v>
      </c>
      <c r="I617" t="s">
        <v>19</v>
      </c>
      <c r="J617" s="41">
        <v>163.22</v>
      </c>
      <c r="K617" s="42">
        <v>-3.6700000000000003E-2</v>
      </c>
      <c r="L617" t="str">
        <f>IFERROR(INDEX(Dictionary!E:E,MATCH(G617,Dictionary!A:A,0)),"")</f>
        <v/>
      </c>
    </row>
    <row r="618" spans="1:12" x14ac:dyDescent="0.2">
      <c r="A618" t="s">
        <v>645</v>
      </c>
      <c r="B618" s="40">
        <v>45535</v>
      </c>
      <c r="C618" t="s">
        <v>27</v>
      </c>
      <c r="D618" s="3">
        <v>0</v>
      </c>
      <c r="E618" s="2">
        <v>0</v>
      </c>
      <c r="F618" s="3">
        <v>75180</v>
      </c>
      <c r="G618" t="s">
        <v>647</v>
      </c>
      <c r="H618" t="s">
        <v>18</v>
      </c>
      <c r="I618" t="s">
        <v>19</v>
      </c>
      <c r="J618" s="41">
        <v>0</v>
      </c>
      <c r="K618" s="42">
        <v>0</v>
      </c>
      <c r="L618" t="str">
        <f>IFERROR(INDEX(Dictionary!E:E,MATCH(G618,Dictionary!A:A,0)),"")</f>
        <v/>
      </c>
    </row>
    <row r="619" spans="1:12" x14ac:dyDescent="0.2">
      <c r="A619" t="s">
        <v>645</v>
      </c>
      <c r="B619" s="40">
        <v>45535</v>
      </c>
      <c r="C619" t="s">
        <v>8</v>
      </c>
      <c r="D619" s="3">
        <v>9150</v>
      </c>
      <c r="E619" s="2">
        <v>1500000</v>
      </c>
      <c r="F619" s="3">
        <v>70030</v>
      </c>
      <c r="G619" t="s">
        <v>261</v>
      </c>
      <c r="H619" t="s">
        <v>18</v>
      </c>
      <c r="I619" t="s">
        <v>19</v>
      </c>
      <c r="J619" s="41">
        <v>163.93</v>
      </c>
      <c r="K619" s="42">
        <v>0.13070000000000001</v>
      </c>
      <c r="L619" t="str">
        <f>IFERROR(INDEX(Dictionary!E:E,MATCH(G619,Dictionary!A:A,0)),"")</f>
        <v/>
      </c>
    </row>
    <row r="620" spans="1:12" x14ac:dyDescent="0.2">
      <c r="A620" t="s">
        <v>645</v>
      </c>
      <c r="B620" s="40">
        <v>45535</v>
      </c>
      <c r="C620" t="s">
        <v>8</v>
      </c>
      <c r="D620" s="3">
        <v>3520</v>
      </c>
      <c r="E620" s="2">
        <v>575910</v>
      </c>
      <c r="F620" s="3">
        <v>65880</v>
      </c>
      <c r="G620" t="s">
        <v>494</v>
      </c>
      <c r="H620" t="s">
        <v>18</v>
      </c>
      <c r="I620" t="s">
        <v>19</v>
      </c>
      <c r="J620" s="41">
        <v>163.61000000000001</v>
      </c>
      <c r="K620" s="42">
        <v>5.3400000000000003E-2</v>
      </c>
      <c r="L620" t="str">
        <f>IFERROR(INDEX(Dictionary!E:E,MATCH(G620,Dictionary!A:A,0)),"")</f>
        <v/>
      </c>
    </row>
    <row r="621" spans="1:12" x14ac:dyDescent="0.2">
      <c r="A621" t="s">
        <v>645</v>
      </c>
      <c r="B621" s="40">
        <v>45535</v>
      </c>
      <c r="C621" t="s">
        <v>8</v>
      </c>
      <c r="D621" s="3">
        <v>7180</v>
      </c>
      <c r="E621" s="2">
        <v>1170000</v>
      </c>
      <c r="F621" s="3">
        <v>54490</v>
      </c>
      <c r="G621" t="s">
        <v>260</v>
      </c>
      <c r="H621" t="s">
        <v>18</v>
      </c>
      <c r="I621" t="s">
        <v>19</v>
      </c>
      <c r="J621" s="41">
        <v>162.94999999999999</v>
      </c>
      <c r="K621" s="42">
        <v>0.1318</v>
      </c>
      <c r="L621" t="str">
        <f>IFERROR(INDEX(Dictionary!E:E,MATCH(G621,Dictionary!A:A,0)),"")</f>
        <v/>
      </c>
    </row>
    <row r="622" spans="1:12" x14ac:dyDescent="0.2">
      <c r="A622" t="s">
        <v>645</v>
      </c>
      <c r="B622" s="40">
        <v>45535</v>
      </c>
      <c r="C622" t="s">
        <v>27</v>
      </c>
      <c r="D622" s="3">
        <v>0</v>
      </c>
      <c r="E622" s="2">
        <v>0</v>
      </c>
      <c r="F622" s="3">
        <v>48000</v>
      </c>
      <c r="G622" t="s">
        <v>547</v>
      </c>
      <c r="H622" t="s">
        <v>18</v>
      </c>
      <c r="I622" t="s">
        <v>19</v>
      </c>
      <c r="J622" s="41">
        <v>0</v>
      </c>
      <c r="K622" s="42">
        <v>0</v>
      </c>
      <c r="L622" t="str">
        <f>IFERROR(INDEX(Dictionary!E:E,MATCH(G622,Dictionary!A:A,0)),"")</f>
        <v/>
      </c>
    </row>
    <row r="623" spans="1:12" x14ac:dyDescent="0.2">
      <c r="A623" t="s">
        <v>645</v>
      </c>
      <c r="B623" s="40">
        <v>45535</v>
      </c>
      <c r="C623" t="s">
        <v>8</v>
      </c>
      <c r="D623" s="3">
        <v>34450</v>
      </c>
      <c r="E623" s="2">
        <v>5630000</v>
      </c>
      <c r="F623" s="3">
        <v>34450</v>
      </c>
      <c r="G623" t="s">
        <v>495</v>
      </c>
      <c r="H623" t="s">
        <v>18</v>
      </c>
      <c r="I623" t="s">
        <v>19</v>
      </c>
      <c r="J623" s="41">
        <v>163.43</v>
      </c>
      <c r="K623" s="42">
        <v>1</v>
      </c>
      <c r="L623" t="str">
        <f>IFERROR(INDEX(Dictionary!E:E,MATCH(G623,Dictionary!A:A,0)),"")</f>
        <v/>
      </c>
    </row>
    <row r="624" spans="1:12" x14ac:dyDescent="0.2">
      <c r="A624" t="s">
        <v>645</v>
      </c>
      <c r="B624" s="40">
        <v>45535</v>
      </c>
      <c r="C624" t="s">
        <v>8</v>
      </c>
      <c r="D624" s="3">
        <v>480</v>
      </c>
      <c r="E624" s="2">
        <v>78420</v>
      </c>
      <c r="F624" s="3">
        <v>32290</v>
      </c>
      <c r="G624" t="s">
        <v>270</v>
      </c>
      <c r="H624" t="s">
        <v>18</v>
      </c>
      <c r="I624" t="s">
        <v>19</v>
      </c>
      <c r="J624" s="41">
        <v>163.38</v>
      </c>
      <c r="K624" s="42">
        <v>1.49E-2</v>
      </c>
      <c r="L624" t="str">
        <f>IFERROR(INDEX(Dictionary!E:E,MATCH(G624,Dictionary!A:A,0)),"")</f>
        <v/>
      </c>
    </row>
    <row r="625" spans="1:12" x14ac:dyDescent="0.2">
      <c r="A625" t="s">
        <v>645</v>
      </c>
      <c r="B625" s="40">
        <v>45535</v>
      </c>
      <c r="C625" t="s">
        <v>22</v>
      </c>
      <c r="D625" s="3">
        <v>-9380</v>
      </c>
      <c r="E625" s="2">
        <v>1530000</v>
      </c>
      <c r="F625" s="3">
        <v>31250</v>
      </c>
      <c r="G625" t="s">
        <v>545</v>
      </c>
      <c r="H625" t="s">
        <v>18</v>
      </c>
      <c r="I625" t="s">
        <v>19</v>
      </c>
      <c r="J625" s="41">
        <v>163.11000000000001</v>
      </c>
      <c r="K625" s="42">
        <v>-0.30020000000000002</v>
      </c>
      <c r="L625" t="str">
        <f>IFERROR(INDEX(Dictionary!E:E,MATCH(G625,Dictionary!A:A,0)),"")</f>
        <v/>
      </c>
    </row>
    <row r="626" spans="1:12" x14ac:dyDescent="0.2">
      <c r="A626" t="s">
        <v>645</v>
      </c>
      <c r="B626" s="40">
        <v>45535</v>
      </c>
      <c r="C626" t="s">
        <v>22</v>
      </c>
      <c r="D626" s="3">
        <v>-10210</v>
      </c>
      <c r="E626" s="2">
        <v>1670000</v>
      </c>
      <c r="F626" s="3">
        <v>27160</v>
      </c>
      <c r="G626" t="s">
        <v>549</v>
      </c>
      <c r="H626" t="s">
        <v>18</v>
      </c>
      <c r="I626" t="s">
        <v>19</v>
      </c>
      <c r="J626" s="41">
        <v>163.56</v>
      </c>
      <c r="K626" s="42">
        <v>-0.37590000000000001</v>
      </c>
      <c r="L626" t="str">
        <f>IFERROR(INDEX(Dictionary!E:E,MATCH(G626,Dictionary!A:A,0)),"")</f>
        <v/>
      </c>
    </row>
    <row r="627" spans="1:12" x14ac:dyDescent="0.2">
      <c r="A627" t="s">
        <v>645</v>
      </c>
      <c r="B627" s="40">
        <v>45535</v>
      </c>
      <c r="C627" t="s">
        <v>22</v>
      </c>
      <c r="D627" s="3">
        <v>-779</v>
      </c>
      <c r="E627" s="2">
        <v>127270</v>
      </c>
      <c r="F627" s="3">
        <v>22180</v>
      </c>
      <c r="G627" t="s">
        <v>268</v>
      </c>
      <c r="H627" t="s">
        <v>18</v>
      </c>
      <c r="I627" t="s">
        <v>19</v>
      </c>
      <c r="J627" s="41">
        <v>163.38</v>
      </c>
      <c r="K627" s="42">
        <v>-3.5099999999999999E-2</v>
      </c>
      <c r="L627" t="str">
        <f>IFERROR(INDEX(Dictionary!E:E,MATCH(G627,Dictionary!A:A,0)),"")</f>
        <v/>
      </c>
    </row>
    <row r="628" spans="1:12" x14ac:dyDescent="0.2">
      <c r="A628" t="s">
        <v>645</v>
      </c>
      <c r="B628" s="40">
        <v>45535</v>
      </c>
      <c r="C628" t="s">
        <v>22</v>
      </c>
      <c r="D628" s="3">
        <v>-1070</v>
      </c>
      <c r="E628" s="2">
        <v>174490</v>
      </c>
      <c r="F628" s="3">
        <v>20750</v>
      </c>
      <c r="G628" t="s">
        <v>504</v>
      </c>
      <c r="H628" t="s">
        <v>18</v>
      </c>
      <c r="I628" t="s">
        <v>19</v>
      </c>
      <c r="J628" s="41">
        <v>163.07</v>
      </c>
      <c r="K628" s="42">
        <v>-5.16E-2</v>
      </c>
      <c r="L628" t="str">
        <f>IFERROR(INDEX(Dictionary!E:E,MATCH(G628,Dictionary!A:A,0)),"")</f>
        <v/>
      </c>
    </row>
    <row r="629" spans="1:12" x14ac:dyDescent="0.2">
      <c r="A629" t="s">
        <v>645</v>
      </c>
      <c r="B629" s="40">
        <v>45535</v>
      </c>
      <c r="C629" t="s">
        <v>8</v>
      </c>
      <c r="D629" s="3">
        <v>2900</v>
      </c>
      <c r="E629" s="2">
        <v>473800</v>
      </c>
      <c r="F629" s="3">
        <v>19750</v>
      </c>
      <c r="G629" t="s">
        <v>499</v>
      </c>
      <c r="H629" t="s">
        <v>18</v>
      </c>
      <c r="I629" t="s">
        <v>19</v>
      </c>
      <c r="J629" s="41">
        <v>163.38</v>
      </c>
      <c r="K629" s="42">
        <v>0.14680000000000001</v>
      </c>
      <c r="L629" t="str">
        <f>IFERROR(INDEX(Dictionary!E:E,MATCH(G629,Dictionary!A:A,0)),"")</f>
        <v/>
      </c>
    </row>
    <row r="630" spans="1:12" x14ac:dyDescent="0.2">
      <c r="A630" t="s">
        <v>645</v>
      </c>
      <c r="B630" s="40">
        <v>45535</v>
      </c>
      <c r="C630" t="s">
        <v>22</v>
      </c>
      <c r="D630" s="3">
        <v>-100</v>
      </c>
      <c r="E630" s="2">
        <v>16340</v>
      </c>
      <c r="F630" s="3">
        <v>17900</v>
      </c>
      <c r="G630" t="s">
        <v>498</v>
      </c>
      <c r="H630" t="s">
        <v>18</v>
      </c>
      <c r="I630" t="s">
        <v>19</v>
      </c>
      <c r="J630" s="41">
        <v>163.4</v>
      </c>
      <c r="K630" s="42">
        <v>-5.5999999999999999E-3</v>
      </c>
      <c r="L630" t="str">
        <f>IFERROR(INDEX(Dictionary!E:E,MATCH(G630,Dictionary!A:A,0)),"")</f>
        <v/>
      </c>
    </row>
    <row r="631" spans="1:12" x14ac:dyDescent="0.2">
      <c r="A631" t="s">
        <v>645</v>
      </c>
      <c r="B631" s="40">
        <v>45535</v>
      </c>
      <c r="C631" t="s">
        <v>22</v>
      </c>
      <c r="D631" s="3">
        <v>-648</v>
      </c>
      <c r="E631" s="2">
        <v>105870</v>
      </c>
      <c r="F631" s="3">
        <v>15860</v>
      </c>
      <c r="G631" t="s">
        <v>288</v>
      </c>
      <c r="H631" t="s">
        <v>18</v>
      </c>
      <c r="I631" t="s">
        <v>19</v>
      </c>
      <c r="J631" s="41">
        <v>163.38</v>
      </c>
      <c r="K631" s="42">
        <v>-4.0899999999999999E-2</v>
      </c>
      <c r="L631" t="str">
        <f>IFERROR(INDEX(Dictionary!E:E,MATCH(G631,Dictionary!A:A,0)),"")</f>
        <v/>
      </c>
    </row>
    <row r="632" spans="1:12" x14ac:dyDescent="0.2">
      <c r="A632" t="s">
        <v>645</v>
      </c>
      <c r="B632" s="40">
        <v>45535</v>
      </c>
      <c r="C632" t="s">
        <v>8</v>
      </c>
      <c r="D632" s="3">
        <v>116</v>
      </c>
      <c r="E632" s="2">
        <v>18950</v>
      </c>
      <c r="F632" s="3">
        <v>13040</v>
      </c>
      <c r="G632" t="s">
        <v>505</v>
      </c>
      <c r="H632" t="s">
        <v>18</v>
      </c>
      <c r="I632" t="s">
        <v>19</v>
      </c>
      <c r="J632" s="41">
        <v>163.36000000000001</v>
      </c>
      <c r="K632" s="42">
        <v>8.8999999999999999E-3</v>
      </c>
      <c r="L632" t="str">
        <f>IFERROR(INDEX(Dictionary!E:E,MATCH(G632,Dictionary!A:A,0)),"")</f>
        <v/>
      </c>
    </row>
    <row r="633" spans="1:12" x14ac:dyDescent="0.2">
      <c r="A633" t="s">
        <v>645</v>
      </c>
      <c r="B633" s="40">
        <v>45535</v>
      </c>
      <c r="C633" t="s">
        <v>8</v>
      </c>
      <c r="D633" s="3">
        <v>742</v>
      </c>
      <c r="E633" s="2">
        <v>121230</v>
      </c>
      <c r="F633" s="3">
        <v>11820</v>
      </c>
      <c r="G633" t="s">
        <v>407</v>
      </c>
      <c r="H633" t="s">
        <v>18</v>
      </c>
      <c r="I633" t="s">
        <v>19</v>
      </c>
      <c r="J633" s="41">
        <v>163.38</v>
      </c>
      <c r="K633" s="42">
        <v>6.2799999999999995E-2</v>
      </c>
      <c r="L633" t="str">
        <f>IFERROR(INDEX(Dictionary!E:E,MATCH(G633,Dictionary!A:A,0)),"")</f>
        <v/>
      </c>
    </row>
    <row r="634" spans="1:12" x14ac:dyDescent="0.2">
      <c r="A634" t="s">
        <v>645</v>
      </c>
      <c r="B634" s="40">
        <v>45535</v>
      </c>
      <c r="C634" t="s">
        <v>22</v>
      </c>
      <c r="D634" s="3">
        <v>-2800</v>
      </c>
      <c r="E634" s="2">
        <v>457460</v>
      </c>
      <c r="F634" s="3">
        <v>10260</v>
      </c>
      <c r="G634" t="s">
        <v>278</v>
      </c>
      <c r="H634" t="s">
        <v>18</v>
      </c>
      <c r="I634" t="s">
        <v>19</v>
      </c>
      <c r="J634" s="41">
        <v>163.38</v>
      </c>
      <c r="K634" s="42">
        <v>-0.27289999999999998</v>
      </c>
      <c r="L634" t="str">
        <f>IFERROR(INDEX(Dictionary!E:E,MATCH(G634,Dictionary!A:A,0)),"")</f>
        <v/>
      </c>
    </row>
    <row r="635" spans="1:12" x14ac:dyDescent="0.2">
      <c r="A635" t="s">
        <v>645</v>
      </c>
      <c r="B635" s="40">
        <v>45535</v>
      </c>
      <c r="C635" t="s">
        <v>27</v>
      </c>
      <c r="D635" s="3">
        <v>0</v>
      </c>
      <c r="E635" s="2">
        <v>0</v>
      </c>
      <c r="F635" s="3">
        <v>10170</v>
      </c>
      <c r="G635" t="s">
        <v>279</v>
      </c>
      <c r="H635" t="s">
        <v>18</v>
      </c>
      <c r="I635" t="s">
        <v>19</v>
      </c>
      <c r="J635" s="41">
        <v>0</v>
      </c>
      <c r="K635" s="42">
        <v>0</v>
      </c>
      <c r="L635" t="str">
        <f>IFERROR(INDEX(Dictionary!E:E,MATCH(G635,Dictionary!A:A,0)),"")</f>
        <v/>
      </c>
    </row>
    <row r="636" spans="1:12" x14ac:dyDescent="0.2">
      <c r="A636" t="s">
        <v>645</v>
      </c>
      <c r="B636" s="40">
        <v>45535</v>
      </c>
      <c r="C636" t="s">
        <v>22</v>
      </c>
      <c r="D636" s="3">
        <v>-98</v>
      </c>
      <c r="E636" s="2">
        <v>16010</v>
      </c>
      <c r="F636" s="3">
        <v>9670</v>
      </c>
      <c r="G636" t="s">
        <v>286</v>
      </c>
      <c r="H636" t="s">
        <v>18</v>
      </c>
      <c r="I636" t="s">
        <v>19</v>
      </c>
      <c r="J636" s="41">
        <v>163.37</v>
      </c>
      <c r="K636" s="42">
        <v>-1.01E-2</v>
      </c>
      <c r="L636" t="str">
        <f>IFERROR(INDEX(Dictionary!E:E,MATCH(G636,Dictionary!A:A,0)),"")</f>
        <v/>
      </c>
    </row>
    <row r="637" spans="1:12" x14ac:dyDescent="0.2">
      <c r="A637" t="s">
        <v>645</v>
      </c>
      <c r="B637" s="40">
        <v>45535</v>
      </c>
      <c r="C637" t="s">
        <v>8</v>
      </c>
      <c r="D637" s="3">
        <v>2710</v>
      </c>
      <c r="E637" s="2">
        <v>443090</v>
      </c>
      <c r="F637" s="3">
        <v>8660</v>
      </c>
      <c r="G637" t="s">
        <v>413</v>
      </c>
      <c r="H637" t="s">
        <v>18</v>
      </c>
      <c r="I637" t="s">
        <v>19</v>
      </c>
      <c r="J637" s="41">
        <v>163.5</v>
      </c>
      <c r="K637" s="42">
        <v>0.31290000000000001</v>
      </c>
      <c r="L637" t="str">
        <f>IFERROR(INDEX(Dictionary!E:E,MATCH(G637,Dictionary!A:A,0)),"")</f>
        <v/>
      </c>
    </row>
    <row r="638" spans="1:12" x14ac:dyDescent="0.2">
      <c r="A638" t="s">
        <v>645</v>
      </c>
      <c r="B638" s="40">
        <v>45535</v>
      </c>
      <c r="C638" t="s">
        <v>22</v>
      </c>
      <c r="D638" s="3">
        <v>-2500</v>
      </c>
      <c r="E638" s="2">
        <v>409270</v>
      </c>
      <c r="F638" s="3">
        <v>7140</v>
      </c>
      <c r="G638" t="s">
        <v>503</v>
      </c>
      <c r="H638" t="s">
        <v>18</v>
      </c>
      <c r="I638" t="s">
        <v>19</v>
      </c>
      <c r="J638" s="41">
        <v>163.71</v>
      </c>
      <c r="K638" s="42">
        <v>-0.35010000000000002</v>
      </c>
      <c r="L638" t="str">
        <f>IFERROR(INDEX(Dictionary!E:E,MATCH(G638,Dictionary!A:A,0)),"")</f>
        <v/>
      </c>
    </row>
    <row r="639" spans="1:12" x14ac:dyDescent="0.2">
      <c r="A639" t="s">
        <v>645</v>
      </c>
      <c r="B639" s="40">
        <v>45535</v>
      </c>
      <c r="C639" t="s">
        <v>27</v>
      </c>
      <c r="D639" s="3">
        <v>0</v>
      </c>
      <c r="E639" s="2">
        <v>0</v>
      </c>
      <c r="F639" s="3">
        <v>7000</v>
      </c>
      <c r="G639" t="s">
        <v>275</v>
      </c>
      <c r="H639" t="s">
        <v>18</v>
      </c>
      <c r="I639" t="s">
        <v>19</v>
      </c>
      <c r="J639" s="41">
        <v>0</v>
      </c>
      <c r="K639" s="42">
        <v>0</v>
      </c>
      <c r="L639" t="str">
        <f>IFERROR(INDEX(Dictionary!E:E,MATCH(G639,Dictionary!A:A,0)),"")</f>
        <v/>
      </c>
    </row>
    <row r="640" spans="1:12" x14ac:dyDescent="0.2">
      <c r="A640" t="s">
        <v>645</v>
      </c>
      <c r="B640" s="40">
        <v>45535</v>
      </c>
      <c r="C640" t="s">
        <v>8</v>
      </c>
      <c r="D640" s="3">
        <v>121</v>
      </c>
      <c r="E640" s="2">
        <v>19770</v>
      </c>
      <c r="F640" s="3">
        <v>6450</v>
      </c>
      <c r="G640" t="s">
        <v>502</v>
      </c>
      <c r="H640" t="s">
        <v>18</v>
      </c>
      <c r="I640" t="s">
        <v>19</v>
      </c>
      <c r="J640" s="41">
        <v>163.38999999999999</v>
      </c>
      <c r="K640" s="42">
        <v>1.8800000000000001E-2</v>
      </c>
      <c r="L640" t="str">
        <f>IFERROR(INDEX(Dictionary!E:E,MATCH(G640,Dictionary!A:A,0)),"")</f>
        <v/>
      </c>
    </row>
    <row r="641" spans="1:12" x14ac:dyDescent="0.2">
      <c r="A641" t="s">
        <v>645</v>
      </c>
      <c r="B641" s="40">
        <v>45535</v>
      </c>
      <c r="C641" t="s">
        <v>8</v>
      </c>
      <c r="D641" s="3">
        <v>1350</v>
      </c>
      <c r="E641" s="2">
        <v>220560</v>
      </c>
      <c r="F641" s="3">
        <v>6300</v>
      </c>
      <c r="G641" t="s">
        <v>507</v>
      </c>
      <c r="H641" t="s">
        <v>18</v>
      </c>
      <c r="I641" t="s">
        <v>19</v>
      </c>
      <c r="J641" s="41">
        <v>163.38</v>
      </c>
      <c r="K641" s="42">
        <v>0.21429999999999999</v>
      </c>
      <c r="L641" t="str">
        <f>IFERROR(INDEX(Dictionary!E:E,MATCH(G641,Dictionary!A:A,0)),"")</f>
        <v/>
      </c>
    </row>
    <row r="642" spans="1:12" x14ac:dyDescent="0.2">
      <c r="A642" t="s">
        <v>645</v>
      </c>
      <c r="B642" s="40">
        <v>45535</v>
      </c>
      <c r="C642" t="s">
        <v>22</v>
      </c>
      <c r="D642" s="3">
        <v>-3220</v>
      </c>
      <c r="E642" s="2">
        <v>526250</v>
      </c>
      <c r="F642" s="3">
        <v>6170</v>
      </c>
      <c r="G642" t="s">
        <v>551</v>
      </c>
      <c r="H642" t="s">
        <v>18</v>
      </c>
      <c r="I642" t="s">
        <v>19</v>
      </c>
      <c r="J642" s="41">
        <v>163.43</v>
      </c>
      <c r="K642" s="42">
        <v>-0.52190000000000003</v>
      </c>
      <c r="L642" t="str">
        <f>IFERROR(INDEX(Dictionary!E:E,MATCH(G642,Dictionary!A:A,0)),"")</f>
        <v/>
      </c>
    </row>
    <row r="643" spans="1:12" x14ac:dyDescent="0.2">
      <c r="A643" t="s">
        <v>645</v>
      </c>
      <c r="B643" s="40">
        <v>45535</v>
      </c>
      <c r="C643" t="s">
        <v>8</v>
      </c>
      <c r="D643" s="3">
        <v>235</v>
      </c>
      <c r="E643" s="2">
        <v>38390</v>
      </c>
      <c r="F643" s="3">
        <v>4470</v>
      </c>
      <c r="G643" t="s">
        <v>550</v>
      </c>
      <c r="H643" t="s">
        <v>18</v>
      </c>
      <c r="I643" t="s">
        <v>19</v>
      </c>
      <c r="J643" s="41">
        <v>163.36000000000001</v>
      </c>
      <c r="K643" s="42">
        <v>5.2600000000000001E-2</v>
      </c>
      <c r="L643" t="str">
        <f>IFERROR(INDEX(Dictionary!E:E,MATCH(G643,Dictionary!A:A,0)),"")</f>
        <v/>
      </c>
    </row>
    <row r="644" spans="1:12" x14ac:dyDescent="0.2">
      <c r="A644" t="s">
        <v>645</v>
      </c>
      <c r="B644" s="40">
        <v>45535</v>
      </c>
      <c r="C644" t="s">
        <v>8</v>
      </c>
      <c r="D644" s="3">
        <v>70</v>
      </c>
      <c r="E644" s="2">
        <v>11440</v>
      </c>
      <c r="F644" s="3">
        <v>4420</v>
      </c>
      <c r="G644" t="s">
        <v>508</v>
      </c>
      <c r="H644" t="s">
        <v>18</v>
      </c>
      <c r="I644" t="s">
        <v>19</v>
      </c>
      <c r="J644" s="41">
        <v>163.43</v>
      </c>
      <c r="K644" s="42">
        <v>1.5800000000000002E-2</v>
      </c>
      <c r="L644" t="str">
        <f>IFERROR(INDEX(Dictionary!E:E,MATCH(G644,Dictionary!A:A,0)),"")</f>
        <v/>
      </c>
    </row>
    <row r="645" spans="1:12" x14ac:dyDescent="0.2">
      <c r="A645" t="s">
        <v>645</v>
      </c>
      <c r="B645" s="40">
        <v>45535</v>
      </c>
      <c r="C645" t="s">
        <v>27</v>
      </c>
      <c r="D645" s="3">
        <v>0</v>
      </c>
      <c r="E645" s="2">
        <v>0</v>
      </c>
      <c r="F645" s="3">
        <v>4000</v>
      </c>
      <c r="G645" t="s">
        <v>411</v>
      </c>
      <c r="H645" t="s">
        <v>18</v>
      </c>
      <c r="I645" t="s">
        <v>19</v>
      </c>
      <c r="J645" s="41">
        <v>0</v>
      </c>
      <c r="K645" s="42">
        <v>0</v>
      </c>
      <c r="L645" t="str">
        <f>IFERROR(INDEX(Dictionary!E:E,MATCH(G645,Dictionary!A:A,0)),"")</f>
        <v/>
      </c>
    </row>
    <row r="646" spans="1:12" x14ac:dyDescent="0.2">
      <c r="A646" t="s">
        <v>645</v>
      </c>
      <c r="B646" s="40">
        <v>45535</v>
      </c>
      <c r="C646" t="s">
        <v>8</v>
      </c>
      <c r="D646" s="3">
        <v>1830</v>
      </c>
      <c r="E646" s="2">
        <v>299800</v>
      </c>
      <c r="F646" s="3">
        <v>2940</v>
      </c>
      <c r="G646" t="s">
        <v>554</v>
      </c>
      <c r="H646" t="s">
        <v>18</v>
      </c>
      <c r="I646" t="s">
        <v>19</v>
      </c>
      <c r="J646" s="41">
        <v>163.83000000000001</v>
      </c>
      <c r="K646" s="42">
        <v>0.62239999999999995</v>
      </c>
      <c r="L646" t="str">
        <f>IFERROR(INDEX(Dictionary!E:E,MATCH(G646,Dictionary!A:A,0)),"")</f>
        <v/>
      </c>
    </row>
    <row r="647" spans="1:12" x14ac:dyDescent="0.2">
      <c r="A647" t="s">
        <v>645</v>
      </c>
      <c r="B647" s="40">
        <v>45535</v>
      </c>
      <c r="C647" t="s">
        <v>22</v>
      </c>
      <c r="D647" s="3">
        <v>-166</v>
      </c>
      <c r="E647" s="2">
        <v>27120</v>
      </c>
      <c r="F647" s="3">
        <v>2690</v>
      </c>
      <c r="G647" t="s">
        <v>293</v>
      </c>
      <c r="H647" t="s">
        <v>18</v>
      </c>
      <c r="I647" t="s">
        <v>19</v>
      </c>
      <c r="J647" s="41">
        <v>163.37</v>
      </c>
      <c r="K647" s="42">
        <v>-6.1699999999999998E-2</v>
      </c>
      <c r="L647" t="str">
        <f>IFERROR(INDEX(Dictionary!E:E,MATCH(G647,Dictionary!A:A,0)),"")</f>
        <v/>
      </c>
    </row>
    <row r="648" spans="1:12" x14ac:dyDescent="0.2">
      <c r="A648" t="s">
        <v>645</v>
      </c>
      <c r="B648" s="40">
        <v>45535</v>
      </c>
      <c r="C648" t="s">
        <v>8</v>
      </c>
      <c r="D648" s="3">
        <v>225</v>
      </c>
      <c r="E648" s="2">
        <v>36760</v>
      </c>
      <c r="F648" s="3">
        <v>2660</v>
      </c>
      <c r="G648" t="s">
        <v>553</v>
      </c>
      <c r="H648" t="s">
        <v>18</v>
      </c>
      <c r="I648" t="s">
        <v>19</v>
      </c>
      <c r="J648" s="41">
        <v>163.38</v>
      </c>
      <c r="K648" s="42">
        <v>8.4599999999999995E-2</v>
      </c>
      <c r="L648" t="str">
        <f>IFERROR(INDEX(Dictionary!E:E,MATCH(G648,Dictionary!A:A,0)),"")</f>
        <v/>
      </c>
    </row>
    <row r="649" spans="1:12" x14ac:dyDescent="0.2">
      <c r="A649" t="s">
        <v>645</v>
      </c>
      <c r="B649" s="40">
        <v>45535</v>
      </c>
      <c r="C649" t="s">
        <v>8</v>
      </c>
      <c r="D649" s="3">
        <v>213</v>
      </c>
      <c r="E649" s="2">
        <v>34800</v>
      </c>
      <c r="F649" s="3">
        <v>2570</v>
      </c>
      <c r="G649" t="s">
        <v>276</v>
      </c>
      <c r="H649" t="s">
        <v>18</v>
      </c>
      <c r="I649" t="s">
        <v>19</v>
      </c>
      <c r="J649" s="41">
        <v>163.38</v>
      </c>
      <c r="K649" s="42">
        <v>8.2900000000000001E-2</v>
      </c>
      <c r="L649" t="str">
        <f>IFERROR(INDEX(Dictionary!E:E,MATCH(G649,Dictionary!A:A,0)),"")</f>
        <v/>
      </c>
    </row>
    <row r="650" spans="1:12" x14ac:dyDescent="0.2">
      <c r="A650" t="s">
        <v>645</v>
      </c>
      <c r="B650" s="40">
        <v>45535</v>
      </c>
      <c r="C650" t="s">
        <v>22</v>
      </c>
      <c r="D650" s="3">
        <v>-800</v>
      </c>
      <c r="E650" s="2">
        <v>130700</v>
      </c>
      <c r="F650" s="3">
        <v>1800</v>
      </c>
      <c r="G650" t="s">
        <v>648</v>
      </c>
      <c r="H650" t="s">
        <v>18</v>
      </c>
      <c r="I650" t="s">
        <v>19</v>
      </c>
      <c r="J650" s="41">
        <v>163.38</v>
      </c>
      <c r="K650" s="42">
        <v>-0.44440000000000002</v>
      </c>
      <c r="L650" t="str">
        <f>IFERROR(INDEX(Dictionary!E:E,MATCH(G650,Dictionary!A:A,0)),"")</f>
        <v/>
      </c>
    </row>
    <row r="651" spans="1:12" x14ac:dyDescent="0.2">
      <c r="A651" t="s">
        <v>645</v>
      </c>
      <c r="B651" s="40">
        <v>45535</v>
      </c>
      <c r="C651" t="s">
        <v>27</v>
      </c>
      <c r="D651" s="3">
        <v>0</v>
      </c>
      <c r="E651" s="2">
        <v>0</v>
      </c>
      <c r="F651" s="3">
        <v>1120</v>
      </c>
      <c r="G651" t="s">
        <v>292</v>
      </c>
      <c r="H651" t="s">
        <v>18</v>
      </c>
      <c r="I651" t="s">
        <v>19</v>
      </c>
      <c r="J651" s="41">
        <v>0</v>
      </c>
      <c r="K651" s="42">
        <v>0</v>
      </c>
      <c r="L651" t="str">
        <f>IFERROR(INDEX(Dictionary!E:E,MATCH(G651,Dictionary!A:A,0)),"")</f>
        <v/>
      </c>
    </row>
    <row r="652" spans="1:12" x14ac:dyDescent="0.2">
      <c r="A652" t="s">
        <v>645</v>
      </c>
      <c r="B652" s="40">
        <v>45535</v>
      </c>
      <c r="C652" t="s">
        <v>27</v>
      </c>
      <c r="D652" s="3">
        <v>0</v>
      </c>
      <c r="E652" s="2">
        <v>0</v>
      </c>
      <c r="F652" s="3">
        <v>500</v>
      </c>
      <c r="G652" t="s">
        <v>294</v>
      </c>
      <c r="H652" t="s">
        <v>18</v>
      </c>
      <c r="I652" t="s">
        <v>19</v>
      </c>
      <c r="J652" s="41">
        <v>0</v>
      </c>
      <c r="K652" s="42">
        <v>0</v>
      </c>
      <c r="L652" t="str">
        <f>IFERROR(INDEX(Dictionary!E:E,MATCH(G652,Dictionary!A:A,0)),"")</f>
        <v/>
      </c>
    </row>
    <row r="653" spans="1:12" x14ac:dyDescent="0.2">
      <c r="A653" t="s">
        <v>645</v>
      </c>
      <c r="B653" s="40">
        <v>45535</v>
      </c>
      <c r="C653" t="s">
        <v>22</v>
      </c>
      <c r="D653" s="3">
        <v>-9650</v>
      </c>
      <c r="E653" s="2">
        <v>1580000</v>
      </c>
      <c r="F653" s="3">
        <v>275</v>
      </c>
      <c r="G653" t="s">
        <v>506</v>
      </c>
      <c r="H653" t="s">
        <v>18</v>
      </c>
      <c r="I653" t="s">
        <v>19</v>
      </c>
      <c r="J653" s="41">
        <v>163.72999999999999</v>
      </c>
      <c r="K653" s="42">
        <v>-35.090899999999998</v>
      </c>
      <c r="L653" t="str">
        <f>IFERROR(INDEX(Dictionary!E:E,MATCH(G653,Dictionary!A:A,0)),"")</f>
        <v/>
      </c>
    </row>
    <row r="654" spans="1:12" x14ac:dyDescent="0.2">
      <c r="A654" t="s">
        <v>645</v>
      </c>
      <c r="B654" s="40">
        <v>45535</v>
      </c>
      <c r="C654" t="s">
        <v>8</v>
      </c>
      <c r="D654" s="3">
        <v>2580</v>
      </c>
      <c r="E654" s="2">
        <v>421030</v>
      </c>
      <c r="F654" s="3">
        <v>20980</v>
      </c>
      <c r="G654" t="s">
        <v>226</v>
      </c>
      <c r="H654" t="s">
        <v>18</v>
      </c>
      <c r="I654" t="s">
        <v>19</v>
      </c>
      <c r="J654" s="41">
        <v>163.19</v>
      </c>
      <c r="K654" s="42">
        <v>0.123</v>
      </c>
      <c r="L654" t="str">
        <f>IFERROR(INDEX(Dictionary!E:E,MATCH(G654,Dictionary!A:A,0)),"")</f>
        <v/>
      </c>
    </row>
    <row r="655" spans="1:12" x14ac:dyDescent="0.2">
      <c r="A655" t="s">
        <v>645</v>
      </c>
      <c r="B655" s="40">
        <v>45504</v>
      </c>
      <c r="C655" t="s">
        <v>8</v>
      </c>
      <c r="D655" s="3">
        <v>65970</v>
      </c>
      <c r="E655" s="2">
        <v>11320000</v>
      </c>
      <c r="F655" s="3">
        <v>6470000</v>
      </c>
      <c r="G655" t="s">
        <v>297</v>
      </c>
      <c r="H655" t="s">
        <v>18</v>
      </c>
      <c r="I655" t="s">
        <v>19</v>
      </c>
      <c r="J655" s="41">
        <v>171.59</v>
      </c>
      <c r="K655" s="42">
        <v>1.0200000000000001E-2</v>
      </c>
      <c r="L655" t="str">
        <f>IFERROR(INDEX(Dictionary!E:E,MATCH(G655,Dictionary!A:A,0)),"")</f>
        <v/>
      </c>
    </row>
    <row r="656" spans="1:12" x14ac:dyDescent="0.2">
      <c r="A656" t="s">
        <v>645</v>
      </c>
      <c r="B656" s="40">
        <v>45504</v>
      </c>
      <c r="C656" t="s">
        <v>8</v>
      </c>
      <c r="D656" s="3">
        <v>851490</v>
      </c>
      <c r="E656" s="2">
        <v>146060000</v>
      </c>
      <c r="F656" s="3">
        <v>3380000</v>
      </c>
      <c r="G656" t="s">
        <v>303</v>
      </c>
      <c r="H656" t="s">
        <v>18</v>
      </c>
      <c r="I656" t="s">
        <v>19</v>
      </c>
      <c r="J656" s="41">
        <v>171.54</v>
      </c>
      <c r="K656" s="42">
        <v>0.25190000000000001</v>
      </c>
      <c r="L656" t="str">
        <f>IFERROR(INDEX(Dictionary!E:E,MATCH(G656,Dictionary!A:A,0)),"")</f>
        <v/>
      </c>
    </row>
    <row r="657" spans="1:12" x14ac:dyDescent="0.2">
      <c r="A657" t="s">
        <v>645</v>
      </c>
      <c r="B657" s="40">
        <v>45504</v>
      </c>
      <c r="C657" t="s">
        <v>8</v>
      </c>
      <c r="D657" s="3">
        <v>1840000</v>
      </c>
      <c r="E657" s="2">
        <v>315340000</v>
      </c>
      <c r="F657" s="3">
        <v>3110000</v>
      </c>
      <c r="G657" t="s">
        <v>296</v>
      </c>
      <c r="H657" t="s">
        <v>18</v>
      </c>
      <c r="I657" t="s">
        <v>19</v>
      </c>
      <c r="J657" s="41">
        <v>171.38</v>
      </c>
      <c r="K657" s="42">
        <v>0.59160000000000001</v>
      </c>
      <c r="L657" t="str">
        <f>IFERROR(INDEX(Dictionary!E:E,MATCH(G657,Dictionary!A:A,0)),"")</f>
        <v/>
      </c>
    </row>
    <row r="658" spans="1:12" x14ac:dyDescent="0.2">
      <c r="A658" t="s">
        <v>645</v>
      </c>
      <c r="B658" s="40">
        <v>45504</v>
      </c>
      <c r="C658" t="s">
        <v>8</v>
      </c>
      <c r="D658" s="3">
        <v>174180</v>
      </c>
      <c r="E658" s="2">
        <v>29880000</v>
      </c>
      <c r="F658" s="3">
        <v>2630000</v>
      </c>
      <c r="G658" t="s">
        <v>298</v>
      </c>
      <c r="H658" t="s">
        <v>18</v>
      </c>
      <c r="I658" t="s">
        <v>19</v>
      </c>
      <c r="J658" s="41">
        <v>171.55</v>
      </c>
      <c r="K658" s="42">
        <v>6.6199999999999995E-2</v>
      </c>
      <c r="L658" t="str">
        <f>IFERROR(INDEX(Dictionary!E:E,MATCH(G658,Dictionary!A:A,0)),"")</f>
        <v/>
      </c>
    </row>
    <row r="659" spans="1:12" x14ac:dyDescent="0.2">
      <c r="A659" t="s">
        <v>645</v>
      </c>
      <c r="B659" s="40">
        <v>45504</v>
      </c>
      <c r="C659" t="s">
        <v>8</v>
      </c>
      <c r="D659" s="3">
        <v>14390</v>
      </c>
      <c r="E659" s="2">
        <v>2470000</v>
      </c>
      <c r="F659" s="3">
        <v>2630000</v>
      </c>
      <c r="G659" t="s">
        <v>300</v>
      </c>
      <c r="H659" t="s">
        <v>18</v>
      </c>
      <c r="I659" t="s">
        <v>19</v>
      </c>
      <c r="J659" s="41">
        <v>171.65</v>
      </c>
      <c r="K659" s="42">
        <v>5.4999999999999997E-3</v>
      </c>
      <c r="L659" t="str">
        <f>IFERROR(INDEX(Dictionary!E:E,MATCH(G659,Dictionary!A:A,0)),"")</f>
        <v/>
      </c>
    </row>
    <row r="660" spans="1:12" x14ac:dyDescent="0.2">
      <c r="A660" t="s">
        <v>645</v>
      </c>
      <c r="B660" s="40">
        <v>45504</v>
      </c>
      <c r="C660" t="s">
        <v>8</v>
      </c>
      <c r="D660" s="3">
        <v>67040</v>
      </c>
      <c r="E660" s="2">
        <v>11500000</v>
      </c>
      <c r="F660" s="3">
        <v>1870000</v>
      </c>
      <c r="G660" t="s">
        <v>649</v>
      </c>
      <c r="H660" t="s">
        <v>18</v>
      </c>
      <c r="I660" t="s">
        <v>19</v>
      </c>
      <c r="J660" s="41">
        <v>171.54</v>
      </c>
      <c r="K660" s="42">
        <v>3.5900000000000001E-2</v>
      </c>
      <c r="L660" t="str">
        <f>IFERROR(INDEX(Dictionary!E:E,MATCH(G660,Dictionary!A:A,0)),"")</f>
        <v/>
      </c>
    </row>
    <row r="661" spans="1:12" x14ac:dyDescent="0.2">
      <c r="A661" t="s">
        <v>645</v>
      </c>
      <c r="B661" s="40">
        <v>45504</v>
      </c>
      <c r="C661" t="s">
        <v>22</v>
      </c>
      <c r="D661" s="3">
        <v>-39270</v>
      </c>
      <c r="E661" s="2">
        <v>6740000</v>
      </c>
      <c r="F661" s="3">
        <v>1820000</v>
      </c>
      <c r="G661" t="s">
        <v>514</v>
      </c>
      <c r="H661" t="s">
        <v>18</v>
      </c>
      <c r="I661" t="s">
        <v>19</v>
      </c>
      <c r="J661" s="41">
        <v>171.63</v>
      </c>
      <c r="K661" s="42">
        <v>-2.1600000000000001E-2</v>
      </c>
      <c r="L661" t="str">
        <f>IFERROR(INDEX(Dictionary!E:E,MATCH(G661,Dictionary!A:A,0)),"")</f>
        <v/>
      </c>
    </row>
    <row r="662" spans="1:12" x14ac:dyDescent="0.2">
      <c r="A662" t="s">
        <v>645</v>
      </c>
      <c r="B662" s="40">
        <v>45504</v>
      </c>
      <c r="C662" t="s">
        <v>22</v>
      </c>
      <c r="D662" s="3">
        <v>-43210</v>
      </c>
      <c r="E662" s="2">
        <v>7410000</v>
      </c>
      <c r="F662" s="3">
        <v>1690000</v>
      </c>
      <c r="G662" t="s">
        <v>305</v>
      </c>
      <c r="H662" t="s">
        <v>18</v>
      </c>
      <c r="I662" t="s">
        <v>19</v>
      </c>
      <c r="J662" s="41">
        <v>171.49</v>
      </c>
      <c r="K662" s="42">
        <v>-2.5600000000000001E-2</v>
      </c>
      <c r="L662" t="str">
        <f>IFERROR(INDEX(Dictionary!E:E,MATCH(G662,Dictionary!A:A,0)),"")</f>
        <v/>
      </c>
    </row>
    <row r="663" spans="1:12" x14ac:dyDescent="0.2">
      <c r="A663" t="s">
        <v>645</v>
      </c>
      <c r="B663" s="40">
        <v>45504</v>
      </c>
      <c r="C663" t="s">
        <v>22</v>
      </c>
      <c r="D663" s="3">
        <v>-163510</v>
      </c>
      <c r="E663" s="2">
        <v>28050000</v>
      </c>
      <c r="F663" s="3">
        <v>1650000</v>
      </c>
      <c r="G663" t="s">
        <v>299</v>
      </c>
      <c r="H663" t="s">
        <v>18</v>
      </c>
      <c r="I663" t="s">
        <v>19</v>
      </c>
      <c r="J663" s="41">
        <v>171.55</v>
      </c>
      <c r="K663" s="42">
        <v>-9.9099999999999994E-2</v>
      </c>
      <c r="L663" t="str">
        <f>IFERROR(INDEX(Dictionary!E:E,MATCH(G663,Dictionary!A:A,0)),"")</f>
        <v/>
      </c>
    </row>
    <row r="664" spans="1:12" x14ac:dyDescent="0.2">
      <c r="A664" t="s">
        <v>645</v>
      </c>
      <c r="B664" s="40">
        <v>45504</v>
      </c>
      <c r="C664" t="s">
        <v>22</v>
      </c>
      <c r="D664" s="3">
        <v>-40400</v>
      </c>
      <c r="E664" s="2">
        <v>6930000</v>
      </c>
      <c r="F664" s="3">
        <v>1650000</v>
      </c>
      <c r="G664" t="s">
        <v>301</v>
      </c>
      <c r="H664" t="s">
        <v>18</v>
      </c>
      <c r="I664" t="s">
        <v>19</v>
      </c>
      <c r="J664" s="41">
        <v>171.53</v>
      </c>
      <c r="K664" s="42">
        <v>-2.4500000000000001E-2</v>
      </c>
      <c r="L664" t="str">
        <f>IFERROR(INDEX(Dictionary!E:E,MATCH(G664,Dictionary!A:A,0)),"")</f>
        <v/>
      </c>
    </row>
    <row r="665" spans="1:12" x14ac:dyDescent="0.2">
      <c r="A665" t="s">
        <v>645</v>
      </c>
      <c r="B665" s="40">
        <v>45504</v>
      </c>
      <c r="C665" t="s">
        <v>22</v>
      </c>
      <c r="D665" s="3">
        <v>-20030</v>
      </c>
      <c r="E665" s="2">
        <v>3440000</v>
      </c>
      <c r="F665" s="3">
        <v>1410000</v>
      </c>
      <c r="G665" t="s">
        <v>302</v>
      </c>
      <c r="H665" t="s">
        <v>18</v>
      </c>
      <c r="I665" t="s">
        <v>19</v>
      </c>
      <c r="J665" s="41">
        <v>171.74</v>
      </c>
      <c r="K665" s="42">
        <v>-1.4200000000000001E-2</v>
      </c>
      <c r="L665" t="str">
        <f>IFERROR(INDEX(Dictionary!E:E,MATCH(G665,Dictionary!A:A,0)),"")</f>
        <v/>
      </c>
    </row>
    <row r="666" spans="1:12" x14ac:dyDescent="0.2">
      <c r="A666" t="s">
        <v>645</v>
      </c>
      <c r="B666" s="40">
        <v>45504</v>
      </c>
      <c r="C666" t="s">
        <v>22</v>
      </c>
      <c r="D666" s="3">
        <v>-5980</v>
      </c>
      <c r="E666" s="2">
        <v>1030000</v>
      </c>
      <c r="F666" s="3">
        <v>1060000</v>
      </c>
      <c r="G666" t="s">
        <v>308</v>
      </c>
      <c r="H666" t="s">
        <v>18</v>
      </c>
      <c r="I666" t="s">
        <v>19</v>
      </c>
      <c r="J666" s="41">
        <v>172.24</v>
      </c>
      <c r="K666" s="42">
        <v>-5.5999999999999999E-3</v>
      </c>
      <c r="L666" t="str">
        <f>IFERROR(INDEX(Dictionary!E:E,MATCH(G666,Dictionary!A:A,0)),"")</f>
        <v/>
      </c>
    </row>
    <row r="667" spans="1:12" x14ac:dyDescent="0.2">
      <c r="A667" t="s">
        <v>645</v>
      </c>
      <c r="B667" s="40">
        <v>45504</v>
      </c>
      <c r="C667" t="s">
        <v>22</v>
      </c>
      <c r="D667" s="3">
        <v>-26550</v>
      </c>
      <c r="E667" s="2">
        <v>4550000</v>
      </c>
      <c r="F667" s="3">
        <v>944050</v>
      </c>
      <c r="G667" t="s">
        <v>323</v>
      </c>
      <c r="H667" t="s">
        <v>18</v>
      </c>
      <c r="I667" t="s">
        <v>19</v>
      </c>
      <c r="J667" s="41">
        <v>171.37</v>
      </c>
      <c r="K667" s="42">
        <v>-2.81E-2</v>
      </c>
      <c r="L667" t="str">
        <f>IFERROR(INDEX(Dictionary!E:E,MATCH(G667,Dictionary!A:A,0)),"")</f>
        <v/>
      </c>
    </row>
    <row r="668" spans="1:12" x14ac:dyDescent="0.2">
      <c r="A668" t="s">
        <v>645</v>
      </c>
      <c r="B668" s="40">
        <v>45504</v>
      </c>
      <c r="C668" t="s">
        <v>8</v>
      </c>
      <c r="D668" s="3">
        <v>3510</v>
      </c>
      <c r="E668" s="2">
        <v>602280</v>
      </c>
      <c r="F668" s="3">
        <v>939540</v>
      </c>
      <c r="G668" t="s">
        <v>304</v>
      </c>
      <c r="H668" t="s">
        <v>18</v>
      </c>
      <c r="I668" t="s">
        <v>19</v>
      </c>
      <c r="J668" s="41">
        <v>171.59</v>
      </c>
      <c r="K668" s="42">
        <v>3.7000000000000002E-3</v>
      </c>
      <c r="L668" t="str">
        <f>IFERROR(INDEX(Dictionary!E:E,MATCH(G668,Dictionary!A:A,0)),"")</f>
        <v/>
      </c>
    </row>
    <row r="669" spans="1:12" x14ac:dyDescent="0.2">
      <c r="A669" t="s">
        <v>645</v>
      </c>
      <c r="B669" s="40">
        <v>45504</v>
      </c>
      <c r="C669" t="s">
        <v>8</v>
      </c>
      <c r="D669" s="3">
        <v>19570</v>
      </c>
      <c r="E669" s="2">
        <v>3360000</v>
      </c>
      <c r="F669" s="3">
        <v>932660</v>
      </c>
      <c r="G669" t="s">
        <v>313</v>
      </c>
      <c r="H669" t="s">
        <v>18</v>
      </c>
      <c r="I669" t="s">
        <v>19</v>
      </c>
      <c r="J669" s="41">
        <v>171.69</v>
      </c>
      <c r="K669" s="42">
        <v>2.1000000000000001E-2</v>
      </c>
      <c r="L669" t="str">
        <f>IFERROR(INDEX(Dictionary!E:E,MATCH(G669,Dictionary!A:A,0)),"")</f>
        <v/>
      </c>
    </row>
    <row r="670" spans="1:12" x14ac:dyDescent="0.2">
      <c r="A670" t="s">
        <v>645</v>
      </c>
      <c r="B670" s="40">
        <v>45504</v>
      </c>
      <c r="C670" t="s">
        <v>8</v>
      </c>
      <c r="D670" s="3">
        <v>7620</v>
      </c>
      <c r="E670" s="2">
        <v>1310000</v>
      </c>
      <c r="F670" s="3">
        <v>898950</v>
      </c>
      <c r="G670" t="s">
        <v>307</v>
      </c>
      <c r="H670" t="s">
        <v>18</v>
      </c>
      <c r="I670" t="s">
        <v>19</v>
      </c>
      <c r="J670" s="41">
        <v>171.92</v>
      </c>
      <c r="K670" s="42">
        <v>8.5000000000000006E-3</v>
      </c>
      <c r="L670" t="str">
        <f>IFERROR(INDEX(Dictionary!E:E,MATCH(G670,Dictionary!A:A,0)),"")</f>
        <v/>
      </c>
    </row>
    <row r="671" spans="1:12" x14ac:dyDescent="0.2">
      <c r="A671" t="s">
        <v>645</v>
      </c>
      <c r="B671" s="40">
        <v>45504</v>
      </c>
      <c r="C671" t="s">
        <v>8</v>
      </c>
      <c r="D671" s="3">
        <v>32360</v>
      </c>
      <c r="E671" s="2">
        <v>5550000</v>
      </c>
      <c r="F671" s="3">
        <v>862100</v>
      </c>
      <c r="G671" t="s">
        <v>650</v>
      </c>
      <c r="H671" t="s">
        <v>18</v>
      </c>
      <c r="I671" t="s">
        <v>19</v>
      </c>
      <c r="J671" s="41">
        <v>171.51</v>
      </c>
      <c r="K671" s="42">
        <v>3.7499999999999999E-2</v>
      </c>
      <c r="L671" t="str">
        <f>IFERROR(INDEX(Dictionary!E:E,MATCH(G671,Dictionary!A:A,0)),"")</f>
        <v/>
      </c>
    </row>
    <row r="672" spans="1:12" x14ac:dyDescent="0.2">
      <c r="A672" t="s">
        <v>645</v>
      </c>
      <c r="B672" s="40">
        <v>45504</v>
      </c>
      <c r="C672" t="s">
        <v>22</v>
      </c>
      <c r="D672" s="3">
        <v>-10</v>
      </c>
      <c r="E672" s="2">
        <v>1720</v>
      </c>
      <c r="F672" s="3">
        <v>845640</v>
      </c>
      <c r="G672" t="s">
        <v>651</v>
      </c>
      <c r="H672" t="s">
        <v>18</v>
      </c>
      <c r="I672" t="s">
        <v>19</v>
      </c>
      <c r="J672" s="41">
        <v>172</v>
      </c>
      <c r="K672" s="42">
        <v>0</v>
      </c>
      <c r="L672" t="str">
        <f>IFERROR(INDEX(Dictionary!E:E,MATCH(G672,Dictionary!A:A,0)),"")</f>
        <v/>
      </c>
    </row>
    <row r="673" spans="1:12" x14ac:dyDescent="0.2">
      <c r="A673" t="s">
        <v>645</v>
      </c>
      <c r="B673" s="40">
        <v>45504</v>
      </c>
      <c r="C673" t="s">
        <v>22</v>
      </c>
      <c r="D673" s="3">
        <v>-122940</v>
      </c>
      <c r="E673" s="2">
        <v>21090000</v>
      </c>
      <c r="F673" s="3">
        <v>799500</v>
      </c>
      <c r="G673" t="s">
        <v>328</v>
      </c>
      <c r="H673" t="s">
        <v>18</v>
      </c>
      <c r="I673" t="s">
        <v>19</v>
      </c>
      <c r="J673" s="41">
        <v>171.55</v>
      </c>
      <c r="K673" s="42">
        <v>-0.1537</v>
      </c>
      <c r="L673" t="str">
        <f>IFERROR(INDEX(Dictionary!E:E,MATCH(G673,Dictionary!A:A,0)),"")</f>
        <v/>
      </c>
    </row>
    <row r="674" spans="1:12" x14ac:dyDescent="0.2">
      <c r="A674" t="s">
        <v>645</v>
      </c>
      <c r="B674" s="40">
        <v>45504</v>
      </c>
      <c r="C674" t="s">
        <v>8</v>
      </c>
      <c r="D674" s="3">
        <v>2500</v>
      </c>
      <c r="E674" s="2">
        <v>428850</v>
      </c>
      <c r="F674" s="3">
        <v>737920</v>
      </c>
      <c r="G674" t="s">
        <v>309</v>
      </c>
      <c r="H674" t="s">
        <v>18</v>
      </c>
      <c r="I674" t="s">
        <v>19</v>
      </c>
      <c r="J674" s="41">
        <v>171.54</v>
      </c>
      <c r="K674" s="42">
        <v>3.3999999999999998E-3</v>
      </c>
      <c r="L674" t="str">
        <f>IFERROR(INDEX(Dictionary!E:E,MATCH(G674,Dictionary!A:A,0)),"")</f>
        <v/>
      </c>
    </row>
    <row r="675" spans="1:12" x14ac:dyDescent="0.2">
      <c r="A675" t="s">
        <v>645</v>
      </c>
      <c r="B675" s="40">
        <v>45504</v>
      </c>
      <c r="C675" t="s">
        <v>8</v>
      </c>
      <c r="D675" s="3">
        <v>12880</v>
      </c>
      <c r="E675" s="2">
        <v>2210000</v>
      </c>
      <c r="F675" s="3">
        <v>709330</v>
      </c>
      <c r="G675" t="s">
        <v>306</v>
      </c>
      <c r="H675" t="s">
        <v>18</v>
      </c>
      <c r="I675" t="s">
        <v>19</v>
      </c>
      <c r="J675" s="41">
        <v>171.58</v>
      </c>
      <c r="K675" s="42">
        <v>1.8200000000000001E-2</v>
      </c>
      <c r="L675" t="str">
        <f>IFERROR(INDEX(Dictionary!E:E,MATCH(G675,Dictionary!A:A,0)),"")</f>
        <v/>
      </c>
    </row>
    <row r="676" spans="1:12" x14ac:dyDescent="0.2">
      <c r="A676" t="s">
        <v>645</v>
      </c>
      <c r="B676" s="40">
        <v>45504</v>
      </c>
      <c r="C676" t="s">
        <v>8</v>
      </c>
      <c r="D676" s="3">
        <v>6460</v>
      </c>
      <c r="E676" s="2">
        <v>1110000</v>
      </c>
      <c r="F676" s="3">
        <v>562370</v>
      </c>
      <c r="G676" t="s">
        <v>652</v>
      </c>
      <c r="H676" t="s">
        <v>18</v>
      </c>
      <c r="I676" t="s">
        <v>19</v>
      </c>
      <c r="J676" s="41">
        <v>171.83</v>
      </c>
      <c r="K676" s="42">
        <v>1.15E-2</v>
      </c>
      <c r="L676" t="str">
        <f>IFERROR(INDEX(Dictionary!E:E,MATCH(G676,Dictionary!A:A,0)),"")</f>
        <v/>
      </c>
    </row>
    <row r="677" spans="1:12" x14ac:dyDescent="0.2">
      <c r="A677" t="s">
        <v>645</v>
      </c>
      <c r="B677" s="40">
        <v>45504</v>
      </c>
      <c r="C677" t="s">
        <v>8</v>
      </c>
      <c r="D677" s="3">
        <v>1680</v>
      </c>
      <c r="E677" s="2">
        <v>288700</v>
      </c>
      <c r="F677" s="3">
        <v>526940</v>
      </c>
      <c r="G677" t="s">
        <v>324</v>
      </c>
      <c r="H677" t="s">
        <v>18</v>
      </c>
      <c r="I677" t="s">
        <v>19</v>
      </c>
      <c r="J677" s="41">
        <v>171.85</v>
      </c>
      <c r="K677" s="42">
        <v>3.2000000000000002E-3</v>
      </c>
      <c r="L677" t="str">
        <f>IFERROR(INDEX(Dictionary!E:E,MATCH(G677,Dictionary!A:A,0)),"")</f>
        <v/>
      </c>
    </row>
    <row r="678" spans="1:12" x14ac:dyDescent="0.2">
      <c r="A678" t="s">
        <v>645</v>
      </c>
      <c r="B678" s="40">
        <v>45504</v>
      </c>
      <c r="C678" t="s">
        <v>22</v>
      </c>
      <c r="D678" s="3">
        <v>-53090</v>
      </c>
      <c r="E678" s="2">
        <v>9110000</v>
      </c>
      <c r="F678" s="3">
        <v>523460</v>
      </c>
      <c r="G678" t="s">
        <v>311</v>
      </c>
      <c r="H678" t="s">
        <v>18</v>
      </c>
      <c r="I678" t="s">
        <v>19</v>
      </c>
      <c r="J678" s="41">
        <v>171.59</v>
      </c>
      <c r="K678" s="42">
        <v>-0.10150000000000001</v>
      </c>
      <c r="L678" t="str">
        <f>IFERROR(INDEX(Dictionary!E:E,MATCH(G678,Dictionary!A:A,0)),"")</f>
        <v/>
      </c>
    </row>
    <row r="679" spans="1:12" x14ac:dyDescent="0.2">
      <c r="A679" t="s">
        <v>645</v>
      </c>
      <c r="B679" s="40">
        <v>45504</v>
      </c>
      <c r="C679" t="s">
        <v>27</v>
      </c>
      <c r="D679" s="3">
        <v>0</v>
      </c>
      <c r="E679" s="2">
        <v>0</v>
      </c>
      <c r="F679" s="3">
        <v>508200</v>
      </c>
      <c r="G679" t="s">
        <v>653</v>
      </c>
      <c r="H679" t="s">
        <v>18</v>
      </c>
      <c r="I679" t="s">
        <v>19</v>
      </c>
      <c r="J679" s="41">
        <v>0</v>
      </c>
      <c r="K679" s="42">
        <v>0</v>
      </c>
      <c r="L679" t="str">
        <f>IFERROR(INDEX(Dictionary!E:E,MATCH(G679,Dictionary!A:A,0)),"")</f>
        <v/>
      </c>
    </row>
    <row r="680" spans="1:12" x14ac:dyDescent="0.2">
      <c r="A680" t="s">
        <v>645</v>
      </c>
      <c r="B680" s="40">
        <v>45504</v>
      </c>
      <c r="C680" t="s">
        <v>27</v>
      </c>
      <c r="D680" s="3">
        <v>0</v>
      </c>
      <c r="E680" s="2">
        <v>0</v>
      </c>
      <c r="F680" s="3">
        <v>506700</v>
      </c>
      <c r="G680" t="s">
        <v>654</v>
      </c>
      <c r="H680" t="s">
        <v>18</v>
      </c>
      <c r="I680" t="s">
        <v>19</v>
      </c>
      <c r="J680" s="41">
        <v>0</v>
      </c>
      <c r="K680" s="42">
        <v>0</v>
      </c>
      <c r="L680" t="str">
        <f>IFERROR(INDEX(Dictionary!E:E,MATCH(G680,Dictionary!A:A,0)),"")</f>
        <v/>
      </c>
    </row>
    <row r="681" spans="1:12" x14ac:dyDescent="0.2">
      <c r="A681" t="s">
        <v>645</v>
      </c>
      <c r="B681" s="40">
        <v>45504</v>
      </c>
      <c r="C681" t="s">
        <v>22</v>
      </c>
      <c r="D681" s="3">
        <v>-15650</v>
      </c>
      <c r="E681" s="2">
        <v>2680000</v>
      </c>
      <c r="F681" s="3">
        <v>483530</v>
      </c>
      <c r="G681" t="s">
        <v>312</v>
      </c>
      <c r="H681" t="s">
        <v>18</v>
      </c>
      <c r="I681" t="s">
        <v>19</v>
      </c>
      <c r="J681" s="41">
        <v>171.25</v>
      </c>
      <c r="K681" s="42">
        <v>-3.2399999999999998E-2</v>
      </c>
      <c r="L681" t="str">
        <f>IFERROR(INDEX(Dictionary!E:E,MATCH(G681,Dictionary!A:A,0)),"")</f>
        <v/>
      </c>
    </row>
    <row r="682" spans="1:12" x14ac:dyDescent="0.2">
      <c r="A682" t="s">
        <v>645</v>
      </c>
      <c r="B682" s="40">
        <v>45504</v>
      </c>
      <c r="C682" t="s">
        <v>8</v>
      </c>
      <c r="D682" s="3">
        <v>47310</v>
      </c>
      <c r="E682" s="2">
        <v>8120000</v>
      </c>
      <c r="F682" s="3">
        <v>443730</v>
      </c>
      <c r="G682" t="s">
        <v>655</v>
      </c>
      <c r="H682" t="s">
        <v>18</v>
      </c>
      <c r="I682" t="s">
        <v>19</v>
      </c>
      <c r="J682" s="41">
        <v>171.63</v>
      </c>
      <c r="K682" s="42">
        <v>0.1067</v>
      </c>
      <c r="L682" t="str">
        <f>IFERROR(INDEX(Dictionary!E:E,MATCH(G682,Dictionary!A:A,0)),"")</f>
        <v/>
      </c>
    </row>
    <row r="683" spans="1:12" x14ac:dyDescent="0.2">
      <c r="A683" t="s">
        <v>645</v>
      </c>
      <c r="B683" s="40">
        <v>45504</v>
      </c>
      <c r="C683" t="s">
        <v>8</v>
      </c>
      <c r="D683" s="3">
        <v>56260</v>
      </c>
      <c r="E683" s="2">
        <v>9650000</v>
      </c>
      <c r="F683" s="3">
        <v>423560</v>
      </c>
      <c r="G683" t="s">
        <v>316</v>
      </c>
      <c r="H683" t="s">
        <v>18</v>
      </c>
      <c r="I683" t="s">
        <v>19</v>
      </c>
      <c r="J683" s="41">
        <v>171.53</v>
      </c>
      <c r="K683" s="42">
        <v>0.1328</v>
      </c>
      <c r="L683" t="str">
        <f>IFERROR(INDEX(Dictionary!E:E,MATCH(G683,Dictionary!A:A,0)),"")</f>
        <v/>
      </c>
    </row>
    <row r="684" spans="1:12" x14ac:dyDescent="0.2">
      <c r="A684" t="s">
        <v>645</v>
      </c>
      <c r="B684" s="40">
        <v>45504</v>
      </c>
      <c r="C684" t="s">
        <v>22</v>
      </c>
      <c r="D684" s="3">
        <v>-3600</v>
      </c>
      <c r="E684" s="2">
        <v>616860</v>
      </c>
      <c r="F684" s="3">
        <v>416610</v>
      </c>
      <c r="G684" t="s">
        <v>318</v>
      </c>
      <c r="H684" t="s">
        <v>18</v>
      </c>
      <c r="I684" t="s">
        <v>19</v>
      </c>
      <c r="J684" s="41">
        <v>171.35</v>
      </c>
      <c r="K684" s="42">
        <v>-8.6E-3</v>
      </c>
      <c r="L684" t="str">
        <f>IFERROR(INDEX(Dictionary!E:E,MATCH(G684,Dictionary!A:A,0)),"")</f>
        <v/>
      </c>
    </row>
    <row r="685" spans="1:12" x14ac:dyDescent="0.2">
      <c r="A685" t="s">
        <v>679</v>
      </c>
      <c r="B685" s="40">
        <v>45541</v>
      </c>
      <c r="C685" t="s">
        <v>8</v>
      </c>
      <c r="D685" s="3">
        <v>146</v>
      </c>
      <c r="E685" s="2">
        <v>63530</v>
      </c>
      <c r="F685" s="3">
        <v>2130</v>
      </c>
      <c r="G685" t="s">
        <v>677</v>
      </c>
      <c r="H685" t="s">
        <v>10</v>
      </c>
      <c r="I685" t="s">
        <v>11</v>
      </c>
      <c r="J685" s="41">
        <v>435.14</v>
      </c>
      <c r="K685" s="42">
        <v>6.8500000000000005E-2</v>
      </c>
      <c r="L685" t="str">
        <f>IFERROR(INDEX(Dictionary!E:E,MATCH(G685,Dictionary!A:A,0)),"")</f>
        <v/>
      </c>
    </row>
    <row r="686" spans="1:12" x14ac:dyDescent="0.2">
      <c r="A686" t="s">
        <v>679</v>
      </c>
      <c r="B686" s="40">
        <v>45540</v>
      </c>
      <c r="C686" t="s">
        <v>22</v>
      </c>
      <c r="D686" s="3">
        <v>-20080</v>
      </c>
      <c r="E686" s="2">
        <v>8150000</v>
      </c>
      <c r="F686" s="3">
        <v>459950</v>
      </c>
      <c r="G686" t="s">
        <v>664</v>
      </c>
      <c r="H686" t="s">
        <v>10</v>
      </c>
      <c r="I686" t="s">
        <v>11</v>
      </c>
      <c r="J686" s="41">
        <v>405.88</v>
      </c>
      <c r="K686" s="42">
        <v>-4.3700000000000003E-2</v>
      </c>
      <c r="L686" t="str">
        <f>IFERROR(INDEX(Dictionary!E:E,MATCH(G686,Dictionary!A:A,0)),"")</f>
        <v/>
      </c>
    </row>
    <row r="687" spans="1:12" x14ac:dyDescent="0.2">
      <c r="A687" t="s">
        <v>679</v>
      </c>
      <c r="B687" s="40">
        <v>45539</v>
      </c>
      <c r="C687" t="s">
        <v>8</v>
      </c>
      <c r="D687" s="3">
        <v>77390</v>
      </c>
      <c r="E687" s="2">
        <v>31090000</v>
      </c>
      <c r="F687" s="3">
        <v>874070</v>
      </c>
      <c r="G687" t="s">
        <v>662</v>
      </c>
      <c r="H687" t="s">
        <v>10</v>
      </c>
      <c r="I687" t="s">
        <v>11</v>
      </c>
      <c r="J687" s="41">
        <v>401.73</v>
      </c>
      <c r="K687" s="42">
        <v>8.8499999999999995E-2</v>
      </c>
      <c r="L687" t="str">
        <f>IFERROR(INDEX(Dictionary!E:E,MATCH(G687,Dictionary!A:A,0)),"")</f>
        <v/>
      </c>
    </row>
    <row r="688" spans="1:12" x14ac:dyDescent="0.2">
      <c r="A688" t="s">
        <v>679</v>
      </c>
      <c r="B688" s="40">
        <v>45538</v>
      </c>
      <c r="C688" t="s">
        <v>8</v>
      </c>
      <c r="D688" s="3">
        <v>18040</v>
      </c>
      <c r="E688" s="2">
        <v>7370000</v>
      </c>
      <c r="F688" s="3">
        <v>510240</v>
      </c>
      <c r="G688" t="s">
        <v>663</v>
      </c>
      <c r="H688" t="s">
        <v>10</v>
      </c>
      <c r="I688" t="s">
        <v>11</v>
      </c>
      <c r="J688" s="41">
        <v>408.54</v>
      </c>
      <c r="K688" s="42">
        <v>3.5400000000000001E-2</v>
      </c>
      <c r="L688" t="str">
        <f>IFERROR(INDEX(Dictionary!E:E,MATCH(G688,Dictionary!A:A,0)),"")</f>
        <v/>
      </c>
    </row>
    <row r="689" spans="1:12" x14ac:dyDescent="0.2">
      <c r="A689" t="s">
        <v>679</v>
      </c>
      <c r="B689" s="40">
        <v>45538</v>
      </c>
      <c r="C689" t="s">
        <v>8</v>
      </c>
      <c r="D689" s="3">
        <v>13970</v>
      </c>
      <c r="E689" s="2">
        <v>5710000</v>
      </c>
      <c r="F689" s="3">
        <v>118920</v>
      </c>
      <c r="G689" t="s">
        <v>665</v>
      </c>
      <c r="H689" t="s">
        <v>10</v>
      </c>
      <c r="I689" t="s">
        <v>11</v>
      </c>
      <c r="J689" s="41">
        <v>408.73</v>
      </c>
      <c r="K689" s="42">
        <v>0.11749999999999999</v>
      </c>
      <c r="L689" t="str">
        <f>IFERROR(INDEX(Dictionary!E:E,MATCH(G689,Dictionary!A:A,0)),"")</f>
        <v/>
      </c>
    </row>
    <row r="690" spans="1:12" x14ac:dyDescent="0.2">
      <c r="A690" t="s">
        <v>679</v>
      </c>
      <c r="B690" s="40">
        <v>45538</v>
      </c>
      <c r="C690" t="s">
        <v>8</v>
      </c>
      <c r="D690" s="3">
        <v>5410</v>
      </c>
      <c r="E690" s="2">
        <v>2210000</v>
      </c>
      <c r="F690" s="3">
        <v>113550</v>
      </c>
      <c r="G690" t="s">
        <v>666</v>
      </c>
      <c r="H690" t="s">
        <v>10</v>
      </c>
      <c r="I690" t="s">
        <v>11</v>
      </c>
      <c r="J690" s="41">
        <v>408.5</v>
      </c>
      <c r="K690" s="42">
        <v>4.7600000000000003E-2</v>
      </c>
      <c r="L690" t="str">
        <f>IFERROR(INDEX(Dictionary!E:E,MATCH(G690,Dictionary!A:A,0)),"")</f>
        <v/>
      </c>
    </row>
    <row r="691" spans="1:12" x14ac:dyDescent="0.2">
      <c r="A691" t="s">
        <v>679</v>
      </c>
      <c r="B691" s="40">
        <v>45538</v>
      </c>
      <c r="C691" t="s">
        <v>8</v>
      </c>
      <c r="D691" s="3">
        <v>6020</v>
      </c>
      <c r="E691" s="2">
        <v>2460000</v>
      </c>
      <c r="F691" s="3">
        <v>53000</v>
      </c>
      <c r="G691" t="s">
        <v>668</v>
      </c>
      <c r="H691" t="s">
        <v>10</v>
      </c>
      <c r="I691" t="s">
        <v>11</v>
      </c>
      <c r="J691" s="41">
        <v>408.64</v>
      </c>
      <c r="K691" s="42">
        <v>0.11360000000000001</v>
      </c>
      <c r="L691" t="str">
        <f>IFERROR(INDEX(Dictionary!E:E,MATCH(G691,Dictionary!A:A,0)),"")</f>
        <v/>
      </c>
    </row>
    <row r="692" spans="1:12" x14ac:dyDescent="0.2">
      <c r="A692" t="s">
        <v>679</v>
      </c>
      <c r="B692" s="40">
        <v>45535</v>
      </c>
      <c r="C692" t="s">
        <v>22</v>
      </c>
      <c r="D692" s="3">
        <v>-137620</v>
      </c>
      <c r="E692" s="2">
        <v>57410000</v>
      </c>
      <c r="F692" s="3">
        <v>55550000</v>
      </c>
      <c r="G692" t="s">
        <v>159</v>
      </c>
      <c r="H692" t="s">
        <v>18</v>
      </c>
      <c r="I692" t="s">
        <v>19</v>
      </c>
      <c r="J692" s="41">
        <v>417.16</v>
      </c>
      <c r="K692" s="42">
        <v>-2.5000000000000001E-3</v>
      </c>
      <c r="L692" t="str">
        <f>IFERROR(INDEX(Dictionary!E:E,MATCH(G692,Dictionary!A:A,0)),"")</f>
        <v/>
      </c>
    </row>
    <row r="693" spans="1:12" x14ac:dyDescent="0.2">
      <c r="A693" t="s">
        <v>679</v>
      </c>
      <c r="B693" s="40">
        <v>45535</v>
      </c>
      <c r="C693" t="s">
        <v>8</v>
      </c>
      <c r="D693" s="3">
        <v>437240</v>
      </c>
      <c r="E693" s="2">
        <v>182390000</v>
      </c>
      <c r="F693" s="3">
        <v>5730000</v>
      </c>
      <c r="G693" t="s">
        <v>239</v>
      </c>
      <c r="H693" t="s">
        <v>18</v>
      </c>
      <c r="I693" t="s">
        <v>19</v>
      </c>
      <c r="J693" s="41">
        <v>417.14</v>
      </c>
      <c r="K693" s="42">
        <v>7.6300000000000007E-2</v>
      </c>
      <c r="L693" t="str">
        <f>IFERROR(INDEX(Dictionary!E:E,MATCH(G693,Dictionary!A:A,0)),"")</f>
        <v>State Street</v>
      </c>
    </row>
    <row r="694" spans="1:12" x14ac:dyDescent="0.2">
      <c r="A694" t="s">
        <v>679</v>
      </c>
      <c r="B694" s="40">
        <v>45535</v>
      </c>
      <c r="C694" t="s">
        <v>8</v>
      </c>
      <c r="D694" s="3">
        <v>17540</v>
      </c>
      <c r="E694" s="2">
        <v>7320000</v>
      </c>
      <c r="F694" s="3">
        <v>3820000</v>
      </c>
      <c r="G694" t="s">
        <v>238</v>
      </c>
      <c r="H694" t="s">
        <v>18</v>
      </c>
      <c r="I694" t="s">
        <v>19</v>
      </c>
      <c r="J694" s="41">
        <v>417.33</v>
      </c>
      <c r="K694" s="42">
        <v>4.5999999999999999E-3</v>
      </c>
      <c r="L694" t="str">
        <f>IFERROR(INDEX(Dictionary!E:E,MATCH(G694,Dictionary!A:A,0)),"")</f>
        <v>State Street</v>
      </c>
    </row>
    <row r="695" spans="1:12" x14ac:dyDescent="0.2">
      <c r="A695" t="s">
        <v>679</v>
      </c>
      <c r="B695" s="40">
        <v>45535</v>
      </c>
      <c r="C695" t="s">
        <v>8</v>
      </c>
      <c r="D695" s="3">
        <v>97160</v>
      </c>
      <c r="E695" s="2">
        <v>40530000</v>
      </c>
      <c r="F695" s="3">
        <v>3780000</v>
      </c>
      <c r="G695" t="s">
        <v>300</v>
      </c>
      <c r="H695" t="s">
        <v>18</v>
      </c>
      <c r="I695" t="s">
        <v>19</v>
      </c>
      <c r="J695" s="41">
        <v>417.15</v>
      </c>
      <c r="K695" s="42">
        <v>2.5700000000000001E-2</v>
      </c>
      <c r="L695" t="str">
        <f>IFERROR(INDEX(Dictionary!E:E,MATCH(G695,Dictionary!A:A,0)),"")</f>
        <v/>
      </c>
    </row>
    <row r="696" spans="1:12" x14ac:dyDescent="0.2">
      <c r="A696" t="s">
        <v>679</v>
      </c>
      <c r="B696" s="40">
        <v>45535</v>
      </c>
      <c r="C696" t="s">
        <v>8</v>
      </c>
      <c r="D696" s="3">
        <v>559970</v>
      </c>
      <c r="E696" s="2">
        <v>233590000</v>
      </c>
      <c r="F696" s="3">
        <v>3510000</v>
      </c>
      <c r="G696" t="s">
        <v>240</v>
      </c>
      <c r="H696" t="s">
        <v>18</v>
      </c>
      <c r="I696" t="s">
        <v>19</v>
      </c>
      <c r="J696" s="41">
        <v>417.15</v>
      </c>
      <c r="K696" s="42">
        <v>0.1595</v>
      </c>
      <c r="L696" t="str">
        <f>IFERROR(INDEX(Dictionary!E:E,MATCH(G696,Dictionary!A:A,0)),"")</f>
        <v>Vanguard</v>
      </c>
    </row>
    <row r="697" spans="1:12" x14ac:dyDescent="0.2">
      <c r="A697" t="s">
        <v>679</v>
      </c>
      <c r="B697" s="40">
        <v>45535</v>
      </c>
      <c r="C697" t="s">
        <v>22</v>
      </c>
      <c r="D697" s="3">
        <v>-4870</v>
      </c>
      <c r="E697" s="2">
        <v>2030000</v>
      </c>
      <c r="F697" s="3">
        <v>2900000</v>
      </c>
      <c r="G697" t="s">
        <v>241</v>
      </c>
      <c r="H697" t="s">
        <v>18</v>
      </c>
      <c r="I697" t="s">
        <v>19</v>
      </c>
      <c r="J697" s="41">
        <v>416.84</v>
      </c>
      <c r="K697" s="42">
        <v>-1.6999999999999999E-3</v>
      </c>
      <c r="L697" t="str">
        <f>IFERROR(INDEX(Dictionary!E:E,MATCH(G697,Dictionary!A:A,0)),"")</f>
        <v/>
      </c>
    </row>
    <row r="698" spans="1:12" x14ac:dyDescent="0.2">
      <c r="A698" t="s">
        <v>679</v>
      </c>
      <c r="B698" s="40">
        <v>45535</v>
      </c>
      <c r="C698" t="s">
        <v>8</v>
      </c>
      <c r="D698" s="3">
        <v>161710</v>
      </c>
      <c r="E698" s="2">
        <v>67450000</v>
      </c>
      <c r="F698" s="3">
        <v>1930000</v>
      </c>
      <c r="G698" t="s">
        <v>244</v>
      </c>
      <c r="H698" t="s">
        <v>18</v>
      </c>
      <c r="I698" t="s">
        <v>19</v>
      </c>
      <c r="J698" s="41">
        <v>417.11</v>
      </c>
      <c r="K698" s="42">
        <v>8.3799999999999999E-2</v>
      </c>
      <c r="L698" t="str">
        <f>IFERROR(INDEX(Dictionary!E:E,MATCH(G698,Dictionary!A:A,0)),"")</f>
        <v/>
      </c>
    </row>
    <row r="699" spans="1:12" x14ac:dyDescent="0.2">
      <c r="A699" t="s">
        <v>679</v>
      </c>
      <c r="B699" s="40">
        <v>45535</v>
      </c>
      <c r="C699" t="s">
        <v>22</v>
      </c>
      <c r="D699" s="3">
        <v>-1580</v>
      </c>
      <c r="E699" s="2">
        <v>661170</v>
      </c>
      <c r="F699" s="3">
        <v>1730000</v>
      </c>
      <c r="G699" t="s">
        <v>243</v>
      </c>
      <c r="H699" t="s">
        <v>18</v>
      </c>
      <c r="I699" t="s">
        <v>19</v>
      </c>
      <c r="J699" s="41">
        <v>418.46</v>
      </c>
      <c r="K699" s="42">
        <v>-8.9999999999999998E-4</v>
      </c>
      <c r="L699" t="str">
        <f>IFERROR(INDEX(Dictionary!E:E,MATCH(G699,Dictionary!A:A,0)),"")</f>
        <v/>
      </c>
    </row>
    <row r="700" spans="1:12" x14ac:dyDescent="0.2">
      <c r="A700" t="s">
        <v>679</v>
      </c>
      <c r="B700" s="40">
        <v>45535</v>
      </c>
      <c r="C700" t="s">
        <v>8</v>
      </c>
      <c r="D700" s="3">
        <v>1130</v>
      </c>
      <c r="E700" s="2">
        <v>472200</v>
      </c>
      <c r="F700" s="3">
        <v>1450000</v>
      </c>
      <c r="G700" t="s">
        <v>325</v>
      </c>
      <c r="H700" t="s">
        <v>18</v>
      </c>
      <c r="I700" t="s">
        <v>19</v>
      </c>
      <c r="J700" s="41">
        <v>417.88</v>
      </c>
      <c r="K700" s="42">
        <v>8.0000000000000004E-4</v>
      </c>
      <c r="L700" t="str">
        <f>IFERROR(INDEX(Dictionary!E:E,MATCH(G700,Dictionary!A:A,0)),"")</f>
        <v/>
      </c>
    </row>
    <row r="701" spans="1:12" x14ac:dyDescent="0.2">
      <c r="A701" t="s">
        <v>679</v>
      </c>
      <c r="B701" s="40">
        <v>45535</v>
      </c>
      <c r="C701" t="s">
        <v>8</v>
      </c>
      <c r="D701" s="3">
        <v>34670</v>
      </c>
      <c r="E701" s="2">
        <v>14460000</v>
      </c>
      <c r="F701" s="3">
        <v>760910</v>
      </c>
      <c r="G701" t="s">
        <v>242</v>
      </c>
      <c r="H701" t="s">
        <v>18</v>
      </c>
      <c r="I701" t="s">
        <v>19</v>
      </c>
      <c r="J701" s="41">
        <v>417.08</v>
      </c>
      <c r="K701" s="42">
        <v>4.5600000000000002E-2</v>
      </c>
      <c r="L701" t="str">
        <f>IFERROR(INDEX(Dictionary!E:E,MATCH(G701,Dictionary!A:A,0)),"")</f>
        <v/>
      </c>
    </row>
    <row r="702" spans="1:12" x14ac:dyDescent="0.2">
      <c r="A702" t="s">
        <v>679</v>
      </c>
      <c r="B702" s="40">
        <v>45535</v>
      </c>
      <c r="C702" t="s">
        <v>27</v>
      </c>
      <c r="D702" s="3">
        <v>0</v>
      </c>
      <c r="E702" s="2">
        <v>0</v>
      </c>
      <c r="F702" s="3">
        <v>733020</v>
      </c>
      <c r="G702" t="s">
        <v>543</v>
      </c>
      <c r="H702" t="s">
        <v>18</v>
      </c>
      <c r="I702" t="s">
        <v>19</v>
      </c>
      <c r="J702" s="41">
        <v>0</v>
      </c>
      <c r="K702" s="42">
        <v>0</v>
      </c>
      <c r="L702" t="str">
        <f>IFERROR(INDEX(Dictionary!E:E,MATCH(G702,Dictionary!A:A,0)),"")</f>
        <v/>
      </c>
    </row>
    <row r="703" spans="1:12" x14ac:dyDescent="0.2">
      <c r="A703" t="s">
        <v>679</v>
      </c>
      <c r="B703" s="40">
        <v>45535</v>
      </c>
      <c r="C703" t="s">
        <v>22</v>
      </c>
      <c r="D703" s="3">
        <v>-6650</v>
      </c>
      <c r="E703" s="2">
        <v>2780000</v>
      </c>
      <c r="F703" s="3">
        <v>700710</v>
      </c>
      <c r="G703" t="s">
        <v>680</v>
      </c>
      <c r="H703" t="s">
        <v>18</v>
      </c>
      <c r="I703" t="s">
        <v>19</v>
      </c>
      <c r="J703" s="41">
        <v>418.05</v>
      </c>
      <c r="K703" s="42">
        <v>-9.4999999999999998E-3</v>
      </c>
      <c r="L703" t="str">
        <f>IFERROR(INDEX(Dictionary!E:E,MATCH(G703,Dictionary!A:A,0)),"")</f>
        <v/>
      </c>
    </row>
    <row r="704" spans="1:12" x14ac:dyDescent="0.2">
      <c r="A704" t="s">
        <v>679</v>
      </c>
      <c r="B704" s="40">
        <v>45535</v>
      </c>
      <c r="C704" t="s">
        <v>8</v>
      </c>
      <c r="D704" s="3">
        <v>198410</v>
      </c>
      <c r="E704" s="2">
        <v>82760000</v>
      </c>
      <c r="F704" s="3">
        <v>617000</v>
      </c>
      <c r="G704" t="s">
        <v>245</v>
      </c>
      <c r="H704" t="s">
        <v>18</v>
      </c>
      <c r="I704" t="s">
        <v>19</v>
      </c>
      <c r="J704" s="41">
        <v>417.12</v>
      </c>
      <c r="K704" s="42">
        <v>0.3216</v>
      </c>
      <c r="L704" t="str">
        <f>IFERROR(INDEX(Dictionary!E:E,MATCH(G704,Dictionary!A:A,0)),"")</f>
        <v/>
      </c>
    </row>
    <row r="705" spans="1:12" x14ac:dyDescent="0.2">
      <c r="A705" t="s">
        <v>679</v>
      </c>
      <c r="B705" s="40">
        <v>45535</v>
      </c>
      <c r="C705" t="s">
        <v>8</v>
      </c>
      <c r="D705" s="3">
        <v>5130</v>
      </c>
      <c r="E705" s="2">
        <v>2140000</v>
      </c>
      <c r="F705" s="3">
        <v>569860</v>
      </c>
      <c r="G705" t="s">
        <v>247</v>
      </c>
      <c r="H705" t="s">
        <v>18</v>
      </c>
      <c r="I705" t="s">
        <v>19</v>
      </c>
      <c r="J705" s="41">
        <v>417.15</v>
      </c>
      <c r="K705" s="42">
        <v>8.9999999999999993E-3</v>
      </c>
      <c r="L705" t="str">
        <f>IFERROR(INDEX(Dictionary!E:E,MATCH(G705,Dictionary!A:A,0)),"")</f>
        <v>BlackRock</v>
      </c>
    </row>
    <row r="706" spans="1:12" x14ac:dyDescent="0.2">
      <c r="A706" t="s">
        <v>679</v>
      </c>
      <c r="B706" s="40">
        <v>45535</v>
      </c>
      <c r="C706" t="s">
        <v>8</v>
      </c>
      <c r="D706" s="3">
        <v>1060</v>
      </c>
      <c r="E706" s="2">
        <v>440920</v>
      </c>
      <c r="F706" s="3">
        <v>481650</v>
      </c>
      <c r="G706" t="s">
        <v>488</v>
      </c>
      <c r="H706" t="s">
        <v>18</v>
      </c>
      <c r="I706" t="s">
        <v>19</v>
      </c>
      <c r="J706" s="41">
        <v>415.96</v>
      </c>
      <c r="K706" s="42">
        <v>2.2000000000000001E-3</v>
      </c>
      <c r="L706" t="str">
        <f>IFERROR(INDEX(Dictionary!E:E,MATCH(G706,Dictionary!A:A,0)),"")</f>
        <v/>
      </c>
    </row>
    <row r="707" spans="1:12" x14ac:dyDescent="0.2">
      <c r="A707" t="s">
        <v>679</v>
      </c>
      <c r="B707" s="40">
        <v>45535</v>
      </c>
      <c r="C707" t="s">
        <v>22</v>
      </c>
      <c r="D707" s="3">
        <v>-11620</v>
      </c>
      <c r="E707" s="2">
        <v>4850000</v>
      </c>
      <c r="F707" s="3">
        <v>429080</v>
      </c>
      <c r="G707" t="s">
        <v>249</v>
      </c>
      <c r="H707" t="s">
        <v>18</v>
      </c>
      <c r="I707" t="s">
        <v>19</v>
      </c>
      <c r="J707" s="41">
        <v>417.38</v>
      </c>
      <c r="K707" s="42">
        <v>-2.7099999999999999E-2</v>
      </c>
      <c r="L707" t="str">
        <f>IFERROR(INDEX(Dictionary!E:E,MATCH(G707,Dictionary!A:A,0)),"")</f>
        <v/>
      </c>
    </row>
    <row r="708" spans="1:12" x14ac:dyDescent="0.2">
      <c r="A708" t="s">
        <v>679</v>
      </c>
      <c r="B708" s="40">
        <v>45535</v>
      </c>
      <c r="C708" t="s">
        <v>22</v>
      </c>
      <c r="D708" s="3">
        <v>-15420</v>
      </c>
      <c r="E708" s="2">
        <v>6430000</v>
      </c>
      <c r="F708" s="3">
        <v>391880</v>
      </c>
      <c r="G708" t="s">
        <v>544</v>
      </c>
      <c r="H708" t="s">
        <v>18</v>
      </c>
      <c r="I708" t="s">
        <v>19</v>
      </c>
      <c r="J708" s="41">
        <v>416.99</v>
      </c>
      <c r="K708" s="42">
        <v>-3.9399999999999998E-2</v>
      </c>
      <c r="L708" t="str">
        <f>IFERROR(INDEX(Dictionary!E:E,MATCH(G708,Dictionary!A:A,0)),"")</f>
        <v/>
      </c>
    </row>
    <row r="709" spans="1:12" x14ac:dyDescent="0.2">
      <c r="A709" t="s">
        <v>679</v>
      </c>
      <c r="B709" s="40">
        <v>45535</v>
      </c>
      <c r="C709" t="s">
        <v>8</v>
      </c>
      <c r="D709" s="3">
        <v>5740</v>
      </c>
      <c r="E709" s="2">
        <v>2390000</v>
      </c>
      <c r="F709" s="3">
        <v>389690</v>
      </c>
      <c r="G709" t="s">
        <v>250</v>
      </c>
      <c r="H709" t="s">
        <v>18</v>
      </c>
      <c r="I709" t="s">
        <v>19</v>
      </c>
      <c r="J709" s="41">
        <v>416.38</v>
      </c>
      <c r="K709" s="42">
        <v>1.47E-2</v>
      </c>
      <c r="L709" t="str">
        <f>IFERROR(INDEX(Dictionary!E:E,MATCH(G709,Dictionary!A:A,0)),"")</f>
        <v/>
      </c>
    </row>
    <row r="710" spans="1:12" x14ac:dyDescent="0.2">
      <c r="A710" t="s">
        <v>679</v>
      </c>
      <c r="B710" s="40">
        <v>45535</v>
      </c>
      <c r="C710" t="s">
        <v>22</v>
      </c>
      <c r="D710" s="3">
        <v>-14440</v>
      </c>
      <c r="E710" s="2">
        <v>6020000</v>
      </c>
      <c r="F710" s="3">
        <v>300330</v>
      </c>
      <c r="G710" t="s">
        <v>258</v>
      </c>
      <c r="H710" t="s">
        <v>18</v>
      </c>
      <c r="I710" t="s">
        <v>19</v>
      </c>
      <c r="J710" s="41">
        <v>416.9</v>
      </c>
      <c r="K710" s="42">
        <v>-4.8099999999999997E-2</v>
      </c>
      <c r="L710" t="str">
        <f>IFERROR(INDEX(Dictionary!E:E,MATCH(G710,Dictionary!A:A,0)),"")</f>
        <v/>
      </c>
    </row>
    <row r="711" spans="1:12" x14ac:dyDescent="0.2">
      <c r="A711" t="s">
        <v>679</v>
      </c>
      <c r="B711" s="40">
        <v>45535</v>
      </c>
      <c r="C711" t="s">
        <v>8</v>
      </c>
      <c r="D711" s="3">
        <v>1830</v>
      </c>
      <c r="E711" s="2">
        <v>763780</v>
      </c>
      <c r="F711" s="3">
        <v>252370</v>
      </c>
      <c r="G711" t="s">
        <v>248</v>
      </c>
      <c r="H711" t="s">
        <v>18</v>
      </c>
      <c r="I711" t="s">
        <v>19</v>
      </c>
      <c r="J711" s="41">
        <v>417.37</v>
      </c>
      <c r="K711" s="42">
        <v>7.3000000000000001E-3</v>
      </c>
      <c r="L711" t="str">
        <f>IFERROR(INDEX(Dictionary!E:E,MATCH(G711,Dictionary!A:A,0)),"")</f>
        <v/>
      </c>
    </row>
    <row r="712" spans="1:12" x14ac:dyDescent="0.2">
      <c r="A712" t="s">
        <v>679</v>
      </c>
      <c r="B712" s="40">
        <v>45535</v>
      </c>
      <c r="C712" t="s">
        <v>8</v>
      </c>
      <c r="D712" s="3">
        <v>31450</v>
      </c>
      <c r="E712" s="2">
        <v>13120000</v>
      </c>
      <c r="F712" s="3">
        <v>242900</v>
      </c>
      <c r="G712" t="s">
        <v>254</v>
      </c>
      <c r="H712" t="s">
        <v>18</v>
      </c>
      <c r="I712" t="s">
        <v>19</v>
      </c>
      <c r="J712" s="41">
        <v>417.17</v>
      </c>
      <c r="K712" s="42">
        <v>0.1295</v>
      </c>
      <c r="L712" t="str">
        <f>IFERROR(INDEX(Dictionary!E:E,MATCH(G712,Dictionary!A:A,0)),"")</f>
        <v>State Street</v>
      </c>
    </row>
    <row r="713" spans="1:12" x14ac:dyDescent="0.2">
      <c r="A713" t="s">
        <v>679</v>
      </c>
      <c r="B713" s="40">
        <v>45535</v>
      </c>
      <c r="C713" t="s">
        <v>8</v>
      </c>
      <c r="D713" s="3">
        <v>55650</v>
      </c>
      <c r="E713" s="2">
        <v>23220000</v>
      </c>
      <c r="F713" s="3">
        <v>199850</v>
      </c>
      <c r="G713" t="s">
        <v>681</v>
      </c>
      <c r="H713" t="s">
        <v>18</v>
      </c>
      <c r="I713" t="s">
        <v>19</v>
      </c>
      <c r="J713" s="41">
        <v>417.25</v>
      </c>
      <c r="K713" s="42">
        <v>0.27850000000000003</v>
      </c>
      <c r="L713" t="str">
        <f>IFERROR(INDEX(Dictionary!E:E,MATCH(G713,Dictionary!A:A,0)),"")</f>
        <v/>
      </c>
    </row>
    <row r="714" spans="1:12" x14ac:dyDescent="0.2">
      <c r="A714" t="s">
        <v>679</v>
      </c>
      <c r="B714" s="40">
        <v>45535</v>
      </c>
      <c r="C714" t="s">
        <v>8</v>
      </c>
      <c r="D714" s="3">
        <v>20710</v>
      </c>
      <c r="E714" s="2">
        <v>8640000</v>
      </c>
      <c r="F714" s="3">
        <v>192920</v>
      </c>
      <c r="G714" t="s">
        <v>268</v>
      </c>
      <c r="H714" t="s">
        <v>18</v>
      </c>
      <c r="I714" t="s">
        <v>19</v>
      </c>
      <c r="J714" s="41">
        <v>417.19</v>
      </c>
      <c r="K714" s="42">
        <v>0.10730000000000001</v>
      </c>
      <c r="L714" t="str">
        <f>IFERROR(INDEX(Dictionary!E:E,MATCH(G714,Dictionary!A:A,0)),"")</f>
        <v/>
      </c>
    </row>
    <row r="715" spans="1:12" x14ac:dyDescent="0.2">
      <c r="A715" t="s">
        <v>679</v>
      </c>
      <c r="B715" s="40">
        <v>45535</v>
      </c>
      <c r="C715" t="s">
        <v>8</v>
      </c>
      <c r="D715" s="3">
        <v>974</v>
      </c>
      <c r="E715" s="2">
        <v>406290</v>
      </c>
      <c r="F715" s="3">
        <v>184020</v>
      </c>
      <c r="G715" t="s">
        <v>264</v>
      </c>
      <c r="H715" t="s">
        <v>18</v>
      </c>
      <c r="I715" t="s">
        <v>19</v>
      </c>
      <c r="J715" s="41">
        <v>417.14</v>
      </c>
      <c r="K715" s="42">
        <v>5.3E-3</v>
      </c>
      <c r="L715" t="str">
        <f>IFERROR(INDEX(Dictionary!E:E,MATCH(G715,Dictionary!A:A,0)),"")</f>
        <v/>
      </c>
    </row>
    <row r="716" spans="1:12" x14ac:dyDescent="0.2">
      <c r="A716" t="s">
        <v>679</v>
      </c>
      <c r="B716" s="40">
        <v>45535</v>
      </c>
      <c r="C716" t="s">
        <v>8</v>
      </c>
      <c r="D716" s="3">
        <v>10210</v>
      </c>
      <c r="E716" s="2">
        <v>4260000</v>
      </c>
      <c r="F716" s="3">
        <v>179540</v>
      </c>
      <c r="G716" t="s">
        <v>489</v>
      </c>
      <c r="H716" t="s">
        <v>18</v>
      </c>
      <c r="I716" t="s">
        <v>19</v>
      </c>
      <c r="J716" s="41">
        <v>417.24</v>
      </c>
      <c r="K716" s="42">
        <v>5.6899999999999999E-2</v>
      </c>
      <c r="L716" t="str">
        <f>IFERROR(INDEX(Dictionary!E:E,MATCH(G716,Dictionary!A:A,0)),"")</f>
        <v/>
      </c>
    </row>
    <row r="717" spans="1:12" x14ac:dyDescent="0.2">
      <c r="A717" t="s">
        <v>679</v>
      </c>
      <c r="B717" s="40">
        <v>45535</v>
      </c>
      <c r="C717" t="s">
        <v>22</v>
      </c>
      <c r="D717" s="3">
        <v>-45300</v>
      </c>
      <c r="E717" s="2">
        <v>18900000</v>
      </c>
      <c r="F717" s="3">
        <v>149000</v>
      </c>
      <c r="G717" t="s">
        <v>646</v>
      </c>
      <c r="H717" t="s">
        <v>18</v>
      </c>
      <c r="I717" t="s">
        <v>19</v>
      </c>
      <c r="J717" s="41">
        <v>417.22</v>
      </c>
      <c r="K717" s="42">
        <v>-0.30399999999999999</v>
      </c>
      <c r="L717" t="str">
        <f>IFERROR(INDEX(Dictionary!E:E,MATCH(G717,Dictionary!A:A,0)),"")</f>
        <v/>
      </c>
    </row>
    <row r="718" spans="1:12" x14ac:dyDescent="0.2">
      <c r="A718" t="s">
        <v>679</v>
      </c>
      <c r="B718" s="40">
        <v>45535</v>
      </c>
      <c r="C718" t="s">
        <v>8</v>
      </c>
      <c r="D718" s="3">
        <v>11810</v>
      </c>
      <c r="E718" s="2">
        <v>4930000</v>
      </c>
      <c r="F718" s="3">
        <v>144000</v>
      </c>
      <c r="G718" t="s">
        <v>246</v>
      </c>
      <c r="H718" t="s">
        <v>18</v>
      </c>
      <c r="I718" t="s">
        <v>19</v>
      </c>
      <c r="J718" s="41">
        <v>417.44</v>
      </c>
      <c r="K718" s="42">
        <v>8.2000000000000003E-2</v>
      </c>
      <c r="L718" t="str">
        <f>IFERROR(INDEX(Dictionary!E:E,MATCH(G718,Dictionary!A:A,0)),"")</f>
        <v/>
      </c>
    </row>
    <row r="719" spans="1:12" x14ac:dyDescent="0.2">
      <c r="A719" t="s">
        <v>679</v>
      </c>
      <c r="B719" s="40">
        <v>45535</v>
      </c>
      <c r="C719" t="s">
        <v>8</v>
      </c>
      <c r="D719" s="3">
        <v>7110</v>
      </c>
      <c r="E719" s="2">
        <v>2960000</v>
      </c>
      <c r="F719" s="3">
        <v>122530</v>
      </c>
      <c r="G719" t="s">
        <v>253</v>
      </c>
      <c r="H719" t="s">
        <v>18</v>
      </c>
      <c r="I719" t="s">
        <v>19</v>
      </c>
      <c r="J719" s="41">
        <v>416.32</v>
      </c>
      <c r="K719" s="42">
        <v>5.8000000000000003E-2</v>
      </c>
      <c r="L719" t="str">
        <f>IFERROR(INDEX(Dictionary!E:E,MATCH(G719,Dictionary!A:A,0)),"")</f>
        <v/>
      </c>
    </row>
    <row r="720" spans="1:12" x14ac:dyDescent="0.2">
      <c r="A720" t="s">
        <v>679</v>
      </c>
      <c r="B720" s="40">
        <v>45535</v>
      </c>
      <c r="C720" t="s">
        <v>8</v>
      </c>
      <c r="D720" s="3">
        <v>7090</v>
      </c>
      <c r="E720" s="2">
        <v>2960000</v>
      </c>
      <c r="F720" s="3">
        <v>101960</v>
      </c>
      <c r="G720" t="s">
        <v>290</v>
      </c>
      <c r="H720" t="s">
        <v>18</v>
      </c>
      <c r="I720" t="s">
        <v>19</v>
      </c>
      <c r="J720" s="41">
        <v>417.49</v>
      </c>
      <c r="K720" s="42">
        <v>6.9500000000000006E-2</v>
      </c>
      <c r="L720" t="str">
        <f>IFERROR(INDEX(Dictionary!E:E,MATCH(G720,Dictionary!A:A,0)),"")</f>
        <v/>
      </c>
    </row>
    <row r="721" spans="1:12" x14ac:dyDescent="0.2">
      <c r="A721" t="s">
        <v>679</v>
      </c>
      <c r="B721" s="40">
        <v>45535</v>
      </c>
      <c r="C721" t="s">
        <v>22</v>
      </c>
      <c r="D721" s="3">
        <v>-473</v>
      </c>
      <c r="E721" s="2">
        <v>197310</v>
      </c>
      <c r="F721" s="3">
        <v>93990</v>
      </c>
      <c r="G721" t="s">
        <v>267</v>
      </c>
      <c r="H721" t="s">
        <v>18</v>
      </c>
      <c r="I721" t="s">
        <v>19</v>
      </c>
      <c r="J721" s="41">
        <v>417.15</v>
      </c>
      <c r="K721" s="42">
        <v>-5.0000000000000001E-3</v>
      </c>
      <c r="L721" t="str">
        <f>IFERROR(INDEX(Dictionary!E:E,MATCH(G721,Dictionary!A:A,0)),"")</f>
        <v/>
      </c>
    </row>
    <row r="722" spans="1:12" x14ac:dyDescent="0.2">
      <c r="A722" t="s">
        <v>679</v>
      </c>
      <c r="B722" s="40">
        <v>45535</v>
      </c>
      <c r="C722" t="s">
        <v>8</v>
      </c>
      <c r="D722" s="3">
        <v>13240</v>
      </c>
      <c r="E722" s="2">
        <v>5520000</v>
      </c>
      <c r="F722" s="3">
        <v>89420</v>
      </c>
      <c r="G722" t="s">
        <v>682</v>
      </c>
      <c r="H722" t="s">
        <v>18</v>
      </c>
      <c r="I722" t="s">
        <v>19</v>
      </c>
      <c r="J722" s="41">
        <v>416.92</v>
      </c>
      <c r="K722" s="42">
        <v>0.14799999999999999</v>
      </c>
      <c r="L722" t="str">
        <f>IFERROR(INDEX(Dictionary!E:E,MATCH(G722,Dictionary!A:A,0)),"")</f>
        <v/>
      </c>
    </row>
    <row r="723" spans="1:12" x14ac:dyDescent="0.2">
      <c r="A723" t="s">
        <v>679</v>
      </c>
      <c r="B723" s="40">
        <v>45535</v>
      </c>
      <c r="C723" t="s">
        <v>22</v>
      </c>
      <c r="D723" s="3">
        <v>-380</v>
      </c>
      <c r="E723" s="2">
        <v>158510</v>
      </c>
      <c r="F723" s="3">
        <v>86690</v>
      </c>
      <c r="G723" t="s">
        <v>251</v>
      </c>
      <c r="H723" t="s">
        <v>18</v>
      </c>
      <c r="I723" t="s">
        <v>19</v>
      </c>
      <c r="J723" s="41">
        <v>417.13</v>
      </c>
      <c r="K723" s="42">
        <v>-4.4000000000000003E-3</v>
      </c>
      <c r="L723" t="str">
        <f>IFERROR(INDEX(Dictionary!E:E,MATCH(G723,Dictionary!A:A,0)),"")</f>
        <v/>
      </c>
    </row>
    <row r="724" spans="1:12" x14ac:dyDescent="0.2">
      <c r="A724" t="s">
        <v>679</v>
      </c>
      <c r="B724" s="40">
        <v>45535</v>
      </c>
      <c r="C724" t="s">
        <v>27</v>
      </c>
      <c r="D724" s="3">
        <v>0</v>
      </c>
      <c r="E724" s="2">
        <v>0</v>
      </c>
      <c r="F724" s="3">
        <v>78600</v>
      </c>
      <c r="G724" t="s">
        <v>274</v>
      </c>
      <c r="H724" t="s">
        <v>18</v>
      </c>
      <c r="I724" t="s">
        <v>19</v>
      </c>
      <c r="J724" s="41">
        <v>0</v>
      </c>
      <c r="K724" s="42">
        <v>0</v>
      </c>
      <c r="L724" t="str">
        <f>IFERROR(INDEX(Dictionary!E:E,MATCH(G724,Dictionary!A:A,0)),"")</f>
        <v/>
      </c>
    </row>
    <row r="725" spans="1:12" x14ac:dyDescent="0.2">
      <c r="A725" t="s">
        <v>679</v>
      </c>
      <c r="B725" s="40">
        <v>45535</v>
      </c>
      <c r="C725" t="s">
        <v>8</v>
      </c>
      <c r="D725" s="3">
        <v>9250</v>
      </c>
      <c r="E725" s="2">
        <v>3860000</v>
      </c>
      <c r="F725" s="3">
        <v>70550</v>
      </c>
      <c r="G725" t="s">
        <v>259</v>
      </c>
      <c r="H725" t="s">
        <v>18</v>
      </c>
      <c r="I725" t="s">
        <v>19</v>
      </c>
      <c r="J725" s="41">
        <v>417.3</v>
      </c>
      <c r="K725" s="42">
        <v>0.13109999999999999</v>
      </c>
      <c r="L725" t="str">
        <f>IFERROR(INDEX(Dictionary!E:E,MATCH(G725,Dictionary!A:A,0)),"")</f>
        <v/>
      </c>
    </row>
    <row r="726" spans="1:12" x14ac:dyDescent="0.2">
      <c r="A726" t="s">
        <v>679</v>
      </c>
      <c r="B726" s="40">
        <v>45535</v>
      </c>
      <c r="C726" t="s">
        <v>8</v>
      </c>
      <c r="D726" s="3">
        <v>9090</v>
      </c>
      <c r="E726" s="2">
        <v>3790000</v>
      </c>
      <c r="F726" s="3">
        <v>68950</v>
      </c>
      <c r="G726" t="s">
        <v>260</v>
      </c>
      <c r="H726" t="s">
        <v>18</v>
      </c>
      <c r="I726" t="s">
        <v>19</v>
      </c>
      <c r="J726" s="41">
        <v>416.94</v>
      </c>
      <c r="K726" s="42">
        <v>0.1318</v>
      </c>
      <c r="L726" t="str">
        <f>IFERROR(INDEX(Dictionary!E:E,MATCH(G726,Dictionary!A:A,0)),"")</f>
        <v/>
      </c>
    </row>
    <row r="727" spans="1:12" x14ac:dyDescent="0.2">
      <c r="A727" t="s">
        <v>679</v>
      </c>
      <c r="B727" s="40">
        <v>45535</v>
      </c>
      <c r="C727" t="s">
        <v>8</v>
      </c>
      <c r="D727" s="3">
        <v>866</v>
      </c>
      <c r="E727" s="2">
        <v>361240</v>
      </c>
      <c r="F727" s="3">
        <v>58840</v>
      </c>
      <c r="G727" t="s">
        <v>256</v>
      </c>
      <c r="H727" t="s">
        <v>18</v>
      </c>
      <c r="I727" t="s">
        <v>19</v>
      </c>
      <c r="J727" s="41">
        <v>417.14</v>
      </c>
      <c r="K727" s="42">
        <v>1.47E-2</v>
      </c>
      <c r="L727" t="str">
        <f>IFERROR(INDEX(Dictionary!E:E,MATCH(G727,Dictionary!A:A,0)),"")</f>
        <v/>
      </c>
    </row>
    <row r="728" spans="1:12" x14ac:dyDescent="0.2">
      <c r="A728" t="s">
        <v>679</v>
      </c>
      <c r="B728" s="40">
        <v>45535</v>
      </c>
      <c r="C728" t="s">
        <v>27</v>
      </c>
      <c r="D728" s="3">
        <v>0</v>
      </c>
      <c r="E728" s="2">
        <v>0</v>
      </c>
      <c r="F728" s="3">
        <v>50790</v>
      </c>
      <c r="G728" t="s">
        <v>647</v>
      </c>
      <c r="H728" t="s">
        <v>18</v>
      </c>
      <c r="I728" t="s">
        <v>19</v>
      </c>
      <c r="J728" s="41">
        <v>0</v>
      </c>
      <c r="K728" s="42">
        <v>0</v>
      </c>
      <c r="L728" t="str">
        <f>IFERROR(INDEX(Dictionary!E:E,MATCH(G728,Dictionary!A:A,0)),"")</f>
        <v/>
      </c>
    </row>
    <row r="729" spans="1:12" x14ac:dyDescent="0.2">
      <c r="A729" t="s">
        <v>679</v>
      </c>
      <c r="B729" s="40">
        <v>45535</v>
      </c>
      <c r="C729" t="s">
        <v>22</v>
      </c>
      <c r="D729" s="3">
        <v>-1080</v>
      </c>
      <c r="E729" s="2">
        <v>451350</v>
      </c>
      <c r="F729" s="3">
        <v>48910</v>
      </c>
      <c r="G729" t="s">
        <v>263</v>
      </c>
      <c r="H729" t="s">
        <v>18</v>
      </c>
      <c r="I729" t="s">
        <v>19</v>
      </c>
      <c r="J729" s="41">
        <v>417.92</v>
      </c>
      <c r="K729" s="42">
        <v>-2.2100000000000002E-2</v>
      </c>
      <c r="L729" t="str">
        <f>IFERROR(INDEX(Dictionary!E:E,MATCH(G729,Dictionary!A:A,0)),"")</f>
        <v/>
      </c>
    </row>
    <row r="730" spans="1:12" x14ac:dyDescent="0.2">
      <c r="A730" t="s">
        <v>679</v>
      </c>
      <c r="B730" s="40">
        <v>45535</v>
      </c>
      <c r="C730" t="s">
        <v>22</v>
      </c>
      <c r="D730" s="3">
        <v>-513</v>
      </c>
      <c r="E730" s="2">
        <v>213990</v>
      </c>
      <c r="F730" s="3">
        <v>48880</v>
      </c>
      <c r="G730" t="s">
        <v>283</v>
      </c>
      <c r="H730" t="s">
        <v>18</v>
      </c>
      <c r="I730" t="s">
        <v>19</v>
      </c>
      <c r="J730" s="41">
        <v>417.13</v>
      </c>
      <c r="K730" s="42">
        <v>-1.0500000000000001E-2</v>
      </c>
      <c r="L730" t="str">
        <f>IFERROR(INDEX(Dictionary!E:E,MATCH(G730,Dictionary!A:A,0)),"")</f>
        <v/>
      </c>
    </row>
    <row r="731" spans="1:12" x14ac:dyDescent="0.2">
      <c r="A731" t="s">
        <v>679</v>
      </c>
      <c r="B731" s="40">
        <v>45535</v>
      </c>
      <c r="C731" t="s">
        <v>8</v>
      </c>
      <c r="D731" s="3">
        <v>265</v>
      </c>
      <c r="E731" s="2">
        <v>110540</v>
      </c>
      <c r="F731" s="3">
        <v>47440</v>
      </c>
      <c r="G731" t="s">
        <v>683</v>
      </c>
      <c r="H731" t="s">
        <v>18</v>
      </c>
      <c r="I731" t="s">
        <v>19</v>
      </c>
      <c r="J731" s="41">
        <v>417.13</v>
      </c>
      <c r="K731" s="42">
        <v>5.5999999999999999E-3</v>
      </c>
      <c r="L731" t="str">
        <f>IFERROR(INDEX(Dictionary!E:E,MATCH(G731,Dictionary!A:A,0)),"")</f>
        <v/>
      </c>
    </row>
    <row r="732" spans="1:12" x14ac:dyDescent="0.2">
      <c r="A732" t="s">
        <v>679</v>
      </c>
      <c r="B732" s="40">
        <v>45535</v>
      </c>
      <c r="C732" t="s">
        <v>22</v>
      </c>
      <c r="D732" s="3">
        <v>-1350</v>
      </c>
      <c r="E732" s="2">
        <v>564390</v>
      </c>
      <c r="F732" s="3">
        <v>45210</v>
      </c>
      <c r="G732" t="s">
        <v>492</v>
      </c>
      <c r="H732" t="s">
        <v>18</v>
      </c>
      <c r="I732" t="s">
        <v>19</v>
      </c>
      <c r="J732" s="41">
        <v>418.07</v>
      </c>
      <c r="K732" s="42">
        <v>-2.9899999999999999E-2</v>
      </c>
      <c r="L732" t="str">
        <f>IFERROR(INDEX(Dictionary!E:E,MATCH(G732,Dictionary!A:A,0)),"")</f>
        <v/>
      </c>
    </row>
    <row r="733" spans="1:12" x14ac:dyDescent="0.2">
      <c r="A733" t="s">
        <v>679</v>
      </c>
      <c r="B733" s="40">
        <v>45535</v>
      </c>
      <c r="C733" t="s">
        <v>27</v>
      </c>
      <c r="D733" s="3">
        <v>0</v>
      </c>
      <c r="E733" s="2">
        <v>0</v>
      </c>
      <c r="F733" s="3">
        <v>38670</v>
      </c>
      <c r="G733" t="s">
        <v>405</v>
      </c>
      <c r="H733" t="s">
        <v>18</v>
      </c>
      <c r="I733" t="s">
        <v>19</v>
      </c>
      <c r="J733" s="41">
        <v>0</v>
      </c>
      <c r="K733" s="42">
        <v>0</v>
      </c>
      <c r="L733" t="str">
        <f>IFERROR(INDEX(Dictionary!E:E,MATCH(G733,Dictionary!A:A,0)),"")</f>
        <v/>
      </c>
    </row>
    <row r="734" spans="1:12" x14ac:dyDescent="0.2">
      <c r="A734" t="s">
        <v>679</v>
      </c>
      <c r="B734" s="40">
        <v>45535</v>
      </c>
      <c r="C734" t="s">
        <v>8</v>
      </c>
      <c r="D734" s="3">
        <v>303</v>
      </c>
      <c r="E734" s="2">
        <v>126390</v>
      </c>
      <c r="F734" s="3">
        <v>34230</v>
      </c>
      <c r="G734" t="s">
        <v>262</v>
      </c>
      <c r="H734" t="s">
        <v>18</v>
      </c>
      <c r="I734" t="s">
        <v>19</v>
      </c>
      <c r="J734" s="41">
        <v>417.13</v>
      </c>
      <c r="K734" s="42">
        <v>8.8999999999999999E-3</v>
      </c>
      <c r="L734" t="str">
        <f>IFERROR(INDEX(Dictionary!E:E,MATCH(G734,Dictionary!A:A,0)),"")</f>
        <v/>
      </c>
    </row>
    <row r="735" spans="1:12" x14ac:dyDescent="0.2">
      <c r="A735" t="s">
        <v>679</v>
      </c>
      <c r="B735" s="40">
        <v>45535</v>
      </c>
      <c r="C735" t="s">
        <v>8</v>
      </c>
      <c r="D735" s="3">
        <v>139</v>
      </c>
      <c r="E735" s="2">
        <v>57980</v>
      </c>
      <c r="F735" s="3">
        <v>32770</v>
      </c>
      <c r="G735" t="s">
        <v>276</v>
      </c>
      <c r="H735" t="s">
        <v>18</v>
      </c>
      <c r="I735" t="s">
        <v>19</v>
      </c>
      <c r="J735" s="41">
        <v>417.12</v>
      </c>
      <c r="K735" s="42">
        <v>4.1999999999999997E-3</v>
      </c>
      <c r="L735" t="str">
        <f>IFERROR(INDEX(Dictionary!E:E,MATCH(G735,Dictionary!A:A,0)),"")</f>
        <v/>
      </c>
    </row>
    <row r="736" spans="1:12" x14ac:dyDescent="0.2">
      <c r="A736" t="s">
        <v>679</v>
      </c>
      <c r="B736" s="40">
        <v>45535</v>
      </c>
      <c r="C736" t="s">
        <v>22</v>
      </c>
      <c r="D736" s="3">
        <v>-12000</v>
      </c>
      <c r="E736" s="2">
        <v>5010000</v>
      </c>
      <c r="F736" s="3">
        <v>30250</v>
      </c>
      <c r="G736" t="s">
        <v>266</v>
      </c>
      <c r="H736" t="s">
        <v>18</v>
      </c>
      <c r="I736" t="s">
        <v>19</v>
      </c>
      <c r="J736" s="41">
        <v>417.5</v>
      </c>
      <c r="K736" s="42">
        <v>-0.3967</v>
      </c>
      <c r="L736" t="str">
        <f>IFERROR(INDEX(Dictionary!E:E,MATCH(G736,Dictionary!A:A,0)),"")</f>
        <v/>
      </c>
    </row>
    <row r="737" spans="1:12" x14ac:dyDescent="0.2">
      <c r="A737" t="s">
        <v>679</v>
      </c>
      <c r="B737" s="40">
        <v>45535</v>
      </c>
      <c r="C737" t="s">
        <v>8</v>
      </c>
      <c r="D737" s="3">
        <v>3020</v>
      </c>
      <c r="E737" s="2">
        <v>1260000</v>
      </c>
      <c r="F737" s="3">
        <v>30020</v>
      </c>
      <c r="G737" t="s">
        <v>271</v>
      </c>
      <c r="H737" t="s">
        <v>18</v>
      </c>
      <c r="I737" t="s">
        <v>19</v>
      </c>
      <c r="J737" s="41">
        <v>417.22</v>
      </c>
      <c r="K737" s="42">
        <v>0.10059999999999999</v>
      </c>
      <c r="L737" t="str">
        <f>IFERROR(INDEX(Dictionary!E:E,MATCH(G737,Dictionary!A:A,0)),"")</f>
        <v/>
      </c>
    </row>
    <row r="738" spans="1:12" x14ac:dyDescent="0.2">
      <c r="A738" t="s">
        <v>679</v>
      </c>
      <c r="B738" s="40">
        <v>45535</v>
      </c>
      <c r="C738" t="s">
        <v>8</v>
      </c>
      <c r="D738" s="3">
        <v>2280</v>
      </c>
      <c r="E738" s="2">
        <v>951080</v>
      </c>
      <c r="F738" s="3">
        <v>29070</v>
      </c>
      <c r="G738" t="s">
        <v>261</v>
      </c>
      <c r="H738" t="s">
        <v>18</v>
      </c>
      <c r="I738" t="s">
        <v>19</v>
      </c>
      <c r="J738" s="41">
        <v>417.14</v>
      </c>
      <c r="K738" s="42">
        <v>7.8399999999999997E-2</v>
      </c>
      <c r="L738" t="str">
        <f>IFERROR(INDEX(Dictionary!E:E,MATCH(G738,Dictionary!A:A,0)),"")</f>
        <v/>
      </c>
    </row>
    <row r="739" spans="1:12" x14ac:dyDescent="0.2">
      <c r="A739" t="s">
        <v>679</v>
      </c>
      <c r="B739" s="40">
        <v>45535</v>
      </c>
      <c r="C739" t="s">
        <v>8</v>
      </c>
      <c r="D739" s="3">
        <v>21410</v>
      </c>
      <c r="E739" s="2">
        <v>8930000</v>
      </c>
      <c r="F739" s="3">
        <v>21410</v>
      </c>
      <c r="G739" t="s">
        <v>490</v>
      </c>
      <c r="H739" t="s">
        <v>18</v>
      </c>
      <c r="I739" t="s">
        <v>19</v>
      </c>
      <c r="J739" s="41">
        <v>417.09</v>
      </c>
      <c r="K739" s="42">
        <v>1</v>
      </c>
      <c r="L739" t="str">
        <f>IFERROR(INDEX(Dictionary!E:E,MATCH(G739,Dictionary!A:A,0)),"")</f>
        <v/>
      </c>
    </row>
    <row r="740" spans="1:12" x14ac:dyDescent="0.2">
      <c r="A740" t="s">
        <v>679</v>
      </c>
      <c r="B740" s="40">
        <v>45535</v>
      </c>
      <c r="C740" t="s">
        <v>27</v>
      </c>
      <c r="D740" s="3">
        <v>0</v>
      </c>
      <c r="E740" s="2">
        <v>0</v>
      </c>
      <c r="F740" s="3">
        <v>21200</v>
      </c>
      <c r="G740" t="s">
        <v>547</v>
      </c>
      <c r="H740" t="s">
        <v>18</v>
      </c>
      <c r="I740" t="s">
        <v>19</v>
      </c>
      <c r="J740" s="41">
        <v>0</v>
      </c>
      <c r="K740" s="42">
        <v>0</v>
      </c>
      <c r="L740" t="str">
        <f>IFERROR(INDEX(Dictionary!E:E,MATCH(G740,Dictionary!A:A,0)),"")</f>
        <v/>
      </c>
    </row>
    <row r="741" spans="1:12" x14ac:dyDescent="0.2">
      <c r="A741" t="s">
        <v>679</v>
      </c>
      <c r="B741" s="40">
        <v>45535</v>
      </c>
      <c r="C741" t="s">
        <v>22</v>
      </c>
      <c r="D741" s="3">
        <v>-58</v>
      </c>
      <c r="E741" s="2">
        <v>24190</v>
      </c>
      <c r="F741" s="3">
        <v>21120</v>
      </c>
      <c r="G741" t="s">
        <v>20</v>
      </c>
      <c r="H741" t="s">
        <v>18</v>
      </c>
      <c r="I741" t="s">
        <v>19</v>
      </c>
      <c r="J741" s="41">
        <v>417.07</v>
      </c>
      <c r="K741" s="42">
        <v>-2.7000000000000001E-3</v>
      </c>
      <c r="L741" t="str">
        <f>IFERROR(INDEX(Dictionary!E:E,MATCH(G741,Dictionary!A:A,0)),"")</f>
        <v/>
      </c>
    </row>
    <row r="742" spans="1:12" x14ac:dyDescent="0.2">
      <c r="A742" t="s">
        <v>679</v>
      </c>
      <c r="B742" s="40">
        <v>45535</v>
      </c>
      <c r="C742" t="s">
        <v>8</v>
      </c>
      <c r="D742" s="3">
        <v>442</v>
      </c>
      <c r="E742" s="2">
        <v>184380</v>
      </c>
      <c r="F742" s="3">
        <v>20860</v>
      </c>
      <c r="G742" t="s">
        <v>270</v>
      </c>
      <c r="H742" t="s">
        <v>18</v>
      </c>
      <c r="I742" t="s">
        <v>19</v>
      </c>
      <c r="J742" s="41">
        <v>417.15</v>
      </c>
      <c r="K742" s="42">
        <v>2.12E-2</v>
      </c>
      <c r="L742" t="str">
        <f>IFERROR(INDEX(Dictionary!E:E,MATCH(G742,Dictionary!A:A,0)),"")</f>
        <v/>
      </c>
    </row>
    <row r="743" spans="1:12" x14ac:dyDescent="0.2">
      <c r="A743" t="s">
        <v>679</v>
      </c>
      <c r="B743" s="40">
        <v>45535</v>
      </c>
      <c r="C743" t="s">
        <v>27</v>
      </c>
      <c r="D743" s="3">
        <v>0</v>
      </c>
      <c r="E743" s="2">
        <v>0</v>
      </c>
      <c r="F743" s="3">
        <v>17710</v>
      </c>
      <c r="G743" t="s">
        <v>684</v>
      </c>
      <c r="H743" t="s">
        <v>18</v>
      </c>
      <c r="I743" t="s">
        <v>19</v>
      </c>
      <c r="J743" s="41">
        <v>0</v>
      </c>
      <c r="K743" s="42">
        <v>0</v>
      </c>
      <c r="L743" t="str">
        <f>IFERROR(INDEX(Dictionary!E:E,MATCH(G743,Dictionary!A:A,0)),"")</f>
        <v/>
      </c>
    </row>
    <row r="744" spans="1:12" x14ac:dyDescent="0.2">
      <c r="A744" t="s">
        <v>679</v>
      </c>
      <c r="B744" s="40">
        <v>45535</v>
      </c>
      <c r="C744" t="s">
        <v>22</v>
      </c>
      <c r="D744" s="3">
        <v>-1000</v>
      </c>
      <c r="E744" s="2">
        <v>417140</v>
      </c>
      <c r="F744" s="3">
        <v>14500</v>
      </c>
      <c r="G744" t="s">
        <v>500</v>
      </c>
      <c r="H744" t="s">
        <v>18</v>
      </c>
      <c r="I744" t="s">
        <v>19</v>
      </c>
      <c r="J744" s="41">
        <v>417.14</v>
      </c>
      <c r="K744" s="42">
        <v>-6.9000000000000006E-2</v>
      </c>
      <c r="L744" t="str">
        <f>IFERROR(INDEX(Dictionary!E:E,MATCH(G744,Dictionary!A:A,0)),"")</f>
        <v/>
      </c>
    </row>
    <row r="745" spans="1:12" x14ac:dyDescent="0.2">
      <c r="A745" t="s">
        <v>679</v>
      </c>
      <c r="B745" s="40">
        <v>45535</v>
      </c>
      <c r="C745" t="s">
        <v>27</v>
      </c>
      <c r="D745" s="3">
        <v>0</v>
      </c>
      <c r="E745" s="2">
        <v>0</v>
      </c>
      <c r="F745" s="3">
        <v>13400</v>
      </c>
      <c r="G745" t="s">
        <v>685</v>
      </c>
      <c r="H745" t="s">
        <v>18</v>
      </c>
      <c r="I745" t="s">
        <v>19</v>
      </c>
      <c r="J745" s="41">
        <v>0</v>
      </c>
      <c r="K745" s="42">
        <v>0</v>
      </c>
      <c r="L745" t="str">
        <f>IFERROR(INDEX(Dictionary!E:E,MATCH(G745,Dictionary!A:A,0)),"")</f>
        <v/>
      </c>
    </row>
    <row r="746" spans="1:12" x14ac:dyDescent="0.2">
      <c r="A746" t="s">
        <v>679</v>
      </c>
      <c r="B746" s="40">
        <v>45535</v>
      </c>
      <c r="C746" t="s">
        <v>27</v>
      </c>
      <c r="D746" s="3">
        <v>0</v>
      </c>
      <c r="E746" s="2">
        <v>0</v>
      </c>
      <c r="F746" s="3">
        <v>12500</v>
      </c>
      <c r="G746" t="s">
        <v>648</v>
      </c>
      <c r="H746" t="s">
        <v>18</v>
      </c>
      <c r="I746" t="s">
        <v>19</v>
      </c>
      <c r="J746" s="41">
        <v>0</v>
      </c>
      <c r="K746" s="42">
        <v>0</v>
      </c>
      <c r="L746" t="str">
        <f>IFERROR(INDEX(Dictionary!E:E,MATCH(G746,Dictionary!A:A,0)),"")</f>
        <v/>
      </c>
    </row>
    <row r="747" spans="1:12" x14ac:dyDescent="0.2">
      <c r="A747" t="s">
        <v>679</v>
      </c>
      <c r="B747" s="40">
        <v>45535</v>
      </c>
      <c r="C747" t="s">
        <v>8</v>
      </c>
      <c r="D747" s="3">
        <v>192</v>
      </c>
      <c r="E747" s="2">
        <v>80090</v>
      </c>
      <c r="F747" s="3">
        <v>12310</v>
      </c>
      <c r="G747" t="s">
        <v>491</v>
      </c>
      <c r="H747" t="s">
        <v>18</v>
      </c>
      <c r="I747" t="s">
        <v>19</v>
      </c>
      <c r="J747" s="41">
        <v>417.14</v>
      </c>
      <c r="K747" s="42">
        <v>1.5599999999999999E-2</v>
      </c>
      <c r="L747" t="str">
        <f>IFERROR(INDEX(Dictionary!E:E,MATCH(G747,Dictionary!A:A,0)),"")</f>
        <v/>
      </c>
    </row>
    <row r="748" spans="1:12" x14ac:dyDescent="0.2">
      <c r="A748" t="s">
        <v>679</v>
      </c>
      <c r="B748" s="40">
        <v>45535</v>
      </c>
      <c r="C748" t="s">
        <v>22</v>
      </c>
      <c r="D748" s="3">
        <v>-3030</v>
      </c>
      <c r="E748" s="2">
        <v>1260000</v>
      </c>
      <c r="F748" s="3">
        <v>12270</v>
      </c>
      <c r="G748" t="s">
        <v>545</v>
      </c>
      <c r="H748" t="s">
        <v>18</v>
      </c>
      <c r="I748" t="s">
        <v>19</v>
      </c>
      <c r="J748" s="41">
        <v>415.84</v>
      </c>
      <c r="K748" s="42">
        <v>-0.247</v>
      </c>
      <c r="L748" t="str">
        <f>IFERROR(INDEX(Dictionary!E:E,MATCH(G748,Dictionary!A:A,0)),"")</f>
        <v/>
      </c>
    </row>
    <row r="749" spans="1:12" x14ac:dyDescent="0.2">
      <c r="A749" t="s">
        <v>679</v>
      </c>
      <c r="B749" s="40">
        <v>45535</v>
      </c>
      <c r="C749" t="s">
        <v>22</v>
      </c>
      <c r="D749" s="3">
        <v>-13810</v>
      </c>
      <c r="E749" s="2">
        <v>5760000</v>
      </c>
      <c r="F749" s="3">
        <v>12120</v>
      </c>
      <c r="G749" t="s">
        <v>288</v>
      </c>
      <c r="H749" t="s">
        <v>18</v>
      </c>
      <c r="I749" t="s">
        <v>19</v>
      </c>
      <c r="J749" s="41">
        <v>417.09</v>
      </c>
      <c r="K749" s="42">
        <v>-1.1395</v>
      </c>
      <c r="L749" t="str">
        <f>IFERROR(INDEX(Dictionary!E:E,MATCH(G749,Dictionary!A:A,0)),"")</f>
        <v/>
      </c>
    </row>
    <row r="750" spans="1:12" x14ac:dyDescent="0.2">
      <c r="A750" t="s">
        <v>679</v>
      </c>
      <c r="B750" s="40">
        <v>45535</v>
      </c>
      <c r="C750" t="s">
        <v>27</v>
      </c>
      <c r="D750" s="3">
        <v>0</v>
      </c>
      <c r="E750" s="2">
        <v>0</v>
      </c>
      <c r="F750" s="3">
        <v>11710</v>
      </c>
      <c r="G750" t="s">
        <v>548</v>
      </c>
      <c r="H750" t="s">
        <v>18</v>
      </c>
      <c r="I750" t="s">
        <v>19</v>
      </c>
      <c r="J750" s="41">
        <v>0</v>
      </c>
      <c r="K750" s="42">
        <v>0</v>
      </c>
      <c r="L750" t="str">
        <f>IFERROR(INDEX(Dictionary!E:E,MATCH(G750,Dictionary!A:A,0)),"")</f>
        <v/>
      </c>
    </row>
    <row r="751" spans="1:12" x14ac:dyDescent="0.2">
      <c r="A751" t="s">
        <v>679</v>
      </c>
      <c r="B751" s="40">
        <v>45535</v>
      </c>
      <c r="C751" t="s">
        <v>22</v>
      </c>
      <c r="D751" s="3">
        <v>-460</v>
      </c>
      <c r="E751" s="2">
        <v>191880</v>
      </c>
      <c r="F751" s="3">
        <v>10710</v>
      </c>
      <c r="G751" t="s">
        <v>278</v>
      </c>
      <c r="H751" t="s">
        <v>18</v>
      </c>
      <c r="I751" t="s">
        <v>19</v>
      </c>
      <c r="J751" s="41">
        <v>417.13</v>
      </c>
      <c r="K751" s="42">
        <v>-4.2999999999999997E-2</v>
      </c>
      <c r="L751" t="str">
        <f>IFERROR(INDEX(Dictionary!E:E,MATCH(G751,Dictionary!A:A,0)),"")</f>
        <v/>
      </c>
    </row>
    <row r="752" spans="1:12" x14ac:dyDescent="0.2">
      <c r="A752" t="s">
        <v>679</v>
      </c>
      <c r="B752" s="40">
        <v>45535</v>
      </c>
      <c r="C752" t="s">
        <v>27</v>
      </c>
      <c r="D752" s="3">
        <v>0</v>
      </c>
      <c r="E752" s="2">
        <v>0</v>
      </c>
      <c r="F752" s="3">
        <v>10100</v>
      </c>
      <c r="G752" t="s">
        <v>499</v>
      </c>
      <c r="H752" t="s">
        <v>18</v>
      </c>
      <c r="I752" t="s">
        <v>19</v>
      </c>
      <c r="J752" s="41">
        <v>0</v>
      </c>
      <c r="K752" s="42">
        <v>0</v>
      </c>
      <c r="L752" t="str">
        <f>IFERROR(INDEX(Dictionary!E:E,MATCH(G752,Dictionary!A:A,0)),"")</f>
        <v/>
      </c>
    </row>
    <row r="753" spans="1:12" x14ac:dyDescent="0.2">
      <c r="A753" t="s">
        <v>679</v>
      </c>
      <c r="B753" s="40">
        <v>45535</v>
      </c>
      <c r="C753" t="s">
        <v>22</v>
      </c>
      <c r="D753" s="3">
        <v>-242</v>
      </c>
      <c r="E753" s="2">
        <v>100950</v>
      </c>
      <c r="F753" s="3">
        <v>10050</v>
      </c>
      <c r="G753" t="s">
        <v>279</v>
      </c>
      <c r="H753" t="s">
        <v>18</v>
      </c>
      <c r="I753" t="s">
        <v>19</v>
      </c>
      <c r="J753" s="41">
        <v>417.15</v>
      </c>
      <c r="K753" s="42">
        <v>-2.41E-2</v>
      </c>
      <c r="L753" t="str">
        <f>IFERROR(INDEX(Dictionary!E:E,MATCH(G753,Dictionary!A:A,0)),"")</f>
        <v/>
      </c>
    </row>
    <row r="754" spans="1:12" x14ac:dyDescent="0.2">
      <c r="A754" t="s">
        <v>679</v>
      </c>
      <c r="B754" s="40">
        <v>45535</v>
      </c>
      <c r="C754" t="s">
        <v>22</v>
      </c>
      <c r="D754" s="3">
        <v>-357</v>
      </c>
      <c r="E754" s="2">
        <v>148920</v>
      </c>
      <c r="F754" s="3">
        <v>9250</v>
      </c>
      <c r="G754" t="s">
        <v>546</v>
      </c>
      <c r="H754" t="s">
        <v>18</v>
      </c>
      <c r="I754" t="s">
        <v>19</v>
      </c>
      <c r="J754" s="41">
        <v>417.14</v>
      </c>
      <c r="K754" s="42">
        <v>-3.8600000000000002E-2</v>
      </c>
      <c r="L754" t="str">
        <f>IFERROR(INDEX(Dictionary!E:E,MATCH(G754,Dictionary!A:A,0)),"")</f>
        <v/>
      </c>
    </row>
    <row r="755" spans="1:12" x14ac:dyDescent="0.2">
      <c r="A755" t="s">
        <v>679</v>
      </c>
      <c r="B755" s="40">
        <v>45535</v>
      </c>
      <c r="C755" t="s">
        <v>22</v>
      </c>
      <c r="D755" s="3">
        <v>-530</v>
      </c>
      <c r="E755" s="2">
        <v>221080</v>
      </c>
      <c r="F755" s="3">
        <v>9020</v>
      </c>
      <c r="G755" t="s">
        <v>504</v>
      </c>
      <c r="H755" t="s">
        <v>18</v>
      </c>
      <c r="I755" t="s">
        <v>19</v>
      </c>
      <c r="J755" s="41">
        <v>417.13</v>
      </c>
      <c r="K755" s="42">
        <v>-5.8700000000000002E-2</v>
      </c>
      <c r="L755" t="str">
        <f>IFERROR(INDEX(Dictionary!E:E,MATCH(G755,Dictionary!A:A,0)),"")</f>
        <v/>
      </c>
    </row>
    <row r="756" spans="1:12" x14ac:dyDescent="0.2">
      <c r="A756" t="s">
        <v>679</v>
      </c>
      <c r="B756" s="40">
        <v>45535</v>
      </c>
      <c r="C756" t="s">
        <v>22</v>
      </c>
      <c r="D756" s="3">
        <v>-589</v>
      </c>
      <c r="E756" s="2">
        <v>245690</v>
      </c>
      <c r="F756" s="3">
        <v>9010</v>
      </c>
      <c r="G756" t="s">
        <v>503</v>
      </c>
      <c r="H756" t="s">
        <v>18</v>
      </c>
      <c r="I756" t="s">
        <v>19</v>
      </c>
      <c r="J756" s="41">
        <v>417.13</v>
      </c>
      <c r="K756" s="42">
        <v>-6.54E-2</v>
      </c>
      <c r="L756" t="str">
        <f>IFERROR(INDEX(Dictionary!E:E,MATCH(G756,Dictionary!A:A,0)),"")</f>
        <v/>
      </c>
    </row>
    <row r="757" spans="1:12" x14ac:dyDescent="0.2">
      <c r="A757" t="s">
        <v>679</v>
      </c>
      <c r="B757" s="40">
        <v>45535</v>
      </c>
      <c r="C757" t="s">
        <v>22</v>
      </c>
      <c r="D757" s="3">
        <v>-500</v>
      </c>
      <c r="E757" s="2">
        <v>208570</v>
      </c>
      <c r="F757" s="3">
        <v>8900</v>
      </c>
      <c r="G757" t="s">
        <v>498</v>
      </c>
      <c r="H757" t="s">
        <v>18</v>
      </c>
      <c r="I757" t="s">
        <v>19</v>
      </c>
      <c r="J757" s="41">
        <v>417.14</v>
      </c>
      <c r="K757" s="42">
        <v>-5.62E-2</v>
      </c>
      <c r="L757" t="str">
        <f>IFERROR(INDEX(Dictionary!E:E,MATCH(G757,Dictionary!A:A,0)),"")</f>
        <v/>
      </c>
    </row>
    <row r="758" spans="1:12" x14ac:dyDescent="0.2">
      <c r="A758" t="s">
        <v>679</v>
      </c>
      <c r="B758" s="40">
        <v>45535</v>
      </c>
      <c r="C758" t="s">
        <v>27</v>
      </c>
      <c r="D758" s="3">
        <v>0</v>
      </c>
      <c r="E758" s="2">
        <v>0</v>
      </c>
      <c r="F758" s="3">
        <v>8150</v>
      </c>
      <c r="G758" t="s">
        <v>281</v>
      </c>
      <c r="H758" t="s">
        <v>18</v>
      </c>
      <c r="I758" t="s">
        <v>19</v>
      </c>
      <c r="J758" s="41">
        <v>0</v>
      </c>
      <c r="K758" s="42">
        <v>0</v>
      </c>
      <c r="L758" t="str">
        <f>IFERROR(INDEX(Dictionary!E:E,MATCH(G758,Dictionary!A:A,0)),"")</f>
        <v/>
      </c>
    </row>
    <row r="759" spans="1:12" x14ac:dyDescent="0.2">
      <c r="A759" t="s">
        <v>679</v>
      </c>
      <c r="B759" s="40">
        <v>45535</v>
      </c>
      <c r="C759" t="s">
        <v>8</v>
      </c>
      <c r="D759" s="3">
        <v>2080</v>
      </c>
      <c r="E759" s="2">
        <v>868490</v>
      </c>
      <c r="F759" s="3">
        <v>8150</v>
      </c>
      <c r="G759" t="s">
        <v>273</v>
      </c>
      <c r="H759" t="s">
        <v>18</v>
      </c>
      <c r="I759" t="s">
        <v>19</v>
      </c>
      <c r="J759" s="41">
        <v>417.54</v>
      </c>
      <c r="K759" s="42">
        <v>0.25519999999999998</v>
      </c>
      <c r="L759" t="str">
        <f>IFERROR(INDEX(Dictionary!E:E,MATCH(G759,Dictionary!A:A,0)),"")</f>
        <v/>
      </c>
    </row>
    <row r="760" spans="1:12" x14ac:dyDescent="0.2">
      <c r="A760" t="s">
        <v>679</v>
      </c>
      <c r="B760" s="40">
        <v>45535</v>
      </c>
      <c r="C760" t="s">
        <v>8</v>
      </c>
      <c r="D760" s="3">
        <v>68</v>
      </c>
      <c r="E760" s="2">
        <v>28370</v>
      </c>
      <c r="F760" s="3">
        <v>7620</v>
      </c>
      <c r="G760" t="s">
        <v>505</v>
      </c>
      <c r="H760" t="s">
        <v>18</v>
      </c>
      <c r="I760" t="s">
        <v>19</v>
      </c>
      <c r="J760" s="41">
        <v>417.21</v>
      </c>
      <c r="K760" s="42">
        <v>8.8999999999999999E-3</v>
      </c>
      <c r="L760" t="str">
        <f>IFERROR(INDEX(Dictionary!E:E,MATCH(G760,Dictionary!A:A,0)),"")</f>
        <v/>
      </c>
    </row>
    <row r="761" spans="1:12" x14ac:dyDescent="0.2">
      <c r="A761" t="s">
        <v>679</v>
      </c>
      <c r="B761" s="40">
        <v>45535</v>
      </c>
      <c r="C761" t="s">
        <v>8</v>
      </c>
      <c r="D761" s="3">
        <v>434</v>
      </c>
      <c r="E761" s="2">
        <v>181040</v>
      </c>
      <c r="F761" s="3">
        <v>7500</v>
      </c>
      <c r="G761" t="s">
        <v>413</v>
      </c>
      <c r="H761" t="s">
        <v>18</v>
      </c>
      <c r="I761" t="s">
        <v>19</v>
      </c>
      <c r="J761" s="41">
        <v>417.14</v>
      </c>
      <c r="K761" s="42">
        <v>5.79E-2</v>
      </c>
      <c r="L761" t="str">
        <f>IFERROR(INDEX(Dictionary!E:E,MATCH(G761,Dictionary!A:A,0)),"")</f>
        <v/>
      </c>
    </row>
    <row r="762" spans="1:12" x14ac:dyDescent="0.2">
      <c r="A762" t="s">
        <v>679</v>
      </c>
      <c r="B762" s="40">
        <v>45535</v>
      </c>
      <c r="C762" t="s">
        <v>8</v>
      </c>
      <c r="D762" s="3">
        <v>879</v>
      </c>
      <c r="E762" s="2">
        <v>366670</v>
      </c>
      <c r="F762" s="3">
        <v>6440</v>
      </c>
      <c r="G762" t="s">
        <v>501</v>
      </c>
      <c r="H762" t="s">
        <v>18</v>
      </c>
      <c r="I762" t="s">
        <v>19</v>
      </c>
      <c r="J762" s="41">
        <v>417.14</v>
      </c>
      <c r="K762" s="42">
        <v>0.13650000000000001</v>
      </c>
      <c r="L762" t="str">
        <f>IFERROR(INDEX(Dictionary!E:E,MATCH(G762,Dictionary!A:A,0)),"")</f>
        <v/>
      </c>
    </row>
    <row r="763" spans="1:12" x14ac:dyDescent="0.2">
      <c r="A763" t="s">
        <v>679</v>
      </c>
      <c r="B763" s="40">
        <v>45535</v>
      </c>
      <c r="C763" t="s">
        <v>8</v>
      </c>
      <c r="D763" s="3">
        <v>560</v>
      </c>
      <c r="E763" s="2">
        <v>233600</v>
      </c>
      <c r="F763" s="3">
        <v>6290</v>
      </c>
      <c r="G763" t="s">
        <v>506</v>
      </c>
      <c r="H763" t="s">
        <v>18</v>
      </c>
      <c r="I763" t="s">
        <v>19</v>
      </c>
      <c r="J763" s="41">
        <v>417.14</v>
      </c>
      <c r="K763" s="42">
        <v>8.8999999999999996E-2</v>
      </c>
      <c r="L763" t="str">
        <f>IFERROR(INDEX(Dictionary!E:E,MATCH(G763,Dictionary!A:A,0)),"")</f>
        <v/>
      </c>
    </row>
    <row r="764" spans="1:12" x14ac:dyDescent="0.2">
      <c r="A764" t="s">
        <v>679</v>
      </c>
      <c r="B764" s="40">
        <v>45535</v>
      </c>
      <c r="C764" t="s">
        <v>27</v>
      </c>
      <c r="D764" s="3">
        <v>0</v>
      </c>
      <c r="E764" s="2">
        <v>0</v>
      </c>
      <c r="F764" s="3">
        <v>5670</v>
      </c>
      <c r="G764" t="s">
        <v>286</v>
      </c>
      <c r="H764" t="s">
        <v>18</v>
      </c>
      <c r="I764" t="s">
        <v>19</v>
      </c>
      <c r="J764" s="41">
        <v>0</v>
      </c>
      <c r="K764" s="42">
        <v>0</v>
      </c>
      <c r="L764" t="str">
        <f>IFERROR(INDEX(Dictionary!E:E,MATCH(G764,Dictionary!A:A,0)),"")</f>
        <v/>
      </c>
    </row>
    <row r="765" spans="1:12" x14ac:dyDescent="0.2">
      <c r="A765" t="s">
        <v>679</v>
      </c>
      <c r="B765" s="40">
        <v>45535</v>
      </c>
      <c r="C765" t="s">
        <v>8</v>
      </c>
      <c r="D765" s="3">
        <v>96</v>
      </c>
      <c r="E765" s="2">
        <v>40050</v>
      </c>
      <c r="F765" s="3">
        <v>5670</v>
      </c>
      <c r="G765" t="s">
        <v>502</v>
      </c>
      <c r="H765" t="s">
        <v>18</v>
      </c>
      <c r="I765" t="s">
        <v>19</v>
      </c>
      <c r="J765" s="41">
        <v>417.19</v>
      </c>
      <c r="K765" s="42">
        <v>1.6899999999999998E-2</v>
      </c>
      <c r="L765" t="str">
        <f>IFERROR(INDEX(Dictionary!E:E,MATCH(G765,Dictionary!A:A,0)),"")</f>
        <v/>
      </c>
    </row>
    <row r="766" spans="1:12" x14ac:dyDescent="0.2">
      <c r="A766" t="s">
        <v>679</v>
      </c>
      <c r="B766" s="40">
        <v>45535</v>
      </c>
      <c r="C766" t="s">
        <v>8</v>
      </c>
      <c r="D766" s="3">
        <v>373</v>
      </c>
      <c r="E766" s="2">
        <v>155590</v>
      </c>
      <c r="F766" s="3">
        <v>5570</v>
      </c>
      <c r="G766" t="s">
        <v>280</v>
      </c>
      <c r="H766" t="s">
        <v>18</v>
      </c>
      <c r="I766" t="s">
        <v>19</v>
      </c>
      <c r="J766" s="41">
        <v>417.13</v>
      </c>
      <c r="K766" s="42">
        <v>6.7000000000000004E-2</v>
      </c>
      <c r="L766" t="str">
        <f>IFERROR(INDEX(Dictionary!E:E,MATCH(G766,Dictionary!A:A,0)),"")</f>
        <v/>
      </c>
    </row>
    <row r="767" spans="1:12" x14ac:dyDescent="0.2">
      <c r="A767" t="s">
        <v>679</v>
      </c>
      <c r="B767" s="40">
        <v>45535</v>
      </c>
      <c r="C767" t="s">
        <v>22</v>
      </c>
      <c r="D767" s="3">
        <v>-8930</v>
      </c>
      <c r="E767" s="2">
        <v>3720000</v>
      </c>
      <c r="F767" s="3">
        <v>5220</v>
      </c>
      <c r="G767" t="s">
        <v>549</v>
      </c>
      <c r="H767" t="s">
        <v>18</v>
      </c>
      <c r="I767" t="s">
        <v>19</v>
      </c>
      <c r="J767" s="41">
        <v>416.57</v>
      </c>
      <c r="K767" s="42">
        <v>-1.7107000000000001</v>
      </c>
      <c r="L767" t="str">
        <f>IFERROR(INDEX(Dictionary!E:E,MATCH(G767,Dictionary!A:A,0)),"")</f>
        <v/>
      </c>
    </row>
    <row r="768" spans="1:12" x14ac:dyDescent="0.2">
      <c r="A768" t="s">
        <v>679</v>
      </c>
      <c r="B768" s="40">
        <v>45535</v>
      </c>
      <c r="C768" t="s">
        <v>8</v>
      </c>
      <c r="D768" s="3">
        <v>301</v>
      </c>
      <c r="E768" s="2">
        <v>125560</v>
      </c>
      <c r="F768" s="3">
        <v>4790</v>
      </c>
      <c r="G768" t="s">
        <v>407</v>
      </c>
      <c r="H768" t="s">
        <v>18</v>
      </c>
      <c r="I768" t="s">
        <v>19</v>
      </c>
      <c r="J768" s="41">
        <v>417.14</v>
      </c>
      <c r="K768" s="42">
        <v>6.2799999999999995E-2</v>
      </c>
      <c r="L768" t="str">
        <f>IFERROR(INDEX(Dictionary!E:E,MATCH(G768,Dictionary!A:A,0)),"")</f>
        <v/>
      </c>
    </row>
    <row r="769" spans="1:12" x14ac:dyDescent="0.2">
      <c r="A769" t="s">
        <v>679</v>
      </c>
      <c r="B769" s="40">
        <v>45535</v>
      </c>
      <c r="C769" t="s">
        <v>27</v>
      </c>
      <c r="D769" s="3">
        <v>0</v>
      </c>
      <c r="E769" s="2">
        <v>0</v>
      </c>
      <c r="F769" s="3">
        <v>3000</v>
      </c>
      <c r="G769" t="s">
        <v>284</v>
      </c>
      <c r="H769" t="s">
        <v>18</v>
      </c>
      <c r="I769" t="s">
        <v>19</v>
      </c>
      <c r="J769" s="41">
        <v>0</v>
      </c>
      <c r="K769" s="42">
        <v>0</v>
      </c>
      <c r="L769" t="str">
        <f>IFERROR(INDEX(Dictionary!E:E,MATCH(G769,Dictionary!A:A,0)),"")</f>
        <v/>
      </c>
    </row>
    <row r="770" spans="1:12" x14ac:dyDescent="0.2">
      <c r="A770" t="s">
        <v>679</v>
      </c>
      <c r="B770" s="40">
        <v>45535</v>
      </c>
      <c r="C770" t="s">
        <v>8</v>
      </c>
      <c r="D770" s="3">
        <v>208</v>
      </c>
      <c r="E770" s="2">
        <v>86770</v>
      </c>
      <c r="F770" s="3">
        <v>2720</v>
      </c>
      <c r="G770" t="s">
        <v>277</v>
      </c>
      <c r="H770" t="s">
        <v>18</v>
      </c>
      <c r="I770" t="s">
        <v>19</v>
      </c>
      <c r="J770" s="41">
        <v>417.16</v>
      </c>
      <c r="K770" s="42">
        <v>7.6499999999999999E-2</v>
      </c>
      <c r="L770" t="str">
        <f>IFERROR(INDEX(Dictionary!E:E,MATCH(G770,Dictionary!A:A,0)),"")</f>
        <v/>
      </c>
    </row>
    <row r="771" spans="1:12" x14ac:dyDescent="0.2">
      <c r="A771" t="s">
        <v>679</v>
      </c>
      <c r="B771" s="40">
        <v>45535</v>
      </c>
      <c r="C771" t="s">
        <v>27</v>
      </c>
      <c r="D771" s="3">
        <v>0</v>
      </c>
      <c r="E771" s="2">
        <v>0</v>
      </c>
      <c r="F771" s="3">
        <v>2580</v>
      </c>
      <c r="G771" t="s">
        <v>507</v>
      </c>
      <c r="H771" t="s">
        <v>18</v>
      </c>
      <c r="I771" t="s">
        <v>19</v>
      </c>
      <c r="J771" s="41">
        <v>0</v>
      </c>
      <c r="K771" s="42">
        <v>0</v>
      </c>
      <c r="L771" t="str">
        <f>IFERROR(INDEX(Dictionary!E:E,MATCH(G771,Dictionary!A:A,0)),"")</f>
        <v/>
      </c>
    </row>
    <row r="772" spans="1:12" x14ac:dyDescent="0.2">
      <c r="A772" t="s">
        <v>679</v>
      </c>
      <c r="B772" s="40">
        <v>45535</v>
      </c>
      <c r="C772" t="s">
        <v>22</v>
      </c>
      <c r="D772" s="3">
        <v>-1170</v>
      </c>
      <c r="E772" s="2">
        <v>487220</v>
      </c>
      <c r="F772" s="3">
        <v>2530</v>
      </c>
      <c r="G772" t="s">
        <v>551</v>
      </c>
      <c r="H772" t="s">
        <v>18</v>
      </c>
      <c r="I772" t="s">
        <v>19</v>
      </c>
      <c r="J772" s="41">
        <v>416.43</v>
      </c>
      <c r="K772" s="42">
        <v>-0.46250000000000002</v>
      </c>
      <c r="L772" t="str">
        <f>IFERROR(INDEX(Dictionary!E:E,MATCH(G772,Dictionary!A:A,0)),"")</f>
        <v/>
      </c>
    </row>
    <row r="773" spans="1:12" x14ac:dyDescent="0.2">
      <c r="A773" t="s">
        <v>679</v>
      </c>
      <c r="B773" s="40">
        <v>45535</v>
      </c>
      <c r="C773" t="s">
        <v>8</v>
      </c>
      <c r="D773" s="3">
        <v>30</v>
      </c>
      <c r="E773" s="2">
        <v>12510</v>
      </c>
      <c r="F773" s="3">
        <v>2080</v>
      </c>
      <c r="G773" t="s">
        <v>508</v>
      </c>
      <c r="H773" t="s">
        <v>18</v>
      </c>
      <c r="I773" t="s">
        <v>19</v>
      </c>
      <c r="J773" s="41">
        <v>417</v>
      </c>
      <c r="K773" s="42">
        <v>1.44E-2</v>
      </c>
      <c r="L773" t="str">
        <f>IFERROR(INDEX(Dictionary!E:E,MATCH(G773,Dictionary!A:A,0)),"")</f>
        <v/>
      </c>
    </row>
    <row r="774" spans="1:12" x14ac:dyDescent="0.2">
      <c r="A774" t="s">
        <v>679</v>
      </c>
      <c r="B774" s="40">
        <v>45535</v>
      </c>
      <c r="C774" t="s">
        <v>8</v>
      </c>
      <c r="D774" s="3">
        <v>185</v>
      </c>
      <c r="E774" s="2">
        <v>77170</v>
      </c>
      <c r="F774" s="3">
        <v>1980</v>
      </c>
      <c r="G774" t="s">
        <v>553</v>
      </c>
      <c r="H774" t="s">
        <v>18</v>
      </c>
      <c r="I774" t="s">
        <v>19</v>
      </c>
      <c r="J774" s="41">
        <v>417.14</v>
      </c>
      <c r="K774" s="42">
        <v>9.3399999999999997E-2</v>
      </c>
      <c r="L774" t="str">
        <f>IFERROR(INDEX(Dictionary!E:E,MATCH(G774,Dictionary!A:A,0)),"")</f>
        <v/>
      </c>
    </row>
    <row r="775" spans="1:12" x14ac:dyDescent="0.2">
      <c r="A775" t="s">
        <v>679</v>
      </c>
      <c r="B775" s="40">
        <v>45535</v>
      </c>
      <c r="C775" t="s">
        <v>27</v>
      </c>
      <c r="D775" s="3">
        <v>0</v>
      </c>
      <c r="E775" s="2">
        <v>0</v>
      </c>
      <c r="F775" s="3">
        <v>1680</v>
      </c>
      <c r="G775" t="s">
        <v>293</v>
      </c>
      <c r="H775" t="s">
        <v>18</v>
      </c>
      <c r="I775" t="s">
        <v>19</v>
      </c>
      <c r="J775" s="41">
        <v>0</v>
      </c>
      <c r="K775" s="42">
        <v>0</v>
      </c>
      <c r="L775" t="str">
        <f>IFERROR(INDEX(Dictionary!E:E,MATCH(G775,Dictionary!A:A,0)),"")</f>
        <v/>
      </c>
    </row>
    <row r="776" spans="1:12" x14ac:dyDescent="0.2">
      <c r="A776" t="s">
        <v>679</v>
      </c>
      <c r="B776" s="40">
        <v>45535</v>
      </c>
      <c r="C776" t="s">
        <v>22</v>
      </c>
      <c r="D776" s="3">
        <v>-90</v>
      </c>
      <c r="E776" s="2">
        <v>37540</v>
      </c>
      <c r="F776" s="3">
        <v>1510</v>
      </c>
      <c r="G776" t="s">
        <v>289</v>
      </c>
      <c r="H776" t="s">
        <v>18</v>
      </c>
      <c r="I776" t="s">
        <v>19</v>
      </c>
      <c r="J776" s="41">
        <v>417.11</v>
      </c>
      <c r="K776" s="42">
        <v>-5.96E-2</v>
      </c>
      <c r="L776" t="str">
        <f>IFERROR(INDEX(Dictionary!E:E,MATCH(G776,Dictionary!A:A,0)),"")</f>
        <v/>
      </c>
    </row>
    <row r="777" spans="1:12" x14ac:dyDescent="0.2">
      <c r="A777" t="s">
        <v>679</v>
      </c>
      <c r="B777" s="40">
        <v>45535</v>
      </c>
      <c r="C777" t="s">
        <v>27</v>
      </c>
      <c r="D777" s="3">
        <v>0</v>
      </c>
      <c r="E777" s="2">
        <v>0</v>
      </c>
      <c r="F777" s="3">
        <v>1400</v>
      </c>
      <c r="G777" t="s">
        <v>509</v>
      </c>
      <c r="H777" t="s">
        <v>18</v>
      </c>
      <c r="I777" t="s">
        <v>19</v>
      </c>
      <c r="J777" s="41">
        <v>0</v>
      </c>
      <c r="K777" s="42">
        <v>0</v>
      </c>
      <c r="L777" t="str">
        <f>IFERROR(INDEX(Dictionary!E:E,MATCH(G777,Dictionary!A:A,0)),"")</f>
        <v/>
      </c>
    </row>
    <row r="778" spans="1:12" x14ac:dyDescent="0.2">
      <c r="A778" t="s">
        <v>679</v>
      </c>
      <c r="B778" s="40">
        <v>45535</v>
      </c>
      <c r="C778" t="s">
        <v>27</v>
      </c>
      <c r="D778" s="3">
        <v>0</v>
      </c>
      <c r="E778" s="2">
        <v>0</v>
      </c>
      <c r="F778" s="3">
        <v>1310</v>
      </c>
      <c r="G778" t="s">
        <v>292</v>
      </c>
      <c r="H778" t="s">
        <v>18</v>
      </c>
      <c r="I778" t="s">
        <v>19</v>
      </c>
      <c r="J778" s="41">
        <v>0</v>
      </c>
      <c r="K778" s="42">
        <v>0</v>
      </c>
      <c r="L778" t="str">
        <f>IFERROR(INDEX(Dictionary!E:E,MATCH(G778,Dictionary!A:A,0)),"")</f>
        <v/>
      </c>
    </row>
    <row r="779" spans="1:12" x14ac:dyDescent="0.2">
      <c r="A779" t="s">
        <v>679</v>
      </c>
      <c r="B779" s="40">
        <v>45535</v>
      </c>
      <c r="C779" t="s">
        <v>8</v>
      </c>
      <c r="D779" s="3">
        <v>592</v>
      </c>
      <c r="E779" s="2">
        <v>246950</v>
      </c>
      <c r="F779" s="3">
        <v>948</v>
      </c>
      <c r="G779" t="s">
        <v>554</v>
      </c>
      <c r="H779" t="s">
        <v>18</v>
      </c>
      <c r="I779" t="s">
        <v>19</v>
      </c>
      <c r="J779" s="41">
        <v>417.15</v>
      </c>
      <c r="K779" s="42">
        <v>0.62450000000000006</v>
      </c>
      <c r="L779" t="str">
        <f>IFERROR(INDEX(Dictionary!E:E,MATCH(G779,Dictionary!A:A,0)),"")</f>
        <v/>
      </c>
    </row>
    <row r="780" spans="1:12" x14ac:dyDescent="0.2">
      <c r="A780" t="s">
        <v>679</v>
      </c>
      <c r="B780" s="40">
        <v>45535</v>
      </c>
      <c r="C780" t="s">
        <v>27</v>
      </c>
      <c r="D780" s="3">
        <v>0</v>
      </c>
      <c r="E780" s="2">
        <v>0</v>
      </c>
      <c r="F780" s="3">
        <v>830</v>
      </c>
      <c r="G780" t="s">
        <v>510</v>
      </c>
      <c r="H780" t="s">
        <v>18</v>
      </c>
      <c r="I780" t="s">
        <v>19</v>
      </c>
      <c r="J780" s="41">
        <v>0</v>
      </c>
      <c r="K780" s="42">
        <v>0</v>
      </c>
      <c r="L780" t="str">
        <f>IFERROR(INDEX(Dictionary!E:E,MATCH(G780,Dictionary!A:A,0)),"")</f>
        <v/>
      </c>
    </row>
    <row r="781" spans="1:12" x14ac:dyDescent="0.2">
      <c r="A781" t="s">
        <v>679</v>
      </c>
      <c r="B781" s="40">
        <v>45535</v>
      </c>
      <c r="C781" t="s">
        <v>27</v>
      </c>
      <c r="D781" s="3">
        <v>0</v>
      </c>
      <c r="E781" s="2">
        <v>0</v>
      </c>
      <c r="F781" s="3">
        <v>250</v>
      </c>
      <c r="G781" t="s">
        <v>294</v>
      </c>
      <c r="H781" t="s">
        <v>18</v>
      </c>
      <c r="I781" t="s">
        <v>19</v>
      </c>
      <c r="J781" s="41">
        <v>0</v>
      </c>
      <c r="K781" s="42">
        <v>0</v>
      </c>
      <c r="L781" t="str">
        <f>IFERROR(INDEX(Dictionary!E:E,MATCH(G781,Dictionary!A:A,0)),"")</f>
        <v/>
      </c>
    </row>
    <row r="782" spans="1:12" x14ac:dyDescent="0.2">
      <c r="A782" t="s">
        <v>679</v>
      </c>
      <c r="B782" s="40">
        <v>45535</v>
      </c>
      <c r="C782" t="s">
        <v>8</v>
      </c>
      <c r="D782" s="3">
        <v>5</v>
      </c>
      <c r="E782" s="2">
        <v>2090</v>
      </c>
      <c r="F782" s="3">
        <v>63</v>
      </c>
      <c r="G782" t="s">
        <v>686</v>
      </c>
      <c r="H782" t="s">
        <v>18</v>
      </c>
      <c r="I782" t="s">
        <v>19</v>
      </c>
      <c r="J782" s="41">
        <v>418</v>
      </c>
      <c r="K782" s="42">
        <v>7.9399999999999998E-2</v>
      </c>
      <c r="L782" t="str">
        <f>IFERROR(INDEX(Dictionary!E:E,MATCH(G782,Dictionary!A:A,0)),"")</f>
        <v/>
      </c>
    </row>
    <row r="783" spans="1:12" x14ac:dyDescent="0.2">
      <c r="A783" t="s">
        <v>679</v>
      </c>
      <c r="B783" s="40">
        <v>45535</v>
      </c>
      <c r="C783" t="s">
        <v>22</v>
      </c>
      <c r="D783" s="3">
        <v>-575</v>
      </c>
      <c r="E783" s="2">
        <v>239860</v>
      </c>
      <c r="F783" s="3">
        <v>29350</v>
      </c>
      <c r="G783" t="s">
        <v>226</v>
      </c>
      <c r="H783" t="s">
        <v>18</v>
      </c>
      <c r="I783" t="s">
        <v>19</v>
      </c>
      <c r="J783" s="41">
        <v>417.15</v>
      </c>
      <c r="K783" s="42">
        <v>-1.9599999999999999E-2</v>
      </c>
      <c r="L783" t="str">
        <f>IFERROR(INDEX(Dictionary!E:E,MATCH(G783,Dictionary!A:A,0)),"")</f>
        <v/>
      </c>
    </row>
    <row r="784" spans="1:12" x14ac:dyDescent="0.2">
      <c r="A784" t="s">
        <v>679</v>
      </c>
      <c r="B784" s="40">
        <v>45504</v>
      </c>
      <c r="C784" t="s">
        <v>8</v>
      </c>
      <c r="D784" s="3">
        <v>37640</v>
      </c>
      <c r="E784" s="2">
        <v>15750000</v>
      </c>
      <c r="F784" s="3">
        <v>5720000</v>
      </c>
      <c r="G784" t="s">
        <v>297</v>
      </c>
      <c r="H784" t="s">
        <v>18</v>
      </c>
      <c r="I784" t="s">
        <v>19</v>
      </c>
      <c r="J784" s="41">
        <v>418.44</v>
      </c>
      <c r="K784" s="42">
        <v>6.6E-3</v>
      </c>
      <c r="L784" t="str">
        <f>IFERROR(INDEX(Dictionary!E:E,MATCH(G784,Dictionary!A:A,0)),"")</f>
        <v/>
      </c>
    </row>
    <row r="785" spans="1:12" x14ac:dyDescent="0.2">
      <c r="A785" t="s">
        <v>752</v>
      </c>
      <c r="B785" s="40">
        <v>45535</v>
      </c>
      <c r="C785" t="s">
        <v>22</v>
      </c>
      <c r="D785" s="3">
        <v>-55630</v>
      </c>
      <c r="E785" s="2">
        <v>-7740000</v>
      </c>
      <c r="F785" s="3">
        <v>130470</v>
      </c>
      <c r="G785" t="s">
        <v>753</v>
      </c>
      <c r="H785" t="s">
        <v>18</v>
      </c>
      <c r="I785" t="s">
        <v>19</v>
      </c>
      <c r="J785" s="41">
        <v>139.13</v>
      </c>
      <c r="K785" s="42">
        <v>0.4264</v>
      </c>
      <c r="L785" t="str">
        <f>IFERROR(INDEX(Dictionary!E:E,MATCH(G785,Dictionary!A:A,0)),"")</f>
        <v/>
      </c>
    </row>
    <row r="786" spans="1:12" x14ac:dyDescent="0.2">
      <c r="A786" t="s">
        <v>752</v>
      </c>
      <c r="B786" s="40">
        <v>45535</v>
      </c>
      <c r="C786" t="s">
        <v>8</v>
      </c>
      <c r="D786" s="3">
        <v>8080</v>
      </c>
      <c r="E786" s="2">
        <v>1120000</v>
      </c>
      <c r="F786" s="3">
        <v>38450</v>
      </c>
      <c r="G786" t="s">
        <v>754</v>
      </c>
      <c r="H786" t="s">
        <v>18</v>
      </c>
      <c r="I786" t="s">
        <v>19</v>
      </c>
      <c r="J786" s="41">
        <v>138.61000000000001</v>
      </c>
      <c r="K786" s="42">
        <v>0.21010000000000001</v>
      </c>
      <c r="L786" t="str">
        <f>IFERROR(INDEX(Dictionary!E:E,MATCH(G786,Dictionary!A:A,0)),"")</f>
        <v/>
      </c>
    </row>
    <row r="787" spans="1:12" x14ac:dyDescent="0.2">
      <c r="A787" t="s">
        <v>752</v>
      </c>
      <c r="B787" s="40">
        <v>45535</v>
      </c>
      <c r="C787" t="s">
        <v>8</v>
      </c>
      <c r="D787" s="3">
        <v>334</v>
      </c>
      <c r="E787" s="2">
        <v>46480</v>
      </c>
      <c r="F787" s="3">
        <v>19090</v>
      </c>
      <c r="G787" t="s">
        <v>755</v>
      </c>
      <c r="H787" t="s">
        <v>18</v>
      </c>
      <c r="I787" t="s">
        <v>19</v>
      </c>
      <c r="J787" s="41">
        <v>139.16</v>
      </c>
      <c r="K787" s="42">
        <v>1.7500000000000002E-2</v>
      </c>
      <c r="L787" t="str">
        <f>IFERROR(INDEX(Dictionary!E:E,MATCH(G787,Dictionary!A:A,0)),"")</f>
        <v/>
      </c>
    </row>
    <row r="788" spans="1:12" x14ac:dyDescent="0.2">
      <c r="A788" t="s">
        <v>752</v>
      </c>
      <c r="B788" s="40">
        <v>45535</v>
      </c>
      <c r="C788" t="s">
        <v>22</v>
      </c>
      <c r="D788" s="3">
        <v>-1390</v>
      </c>
      <c r="E788" s="2">
        <v>-192740</v>
      </c>
      <c r="F788" s="3">
        <v>12060</v>
      </c>
      <c r="G788" t="s">
        <v>756</v>
      </c>
      <c r="H788" t="s">
        <v>18</v>
      </c>
      <c r="I788" t="s">
        <v>19</v>
      </c>
      <c r="J788" s="41">
        <v>138.66</v>
      </c>
      <c r="K788" s="42">
        <v>0.1153</v>
      </c>
      <c r="L788" t="str">
        <f>IFERROR(INDEX(Dictionary!E:E,MATCH(G788,Dictionary!A:A,0)),"")</f>
        <v/>
      </c>
    </row>
    <row r="789" spans="1:12" x14ac:dyDescent="0.2">
      <c r="A789" t="s">
        <v>752</v>
      </c>
      <c r="B789" s="40">
        <v>45535</v>
      </c>
      <c r="C789" t="s">
        <v>8</v>
      </c>
      <c r="D789" s="3">
        <v>10940</v>
      </c>
      <c r="E789" s="2">
        <v>1520000</v>
      </c>
      <c r="F789" s="3">
        <v>10940</v>
      </c>
      <c r="G789" t="s">
        <v>494</v>
      </c>
      <c r="H789" t="s">
        <v>18</v>
      </c>
      <c r="I789" t="s">
        <v>19</v>
      </c>
      <c r="J789" s="41">
        <v>138.94</v>
      </c>
      <c r="K789" s="42">
        <v>1</v>
      </c>
      <c r="L789" t="str">
        <f>IFERROR(INDEX(Dictionary!E:E,MATCH(G789,Dictionary!A:A,0)),"")</f>
        <v/>
      </c>
    </row>
    <row r="790" spans="1:12" x14ac:dyDescent="0.2">
      <c r="A790" t="s">
        <v>752</v>
      </c>
      <c r="B790" s="40">
        <v>45535</v>
      </c>
      <c r="C790" t="s">
        <v>27</v>
      </c>
      <c r="D790" s="3">
        <v>0</v>
      </c>
      <c r="E790" s="2">
        <v>0</v>
      </c>
      <c r="F790" s="3">
        <v>8070</v>
      </c>
      <c r="G790" t="s">
        <v>283</v>
      </c>
      <c r="H790" t="s">
        <v>18</v>
      </c>
      <c r="I790" t="s">
        <v>19</v>
      </c>
      <c r="J790" s="41">
        <v>0</v>
      </c>
      <c r="K790" s="42">
        <v>0</v>
      </c>
      <c r="L790" t="str">
        <f>IFERROR(INDEX(Dictionary!E:E,MATCH(G790,Dictionary!A:A,0)),"")</f>
        <v/>
      </c>
    </row>
    <row r="791" spans="1:12" x14ac:dyDescent="0.2">
      <c r="A791" t="s">
        <v>752</v>
      </c>
      <c r="B791" s="40">
        <v>45535</v>
      </c>
      <c r="C791" t="s">
        <v>8</v>
      </c>
      <c r="D791" s="3">
        <v>1480</v>
      </c>
      <c r="E791" s="2">
        <v>205260</v>
      </c>
      <c r="F791" s="3">
        <v>4750</v>
      </c>
      <c r="G791" t="s">
        <v>247</v>
      </c>
      <c r="H791" t="s">
        <v>18</v>
      </c>
      <c r="I791" t="s">
        <v>19</v>
      </c>
      <c r="J791" s="41">
        <v>138.69</v>
      </c>
      <c r="K791" s="42">
        <v>0.31159999999999999</v>
      </c>
      <c r="L791" t="str">
        <f>IFERROR(INDEX(Dictionary!E:E,MATCH(G791,Dictionary!A:A,0)),"")</f>
        <v>BlackRock</v>
      </c>
    </row>
    <row r="792" spans="1:12" x14ac:dyDescent="0.2">
      <c r="A792" t="s">
        <v>752</v>
      </c>
      <c r="B792" s="40">
        <v>45535</v>
      </c>
      <c r="C792" t="s">
        <v>22</v>
      </c>
      <c r="D792" s="3">
        <v>-106</v>
      </c>
      <c r="E792" s="2">
        <v>-14750</v>
      </c>
      <c r="F792" s="3">
        <v>4170</v>
      </c>
      <c r="G792" t="s">
        <v>281</v>
      </c>
      <c r="H792" t="s">
        <v>18</v>
      </c>
      <c r="I792" t="s">
        <v>19</v>
      </c>
      <c r="J792" s="41">
        <v>139.15</v>
      </c>
      <c r="K792" s="42">
        <v>2.5399999999999999E-2</v>
      </c>
      <c r="L792" t="str">
        <f>IFERROR(INDEX(Dictionary!E:E,MATCH(G792,Dictionary!A:A,0)),"")</f>
        <v/>
      </c>
    </row>
    <row r="793" spans="1:12" x14ac:dyDescent="0.2">
      <c r="A793" t="s">
        <v>752</v>
      </c>
      <c r="B793" s="40">
        <v>45535</v>
      </c>
      <c r="C793" t="s">
        <v>27</v>
      </c>
      <c r="D793" s="3">
        <v>0</v>
      </c>
      <c r="E793" s="2">
        <v>0</v>
      </c>
      <c r="F793" s="3">
        <v>3600</v>
      </c>
      <c r="G793" t="s">
        <v>507</v>
      </c>
      <c r="H793" t="s">
        <v>18</v>
      </c>
      <c r="I793" t="s">
        <v>19</v>
      </c>
      <c r="J793" s="41">
        <v>0</v>
      </c>
      <c r="K793" s="42">
        <v>0</v>
      </c>
      <c r="L793" t="str">
        <f>IFERROR(INDEX(Dictionary!E:E,MATCH(G793,Dictionary!A:A,0)),"")</f>
        <v/>
      </c>
    </row>
    <row r="794" spans="1:12" x14ac:dyDescent="0.2">
      <c r="A794" t="s">
        <v>752</v>
      </c>
      <c r="B794" s="40">
        <v>45535</v>
      </c>
      <c r="C794" t="s">
        <v>27</v>
      </c>
      <c r="D794" s="3">
        <v>0</v>
      </c>
      <c r="E794" s="2">
        <v>0</v>
      </c>
      <c r="F794" s="3">
        <v>2440</v>
      </c>
      <c r="G794" t="s">
        <v>252</v>
      </c>
      <c r="H794" t="s">
        <v>18</v>
      </c>
      <c r="I794" t="s">
        <v>19</v>
      </c>
      <c r="J794" s="41">
        <v>0</v>
      </c>
      <c r="K794" s="42">
        <v>0</v>
      </c>
      <c r="L794" t="str">
        <f>IFERROR(INDEX(Dictionary!E:E,MATCH(G794,Dictionary!A:A,0)),"")</f>
        <v/>
      </c>
    </row>
    <row r="795" spans="1:12" x14ac:dyDescent="0.2">
      <c r="A795" t="s">
        <v>752</v>
      </c>
      <c r="B795" s="40">
        <v>45535</v>
      </c>
      <c r="C795" t="s">
        <v>22</v>
      </c>
      <c r="D795" s="3">
        <v>-539</v>
      </c>
      <c r="E795" s="2">
        <v>-75010</v>
      </c>
      <c r="F795" s="3">
        <v>27610</v>
      </c>
      <c r="G795" t="s">
        <v>226</v>
      </c>
      <c r="H795" t="s">
        <v>18</v>
      </c>
      <c r="I795" t="s">
        <v>19</v>
      </c>
      <c r="J795" s="41">
        <v>139.16</v>
      </c>
      <c r="K795" s="42">
        <v>1.95E-2</v>
      </c>
      <c r="L795" t="str">
        <f>IFERROR(INDEX(Dictionary!E:E,MATCH(G795,Dictionary!A:A,0)),"")</f>
        <v/>
      </c>
    </row>
    <row r="796" spans="1:12" x14ac:dyDescent="0.2">
      <c r="A796" t="s">
        <v>752</v>
      </c>
      <c r="B796" s="40">
        <v>45504</v>
      </c>
      <c r="C796" t="s">
        <v>8</v>
      </c>
      <c r="D796" s="3">
        <v>165590</v>
      </c>
      <c r="E796" s="2">
        <v>21960000</v>
      </c>
      <c r="F796" s="3">
        <v>258270</v>
      </c>
      <c r="G796" t="s">
        <v>757</v>
      </c>
      <c r="H796" t="s">
        <v>18</v>
      </c>
      <c r="I796" t="s">
        <v>19</v>
      </c>
      <c r="J796" s="41">
        <v>132.62</v>
      </c>
      <c r="K796" s="42">
        <v>0.64119999999999999</v>
      </c>
      <c r="L796" t="str">
        <f>IFERROR(INDEX(Dictionary!E:E,MATCH(G796,Dictionary!A:A,0)),"")</f>
        <v/>
      </c>
    </row>
    <row r="797" spans="1:12" x14ac:dyDescent="0.2">
      <c r="A797" t="s">
        <v>752</v>
      </c>
      <c r="B797" s="40">
        <v>45504</v>
      </c>
      <c r="C797" t="s">
        <v>22</v>
      </c>
      <c r="D797" s="3">
        <v>-31500</v>
      </c>
      <c r="E797" s="2">
        <v>-4180000</v>
      </c>
      <c r="F797" s="3">
        <v>97530</v>
      </c>
      <c r="G797" t="s">
        <v>758</v>
      </c>
      <c r="H797" t="s">
        <v>18</v>
      </c>
      <c r="I797" t="s">
        <v>19</v>
      </c>
      <c r="J797" s="41">
        <v>132.69999999999999</v>
      </c>
      <c r="K797" s="42">
        <v>0.32300000000000001</v>
      </c>
      <c r="L797" t="str">
        <f>IFERROR(INDEX(Dictionary!E:E,MATCH(G797,Dictionary!A:A,0)),"")</f>
        <v/>
      </c>
    </row>
    <row r="798" spans="1:12" x14ac:dyDescent="0.2">
      <c r="A798" t="s">
        <v>752</v>
      </c>
      <c r="B798" s="40">
        <v>45504</v>
      </c>
      <c r="C798" t="s">
        <v>27</v>
      </c>
      <c r="D798" s="3">
        <v>0</v>
      </c>
      <c r="E798" s="2">
        <v>0</v>
      </c>
      <c r="F798" s="3">
        <v>85000</v>
      </c>
      <c r="G798" t="s">
        <v>759</v>
      </c>
      <c r="H798" t="s">
        <v>18</v>
      </c>
      <c r="I798" t="s">
        <v>19</v>
      </c>
      <c r="J798" s="41">
        <v>0</v>
      </c>
      <c r="K798" s="42">
        <v>0</v>
      </c>
      <c r="L798" t="str">
        <f>IFERROR(INDEX(Dictionary!E:E,MATCH(G798,Dictionary!A:A,0)),"")</f>
        <v/>
      </c>
    </row>
    <row r="799" spans="1:12" x14ac:dyDescent="0.2">
      <c r="A799" t="s">
        <v>752</v>
      </c>
      <c r="B799" s="40">
        <v>45504</v>
      </c>
      <c r="C799" t="s">
        <v>22</v>
      </c>
      <c r="D799" s="3">
        <v>-2750</v>
      </c>
      <c r="E799" s="2">
        <v>-364870</v>
      </c>
      <c r="F799" s="3">
        <v>80150</v>
      </c>
      <c r="G799" t="s">
        <v>259</v>
      </c>
      <c r="H799" t="s">
        <v>18</v>
      </c>
      <c r="I799" t="s">
        <v>19</v>
      </c>
      <c r="J799" s="41">
        <v>132.68</v>
      </c>
      <c r="K799" s="42">
        <v>3.4299999999999997E-2</v>
      </c>
      <c r="L799" t="str">
        <f>IFERROR(INDEX(Dictionary!E:E,MATCH(G799,Dictionary!A:A,0)),"")</f>
        <v/>
      </c>
    </row>
    <row r="800" spans="1:12" x14ac:dyDescent="0.2">
      <c r="A800" t="s">
        <v>752</v>
      </c>
      <c r="B800" s="40">
        <v>45504</v>
      </c>
      <c r="C800" t="s">
        <v>8</v>
      </c>
      <c r="D800" s="3">
        <v>23000</v>
      </c>
      <c r="E800" s="2">
        <v>3050000</v>
      </c>
      <c r="F800" s="3">
        <v>74000</v>
      </c>
      <c r="G800" t="s">
        <v>760</v>
      </c>
      <c r="H800" t="s">
        <v>18</v>
      </c>
      <c r="I800" t="s">
        <v>19</v>
      </c>
      <c r="J800" s="41">
        <v>132.61000000000001</v>
      </c>
      <c r="K800" s="42">
        <v>0.31080000000000002</v>
      </c>
      <c r="L800" t="str">
        <f>IFERROR(INDEX(Dictionary!E:E,MATCH(G800,Dictionary!A:A,0)),"")</f>
        <v/>
      </c>
    </row>
    <row r="801" spans="1:12" x14ac:dyDescent="0.2">
      <c r="A801" t="s">
        <v>752</v>
      </c>
      <c r="B801" s="40">
        <v>45504</v>
      </c>
      <c r="C801" t="s">
        <v>27</v>
      </c>
      <c r="D801" s="3">
        <v>0</v>
      </c>
      <c r="E801" s="2">
        <v>0</v>
      </c>
      <c r="F801" s="3">
        <v>62560</v>
      </c>
      <c r="G801" t="s">
        <v>761</v>
      </c>
      <c r="H801" t="s">
        <v>18</v>
      </c>
      <c r="I801" t="s">
        <v>19</v>
      </c>
      <c r="J801" s="41">
        <v>0</v>
      </c>
      <c r="K801" s="42">
        <v>0</v>
      </c>
      <c r="L801" t="str">
        <f>IFERROR(INDEX(Dictionary!E:E,MATCH(G801,Dictionary!A:A,0)),"")</f>
        <v/>
      </c>
    </row>
    <row r="802" spans="1:12" x14ac:dyDescent="0.2">
      <c r="A802" t="s">
        <v>752</v>
      </c>
      <c r="B802" s="40">
        <v>45504</v>
      </c>
      <c r="C802" t="s">
        <v>22</v>
      </c>
      <c r="D802" s="3">
        <v>-34390</v>
      </c>
      <c r="E802" s="2">
        <v>-4560000</v>
      </c>
      <c r="F802" s="3">
        <v>57080</v>
      </c>
      <c r="G802" t="s">
        <v>762</v>
      </c>
      <c r="H802" t="s">
        <v>18</v>
      </c>
      <c r="I802" t="s">
        <v>19</v>
      </c>
      <c r="J802" s="41">
        <v>132.6</v>
      </c>
      <c r="K802" s="42">
        <v>0.60240000000000005</v>
      </c>
      <c r="L802" t="str">
        <f>IFERROR(INDEX(Dictionary!E:E,MATCH(G802,Dictionary!A:A,0)),"")</f>
        <v/>
      </c>
    </row>
    <row r="803" spans="1:12" x14ac:dyDescent="0.2">
      <c r="A803" t="s">
        <v>752</v>
      </c>
      <c r="B803" s="40">
        <v>45504</v>
      </c>
      <c r="C803" t="s">
        <v>27</v>
      </c>
      <c r="D803" s="3">
        <v>0</v>
      </c>
      <c r="E803" s="2">
        <v>0</v>
      </c>
      <c r="F803" s="3">
        <v>48530</v>
      </c>
      <c r="G803" t="s">
        <v>763</v>
      </c>
      <c r="H803" t="s">
        <v>18</v>
      </c>
      <c r="I803" t="s">
        <v>19</v>
      </c>
      <c r="J803" s="41">
        <v>0</v>
      </c>
      <c r="K803" s="42">
        <v>0</v>
      </c>
      <c r="L803" t="str">
        <f>IFERROR(INDEX(Dictionary!E:E,MATCH(G803,Dictionary!A:A,0)),"")</f>
        <v/>
      </c>
    </row>
    <row r="804" spans="1:12" x14ac:dyDescent="0.2">
      <c r="A804" t="s">
        <v>752</v>
      </c>
      <c r="B804" s="40">
        <v>45504</v>
      </c>
      <c r="C804" t="s">
        <v>8</v>
      </c>
      <c r="D804" s="3">
        <v>25520</v>
      </c>
      <c r="E804" s="2">
        <v>3380000</v>
      </c>
      <c r="F804" s="3">
        <v>43100</v>
      </c>
      <c r="G804" t="s">
        <v>764</v>
      </c>
      <c r="H804" t="s">
        <v>18</v>
      </c>
      <c r="I804" t="s">
        <v>19</v>
      </c>
      <c r="J804" s="41">
        <v>132.44999999999999</v>
      </c>
      <c r="K804" s="42">
        <v>0.59209999999999996</v>
      </c>
      <c r="L804" t="str">
        <f>IFERROR(INDEX(Dictionary!E:E,MATCH(G804,Dictionary!A:A,0)),"")</f>
        <v/>
      </c>
    </row>
    <row r="805" spans="1:12" x14ac:dyDescent="0.2">
      <c r="A805" t="s">
        <v>752</v>
      </c>
      <c r="B805" s="40">
        <v>45504</v>
      </c>
      <c r="C805" t="s">
        <v>22</v>
      </c>
      <c r="D805" s="3">
        <v>-25360</v>
      </c>
      <c r="E805" s="2">
        <v>-3360000</v>
      </c>
      <c r="F805" s="3">
        <v>41790</v>
      </c>
      <c r="G805" t="s">
        <v>328</v>
      </c>
      <c r="H805" t="s">
        <v>18</v>
      </c>
      <c r="I805" t="s">
        <v>19</v>
      </c>
      <c r="J805" s="41">
        <v>132.49</v>
      </c>
      <c r="K805" s="42">
        <v>0.60680000000000001</v>
      </c>
      <c r="L805" t="str">
        <f>IFERROR(INDEX(Dictionary!E:E,MATCH(G805,Dictionary!A:A,0)),"")</f>
        <v/>
      </c>
    </row>
    <row r="806" spans="1:12" x14ac:dyDescent="0.2">
      <c r="A806" t="s">
        <v>752</v>
      </c>
      <c r="B806" s="40">
        <v>45504</v>
      </c>
      <c r="C806" t="s">
        <v>8</v>
      </c>
      <c r="D806" s="3">
        <v>228</v>
      </c>
      <c r="E806" s="2">
        <v>30240</v>
      </c>
      <c r="F806" s="3">
        <v>28730</v>
      </c>
      <c r="G806" t="s">
        <v>765</v>
      </c>
      <c r="H806" t="s">
        <v>18</v>
      </c>
      <c r="I806" t="s">
        <v>19</v>
      </c>
      <c r="J806" s="41">
        <v>132.63</v>
      </c>
      <c r="K806" s="42">
        <v>7.9000000000000008E-3</v>
      </c>
      <c r="L806" t="str">
        <f>IFERROR(INDEX(Dictionary!E:E,MATCH(G806,Dictionary!A:A,0)),"")</f>
        <v/>
      </c>
    </row>
    <row r="807" spans="1:12" x14ac:dyDescent="0.2">
      <c r="A807" t="s">
        <v>752</v>
      </c>
      <c r="B807" s="40">
        <v>45504</v>
      </c>
      <c r="C807" t="s">
        <v>8</v>
      </c>
      <c r="D807" s="3">
        <v>755</v>
      </c>
      <c r="E807" s="2">
        <v>100140</v>
      </c>
      <c r="F807" s="3">
        <v>27840</v>
      </c>
      <c r="G807" t="s">
        <v>766</v>
      </c>
      <c r="H807" t="s">
        <v>18</v>
      </c>
      <c r="I807" t="s">
        <v>19</v>
      </c>
      <c r="J807" s="41">
        <v>132.63999999999999</v>
      </c>
      <c r="K807" s="42">
        <v>2.7099999999999999E-2</v>
      </c>
      <c r="L807" t="str">
        <f>IFERROR(INDEX(Dictionary!E:E,MATCH(G807,Dictionary!A:A,0)),"")</f>
        <v/>
      </c>
    </row>
    <row r="808" spans="1:12" x14ac:dyDescent="0.2">
      <c r="A808" t="s">
        <v>752</v>
      </c>
      <c r="B808" s="40">
        <v>45504</v>
      </c>
      <c r="C808" t="s">
        <v>8</v>
      </c>
      <c r="D808" s="3">
        <v>500</v>
      </c>
      <c r="E808" s="2">
        <v>66310</v>
      </c>
      <c r="F808" s="3">
        <v>21590</v>
      </c>
      <c r="G808" t="s">
        <v>767</v>
      </c>
      <c r="H808" t="s">
        <v>18</v>
      </c>
      <c r="I808" t="s">
        <v>19</v>
      </c>
      <c r="J808" s="41">
        <v>132.62</v>
      </c>
      <c r="K808" s="42">
        <v>2.3199999999999998E-2</v>
      </c>
      <c r="L808" t="str">
        <f>IFERROR(INDEX(Dictionary!E:E,MATCH(G808,Dictionary!A:A,0)),"")</f>
        <v/>
      </c>
    </row>
    <row r="809" spans="1:12" x14ac:dyDescent="0.2">
      <c r="A809" t="s">
        <v>752</v>
      </c>
      <c r="B809" s="40">
        <v>45504</v>
      </c>
      <c r="C809" t="s">
        <v>27</v>
      </c>
      <c r="D809" s="3">
        <v>0</v>
      </c>
      <c r="E809" s="2">
        <v>0</v>
      </c>
      <c r="F809" s="3">
        <v>20370</v>
      </c>
      <c r="G809" t="s">
        <v>768</v>
      </c>
      <c r="H809" t="s">
        <v>18</v>
      </c>
      <c r="I809" t="s">
        <v>19</v>
      </c>
      <c r="J809" s="41">
        <v>0</v>
      </c>
      <c r="K809" s="42">
        <v>0</v>
      </c>
      <c r="L809" t="str">
        <f>IFERROR(INDEX(Dictionary!E:E,MATCH(G809,Dictionary!A:A,0)),"")</f>
        <v/>
      </c>
    </row>
    <row r="810" spans="1:12" x14ac:dyDescent="0.2">
      <c r="A810" t="s">
        <v>752</v>
      </c>
      <c r="B810" s="40">
        <v>45504</v>
      </c>
      <c r="C810" t="s">
        <v>22</v>
      </c>
      <c r="D810" s="3">
        <v>-745</v>
      </c>
      <c r="E810" s="2">
        <v>-98810</v>
      </c>
      <c r="F810" s="3">
        <v>18200</v>
      </c>
      <c r="G810" t="s">
        <v>769</v>
      </c>
      <c r="H810" t="s">
        <v>18</v>
      </c>
      <c r="I810" t="s">
        <v>19</v>
      </c>
      <c r="J810" s="41">
        <v>132.63</v>
      </c>
      <c r="K810" s="42">
        <v>4.0899999999999999E-2</v>
      </c>
      <c r="L810" t="str">
        <f>IFERROR(INDEX(Dictionary!E:E,MATCH(G810,Dictionary!A:A,0)),"")</f>
        <v/>
      </c>
    </row>
    <row r="811" spans="1:12" x14ac:dyDescent="0.2">
      <c r="A811" t="s">
        <v>752</v>
      </c>
      <c r="B811" s="40">
        <v>45504</v>
      </c>
      <c r="C811" t="s">
        <v>8</v>
      </c>
      <c r="D811" s="3">
        <v>1760</v>
      </c>
      <c r="E811" s="2">
        <v>233300</v>
      </c>
      <c r="F811" s="3">
        <v>15160</v>
      </c>
      <c r="G811" t="s">
        <v>770</v>
      </c>
      <c r="H811" t="s">
        <v>18</v>
      </c>
      <c r="I811" t="s">
        <v>19</v>
      </c>
      <c r="J811" s="41">
        <v>132.56</v>
      </c>
      <c r="K811" s="42">
        <v>0.11609999999999999</v>
      </c>
      <c r="L811" t="str">
        <f>IFERROR(INDEX(Dictionary!E:E,MATCH(G811,Dictionary!A:A,0)),"")</f>
        <v/>
      </c>
    </row>
    <row r="812" spans="1:12" x14ac:dyDescent="0.2">
      <c r="A812" t="s">
        <v>752</v>
      </c>
      <c r="B812" s="40">
        <v>45504</v>
      </c>
      <c r="C812" t="s">
        <v>8</v>
      </c>
      <c r="D812" s="3">
        <v>5080</v>
      </c>
      <c r="E812" s="2">
        <v>673230</v>
      </c>
      <c r="F812" s="3">
        <v>13370</v>
      </c>
      <c r="G812" t="s">
        <v>771</v>
      </c>
      <c r="H812" t="s">
        <v>18</v>
      </c>
      <c r="I812" t="s">
        <v>19</v>
      </c>
      <c r="J812" s="41">
        <v>132.53</v>
      </c>
      <c r="K812" s="42">
        <v>0.38</v>
      </c>
      <c r="L812" t="str">
        <f>IFERROR(INDEX(Dictionary!E:E,MATCH(G812,Dictionary!A:A,0)),"")</f>
        <v/>
      </c>
    </row>
    <row r="813" spans="1:12" x14ac:dyDescent="0.2">
      <c r="A813" t="s">
        <v>752</v>
      </c>
      <c r="B813" s="40">
        <v>45504</v>
      </c>
      <c r="C813" t="s">
        <v>27</v>
      </c>
      <c r="D813" s="3">
        <v>0</v>
      </c>
      <c r="E813" s="2">
        <v>0</v>
      </c>
      <c r="F813" s="3">
        <v>12270</v>
      </c>
      <c r="G813" t="s">
        <v>772</v>
      </c>
      <c r="H813" t="s">
        <v>18</v>
      </c>
      <c r="I813" t="s">
        <v>19</v>
      </c>
      <c r="J813" s="41">
        <v>0</v>
      </c>
      <c r="K813" s="42">
        <v>0</v>
      </c>
      <c r="L813" t="str">
        <f>IFERROR(INDEX(Dictionary!E:E,MATCH(G813,Dictionary!A:A,0)),"")</f>
        <v/>
      </c>
    </row>
    <row r="814" spans="1:12" x14ac:dyDescent="0.2">
      <c r="A814" t="s">
        <v>752</v>
      </c>
      <c r="B814" s="40">
        <v>45504</v>
      </c>
      <c r="C814" t="s">
        <v>27</v>
      </c>
      <c r="D814" s="3">
        <v>0</v>
      </c>
      <c r="E814" s="2">
        <v>0</v>
      </c>
      <c r="F814" s="3">
        <v>11020</v>
      </c>
      <c r="G814" t="s">
        <v>773</v>
      </c>
      <c r="H814" t="s">
        <v>18</v>
      </c>
      <c r="I814" t="s">
        <v>19</v>
      </c>
      <c r="J814" s="41">
        <v>0</v>
      </c>
      <c r="K814" s="42">
        <v>0</v>
      </c>
      <c r="L814" t="str">
        <f>IFERROR(INDEX(Dictionary!E:E,MATCH(G814,Dictionary!A:A,0)),"")</f>
        <v/>
      </c>
    </row>
    <row r="815" spans="1:12" x14ac:dyDescent="0.2">
      <c r="A815" t="s">
        <v>752</v>
      </c>
      <c r="B815" s="40">
        <v>45504</v>
      </c>
      <c r="C815" t="s">
        <v>8</v>
      </c>
      <c r="D815" s="3">
        <v>521</v>
      </c>
      <c r="E815" s="2">
        <v>69100</v>
      </c>
      <c r="F815" s="3">
        <v>10650</v>
      </c>
      <c r="G815" t="s">
        <v>774</v>
      </c>
      <c r="H815" t="s">
        <v>18</v>
      </c>
      <c r="I815" t="s">
        <v>19</v>
      </c>
      <c r="J815" s="41">
        <v>132.63</v>
      </c>
      <c r="K815" s="42">
        <v>4.8899999999999999E-2</v>
      </c>
      <c r="L815" t="str">
        <f>IFERROR(INDEX(Dictionary!E:E,MATCH(G815,Dictionary!A:A,0)),"")</f>
        <v/>
      </c>
    </row>
    <row r="816" spans="1:12" x14ac:dyDescent="0.2">
      <c r="A816" t="s">
        <v>752</v>
      </c>
      <c r="B816" s="40">
        <v>45504</v>
      </c>
      <c r="C816" t="s">
        <v>22</v>
      </c>
      <c r="D816" s="3">
        <v>-2000</v>
      </c>
      <c r="E816" s="2">
        <v>-265260</v>
      </c>
      <c r="F816" s="3">
        <v>7900</v>
      </c>
      <c r="G816" t="s">
        <v>775</v>
      </c>
      <c r="H816" t="s">
        <v>18</v>
      </c>
      <c r="I816" t="s">
        <v>19</v>
      </c>
      <c r="J816" s="41">
        <v>132.63</v>
      </c>
      <c r="K816" s="42">
        <v>0.25319999999999998</v>
      </c>
      <c r="L816" t="str">
        <f>IFERROR(INDEX(Dictionary!E:E,MATCH(G816,Dictionary!A:A,0)),"")</f>
        <v/>
      </c>
    </row>
    <row r="817" spans="1:12" x14ac:dyDescent="0.2">
      <c r="A817" t="s">
        <v>752</v>
      </c>
      <c r="B817" s="40">
        <v>45504</v>
      </c>
      <c r="C817" t="s">
        <v>27</v>
      </c>
      <c r="D817" s="3">
        <v>0</v>
      </c>
      <c r="E817" s="2">
        <v>0</v>
      </c>
      <c r="F817" s="3">
        <v>7000</v>
      </c>
      <c r="G817" t="s">
        <v>776</v>
      </c>
      <c r="H817" t="s">
        <v>18</v>
      </c>
      <c r="I817" t="s">
        <v>19</v>
      </c>
      <c r="J817" s="41">
        <v>0</v>
      </c>
      <c r="K817" s="42">
        <v>0</v>
      </c>
      <c r="L817" t="str">
        <f>IFERROR(INDEX(Dictionary!E:E,MATCH(G817,Dictionary!A:A,0)),"")</f>
        <v/>
      </c>
    </row>
    <row r="818" spans="1:12" x14ac:dyDescent="0.2">
      <c r="A818" t="s">
        <v>752</v>
      </c>
      <c r="B818" s="40">
        <v>45504</v>
      </c>
      <c r="C818" t="s">
        <v>8</v>
      </c>
      <c r="D818" s="3">
        <v>486</v>
      </c>
      <c r="E818" s="2">
        <v>64460</v>
      </c>
      <c r="F818" s="3">
        <v>5920</v>
      </c>
      <c r="G818" t="s">
        <v>777</v>
      </c>
      <c r="H818" t="s">
        <v>18</v>
      </c>
      <c r="I818" t="s">
        <v>19</v>
      </c>
      <c r="J818" s="41">
        <v>132.63</v>
      </c>
      <c r="K818" s="42">
        <v>8.2100000000000006E-2</v>
      </c>
      <c r="L818" t="str">
        <f>IFERROR(INDEX(Dictionary!E:E,MATCH(G818,Dictionary!A:A,0)),"")</f>
        <v/>
      </c>
    </row>
    <row r="819" spans="1:12" x14ac:dyDescent="0.2">
      <c r="A819" t="s">
        <v>752</v>
      </c>
      <c r="B819" s="40">
        <v>45504</v>
      </c>
      <c r="C819" t="s">
        <v>22</v>
      </c>
      <c r="D819" s="3">
        <v>-2810</v>
      </c>
      <c r="E819" s="2">
        <v>-372560</v>
      </c>
      <c r="F819" s="3">
        <v>5070</v>
      </c>
      <c r="G819" t="s">
        <v>778</v>
      </c>
      <c r="H819" t="s">
        <v>18</v>
      </c>
      <c r="I819" t="s">
        <v>19</v>
      </c>
      <c r="J819" s="41">
        <v>132.58000000000001</v>
      </c>
      <c r="K819" s="42">
        <v>0.55420000000000003</v>
      </c>
      <c r="L819" t="str">
        <f>IFERROR(INDEX(Dictionary!E:E,MATCH(G819,Dictionary!A:A,0)),"")</f>
        <v/>
      </c>
    </row>
    <row r="820" spans="1:12" x14ac:dyDescent="0.2">
      <c r="A820" t="s">
        <v>752</v>
      </c>
      <c r="B820" s="40">
        <v>45504</v>
      </c>
      <c r="C820" t="s">
        <v>8</v>
      </c>
      <c r="D820" s="3">
        <v>5040</v>
      </c>
      <c r="E820" s="2">
        <v>668320</v>
      </c>
      <c r="F820" s="3">
        <v>5040</v>
      </c>
      <c r="G820" t="s">
        <v>779</v>
      </c>
      <c r="H820" t="s">
        <v>18</v>
      </c>
      <c r="I820" t="s">
        <v>19</v>
      </c>
      <c r="J820" s="41">
        <v>132.6</v>
      </c>
      <c r="K820" s="42">
        <v>1</v>
      </c>
      <c r="L820" t="str">
        <f>IFERROR(INDEX(Dictionary!E:E,MATCH(G820,Dictionary!A:A,0)),"")</f>
        <v/>
      </c>
    </row>
    <row r="821" spans="1:12" x14ac:dyDescent="0.2">
      <c r="A821" t="s">
        <v>752</v>
      </c>
      <c r="B821" s="40">
        <v>45504</v>
      </c>
      <c r="C821" t="s">
        <v>8</v>
      </c>
      <c r="D821" s="3">
        <v>900</v>
      </c>
      <c r="E821" s="2">
        <v>119370</v>
      </c>
      <c r="F821" s="3">
        <v>3200</v>
      </c>
      <c r="G821" t="s">
        <v>780</v>
      </c>
      <c r="H821" t="s">
        <v>18</v>
      </c>
      <c r="I821" t="s">
        <v>19</v>
      </c>
      <c r="J821" s="41">
        <v>132.63</v>
      </c>
      <c r="K821" s="42">
        <v>0.28129999999999999</v>
      </c>
      <c r="L821" t="str">
        <f>IFERROR(INDEX(Dictionary!E:E,MATCH(G821,Dictionary!A:A,0)),"")</f>
        <v/>
      </c>
    </row>
    <row r="822" spans="1:12" x14ac:dyDescent="0.2">
      <c r="A822" t="s">
        <v>752</v>
      </c>
      <c r="B822" s="40">
        <v>45504</v>
      </c>
      <c r="C822" t="s">
        <v>8</v>
      </c>
      <c r="D822" s="3">
        <v>34</v>
      </c>
      <c r="E822" s="2">
        <v>4510</v>
      </c>
      <c r="F822" s="3">
        <v>3150</v>
      </c>
      <c r="G822" t="s">
        <v>781</v>
      </c>
      <c r="H822" t="s">
        <v>18</v>
      </c>
      <c r="I822" t="s">
        <v>19</v>
      </c>
      <c r="J822" s="41">
        <v>132.65</v>
      </c>
      <c r="K822" s="42">
        <v>1.0800000000000001E-2</v>
      </c>
      <c r="L822" t="str">
        <f>IFERROR(INDEX(Dictionary!E:E,MATCH(G822,Dictionary!A:A,0)),"")</f>
        <v/>
      </c>
    </row>
    <row r="823" spans="1:12" x14ac:dyDescent="0.2">
      <c r="A823" t="s">
        <v>752</v>
      </c>
      <c r="B823" s="40">
        <v>45504</v>
      </c>
      <c r="C823" t="s">
        <v>27</v>
      </c>
      <c r="D823" s="3">
        <v>0</v>
      </c>
      <c r="E823" s="2">
        <v>0</v>
      </c>
      <c r="F823" s="3">
        <v>2110</v>
      </c>
      <c r="G823" t="s">
        <v>782</v>
      </c>
      <c r="H823" t="s">
        <v>18</v>
      </c>
      <c r="I823" t="s">
        <v>19</v>
      </c>
      <c r="J823" s="41">
        <v>0</v>
      </c>
      <c r="K823" s="42">
        <v>0</v>
      </c>
      <c r="L823" t="str">
        <f>IFERROR(INDEX(Dictionary!E:E,MATCH(G823,Dictionary!A:A,0)),"")</f>
        <v/>
      </c>
    </row>
    <row r="824" spans="1:12" x14ac:dyDescent="0.2">
      <c r="A824" t="s">
        <v>752</v>
      </c>
      <c r="B824" s="40">
        <v>45504</v>
      </c>
      <c r="C824" t="s">
        <v>22</v>
      </c>
      <c r="D824" s="3">
        <v>-4040</v>
      </c>
      <c r="E824" s="2">
        <v>-535430</v>
      </c>
      <c r="F824" s="3">
        <v>2020</v>
      </c>
      <c r="G824" t="s">
        <v>427</v>
      </c>
      <c r="H824" t="s">
        <v>18</v>
      </c>
      <c r="I824" t="s">
        <v>19</v>
      </c>
      <c r="J824" s="41">
        <v>132.53</v>
      </c>
      <c r="K824" s="42">
        <v>2</v>
      </c>
      <c r="L824" t="str">
        <f>IFERROR(INDEX(Dictionary!E:E,MATCH(G824,Dictionary!A:A,0)),"")</f>
        <v/>
      </c>
    </row>
    <row r="825" spans="1:12" x14ac:dyDescent="0.2">
      <c r="A825" t="s">
        <v>752</v>
      </c>
      <c r="B825" s="40">
        <v>45504</v>
      </c>
      <c r="C825" t="s">
        <v>8</v>
      </c>
      <c r="D825" s="3">
        <v>284</v>
      </c>
      <c r="E825" s="2">
        <v>37670</v>
      </c>
      <c r="F825" s="3">
        <v>1400</v>
      </c>
      <c r="G825" t="s">
        <v>315</v>
      </c>
      <c r="H825" t="s">
        <v>18</v>
      </c>
      <c r="I825" t="s">
        <v>19</v>
      </c>
      <c r="J825" s="41">
        <v>132.63999999999999</v>
      </c>
      <c r="K825" s="42">
        <v>0.2029</v>
      </c>
      <c r="L825" t="str">
        <f>IFERROR(INDEX(Dictionary!E:E,MATCH(G825,Dictionary!A:A,0)),"")</f>
        <v/>
      </c>
    </row>
    <row r="826" spans="1:12" x14ac:dyDescent="0.2">
      <c r="A826" t="s">
        <v>752</v>
      </c>
      <c r="B826" s="40">
        <v>45504</v>
      </c>
      <c r="C826" t="s">
        <v>27</v>
      </c>
      <c r="D826" s="3">
        <v>0</v>
      </c>
      <c r="E826" s="2">
        <v>0</v>
      </c>
      <c r="F826" s="3">
        <v>890</v>
      </c>
      <c r="G826" t="s">
        <v>783</v>
      </c>
      <c r="H826" t="s">
        <v>18</v>
      </c>
      <c r="I826" t="s">
        <v>19</v>
      </c>
      <c r="J826" s="41">
        <v>0</v>
      </c>
      <c r="K826" s="42">
        <v>0</v>
      </c>
      <c r="L826" t="str">
        <f>IFERROR(INDEX(Dictionary!E:E,MATCH(G826,Dictionary!A:A,0)),"")</f>
        <v/>
      </c>
    </row>
    <row r="827" spans="1:12" x14ac:dyDescent="0.2">
      <c r="A827" t="s">
        <v>752</v>
      </c>
      <c r="B827" s="40">
        <v>45504</v>
      </c>
      <c r="C827" t="s">
        <v>22</v>
      </c>
      <c r="D827" s="3">
        <v>-1290</v>
      </c>
      <c r="E827" s="2">
        <v>-171220</v>
      </c>
      <c r="F827" s="3">
        <v>853</v>
      </c>
      <c r="G827" t="s">
        <v>446</v>
      </c>
      <c r="H827" t="s">
        <v>18</v>
      </c>
      <c r="I827" t="s">
        <v>19</v>
      </c>
      <c r="J827" s="41">
        <v>132.72999999999999</v>
      </c>
      <c r="K827" s="42">
        <v>1.5123</v>
      </c>
      <c r="L827" t="str">
        <f>IFERROR(INDEX(Dictionary!E:E,MATCH(G827,Dictionary!A:A,0)),"")</f>
        <v/>
      </c>
    </row>
    <row r="828" spans="1:12" x14ac:dyDescent="0.2">
      <c r="A828" t="s">
        <v>752</v>
      </c>
      <c r="B828" s="40">
        <v>45504</v>
      </c>
      <c r="C828" t="s">
        <v>22</v>
      </c>
      <c r="D828" s="3">
        <v>-75</v>
      </c>
      <c r="E828" s="2">
        <v>-9950</v>
      </c>
      <c r="F828" s="3">
        <v>433</v>
      </c>
      <c r="G828" t="s">
        <v>784</v>
      </c>
      <c r="H828" t="s">
        <v>18</v>
      </c>
      <c r="I828" t="s">
        <v>19</v>
      </c>
      <c r="J828" s="41">
        <v>132.66999999999999</v>
      </c>
      <c r="K828" s="42">
        <v>0.17319999999999999</v>
      </c>
      <c r="L828" t="str">
        <f>IFERROR(INDEX(Dictionary!E:E,MATCH(G828,Dictionary!A:A,0)),"")</f>
        <v/>
      </c>
    </row>
    <row r="829" spans="1:12" x14ac:dyDescent="0.2">
      <c r="A829" t="s">
        <v>752</v>
      </c>
      <c r="B829" s="40">
        <v>45504</v>
      </c>
      <c r="C829" t="s">
        <v>8</v>
      </c>
      <c r="D829" s="3">
        <v>360</v>
      </c>
      <c r="E829" s="2">
        <v>47750</v>
      </c>
      <c r="F829" s="3">
        <v>360</v>
      </c>
      <c r="G829" t="s">
        <v>785</v>
      </c>
      <c r="H829" t="s">
        <v>18</v>
      </c>
      <c r="I829" t="s">
        <v>19</v>
      </c>
      <c r="J829" s="41">
        <v>132.63999999999999</v>
      </c>
      <c r="K829" s="42">
        <v>1</v>
      </c>
      <c r="L829" t="str">
        <f>IFERROR(INDEX(Dictionary!E:E,MATCH(G829,Dictionary!A:A,0)),"")</f>
        <v/>
      </c>
    </row>
    <row r="830" spans="1:12" x14ac:dyDescent="0.2">
      <c r="A830" t="s">
        <v>752</v>
      </c>
      <c r="B830" s="40">
        <v>45504</v>
      </c>
      <c r="C830" t="s">
        <v>27</v>
      </c>
      <c r="D830" s="3">
        <v>0</v>
      </c>
      <c r="E830" s="2">
        <v>0</v>
      </c>
      <c r="F830" s="3">
        <v>330</v>
      </c>
      <c r="G830" t="s">
        <v>786</v>
      </c>
      <c r="H830" t="s">
        <v>18</v>
      </c>
      <c r="I830" t="s">
        <v>19</v>
      </c>
      <c r="J830" s="41">
        <v>0</v>
      </c>
      <c r="K830" s="42">
        <v>0</v>
      </c>
      <c r="L830" t="str">
        <f>IFERROR(INDEX(Dictionary!E:E,MATCH(G830,Dictionary!A:A,0)),"")</f>
        <v/>
      </c>
    </row>
    <row r="831" spans="1:12" x14ac:dyDescent="0.2">
      <c r="A831" t="s">
        <v>752</v>
      </c>
      <c r="B831" s="40">
        <v>45504</v>
      </c>
      <c r="C831" t="s">
        <v>22</v>
      </c>
      <c r="D831" s="3">
        <v>-380</v>
      </c>
      <c r="E831" s="2">
        <v>-50400</v>
      </c>
      <c r="F831" s="3">
        <v>286</v>
      </c>
      <c r="G831" t="s">
        <v>787</v>
      </c>
      <c r="H831" t="s">
        <v>18</v>
      </c>
      <c r="I831" t="s">
        <v>19</v>
      </c>
      <c r="J831" s="41">
        <v>132.63</v>
      </c>
      <c r="K831" s="42">
        <v>1.3287</v>
      </c>
      <c r="L831" t="str">
        <f>IFERROR(INDEX(Dictionary!E:E,MATCH(G831,Dictionary!A:A,0)),"")</f>
        <v/>
      </c>
    </row>
    <row r="832" spans="1:12" x14ac:dyDescent="0.2">
      <c r="A832" t="s">
        <v>752</v>
      </c>
      <c r="B832" s="40">
        <v>45504</v>
      </c>
      <c r="C832" t="s">
        <v>27</v>
      </c>
      <c r="D832" s="3">
        <v>0</v>
      </c>
      <c r="E832" s="2">
        <v>0</v>
      </c>
      <c r="F832" s="3">
        <v>255</v>
      </c>
      <c r="G832" t="s">
        <v>788</v>
      </c>
      <c r="H832" t="s">
        <v>18</v>
      </c>
      <c r="I832" t="s">
        <v>19</v>
      </c>
      <c r="J832" s="41">
        <v>0</v>
      </c>
      <c r="K832" s="42">
        <v>0</v>
      </c>
      <c r="L832" t="str">
        <f>IFERROR(INDEX(Dictionary!E:E,MATCH(G832,Dictionary!A:A,0)),"")</f>
        <v/>
      </c>
    </row>
    <row r="833" spans="1:12" x14ac:dyDescent="0.2">
      <c r="A833" t="s">
        <v>752</v>
      </c>
      <c r="B833" s="40">
        <v>45504</v>
      </c>
      <c r="C833" t="s">
        <v>27</v>
      </c>
      <c r="D833" s="3">
        <v>0</v>
      </c>
      <c r="E833" s="2">
        <v>0</v>
      </c>
      <c r="F833" s="3">
        <v>204</v>
      </c>
      <c r="G833" t="s">
        <v>789</v>
      </c>
      <c r="H833" t="s">
        <v>18</v>
      </c>
      <c r="I833" t="s">
        <v>19</v>
      </c>
      <c r="J833" s="41">
        <v>0</v>
      </c>
      <c r="K833" s="42">
        <v>0</v>
      </c>
      <c r="L833" t="str">
        <f>IFERROR(INDEX(Dictionary!E:E,MATCH(G833,Dictionary!A:A,0)),"")</f>
        <v/>
      </c>
    </row>
    <row r="834" spans="1:12" x14ac:dyDescent="0.2">
      <c r="A834" t="s">
        <v>752</v>
      </c>
      <c r="B834" s="40">
        <v>45504</v>
      </c>
      <c r="C834" t="s">
        <v>22</v>
      </c>
      <c r="D834" s="3">
        <v>-175</v>
      </c>
      <c r="E834" s="2">
        <v>-23210</v>
      </c>
      <c r="F834" s="3">
        <v>139</v>
      </c>
      <c r="G834" t="s">
        <v>790</v>
      </c>
      <c r="H834" t="s">
        <v>18</v>
      </c>
      <c r="I834" t="s">
        <v>19</v>
      </c>
      <c r="J834" s="41">
        <v>132.63</v>
      </c>
      <c r="K834" s="42">
        <v>1.2589999999999999</v>
      </c>
      <c r="L834" t="str">
        <f>IFERROR(INDEX(Dictionary!E:E,MATCH(G834,Dictionary!A:A,0)),"")</f>
        <v/>
      </c>
    </row>
    <row r="835" spans="1:12" x14ac:dyDescent="0.2">
      <c r="A835" t="s">
        <v>752</v>
      </c>
      <c r="B835" s="40">
        <v>45473</v>
      </c>
      <c r="C835" t="s">
        <v>8</v>
      </c>
      <c r="D835" s="3">
        <v>136030</v>
      </c>
      <c r="E835" s="2">
        <v>19420000</v>
      </c>
      <c r="F835" s="3">
        <v>21220000</v>
      </c>
      <c r="G835" t="s">
        <v>164</v>
      </c>
      <c r="H835" t="s">
        <v>18</v>
      </c>
      <c r="I835" t="s">
        <v>42</v>
      </c>
      <c r="J835" s="41">
        <v>142.76</v>
      </c>
      <c r="K835" s="42">
        <v>6.4000000000000003E-3</v>
      </c>
      <c r="L835" t="str">
        <f>IFERROR(INDEX(Dictionary!E:E,MATCH(G835,Dictionary!A:A,0)),"")</f>
        <v/>
      </c>
    </row>
    <row r="836" spans="1:12" x14ac:dyDescent="0.2">
      <c r="A836" t="s">
        <v>752</v>
      </c>
      <c r="B836" s="40">
        <v>45473</v>
      </c>
      <c r="C836" t="s">
        <v>8</v>
      </c>
      <c r="D836" s="3">
        <v>1920000</v>
      </c>
      <c r="E836" s="2">
        <v>273600000</v>
      </c>
      <c r="F836" s="3">
        <v>19250000</v>
      </c>
      <c r="G836" t="s">
        <v>160</v>
      </c>
      <c r="H836" t="s">
        <v>18</v>
      </c>
      <c r="I836" t="s">
        <v>42</v>
      </c>
      <c r="J836" s="41">
        <v>142.5</v>
      </c>
      <c r="K836" s="42">
        <v>9.9699999999999997E-2</v>
      </c>
      <c r="L836" t="str">
        <f>IFERROR(INDEX(Dictionary!E:E,MATCH(G836,Dictionary!A:A,0)),"")</f>
        <v/>
      </c>
    </row>
    <row r="837" spans="1:12" x14ac:dyDescent="0.2">
      <c r="A837" t="s">
        <v>752</v>
      </c>
      <c r="B837" s="40">
        <v>45473</v>
      </c>
      <c r="C837" t="s">
        <v>22</v>
      </c>
      <c r="D837" s="3">
        <v>-354090</v>
      </c>
      <c r="E837" s="2">
        <v>-50540000</v>
      </c>
      <c r="F837" s="3">
        <v>13370000</v>
      </c>
      <c r="G837" t="s">
        <v>170</v>
      </c>
      <c r="H837" t="s">
        <v>18</v>
      </c>
      <c r="I837" t="s">
        <v>42</v>
      </c>
      <c r="J837" s="41">
        <v>142.72999999999999</v>
      </c>
      <c r="K837" s="42">
        <v>2.6499999999999999E-2</v>
      </c>
      <c r="L837" t="str">
        <f>IFERROR(INDEX(Dictionary!E:E,MATCH(G837,Dictionary!A:A,0)),"")</f>
        <v/>
      </c>
    </row>
    <row r="838" spans="1:12" x14ac:dyDescent="0.2">
      <c r="A838" t="s">
        <v>752</v>
      </c>
      <c r="B838" s="40">
        <v>45473</v>
      </c>
      <c r="C838" t="s">
        <v>8</v>
      </c>
      <c r="D838" s="3">
        <v>736250</v>
      </c>
      <c r="E838" s="2">
        <v>105090000</v>
      </c>
      <c r="F838" s="3">
        <v>12550000</v>
      </c>
      <c r="G838" t="s">
        <v>661</v>
      </c>
      <c r="H838" t="s">
        <v>18</v>
      </c>
      <c r="I838" t="s">
        <v>42</v>
      </c>
      <c r="J838" s="41">
        <v>142.72999999999999</v>
      </c>
      <c r="K838" s="42">
        <v>5.8700000000000002E-2</v>
      </c>
      <c r="L838" t="str">
        <f>IFERROR(INDEX(Dictionary!E:E,MATCH(G838,Dictionary!A:A,0)),"")</f>
        <v/>
      </c>
    </row>
    <row r="839" spans="1:12" x14ac:dyDescent="0.2">
      <c r="A839" t="s">
        <v>752</v>
      </c>
      <c r="B839" s="40">
        <v>45473</v>
      </c>
      <c r="C839" t="s">
        <v>22</v>
      </c>
      <c r="D839" s="3">
        <v>-1620000</v>
      </c>
      <c r="E839" s="2">
        <v>-231340000</v>
      </c>
      <c r="F839" s="3">
        <v>9170000</v>
      </c>
      <c r="G839" t="s">
        <v>60</v>
      </c>
      <c r="H839" t="s">
        <v>18</v>
      </c>
      <c r="I839" t="s">
        <v>42</v>
      </c>
      <c r="J839" s="41">
        <v>142.80000000000001</v>
      </c>
      <c r="K839" s="42">
        <v>0.1767</v>
      </c>
      <c r="L839" t="str">
        <f>IFERROR(INDEX(Dictionary!E:E,MATCH(G839,Dictionary!A:A,0)),"")</f>
        <v/>
      </c>
    </row>
    <row r="840" spans="1:12" x14ac:dyDescent="0.2">
      <c r="A840" t="s">
        <v>752</v>
      </c>
      <c r="B840" s="40">
        <v>45473</v>
      </c>
      <c r="C840" t="s">
        <v>8</v>
      </c>
      <c r="D840" s="3">
        <v>44910</v>
      </c>
      <c r="E840" s="2">
        <v>6410000</v>
      </c>
      <c r="F840" s="3">
        <v>8900000</v>
      </c>
      <c r="G840" t="s">
        <v>791</v>
      </c>
      <c r="H840" t="s">
        <v>18</v>
      </c>
      <c r="I840" t="s">
        <v>42</v>
      </c>
      <c r="J840" s="41">
        <v>142.72999999999999</v>
      </c>
      <c r="K840" s="42">
        <v>5.0000000000000001E-3</v>
      </c>
      <c r="L840" t="str">
        <f>IFERROR(INDEX(Dictionary!E:E,MATCH(G840,Dictionary!A:A,0)),"")</f>
        <v/>
      </c>
    </row>
    <row r="841" spans="1:12" x14ac:dyDescent="0.2">
      <c r="A841" t="s">
        <v>752</v>
      </c>
      <c r="B841" s="40">
        <v>45473</v>
      </c>
      <c r="C841" t="s">
        <v>8</v>
      </c>
      <c r="D841" s="3">
        <v>82690</v>
      </c>
      <c r="E841" s="2">
        <v>11800000</v>
      </c>
      <c r="F841" s="3">
        <v>8840000</v>
      </c>
      <c r="G841" t="s">
        <v>717</v>
      </c>
      <c r="H841" t="s">
        <v>18</v>
      </c>
      <c r="I841" t="s">
        <v>42</v>
      </c>
      <c r="J841" s="41">
        <v>142.69999999999999</v>
      </c>
      <c r="K841" s="42">
        <v>9.4000000000000004E-3</v>
      </c>
      <c r="L841" t="str">
        <f>IFERROR(INDEX(Dictionary!E:E,MATCH(G841,Dictionary!A:A,0)),"")</f>
        <v/>
      </c>
    </row>
    <row r="842" spans="1:12" x14ac:dyDescent="0.2">
      <c r="A842" t="s">
        <v>752</v>
      </c>
      <c r="B842" s="40">
        <v>45473</v>
      </c>
      <c r="C842" t="s">
        <v>8</v>
      </c>
      <c r="D842" s="3">
        <v>776950</v>
      </c>
      <c r="E842" s="2">
        <v>110900000</v>
      </c>
      <c r="F842" s="3">
        <v>7540000</v>
      </c>
      <c r="G842" t="s">
        <v>168</v>
      </c>
      <c r="H842" t="s">
        <v>18</v>
      </c>
      <c r="I842" t="s">
        <v>42</v>
      </c>
      <c r="J842" s="41">
        <v>142.74</v>
      </c>
      <c r="K842" s="42">
        <v>0.10299999999999999</v>
      </c>
      <c r="L842" t="str">
        <f>IFERROR(INDEX(Dictionary!E:E,MATCH(G842,Dictionary!A:A,0)),"")</f>
        <v/>
      </c>
    </row>
    <row r="843" spans="1:12" x14ac:dyDescent="0.2">
      <c r="A843" t="s">
        <v>752</v>
      </c>
      <c r="B843" s="40">
        <v>45473</v>
      </c>
      <c r="C843" t="s">
        <v>22</v>
      </c>
      <c r="D843" s="3">
        <v>-320810</v>
      </c>
      <c r="E843" s="2">
        <v>-45790000</v>
      </c>
      <c r="F843" s="3">
        <v>7450000</v>
      </c>
      <c r="G843" t="s">
        <v>792</v>
      </c>
      <c r="H843" t="s">
        <v>18</v>
      </c>
      <c r="I843" t="s">
        <v>42</v>
      </c>
      <c r="J843" s="41">
        <v>142.72999999999999</v>
      </c>
      <c r="K843" s="42">
        <v>4.3099999999999999E-2</v>
      </c>
      <c r="L843" t="str">
        <f>IFERROR(INDEX(Dictionary!E:E,MATCH(G843,Dictionary!A:A,0)),"")</f>
        <v/>
      </c>
    </row>
    <row r="844" spans="1:12" x14ac:dyDescent="0.2">
      <c r="A844" t="s">
        <v>752</v>
      </c>
      <c r="B844" s="40">
        <v>45473</v>
      </c>
      <c r="C844" t="s">
        <v>22</v>
      </c>
      <c r="D844" s="3">
        <v>-124240</v>
      </c>
      <c r="E844" s="2">
        <v>-17730000</v>
      </c>
      <c r="F844" s="3">
        <v>6960000</v>
      </c>
      <c r="G844" t="s">
        <v>157</v>
      </c>
      <c r="H844" t="s">
        <v>18</v>
      </c>
      <c r="I844" t="s">
        <v>42</v>
      </c>
      <c r="J844" s="41">
        <v>142.71</v>
      </c>
      <c r="K844" s="42">
        <v>1.78E-2</v>
      </c>
      <c r="L844" t="str">
        <f>IFERROR(INDEX(Dictionary!E:E,MATCH(G844,Dictionary!A:A,0)),"")</f>
        <v/>
      </c>
    </row>
    <row r="845" spans="1:12" x14ac:dyDescent="0.2">
      <c r="A845" t="s">
        <v>752</v>
      </c>
      <c r="B845" s="40">
        <v>45473</v>
      </c>
      <c r="C845" t="s">
        <v>22</v>
      </c>
      <c r="D845" s="3">
        <v>-12620</v>
      </c>
      <c r="E845" s="2">
        <v>-1800000</v>
      </c>
      <c r="F845" s="3">
        <v>6480000</v>
      </c>
      <c r="G845" t="s">
        <v>718</v>
      </c>
      <c r="H845" t="s">
        <v>18</v>
      </c>
      <c r="I845" t="s">
        <v>42</v>
      </c>
      <c r="J845" s="41">
        <v>142.63</v>
      </c>
      <c r="K845" s="42">
        <v>1.9E-3</v>
      </c>
      <c r="L845" t="str">
        <f>IFERROR(INDEX(Dictionary!E:E,MATCH(G845,Dictionary!A:A,0)),"")</f>
        <v/>
      </c>
    </row>
    <row r="846" spans="1:12" x14ac:dyDescent="0.2">
      <c r="A846" t="s">
        <v>752</v>
      </c>
      <c r="B846" s="40">
        <v>45473</v>
      </c>
      <c r="C846" t="s">
        <v>22</v>
      </c>
      <c r="D846" s="3">
        <v>-203640</v>
      </c>
      <c r="E846" s="2">
        <v>-29070000</v>
      </c>
      <c r="F846" s="3">
        <v>6370000</v>
      </c>
      <c r="G846" t="s">
        <v>47</v>
      </c>
      <c r="H846" t="s">
        <v>18</v>
      </c>
      <c r="I846" t="s">
        <v>42</v>
      </c>
      <c r="J846" s="41">
        <v>142.75</v>
      </c>
      <c r="K846" s="42">
        <v>3.2000000000000001E-2</v>
      </c>
      <c r="L846" t="str">
        <f>IFERROR(INDEX(Dictionary!E:E,MATCH(G846,Dictionary!A:A,0)),"")</f>
        <v>State Street</v>
      </c>
    </row>
    <row r="847" spans="1:12" x14ac:dyDescent="0.2">
      <c r="A847" t="s">
        <v>752</v>
      </c>
      <c r="B847" s="40">
        <v>45473</v>
      </c>
      <c r="C847" t="s">
        <v>27</v>
      </c>
      <c r="D847" s="3">
        <v>0</v>
      </c>
      <c r="E847" s="2">
        <v>0</v>
      </c>
      <c r="F847" s="3">
        <v>6140000</v>
      </c>
      <c r="G847" t="s">
        <v>627</v>
      </c>
      <c r="H847" t="s">
        <v>18</v>
      </c>
      <c r="I847" t="s">
        <v>42</v>
      </c>
      <c r="J847" s="41">
        <v>0</v>
      </c>
      <c r="K847" s="42">
        <v>0</v>
      </c>
      <c r="L847" t="str">
        <f>IFERROR(INDEX(Dictionary!E:E,MATCH(G847,Dictionary!A:A,0)),"")</f>
        <v/>
      </c>
    </row>
    <row r="848" spans="1:12" x14ac:dyDescent="0.2">
      <c r="A848" t="s">
        <v>752</v>
      </c>
      <c r="B848" s="40">
        <v>45473</v>
      </c>
      <c r="C848" t="s">
        <v>8</v>
      </c>
      <c r="D848" s="3">
        <v>777590</v>
      </c>
      <c r="E848" s="2">
        <v>110990000</v>
      </c>
      <c r="F848" s="3">
        <v>6110000</v>
      </c>
      <c r="G848" t="s">
        <v>75</v>
      </c>
      <c r="H848" t="s">
        <v>18</v>
      </c>
      <c r="I848" t="s">
        <v>42</v>
      </c>
      <c r="J848" s="41">
        <v>142.72999999999999</v>
      </c>
      <c r="K848" s="42">
        <v>0.1273</v>
      </c>
      <c r="L848" t="str">
        <f>IFERROR(INDEX(Dictionary!E:E,MATCH(G848,Dictionary!A:A,0)),"")</f>
        <v/>
      </c>
    </row>
    <row r="849" spans="1:12" x14ac:dyDescent="0.2">
      <c r="A849" t="s">
        <v>752</v>
      </c>
      <c r="B849" s="40">
        <v>45473</v>
      </c>
      <c r="C849" t="s">
        <v>8</v>
      </c>
      <c r="D849" s="3">
        <v>357600</v>
      </c>
      <c r="E849" s="2">
        <v>51040000</v>
      </c>
      <c r="F849" s="3">
        <v>6080000</v>
      </c>
      <c r="G849" t="s">
        <v>92</v>
      </c>
      <c r="H849" t="s">
        <v>18</v>
      </c>
      <c r="I849" t="s">
        <v>42</v>
      </c>
      <c r="J849" s="41">
        <v>142.72999999999999</v>
      </c>
      <c r="K849" s="42">
        <v>5.8799999999999998E-2</v>
      </c>
      <c r="L849" t="str">
        <f>IFERROR(INDEX(Dictionary!E:E,MATCH(G849,Dictionary!A:A,0)),"")</f>
        <v/>
      </c>
    </row>
    <row r="850" spans="1:12" x14ac:dyDescent="0.2">
      <c r="A850" t="s">
        <v>752</v>
      </c>
      <c r="B850" s="40">
        <v>45473</v>
      </c>
      <c r="C850" t="s">
        <v>8</v>
      </c>
      <c r="D850" s="3">
        <v>122160</v>
      </c>
      <c r="E850" s="2">
        <v>17440000</v>
      </c>
      <c r="F850" s="3">
        <v>5410000</v>
      </c>
      <c r="G850" t="s">
        <v>70</v>
      </c>
      <c r="H850" t="s">
        <v>18</v>
      </c>
      <c r="I850" t="s">
        <v>42</v>
      </c>
      <c r="J850" s="41">
        <v>142.76</v>
      </c>
      <c r="K850" s="42">
        <v>2.2599999999999999E-2</v>
      </c>
      <c r="L850" t="str">
        <f>IFERROR(INDEX(Dictionary!E:E,MATCH(G850,Dictionary!A:A,0)),"")</f>
        <v/>
      </c>
    </row>
    <row r="851" spans="1:12" x14ac:dyDescent="0.2">
      <c r="A851" t="s">
        <v>752</v>
      </c>
      <c r="B851" s="40">
        <v>45473</v>
      </c>
      <c r="C851" t="s">
        <v>8</v>
      </c>
      <c r="D851" s="3">
        <v>5100000</v>
      </c>
      <c r="E851" s="2">
        <v>727530000</v>
      </c>
      <c r="F851" s="3">
        <v>5100000</v>
      </c>
      <c r="G851" t="s">
        <v>102</v>
      </c>
      <c r="H851" t="s">
        <v>18</v>
      </c>
      <c r="I851" t="s">
        <v>42</v>
      </c>
      <c r="J851" s="41">
        <v>142.65</v>
      </c>
      <c r="K851" s="42">
        <v>1</v>
      </c>
      <c r="L851" t="str">
        <f>IFERROR(INDEX(Dictionary!E:E,MATCH(G851,Dictionary!A:A,0)),"")</f>
        <v/>
      </c>
    </row>
    <row r="852" spans="1:12" x14ac:dyDescent="0.2">
      <c r="A852" t="s">
        <v>752</v>
      </c>
      <c r="B852" s="40">
        <v>45473</v>
      </c>
      <c r="C852" t="s">
        <v>8</v>
      </c>
      <c r="D852" s="3">
        <v>535460</v>
      </c>
      <c r="E852" s="2">
        <v>76430000</v>
      </c>
      <c r="F852" s="3">
        <v>4460000</v>
      </c>
      <c r="G852" t="s">
        <v>156</v>
      </c>
      <c r="H852" t="s">
        <v>18</v>
      </c>
      <c r="I852" t="s">
        <v>42</v>
      </c>
      <c r="J852" s="41">
        <v>142.74</v>
      </c>
      <c r="K852" s="42">
        <v>0.1201</v>
      </c>
      <c r="L852" t="str">
        <f>IFERROR(INDEX(Dictionary!E:E,MATCH(G852,Dictionary!A:A,0)),"")</f>
        <v/>
      </c>
    </row>
    <row r="853" spans="1:12" x14ac:dyDescent="0.2">
      <c r="A853" t="s">
        <v>752</v>
      </c>
      <c r="B853" s="40">
        <v>45473</v>
      </c>
      <c r="C853" t="s">
        <v>22</v>
      </c>
      <c r="D853" s="3">
        <v>-4180000</v>
      </c>
      <c r="E853" s="2">
        <v>-596990000</v>
      </c>
      <c r="F853" s="3">
        <v>4410000</v>
      </c>
      <c r="G853" t="s">
        <v>793</v>
      </c>
      <c r="H853" t="s">
        <v>18</v>
      </c>
      <c r="I853" t="s">
        <v>42</v>
      </c>
      <c r="J853" s="41">
        <v>142.82</v>
      </c>
      <c r="K853" s="42">
        <v>0.94789999999999996</v>
      </c>
      <c r="L853" t="str">
        <f>IFERROR(INDEX(Dictionary!E:E,MATCH(G853,Dictionary!A:A,0)),"")</f>
        <v/>
      </c>
    </row>
    <row r="854" spans="1:12" x14ac:dyDescent="0.2">
      <c r="A854" t="s">
        <v>752</v>
      </c>
      <c r="B854" s="40">
        <v>45473</v>
      </c>
      <c r="C854" t="s">
        <v>8</v>
      </c>
      <c r="D854" s="3">
        <v>58940</v>
      </c>
      <c r="E854" s="2">
        <v>8410000</v>
      </c>
      <c r="F854" s="3">
        <v>4250000</v>
      </c>
      <c r="G854" t="s">
        <v>794</v>
      </c>
      <c r="H854" t="s">
        <v>18</v>
      </c>
      <c r="I854" t="s">
        <v>42</v>
      </c>
      <c r="J854" s="41">
        <v>142.69</v>
      </c>
      <c r="K854" s="42">
        <v>1.3899999999999999E-2</v>
      </c>
      <c r="L854" t="str">
        <f>IFERROR(INDEX(Dictionary!E:E,MATCH(G854,Dictionary!A:A,0)),"")</f>
        <v/>
      </c>
    </row>
    <row r="855" spans="1:12" x14ac:dyDescent="0.2">
      <c r="A855" t="s">
        <v>752</v>
      </c>
      <c r="B855" s="40">
        <v>45473</v>
      </c>
      <c r="C855" t="s">
        <v>8</v>
      </c>
      <c r="D855" s="3">
        <v>581150</v>
      </c>
      <c r="E855" s="2">
        <v>82950000</v>
      </c>
      <c r="F855" s="3">
        <v>4210000</v>
      </c>
      <c r="G855" t="s">
        <v>795</v>
      </c>
      <c r="H855" t="s">
        <v>18</v>
      </c>
      <c r="I855" t="s">
        <v>42</v>
      </c>
      <c r="J855" s="41">
        <v>142.72999999999999</v>
      </c>
      <c r="K855" s="42">
        <v>0.1381</v>
      </c>
      <c r="L855" t="str">
        <f>IFERROR(INDEX(Dictionary!E:E,MATCH(G855,Dictionary!A:A,0)),"")</f>
        <v/>
      </c>
    </row>
    <row r="856" spans="1:12" x14ac:dyDescent="0.2">
      <c r="A856" t="s">
        <v>752</v>
      </c>
      <c r="B856" s="40">
        <v>45473</v>
      </c>
      <c r="C856" t="s">
        <v>8</v>
      </c>
      <c r="D856" s="3">
        <v>131970</v>
      </c>
      <c r="E856" s="2">
        <v>18840000</v>
      </c>
      <c r="F856" s="3">
        <v>4060000</v>
      </c>
      <c r="G856" t="s">
        <v>145</v>
      </c>
      <c r="H856" t="s">
        <v>18</v>
      </c>
      <c r="I856" t="s">
        <v>42</v>
      </c>
      <c r="J856" s="41">
        <v>142.76</v>
      </c>
      <c r="K856" s="42">
        <v>3.2500000000000001E-2</v>
      </c>
      <c r="L856" t="str">
        <f>IFERROR(INDEX(Dictionary!E:E,MATCH(G856,Dictionary!A:A,0)),"")</f>
        <v/>
      </c>
    </row>
    <row r="857" spans="1:12" x14ac:dyDescent="0.2">
      <c r="A857" t="s">
        <v>752</v>
      </c>
      <c r="B857" s="40">
        <v>45473</v>
      </c>
      <c r="C857" t="s">
        <v>22</v>
      </c>
      <c r="D857" s="3">
        <v>-43000</v>
      </c>
      <c r="E857" s="2">
        <v>-6140000</v>
      </c>
      <c r="F857" s="3">
        <v>4030000</v>
      </c>
      <c r="G857" t="s">
        <v>338</v>
      </c>
      <c r="H857" t="s">
        <v>18</v>
      </c>
      <c r="I857" t="s">
        <v>42</v>
      </c>
      <c r="J857" s="41">
        <v>142.79</v>
      </c>
      <c r="K857" s="42">
        <v>1.0699999999999999E-2</v>
      </c>
      <c r="L857" t="str">
        <f>IFERROR(INDEX(Dictionary!E:E,MATCH(G857,Dictionary!A:A,0)),"")</f>
        <v/>
      </c>
    </row>
    <row r="858" spans="1:12" x14ac:dyDescent="0.2">
      <c r="A858" t="s">
        <v>752</v>
      </c>
      <c r="B858" s="40">
        <v>45473</v>
      </c>
      <c r="C858" t="s">
        <v>8</v>
      </c>
      <c r="D858" s="3">
        <v>363470</v>
      </c>
      <c r="E858" s="2">
        <v>51880000</v>
      </c>
      <c r="F858" s="3">
        <v>3510000</v>
      </c>
      <c r="G858" t="s">
        <v>796</v>
      </c>
      <c r="H858" t="s">
        <v>18</v>
      </c>
      <c r="I858" t="s">
        <v>42</v>
      </c>
      <c r="J858" s="41">
        <v>142.74</v>
      </c>
      <c r="K858" s="42">
        <v>0.10349999999999999</v>
      </c>
      <c r="L858" t="str">
        <f>IFERROR(INDEX(Dictionary!E:E,MATCH(G858,Dictionary!A:A,0)),"")</f>
        <v/>
      </c>
    </row>
    <row r="859" spans="1:12" x14ac:dyDescent="0.2">
      <c r="A859" t="s">
        <v>752</v>
      </c>
      <c r="B859" s="40">
        <v>45473</v>
      </c>
      <c r="C859" t="s">
        <v>22</v>
      </c>
      <c r="D859" s="3">
        <v>-8380</v>
      </c>
      <c r="E859" s="2">
        <v>-1200000</v>
      </c>
      <c r="F859" s="3">
        <v>3410000</v>
      </c>
      <c r="G859" t="s">
        <v>797</v>
      </c>
      <c r="H859" t="s">
        <v>18</v>
      </c>
      <c r="I859" t="s">
        <v>42</v>
      </c>
      <c r="J859" s="41">
        <v>143.19999999999999</v>
      </c>
      <c r="K859" s="42">
        <v>2.5000000000000001E-3</v>
      </c>
      <c r="L859" t="str">
        <f>IFERROR(INDEX(Dictionary!E:E,MATCH(G859,Dictionary!A:A,0)),"")</f>
        <v/>
      </c>
    </row>
    <row r="860" spans="1:12" x14ac:dyDescent="0.2">
      <c r="A860" t="s">
        <v>752</v>
      </c>
      <c r="B860" s="40">
        <v>45473</v>
      </c>
      <c r="C860" t="s">
        <v>8</v>
      </c>
      <c r="D860" s="3">
        <v>44100</v>
      </c>
      <c r="E860" s="2">
        <v>6290000</v>
      </c>
      <c r="F860" s="3">
        <v>3390000</v>
      </c>
      <c r="G860" t="s">
        <v>798</v>
      </c>
      <c r="H860" t="s">
        <v>18</v>
      </c>
      <c r="I860" t="s">
        <v>42</v>
      </c>
      <c r="J860" s="41">
        <v>142.63</v>
      </c>
      <c r="K860" s="42">
        <v>1.2999999999999999E-2</v>
      </c>
      <c r="L860" t="str">
        <f>IFERROR(INDEX(Dictionary!E:E,MATCH(G860,Dictionary!A:A,0)),"")</f>
        <v/>
      </c>
    </row>
    <row r="861" spans="1:12" x14ac:dyDescent="0.2">
      <c r="A861" t="s">
        <v>752</v>
      </c>
      <c r="B861" s="40">
        <v>45473</v>
      </c>
      <c r="C861" t="s">
        <v>22</v>
      </c>
      <c r="D861" s="3">
        <v>-447120</v>
      </c>
      <c r="E861" s="2">
        <v>-63820000</v>
      </c>
      <c r="F861" s="3">
        <v>3360000</v>
      </c>
      <c r="G861" t="s">
        <v>799</v>
      </c>
      <c r="H861" t="s">
        <v>18</v>
      </c>
      <c r="I861" t="s">
        <v>42</v>
      </c>
      <c r="J861" s="41">
        <v>142.74</v>
      </c>
      <c r="K861" s="42">
        <v>0.13300000000000001</v>
      </c>
      <c r="L861" t="str">
        <f>IFERROR(INDEX(Dictionary!E:E,MATCH(G861,Dictionary!A:A,0)),"")</f>
        <v/>
      </c>
    </row>
    <row r="862" spans="1:12" x14ac:dyDescent="0.2">
      <c r="A862" t="s">
        <v>752</v>
      </c>
      <c r="B862" s="40">
        <v>45473</v>
      </c>
      <c r="C862" t="s">
        <v>8</v>
      </c>
      <c r="D862" s="3">
        <v>39870</v>
      </c>
      <c r="E862" s="2">
        <v>5690000</v>
      </c>
      <c r="F862" s="3">
        <v>3270000</v>
      </c>
      <c r="G862" t="s">
        <v>97</v>
      </c>
      <c r="H862" t="s">
        <v>18</v>
      </c>
      <c r="I862" t="s">
        <v>42</v>
      </c>
      <c r="J862" s="41">
        <v>142.71</v>
      </c>
      <c r="K862" s="42">
        <v>1.2200000000000001E-2</v>
      </c>
      <c r="L862" t="str">
        <f>IFERROR(INDEX(Dictionary!E:E,MATCH(G862,Dictionary!A:A,0)),"")</f>
        <v/>
      </c>
    </row>
    <row r="863" spans="1:12" x14ac:dyDescent="0.2">
      <c r="A863" t="s">
        <v>752</v>
      </c>
      <c r="B863" s="40">
        <v>45473</v>
      </c>
      <c r="C863" t="s">
        <v>22</v>
      </c>
      <c r="D863" s="3">
        <v>-120000</v>
      </c>
      <c r="E863" s="2">
        <v>-17130000</v>
      </c>
      <c r="F863" s="3">
        <v>3140000</v>
      </c>
      <c r="G863" t="s">
        <v>67</v>
      </c>
      <c r="H863" t="s">
        <v>18</v>
      </c>
      <c r="I863" t="s">
        <v>42</v>
      </c>
      <c r="J863" s="41">
        <v>142.75</v>
      </c>
      <c r="K863" s="42">
        <v>3.8199999999999998E-2</v>
      </c>
      <c r="L863" t="str">
        <f>IFERROR(INDEX(Dictionary!E:E,MATCH(G863,Dictionary!A:A,0)),"")</f>
        <v/>
      </c>
    </row>
    <row r="864" spans="1:12" x14ac:dyDescent="0.2">
      <c r="A864" t="s">
        <v>752</v>
      </c>
      <c r="B864" s="40">
        <v>45473</v>
      </c>
      <c r="C864" t="s">
        <v>22</v>
      </c>
      <c r="D864" s="3">
        <v>-4870</v>
      </c>
      <c r="E864" s="2">
        <v>-695290</v>
      </c>
      <c r="F864" s="3">
        <v>2990000</v>
      </c>
      <c r="G864" t="s">
        <v>115</v>
      </c>
      <c r="H864" t="s">
        <v>18</v>
      </c>
      <c r="I864" t="s">
        <v>42</v>
      </c>
      <c r="J864" s="41">
        <v>142.77000000000001</v>
      </c>
      <c r="K864" s="42">
        <v>1.6000000000000001E-3</v>
      </c>
      <c r="L864" t="str">
        <f>IFERROR(INDEX(Dictionary!E:E,MATCH(G864,Dictionary!A:A,0)),"")</f>
        <v/>
      </c>
    </row>
    <row r="865" spans="1:12" x14ac:dyDescent="0.2">
      <c r="A865" t="s">
        <v>752</v>
      </c>
      <c r="B865" s="40">
        <v>45473</v>
      </c>
      <c r="C865" t="s">
        <v>8</v>
      </c>
      <c r="D865" s="3">
        <v>170050</v>
      </c>
      <c r="E865" s="2">
        <v>24270000</v>
      </c>
      <c r="F865" s="3">
        <v>2330000</v>
      </c>
      <c r="G865" t="s">
        <v>800</v>
      </c>
      <c r="H865" t="s">
        <v>18</v>
      </c>
      <c r="I865" t="s">
        <v>42</v>
      </c>
      <c r="J865" s="41">
        <v>142.72</v>
      </c>
      <c r="K865" s="42">
        <v>7.2999999999999995E-2</v>
      </c>
      <c r="L865" t="str">
        <f>IFERROR(INDEX(Dictionary!E:E,MATCH(G865,Dictionary!A:A,0)),"")</f>
        <v/>
      </c>
    </row>
    <row r="866" spans="1:12" x14ac:dyDescent="0.2">
      <c r="A866" t="s">
        <v>752</v>
      </c>
      <c r="B866" s="40">
        <v>45473</v>
      </c>
      <c r="C866" t="s">
        <v>8</v>
      </c>
      <c r="D866" s="3">
        <v>37330</v>
      </c>
      <c r="E866" s="2">
        <v>5330000</v>
      </c>
      <c r="F866" s="3">
        <v>2270000</v>
      </c>
      <c r="G866" t="s">
        <v>801</v>
      </c>
      <c r="H866" t="s">
        <v>18</v>
      </c>
      <c r="I866" t="s">
        <v>42</v>
      </c>
      <c r="J866" s="41">
        <v>142.78</v>
      </c>
      <c r="K866" s="42">
        <v>1.6400000000000001E-2</v>
      </c>
      <c r="L866" t="str">
        <f>IFERROR(INDEX(Dictionary!E:E,MATCH(G866,Dictionary!A:A,0)),"")</f>
        <v/>
      </c>
    </row>
    <row r="867" spans="1:12" x14ac:dyDescent="0.2">
      <c r="A867" t="s">
        <v>752</v>
      </c>
      <c r="B867" s="40">
        <v>45473</v>
      </c>
      <c r="C867" t="s">
        <v>22</v>
      </c>
      <c r="D867" s="3">
        <v>-26120</v>
      </c>
      <c r="E867" s="2">
        <v>-3730000</v>
      </c>
      <c r="F867" s="3">
        <v>2170000</v>
      </c>
      <c r="G867" t="s">
        <v>802</v>
      </c>
      <c r="H867" t="s">
        <v>18</v>
      </c>
      <c r="I867" t="s">
        <v>19</v>
      </c>
      <c r="J867" s="41">
        <v>142.80000000000001</v>
      </c>
      <c r="K867" s="42">
        <v>1.2E-2</v>
      </c>
      <c r="L867" t="str">
        <f>IFERROR(INDEX(Dictionary!E:E,MATCH(G867,Dictionary!A:A,0)),"")</f>
        <v>Vanguard</v>
      </c>
    </row>
    <row r="868" spans="1:12" x14ac:dyDescent="0.2">
      <c r="A868" t="s">
        <v>752</v>
      </c>
      <c r="B868" s="40">
        <v>45473</v>
      </c>
      <c r="C868" t="s">
        <v>8</v>
      </c>
      <c r="D868" s="3">
        <v>1850000</v>
      </c>
      <c r="E868" s="2">
        <v>264470000</v>
      </c>
      <c r="F868" s="3">
        <v>2170000</v>
      </c>
      <c r="G868" t="s">
        <v>78</v>
      </c>
      <c r="H868" t="s">
        <v>18</v>
      </c>
      <c r="I868" t="s">
        <v>42</v>
      </c>
      <c r="J868" s="41">
        <v>142.96</v>
      </c>
      <c r="K868" s="42">
        <v>0.85250000000000004</v>
      </c>
      <c r="L868" t="str">
        <f>IFERROR(INDEX(Dictionary!E:E,MATCH(G868,Dictionary!A:A,0)),"")</f>
        <v/>
      </c>
    </row>
    <row r="869" spans="1:12" x14ac:dyDescent="0.2">
      <c r="A869" t="s">
        <v>752</v>
      </c>
      <c r="B869" s="40">
        <v>45473</v>
      </c>
      <c r="C869" t="s">
        <v>27</v>
      </c>
      <c r="D869" s="3">
        <v>0</v>
      </c>
      <c r="E869" s="2">
        <v>0</v>
      </c>
      <c r="F869" s="3">
        <v>2150000</v>
      </c>
      <c r="G869" t="s">
        <v>720</v>
      </c>
      <c r="H869" t="s">
        <v>18</v>
      </c>
      <c r="I869" t="s">
        <v>42</v>
      </c>
      <c r="J869" s="41">
        <v>0</v>
      </c>
      <c r="K869" s="42">
        <v>0</v>
      </c>
      <c r="L869" t="str">
        <f>IFERROR(INDEX(Dictionary!E:E,MATCH(G869,Dictionary!A:A,0)),"")</f>
        <v/>
      </c>
    </row>
    <row r="870" spans="1:12" x14ac:dyDescent="0.2">
      <c r="A870" t="s">
        <v>752</v>
      </c>
      <c r="B870" s="40">
        <v>45473</v>
      </c>
      <c r="C870" t="s">
        <v>8</v>
      </c>
      <c r="D870" s="3">
        <v>107</v>
      </c>
      <c r="E870" s="2">
        <v>15270</v>
      </c>
      <c r="F870" s="3">
        <v>2140000</v>
      </c>
      <c r="G870" t="s">
        <v>110</v>
      </c>
      <c r="H870" t="s">
        <v>18</v>
      </c>
      <c r="I870" t="s">
        <v>42</v>
      </c>
      <c r="J870" s="41">
        <v>142.71</v>
      </c>
      <c r="K870" s="42">
        <v>1E-4</v>
      </c>
      <c r="L870" t="str">
        <f>IFERROR(INDEX(Dictionary!E:E,MATCH(G870,Dictionary!A:A,0)),"")</f>
        <v/>
      </c>
    </row>
    <row r="871" spans="1:12" x14ac:dyDescent="0.2">
      <c r="A871" t="s">
        <v>752</v>
      </c>
      <c r="B871" s="40">
        <v>45473</v>
      </c>
      <c r="C871" t="s">
        <v>22</v>
      </c>
      <c r="D871" s="3">
        <v>-86100</v>
      </c>
      <c r="E871" s="2">
        <v>-12290000</v>
      </c>
      <c r="F871" s="3">
        <v>2140000</v>
      </c>
      <c r="G871" t="s">
        <v>803</v>
      </c>
      <c r="H871" t="s">
        <v>18</v>
      </c>
      <c r="I871" t="s">
        <v>42</v>
      </c>
      <c r="J871" s="41">
        <v>142.74</v>
      </c>
      <c r="K871" s="42">
        <v>4.02E-2</v>
      </c>
      <c r="L871" t="str">
        <f>IFERROR(INDEX(Dictionary!E:E,MATCH(G871,Dictionary!A:A,0)),"")</f>
        <v/>
      </c>
    </row>
    <row r="872" spans="1:12" x14ac:dyDescent="0.2">
      <c r="A872" t="s">
        <v>752</v>
      </c>
      <c r="B872" s="40">
        <v>45473</v>
      </c>
      <c r="C872" t="s">
        <v>22</v>
      </c>
      <c r="D872" s="3">
        <v>-3690</v>
      </c>
      <c r="E872" s="2">
        <v>-526140</v>
      </c>
      <c r="F872" s="3">
        <v>2140000</v>
      </c>
      <c r="G872" t="s">
        <v>721</v>
      </c>
      <c r="H872" t="s">
        <v>18</v>
      </c>
      <c r="I872" t="s">
        <v>42</v>
      </c>
      <c r="J872" s="41">
        <v>142.59</v>
      </c>
      <c r="K872" s="42">
        <v>1.6999999999999999E-3</v>
      </c>
      <c r="L872" t="str">
        <f>IFERROR(INDEX(Dictionary!E:E,MATCH(G872,Dictionary!A:A,0)),"")</f>
        <v/>
      </c>
    </row>
    <row r="873" spans="1:12" x14ac:dyDescent="0.2">
      <c r="A873" t="s">
        <v>752</v>
      </c>
      <c r="B873" s="40">
        <v>45473</v>
      </c>
      <c r="C873" t="s">
        <v>8</v>
      </c>
      <c r="D873" s="3">
        <v>1900000</v>
      </c>
      <c r="E873" s="2">
        <v>271670000</v>
      </c>
      <c r="F873" s="3">
        <v>1900000</v>
      </c>
      <c r="G873" t="s">
        <v>722</v>
      </c>
      <c r="H873" t="s">
        <v>18</v>
      </c>
      <c r="I873" t="s">
        <v>42</v>
      </c>
      <c r="J873" s="41">
        <v>143</v>
      </c>
      <c r="K873" s="42">
        <v>1</v>
      </c>
      <c r="L873" t="str">
        <f>IFERROR(INDEX(Dictionary!E:E,MATCH(G873,Dictionary!A:A,0)),"")</f>
        <v/>
      </c>
    </row>
    <row r="874" spans="1:12" x14ac:dyDescent="0.2">
      <c r="A874" t="s">
        <v>752</v>
      </c>
      <c r="B874" s="40">
        <v>45473</v>
      </c>
      <c r="C874" t="s">
        <v>22</v>
      </c>
      <c r="D874" s="3">
        <v>-152570</v>
      </c>
      <c r="E874" s="2">
        <v>-21780000</v>
      </c>
      <c r="F874" s="3">
        <v>1840000</v>
      </c>
      <c r="G874" t="s">
        <v>186</v>
      </c>
      <c r="H874" t="s">
        <v>18</v>
      </c>
      <c r="I874" t="s">
        <v>42</v>
      </c>
      <c r="J874" s="41">
        <v>142.75</v>
      </c>
      <c r="K874" s="42">
        <v>8.2900000000000001E-2</v>
      </c>
      <c r="L874" t="str">
        <f>IFERROR(INDEX(Dictionary!E:E,MATCH(G874,Dictionary!A:A,0)),"")</f>
        <v/>
      </c>
    </row>
    <row r="875" spans="1:12" x14ac:dyDescent="0.2">
      <c r="A875" t="s">
        <v>752</v>
      </c>
      <c r="B875" s="40">
        <v>45473</v>
      </c>
      <c r="C875" t="s">
        <v>8</v>
      </c>
      <c r="D875" s="3">
        <v>162460</v>
      </c>
      <c r="E875" s="2">
        <v>23190000</v>
      </c>
      <c r="F875" s="3">
        <v>1760000</v>
      </c>
      <c r="G875" t="s">
        <v>804</v>
      </c>
      <c r="H875" t="s">
        <v>18</v>
      </c>
      <c r="I875" t="s">
        <v>42</v>
      </c>
      <c r="J875" s="41">
        <v>142.74</v>
      </c>
      <c r="K875" s="42">
        <v>9.2299999999999993E-2</v>
      </c>
      <c r="L875" t="str">
        <f>IFERROR(INDEX(Dictionary!E:E,MATCH(G875,Dictionary!A:A,0)),"")</f>
        <v/>
      </c>
    </row>
    <row r="876" spans="1:12" x14ac:dyDescent="0.2">
      <c r="A876" t="s">
        <v>752</v>
      </c>
      <c r="B876" s="40">
        <v>45473</v>
      </c>
      <c r="C876" t="s">
        <v>22</v>
      </c>
      <c r="D876" s="3">
        <v>-752240</v>
      </c>
      <c r="E876" s="2">
        <v>-107380000</v>
      </c>
      <c r="F876" s="3">
        <v>1620000</v>
      </c>
      <c r="G876" t="s">
        <v>372</v>
      </c>
      <c r="H876" t="s">
        <v>18</v>
      </c>
      <c r="I876" t="s">
        <v>42</v>
      </c>
      <c r="J876" s="41">
        <v>142.75</v>
      </c>
      <c r="K876" s="42">
        <v>0.46439999999999998</v>
      </c>
      <c r="L876" t="str">
        <f>IFERROR(INDEX(Dictionary!E:E,MATCH(G876,Dictionary!A:A,0)),"")</f>
        <v/>
      </c>
    </row>
    <row r="877" spans="1:12" x14ac:dyDescent="0.2">
      <c r="A877" t="s">
        <v>752</v>
      </c>
      <c r="B877" s="40">
        <v>45473</v>
      </c>
      <c r="C877" t="s">
        <v>22</v>
      </c>
      <c r="D877" s="3">
        <v>-128600</v>
      </c>
      <c r="E877" s="2">
        <v>-18360000</v>
      </c>
      <c r="F877" s="3">
        <v>1620000</v>
      </c>
      <c r="G877" t="s">
        <v>805</v>
      </c>
      <c r="H877" t="s">
        <v>18</v>
      </c>
      <c r="I877" t="s">
        <v>42</v>
      </c>
      <c r="J877" s="41">
        <v>142.77000000000001</v>
      </c>
      <c r="K877" s="42">
        <v>7.9399999999999998E-2</v>
      </c>
      <c r="L877" t="str">
        <f>IFERROR(INDEX(Dictionary!E:E,MATCH(G877,Dictionary!A:A,0)),"")</f>
        <v/>
      </c>
    </row>
    <row r="878" spans="1:12" x14ac:dyDescent="0.2">
      <c r="A878" t="s">
        <v>752</v>
      </c>
      <c r="B878" s="40">
        <v>45473</v>
      </c>
      <c r="C878" t="s">
        <v>8</v>
      </c>
      <c r="D878" s="3">
        <v>148830</v>
      </c>
      <c r="E878" s="2">
        <v>21240000</v>
      </c>
      <c r="F878" s="3">
        <v>1600000</v>
      </c>
      <c r="G878" t="s">
        <v>208</v>
      </c>
      <c r="H878" t="s">
        <v>18</v>
      </c>
      <c r="I878" t="s">
        <v>42</v>
      </c>
      <c r="J878" s="41">
        <v>142.71</v>
      </c>
      <c r="K878" s="42">
        <v>9.2999999999999999E-2</v>
      </c>
      <c r="L878" t="str">
        <f>IFERROR(INDEX(Dictionary!E:E,MATCH(G878,Dictionary!A:A,0)),"")</f>
        <v/>
      </c>
    </row>
    <row r="879" spans="1:12" x14ac:dyDescent="0.2">
      <c r="A879" t="s">
        <v>752</v>
      </c>
      <c r="B879" s="40">
        <v>45473</v>
      </c>
      <c r="C879" t="s">
        <v>8</v>
      </c>
      <c r="D879" s="3">
        <v>1590000</v>
      </c>
      <c r="E879" s="2">
        <v>227520000</v>
      </c>
      <c r="F879" s="3">
        <v>1590000</v>
      </c>
      <c r="G879" t="s">
        <v>806</v>
      </c>
      <c r="H879" t="s">
        <v>18</v>
      </c>
      <c r="I879" t="s">
        <v>42</v>
      </c>
      <c r="J879" s="41">
        <v>143.09</v>
      </c>
      <c r="K879" s="42">
        <v>1</v>
      </c>
      <c r="L879" t="str">
        <f>IFERROR(INDEX(Dictionary!E:E,MATCH(G879,Dictionary!A:A,0)),"")</f>
        <v/>
      </c>
    </row>
    <row r="880" spans="1:12" x14ac:dyDescent="0.2">
      <c r="A880" t="s">
        <v>752</v>
      </c>
      <c r="B880" s="40">
        <v>45473</v>
      </c>
      <c r="C880" t="s">
        <v>8</v>
      </c>
      <c r="D880" s="3">
        <v>33230</v>
      </c>
      <c r="E880" s="2">
        <v>4740000</v>
      </c>
      <c r="F880" s="3">
        <v>1430000</v>
      </c>
      <c r="G880" t="s">
        <v>807</v>
      </c>
      <c r="H880" t="s">
        <v>18</v>
      </c>
      <c r="I880" t="s">
        <v>42</v>
      </c>
      <c r="J880" s="41">
        <v>142.63999999999999</v>
      </c>
      <c r="K880" s="42">
        <v>2.3199999999999998E-2</v>
      </c>
      <c r="L880" t="str">
        <f>IFERROR(INDEX(Dictionary!E:E,MATCH(G880,Dictionary!A:A,0)),"")</f>
        <v/>
      </c>
    </row>
    <row r="881" spans="1:12" x14ac:dyDescent="0.2">
      <c r="A881" t="s">
        <v>752</v>
      </c>
      <c r="B881" s="40">
        <v>45473</v>
      </c>
      <c r="C881" t="s">
        <v>22</v>
      </c>
      <c r="D881" s="3">
        <v>-76210</v>
      </c>
      <c r="E881" s="2">
        <v>-10880000</v>
      </c>
      <c r="F881" s="3">
        <v>1400000</v>
      </c>
      <c r="G881" t="s">
        <v>808</v>
      </c>
      <c r="H881" t="s">
        <v>18</v>
      </c>
      <c r="I881" t="s">
        <v>42</v>
      </c>
      <c r="J881" s="41">
        <v>142.76</v>
      </c>
      <c r="K881" s="42">
        <v>5.4399999999999997E-2</v>
      </c>
      <c r="L881" t="str">
        <f>IFERROR(INDEX(Dictionary!E:E,MATCH(G881,Dictionary!A:A,0)),"")</f>
        <v>BlackRock</v>
      </c>
    </row>
    <row r="882" spans="1:12" x14ac:dyDescent="0.2">
      <c r="A882" t="s">
        <v>752</v>
      </c>
      <c r="B882" s="40">
        <v>45473</v>
      </c>
      <c r="C882" t="s">
        <v>8</v>
      </c>
      <c r="D882" s="3">
        <v>88600</v>
      </c>
      <c r="E882" s="2">
        <v>12650000</v>
      </c>
      <c r="F882" s="3">
        <v>1390000</v>
      </c>
      <c r="G882" t="s">
        <v>694</v>
      </c>
      <c r="H882" t="s">
        <v>18</v>
      </c>
      <c r="I882" t="s">
        <v>42</v>
      </c>
      <c r="J882" s="41">
        <v>142.78</v>
      </c>
      <c r="K882" s="42">
        <v>6.3700000000000007E-2</v>
      </c>
      <c r="L882" t="str">
        <f>IFERROR(INDEX(Dictionary!E:E,MATCH(G882,Dictionary!A:A,0)),"")</f>
        <v/>
      </c>
    </row>
    <row r="883" spans="1:12" x14ac:dyDescent="0.2">
      <c r="A883" t="s">
        <v>752</v>
      </c>
      <c r="B883" s="40">
        <v>45473</v>
      </c>
      <c r="C883" t="s">
        <v>8</v>
      </c>
      <c r="D883" s="3">
        <v>16580</v>
      </c>
      <c r="E883" s="2">
        <v>2370000</v>
      </c>
      <c r="F883" s="3">
        <v>1320000</v>
      </c>
      <c r="G883" t="s">
        <v>144</v>
      </c>
      <c r="H883" t="s">
        <v>18</v>
      </c>
      <c r="I883" t="s">
        <v>42</v>
      </c>
      <c r="J883" s="41">
        <v>142.94</v>
      </c>
      <c r="K883" s="42">
        <v>1.26E-2</v>
      </c>
      <c r="L883" t="str">
        <f>IFERROR(INDEX(Dictionary!E:E,MATCH(G883,Dictionary!A:A,0)),"")</f>
        <v/>
      </c>
    </row>
    <row r="884" spans="1:12" x14ac:dyDescent="0.2">
      <c r="A884" t="s">
        <v>752</v>
      </c>
      <c r="B884" s="40">
        <v>45473</v>
      </c>
      <c r="C884" t="s">
        <v>8</v>
      </c>
      <c r="D884" s="3">
        <v>601720</v>
      </c>
      <c r="E884" s="2">
        <v>85890000</v>
      </c>
      <c r="F884" s="3">
        <v>1320000</v>
      </c>
      <c r="G884" t="s">
        <v>59</v>
      </c>
      <c r="H884" t="s">
        <v>18</v>
      </c>
      <c r="I884" t="s">
        <v>42</v>
      </c>
      <c r="J884" s="41">
        <v>142.74</v>
      </c>
      <c r="K884" s="42">
        <v>0.45590000000000003</v>
      </c>
      <c r="L884" t="str">
        <f>IFERROR(INDEX(Dictionary!E:E,MATCH(G884,Dictionary!A:A,0)),"")</f>
        <v/>
      </c>
    </row>
    <row r="885" spans="1:12" x14ac:dyDescent="0.2">
      <c r="A885" t="s">
        <v>752</v>
      </c>
      <c r="B885" s="40">
        <v>45473</v>
      </c>
      <c r="C885" t="s">
        <v>8</v>
      </c>
      <c r="D885" s="3">
        <v>1320000</v>
      </c>
      <c r="E885" s="2">
        <v>187740000</v>
      </c>
      <c r="F885" s="3">
        <v>1320000</v>
      </c>
      <c r="G885" t="s">
        <v>100</v>
      </c>
      <c r="H885" t="s">
        <v>18</v>
      </c>
      <c r="I885" t="s">
        <v>42</v>
      </c>
      <c r="J885" s="41">
        <v>142.22999999999999</v>
      </c>
      <c r="K885" s="42">
        <v>1</v>
      </c>
      <c r="L885" t="str">
        <f>IFERROR(INDEX(Dictionary!E:E,MATCH(G885,Dictionary!A:A,0)),"")</f>
        <v/>
      </c>
    </row>
    <row r="886" spans="1:12" x14ac:dyDescent="0.2">
      <c r="A886" t="s">
        <v>752</v>
      </c>
      <c r="B886" s="40">
        <v>45473</v>
      </c>
      <c r="C886" t="s">
        <v>8</v>
      </c>
      <c r="D886" s="3">
        <v>1270000</v>
      </c>
      <c r="E886" s="2">
        <v>181140000</v>
      </c>
      <c r="F886" s="3">
        <v>1270000</v>
      </c>
      <c r="G886" t="s">
        <v>809</v>
      </c>
      <c r="H886" t="s">
        <v>18</v>
      </c>
      <c r="I886" t="s">
        <v>42</v>
      </c>
      <c r="J886" s="41">
        <v>142.63</v>
      </c>
      <c r="K886" s="42">
        <v>1</v>
      </c>
      <c r="L886" t="str">
        <f>IFERROR(INDEX(Dictionary!E:E,MATCH(G886,Dictionary!A:A,0)),"")</f>
        <v/>
      </c>
    </row>
    <row r="887" spans="1:12" x14ac:dyDescent="0.2">
      <c r="A887" t="s">
        <v>752</v>
      </c>
      <c r="B887" s="40">
        <v>45473</v>
      </c>
      <c r="C887" t="s">
        <v>8</v>
      </c>
      <c r="D887" s="3">
        <v>1160000</v>
      </c>
      <c r="E887" s="2">
        <v>164940000</v>
      </c>
      <c r="F887" s="3">
        <v>1160000</v>
      </c>
      <c r="G887" t="s">
        <v>810</v>
      </c>
      <c r="H887" t="s">
        <v>18</v>
      </c>
      <c r="I887" t="s">
        <v>42</v>
      </c>
      <c r="J887" s="41">
        <v>142.19</v>
      </c>
      <c r="K887" s="42">
        <v>1</v>
      </c>
      <c r="L887" t="str">
        <f>IFERROR(INDEX(Dictionary!E:E,MATCH(G887,Dictionary!A:A,0)),"")</f>
        <v/>
      </c>
    </row>
    <row r="888" spans="1:12" x14ac:dyDescent="0.2">
      <c r="A888" t="s">
        <v>752</v>
      </c>
      <c r="B888" s="40">
        <v>45473</v>
      </c>
      <c r="C888" t="s">
        <v>8</v>
      </c>
      <c r="D888" s="3">
        <v>1100000</v>
      </c>
      <c r="E888" s="2">
        <v>156770000</v>
      </c>
      <c r="F888" s="3">
        <v>1100000</v>
      </c>
      <c r="G888" t="s">
        <v>169</v>
      </c>
      <c r="H888" t="s">
        <v>18</v>
      </c>
      <c r="I888" t="s">
        <v>42</v>
      </c>
      <c r="J888" s="41">
        <v>142.52000000000001</v>
      </c>
      <c r="K888" s="42">
        <v>1</v>
      </c>
      <c r="L888" t="str">
        <f>IFERROR(INDEX(Dictionary!E:E,MATCH(G888,Dictionary!A:A,0)),"")</f>
        <v/>
      </c>
    </row>
    <row r="889" spans="1:12" x14ac:dyDescent="0.2">
      <c r="A889" t="s">
        <v>752</v>
      </c>
      <c r="B889" s="40">
        <v>45473</v>
      </c>
      <c r="C889" t="s">
        <v>8</v>
      </c>
      <c r="D889" s="3">
        <v>1050000</v>
      </c>
      <c r="E889" s="2">
        <v>150390000</v>
      </c>
      <c r="F889" s="3">
        <v>1050000</v>
      </c>
      <c r="G889" t="s">
        <v>176</v>
      </c>
      <c r="H889" t="s">
        <v>18</v>
      </c>
      <c r="I889" t="s">
        <v>42</v>
      </c>
      <c r="J889" s="41">
        <v>143.22999999999999</v>
      </c>
      <c r="K889" s="42">
        <v>1</v>
      </c>
      <c r="L889" t="str">
        <f>IFERROR(INDEX(Dictionary!E:E,MATCH(G889,Dictionary!A:A,0)),"")</f>
        <v/>
      </c>
    </row>
    <row r="890" spans="1:12" x14ac:dyDescent="0.2">
      <c r="A890" t="s">
        <v>861</v>
      </c>
      <c r="B890" s="40">
        <v>45535</v>
      </c>
      <c r="C890" t="s">
        <v>8</v>
      </c>
      <c r="D890" s="3">
        <v>2020</v>
      </c>
      <c r="E890" s="2">
        <v>183860</v>
      </c>
      <c r="F890" s="3">
        <v>75360</v>
      </c>
      <c r="G890" t="s">
        <v>63</v>
      </c>
      <c r="H890" t="s">
        <v>18</v>
      </c>
      <c r="I890" t="s">
        <v>19</v>
      </c>
      <c r="J890" s="41">
        <v>91.02</v>
      </c>
      <c r="K890" s="42">
        <v>2.6800000000000001E-2</v>
      </c>
      <c r="L890" t="str">
        <f>IFERROR(INDEX(Dictionary!E:E,MATCH(G890,Dictionary!A:A,0)),"")</f>
        <v/>
      </c>
    </row>
    <row r="891" spans="1:12" x14ac:dyDescent="0.2">
      <c r="A891" t="s">
        <v>861</v>
      </c>
      <c r="B891" s="40">
        <v>45535</v>
      </c>
      <c r="C891" t="s">
        <v>27</v>
      </c>
      <c r="D891" s="3">
        <v>0</v>
      </c>
      <c r="E891" s="2">
        <v>0</v>
      </c>
      <c r="F891" s="3">
        <v>45660</v>
      </c>
      <c r="G891" t="s">
        <v>838</v>
      </c>
      <c r="H891" t="s">
        <v>18</v>
      </c>
      <c r="I891" t="s">
        <v>19</v>
      </c>
      <c r="J891" s="41">
        <v>0</v>
      </c>
      <c r="K891" s="42">
        <v>0</v>
      </c>
      <c r="L891" t="str">
        <f>IFERROR(INDEX(Dictionary!E:E,MATCH(G891,Dictionary!A:A,0)),"")</f>
        <v/>
      </c>
    </row>
    <row r="892" spans="1:12" x14ac:dyDescent="0.2">
      <c r="A892" t="s">
        <v>861</v>
      </c>
      <c r="B892" s="40">
        <v>45535</v>
      </c>
      <c r="C892" t="s">
        <v>8</v>
      </c>
      <c r="D892" s="3">
        <v>880</v>
      </c>
      <c r="E892" s="2">
        <v>80100</v>
      </c>
      <c r="F892" s="3">
        <v>33770</v>
      </c>
      <c r="G892" t="s">
        <v>17</v>
      </c>
      <c r="H892" t="s">
        <v>18</v>
      </c>
      <c r="I892" t="s">
        <v>19</v>
      </c>
      <c r="J892" s="41">
        <v>91.02</v>
      </c>
      <c r="K892" s="42">
        <v>2.6100000000000002E-2</v>
      </c>
      <c r="L892" t="str">
        <f>IFERROR(INDEX(Dictionary!E:E,MATCH(G892,Dictionary!A:A,0)),"")</f>
        <v>BlackRock</v>
      </c>
    </row>
    <row r="893" spans="1:12" x14ac:dyDescent="0.2">
      <c r="A893" t="s">
        <v>861</v>
      </c>
      <c r="B893" s="40">
        <v>45535</v>
      </c>
      <c r="C893" t="s">
        <v>22</v>
      </c>
      <c r="D893" s="3">
        <v>-9820</v>
      </c>
      <c r="E893" s="2">
        <v>-893910</v>
      </c>
      <c r="F893" s="3">
        <v>26000</v>
      </c>
      <c r="G893" t="s">
        <v>23</v>
      </c>
      <c r="H893" t="s">
        <v>18</v>
      </c>
      <c r="I893" t="s">
        <v>19</v>
      </c>
      <c r="J893" s="41">
        <v>91.03</v>
      </c>
      <c r="K893" s="42">
        <v>-0.37769999999999998</v>
      </c>
      <c r="L893" t="str">
        <f>IFERROR(INDEX(Dictionary!E:E,MATCH(G893,Dictionary!A:A,0)),"")</f>
        <v/>
      </c>
    </row>
    <row r="894" spans="1:12" x14ac:dyDescent="0.2">
      <c r="A894" t="s">
        <v>861</v>
      </c>
      <c r="B894" s="40">
        <v>45535</v>
      </c>
      <c r="C894" t="s">
        <v>27</v>
      </c>
      <c r="D894" s="3">
        <v>0</v>
      </c>
      <c r="E894" s="2">
        <v>0</v>
      </c>
      <c r="F894" s="3">
        <v>17950</v>
      </c>
      <c r="G894" t="s">
        <v>406</v>
      </c>
      <c r="H894" t="s">
        <v>18</v>
      </c>
      <c r="I894" t="s">
        <v>19</v>
      </c>
      <c r="J894" s="41">
        <v>0</v>
      </c>
      <c r="K894" s="42">
        <v>0</v>
      </c>
      <c r="L894" t="str">
        <f>IFERROR(INDEX(Dictionary!E:E,MATCH(G894,Dictionary!A:A,0)),"")</f>
        <v/>
      </c>
    </row>
    <row r="895" spans="1:12" x14ac:dyDescent="0.2">
      <c r="A895" t="s">
        <v>861</v>
      </c>
      <c r="B895" s="40">
        <v>45535</v>
      </c>
      <c r="C895" t="s">
        <v>27</v>
      </c>
      <c r="D895" s="3">
        <v>0</v>
      </c>
      <c r="E895" s="2">
        <v>0</v>
      </c>
      <c r="F895" s="3">
        <v>11870</v>
      </c>
      <c r="G895" t="s">
        <v>468</v>
      </c>
      <c r="H895" t="s">
        <v>18</v>
      </c>
      <c r="I895" t="s">
        <v>19</v>
      </c>
      <c r="J895" s="41">
        <v>0</v>
      </c>
      <c r="K895" s="42">
        <v>0</v>
      </c>
      <c r="L895" t="str">
        <f>IFERROR(INDEX(Dictionary!E:E,MATCH(G895,Dictionary!A:A,0)),"")</f>
        <v>BlackRock</v>
      </c>
    </row>
    <row r="896" spans="1:12" x14ac:dyDescent="0.2">
      <c r="A896" t="s">
        <v>861</v>
      </c>
      <c r="B896" s="40">
        <v>45535</v>
      </c>
      <c r="C896" t="s">
        <v>8</v>
      </c>
      <c r="D896" s="3">
        <v>655</v>
      </c>
      <c r="E896" s="2">
        <v>59620</v>
      </c>
      <c r="F896" s="3">
        <v>3880</v>
      </c>
      <c r="G896" t="s">
        <v>240</v>
      </c>
      <c r="H896" t="s">
        <v>18</v>
      </c>
      <c r="I896" t="s">
        <v>19</v>
      </c>
      <c r="J896" s="41">
        <v>91.02</v>
      </c>
      <c r="K896" s="42">
        <v>0.16880000000000001</v>
      </c>
      <c r="L896" t="str">
        <f>IFERROR(INDEX(Dictionary!E:E,MATCH(G896,Dictionary!A:A,0)),"")</f>
        <v>Vanguard</v>
      </c>
    </row>
    <row r="897" spans="1:12" x14ac:dyDescent="0.2">
      <c r="A897" t="s">
        <v>861</v>
      </c>
      <c r="B897" s="40">
        <v>45535</v>
      </c>
      <c r="C897" t="s">
        <v>8</v>
      </c>
      <c r="D897" s="3">
        <v>120</v>
      </c>
      <c r="E897" s="2">
        <v>10920</v>
      </c>
      <c r="F897" s="3">
        <v>3370</v>
      </c>
      <c r="G897" t="s">
        <v>239</v>
      </c>
      <c r="H897" t="s">
        <v>18</v>
      </c>
      <c r="I897" t="s">
        <v>19</v>
      </c>
      <c r="J897" s="41">
        <v>91</v>
      </c>
      <c r="K897" s="42">
        <v>3.56E-2</v>
      </c>
      <c r="L897" t="str">
        <f>IFERROR(INDEX(Dictionary!E:E,MATCH(G897,Dictionary!A:A,0)),"")</f>
        <v>State Street</v>
      </c>
    </row>
    <row r="898" spans="1:12" x14ac:dyDescent="0.2">
      <c r="A898" t="s">
        <v>861</v>
      </c>
      <c r="B898" s="40">
        <v>45535</v>
      </c>
      <c r="C898" t="s">
        <v>8</v>
      </c>
      <c r="D898" s="3">
        <v>88</v>
      </c>
      <c r="E898" s="2">
        <v>8010</v>
      </c>
      <c r="F898" s="3">
        <v>1140</v>
      </c>
      <c r="G898" t="s">
        <v>153</v>
      </c>
      <c r="H898" t="s">
        <v>18</v>
      </c>
      <c r="I898" t="s">
        <v>19</v>
      </c>
      <c r="J898" s="41">
        <v>91.02</v>
      </c>
      <c r="K898" s="42">
        <v>7.7200000000000005E-2</v>
      </c>
      <c r="L898" t="str">
        <f>IFERROR(INDEX(Dictionary!E:E,MATCH(G898,Dictionary!A:A,0)),"")</f>
        <v/>
      </c>
    </row>
    <row r="899" spans="1:12" x14ac:dyDescent="0.2">
      <c r="A899" t="s">
        <v>861</v>
      </c>
      <c r="B899" s="40">
        <v>45535</v>
      </c>
      <c r="C899" t="s">
        <v>22</v>
      </c>
      <c r="D899" s="3">
        <v>-330</v>
      </c>
      <c r="E899" s="2">
        <v>-30040</v>
      </c>
      <c r="F899" s="3">
        <v>670</v>
      </c>
      <c r="G899" t="s">
        <v>862</v>
      </c>
      <c r="H899" t="s">
        <v>18</v>
      </c>
      <c r="I899" t="s">
        <v>19</v>
      </c>
      <c r="J899" s="41">
        <v>91.03</v>
      </c>
      <c r="K899" s="42">
        <v>-0.49249999999999999</v>
      </c>
      <c r="L899" t="str">
        <f>IFERROR(INDEX(Dictionary!E:E,MATCH(G899,Dictionary!A:A,0)),"")</f>
        <v/>
      </c>
    </row>
    <row r="900" spans="1:12" x14ac:dyDescent="0.2">
      <c r="A900" t="s">
        <v>861</v>
      </c>
      <c r="B900" s="40">
        <v>45535</v>
      </c>
      <c r="C900" t="s">
        <v>8</v>
      </c>
      <c r="D900" s="3">
        <v>6</v>
      </c>
      <c r="E900" s="2">
        <v>546</v>
      </c>
      <c r="F900" s="3">
        <v>367</v>
      </c>
      <c r="G900" t="s">
        <v>412</v>
      </c>
      <c r="H900" t="s">
        <v>18</v>
      </c>
      <c r="I900" t="s">
        <v>19</v>
      </c>
      <c r="J900" s="41">
        <v>91</v>
      </c>
      <c r="K900" s="42">
        <v>1.6299999999999999E-2</v>
      </c>
      <c r="L900" t="str">
        <f>IFERROR(INDEX(Dictionary!E:E,MATCH(G900,Dictionary!A:A,0)),"")</f>
        <v/>
      </c>
    </row>
    <row r="901" spans="1:12" x14ac:dyDescent="0.2">
      <c r="A901" t="s">
        <v>861</v>
      </c>
      <c r="B901" s="40">
        <v>45535</v>
      </c>
      <c r="C901" t="s">
        <v>8</v>
      </c>
      <c r="D901" s="3">
        <v>6</v>
      </c>
      <c r="E901" s="2">
        <v>546</v>
      </c>
      <c r="F901" s="3">
        <v>366</v>
      </c>
      <c r="G901" t="s">
        <v>249</v>
      </c>
      <c r="H901" t="s">
        <v>18</v>
      </c>
      <c r="I901" t="s">
        <v>19</v>
      </c>
      <c r="J901" s="41">
        <v>91</v>
      </c>
      <c r="K901" s="42">
        <v>1.6400000000000001E-2</v>
      </c>
      <c r="L901" t="str">
        <f>IFERROR(INDEX(Dictionary!E:E,MATCH(G901,Dictionary!A:A,0)),"")</f>
        <v/>
      </c>
    </row>
    <row r="902" spans="1:12" x14ac:dyDescent="0.2">
      <c r="A902" t="s">
        <v>861</v>
      </c>
      <c r="B902" s="40">
        <v>45535</v>
      </c>
      <c r="C902" t="s">
        <v>27</v>
      </c>
      <c r="D902" s="3">
        <v>0</v>
      </c>
      <c r="E902" s="2">
        <v>0</v>
      </c>
      <c r="F902" s="3">
        <v>159</v>
      </c>
      <c r="G902" t="s">
        <v>210</v>
      </c>
      <c r="H902" t="s">
        <v>18</v>
      </c>
      <c r="I902" t="s">
        <v>19</v>
      </c>
      <c r="J902" s="41">
        <v>0</v>
      </c>
      <c r="K902" s="42">
        <v>0</v>
      </c>
      <c r="L902" t="str">
        <f>IFERROR(INDEX(Dictionary!E:E,MATCH(G902,Dictionary!A:A,0)),"")</f>
        <v/>
      </c>
    </row>
    <row r="903" spans="1:12" x14ac:dyDescent="0.2">
      <c r="A903" t="s">
        <v>861</v>
      </c>
      <c r="B903" s="40">
        <v>45535</v>
      </c>
      <c r="C903" t="s">
        <v>22</v>
      </c>
      <c r="D903" s="3">
        <v>-6050</v>
      </c>
      <c r="E903" s="2">
        <v>-550850</v>
      </c>
      <c r="F903" s="3">
        <v>0</v>
      </c>
      <c r="G903" t="s">
        <v>226</v>
      </c>
      <c r="H903" t="s">
        <v>18</v>
      </c>
      <c r="I903" t="s">
        <v>19</v>
      </c>
      <c r="J903" s="41">
        <v>91.05</v>
      </c>
      <c r="K903" s="42">
        <v>-1</v>
      </c>
      <c r="L903" t="str">
        <f>IFERROR(INDEX(Dictionary!E:E,MATCH(G903,Dictionary!A:A,0)),"")</f>
        <v/>
      </c>
    </row>
    <row r="904" spans="1:12" x14ac:dyDescent="0.2">
      <c r="A904" t="s">
        <v>861</v>
      </c>
      <c r="B904" s="40">
        <v>45504</v>
      </c>
      <c r="C904" t="s">
        <v>27</v>
      </c>
      <c r="D904" s="3">
        <v>0</v>
      </c>
      <c r="E904" s="2">
        <v>0</v>
      </c>
      <c r="F904" s="3">
        <v>63500</v>
      </c>
      <c r="G904" t="s">
        <v>831</v>
      </c>
      <c r="H904" t="s">
        <v>18</v>
      </c>
      <c r="I904" t="s">
        <v>19</v>
      </c>
      <c r="J904" s="41">
        <v>0</v>
      </c>
      <c r="K904" s="42">
        <v>0</v>
      </c>
      <c r="L904" t="str">
        <f>IFERROR(INDEX(Dictionary!E:E,MATCH(G904,Dictionary!A:A,0)),"")</f>
        <v/>
      </c>
    </row>
    <row r="905" spans="1:12" x14ac:dyDescent="0.2">
      <c r="A905" t="s">
        <v>861</v>
      </c>
      <c r="B905" s="40">
        <v>45504</v>
      </c>
      <c r="C905" t="s">
        <v>27</v>
      </c>
      <c r="D905" s="3">
        <v>0</v>
      </c>
      <c r="E905" s="2">
        <v>0</v>
      </c>
      <c r="F905" s="3">
        <v>59910</v>
      </c>
      <c r="G905" t="s">
        <v>177</v>
      </c>
      <c r="H905" t="s">
        <v>18</v>
      </c>
      <c r="I905" t="s">
        <v>19</v>
      </c>
      <c r="J905" s="41">
        <v>0</v>
      </c>
      <c r="K905" s="42">
        <v>0</v>
      </c>
      <c r="L905" t="str">
        <f>IFERROR(INDEX(Dictionary!E:E,MATCH(G905,Dictionary!A:A,0)),"")</f>
        <v/>
      </c>
    </row>
    <row r="906" spans="1:12" x14ac:dyDescent="0.2">
      <c r="A906" t="s">
        <v>861</v>
      </c>
      <c r="B906" s="40">
        <v>45504</v>
      </c>
      <c r="C906" t="s">
        <v>8</v>
      </c>
      <c r="D906" s="3">
        <v>45000</v>
      </c>
      <c r="E906" s="2">
        <v>4720000</v>
      </c>
      <c r="F906" s="3">
        <v>45000</v>
      </c>
      <c r="G906" t="s">
        <v>788</v>
      </c>
      <c r="H906" t="s">
        <v>18</v>
      </c>
      <c r="I906" t="s">
        <v>19</v>
      </c>
      <c r="J906" s="41">
        <v>104.89</v>
      </c>
      <c r="K906" s="42">
        <v>1</v>
      </c>
      <c r="L906" t="str">
        <f>IFERROR(INDEX(Dictionary!E:E,MATCH(G906,Dictionary!A:A,0)),"")</f>
        <v/>
      </c>
    </row>
    <row r="907" spans="1:12" x14ac:dyDescent="0.2">
      <c r="A907" t="s">
        <v>861</v>
      </c>
      <c r="B907" s="40">
        <v>45504</v>
      </c>
      <c r="C907" t="s">
        <v>22</v>
      </c>
      <c r="D907" s="3">
        <v>-39810</v>
      </c>
      <c r="E907" s="2">
        <v>-4180000</v>
      </c>
      <c r="F907" s="3">
        <v>28140</v>
      </c>
      <c r="G907" t="s">
        <v>419</v>
      </c>
      <c r="H907" t="s">
        <v>18</v>
      </c>
      <c r="I907" t="s">
        <v>19</v>
      </c>
      <c r="J907" s="41">
        <v>104.95</v>
      </c>
      <c r="K907" s="42">
        <v>-1.4147000000000001</v>
      </c>
      <c r="L907" t="str">
        <f>IFERROR(INDEX(Dictionary!E:E,MATCH(G907,Dictionary!A:A,0)),"")</f>
        <v/>
      </c>
    </row>
    <row r="908" spans="1:12" x14ac:dyDescent="0.2">
      <c r="A908" t="s">
        <v>861</v>
      </c>
      <c r="B908" s="40">
        <v>45504</v>
      </c>
      <c r="C908" t="s">
        <v>27</v>
      </c>
      <c r="D908" s="3">
        <v>0</v>
      </c>
      <c r="E908" s="2">
        <v>0</v>
      </c>
      <c r="F908" s="3">
        <v>9000</v>
      </c>
      <c r="G908" t="s">
        <v>863</v>
      </c>
      <c r="H908" t="s">
        <v>18</v>
      </c>
      <c r="I908" t="s">
        <v>19</v>
      </c>
      <c r="J908" s="41">
        <v>0</v>
      </c>
      <c r="K908" s="42">
        <v>0</v>
      </c>
      <c r="L908" t="str">
        <f>IFERROR(INDEX(Dictionary!E:E,MATCH(G908,Dictionary!A:A,0)),"")</f>
        <v/>
      </c>
    </row>
    <row r="909" spans="1:12" x14ac:dyDescent="0.2">
      <c r="A909" t="s">
        <v>861</v>
      </c>
      <c r="B909" s="40">
        <v>45504</v>
      </c>
      <c r="C909" t="s">
        <v>27</v>
      </c>
      <c r="D909" s="3">
        <v>0</v>
      </c>
      <c r="E909" s="2">
        <v>0</v>
      </c>
      <c r="F909" s="3">
        <v>5400</v>
      </c>
      <c r="G909" t="s">
        <v>301</v>
      </c>
      <c r="H909" t="s">
        <v>18</v>
      </c>
      <c r="I909" t="s">
        <v>19</v>
      </c>
      <c r="J909" s="41">
        <v>0</v>
      </c>
      <c r="K909" s="42">
        <v>0</v>
      </c>
      <c r="L909" t="str">
        <f>IFERROR(INDEX(Dictionary!E:E,MATCH(G909,Dictionary!A:A,0)),"")</f>
        <v/>
      </c>
    </row>
    <row r="910" spans="1:12" x14ac:dyDescent="0.2">
      <c r="A910" t="s">
        <v>861</v>
      </c>
      <c r="B910" s="40">
        <v>45504</v>
      </c>
      <c r="C910" t="s">
        <v>27</v>
      </c>
      <c r="D910" s="3">
        <v>0</v>
      </c>
      <c r="E910" s="2">
        <v>0</v>
      </c>
      <c r="F910" s="3">
        <v>5000</v>
      </c>
      <c r="G910" t="s">
        <v>785</v>
      </c>
      <c r="H910" t="s">
        <v>18</v>
      </c>
      <c r="I910" t="s">
        <v>19</v>
      </c>
      <c r="J910" s="41">
        <v>0</v>
      </c>
      <c r="K910" s="42">
        <v>0</v>
      </c>
      <c r="L910" t="str">
        <f>IFERROR(INDEX(Dictionary!E:E,MATCH(G910,Dictionary!A:A,0)),"")</f>
        <v/>
      </c>
    </row>
    <row r="911" spans="1:12" x14ac:dyDescent="0.2">
      <c r="A911" t="s">
        <v>861</v>
      </c>
      <c r="B911" s="40">
        <v>45504</v>
      </c>
      <c r="C911" t="s">
        <v>8</v>
      </c>
      <c r="D911" s="3">
        <v>1410</v>
      </c>
      <c r="E911" s="2">
        <v>147740</v>
      </c>
      <c r="F911" s="3">
        <v>4550</v>
      </c>
      <c r="G911" t="s">
        <v>307</v>
      </c>
      <c r="H911" t="s">
        <v>18</v>
      </c>
      <c r="I911" t="s">
        <v>19</v>
      </c>
      <c r="J911" s="41">
        <v>104.78</v>
      </c>
      <c r="K911" s="42">
        <v>0.30990000000000001</v>
      </c>
      <c r="L911" t="str">
        <f>IFERROR(INDEX(Dictionary!E:E,MATCH(G911,Dictionary!A:A,0)),"")</f>
        <v/>
      </c>
    </row>
    <row r="912" spans="1:12" x14ac:dyDescent="0.2">
      <c r="A912" t="s">
        <v>861</v>
      </c>
      <c r="B912" s="40">
        <v>45504</v>
      </c>
      <c r="C912" t="s">
        <v>27</v>
      </c>
      <c r="D912" s="3">
        <v>0</v>
      </c>
      <c r="E912" s="2">
        <v>0</v>
      </c>
      <c r="F912" s="3">
        <v>3200</v>
      </c>
      <c r="G912" t="s">
        <v>325</v>
      </c>
      <c r="H912" t="s">
        <v>18</v>
      </c>
      <c r="I912" t="s">
        <v>19</v>
      </c>
      <c r="J912" s="41">
        <v>0</v>
      </c>
      <c r="K912" s="42">
        <v>0</v>
      </c>
      <c r="L912" t="str">
        <f>IFERROR(INDEX(Dictionary!E:E,MATCH(G912,Dictionary!A:A,0)),"")</f>
        <v/>
      </c>
    </row>
    <row r="913" spans="1:12" x14ac:dyDescent="0.2">
      <c r="A913" t="s">
        <v>861</v>
      </c>
      <c r="B913" s="40">
        <v>45504</v>
      </c>
      <c r="C913" t="s">
        <v>27</v>
      </c>
      <c r="D913" s="3">
        <v>0</v>
      </c>
      <c r="E913" s="2">
        <v>0</v>
      </c>
      <c r="F913" s="3">
        <v>2200</v>
      </c>
      <c r="G913" t="s">
        <v>864</v>
      </c>
      <c r="H913" t="s">
        <v>18</v>
      </c>
      <c r="I913" t="s">
        <v>19</v>
      </c>
      <c r="J913" s="41">
        <v>0</v>
      </c>
      <c r="K913" s="42">
        <v>0</v>
      </c>
      <c r="L913" t="str">
        <f>IFERROR(INDEX(Dictionary!E:E,MATCH(G913,Dictionary!A:A,0)),"")</f>
        <v/>
      </c>
    </row>
    <row r="914" spans="1:12" x14ac:dyDescent="0.2">
      <c r="A914" t="s">
        <v>861</v>
      </c>
      <c r="B914" s="40">
        <v>45504</v>
      </c>
      <c r="C914" t="s">
        <v>22</v>
      </c>
      <c r="D914" s="3">
        <v>-1200</v>
      </c>
      <c r="E914" s="2">
        <v>-125790</v>
      </c>
      <c r="F914" s="3">
        <v>1540</v>
      </c>
      <c r="G914" t="s">
        <v>865</v>
      </c>
      <c r="H914" t="s">
        <v>18</v>
      </c>
      <c r="I914" t="s">
        <v>19</v>
      </c>
      <c r="J914" s="41">
        <v>104.83</v>
      </c>
      <c r="K914" s="42">
        <v>-0.7792</v>
      </c>
      <c r="L914" t="str">
        <f>IFERROR(INDEX(Dictionary!E:E,MATCH(G914,Dictionary!A:A,0)),"")</f>
        <v/>
      </c>
    </row>
    <row r="915" spans="1:12" x14ac:dyDescent="0.2">
      <c r="A915" t="s">
        <v>861</v>
      </c>
      <c r="B915" s="40">
        <v>45504</v>
      </c>
      <c r="C915" t="s">
        <v>8</v>
      </c>
      <c r="D915" s="3">
        <v>289</v>
      </c>
      <c r="E915" s="2">
        <v>30340</v>
      </c>
      <c r="F915" s="3">
        <v>1270</v>
      </c>
      <c r="G915" t="s">
        <v>866</v>
      </c>
      <c r="H915" t="s">
        <v>18</v>
      </c>
      <c r="I915" t="s">
        <v>19</v>
      </c>
      <c r="J915" s="41">
        <v>104.98</v>
      </c>
      <c r="K915" s="42">
        <v>0.2276</v>
      </c>
      <c r="L915" t="str">
        <f>IFERROR(INDEX(Dictionary!E:E,MATCH(G915,Dictionary!A:A,0)),"")</f>
        <v/>
      </c>
    </row>
    <row r="916" spans="1:12" x14ac:dyDescent="0.2">
      <c r="A916" t="s">
        <v>861</v>
      </c>
      <c r="B916" s="40">
        <v>45504</v>
      </c>
      <c r="C916" t="s">
        <v>27</v>
      </c>
      <c r="D916" s="3">
        <v>0</v>
      </c>
      <c r="E916" s="2">
        <v>0</v>
      </c>
      <c r="F916" s="3">
        <v>843</v>
      </c>
      <c r="G916" t="s">
        <v>867</v>
      </c>
      <c r="H916" t="s">
        <v>18</v>
      </c>
      <c r="I916" t="s">
        <v>19</v>
      </c>
      <c r="J916" s="41">
        <v>0</v>
      </c>
      <c r="K916" s="42">
        <v>0</v>
      </c>
      <c r="L916" t="str">
        <f>IFERROR(INDEX(Dictionary!E:E,MATCH(G916,Dictionary!A:A,0)),"")</f>
        <v/>
      </c>
    </row>
    <row r="917" spans="1:12" x14ac:dyDescent="0.2">
      <c r="A917" t="s">
        <v>861</v>
      </c>
      <c r="B917" s="40">
        <v>45504</v>
      </c>
      <c r="C917" t="s">
        <v>27</v>
      </c>
      <c r="D917" s="3">
        <v>0</v>
      </c>
      <c r="E917" s="2">
        <v>0</v>
      </c>
      <c r="F917" s="3">
        <v>838</v>
      </c>
      <c r="G917" t="s">
        <v>614</v>
      </c>
      <c r="H917" t="s">
        <v>18</v>
      </c>
      <c r="I917" t="s">
        <v>19</v>
      </c>
      <c r="J917" s="41">
        <v>0</v>
      </c>
      <c r="K917" s="42">
        <v>0</v>
      </c>
      <c r="L917" t="str">
        <f>IFERROR(INDEX(Dictionary!E:E,MATCH(G917,Dictionary!A:A,0)),"")</f>
        <v/>
      </c>
    </row>
    <row r="918" spans="1:12" x14ac:dyDescent="0.2">
      <c r="A918" t="s">
        <v>861</v>
      </c>
      <c r="B918" s="40">
        <v>45504</v>
      </c>
      <c r="C918" t="s">
        <v>8</v>
      </c>
      <c r="D918" s="3">
        <v>740</v>
      </c>
      <c r="E918" s="2">
        <v>77700</v>
      </c>
      <c r="F918" s="3">
        <v>740</v>
      </c>
      <c r="G918" t="s">
        <v>868</v>
      </c>
      <c r="H918" t="s">
        <v>18</v>
      </c>
      <c r="I918" t="s">
        <v>19</v>
      </c>
      <c r="J918" s="41">
        <v>105</v>
      </c>
      <c r="K918" s="42">
        <v>1</v>
      </c>
      <c r="L918" t="str">
        <f>IFERROR(INDEX(Dictionary!E:E,MATCH(G918,Dictionary!A:A,0)),"")</f>
        <v/>
      </c>
    </row>
    <row r="919" spans="1:12" x14ac:dyDescent="0.2">
      <c r="A919" t="s">
        <v>861</v>
      </c>
      <c r="B919" s="40">
        <v>45504</v>
      </c>
      <c r="C919" t="s">
        <v>27</v>
      </c>
      <c r="D919" s="3">
        <v>0</v>
      </c>
      <c r="E919" s="2">
        <v>0</v>
      </c>
      <c r="F919" s="3">
        <v>585</v>
      </c>
      <c r="G919" t="s">
        <v>869</v>
      </c>
      <c r="H919" t="s">
        <v>18</v>
      </c>
      <c r="I919" t="s">
        <v>19</v>
      </c>
      <c r="J919" s="41">
        <v>0</v>
      </c>
      <c r="K919" s="42">
        <v>0</v>
      </c>
      <c r="L919" t="str">
        <f>IFERROR(INDEX(Dictionary!E:E,MATCH(G919,Dictionary!A:A,0)),"")</f>
        <v/>
      </c>
    </row>
    <row r="920" spans="1:12" x14ac:dyDescent="0.2">
      <c r="A920" t="s">
        <v>861</v>
      </c>
      <c r="B920" s="40">
        <v>45504</v>
      </c>
      <c r="C920" t="s">
        <v>8</v>
      </c>
      <c r="D920" s="3">
        <v>5</v>
      </c>
      <c r="E920" s="2">
        <v>525</v>
      </c>
      <c r="F920" s="3">
        <v>341</v>
      </c>
      <c r="G920" t="s">
        <v>238</v>
      </c>
      <c r="H920" t="s">
        <v>18</v>
      </c>
      <c r="I920" t="s">
        <v>19</v>
      </c>
      <c r="J920" s="41">
        <v>105</v>
      </c>
      <c r="K920" s="42">
        <v>1.47E-2</v>
      </c>
      <c r="L920" t="str">
        <f>IFERROR(INDEX(Dictionary!E:E,MATCH(G920,Dictionary!A:A,0)),"")</f>
        <v>State Street</v>
      </c>
    </row>
    <row r="921" spans="1:12" x14ac:dyDescent="0.2">
      <c r="A921" t="s">
        <v>861</v>
      </c>
      <c r="B921" s="40">
        <v>45504</v>
      </c>
      <c r="C921" t="s">
        <v>8</v>
      </c>
      <c r="D921" s="3">
        <v>273</v>
      </c>
      <c r="E921" s="2">
        <v>28660</v>
      </c>
      <c r="F921" s="3">
        <v>273</v>
      </c>
      <c r="G921" t="s">
        <v>440</v>
      </c>
      <c r="H921" t="s">
        <v>18</v>
      </c>
      <c r="I921" t="s">
        <v>19</v>
      </c>
      <c r="J921" s="41">
        <v>104.98</v>
      </c>
      <c r="K921" s="42">
        <v>1</v>
      </c>
      <c r="L921" t="str">
        <f>IFERROR(INDEX(Dictionary!E:E,MATCH(G921,Dictionary!A:A,0)),"")</f>
        <v/>
      </c>
    </row>
    <row r="922" spans="1:12" x14ac:dyDescent="0.2">
      <c r="A922" t="s">
        <v>861</v>
      </c>
      <c r="B922" s="40">
        <v>45473</v>
      </c>
      <c r="C922" t="s">
        <v>22</v>
      </c>
      <c r="D922" s="3">
        <v>-627680</v>
      </c>
      <c r="E922" s="2">
        <v>-78610000</v>
      </c>
      <c r="F922" s="3">
        <v>1340000</v>
      </c>
      <c r="G922" t="s">
        <v>811</v>
      </c>
      <c r="H922" t="s">
        <v>18</v>
      </c>
      <c r="I922" t="s">
        <v>42</v>
      </c>
      <c r="J922" s="41">
        <v>125.24</v>
      </c>
      <c r="K922" s="42">
        <v>-0.46850000000000003</v>
      </c>
      <c r="L922" t="str">
        <f>IFERROR(INDEX(Dictionary!E:E,MATCH(G922,Dictionary!A:A,0)),"")</f>
        <v/>
      </c>
    </row>
    <row r="923" spans="1:12" x14ac:dyDescent="0.2">
      <c r="A923" t="s">
        <v>861</v>
      </c>
      <c r="B923" s="40">
        <v>45473</v>
      </c>
      <c r="C923" t="s">
        <v>8</v>
      </c>
      <c r="D923" s="3">
        <v>274510</v>
      </c>
      <c r="E923" s="2">
        <v>34380000</v>
      </c>
      <c r="F923" s="3">
        <v>1250000</v>
      </c>
      <c r="G923" t="s">
        <v>812</v>
      </c>
      <c r="H923" t="s">
        <v>18</v>
      </c>
      <c r="I923" t="s">
        <v>42</v>
      </c>
      <c r="J923" s="41">
        <v>125.24</v>
      </c>
      <c r="K923" s="42">
        <v>0.21959999999999999</v>
      </c>
      <c r="L923" t="str">
        <f>IFERROR(INDEX(Dictionary!E:E,MATCH(G923,Dictionary!A:A,0)),"")</f>
        <v/>
      </c>
    </row>
    <row r="924" spans="1:12" x14ac:dyDescent="0.2">
      <c r="A924" t="s">
        <v>861</v>
      </c>
      <c r="B924" s="40">
        <v>45473</v>
      </c>
      <c r="C924" t="s">
        <v>8</v>
      </c>
      <c r="D924" s="3">
        <v>25020</v>
      </c>
      <c r="E924" s="2">
        <v>3130000</v>
      </c>
      <c r="F924" s="3">
        <v>951390</v>
      </c>
      <c r="G924" t="s">
        <v>44</v>
      </c>
      <c r="H924" t="s">
        <v>18</v>
      </c>
      <c r="I924" t="s">
        <v>42</v>
      </c>
      <c r="J924" s="41">
        <v>125.1</v>
      </c>
      <c r="K924" s="42">
        <v>2.63E-2</v>
      </c>
      <c r="L924" t="str">
        <f>IFERROR(INDEX(Dictionary!E:E,MATCH(G924,Dictionary!A:A,0)),"")</f>
        <v>Vanguard</v>
      </c>
    </row>
    <row r="925" spans="1:12" x14ac:dyDescent="0.2">
      <c r="A925" t="s">
        <v>861</v>
      </c>
      <c r="B925" s="40">
        <v>45473</v>
      </c>
      <c r="C925" t="s">
        <v>22</v>
      </c>
      <c r="D925" s="3">
        <v>-19620</v>
      </c>
      <c r="E925" s="2">
        <v>-2460000</v>
      </c>
      <c r="F925" s="3">
        <v>892220</v>
      </c>
      <c r="G925" t="s">
        <v>619</v>
      </c>
      <c r="H925" t="s">
        <v>18</v>
      </c>
      <c r="I925" t="s">
        <v>42</v>
      </c>
      <c r="J925" s="41">
        <v>125.38</v>
      </c>
      <c r="K925" s="42">
        <v>-2.1999999999999999E-2</v>
      </c>
      <c r="L925" t="str">
        <f>IFERROR(INDEX(Dictionary!E:E,MATCH(G925,Dictionary!A:A,0)),"")</f>
        <v/>
      </c>
    </row>
    <row r="926" spans="1:12" x14ac:dyDescent="0.2">
      <c r="A926" t="s">
        <v>861</v>
      </c>
      <c r="B926" s="40">
        <v>45473</v>
      </c>
      <c r="C926" t="s">
        <v>27</v>
      </c>
      <c r="D926" s="3">
        <v>0</v>
      </c>
      <c r="E926" s="2">
        <v>0</v>
      </c>
      <c r="F926" s="3">
        <v>882160</v>
      </c>
      <c r="G926" t="s">
        <v>815</v>
      </c>
      <c r="H926" t="s">
        <v>18</v>
      </c>
      <c r="I926" t="s">
        <v>42</v>
      </c>
      <c r="J926" s="41">
        <v>0</v>
      </c>
      <c r="K926" s="42">
        <v>0</v>
      </c>
      <c r="L926" t="str">
        <f>IFERROR(INDEX(Dictionary!E:E,MATCH(G926,Dictionary!A:A,0)),"")</f>
        <v/>
      </c>
    </row>
    <row r="927" spans="1:12" x14ac:dyDescent="0.2">
      <c r="A927" t="s">
        <v>861</v>
      </c>
      <c r="B927" s="40">
        <v>45473</v>
      </c>
      <c r="C927" t="s">
        <v>22</v>
      </c>
      <c r="D927" s="3">
        <v>-45000</v>
      </c>
      <c r="E927" s="2">
        <v>-5640000</v>
      </c>
      <c r="F927" s="3">
        <v>796370</v>
      </c>
      <c r="G927" t="s">
        <v>816</v>
      </c>
      <c r="H927" t="s">
        <v>18</v>
      </c>
      <c r="I927" t="s">
        <v>42</v>
      </c>
      <c r="J927" s="41">
        <v>125.33</v>
      </c>
      <c r="K927" s="42">
        <v>-5.6500000000000002E-2</v>
      </c>
      <c r="L927" t="str">
        <f>IFERROR(INDEX(Dictionary!E:E,MATCH(G927,Dictionary!A:A,0)),"")</f>
        <v/>
      </c>
    </row>
    <row r="928" spans="1:12" x14ac:dyDescent="0.2">
      <c r="A928" t="s">
        <v>861</v>
      </c>
      <c r="B928" s="40">
        <v>45473</v>
      </c>
      <c r="C928" t="s">
        <v>22</v>
      </c>
      <c r="D928" s="3">
        <v>-11540</v>
      </c>
      <c r="E928" s="2">
        <v>-1440000</v>
      </c>
      <c r="F928" s="3">
        <v>717740</v>
      </c>
      <c r="G928" t="s">
        <v>606</v>
      </c>
      <c r="H928" t="s">
        <v>18</v>
      </c>
      <c r="I928" t="s">
        <v>42</v>
      </c>
      <c r="J928" s="41">
        <v>124.78</v>
      </c>
      <c r="K928" s="42">
        <v>-1.61E-2</v>
      </c>
      <c r="L928" t="str">
        <f>IFERROR(INDEX(Dictionary!E:E,MATCH(G928,Dictionary!A:A,0)),"")</f>
        <v/>
      </c>
    </row>
    <row r="929" spans="1:12" x14ac:dyDescent="0.2">
      <c r="A929" t="s">
        <v>861</v>
      </c>
      <c r="B929" s="40">
        <v>45473</v>
      </c>
      <c r="C929" t="s">
        <v>8</v>
      </c>
      <c r="D929" s="3">
        <v>30630</v>
      </c>
      <c r="E929" s="2">
        <v>3840000</v>
      </c>
      <c r="F929" s="3">
        <v>687510</v>
      </c>
      <c r="G929" t="s">
        <v>612</v>
      </c>
      <c r="H929" t="s">
        <v>18</v>
      </c>
      <c r="I929" t="s">
        <v>42</v>
      </c>
      <c r="J929" s="41">
        <v>125.37</v>
      </c>
      <c r="K929" s="42">
        <v>4.4600000000000001E-2</v>
      </c>
      <c r="L929" t="str">
        <f>IFERROR(INDEX(Dictionary!E:E,MATCH(G929,Dictionary!A:A,0)),"")</f>
        <v/>
      </c>
    </row>
    <row r="930" spans="1:12" x14ac:dyDescent="0.2">
      <c r="A930" t="s">
        <v>861</v>
      </c>
      <c r="B930" s="40">
        <v>45473</v>
      </c>
      <c r="C930" t="s">
        <v>8</v>
      </c>
      <c r="D930" s="3">
        <v>435190</v>
      </c>
      <c r="E930" s="2">
        <v>54500000</v>
      </c>
      <c r="F930" s="3">
        <v>628900</v>
      </c>
      <c r="G930" t="s">
        <v>152</v>
      </c>
      <c r="H930" t="s">
        <v>18</v>
      </c>
      <c r="I930" t="s">
        <v>42</v>
      </c>
      <c r="J930" s="41">
        <v>125.23</v>
      </c>
      <c r="K930" s="42">
        <v>0.69199999999999995</v>
      </c>
      <c r="L930" t="str">
        <f>IFERROR(INDEX(Dictionary!E:E,MATCH(G930,Dictionary!A:A,0)),"")</f>
        <v/>
      </c>
    </row>
    <row r="931" spans="1:12" x14ac:dyDescent="0.2">
      <c r="A931" t="s">
        <v>861</v>
      </c>
      <c r="B931" s="40">
        <v>45473</v>
      </c>
      <c r="C931" t="s">
        <v>8</v>
      </c>
      <c r="D931" s="3">
        <v>550850</v>
      </c>
      <c r="E931" s="2">
        <v>68990000</v>
      </c>
      <c r="F931" s="3">
        <v>626970</v>
      </c>
      <c r="G931" t="s">
        <v>817</v>
      </c>
      <c r="H931" t="s">
        <v>18</v>
      </c>
      <c r="I931" t="s">
        <v>42</v>
      </c>
      <c r="J931" s="41">
        <v>125.24</v>
      </c>
      <c r="K931" s="42">
        <v>0.87860000000000005</v>
      </c>
      <c r="L931" t="str">
        <f>IFERROR(INDEX(Dictionary!E:E,MATCH(G931,Dictionary!A:A,0)),"")</f>
        <v/>
      </c>
    </row>
    <row r="932" spans="1:12" x14ac:dyDescent="0.2">
      <c r="A932" t="s">
        <v>861</v>
      </c>
      <c r="B932" s="40">
        <v>45473</v>
      </c>
      <c r="C932" t="s">
        <v>22</v>
      </c>
      <c r="D932" s="3">
        <v>-106540</v>
      </c>
      <c r="E932" s="2">
        <v>-13340000</v>
      </c>
      <c r="F932" s="3">
        <v>585240</v>
      </c>
      <c r="G932" t="s">
        <v>818</v>
      </c>
      <c r="H932" t="s">
        <v>18</v>
      </c>
      <c r="I932" t="s">
        <v>42</v>
      </c>
      <c r="J932" s="41">
        <v>125.21</v>
      </c>
      <c r="K932" s="42">
        <v>-0.18210000000000001</v>
      </c>
      <c r="L932" t="str">
        <f>IFERROR(INDEX(Dictionary!E:E,MATCH(G932,Dictionary!A:A,0)),"")</f>
        <v/>
      </c>
    </row>
    <row r="933" spans="1:12" x14ac:dyDescent="0.2">
      <c r="A933" t="s">
        <v>861</v>
      </c>
      <c r="B933" s="40">
        <v>45473</v>
      </c>
      <c r="C933" t="s">
        <v>8</v>
      </c>
      <c r="D933" s="3">
        <v>66880</v>
      </c>
      <c r="E933" s="2">
        <v>8380000</v>
      </c>
      <c r="F933" s="3">
        <v>551690</v>
      </c>
      <c r="G933" t="s">
        <v>819</v>
      </c>
      <c r="H933" t="s">
        <v>18</v>
      </c>
      <c r="I933" t="s">
        <v>42</v>
      </c>
      <c r="J933" s="41">
        <v>125.3</v>
      </c>
      <c r="K933" s="42">
        <v>0.1212</v>
      </c>
      <c r="L933" t="str">
        <f>IFERROR(INDEX(Dictionary!E:E,MATCH(G933,Dictionary!A:A,0)),"")</f>
        <v/>
      </c>
    </row>
    <row r="934" spans="1:12" x14ac:dyDescent="0.2">
      <c r="A934" t="s">
        <v>861</v>
      </c>
      <c r="B934" s="40">
        <v>45473</v>
      </c>
      <c r="C934" t="s">
        <v>8</v>
      </c>
      <c r="D934" s="3">
        <v>352960</v>
      </c>
      <c r="E934" s="2">
        <v>44200000</v>
      </c>
      <c r="F934" s="3">
        <v>431250</v>
      </c>
      <c r="G934" t="s">
        <v>186</v>
      </c>
      <c r="H934" t="s">
        <v>18</v>
      </c>
      <c r="I934" t="s">
        <v>42</v>
      </c>
      <c r="J934" s="41">
        <v>125.23</v>
      </c>
      <c r="K934" s="42">
        <v>0.81850000000000001</v>
      </c>
      <c r="L934" t="str">
        <f>IFERROR(INDEX(Dictionary!E:E,MATCH(G934,Dictionary!A:A,0)),"")</f>
        <v/>
      </c>
    </row>
    <row r="935" spans="1:12" x14ac:dyDescent="0.2">
      <c r="A935" t="s">
        <v>861</v>
      </c>
      <c r="B935" s="40">
        <v>45473</v>
      </c>
      <c r="C935" t="s">
        <v>22</v>
      </c>
      <c r="D935" s="3">
        <v>-24850</v>
      </c>
      <c r="E935" s="2">
        <v>-3110000</v>
      </c>
      <c r="F935" s="3">
        <v>427390</v>
      </c>
      <c r="G935" t="s">
        <v>351</v>
      </c>
      <c r="H935" t="s">
        <v>18</v>
      </c>
      <c r="I935" t="s">
        <v>42</v>
      </c>
      <c r="J935" s="41">
        <v>125.15</v>
      </c>
      <c r="K935" s="42">
        <v>-5.8099999999999999E-2</v>
      </c>
      <c r="L935" t="str">
        <f>IFERROR(INDEX(Dictionary!E:E,MATCH(G935,Dictionary!A:A,0)),"")</f>
        <v/>
      </c>
    </row>
    <row r="936" spans="1:12" x14ac:dyDescent="0.2">
      <c r="A936" t="s">
        <v>861</v>
      </c>
      <c r="B936" s="40">
        <v>45473</v>
      </c>
      <c r="C936" t="s">
        <v>8</v>
      </c>
      <c r="D936" s="3">
        <v>376590</v>
      </c>
      <c r="E936" s="2">
        <v>47160000</v>
      </c>
      <c r="F936" s="3">
        <v>383780</v>
      </c>
      <c r="G936" t="s">
        <v>24</v>
      </c>
      <c r="H936" t="s">
        <v>18</v>
      </c>
      <c r="I936" t="s">
        <v>42</v>
      </c>
      <c r="J936" s="41">
        <v>125.23</v>
      </c>
      <c r="K936" s="42">
        <v>0.98129999999999995</v>
      </c>
      <c r="L936" t="str">
        <f>IFERROR(INDEX(Dictionary!E:E,MATCH(G936,Dictionary!A:A,0)),"")</f>
        <v/>
      </c>
    </row>
    <row r="937" spans="1:12" x14ac:dyDescent="0.2">
      <c r="A937" t="s">
        <v>861</v>
      </c>
      <c r="B937" s="40">
        <v>45473</v>
      </c>
      <c r="C937" t="s">
        <v>22</v>
      </c>
      <c r="D937" s="3">
        <v>-118700</v>
      </c>
      <c r="E937" s="2">
        <v>-14870000</v>
      </c>
      <c r="F937" s="3">
        <v>327540</v>
      </c>
      <c r="G937" t="s">
        <v>60</v>
      </c>
      <c r="H937" t="s">
        <v>18</v>
      </c>
      <c r="I937" t="s">
        <v>42</v>
      </c>
      <c r="J937" s="41">
        <v>125.27</v>
      </c>
      <c r="K937" s="42">
        <v>-0.3624</v>
      </c>
      <c r="L937" t="str">
        <f>IFERROR(INDEX(Dictionary!E:E,MATCH(G937,Dictionary!A:A,0)),"")</f>
        <v/>
      </c>
    </row>
    <row r="938" spans="1:12" x14ac:dyDescent="0.2">
      <c r="A938" t="s">
        <v>861</v>
      </c>
      <c r="B938" s="40">
        <v>45473</v>
      </c>
      <c r="C938" t="s">
        <v>8</v>
      </c>
      <c r="D938" s="3">
        <v>8910</v>
      </c>
      <c r="E938" s="2">
        <v>1120000</v>
      </c>
      <c r="F938" s="3">
        <v>327030</v>
      </c>
      <c r="G938" t="s">
        <v>820</v>
      </c>
      <c r="H938" t="s">
        <v>18</v>
      </c>
      <c r="I938" t="s">
        <v>42</v>
      </c>
      <c r="J938" s="41">
        <v>125.7</v>
      </c>
      <c r="K938" s="42">
        <v>2.7199999999999998E-2</v>
      </c>
      <c r="L938" t="str">
        <f>IFERROR(INDEX(Dictionary!E:E,MATCH(G938,Dictionary!A:A,0)),"")</f>
        <v/>
      </c>
    </row>
    <row r="939" spans="1:12" x14ac:dyDescent="0.2">
      <c r="A939" t="s">
        <v>861</v>
      </c>
      <c r="B939" s="40">
        <v>45473</v>
      </c>
      <c r="C939" t="s">
        <v>8</v>
      </c>
      <c r="D939" s="3">
        <v>68370</v>
      </c>
      <c r="E939" s="2">
        <v>8560000</v>
      </c>
      <c r="F939" s="3">
        <v>324240</v>
      </c>
      <c r="G939" t="s">
        <v>359</v>
      </c>
      <c r="H939" t="s">
        <v>18</v>
      </c>
      <c r="I939" t="s">
        <v>42</v>
      </c>
      <c r="J939" s="41">
        <v>125.2</v>
      </c>
      <c r="K939" s="42">
        <v>0.21079999999999999</v>
      </c>
      <c r="L939" t="str">
        <f>IFERROR(INDEX(Dictionary!E:E,MATCH(G939,Dictionary!A:A,0)),"")</f>
        <v/>
      </c>
    </row>
    <row r="940" spans="1:12" x14ac:dyDescent="0.2">
      <c r="A940" t="s">
        <v>861</v>
      </c>
      <c r="B940" s="40">
        <v>45473</v>
      </c>
      <c r="C940" t="s">
        <v>8</v>
      </c>
      <c r="D940" s="3">
        <v>9120</v>
      </c>
      <c r="E940" s="2">
        <v>1140000</v>
      </c>
      <c r="F940" s="3">
        <v>316180</v>
      </c>
      <c r="G940" t="s">
        <v>203</v>
      </c>
      <c r="H940" t="s">
        <v>18</v>
      </c>
      <c r="I940" t="s">
        <v>42</v>
      </c>
      <c r="J940" s="41">
        <v>125</v>
      </c>
      <c r="K940" s="42">
        <v>2.8899999999999999E-2</v>
      </c>
      <c r="L940" t="str">
        <f>IFERROR(INDEX(Dictionary!E:E,MATCH(G940,Dictionary!A:A,0)),"")</f>
        <v/>
      </c>
    </row>
    <row r="941" spans="1:12" x14ac:dyDescent="0.2">
      <c r="A941" t="s">
        <v>861</v>
      </c>
      <c r="B941" s="40">
        <v>45473</v>
      </c>
      <c r="C941" t="s">
        <v>8</v>
      </c>
      <c r="D941" s="3">
        <v>58500</v>
      </c>
      <c r="E941" s="2">
        <v>7330000</v>
      </c>
      <c r="F941" s="3">
        <v>304170</v>
      </c>
      <c r="G941" t="s">
        <v>375</v>
      </c>
      <c r="H941" t="s">
        <v>18</v>
      </c>
      <c r="I941" t="s">
        <v>42</v>
      </c>
      <c r="J941" s="41">
        <v>125.3</v>
      </c>
      <c r="K941" s="42">
        <v>0.19239999999999999</v>
      </c>
      <c r="L941" t="str">
        <f>IFERROR(INDEX(Dictionary!E:E,MATCH(G941,Dictionary!A:A,0)),"")</f>
        <v/>
      </c>
    </row>
    <row r="942" spans="1:12" x14ac:dyDescent="0.2">
      <c r="A942" t="s">
        <v>861</v>
      </c>
      <c r="B942" s="40">
        <v>45473</v>
      </c>
      <c r="C942" t="s">
        <v>8</v>
      </c>
      <c r="D942" s="3">
        <v>144290</v>
      </c>
      <c r="E942" s="2">
        <v>18070000</v>
      </c>
      <c r="F942" s="3">
        <v>274390</v>
      </c>
      <c r="G942" t="s">
        <v>59</v>
      </c>
      <c r="H942" t="s">
        <v>18</v>
      </c>
      <c r="I942" t="s">
        <v>42</v>
      </c>
      <c r="J942" s="41">
        <v>125.23</v>
      </c>
      <c r="K942" s="42">
        <v>0.52590000000000003</v>
      </c>
      <c r="L942" t="str">
        <f>IFERROR(INDEX(Dictionary!E:E,MATCH(G942,Dictionary!A:A,0)),"")</f>
        <v/>
      </c>
    </row>
    <row r="943" spans="1:12" x14ac:dyDescent="0.2">
      <c r="A943" t="s">
        <v>861</v>
      </c>
      <c r="B943" s="40">
        <v>45473</v>
      </c>
      <c r="C943" t="s">
        <v>22</v>
      </c>
      <c r="D943" s="3">
        <v>-30280</v>
      </c>
      <c r="E943" s="2">
        <v>-3790000</v>
      </c>
      <c r="F943" s="3">
        <v>260630</v>
      </c>
      <c r="G943" t="s">
        <v>821</v>
      </c>
      <c r="H943" t="s">
        <v>18</v>
      </c>
      <c r="I943" t="s">
        <v>42</v>
      </c>
      <c r="J943" s="41">
        <v>125.16</v>
      </c>
      <c r="K943" s="42">
        <v>-0.1162</v>
      </c>
      <c r="L943" t="str">
        <f>IFERROR(INDEX(Dictionary!E:E,MATCH(G943,Dictionary!A:A,0)),"")</f>
        <v/>
      </c>
    </row>
    <row r="944" spans="1:12" x14ac:dyDescent="0.2">
      <c r="A944" t="s">
        <v>861</v>
      </c>
      <c r="B944" s="40">
        <v>45473</v>
      </c>
      <c r="C944" t="s">
        <v>8</v>
      </c>
      <c r="D944" s="3">
        <v>164030</v>
      </c>
      <c r="E944" s="2">
        <v>20540000</v>
      </c>
      <c r="F944" s="3">
        <v>229450</v>
      </c>
      <c r="G944" t="s">
        <v>50</v>
      </c>
      <c r="H944" t="s">
        <v>18</v>
      </c>
      <c r="I944" t="s">
        <v>42</v>
      </c>
      <c r="J944" s="41">
        <v>125.22</v>
      </c>
      <c r="K944" s="42">
        <v>0.71489999999999998</v>
      </c>
      <c r="L944" t="str">
        <f>IFERROR(INDEX(Dictionary!E:E,MATCH(G944,Dictionary!A:A,0)),"")</f>
        <v/>
      </c>
    </row>
    <row r="945" spans="1:12" x14ac:dyDescent="0.2">
      <c r="A945" t="s">
        <v>861</v>
      </c>
      <c r="B945" s="40">
        <v>45473</v>
      </c>
      <c r="C945" t="s">
        <v>22</v>
      </c>
      <c r="D945" s="3">
        <v>-9000</v>
      </c>
      <c r="E945" s="2">
        <v>-1130000</v>
      </c>
      <c r="F945" s="3">
        <v>227400</v>
      </c>
      <c r="G945" t="s">
        <v>93</v>
      </c>
      <c r="H945" t="s">
        <v>18</v>
      </c>
      <c r="I945" t="s">
        <v>42</v>
      </c>
      <c r="J945" s="41">
        <v>125.56</v>
      </c>
      <c r="K945" s="42">
        <v>-3.9600000000000003E-2</v>
      </c>
      <c r="L945" t="str">
        <f>IFERROR(INDEX(Dictionary!E:E,MATCH(G945,Dictionary!A:A,0)),"")</f>
        <v/>
      </c>
    </row>
    <row r="946" spans="1:12" x14ac:dyDescent="0.2">
      <c r="A946" t="s">
        <v>861</v>
      </c>
      <c r="B946" s="40">
        <v>45473</v>
      </c>
      <c r="C946" t="s">
        <v>22</v>
      </c>
      <c r="D946" s="3">
        <v>-19620</v>
      </c>
      <c r="E946" s="2">
        <v>-2460000</v>
      </c>
      <c r="F946" s="3">
        <v>224300</v>
      </c>
      <c r="G946" t="s">
        <v>49</v>
      </c>
      <c r="H946" t="s">
        <v>18</v>
      </c>
      <c r="I946" t="s">
        <v>42</v>
      </c>
      <c r="J946" s="41">
        <v>125.38</v>
      </c>
      <c r="K946" s="42">
        <v>-8.7499999999999994E-2</v>
      </c>
      <c r="L946" t="str">
        <f>IFERROR(INDEX(Dictionary!E:E,MATCH(G946,Dictionary!A:A,0)),"")</f>
        <v/>
      </c>
    </row>
    <row r="947" spans="1:12" x14ac:dyDescent="0.2">
      <c r="A947" t="s">
        <v>861</v>
      </c>
      <c r="B947" s="40">
        <v>45473</v>
      </c>
      <c r="C947" t="s">
        <v>8</v>
      </c>
      <c r="D947" s="3">
        <v>221390</v>
      </c>
      <c r="E947" s="2">
        <v>27730000</v>
      </c>
      <c r="F947" s="3">
        <v>221390</v>
      </c>
      <c r="G947" t="s">
        <v>142</v>
      </c>
      <c r="H947" t="s">
        <v>18</v>
      </c>
      <c r="I947" t="s">
        <v>42</v>
      </c>
      <c r="J947" s="41">
        <v>125.25</v>
      </c>
      <c r="K947" s="42">
        <v>1</v>
      </c>
      <c r="L947" t="str">
        <f>IFERROR(INDEX(Dictionary!E:E,MATCH(G947,Dictionary!A:A,0)),"")</f>
        <v/>
      </c>
    </row>
    <row r="948" spans="1:12" x14ac:dyDescent="0.2">
      <c r="A948" t="s">
        <v>861</v>
      </c>
      <c r="B948" s="40">
        <v>45473</v>
      </c>
      <c r="C948" t="s">
        <v>8</v>
      </c>
      <c r="D948" s="3">
        <v>55230</v>
      </c>
      <c r="E948" s="2">
        <v>6920000</v>
      </c>
      <c r="F948" s="3">
        <v>217620</v>
      </c>
      <c r="G948" t="s">
        <v>78</v>
      </c>
      <c r="H948" t="s">
        <v>18</v>
      </c>
      <c r="I948" t="s">
        <v>42</v>
      </c>
      <c r="J948" s="41">
        <v>125.29</v>
      </c>
      <c r="K948" s="42">
        <v>0.25380000000000003</v>
      </c>
      <c r="L948" t="str">
        <f>IFERROR(INDEX(Dictionary!E:E,MATCH(G948,Dictionary!A:A,0)),"")</f>
        <v/>
      </c>
    </row>
    <row r="949" spans="1:12" x14ac:dyDescent="0.2">
      <c r="A949" t="s">
        <v>861</v>
      </c>
      <c r="B949" s="40">
        <v>45473</v>
      </c>
      <c r="C949" t="s">
        <v>8</v>
      </c>
      <c r="D949" s="3">
        <v>69470</v>
      </c>
      <c r="E949" s="2">
        <v>8700000</v>
      </c>
      <c r="F949" s="3">
        <v>217120</v>
      </c>
      <c r="G949" t="s">
        <v>92</v>
      </c>
      <c r="H949" t="s">
        <v>18</v>
      </c>
      <c r="I949" t="s">
        <v>42</v>
      </c>
      <c r="J949" s="41">
        <v>125.23</v>
      </c>
      <c r="K949" s="42">
        <v>0.32</v>
      </c>
      <c r="L949" t="str">
        <f>IFERROR(INDEX(Dictionary!E:E,MATCH(G949,Dictionary!A:A,0)),"")</f>
        <v/>
      </c>
    </row>
    <row r="950" spans="1:12" x14ac:dyDescent="0.2">
      <c r="A950" t="s">
        <v>861</v>
      </c>
      <c r="B950" s="40">
        <v>45473</v>
      </c>
      <c r="C950" t="s">
        <v>22</v>
      </c>
      <c r="D950" s="3">
        <v>-161090</v>
      </c>
      <c r="E950" s="2">
        <v>-20180000</v>
      </c>
      <c r="F950" s="3">
        <v>207040</v>
      </c>
      <c r="G950" t="s">
        <v>748</v>
      </c>
      <c r="H950" t="s">
        <v>18</v>
      </c>
      <c r="I950" t="s">
        <v>42</v>
      </c>
      <c r="J950" s="41">
        <v>125.27</v>
      </c>
      <c r="K950" s="42">
        <v>-0.77810000000000001</v>
      </c>
      <c r="L950" t="str">
        <f>IFERROR(INDEX(Dictionary!E:E,MATCH(G950,Dictionary!A:A,0)),"")</f>
        <v/>
      </c>
    </row>
    <row r="951" spans="1:12" x14ac:dyDescent="0.2">
      <c r="A951" t="s">
        <v>861</v>
      </c>
      <c r="B951" s="40">
        <v>45473</v>
      </c>
      <c r="C951" t="s">
        <v>8</v>
      </c>
      <c r="D951" s="3">
        <v>783</v>
      </c>
      <c r="E951" s="2">
        <v>98060</v>
      </c>
      <c r="F951" s="3">
        <v>206190</v>
      </c>
      <c r="G951" t="s">
        <v>43</v>
      </c>
      <c r="H951" t="s">
        <v>18</v>
      </c>
      <c r="I951" t="s">
        <v>42</v>
      </c>
      <c r="J951" s="41">
        <v>125.24</v>
      </c>
      <c r="K951" s="42">
        <v>3.8E-3</v>
      </c>
      <c r="L951" t="str">
        <f>IFERROR(INDEX(Dictionary!E:E,MATCH(G951,Dictionary!A:A,0)),"")</f>
        <v/>
      </c>
    </row>
    <row r="952" spans="1:12" x14ac:dyDescent="0.2">
      <c r="A952" t="s">
        <v>861</v>
      </c>
      <c r="B952" s="40">
        <v>45473</v>
      </c>
      <c r="C952" t="s">
        <v>8</v>
      </c>
      <c r="D952" s="3">
        <v>65700</v>
      </c>
      <c r="E952" s="2">
        <v>8230000</v>
      </c>
      <c r="F952" s="3">
        <v>201950</v>
      </c>
      <c r="G952" t="s">
        <v>57</v>
      </c>
      <c r="H952" t="s">
        <v>18</v>
      </c>
      <c r="I952" t="s">
        <v>42</v>
      </c>
      <c r="J952" s="41">
        <v>125.27</v>
      </c>
      <c r="K952" s="42">
        <v>0.32529999999999998</v>
      </c>
      <c r="L952" t="str">
        <f>IFERROR(INDEX(Dictionary!E:E,MATCH(G952,Dictionary!A:A,0)),"")</f>
        <v/>
      </c>
    </row>
    <row r="953" spans="1:12" x14ac:dyDescent="0.2">
      <c r="A953" t="s">
        <v>861</v>
      </c>
      <c r="B953" s="40">
        <v>45473</v>
      </c>
      <c r="C953" t="s">
        <v>8</v>
      </c>
      <c r="D953" s="3">
        <v>30050</v>
      </c>
      <c r="E953" s="2">
        <v>3760000</v>
      </c>
      <c r="F953" s="3">
        <v>196750</v>
      </c>
      <c r="G953" t="s">
        <v>822</v>
      </c>
      <c r="H953" t="s">
        <v>18</v>
      </c>
      <c r="I953" t="s">
        <v>42</v>
      </c>
      <c r="J953" s="41">
        <v>125.12</v>
      </c>
      <c r="K953" s="42">
        <v>0.1527</v>
      </c>
      <c r="L953" t="str">
        <f>IFERROR(INDEX(Dictionary!E:E,MATCH(G953,Dictionary!A:A,0)),"")</f>
        <v/>
      </c>
    </row>
    <row r="954" spans="1:12" x14ac:dyDescent="0.2">
      <c r="A954" t="s">
        <v>861</v>
      </c>
      <c r="B954" s="40">
        <v>45473</v>
      </c>
      <c r="C954" t="s">
        <v>8</v>
      </c>
      <c r="D954" s="3">
        <v>166920</v>
      </c>
      <c r="E954" s="2">
        <v>20900000</v>
      </c>
      <c r="F954" s="3">
        <v>195610</v>
      </c>
      <c r="G954" t="s">
        <v>823</v>
      </c>
      <c r="H954" t="s">
        <v>18</v>
      </c>
      <c r="I954" t="s">
        <v>42</v>
      </c>
      <c r="J954" s="41">
        <v>125.21</v>
      </c>
      <c r="K954" s="42">
        <v>0.85329999999999995</v>
      </c>
      <c r="L954" t="str">
        <f>IFERROR(INDEX(Dictionary!E:E,MATCH(G954,Dictionary!A:A,0)),"")</f>
        <v/>
      </c>
    </row>
    <row r="955" spans="1:12" x14ac:dyDescent="0.2">
      <c r="A955" t="s">
        <v>861</v>
      </c>
      <c r="B955" s="40">
        <v>45473</v>
      </c>
      <c r="C955" t="s">
        <v>8</v>
      </c>
      <c r="D955" s="3">
        <v>180120</v>
      </c>
      <c r="E955" s="2">
        <v>22560000</v>
      </c>
      <c r="F955" s="3">
        <v>180150</v>
      </c>
      <c r="G955" t="s">
        <v>160</v>
      </c>
      <c r="H955" t="s">
        <v>18</v>
      </c>
      <c r="I955" t="s">
        <v>42</v>
      </c>
      <c r="J955" s="41">
        <v>125.25</v>
      </c>
      <c r="K955" s="42">
        <v>0.99980000000000002</v>
      </c>
      <c r="L955" t="str">
        <f>IFERROR(INDEX(Dictionary!E:E,MATCH(G955,Dictionary!A:A,0)),"")</f>
        <v/>
      </c>
    </row>
    <row r="956" spans="1:12" x14ac:dyDescent="0.2">
      <c r="A956" t="s">
        <v>861</v>
      </c>
      <c r="B956" s="40">
        <v>45473</v>
      </c>
      <c r="C956" t="s">
        <v>27</v>
      </c>
      <c r="D956" s="3">
        <v>0</v>
      </c>
      <c r="E956" s="2">
        <v>0</v>
      </c>
      <c r="F956" s="3">
        <v>178180</v>
      </c>
      <c r="G956" t="s">
        <v>824</v>
      </c>
      <c r="H956" t="s">
        <v>18</v>
      </c>
      <c r="I956" t="s">
        <v>42</v>
      </c>
      <c r="J956" s="41">
        <v>0</v>
      </c>
      <c r="K956" s="42">
        <v>0</v>
      </c>
      <c r="L956" t="str">
        <f>IFERROR(INDEX(Dictionary!E:E,MATCH(G956,Dictionary!A:A,0)),"")</f>
        <v/>
      </c>
    </row>
    <row r="957" spans="1:12" x14ac:dyDescent="0.2">
      <c r="A957" t="s">
        <v>861</v>
      </c>
      <c r="B957" s="40">
        <v>45473</v>
      </c>
      <c r="C957" t="s">
        <v>22</v>
      </c>
      <c r="D957" s="3">
        <v>-60870</v>
      </c>
      <c r="E957" s="2">
        <v>-7620000</v>
      </c>
      <c r="F957" s="3">
        <v>165490</v>
      </c>
      <c r="G957" t="s">
        <v>362</v>
      </c>
      <c r="H957" t="s">
        <v>18</v>
      </c>
      <c r="I957" t="s">
        <v>42</v>
      </c>
      <c r="J957" s="41">
        <v>125.19</v>
      </c>
      <c r="K957" s="42">
        <v>-0.36780000000000002</v>
      </c>
      <c r="L957" t="str">
        <f>IFERROR(INDEX(Dictionary!E:E,MATCH(G957,Dictionary!A:A,0)),"")</f>
        <v/>
      </c>
    </row>
    <row r="958" spans="1:12" x14ac:dyDescent="0.2">
      <c r="A958" t="s">
        <v>861</v>
      </c>
      <c r="B958" s="40">
        <v>45473</v>
      </c>
      <c r="C958" t="s">
        <v>22</v>
      </c>
      <c r="D958" s="3">
        <v>-55440</v>
      </c>
      <c r="E958" s="2">
        <v>-6940000</v>
      </c>
      <c r="F958" s="3">
        <v>163200</v>
      </c>
      <c r="G958" t="s">
        <v>168</v>
      </c>
      <c r="H958" t="s">
        <v>18</v>
      </c>
      <c r="I958" t="s">
        <v>42</v>
      </c>
      <c r="J958" s="41">
        <v>125.18</v>
      </c>
      <c r="K958" s="42">
        <v>-0.3397</v>
      </c>
      <c r="L958" t="str">
        <f>IFERROR(INDEX(Dictionary!E:E,MATCH(G958,Dictionary!A:A,0)),"")</f>
        <v/>
      </c>
    </row>
    <row r="959" spans="1:12" x14ac:dyDescent="0.2">
      <c r="A959" t="s">
        <v>861</v>
      </c>
      <c r="B959" s="40">
        <v>45473</v>
      </c>
      <c r="C959" t="s">
        <v>8</v>
      </c>
      <c r="D959" s="3">
        <v>124560</v>
      </c>
      <c r="E959" s="2">
        <v>15600000</v>
      </c>
      <c r="F959" s="3">
        <v>147450</v>
      </c>
      <c r="G959" t="s">
        <v>67</v>
      </c>
      <c r="H959" t="s">
        <v>18</v>
      </c>
      <c r="I959" t="s">
        <v>42</v>
      </c>
      <c r="J959" s="41">
        <v>125.24</v>
      </c>
      <c r="K959" s="42">
        <v>0.8448</v>
      </c>
      <c r="L959" t="str">
        <f>IFERROR(INDEX(Dictionary!E:E,MATCH(G959,Dictionary!A:A,0)),"")</f>
        <v/>
      </c>
    </row>
    <row r="960" spans="1:12" x14ac:dyDescent="0.2">
      <c r="A960" t="s">
        <v>861</v>
      </c>
      <c r="B960" s="40">
        <v>45473</v>
      </c>
      <c r="C960" t="s">
        <v>22</v>
      </c>
      <c r="D960" s="3">
        <v>-49300</v>
      </c>
      <c r="E960" s="2">
        <v>-6170000</v>
      </c>
      <c r="F960" s="3">
        <v>139500</v>
      </c>
      <c r="G960" t="s">
        <v>825</v>
      </c>
      <c r="H960" t="s">
        <v>18</v>
      </c>
      <c r="I960" t="s">
        <v>42</v>
      </c>
      <c r="J960" s="41">
        <v>125.15</v>
      </c>
      <c r="K960" s="42">
        <v>-0.35339999999999999</v>
      </c>
      <c r="L960" t="str">
        <f>IFERROR(INDEX(Dictionary!E:E,MATCH(G960,Dictionary!A:A,0)),"")</f>
        <v/>
      </c>
    </row>
    <row r="961" spans="1:12" x14ac:dyDescent="0.2">
      <c r="A961" t="s">
        <v>861</v>
      </c>
      <c r="B961" s="40">
        <v>45473</v>
      </c>
      <c r="C961" t="s">
        <v>22</v>
      </c>
      <c r="D961" s="3">
        <v>-17650</v>
      </c>
      <c r="E961" s="2">
        <v>-2210000</v>
      </c>
      <c r="F961" s="3">
        <v>134400</v>
      </c>
      <c r="G961" t="s">
        <v>209</v>
      </c>
      <c r="H961" t="s">
        <v>18</v>
      </c>
      <c r="I961" t="s">
        <v>42</v>
      </c>
      <c r="J961" s="41">
        <v>125.21</v>
      </c>
      <c r="K961" s="42">
        <v>-0.1313</v>
      </c>
      <c r="L961" t="str">
        <f>IFERROR(INDEX(Dictionary!E:E,MATCH(G961,Dictionary!A:A,0)),"")</f>
        <v/>
      </c>
    </row>
    <row r="962" spans="1:12" x14ac:dyDescent="0.2">
      <c r="A962" t="s">
        <v>861</v>
      </c>
      <c r="B962" s="40">
        <v>45473</v>
      </c>
      <c r="C962" t="s">
        <v>8</v>
      </c>
      <c r="D962" s="3">
        <v>124400</v>
      </c>
      <c r="E962" s="2">
        <v>15580000</v>
      </c>
      <c r="F962" s="3">
        <v>124400</v>
      </c>
      <c r="G962" t="s">
        <v>56</v>
      </c>
      <c r="H962" t="s">
        <v>18</v>
      </c>
      <c r="I962" t="s">
        <v>42</v>
      </c>
      <c r="J962" s="41">
        <v>125.24</v>
      </c>
      <c r="K962" s="42">
        <v>1</v>
      </c>
      <c r="L962" t="str">
        <f>IFERROR(INDEX(Dictionary!E:E,MATCH(G962,Dictionary!A:A,0)),"")</f>
        <v/>
      </c>
    </row>
    <row r="963" spans="1:12" x14ac:dyDescent="0.2">
      <c r="A963" t="s">
        <v>861</v>
      </c>
      <c r="B963" s="40">
        <v>45473</v>
      </c>
      <c r="C963" t="s">
        <v>8</v>
      </c>
      <c r="D963" s="3">
        <v>123900</v>
      </c>
      <c r="E963" s="2">
        <v>15520000</v>
      </c>
      <c r="F963" s="3">
        <v>123900</v>
      </c>
      <c r="G963" t="s">
        <v>345</v>
      </c>
      <c r="H963" t="s">
        <v>18</v>
      </c>
      <c r="I963" t="s">
        <v>42</v>
      </c>
      <c r="J963" s="41">
        <v>125.26</v>
      </c>
      <c r="K963" s="42">
        <v>1</v>
      </c>
      <c r="L963" t="str">
        <f>IFERROR(INDEX(Dictionary!E:E,MATCH(G963,Dictionary!A:A,0)),"")</f>
        <v/>
      </c>
    </row>
    <row r="964" spans="1:12" x14ac:dyDescent="0.2">
      <c r="A964" t="s">
        <v>861</v>
      </c>
      <c r="B964" s="40">
        <v>45473</v>
      </c>
      <c r="C964" t="s">
        <v>8</v>
      </c>
      <c r="D964" s="3">
        <v>100610</v>
      </c>
      <c r="E964" s="2">
        <v>12600000</v>
      </c>
      <c r="F964" s="3">
        <v>122290</v>
      </c>
      <c r="G964" t="s">
        <v>80</v>
      </c>
      <c r="H964" t="s">
        <v>18</v>
      </c>
      <c r="I964" t="s">
        <v>42</v>
      </c>
      <c r="J964" s="41">
        <v>125.24</v>
      </c>
      <c r="K964" s="42">
        <v>0.82279999999999998</v>
      </c>
      <c r="L964" t="str">
        <f>IFERROR(INDEX(Dictionary!E:E,MATCH(G964,Dictionary!A:A,0)),"")</f>
        <v/>
      </c>
    </row>
    <row r="965" spans="1:12" x14ac:dyDescent="0.2">
      <c r="A965" t="s">
        <v>861</v>
      </c>
      <c r="B965" s="40">
        <v>45473</v>
      </c>
      <c r="C965" t="s">
        <v>22</v>
      </c>
      <c r="D965" s="3">
        <v>-55000</v>
      </c>
      <c r="E965" s="2">
        <v>-6890000</v>
      </c>
      <c r="F965" s="3">
        <v>120000</v>
      </c>
      <c r="G965" t="s">
        <v>826</v>
      </c>
      <c r="H965" t="s">
        <v>18</v>
      </c>
      <c r="I965" t="s">
        <v>42</v>
      </c>
      <c r="J965" s="41">
        <v>125.27</v>
      </c>
      <c r="K965" s="42">
        <v>-0.45829999999999999</v>
      </c>
      <c r="L965" t="str">
        <f>IFERROR(INDEX(Dictionary!E:E,MATCH(G965,Dictionary!A:A,0)),"")</f>
        <v/>
      </c>
    </row>
    <row r="966" spans="1:12" x14ac:dyDescent="0.2">
      <c r="A966" t="s">
        <v>861</v>
      </c>
      <c r="B966" s="40">
        <v>45473</v>
      </c>
      <c r="C966" t="s">
        <v>8</v>
      </c>
      <c r="D966" s="3">
        <v>15680</v>
      </c>
      <c r="E966" s="2">
        <v>1960000</v>
      </c>
      <c r="F966" s="3">
        <v>110160</v>
      </c>
      <c r="G966" t="s">
        <v>357</v>
      </c>
      <c r="H966" t="s">
        <v>18</v>
      </c>
      <c r="I966" t="s">
        <v>42</v>
      </c>
      <c r="J966" s="41">
        <v>125</v>
      </c>
      <c r="K966" s="42">
        <v>0.14230000000000001</v>
      </c>
      <c r="L966" t="str">
        <f>IFERROR(INDEX(Dictionary!E:E,MATCH(G966,Dictionary!A:A,0)),"")</f>
        <v/>
      </c>
    </row>
    <row r="967" spans="1:12" x14ac:dyDescent="0.2">
      <c r="A967" t="s">
        <v>861</v>
      </c>
      <c r="B967" s="40">
        <v>45473</v>
      </c>
      <c r="C967" t="s">
        <v>8</v>
      </c>
      <c r="D967" s="3">
        <v>84160</v>
      </c>
      <c r="E967" s="2">
        <v>10540000</v>
      </c>
      <c r="F967" s="3">
        <v>84370</v>
      </c>
      <c r="G967" t="s">
        <v>163</v>
      </c>
      <c r="H967" t="s">
        <v>18</v>
      </c>
      <c r="I967" t="s">
        <v>42</v>
      </c>
      <c r="J967" s="41">
        <v>125.24</v>
      </c>
      <c r="K967" s="42">
        <v>0.99750000000000005</v>
      </c>
      <c r="L967" t="str">
        <f>IFERROR(INDEX(Dictionary!E:E,MATCH(G967,Dictionary!A:A,0)),"")</f>
        <v/>
      </c>
    </row>
    <row r="968" spans="1:12" x14ac:dyDescent="0.2">
      <c r="A968" t="s">
        <v>861</v>
      </c>
      <c r="B968" s="40">
        <v>45473</v>
      </c>
      <c r="C968" t="s">
        <v>22</v>
      </c>
      <c r="D968" s="3">
        <v>-151350</v>
      </c>
      <c r="E968" s="2">
        <v>-18950000</v>
      </c>
      <c r="F968" s="3">
        <v>82600</v>
      </c>
      <c r="G968" t="s">
        <v>827</v>
      </c>
      <c r="H968" t="s">
        <v>18</v>
      </c>
      <c r="I968" t="s">
        <v>42</v>
      </c>
      <c r="J968" s="41">
        <v>125.21</v>
      </c>
      <c r="K968" s="42">
        <v>-1.8323</v>
      </c>
      <c r="L968" t="str">
        <f>IFERROR(INDEX(Dictionary!E:E,MATCH(G968,Dictionary!A:A,0)),"")</f>
        <v/>
      </c>
    </row>
    <row r="969" spans="1:12" x14ac:dyDescent="0.2">
      <c r="A969" t="s">
        <v>861</v>
      </c>
      <c r="B969" s="40">
        <v>45473</v>
      </c>
      <c r="C969" t="s">
        <v>22</v>
      </c>
      <c r="D969" s="3">
        <v>-102830</v>
      </c>
      <c r="E969" s="2">
        <v>-12880000</v>
      </c>
      <c r="F969" s="3">
        <v>79760</v>
      </c>
      <c r="G969" t="s">
        <v>611</v>
      </c>
      <c r="H969" t="s">
        <v>18</v>
      </c>
      <c r="I969" t="s">
        <v>42</v>
      </c>
      <c r="J969" s="41">
        <v>125.25</v>
      </c>
      <c r="K969" s="42">
        <v>-1.2891999999999999</v>
      </c>
      <c r="L969" t="str">
        <f>IFERROR(INDEX(Dictionary!E:E,MATCH(G969,Dictionary!A:A,0)),"")</f>
        <v/>
      </c>
    </row>
    <row r="970" spans="1:12" x14ac:dyDescent="0.2">
      <c r="A970" t="s">
        <v>861</v>
      </c>
      <c r="B970" s="40">
        <v>45473</v>
      </c>
      <c r="C970" t="s">
        <v>8</v>
      </c>
      <c r="D970" s="3">
        <v>33020</v>
      </c>
      <c r="E970" s="2">
        <v>4130000</v>
      </c>
      <c r="F970" s="3">
        <v>79250</v>
      </c>
      <c r="G970" t="s">
        <v>828</v>
      </c>
      <c r="H970" t="s">
        <v>18</v>
      </c>
      <c r="I970" t="s">
        <v>42</v>
      </c>
      <c r="J970" s="41">
        <v>125.08</v>
      </c>
      <c r="K970" s="42">
        <v>0.41660000000000003</v>
      </c>
      <c r="L970" t="str">
        <f>IFERROR(INDEX(Dictionary!E:E,MATCH(G970,Dictionary!A:A,0)),"")</f>
        <v/>
      </c>
    </row>
    <row r="971" spans="1:12" x14ac:dyDescent="0.2">
      <c r="A971" t="s">
        <v>861</v>
      </c>
      <c r="B971" s="40">
        <v>45473</v>
      </c>
      <c r="C971" t="s">
        <v>8</v>
      </c>
      <c r="D971" s="3">
        <v>70000</v>
      </c>
      <c r="E971" s="2">
        <v>8770000</v>
      </c>
      <c r="F971" s="3">
        <v>70000</v>
      </c>
      <c r="G971" t="s">
        <v>308</v>
      </c>
      <c r="H971" t="s">
        <v>18</v>
      </c>
      <c r="I971" t="s">
        <v>19</v>
      </c>
      <c r="J971" s="41">
        <v>125.29</v>
      </c>
      <c r="K971" s="42">
        <v>1</v>
      </c>
      <c r="L971" t="str">
        <f>IFERROR(INDEX(Dictionary!E:E,MATCH(G971,Dictionary!A:A,0)),"")</f>
        <v/>
      </c>
    </row>
    <row r="972" spans="1:12" x14ac:dyDescent="0.2">
      <c r="A972" t="s">
        <v>861</v>
      </c>
      <c r="B972" s="40">
        <v>45473</v>
      </c>
      <c r="C972" t="s">
        <v>8</v>
      </c>
      <c r="D972" s="3">
        <v>9660</v>
      </c>
      <c r="E972" s="2">
        <v>1210000</v>
      </c>
      <c r="F972" s="3">
        <v>69740</v>
      </c>
      <c r="G972" t="s">
        <v>76</v>
      </c>
      <c r="H972" t="s">
        <v>18</v>
      </c>
      <c r="I972" t="s">
        <v>42</v>
      </c>
      <c r="J972" s="41">
        <v>125.26</v>
      </c>
      <c r="K972" s="42">
        <v>0.13850000000000001</v>
      </c>
      <c r="L972" t="str">
        <f>IFERROR(INDEX(Dictionary!E:E,MATCH(G972,Dictionary!A:A,0)),"")</f>
        <v/>
      </c>
    </row>
    <row r="973" spans="1:12" x14ac:dyDescent="0.2">
      <c r="A973" t="s">
        <v>861</v>
      </c>
      <c r="B973" s="40">
        <v>45473</v>
      </c>
      <c r="C973" t="s">
        <v>8</v>
      </c>
      <c r="D973" s="3">
        <v>66960</v>
      </c>
      <c r="E973" s="2">
        <v>8390000</v>
      </c>
      <c r="F973" s="3">
        <v>66960</v>
      </c>
      <c r="G973" t="s">
        <v>829</v>
      </c>
      <c r="H973" t="s">
        <v>18</v>
      </c>
      <c r="I973" t="s">
        <v>42</v>
      </c>
      <c r="J973" s="41">
        <v>125.3</v>
      </c>
      <c r="K973" s="42">
        <v>1</v>
      </c>
      <c r="L973" t="str">
        <f>IFERROR(INDEX(Dictionary!E:E,MATCH(G973,Dictionary!A:A,0)),"")</f>
        <v/>
      </c>
    </row>
    <row r="974" spans="1:12" x14ac:dyDescent="0.2">
      <c r="A974" t="s">
        <v>861</v>
      </c>
      <c r="B974" s="40">
        <v>45473</v>
      </c>
      <c r="C974" t="s">
        <v>22</v>
      </c>
      <c r="D974" s="3">
        <v>-48580</v>
      </c>
      <c r="E974" s="2">
        <v>-6080000</v>
      </c>
      <c r="F974" s="3">
        <v>64490</v>
      </c>
      <c r="G974" t="s">
        <v>830</v>
      </c>
      <c r="H974" t="s">
        <v>18</v>
      </c>
      <c r="I974" t="s">
        <v>42</v>
      </c>
      <c r="J974" s="41">
        <v>125.15</v>
      </c>
      <c r="K974" s="42">
        <v>-0.75319999999999998</v>
      </c>
      <c r="L974" t="str">
        <f>IFERROR(INDEX(Dictionary!E:E,MATCH(G974,Dictionary!A:A,0)),"")</f>
        <v/>
      </c>
    </row>
    <row r="975" spans="1:12" x14ac:dyDescent="0.2">
      <c r="A975" t="s">
        <v>861</v>
      </c>
      <c r="B975" s="40">
        <v>45473</v>
      </c>
      <c r="C975" t="s">
        <v>22</v>
      </c>
      <c r="D975" s="3">
        <v>-1440</v>
      </c>
      <c r="E975" s="2">
        <v>-180220</v>
      </c>
      <c r="F975" s="3">
        <v>63170</v>
      </c>
      <c r="G975" t="s">
        <v>200</v>
      </c>
      <c r="H975" t="s">
        <v>18</v>
      </c>
      <c r="I975" t="s">
        <v>42</v>
      </c>
      <c r="J975" s="41">
        <v>125.15</v>
      </c>
      <c r="K975" s="42">
        <v>-2.2800000000000001E-2</v>
      </c>
      <c r="L975" t="str">
        <f>IFERROR(INDEX(Dictionary!E:E,MATCH(G975,Dictionary!A:A,0)),"")</f>
        <v/>
      </c>
    </row>
    <row r="976" spans="1:12" x14ac:dyDescent="0.2">
      <c r="A976" t="s">
        <v>861</v>
      </c>
      <c r="B976" s="40">
        <v>45473</v>
      </c>
      <c r="C976" t="s">
        <v>22</v>
      </c>
      <c r="D976" s="3">
        <v>-11460</v>
      </c>
      <c r="E976" s="2">
        <v>-1440000</v>
      </c>
      <c r="F976" s="3">
        <v>62550</v>
      </c>
      <c r="G976" t="s">
        <v>832</v>
      </c>
      <c r="H976" t="s">
        <v>18</v>
      </c>
      <c r="I976" t="s">
        <v>42</v>
      </c>
      <c r="J976" s="41">
        <v>125.65</v>
      </c>
      <c r="K976" s="42">
        <v>-0.1832</v>
      </c>
      <c r="L976" t="str">
        <f>IFERROR(INDEX(Dictionary!E:E,MATCH(G976,Dictionary!A:A,0)),"")</f>
        <v/>
      </c>
    </row>
    <row r="977" spans="1:12" x14ac:dyDescent="0.2">
      <c r="A977" t="s">
        <v>861</v>
      </c>
      <c r="B977" s="40">
        <v>45473</v>
      </c>
      <c r="C977" t="s">
        <v>22</v>
      </c>
      <c r="D977" s="3">
        <v>-6100</v>
      </c>
      <c r="E977" s="2">
        <v>-764470</v>
      </c>
      <c r="F977" s="3">
        <v>61770</v>
      </c>
      <c r="G977" t="s">
        <v>111</v>
      </c>
      <c r="H977" t="s">
        <v>18</v>
      </c>
      <c r="I977" t="s">
        <v>42</v>
      </c>
      <c r="J977" s="41">
        <v>125.32</v>
      </c>
      <c r="K977" s="42">
        <v>-9.8699999999999996E-2</v>
      </c>
      <c r="L977" t="str">
        <f>IFERROR(INDEX(Dictionary!E:E,MATCH(G977,Dictionary!A:A,0)),"")</f>
        <v/>
      </c>
    </row>
    <row r="978" spans="1:12" x14ac:dyDescent="0.2">
      <c r="A978" t="s">
        <v>861</v>
      </c>
      <c r="B978" s="40">
        <v>45473</v>
      </c>
      <c r="C978" t="s">
        <v>8</v>
      </c>
      <c r="D978" s="3">
        <v>59180</v>
      </c>
      <c r="E978" s="2">
        <v>7410000</v>
      </c>
      <c r="F978" s="3">
        <v>59180</v>
      </c>
      <c r="G978" t="s">
        <v>71</v>
      </c>
      <c r="H978" t="s">
        <v>18</v>
      </c>
      <c r="I978" t="s">
        <v>42</v>
      </c>
      <c r="J978" s="41">
        <v>125.21</v>
      </c>
      <c r="K978" s="42">
        <v>1</v>
      </c>
      <c r="L978" t="str">
        <f>IFERROR(INDEX(Dictionary!E:E,MATCH(G978,Dictionary!A:A,0)),"")</f>
        <v/>
      </c>
    </row>
    <row r="979" spans="1:12" x14ac:dyDescent="0.2">
      <c r="A979" t="s">
        <v>861</v>
      </c>
      <c r="B979" s="40">
        <v>45473</v>
      </c>
      <c r="C979" t="s">
        <v>22</v>
      </c>
      <c r="D979" s="3">
        <v>-123</v>
      </c>
      <c r="E979" s="2">
        <v>-15400</v>
      </c>
      <c r="F979" s="3">
        <v>58160</v>
      </c>
      <c r="G979" t="s">
        <v>175</v>
      </c>
      <c r="H979" t="s">
        <v>18</v>
      </c>
      <c r="I979" t="s">
        <v>42</v>
      </c>
      <c r="J979" s="41">
        <v>125.2</v>
      </c>
      <c r="K979" s="42">
        <v>-2.0999999999999999E-3</v>
      </c>
      <c r="L979" t="str">
        <f>IFERROR(INDEX(Dictionary!E:E,MATCH(G979,Dictionary!A:A,0)),"")</f>
        <v/>
      </c>
    </row>
    <row r="980" spans="1:12" x14ac:dyDescent="0.2">
      <c r="A980" t="s">
        <v>861</v>
      </c>
      <c r="B980" s="40">
        <v>45473</v>
      </c>
      <c r="C980" t="s">
        <v>22</v>
      </c>
      <c r="D980" s="3">
        <v>-13720</v>
      </c>
      <c r="E980" s="2">
        <v>-1720000</v>
      </c>
      <c r="F980" s="3">
        <v>53630</v>
      </c>
      <c r="G980" t="s">
        <v>834</v>
      </c>
      <c r="H980" t="s">
        <v>18</v>
      </c>
      <c r="I980" t="s">
        <v>42</v>
      </c>
      <c r="J980" s="41">
        <v>125.36</v>
      </c>
      <c r="K980" s="42">
        <v>-0.25580000000000003</v>
      </c>
      <c r="L980" t="str">
        <f>IFERROR(INDEX(Dictionary!E:E,MATCH(G980,Dictionary!A:A,0)),"")</f>
        <v/>
      </c>
    </row>
    <row r="981" spans="1:12" x14ac:dyDescent="0.2">
      <c r="A981" t="s">
        <v>861</v>
      </c>
      <c r="B981" s="40">
        <v>45473</v>
      </c>
      <c r="C981" t="s">
        <v>22</v>
      </c>
      <c r="D981" s="3">
        <v>-10000</v>
      </c>
      <c r="E981" s="2">
        <v>-1250000</v>
      </c>
      <c r="F981" s="3">
        <v>53000</v>
      </c>
      <c r="G981" t="s">
        <v>835</v>
      </c>
      <c r="H981" t="s">
        <v>18</v>
      </c>
      <c r="I981" t="s">
        <v>42</v>
      </c>
      <c r="J981" s="41">
        <v>125</v>
      </c>
      <c r="K981" s="42">
        <v>-0.18870000000000001</v>
      </c>
      <c r="L981" t="str">
        <f>IFERROR(INDEX(Dictionary!E:E,MATCH(G981,Dictionary!A:A,0)),"")</f>
        <v/>
      </c>
    </row>
    <row r="982" spans="1:12" x14ac:dyDescent="0.2">
      <c r="A982" t="s">
        <v>861</v>
      </c>
      <c r="B982" s="40">
        <v>45473</v>
      </c>
      <c r="C982" t="s">
        <v>22</v>
      </c>
      <c r="D982" s="3">
        <v>-217</v>
      </c>
      <c r="E982" s="2">
        <v>-27180</v>
      </c>
      <c r="F982" s="3">
        <v>50130</v>
      </c>
      <c r="G982" t="s">
        <v>836</v>
      </c>
      <c r="H982" t="s">
        <v>18</v>
      </c>
      <c r="I982" t="s">
        <v>42</v>
      </c>
      <c r="J982" s="41">
        <v>125.25</v>
      </c>
      <c r="K982" s="42">
        <v>-4.3E-3</v>
      </c>
      <c r="L982" t="str">
        <f>IFERROR(INDEX(Dictionary!E:E,MATCH(G982,Dictionary!A:A,0)),"")</f>
        <v/>
      </c>
    </row>
    <row r="983" spans="1:12" x14ac:dyDescent="0.2">
      <c r="A983" t="s">
        <v>861</v>
      </c>
      <c r="B983" s="40">
        <v>45473</v>
      </c>
      <c r="C983" t="s">
        <v>8</v>
      </c>
      <c r="D983" s="3">
        <v>4660</v>
      </c>
      <c r="E983" s="2">
        <v>583620</v>
      </c>
      <c r="F983" s="3">
        <v>46420</v>
      </c>
      <c r="G983" t="s">
        <v>837</v>
      </c>
      <c r="H983" t="s">
        <v>18</v>
      </c>
      <c r="I983" t="s">
        <v>42</v>
      </c>
      <c r="J983" s="41">
        <v>125.24</v>
      </c>
      <c r="K983" s="42">
        <v>0.1004</v>
      </c>
      <c r="L983" t="str">
        <f>IFERROR(INDEX(Dictionary!E:E,MATCH(G983,Dictionary!A:A,0)),"")</f>
        <v/>
      </c>
    </row>
    <row r="984" spans="1:12" x14ac:dyDescent="0.2">
      <c r="A984" t="s">
        <v>861</v>
      </c>
      <c r="B984" s="40">
        <v>45473</v>
      </c>
      <c r="C984" t="s">
        <v>8</v>
      </c>
      <c r="D984" s="3">
        <v>30520</v>
      </c>
      <c r="E984" s="2">
        <v>3820000</v>
      </c>
      <c r="F984" s="3">
        <v>44250</v>
      </c>
      <c r="G984" t="s">
        <v>192</v>
      </c>
      <c r="H984" t="s">
        <v>18</v>
      </c>
      <c r="I984" t="s">
        <v>42</v>
      </c>
      <c r="J984" s="41">
        <v>125.16</v>
      </c>
      <c r="K984" s="42">
        <v>0.68969999999999998</v>
      </c>
      <c r="L984" t="str">
        <f>IFERROR(INDEX(Dictionary!E:E,MATCH(G984,Dictionary!A:A,0)),"")</f>
        <v/>
      </c>
    </row>
    <row r="985" spans="1:12" x14ac:dyDescent="0.2">
      <c r="A985" t="s">
        <v>861</v>
      </c>
      <c r="B985" s="40">
        <v>45473</v>
      </c>
      <c r="C985" t="s">
        <v>8</v>
      </c>
      <c r="D985" s="3">
        <v>16080</v>
      </c>
      <c r="E985" s="2">
        <v>2010000</v>
      </c>
      <c r="F985" s="3">
        <v>38910</v>
      </c>
      <c r="G985" t="s">
        <v>89</v>
      </c>
      <c r="H985" t="s">
        <v>18</v>
      </c>
      <c r="I985" t="s">
        <v>42</v>
      </c>
      <c r="J985" s="41">
        <v>125</v>
      </c>
      <c r="K985" s="42">
        <v>0.41320000000000001</v>
      </c>
      <c r="L985" t="str">
        <f>IFERROR(INDEX(Dictionary!E:E,MATCH(G985,Dictionary!A:A,0)),"")</f>
        <v/>
      </c>
    </row>
    <row r="986" spans="1:12" x14ac:dyDescent="0.2">
      <c r="A986" t="s">
        <v>861</v>
      </c>
      <c r="B986" s="40">
        <v>45473</v>
      </c>
      <c r="C986" t="s">
        <v>22</v>
      </c>
      <c r="D986" s="3">
        <v>-1780</v>
      </c>
      <c r="E986" s="2">
        <v>-222800</v>
      </c>
      <c r="F986" s="3">
        <v>38820</v>
      </c>
      <c r="G986" t="s">
        <v>46</v>
      </c>
      <c r="H986" t="s">
        <v>18</v>
      </c>
      <c r="I986" t="s">
        <v>42</v>
      </c>
      <c r="J986" s="41">
        <v>125.17</v>
      </c>
      <c r="K986" s="42">
        <v>-4.5900000000000003E-2</v>
      </c>
      <c r="L986" t="str">
        <f>IFERROR(INDEX(Dictionary!E:E,MATCH(G986,Dictionary!A:A,0)),"")</f>
        <v/>
      </c>
    </row>
    <row r="987" spans="1:12" x14ac:dyDescent="0.2">
      <c r="A987" t="s">
        <v>861</v>
      </c>
      <c r="B987" s="40">
        <v>45473</v>
      </c>
      <c r="C987" t="s">
        <v>22</v>
      </c>
      <c r="D987" s="3">
        <v>-8000</v>
      </c>
      <c r="E987" s="2">
        <v>-1000000</v>
      </c>
      <c r="F987" s="3">
        <v>37880</v>
      </c>
      <c r="G987" t="s">
        <v>841</v>
      </c>
      <c r="H987" t="s">
        <v>18</v>
      </c>
      <c r="I987" t="s">
        <v>42</v>
      </c>
      <c r="J987" s="41">
        <v>125</v>
      </c>
      <c r="K987" s="42">
        <v>-0.21110000000000001</v>
      </c>
      <c r="L987" t="str">
        <f>IFERROR(INDEX(Dictionary!E:E,MATCH(G987,Dictionary!A:A,0)),"")</f>
        <v/>
      </c>
    </row>
    <row r="988" spans="1:12" x14ac:dyDescent="0.2">
      <c r="A988" t="s">
        <v>861</v>
      </c>
      <c r="B988" s="40">
        <v>45473</v>
      </c>
      <c r="C988" t="s">
        <v>8</v>
      </c>
      <c r="D988" s="3">
        <v>20000</v>
      </c>
      <c r="E988" s="2">
        <v>2500000</v>
      </c>
      <c r="F988" s="3">
        <v>37360</v>
      </c>
      <c r="G988" t="s">
        <v>161</v>
      </c>
      <c r="H988" t="s">
        <v>18</v>
      </c>
      <c r="I988" t="s">
        <v>42</v>
      </c>
      <c r="J988" s="41">
        <v>125</v>
      </c>
      <c r="K988" s="42">
        <v>0.5353</v>
      </c>
      <c r="L988" t="str">
        <f>IFERROR(INDEX(Dictionary!E:E,MATCH(G988,Dictionary!A:A,0)),"")</f>
        <v/>
      </c>
    </row>
    <row r="989" spans="1:12" x14ac:dyDescent="0.2">
      <c r="A989" t="s">
        <v>861</v>
      </c>
      <c r="B989" s="40">
        <v>45473</v>
      </c>
      <c r="C989" t="s">
        <v>8</v>
      </c>
      <c r="D989" s="3">
        <v>30520</v>
      </c>
      <c r="E989" s="2">
        <v>3820000</v>
      </c>
      <c r="F989" s="3">
        <v>35600</v>
      </c>
      <c r="G989" t="s">
        <v>842</v>
      </c>
      <c r="H989" t="s">
        <v>18</v>
      </c>
      <c r="I989" t="s">
        <v>42</v>
      </c>
      <c r="J989" s="41">
        <v>125.16</v>
      </c>
      <c r="K989" s="42">
        <v>0.85729999999999995</v>
      </c>
      <c r="L989" t="str">
        <f>IFERROR(INDEX(Dictionary!E:E,MATCH(G989,Dictionary!A:A,0)),"")</f>
        <v/>
      </c>
    </row>
    <row r="990" spans="1:12" x14ac:dyDescent="0.2">
      <c r="A990" t="s">
        <v>861</v>
      </c>
      <c r="B990" s="40">
        <v>45473</v>
      </c>
      <c r="C990" t="s">
        <v>8</v>
      </c>
      <c r="D990" s="3">
        <v>34650</v>
      </c>
      <c r="E990" s="2">
        <v>4340000</v>
      </c>
      <c r="F990" s="3">
        <v>34650</v>
      </c>
      <c r="G990" t="s">
        <v>435</v>
      </c>
      <c r="H990" t="s">
        <v>18</v>
      </c>
      <c r="I990" t="s">
        <v>42</v>
      </c>
      <c r="J990" s="41">
        <v>125.25</v>
      </c>
      <c r="K990" s="42">
        <v>1</v>
      </c>
      <c r="L990" t="str">
        <f>IFERROR(INDEX(Dictionary!E:E,MATCH(G990,Dictionary!A:A,0)),"")</f>
        <v/>
      </c>
    </row>
    <row r="991" spans="1:12" x14ac:dyDescent="0.2">
      <c r="A991" t="s">
        <v>861</v>
      </c>
      <c r="B991" s="40">
        <v>45473</v>
      </c>
      <c r="C991" t="s">
        <v>8</v>
      </c>
      <c r="D991" s="3">
        <v>34390</v>
      </c>
      <c r="E991" s="2">
        <v>974840</v>
      </c>
      <c r="F991" s="3">
        <v>34390</v>
      </c>
      <c r="G991" t="s">
        <v>610</v>
      </c>
      <c r="H991" t="s">
        <v>18</v>
      </c>
      <c r="I991" t="s">
        <v>42</v>
      </c>
      <c r="J991" s="41">
        <v>28.35</v>
      </c>
      <c r="K991" s="42">
        <v>1</v>
      </c>
      <c r="L991" t="str">
        <f>IFERROR(INDEX(Dictionary!E:E,MATCH(G991,Dictionary!A:A,0)),"")</f>
        <v/>
      </c>
    </row>
    <row r="992" spans="1:12" x14ac:dyDescent="0.2">
      <c r="A992" t="s">
        <v>861</v>
      </c>
      <c r="B992" s="40">
        <v>45473</v>
      </c>
      <c r="C992" t="s">
        <v>8</v>
      </c>
      <c r="D992" s="3">
        <v>33770</v>
      </c>
      <c r="E992" s="2">
        <v>3070000</v>
      </c>
      <c r="F992" s="3">
        <v>33770</v>
      </c>
      <c r="G992" t="s">
        <v>17</v>
      </c>
      <c r="H992" t="s">
        <v>18</v>
      </c>
      <c r="I992" t="s">
        <v>42</v>
      </c>
      <c r="J992" s="41">
        <v>90.91</v>
      </c>
      <c r="K992" s="42">
        <v>1</v>
      </c>
      <c r="L992" t="str">
        <f>IFERROR(INDEX(Dictionary!E:E,MATCH(G992,Dictionary!A:A,0)),"")</f>
        <v>BlackRock</v>
      </c>
    </row>
    <row r="993" spans="1:12" x14ac:dyDescent="0.2">
      <c r="A993" t="s">
        <v>861</v>
      </c>
      <c r="B993" s="40">
        <v>45473</v>
      </c>
      <c r="C993" t="s">
        <v>8</v>
      </c>
      <c r="D993" s="3">
        <v>33180</v>
      </c>
      <c r="E993" s="2">
        <v>4160000</v>
      </c>
      <c r="F993" s="3">
        <v>33180</v>
      </c>
      <c r="G993" t="s">
        <v>144</v>
      </c>
      <c r="H993" t="s">
        <v>18</v>
      </c>
      <c r="I993" t="s">
        <v>42</v>
      </c>
      <c r="J993" s="41">
        <v>125.38</v>
      </c>
      <c r="K993" s="42">
        <v>1</v>
      </c>
      <c r="L993" t="str">
        <f>IFERROR(INDEX(Dictionary!E:E,MATCH(G993,Dictionary!A:A,0)),"")</f>
        <v/>
      </c>
    </row>
    <row r="994" spans="1:12" x14ac:dyDescent="0.2">
      <c r="A994" t="s">
        <v>861</v>
      </c>
      <c r="B994" s="40">
        <v>45473</v>
      </c>
      <c r="C994" t="s">
        <v>8</v>
      </c>
      <c r="D994" s="3">
        <v>33000</v>
      </c>
      <c r="E994" s="2">
        <v>4130000</v>
      </c>
      <c r="F994" s="3">
        <v>33000</v>
      </c>
      <c r="G994" t="s">
        <v>843</v>
      </c>
      <c r="H994" t="s">
        <v>18</v>
      </c>
      <c r="I994" t="s">
        <v>42</v>
      </c>
      <c r="J994" s="41">
        <v>125.15</v>
      </c>
      <c r="K994" s="42">
        <v>1</v>
      </c>
      <c r="L994" t="str">
        <f>IFERROR(INDEX(Dictionary!E:E,MATCH(G994,Dictionary!A:A,0)),"")</f>
        <v/>
      </c>
    </row>
    <row r="995" spans="1:12" x14ac:dyDescent="0.2">
      <c r="A995" t="s">
        <v>861</v>
      </c>
      <c r="B995" s="40">
        <v>45473</v>
      </c>
      <c r="C995" t="s">
        <v>8</v>
      </c>
      <c r="D995" s="3">
        <v>32770</v>
      </c>
      <c r="E995" s="2">
        <v>1170000</v>
      </c>
      <c r="F995" s="3">
        <v>32770</v>
      </c>
      <c r="G995" t="s">
        <v>191</v>
      </c>
      <c r="H995" t="s">
        <v>18</v>
      </c>
      <c r="I995" t="s">
        <v>42</v>
      </c>
      <c r="J995" s="41">
        <v>35.700000000000003</v>
      </c>
      <c r="K995" s="42">
        <v>1</v>
      </c>
      <c r="L995" t="str">
        <f>IFERROR(INDEX(Dictionary!E:E,MATCH(G995,Dictionary!A:A,0)),"")</f>
        <v/>
      </c>
    </row>
    <row r="996" spans="1:12" x14ac:dyDescent="0.2">
      <c r="A996" t="s">
        <v>861</v>
      </c>
      <c r="B996" s="40">
        <v>45473</v>
      </c>
      <c r="C996" t="s">
        <v>8</v>
      </c>
      <c r="D996" s="3">
        <v>32470</v>
      </c>
      <c r="E996" s="2">
        <v>4070000</v>
      </c>
      <c r="F996" s="3">
        <v>32470</v>
      </c>
      <c r="G996" t="s">
        <v>462</v>
      </c>
      <c r="H996" t="s">
        <v>18</v>
      </c>
      <c r="I996" t="s">
        <v>42</v>
      </c>
      <c r="J996" s="41">
        <v>125.35</v>
      </c>
      <c r="K996" s="42">
        <v>1</v>
      </c>
      <c r="L996" t="str">
        <f>IFERROR(INDEX(Dictionary!E:E,MATCH(G996,Dictionary!A:A,0)),"")</f>
        <v/>
      </c>
    </row>
    <row r="997" spans="1:12" x14ac:dyDescent="0.2">
      <c r="A997" t="s">
        <v>861</v>
      </c>
      <c r="B997" s="40">
        <v>45473</v>
      </c>
      <c r="C997" t="s">
        <v>8</v>
      </c>
      <c r="D997" s="3">
        <v>30140</v>
      </c>
      <c r="E997" s="2">
        <v>3770000</v>
      </c>
      <c r="F997" s="3">
        <v>30140</v>
      </c>
      <c r="G997" t="s">
        <v>383</v>
      </c>
      <c r="H997" t="s">
        <v>18</v>
      </c>
      <c r="I997" t="s">
        <v>42</v>
      </c>
      <c r="J997" s="41">
        <v>125.08</v>
      </c>
      <c r="K997" s="42">
        <v>1</v>
      </c>
      <c r="L997" t="str">
        <f>IFERROR(INDEX(Dictionary!E:E,MATCH(G997,Dictionary!A:A,0)),"")</f>
        <v/>
      </c>
    </row>
    <row r="998" spans="1:12" x14ac:dyDescent="0.2">
      <c r="A998" t="s">
        <v>861</v>
      </c>
      <c r="B998" s="40">
        <v>45473</v>
      </c>
      <c r="C998" t="s">
        <v>8</v>
      </c>
      <c r="D998" s="3">
        <v>30010</v>
      </c>
      <c r="E998" s="2">
        <v>3760000</v>
      </c>
      <c r="F998" s="3">
        <v>30010</v>
      </c>
      <c r="G998" t="s">
        <v>844</v>
      </c>
      <c r="H998" t="s">
        <v>18</v>
      </c>
      <c r="I998" t="s">
        <v>42</v>
      </c>
      <c r="J998" s="41">
        <v>125.29</v>
      </c>
      <c r="K998" s="42">
        <v>1</v>
      </c>
      <c r="L998" t="str">
        <f>IFERROR(INDEX(Dictionary!E:E,MATCH(G998,Dictionary!A:A,0)),"")</f>
        <v/>
      </c>
    </row>
    <row r="999" spans="1:12" x14ac:dyDescent="0.2">
      <c r="A999" t="s">
        <v>861</v>
      </c>
      <c r="B999" s="40">
        <v>45473</v>
      </c>
      <c r="C999" t="s">
        <v>8</v>
      </c>
      <c r="D999" s="3">
        <v>28610</v>
      </c>
      <c r="E999" s="2">
        <v>3580000</v>
      </c>
      <c r="F999" s="3">
        <v>28610</v>
      </c>
      <c r="G999" t="s">
        <v>845</v>
      </c>
      <c r="H999" t="s">
        <v>18</v>
      </c>
      <c r="I999" t="s">
        <v>42</v>
      </c>
      <c r="J999" s="41">
        <v>125.13</v>
      </c>
      <c r="K999" s="42">
        <v>1</v>
      </c>
      <c r="L999" t="str">
        <f>IFERROR(INDEX(Dictionary!E:E,MATCH(G999,Dictionary!A:A,0)),"")</f>
        <v/>
      </c>
    </row>
    <row r="1000" spans="1:12" x14ac:dyDescent="0.2">
      <c r="A1000" t="s">
        <v>861</v>
      </c>
      <c r="B1000" s="40">
        <v>45473</v>
      </c>
      <c r="C1000" t="s">
        <v>8</v>
      </c>
      <c r="D1000" s="3">
        <v>28470</v>
      </c>
      <c r="E1000" s="2">
        <v>3570000</v>
      </c>
      <c r="F1000" s="3">
        <v>28470</v>
      </c>
      <c r="G1000" t="s">
        <v>846</v>
      </c>
      <c r="H1000" t="s">
        <v>18</v>
      </c>
      <c r="I1000" t="s">
        <v>42</v>
      </c>
      <c r="J1000" s="41">
        <v>125.39</v>
      </c>
      <c r="K1000" s="42">
        <v>1</v>
      </c>
      <c r="L1000" t="str">
        <f>IFERROR(INDEX(Dictionary!E:E,MATCH(G1000,Dictionary!A:A,0)),"")</f>
        <v/>
      </c>
    </row>
    <row r="1001" spans="1:12" x14ac:dyDescent="0.2">
      <c r="A1001" t="s">
        <v>861</v>
      </c>
      <c r="B1001" s="40">
        <v>45473</v>
      </c>
      <c r="C1001" t="s">
        <v>22</v>
      </c>
      <c r="D1001" s="3">
        <v>-39810</v>
      </c>
      <c r="E1001" s="2">
        <v>-4180000</v>
      </c>
      <c r="F1001" s="3">
        <v>28140</v>
      </c>
      <c r="G1001" t="s">
        <v>419</v>
      </c>
      <c r="H1001" t="s">
        <v>18</v>
      </c>
      <c r="I1001" t="s">
        <v>42</v>
      </c>
      <c r="J1001" s="41">
        <v>104.95</v>
      </c>
      <c r="K1001" s="42">
        <v>-0.58589999999999998</v>
      </c>
      <c r="L1001" t="str">
        <f>IFERROR(INDEX(Dictionary!E:E,MATCH(G1001,Dictionary!A:A,0)),"")</f>
        <v/>
      </c>
    </row>
    <row r="1002" spans="1:12" x14ac:dyDescent="0.2">
      <c r="A1002" t="s">
        <v>861</v>
      </c>
      <c r="B1002" s="40">
        <v>45473</v>
      </c>
      <c r="C1002" t="s">
        <v>8</v>
      </c>
      <c r="D1002" s="3">
        <v>27430</v>
      </c>
      <c r="E1002" s="2">
        <v>3440000</v>
      </c>
      <c r="F1002" s="3">
        <v>27430</v>
      </c>
      <c r="G1002" t="s">
        <v>847</v>
      </c>
      <c r="H1002" t="s">
        <v>18</v>
      </c>
      <c r="I1002" t="s">
        <v>42</v>
      </c>
      <c r="J1002" s="41">
        <v>125.41</v>
      </c>
      <c r="K1002" s="42">
        <v>1</v>
      </c>
      <c r="L1002" t="str">
        <f>IFERROR(INDEX(Dictionary!E:E,MATCH(G1002,Dictionary!A:A,0)),"")</f>
        <v/>
      </c>
    </row>
    <row r="1003" spans="1:12" x14ac:dyDescent="0.2">
      <c r="A1003" t="s">
        <v>861</v>
      </c>
      <c r="B1003" s="40">
        <v>45473</v>
      </c>
      <c r="C1003" t="s">
        <v>8</v>
      </c>
      <c r="D1003" s="3">
        <v>26620</v>
      </c>
      <c r="E1003" s="2">
        <v>3330000</v>
      </c>
      <c r="F1003" s="3">
        <v>26620</v>
      </c>
      <c r="G1003" t="s">
        <v>848</v>
      </c>
      <c r="H1003" t="s">
        <v>18</v>
      </c>
      <c r="I1003" t="s">
        <v>42</v>
      </c>
      <c r="J1003" s="41">
        <v>125.09</v>
      </c>
      <c r="K1003" s="42">
        <v>1</v>
      </c>
      <c r="L1003" t="str">
        <f>IFERROR(INDEX(Dictionary!E:E,MATCH(G1003,Dictionary!A:A,0)),"")</f>
        <v/>
      </c>
    </row>
    <row r="1004" spans="1:12" x14ac:dyDescent="0.2">
      <c r="A1004" t="s">
        <v>861</v>
      </c>
      <c r="B1004" s="40">
        <v>45473</v>
      </c>
      <c r="C1004" t="s">
        <v>8</v>
      </c>
      <c r="D1004" s="3">
        <v>26280</v>
      </c>
      <c r="E1004" s="2">
        <v>3290000</v>
      </c>
      <c r="F1004" s="3">
        <v>26280</v>
      </c>
      <c r="G1004" t="s">
        <v>85</v>
      </c>
      <c r="H1004" t="s">
        <v>18</v>
      </c>
      <c r="I1004" t="s">
        <v>42</v>
      </c>
      <c r="J1004" s="41">
        <v>125.19</v>
      </c>
      <c r="K1004" s="42">
        <v>1</v>
      </c>
      <c r="L1004" t="str">
        <f>IFERROR(INDEX(Dictionary!E:E,MATCH(G1004,Dictionary!A:A,0)),"")</f>
        <v/>
      </c>
    </row>
    <row r="1005" spans="1:12" x14ac:dyDescent="0.2">
      <c r="A1005" t="s">
        <v>861</v>
      </c>
      <c r="B1005" s="40">
        <v>45473</v>
      </c>
      <c r="C1005" t="s">
        <v>22</v>
      </c>
      <c r="D1005" s="3">
        <v>-9820</v>
      </c>
      <c r="E1005" s="2">
        <v>-893910</v>
      </c>
      <c r="F1005" s="3">
        <v>26000</v>
      </c>
      <c r="G1005" t="s">
        <v>23</v>
      </c>
      <c r="H1005" t="s">
        <v>18</v>
      </c>
      <c r="I1005" t="s">
        <v>42</v>
      </c>
      <c r="J1005" s="41">
        <v>91.03</v>
      </c>
      <c r="K1005" s="42">
        <v>-0.2742</v>
      </c>
      <c r="L1005" t="str">
        <f>IFERROR(INDEX(Dictionary!E:E,MATCH(G1005,Dictionary!A:A,0)),"")</f>
        <v/>
      </c>
    </row>
    <row r="1006" spans="1:12" x14ac:dyDescent="0.2">
      <c r="A1006" t="s">
        <v>861</v>
      </c>
      <c r="B1006" s="40">
        <v>45473</v>
      </c>
      <c r="C1006" t="s">
        <v>8</v>
      </c>
      <c r="D1006" s="3">
        <v>24760</v>
      </c>
      <c r="E1006" s="2">
        <v>3100000</v>
      </c>
      <c r="F1006" s="3">
        <v>24760</v>
      </c>
      <c r="G1006" t="s">
        <v>469</v>
      </c>
      <c r="H1006" t="s">
        <v>18</v>
      </c>
      <c r="I1006" t="s">
        <v>42</v>
      </c>
      <c r="J1006" s="41">
        <v>125.2</v>
      </c>
      <c r="K1006" s="42">
        <v>1</v>
      </c>
      <c r="L1006" t="str">
        <f>IFERROR(INDEX(Dictionary!E:E,MATCH(G1006,Dictionary!A:A,0)),"")</f>
        <v/>
      </c>
    </row>
    <row r="1007" spans="1:12" x14ac:dyDescent="0.2">
      <c r="A1007" t="s">
        <v>861</v>
      </c>
      <c r="B1007" s="40">
        <v>45473</v>
      </c>
      <c r="C1007" t="s">
        <v>8</v>
      </c>
      <c r="D1007" s="3">
        <v>24300</v>
      </c>
      <c r="E1007" s="2">
        <v>3040000</v>
      </c>
      <c r="F1007" s="3">
        <v>24300</v>
      </c>
      <c r="G1007" t="s">
        <v>849</v>
      </c>
      <c r="H1007" t="s">
        <v>18</v>
      </c>
      <c r="I1007" t="s">
        <v>42</v>
      </c>
      <c r="J1007" s="41">
        <v>125.1</v>
      </c>
      <c r="K1007" s="42">
        <v>1</v>
      </c>
      <c r="L1007" t="str">
        <f>IFERROR(INDEX(Dictionary!E:E,MATCH(G1007,Dictionary!A:A,0)),"")</f>
        <v/>
      </c>
    </row>
    <row r="1008" spans="1:12" x14ac:dyDescent="0.2">
      <c r="A1008" t="s">
        <v>861</v>
      </c>
      <c r="B1008" s="40">
        <v>45473</v>
      </c>
      <c r="C1008" t="s">
        <v>8</v>
      </c>
      <c r="D1008" s="3">
        <v>22130</v>
      </c>
      <c r="E1008" s="2">
        <v>2770000</v>
      </c>
      <c r="F1008" s="3">
        <v>22130</v>
      </c>
      <c r="G1008" t="s">
        <v>850</v>
      </c>
      <c r="H1008" t="s">
        <v>18</v>
      </c>
      <c r="I1008" t="s">
        <v>42</v>
      </c>
      <c r="J1008" s="41">
        <v>125.17</v>
      </c>
      <c r="K1008" s="42">
        <v>1</v>
      </c>
      <c r="L1008" t="str">
        <f>IFERROR(INDEX(Dictionary!E:E,MATCH(G1008,Dictionary!A:A,0)),"")</f>
        <v/>
      </c>
    </row>
    <row r="1009" spans="1:12" x14ac:dyDescent="0.2">
      <c r="A1009" t="s">
        <v>861</v>
      </c>
      <c r="B1009" s="40">
        <v>45473</v>
      </c>
      <c r="C1009" t="s">
        <v>8</v>
      </c>
      <c r="D1009" s="3">
        <v>22070</v>
      </c>
      <c r="E1009" s="2">
        <v>2760000</v>
      </c>
      <c r="F1009" s="3">
        <v>22070</v>
      </c>
      <c r="G1009" t="s">
        <v>164</v>
      </c>
      <c r="H1009" t="s">
        <v>18</v>
      </c>
      <c r="I1009" t="s">
        <v>42</v>
      </c>
      <c r="J1009" s="41">
        <v>125.06</v>
      </c>
      <c r="K1009" s="42">
        <v>1</v>
      </c>
      <c r="L1009" t="str">
        <f>IFERROR(INDEX(Dictionary!E:E,MATCH(G1009,Dictionary!A:A,0)),"")</f>
        <v/>
      </c>
    </row>
    <row r="1010" spans="1:12" x14ac:dyDescent="0.2">
      <c r="A1010" t="s">
        <v>861</v>
      </c>
      <c r="B1010" s="40">
        <v>45473</v>
      </c>
      <c r="C1010" t="s">
        <v>8</v>
      </c>
      <c r="D1010" s="3">
        <v>22040</v>
      </c>
      <c r="E1010" s="2">
        <v>2760000</v>
      </c>
      <c r="F1010" s="3">
        <v>22040</v>
      </c>
      <c r="G1010" t="s">
        <v>851</v>
      </c>
      <c r="H1010" t="s">
        <v>18</v>
      </c>
      <c r="I1010" t="s">
        <v>42</v>
      </c>
      <c r="J1010" s="41">
        <v>125.23</v>
      </c>
      <c r="K1010" s="42">
        <v>1</v>
      </c>
      <c r="L1010" t="str">
        <f>IFERROR(INDEX(Dictionary!E:E,MATCH(G1010,Dictionary!A:A,0)),"")</f>
        <v/>
      </c>
    </row>
    <row r="1011" spans="1:12" x14ac:dyDescent="0.2">
      <c r="A1011" t="s">
        <v>861</v>
      </c>
      <c r="B1011" s="40">
        <v>45473</v>
      </c>
      <c r="C1011" t="s">
        <v>8</v>
      </c>
      <c r="D1011" s="3">
        <v>21890</v>
      </c>
      <c r="E1011" s="2">
        <v>2740000</v>
      </c>
      <c r="F1011" s="3">
        <v>21890</v>
      </c>
      <c r="G1011" t="s">
        <v>47</v>
      </c>
      <c r="H1011" t="s">
        <v>18</v>
      </c>
      <c r="I1011" t="s">
        <v>42</v>
      </c>
      <c r="J1011" s="41">
        <v>125.17</v>
      </c>
      <c r="K1011" s="42">
        <v>1</v>
      </c>
      <c r="L1011" t="str">
        <f>IFERROR(INDEX(Dictionary!E:E,MATCH(G1011,Dictionary!A:A,0)),"")</f>
        <v>State Street</v>
      </c>
    </row>
    <row r="1012" spans="1:12" x14ac:dyDescent="0.2">
      <c r="A1012" t="s">
        <v>861</v>
      </c>
      <c r="B1012" s="40">
        <v>45473</v>
      </c>
      <c r="C1012" t="s">
        <v>8</v>
      </c>
      <c r="D1012" s="3">
        <v>21100</v>
      </c>
      <c r="E1012" s="2">
        <v>2640000</v>
      </c>
      <c r="F1012" s="3">
        <v>21100</v>
      </c>
      <c r="G1012" t="s">
        <v>852</v>
      </c>
      <c r="H1012" t="s">
        <v>18</v>
      </c>
      <c r="I1012" t="s">
        <v>42</v>
      </c>
      <c r="J1012" s="41">
        <v>125.12</v>
      </c>
      <c r="K1012" s="42">
        <v>1</v>
      </c>
      <c r="L1012" t="str">
        <f>IFERROR(INDEX(Dictionary!E:E,MATCH(G1012,Dictionary!A:A,0)),"")</f>
        <v/>
      </c>
    </row>
    <row r="1013" spans="1:12" x14ac:dyDescent="0.2">
      <c r="A1013" t="s">
        <v>893</v>
      </c>
      <c r="B1013" s="40">
        <v>45535</v>
      </c>
      <c r="C1013" t="s">
        <v>22</v>
      </c>
      <c r="D1013" s="3">
        <v>-15150</v>
      </c>
      <c r="E1013" s="2">
        <v>-2600000</v>
      </c>
      <c r="F1013" s="3">
        <v>1170000</v>
      </c>
      <c r="G1013" t="s">
        <v>325</v>
      </c>
      <c r="H1013" t="s">
        <v>18</v>
      </c>
      <c r="I1013" t="s">
        <v>19</v>
      </c>
      <c r="J1013" s="41">
        <v>171.52</v>
      </c>
      <c r="K1013" s="42">
        <v>-1.29E-2</v>
      </c>
      <c r="L1013" t="str">
        <f>IFERROR(INDEX(Dictionary!E:E,MATCH(G1013,Dictionary!A:A,0)),"")</f>
        <v/>
      </c>
    </row>
    <row r="1014" spans="1:12" x14ac:dyDescent="0.2">
      <c r="A1014" t="s">
        <v>893</v>
      </c>
      <c r="B1014" s="40">
        <v>45535</v>
      </c>
      <c r="C1014" t="s">
        <v>8</v>
      </c>
      <c r="D1014" s="3">
        <v>138070</v>
      </c>
      <c r="E1014" s="2">
        <v>23710000</v>
      </c>
      <c r="F1014" s="3">
        <v>461520</v>
      </c>
      <c r="G1014" t="s">
        <v>753</v>
      </c>
      <c r="H1014" t="s">
        <v>18</v>
      </c>
      <c r="I1014" t="s">
        <v>19</v>
      </c>
      <c r="J1014" s="41">
        <v>171.72</v>
      </c>
      <c r="K1014" s="42">
        <v>0.29909999999999998</v>
      </c>
      <c r="L1014" t="str">
        <f>IFERROR(INDEX(Dictionary!E:E,MATCH(G1014,Dictionary!A:A,0)),"")</f>
        <v/>
      </c>
    </row>
    <row r="1015" spans="1:12" x14ac:dyDescent="0.2">
      <c r="A1015" t="s">
        <v>893</v>
      </c>
      <c r="B1015" s="40">
        <v>45535</v>
      </c>
      <c r="C1015" t="s">
        <v>22</v>
      </c>
      <c r="D1015" s="3">
        <v>-6140</v>
      </c>
      <c r="E1015" s="2">
        <v>-1050000</v>
      </c>
      <c r="F1015" s="3">
        <v>219580</v>
      </c>
      <c r="G1015" t="s">
        <v>242</v>
      </c>
      <c r="H1015" t="s">
        <v>18</v>
      </c>
      <c r="I1015" t="s">
        <v>19</v>
      </c>
      <c r="J1015" s="41">
        <v>171.01</v>
      </c>
      <c r="K1015" s="42">
        <v>-2.8000000000000001E-2</v>
      </c>
      <c r="L1015" t="str">
        <f>IFERROR(INDEX(Dictionary!E:E,MATCH(G1015,Dictionary!A:A,0)),"")</f>
        <v/>
      </c>
    </row>
    <row r="1016" spans="1:12" x14ac:dyDescent="0.2">
      <c r="A1016" t="s">
        <v>893</v>
      </c>
      <c r="B1016" s="40">
        <v>45535</v>
      </c>
      <c r="C1016" t="s">
        <v>8</v>
      </c>
      <c r="D1016" s="3">
        <v>4770</v>
      </c>
      <c r="E1016" s="2">
        <v>818320</v>
      </c>
      <c r="F1016" s="3">
        <v>188150</v>
      </c>
      <c r="G1016" t="s">
        <v>936</v>
      </c>
      <c r="H1016" t="s">
        <v>18</v>
      </c>
      <c r="I1016" t="s">
        <v>19</v>
      </c>
      <c r="J1016" s="41">
        <v>171.61</v>
      </c>
      <c r="K1016" s="42">
        <v>2.53E-2</v>
      </c>
      <c r="L1016" t="str">
        <f>IFERROR(INDEX(Dictionary!E:E,MATCH(G1016,Dictionary!A:A,0)),"")</f>
        <v/>
      </c>
    </row>
    <row r="1017" spans="1:12" x14ac:dyDescent="0.2">
      <c r="A1017" t="s">
        <v>893</v>
      </c>
      <c r="B1017" s="40">
        <v>45535</v>
      </c>
      <c r="C1017" t="s">
        <v>22</v>
      </c>
      <c r="D1017" s="3">
        <v>-28330</v>
      </c>
      <c r="E1017" s="2">
        <v>-4860000</v>
      </c>
      <c r="F1017" s="3">
        <v>158090</v>
      </c>
      <c r="G1017" t="s">
        <v>258</v>
      </c>
      <c r="H1017" t="s">
        <v>18</v>
      </c>
      <c r="I1017" t="s">
        <v>19</v>
      </c>
      <c r="J1017" s="41">
        <v>171.56</v>
      </c>
      <c r="K1017" s="42">
        <v>-0.1792</v>
      </c>
      <c r="L1017" t="str">
        <f>IFERROR(INDEX(Dictionary!E:E,MATCH(G1017,Dictionary!A:A,0)),"")</f>
        <v/>
      </c>
    </row>
    <row r="1018" spans="1:12" x14ac:dyDescent="0.2">
      <c r="A1018" t="s">
        <v>893</v>
      </c>
      <c r="B1018" s="40">
        <v>45535</v>
      </c>
      <c r="C1018" t="s">
        <v>8</v>
      </c>
      <c r="D1018" s="3">
        <v>17570</v>
      </c>
      <c r="E1018" s="2">
        <v>3020000</v>
      </c>
      <c r="F1018" s="3">
        <v>149810</v>
      </c>
      <c r="G1018" t="s">
        <v>937</v>
      </c>
      <c r="H1018" t="s">
        <v>18</v>
      </c>
      <c r="I1018" t="s">
        <v>19</v>
      </c>
      <c r="J1018" s="41">
        <v>171.88</v>
      </c>
      <c r="K1018" s="42">
        <v>0.1173</v>
      </c>
      <c r="L1018" t="str">
        <f>IFERROR(INDEX(Dictionary!E:E,MATCH(G1018,Dictionary!A:A,0)),"")</f>
        <v/>
      </c>
    </row>
    <row r="1019" spans="1:12" x14ac:dyDescent="0.2">
      <c r="A1019" t="s">
        <v>893</v>
      </c>
      <c r="B1019" s="40">
        <v>45535</v>
      </c>
      <c r="C1019" t="s">
        <v>8</v>
      </c>
      <c r="D1019" s="3">
        <v>8650</v>
      </c>
      <c r="E1019" s="2">
        <v>1490000</v>
      </c>
      <c r="F1019" s="3">
        <v>118950</v>
      </c>
      <c r="G1019" t="s">
        <v>682</v>
      </c>
      <c r="H1019" t="s">
        <v>18</v>
      </c>
      <c r="I1019" t="s">
        <v>19</v>
      </c>
      <c r="J1019" s="41">
        <v>172.49</v>
      </c>
      <c r="K1019" s="42">
        <v>7.2700000000000001E-2</v>
      </c>
      <c r="L1019" t="str">
        <f>IFERROR(INDEX(Dictionary!E:E,MATCH(G1019,Dictionary!A:A,0)),"")</f>
        <v/>
      </c>
    </row>
    <row r="1020" spans="1:12" x14ac:dyDescent="0.2">
      <c r="A1020" t="s">
        <v>893</v>
      </c>
      <c r="B1020" s="40">
        <v>45535</v>
      </c>
      <c r="C1020" t="s">
        <v>8</v>
      </c>
      <c r="D1020" s="3">
        <v>278</v>
      </c>
      <c r="E1020" s="2">
        <v>47730</v>
      </c>
      <c r="F1020" s="3">
        <v>116450</v>
      </c>
      <c r="G1020" t="s">
        <v>264</v>
      </c>
      <c r="H1020" t="s">
        <v>18</v>
      </c>
      <c r="I1020" t="s">
        <v>19</v>
      </c>
      <c r="J1020" s="41">
        <v>171.75</v>
      </c>
      <c r="K1020" s="42">
        <v>2.3999999999999998E-3</v>
      </c>
      <c r="L1020" t="str">
        <f>IFERROR(INDEX(Dictionary!E:E,MATCH(G1020,Dictionary!A:A,0)),"")</f>
        <v/>
      </c>
    </row>
    <row r="1021" spans="1:12" x14ac:dyDescent="0.2">
      <c r="A1021" t="s">
        <v>893</v>
      </c>
      <c r="B1021" s="40">
        <v>45535</v>
      </c>
      <c r="C1021" t="s">
        <v>27</v>
      </c>
      <c r="D1021" s="3">
        <v>0</v>
      </c>
      <c r="E1021" s="2">
        <v>0</v>
      </c>
      <c r="F1021" s="3">
        <v>95710</v>
      </c>
      <c r="G1021" t="s">
        <v>647</v>
      </c>
      <c r="H1021" t="s">
        <v>18</v>
      </c>
      <c r="I1021" t="s">
        <v>19</v>
      </c>
      <c r="J1021" s="41">
        <v>0</v>
      </c>
      <c r="K1021" s="42">
        <v>0</v>
      </c>
      <c r="L1021" t="str">
        <f>IFERROR(INDEX(Dictionary!E:E,MATCH(G1021,Dictionary!A:A,0)),"")</f>
        <v/>
      </c>
    </row>
    <row r="1022" spans="1:12" x14ac:dyDescent="0.2">
      <c r="A1022" t="s">
        <v>893</v>
      </c>
      <c r="B1022" s="40">
        <v>45535</v>
      </c>
      <c r="C1022" t="s">
        <v>22</v>
      </c>
      <c r="D1022" s="3">
        <v>-6000</v>
      </c>
      <c r="E1022" s="2">
        <v>-1030000</v>
      </c>
      <c r="F1022" s="3">
        <v>94540</v>
      </c>
      <c r="G1022" t="s">
        <v>409</v>
      </c>
      <c r="H1022" t="s">
        <v>18</v>
      </c>
      <c r="I1022" t="s">
        <v>19</v>
      </c>
      <c r="J1022" s="41">
        <v>171.67</v>
      </c>
      <c r="K1022" s="42">
        <v>-6.3500000000000001E-2</v>
      </c>
      <c r="L1022" t="str">
        <f>IFERROR(INDEX(Dictionary!E:E,MATCH(G1022,Dictionary!A:A,0)),"")</f>
        <v/>
      </c>
    </row>
    <row r="1023" spans="1:12" x14ac:dyDescent="0.2">
      <c r="A1023" t="s">
        <v>893</v>
      </c>
      <c r="B1023" s="40">
        <v>45535</v>
      </c>
      <c r="C1023" t="s">
        <v>22</v>
      </c>
      <c r="D1023" s="3">
        <v>-1160</v>
      </c>
      <c r="E1023" s="2">
        <v>-198830</v>
      </c>
      <c r="F1023" s="3">
        <v>46900</v>
      </c>
      <c r="G1023" t="s">
        <v>283</v>
      </c>
      <c r="H1023" t="s">
        <v>18</v>
      </c>
      <c r="I1023" t="s">
        <v>19</v>
      </c>
      <c r="J1023" s="41">
        <v>171.4</v>
      </c>
      <c r="K1023" s="42">
        <v>-2.47E-2</v>
      </c>
      <c r="L1023" t="str">
        <f>IFERROR(INDEX(Dictionary!E:E,MATCH(G1023,Dictionary!A:A,0)),"")</f>
        <v/>
      </c>
    </row>
    <row r="1024" spans="1:12" x14ac:dyDescent="0.2">
      <c r="A1024" t="s">
        <v>893</v>
      </c>
      <c r="B1024" s="40">
        <v>45535</v>
      </c>
      <c r="C1024" t="s">
        <v>8</v>
      </c>
      <c r="D1024" s="3">
        <v>4270</v>
      </c>
      <c r="E1024" s="2">
        <v>732640</v>
      </c>
      <c r="F1024" s="3">
        <v>34380</v>
      </c>
      <c r="G1024" t="s">
        <v>273</v>
      </c>
      <c r="H1024" t="s">
        <v>18</v>
      </c>
      <c r="I1024" t="s">
        <v>19</v>
      </c>
      <c r="J1024" s="41">
        <v>171.58</v>
      </c>
      <c r="K1024" s="42">
        <v>0.1242</v>
      </c>
      <c r="L1024" t="str">
        <f>IFERROR(INDEX(Dictionary!E:E,MATCH(G1024,Dictionary!A:A,0)),"")</f>
        <v/>
      </c>
    </row>
    <row r="1025" spans="1:12" x14ac:dyDescent="0.2">
      <c r="A1025" t="s">
        <v>893</v>
      </c>
      <c r="B1025" s="40">
        <v>45535</v>
      </c>
      <c r="C1025" t="s">
        <v>27</v>
      </c>
      <c r="D1025" s="3">
        <v>0</v>
      </c>
      <c r="E1025" s="2">
        <v>0</v>
      </c>
      <c r="F1025" s="3">
        <v>29760</v>
      </c>
      <c r="G1025" t="s">
        <v>545</v>
      </c>
      <c r="H1025" t="s">
        <v>18</v>
      </c>
      <c r="I1025" t="s">
        <v>19</v>
      </c>
      <c r="J1025" s="41">
        <v>0</v>
      </c>
      <c r="K1025" s="42">
        <v>0</v>
      </c>
      <c r="L1025" t="str">
        <f>IFERROR(INDEX(Dictionary!E:E,MATCH(G1025,Dictionary!A:A,0)),"")</f>
        <v/>
      </c>
    </row>
    <row r="1026" spans="1:12" x14ac:dyDescent="0.2">
      <c r="A1026" t="s">
        <v>893</v>
      </c>
      <c r="B1026" s="40">
        <v>45535</v>
      </c>
      <c r="C1026" t="s">
        <v>8</v>
      </c>
      <c r="D1026" s="3">
        <v>26350</v>
      </c>
      <c r="E1026" s="2">
        <v>4520000</v>
      </c>
      <c r="F1026" s="3">
        <v>26350</v>
      </c>
      <c r="G1026" t="s">
        <v>938</v>
      </c>
      <c r="H1026" t="s">
        <v>18</v>
      </c>
      <c r="I1026" t="s">
        <v>19</v>
      </c>
      <c r="J1026" s="41">
        <v>171.52</v>
      </c>
      <c r="K1026" s="42">
        <v>1</v>
      </c>
      <c r="L1026" t="str">
        <f>IFERROR(INDEX(Dictionary!E:E,MATCH(G1026,Dictionary!A:A,0)),"")</f>
        <v/>
      </c>
    </row>
    <row r="1027" spans="1:12" x14ac:dyDescent="0.2">
      <c r="A1027" t="s">
        <v>893</v>
      </c>
      <c r="B1027" s="40">
        <v>45535</v>
      </c>
      <c r="C1027" t="s">
        <v>27</v>
      </c>
      <c r="D1027" s="3">
        <v>0</v>
      </c>
      <c r="E1027" s="2">
        <v>0</v>
      </c>
      <c r="F1027" s="3">
        <v>21000</v>
      </c>
      <c r="G1027" t="s">
        <v>266</v>
      </c>
      <c r="H1027" t="s">
        <v>18</v>
      </c>
      <c r="I1027" t="s">
        <v>19</v>
      </c>
      <c r="J1027" s="41">
        <v>0</v>
      </c>
      <c r="K1027" s="42">
        <v>0</v>
      </c>
      <c r="L1027" t="str">
        <f>IFERROR(INDEX(Dictionary!E:E,MATCH(G1027,Dictionary!A:A,0)),"")</f>
        <v/>
      </c>
    </row>
    <row r="1028" spans="1:12" x14ac:dyDescent="0.2">
      <c r="A1028" t="s">
        <v>893</v>
      </c>
      <c r="B1028" s="40">
        <v>45535</v>
      </c>
      <c r="C1028" t="s">
        <v>22</v>
      </c>
      <c r="D1028" s="3">
        <v>-272</v>
      </c>
      <c r="E1028" s="2">
        <v>-46700</v>
      </c>
      <c r="F1028" s="3">
        <v>16380</v>
      </c>
      <c r="G1028" t="s">
        <v>506</v>
      </c>
      <c r="H1028" t="s">
        <v>18</v>
      </c>
      <c r="I1028" t="s">
        <v>19</v>
      </c>
      <c r="J1028" s="41">
        <v>171.69</v>
      </c>
      <c r="K1028" s="42">
        <v>-1.66E-2</v>
      </c>
      <c r="L1028" t="str">
        <f>IFERROR(INDEX(Dictionary!E:E,MATCH(G1028,Dictionary!A:A,0)),"")</f>
        <v/>
      </c>
    </row>
    <row r="1029" spans="1:12" x14ac:dyDescent="0.2">
      <c r="A1029" t="s">
        <v>893</v>
      </c>
      <c r="B1029" s="40">
        <v>45535</v>
      </c>
      <c r="C1029" t="s">
        <v>8</v>
      </c>
      <c r="D1029" s="3">
        <v>2290</v>
      </c>
      <c r="E1029" s="2">
        <v>393880</v>
      </c>
      <c r="F1029" s="3">
        <v>12670</v>
      </c>
      <c r="G1029" t="s">
        <v>407</v>
      </c>
      <c r="H1029" t="s">
        <v>18</v>
      </c>
      <c r="I1029" t="s">
        <v>19</v>
      </c>
      <c r="J1029" s="41">
        <v>171.99</v>
      </c>
      <c r="K1029" s="42">
        <v>0.18079999999999999</v>
      </c>
      <c r="L1029" t="str">
        <f>IFERROR(INDEX(Dictionary!E:E,MATCH(G1029,Dictionary!A:A,0)),"")</f>
        <v/>
      </c>
    </row>
    <row r="1030" spans="1:12" x14ac:dyDescent="0.2">
      <c r="A1030" t="s">
        <v>893</v>
      </c>
      <c r="B1030" s="40">
        <v>45535</v>
      </c>
      <c r="C1030" t="s">
        <v>8</v>
      </c>
      <c r="D1030" s="3">
        <v>1230</v>
      </c>
      <c r="E1030" s="2">
        <v>210330</v>
      </c>
      <c r="F1030" s="3">
        <v>10880</v>
      </c>
      <c r="G1030" t="s">
        <v>263</v>
      </c>
      <c r="H1030" t="s">
        <v>18</v>
      </c>
      <c r="I1030" t="s">
        <v>19</v>
      </c>
      <c r="J1030" s="41">
        <v>171.8</v>
      </c>
      <c r="K1030" s="42">
        <v>0.11310000000000001</v>
      </c>
      <c r="L1030" t="str">
        <f>IFERROR(INDEX(Dictionary!E:E,MATCH(G1030,Dictionary!A:A,0)),"")</f>
        <v/>
      </c>
    </row>
    <row r="1031" spans="1:12" x14ac:dyDescent="0.2">
      <c r="A1031" t="s">
        <v>893</v>
      </c>
      <c r="B1031" s="40">
        <v>45535</v>
      </c>
      <c r="C1031" t="s">
        <v>8</v>
      </c>
      <c r="D1031" s="3">
        <v>10000</v>
      </c>
      <c r="E1031" s="2">
        <v>1720000</v>
      </c>
      <c r="F1031" s="3">
        <v>10000</v>
      </c>
      <c r="G1031" t="s">
        <v>499</v>
      </c>
      <c r="H1031" t="s">
        <v>18</v>
      </c>
      <c r="I1031" t="s">
        <v>19</v>
      </c>
      <c r="J1031" s="41">
        <v>172</v>
      </c>
      <c r="K1031" s="42">
        <v>1</v>
      </c>
      <c r="L1031" t="str">
        <f>IFERROR(INDEX(Dictionary!E:E,MATCH(G1031,Dictionary!A:A,0)),"")</f>
        <v/>
      </c>
    </row>
    <row r="1032" spans="1:12" x14ac:dyDescent="0.2">
      <c r="A1032" t="s">
        <v>893</v>
      </c>
      <c r="B1032" s="40">
        <v>45535</v>
      </c>
      <c r="C1032" t="s">
        <v>27</v>
      </c>
      <c r="D1032" s="3">
        <v>0</v>
      </c>
      <c r="E1032" s="2">
        <v>0</v>
      </c>
      <c r="F1032" s="3">
        <v>9810</v>
      </c>
      <c r="G1032" t="s">
        <v>286</v>
      </c>
      <c r="H1032" t="s">
        <v>18</v>
      </c>
      <c r="I1032" t="s">
        <v>19</v>
      </c>
      <c r="J1032" s="41">
        <v>0</v>
      </c>
      <c r="K1032" s="42">
        <v>0</v>
      </c>
      <c r="L1032" t="str">
        <f>IFERROR(INDEX(Dictionary!E:E,MATCH(G1032,Dictionary!A:A,0)),"")</f>
        <v/>
      </c>
    </row>
    <row r="1033" spans="1:12" x14ac:dyDescent="0.2">
      <c r="A1033" t="s">
        <v>893</v>
      </c>
      <c r="B1033" s="40">
        <v>45535</v>
      </c>
      <c r="C1033" t="s">
        <v>8</v>
      </c>
      <c r="D1033" s="3">
        <v>66</v>
      </c>
      <c r="E1033" s="2">
        <v>11330</v>
      </c>
      <c r="F1033" s="3">
        <v>7410</v>
      </c>
      <c r="G1033" t="s">
        <v>939</v>
      </c>
      <c r="H1033" t="s">
        <v>18</v>
      </c>
      <c r="I1033" t="s">
        <v>19</v>
      </c>
      <c r="J1033" s="41">
        <v>171.67</v>
      </c>
      <c r="K1033" s="42">
        <v>8.8999999999999999E-3</v>
      </c>
      <c r="L1033" t="str">
        <f>IFERROR(INDEX(Dictionary!E:E,MATCH(G1033,Dictionary!A:A,0)),"")</f>
        <v/>
      </c>
    </row>
    <row r="1034" spans="1:12" x14ac:dyDescent="0.2">
      <c r="A1034" t="s">
        <v>893</v>
      </c>
      <c r="B1034" s="40">
        <v>45535</v>
      </c>
      <c r="C1034" t="s">
        <v>8</v>
      </c>
      <c r="D1034" s="3">
        <v>5600</v>
      </c>
      <c r="E1034" s="2">
        <v>961520</v>
      </c>
      <c r="F1034" s="3">
        <v>5600</v>
      </c>
      <c r="G1034" t="s">
        <v>270</v>
      </c>
      <c r="H1034" t="s">
        <v>18</v>
      </c>
      <c r="I1034" t="s">
        <v>19</v>
      </c>
      <c r="J1034" s="41">
        <v>171.7</v>
      </c>
      <c r="K1034" s="42">
        <v>1</v>
      </c>
      <c r="L1034" t="str">
        <f>IFERROR(INDEX(Dictionary!E:E,MATCH(G1034,Dictionary!A:A,0)),"")</f>
        <v/>
      </c>
    </row>
    <row r="1035" spans="1:12" x14ac:dyDescent="0.2">
      <c r="A1035" t="s">
        <v>893</v>
      </c>
      <c r="B1035" s="40">
        <v>45535</v>
      </c>
      <c r="C1035" t="s">
        <v>27</v>
      </c>
      <c r="D1035" s="3">
        <v>0</v>
      </c>
      <c r="E1035" s="2">
        <v>0</v>
      </c>
      <c r="F1035" s="3">
        <v>5420</v>
      </c>
      <c r="G1035" t="s">
        <v>940</v>
      </c>
      <c r="H1035" t="s">
        <v>18</v>
      </c>
      <c r="I1035" t="s">
        <v>19</v>
      </c>
      <c r="J1035" s="41">
        <v>0</v>
      </c>
      <c r="K1035" s="42">
        <v>0</v>
      </c>
      <c r="L1035" t="str">
        <f>IFERROR(INDEX(Dictionary!E:E,MATCH(G1035,Dictionary!A:A,0)),"")</f>
        <v/>
      </c>
    </row>
    <row r="1036" spans="1:12" x14ac:dyDescent="0.2">
      <c r="A1036" t="s">
        <v>893</v>
      </c>
      <c r="B1036" s="40">
        <v>45535</v>
      </c>
      <c r="C1036" t="s">
        <v>22</v>
      </c>
      <c r="D1036" s="3">
        <v>-628</v>
      </c>
      <c r="E1036" s="2">
        <v>-107830</v>
      </c>
      <c r="F1036" s="3">
        <v>3620</v>
      </c>
      <c r="G1036" t="s">
        <v>280</v>
      </c>
      <c r="H1036" t="s">
        <v>18</v>
      </c>
      <c r="I1036" t="s">
        <v>19</v>
      </c>
      <c r="J1036" s="41">
        <v>171.75</v>
      </c>
      <c r="K1036" s="42">
        <v>-0.1734</v>
      </c>
      <c r="L1036" t="str">
        <f>IFERROR(INDEX(Dictionary!E:E,MATCH(G1036,Dictionary!A:A,0)),"")</f>
        <v/>
      </c>
    </row>
    <row r="1037" spans="1:12" x14ac:dyDescent="0.2">
      <c r="A1037" t="s">
        <v>893</v>
      </c>
      <c r="B1037" s="40">
        <v>45535</v>
      </c>
      <c r="C1037" t="s">
        <v>27</v>
      </c>
      <c r="D1037" s="3">
        <v>0</v>
      </c>
      <c r="E1037" s="2">
        <v>0</v>
      </c>
      <c r="F1037" s="3">
        <v>3200</v>
      </c>
      <c r="G1037" t="s">
        <v>648</v>
      </c>
      <c r="H1037" t="s">
        <v>18</v>
      </c>
      <c r="I1037" t="s">
        <v>19</v>
      </c>
      <c r="J1037" s="41">
        <v>0</v>
      </c>
      <c r="K1037" s="42">
        <v>0</v>
      </c>
      <c r="L1037" t="str">
        <f>IFERROR(INDEX(Dictionary!E:E,MATCH(G1037,Dictionary!A:A,0)),"")</f>
        <v/>
      </c>
    </row>
    <row r="1038" spans="1:12" x14ac:dyDescent="0.2">
      <c r="A1038" t="s">
        <v>893</v>
      </c>
      <c r="B1038" s="40">
        <v>45535</v>
      </c>
      <c r="C1038" t="s">
        <v>22</v>
      </c>
      <c r="D1038" s="3">
        <v>-2250</v>
      </c>
      <c r="E1038" s="2">
        <v>-386320</v>
      </c>
      <c r="F1038" s="3">
        <v>2050</v>
      </c>
      <c r="G1038" t="s">
        <v>271</v>
      </c>
      <c r="H1038" t="s">
        <v>18</v>
      </c>
      <c r="I1038" t="s">
        <v>19</v>
      </c>
      <c r="J1038" s="41">
        <v>171.7</v>
      </c>
      <c r="K1038" s="42">
        <v>-1.0975999999999999</v>
      </c>
      <c r="L1038" t="str">
        <f>IFERROR(INDEX(Dictionary!E:E,MATCH(G1038,Dictionary!A:A,0)),"")</f>
        <v/>
      </c>
    </row>
    <row r="1039" spans="1:12" x14ac:dyDescent="0.2">
      <c r="A1039" t="s">
        <v>893</v>
      </c>
      <c r="B1039" s="40">
        <v>45535</v>
      </c>
      <c r="C1039" t="s">
        <v>27</v>
      </c>
      <c r="D1039" s="3">
        <v>0</v>
      </c>
      <c r="E1039" s="2">
        <v>0</v>
      </c>
      <c r="F1039" s="3">
        <v>901</v>
      </c>
      <c r="G1039" t="s">
        <v>292</v>
      </c>
      <c r="H1039" t="s">
        <v>18</v>
      </c>
      <c r="I1039" t="s">
        <v>19</v>
      </c>
      <c r="J1039" s="41">
        <v>0</v>
      </c>
      <c r="K1039" s="42">
        <v>0</v>
      </c>
      <c r="L1039" t="str">
        <f>IFERROR(INDEX(Dictionary!E:E,MATCH(G1039,Dictionary!A:A,0)),"")</f>
        <v/>
      </c>
    </row>
    <row r="1040" spans="1:12" x14ac:dyDescent="0.2">
      <c r="A1040" t="s">
        <v>893</v>
      </c>
      <c r="B1040" s="40">
        <v>45504</v>
      </c>
      <c r="C1040" t="s">
        <v>8</v>
      </c>
      <c r="D1040" s="3">
        <v>614350</v>
      </c>
      <c r="E1040" s="2">
        <v>101860000</v>
      </c>
      <c r="F1040" s="3">
        <v>1250000</v>
      </c>
      <c r="G1040" t="s">
        <v>941</v>
      </c>
      <c r="H1040" t="s">
        <v>18</v>
      </c>
      <c r="I1040" t="s">
        <v>19</v>
      </c>
      <c r="J1040" s="41">
        <v>165.79</v>
      </c>
      <c r="K1040" s="42">
        <v>0.49149999999999999</v>
      </c>
      <c r="L1040" t="str">
        <f>IFERROR(INDEX(Dictionary!E:E,MATCH(G1040,Dictionary!A:A,0)),"")</f>
        <v/>
      </c>
    </row>
    <row r="1041" spans="1:12" x14ac:dyDescent="0.2">
      <c r="A1041" t="s">
        <v>893</v>
      </c>
      <c r="B1041" s="40">
        <v>45504</v>
      </c>
      <c r="C1041" t="s">
        <v>8</v>
      </c>
      <c r="D1041" s="3">
        <v>471600</v>
      </c>
      <c r="E1041" s="2">
        <v>78190000</v>
      </c>
      <c r="F1041" s="3">
        <v>1240000</v>
      </c>
      <c r="G1041" t="s">
        <v>303</v>
      </c>
      <c r="H1041" t="s">
        <v>18</v>
      </c>
      <c r="I1041" t="s">
        <v>19</v>
      </c>
      <c r="J1041" s="41">
        <v>165.77</v>
      </c>
      <c r="K1041" s="42">
        <v>0.38030000000000003</v>
      </c>
      <c r="L1041" t="str">
        <f>IFERROR(INDEX(Dictionary!E:E,MATCH(G1041,Dictionary!A:A,0)),"")</f>
        <v/>
      </c>
    </row>
    <row r="1042" spans="1:12" x14ac:dyDescent="0.2">
      <c r="A1042" t="s">
        <v>893</v>
      </c>
      <c r="B1042" s="40">
        <v>45504</v>
      </c>
      <c r="C1042" t="s">
        <v>8</v>
      </c>
      <c r="D1042" s="3">
        <v>41640</v>
      </c>
      <c r="E1042" s="2">
        <v>6900000</v>
      </c>
      <c r="F1042" s="3">
        <v>1110000</v>
      </c>
      <c r="G1042" t="s">
        <v>757</v>
      </c>
      <c r="H1042" t="s">
        <v>18</v>
      </c>
      <c r="I1042" t="s">
        <v>19</v>
      </c>
      <c r="J1042" s="41">
        <v>165.66</v>
      </c>
      <c r="K1042" s="42">
        <v>3.7499999999999999E-2</v>
      </c>
      <c r="L1042" t="str">
        <f>IFERROR(INDEX(Dictionary!E:E,MATCH(G1042,Dictionary!A:A,0)),"")</f>
        <v/>
      </c>
    </row>
    <row r="1043" spans="1:12" x14ac:dyDescent="0.2">
      <c r="A1043" t="s">
        <v>893</v>
      </c>
      <c r="B1043" s="40">
        <v>45504</v>
      </c>
      <c r="C1043" t="s">
        <v>8</v>
      </c>
      <c r="D1043" s="3">
        <v>44200</v>
      </c>
      <c r="E1043" s="2">
        <v>7330000</v>
      </c>
      <c r="F1043" s="3">
        <v>876600</v>
      </c>
      <c r="G1043" t="s">
        <v>515</v>
      </c>
      <c r="H1043" t="s">
        <v>18</v>
      </c>
      <c r="I1043" t="s">
        <v>19</v>
      </c>
      <c r="J1043" s="41">
        <v>165.84</v>
      </c>
      <c r="K1043" s="42">
        <v>5.04E-2</v>
      </c>
      <c r="L1043" t="str">
        <f>IFERROR(INDEX(Dictionary!E:E,MATCH(G1043,Dictionary!A:A,0)),"")</f>
        <v/>
      </c>
    </row>
    <row r="1044" spans="1:12" x14ac:dyDescent="0.2">
      <c r="A1044" t="s">
        <v>893</v>
      </c>
      <c r="B1044" s="40">
        <v>45504</v>
      </c>
      <c r="C1044" t="s">
        <v>27</v>
      </c>
      <c r="D1044" s="3">
        <v>0</v>
      </c>
      <c r="E1044" s="2">
        <v>0</v>
      </c>
      <c r="F1044" s="3">
        <v>740300</v>
      </c>
      <c r="G1044" t="s">
        <v>649</v>
      </c>
      <c r="H1044" t="s">
        <v>18</v>
      </c>
      <c r="I1044" t="s">
        <v>19</v>
      </c>
      <c r="J1044" s="41">
        <v>0</v>
      </c>
      <c r="K1044" s="42">
        <v>0</v>
      </c>
      <c r="L1044" t="str">
        <f>IFERROR(INDEX(Dictionary!E:E,MATCH(G1044,Dictionary!A:A,0)),"")</f>
        <v/>
      </c>
    </row>
    <row r="1045" spans="1:12" x14ac:dyDescent="0.2">
      <c r="A1045" t="s">
        <v>893</v>
      </c>
      <c r="B1045" s="40">
        <v>45504</v>
      </c>
      <c r="C1045" t="s">
        <v>22</v>
      </c>
      <c r="D1045" s="3">
        <v>-168020</v>
      </c>
      <c r="E1045" s="2">
        <v>-27860000</v>
      </c>
      <c r="F1045" s="3">
        <v>601150</v>
      </c>
      <c r="G1045" t="s">
        <v>297</v>
      </c>
      <c r="H1045" t="s">
        <v>18</v>
      </c>
      <c r="I1045" t="s">
        <v>19</v>
      </c>
      <c r="J1045" s="41">
        <v>165.85</v>
      </c>
      <c r="K1045" s="42">
        <v>-0.27950000000000003</v>
      </c>
      <c r="L1045" t="str">
        <f>IFERROR(INDEX(Dictionary!E:E,MATCH(G1045,Dictionary!A:A,0)),"")</f>
        <v/>
      </c>
    </row>
    <row r="1046" spans="1:12" x14ac:dyDescent="0.2">
      <c r="A1046" t="s">
        <v>893</v>
      </c>
      <c r="B1046" s="40">
        <v>45504</v>
      </c>
      <c r="C1046" t="s">
        <v>27</v>
      </c>
      <c r="D1046" s="3">
        <v>0</v>
      </c>
      <c r="E1046" s="2">
        <v>0</v>
      </c>
      <c r="F1046" s="3">
        <v>561380</v>
      </c>
      <c r="G1046" t="s">
        <v>942</v>
      </c>
      <c r="H1046" t="s">
        <v>18</v>
      </c>
      <c r="I1046" t="s">
        <v>19</v>
      </c>
      <c r="J1046" s="41">
        <v>0</v>
      </c>
      <c r="K1046" s="42">
        <v>0</v>
      </c>
      <c r="L1046" t="str">
        <f>IFERROR(INDEX(Dictionary!E:E,MATCH(G1046,Dictionary!A:A,0)),"")</f>
        <v/>
      </c>
    </row>
    <row r="1047" spans="1:12" x14ac:dyDescent="0.2">
      <c r="A1047" t="s">
        <v>893</v>
      </c>
      <c r="B1047" s="40">
        <v>45504</v>
      </c>
      <c r="C1047" t="s">
        <v>27</v>
      </c>
      <c r="D1047" s="3">
        <v>0</v>
      </c>
      <c r="E1047" s="2">
        <v>0</v>
      </c>
      <c r="F1047" s="3">
        <v>522550</v>
      </c>
      <c r="G1047" t="s">
        <v>575</v>
      </c>
      <c r="H1047" t="s">
        <v>18</v>
      </c>
      <c r="I1047" t="s">
        <v>19</v>
      </c>
      <c r="J1047" s="41">
        <v>0</v>
      </c>
      <c r="K1047" s="42">
        <v>0</v>
      </c>
      <c r="L1047" t="str">
        <f>IFERROR(INDEX(Dictionary!E:E,MATCH(G1047,Dictionary!A:A,0)),"")</f>
        <v/>
      </c>
    </row>
    <row r="1048" spans="1:12" x14ac:dyDescent="0.2">
      <c r="A1048" t="s">
        <v>893</v>
      </c>
      <c r="B1048" s="40">
        <v>45504</v>
      </c>
      <c r="C1048" t="s">
        <v>27</v>
      </c>
      <c r="D1048" s="3">
        <v>0</v>
      </c>
      <c r="E1048" s="2">
        <v>0</v>
      </c>
      <c r="F1048" s="3">
        <v>515190</v>
      </c>
      <c r="G1048" t="s">
        <v>943</v>
      </c>
      <c r="H1048" t="s">
        <v>18</v>
      </c>
      <c r="I1048" t="s">
        <v>19</v>
      </c>
      <c r="J1048" s="41">
        <v>0</v>
      </c>
      <c r="K1048" s="42">
        <v>0</v>
      </c>
      <c r="L1048" t="str">
        <f>IFERROR(INDEX(Dictionary!E:E,MATCH(G1048,Dictionary!A:A,0)),"")</f>
        <v/>
      </c>
    </row>
    <row r="1049" spans="1:12" x14ac:dyDescent="0.2">
      <c r="A1049" t="s">
        <v>893</v>
      </c>
      <c r="B1049" s="40">
        <v>45504</v>
      </c>
      <c r="C1049" t="s">
        <v>8</v>
      </c>
      <c r="D1049" s="3">
        <v>462</v>
      </c>
      <c r="E1049" s="2">
        <v>76600</v>
      </c>
      <c r="F1049" s="3">
        <v>505150</v>
      </c>
      <c r="G1049" t="s">
        <v>241</v>
      </c>
      <c r="H1049" t="s">
        <v>18</v>
      </c>
      <c r="I1049" t="s">
        <v>19</v>
      </c>
      <c r="J1049" s="41">
        <v>165.8</v>
      </c>
      <c r="K1049" s="42">
        <v>8.9999999999999998E-4</v>
      </c>
      <c r="L1049" t="str">
        <f>IFERROR(INDEX(Dictionary!E:E,MATCH(G1049,Dictionary!A:A,0)),"")</f>
        <v/>
      </c>
    </row>
    <row r="1050" spans="1:12" x14ac:dyDescent="0.2">
      <c r="A1050" t="s">
        <v>893</v>
      </c>
      <c r="B1050" s="40">
        <v>45504</v>
      </c>
      <c r="C1050" t="s">
        <v>22</v>
      </c>
      <c r="D1050" s="3">
        <v>-150</v>
      </c>
      <c r="E1050" s="2">
        <v>-24870</v>
      </c>
      <c r="F1050" s="3">
        <v>465230</v>
      </c>
      <c r="G1050" t="s">
        <v>310</v>
      </c>
      <c r="H1050" t="s">
        <v>18</v>
      </c>
      <c r="I1050" t="s">
        <v>19</v>
      </c>
      <c r="J1050" s="41">
        <v>165.8</v>
      </c>
      <c r="K1050" s="42">
        <v>-2.9999999999999997E-4</v>
      </c>
      <c r="L1050" t="str">
        <f>IFERROR(INDEX(Dictionary!E:E,MATCH(G1050,Dictionary!A:A,0)),"")</f>
        <v/>
      </c>
    </row>
    <row r="1051" spans="1:12" x14ac:dyDescent="0.2">
      <c r="A1051" t="s">
        <v>893</v>
      </c>
      <c r="B1051" s="40">
        <v>45504</v>
      </c>
      <c r="C1051" t="s">
        <v>22</v>
      </c>
      <c r="D1051" s="3">
        <v>-39290</v>
      </c>
      <c r="E1051" s="2">
        <v>-6510000</v>
      </c>
      <c r="F1051" s="3">
        <v>371880</v>
      </c>
      <c r="G1051" t="s">
        <v>764</v>
      </c>
      <c r="H1051" t="s">
        <v>18</v>
      </c>
      <c r="I1051" t="s">
        <v>19</v>
      </c>
      <c r="J1051" s="41">
        <v>165.7</v>
      </c>
      <c r="K1051" s="42">
        <v>-0.1056</v>
      </c>
      <c r="L1051" t="str">
        <f>IFERROR(INDEX(Dictionary!E:E,MATCH(G1051,Dictionary!A:A,0)),"")</f>
        <v/>
      </c>
    </row>
    <row r="1052" spans="1:12" x14ac:dyDescent="0.2">
      <c r="A1052" t="s">
        <v>893</v>
      </c>
      <c r="B1052" s="40">
        <v>45504</v>
      </c>
      <c r="C1052" t="s">
        <v>22</v>
      </c>
      <c r="D1052" s="3">
        <v>-42760</v>
      </c>
      <c r="E1052" s="2">
        <v>-7090000</v>
      </c>
      <c r="F1052" s="3">
        <v>370110</v>
      </c>
      <c r="G1052" t="s">
        <v>944</v>
      </c>
      <c r="H1052" t="s">
        <v>18</v>
      </c>
      <c r="I1052" t="s">
        <v>19</v>
      </c>
      <c r="J1052" s="41">
        <v>165.79</v>
      </c>
      <c r="K1052" s="42">
        <v>-0.11550000000000001</v>
      </c>
      <c r="L1052" t="str">
        <f>IFERROR(INDEX(Dictionary!E:E,MATCH(G1052,Dictionary!A:A,0)),"")</f>
        <v/>
      </c>
    </row>
    <row r="1053" spans="1:12" x14ac:dyDescent="0.2">
      <c r="A1053" t="s">
        <v>893</v>
      </c>
      <c r="B1053" s="40">
        <v>45504</v>
      </c>
      <c r="C1053" t="s">
        <v>8</v>
      </c>
      <c r="D1053" s="3">
        <v>12690</v>
      </c>
      <c r="E1053" s="2">
        <v>2100000</v>
      </c>
      <c r="F1053" s="3">
        <v>360540</v>
      </c>
      <c r="G1053" t="s">
        <v>314</v>
      </c>
      <c r="H1053" t="s">
        <v>18</v>
      </c>
      <c r="I1053" t="s">
        <v>19</v>
      </c>
      <c r="J1053" s="41">
        <v>165.48</v>
      </c>
      <c r="K1053" s="42">
        <v>3.5200000000000002E-2</v>
      </c>
      <c r="L1053" t="str">
        <f>IFERROR(INDEX(Dictionary!E:E,MATCH(G1053,Dictionary!A:A,0)),"")</f>
        <v/>
      </c>
    </row>
    <row r="1054" spans="1:12" x14ac:dyDescent="0.2">
      <c r="A1054" t="s">
        <v>893</v>
      </c>
      <c r="B1054" s="40">
        <v>45504</v>
      </c>
      <c r="C1054" t="s">
        <v>22</v>
      </c>
      <c r="D1054" s="3">
        <v>-8670</v>
      </c>
      <c r="E1054" s="2">
        <v>-1440000</v>
      </c>
      <c r="F1054" s="3">
        <v>304660</v>
      </c>
      <c r="G1054" t="s">
        <v>328</v>
      </c>
      <c r="H1054" t="s">
        <v>18</v>
      </c>
      <c r="I1054" t="s">
        <v>19</v>
      </c>
      <c r="J1054" s="41">
        <v>166</v>
      </c>
      <c r="K1054" s="42">
        <v>-2.8500000000000001E-2</v>
      </c>
      <c r="L1054" t="str">
        <f>IFERROR(INDEX(Dictionary!E:E,MATCH(G1054,Dictionary!A:A,0)),"")</f>
        <v/>
      </c>
    </row>
    <row r="1055" spans="1:12" x14ac:dyDescent="0.2">
      <c r="A1055" t="s">
        <v>893</v>
      </c>
      <c r="B1055" s="40">
        <v>45504</v>
      </c>
      <c r="C1055" t="s">
        <v>27</v>
      </c>
      <c r="D1055" s="3">
        <v>0</v>
      </c>
      <c r="E1055" s="2">
        <v>0</v>
      </c>
      <c r="F1055" s="3">
        <v>209130</v>
      </c>
      <c r="G1055" t="s">
        <v>308</v>
      </c>
      <c r="H1055" t="s">
        <v>18</v>
      </c>
      <c r="I1055" t="s">
        <v>19</v>
      </c>
      <c r="J1055" s="41">
        <v>0</v>
      </c>
      <c r="K1055" s="42">
        <v>0</v>
      </c>
      <c r="L1055" t="str">
        <f>IFERROR(INDEX(Dictionary!E:E,MATCH(G1055,Dictionary!A:A,0)),"")</f>
        <v/>
      </c>
    </row>
    <row r="1056" spans="1:12" x14ac:dyDescent="0.2">
      <c r="A1056" t="s">
        <v>893</v>
      </c>
      <c r="B1056" s="40">
        <v>45504</v>
      </c>
      <c r="C1056" t="s">
        <v>27</v>
      </c>
      <c r="D1056" s="3">
        <v>0</v>
      </c>
      <c r="E1056" s="2">
        <v>0</v>
      </c>
      <c r="F1056" s="3">
        <v>200620</v>
      </c>
      <c r="G1056" t="s">
        <v>597</v>
      </c>
      <c r="H1056" t="s">
        <v>18</v>
      </c>
      <c r="I1056" t="s">
        <v>19</v>
      </c>
      <c r="J1056" s="41">
        <v>0</v>
      </c>
      <c r="K1056" s="42">
        <v>0</v>
      </c>
      <c r="L1056" t="str">
        <f>IFERROR(INDEX(Dictionary!E:E,MATCH(G1056,Dictionary!A:A,0)),"")</f>
        <v/>
      </c>
    </row>
    <row r="1057" spans="1:12" x14ac:dyDescent="0.2">
      <c r="A1057" t="s">
        <v>893</v>
      </c>
      <c r="B1057" s="40">
        <v>45504</v>
      </c>
      <c r="C1057" t="s">
        <v>8</v>
      </c>
      <c r="D1057" s="3">
        <v>3700</v>
      </c>
      <c r="E1057" s="2">
        <v>613630</v>
      </c>
      <c r="F1057" s="3">
        <v>193440</v>
      </c>
      <c r="G1057" t="s">
        <v>579</v>
      </c>
      <c r="H1057" t="s">
        <v>18</v>
      </c>
      <c r="I1057" t="s">
        <v>19</v>
      </c>
      <c r="J1057" s="41">
        <v>165.85</v>
      </c>
      <c r="K1057" s="42">
        <v>1.9099999999999999E-2</v>
      </c>
      <c r="L1057" t="str">
        <f>IFERROR(INDEX(Dictionary!E:E,MATCH(G1057,Dictionary!A:A,0)),"")</f>
        <v/>
      </c>
    </row>
    <row r="1058" spans="1:12" x14ac:dyDescent="0.2">
      <c r="A1058" t="s">
        <v>893</v>
      </c>
      <c r="B1058" s="40">
        <v>45504</v>
      </c>
      <c r="C1058" t="s">
        <v>27</v>
      </c>
      <c r="D1058" s="3">
        <v>0</v>
      </c>
      <c r="E1058" s="2">
        <v>0</v>
      </c>
      <c r="F1058" s="3">
        <v>177190</v>
      </c>
      <c r="G1058" t="s">
        <v>423</v>
      </c>
      <c r="H1058" t="s">
        <v>18</v>
      </c>
      <c r="I1058" t="s">
        <v>19</v>
      </c>
      <c r="J1058" s="41">
        <v>0</v>
      </c>
      <c r="K1058" s="42">
        <v>0</v>
      </c>
      <c r="L1058" t="str">
        <f>IFERROR(INDEX(Dictionary!E:E,MATCH(G1058,Dictionary!A:A,0)),"")</f>
        <v/>
      </c>
    </row>
    <row r="1059" spans="1:12" x14ac:dyDescent="0.2">
      <c r="A1059" t="s">
        <v>893</v>
      </c>
      <c r="B1059" s="40">
        <v>45504</v>
      </c>
      <c r="C1059" t="s">
        <v>22</v>
      </c>
      <c r="D1059" s="3">
        <v>-204</v>
      </c>
      <c r="E1059" s="2">
        <v>-33820</v>
      </c>
      <c r="F1059" s="3">
        <v>160450</v>
      </c>
      <c r="G1059" t="s">
        <v>945</v>
      </c>
      <c r="H1059" t="s">
        <v>18</v>
      </c>
      <c r="I1059" t="s">
        <v>19</v>
      </c>
      <c r="J1059" s="41">
        <v>165.78</v>
      </c>
      <c r="K1059" s="42">
        <v>-1.2999999999999999E-3</v>
      </c>
      <c r="L1059" t="str">
        <f>IFERROR(INDEX(Dictionary!E:E,MATCH(G1059,Dictionary!A:A,0)),"")</f>
        <v/>
      </c>
    </row>
    <row r="1060" spans="1:12" x14ac:dyDescent="0.2">
      <c r="A1060" t="s">
        <v>893</v>
      </c>
      <c r="B1060" s="40">
        <v>45504</v>
      </c>
      <c r="C1060" t="s">
        <v>22</v>
      </c>
      <c r="D1060" s="3">
        <v>-1660</v>
      </c>
      <c r="E1060" s="2">
        <v>-275230</v>
      </c>
      <c r="F1060" s="3">
        <v>131250</v>
      </c>
      <c r="G1060" t="s">
        <v>946</v>
      </c>
      <c r="H1060" t="s">
        <v>18</v>
      </c>
      <c r="I1060" t="s">
        <v>19</v>
      </c>
      <c r="J1060" s="41">
        <v>165.79</v>
      </c>
      <c r="K1060" s="42">
        <v>-1.26E-2</v>
      </c>
      <c r="L1060" t="str">
        <f>IFERROR(INDEX(Dictionary!E:E,MATCH(G1060,Dictionary!A:A,0)),"")</f>
        <v/>
      </c>
    </row>
    <row r="1061" spans="1:12" x14ac:dyDescent="0.2">
      <c r="A1061" t="s">
        <v>893</v>
      </c>
      <c r="B1061" s="40">
        <v>45504</v>
      </c>
      <c r="C1061" t="s">
        <v>27</v>
      </c>
      <c r="D1061" s="3">
        <v>0</v>
      </c>
      <c r="E1061" s="2">
        <v>0</v>
      </c>
      <c r="F1061" s="3">
        <v>114870</v>
      </c>
      <c r="G1061" t="s">
        <v>777</v>
      </c>
      <c r="H1061" t="s">
        <v>18</v>
      </c>
      <c r="I1061" t="s">
        <v>19</v>
      </c>
      <c r="J1061" s="41">
        <v>0</v>
      </c>
      <c r="K1061" s="42">
        <v>0</v>
      </c>
      <c r="L1061" t="str">
        <f>IFERROR(INDEX(Dictionary!E:E,MATCH(G1061,Dictionary!A:A,0)),"")</f>
        <v/>
      </c>
    </row>
    <row r="1062" spans="1:12" x14ac:dyDescent="0.2">
      <c r="A1062" t="s">
        <v>893</v>
      </c>
      <c r="B1062" s="40">
        <v>45504</v>
      </c>
      <c r="C1062" t="s">
        <v>27</v>
      </c>
      <c r="D1062" s="3">
        <v>0</v>
      </c>
      <c r="E1062" s="2">
        <v>0</v>
      </c>
      <c r="F1062" s="3">
        <v>113050</v>
      </c>
      <c r="G1062" t="s">
        <v>327</v>
      </c>
      <c r="H1062" t="s">
        <v>18</v>
      </c>
      <c r="I1062" t="s">
        <v>19</v>
      </c>
      <c r="J1062" s="41">
        <v>0</v>
      </c>
      <c r="K1062" s="42">
        <v>0</v>
      </c>
      <c r="L1062" t="str">
        <f>IFERROR(INDEX(Dictionary!E:E,MATCH(G1062,Dictionary!A:A,0)),"")</f>
        <v/>
      </c>
    </row>
    <row r="1063" spans="1:12" x14ac:dyDescent="0.2">
      <c r="A1063" t="s">
        <v>893</v>
      </c>
      <c r="B1063" s="40">
        <v>45504</v>
      </c>
      <c r="C1063" t="s">
        <v>27</v>
      </c>
      <c r="D1063" s="3">
        <v>0</v>
      </c>
      <c r="E1063" s="2">
        <v>0</v>
      </c>
      <c r="F1063" s="3">
        <v>105420</v>
      </c>
      <c r="G1063" t="s">
        <v>947</v>
      </c>
      <c r="H1063" t="s">
        <v>18</v>
      </c>
      <c r="I1063" t="s">
        <v>19</v>
      </c>
      <c r="J1063" s="41">
        <v>0</v>
      </c>
      <c r="K1063" s="42">
        <v>0</v>
      </c>
      <c r="L1063" t="str">
        <f>IFERROR(INDEX(Dictionary!E:E,MATCH(G1063,Dictionary!A:A,0)),"")</f>
        <v/>
      </c>
    </row>
    <row r="1064" spans="1:12" x14ac:dyDescent="0.2">
      <c r="A1064" t="s">
        <v>893</v>
      </c>
      <c r="B1064" s="40">
        <v>45504</v>
      </c>
      <c r="C1064" t="s">
        <v>22</v>
      </c>
      <c r="D1064" s="3">
        <v>-17450</v>
      </c>
      <c r="E1064" s="2">
        <v>-2890000</v>
      </c>
      <c r="F1064" s="3">
        <v>103940</v>
      </c>
      <c r="G1064" t="s">
        <v>948</v>
      </c>
      <c r="H1064" t="s">
        <v>18</v>
      </c>
      <c r="I1064" t="s">
        <v>19</v>
      </c>
      <c r="J1064" s="41">
        <v>165.59</v>
      </c>
      <c r="K1064" s="42">
        <v>-0.1678</v>
      </c>
      <c r="L1064" t="str">
        <f>IFERROR(INDEX(Dictionary!E:E,MATCH(G1064,Dictionary!A:A,0)),"")</f>
        <v/>
      </c>
    </row>
    <row r="1065" spans="1:12" x14ac:dyDescent="0.2">
      <c r="A1065" t="s">
        <v>893</v>
      </c>
      <c r="B1065" s="40">
        <v>45504</v>
      </c>
      <c r="C1065" t="s">
        <v>27</v>
      </c>
      <c r="D1065" s="3">
        <v>0</v>
      </c>
      <c r="E1065" s="2">
        <v>0</v>
      </c>
      <c r="F1065" s="3">
        <v>99800</v>
      </c>
      <c r="G1065" t="s">
        <v>949</v>
      </c>
      <c r="H1065" t="s">
        <v>18</v>
      </c>
      <c r="I1065" t="s">
        <v>19</v>
      </c>
      <c r="J1065" s="41">
        <v>0</v>
      </c>
      <c r="K1065" s="42">
        <v>0</v>
      </c>
      <c r="L1065" t="str">
        <f>IFERROR(INDEX(Dictionary!E:E,MATCH(G1065,Dictionary!A:A,0)),"")</f>
        <v/>
      </c>
    </row>
    <row r="1066" spans="1:12" x14ac:dyDescent="0.2">
      <c r="A1066" t="s">
        <v>893</v>
      </c>
      <c r="B1066" s="40">
        <v>45504</v>
      </c>
      <c r="C1066" t="s">
        <v>22</v>
      </c>
      <c r="D1066" s="3">
        <v>-1790</v>
      </c>
      <c r="E1066" s="2">
        <v>-297440</v>
      </c>
      <c r="F1066" s="3">
        <v>91220</v>
      </c>
      <c r="G1066" t="s">
        <v>950</v>
      </c>
      <c r="H1066" t="s">
        <v>18</v>
      </c>
      <c r="I1066" t="s">
        <v>19</v>
      </c>
      <c r="J1066" s="41">
        <v>166.2</v>
      </c>
      <c r="K1066" s="42">
        <v>-1.9599999999999999E-2</v>
      </c>
      <c r="L1066" t="str">
        <f>IFERROR(INDEX(Dictionary!E:E,MATCH(G1066,Dictionary!A:A,0)),"")</f>
        <v/>
      </c>
    </row>
    <row r="1067" spans="1:12" x14ac:dyDescent="0.2">
      <c r="A1067" t="s">
        <v>893</v>
      </c>
      <c r="B1067" s="40">
        <v>45504</v>
      </c>
      <c r="C1067" t="s">
        <v>8</v>
      </c>
      <c r="D1067" s="3">
        <v>800</v>
      </c>
      <c r="E1067" s="2">
        <v>132640</v>
      </c>
      <c r="F1067" s="3">
        <v>88080</v>
      </c>
      <c r="G1067" t="s">
        <v>951</v>
      </c>
      <c r="H1067" t="s">
        <v>18</v>
      </c>
      <c r="I1067" t="s">
        <v>19</v>
      </c>
      <c r="J1067" s="41">
        <v>165.8</v>
      </c>
      <c r="K1067" s="42">
        <v>9.1000000000000004E-3</v>
      </c>
      <c r="L1067" t="str">
        <f>IFERROR(INDEX(Dictionary!E:E,MATCH(G1067,Dictionary!A:A,0)),"")</f>
        <v/>
      </c>
    </row>
    <row r="1068" spans="1:12" x14ac:dyDescent="0.2">
      <c r="A1068" t="s">
        <v>893</v>
      </c>
      <c r="B1068" s="40">
        <v>45504</v>
      </c>
      <c r="C1068" t="s">
        <v>8</v>
      </c>
      <c r="D1068" s="3">
        <v>64090</v>
      </c>
      <c r="E1068" s="2">
        <v>10630000</v>
      </c>
      <c r="F1068" s="3">
        <v>86500</v>
      </c>
      <c r="G1068" t="s">
        <v>302</v>
      </c>
      <c r="H1068" t="s">
        <v>18</v>
      </c>
      <c r="I1068" t="s">
        <v>19</v>
      </c>
      <c r="J1068" s="41">
        <v>165.88</v>
      </c>
      <c r="K1068" s="42">
        <v>0.74080000000000001</v>
      </c>
      <c r="L1068" t="str">
        <f>IFERROR(INDEX(Dictionary!E:E,MATCH(G1068,Dictionary!A:A,0)),"")</f>
        <v/>
      </c>
    </row>
    <row r="1069" spans="1:12" x14ac:dyDescent="0.2">
      <c r="A1069" t="s">
        <v>893</v>
      </c>
      <c r="B1069" s="40">
        <v>45504</v>
      </c>
      <c r="C1069" t="s">
        <v>27</v>
      </c>
      <c r="D1069" s="3">
        <v>0</v>
      </c>
      <c r="E1069" s="2">
        <v>0</v>
      </c>
      <c r="F1069" s="3">
        <v>77780</v>
      </c>
      <c r="G1069" t="s">
        <v>952</v>
      </c>
      <c r="H1069" t="s">
        <v>18</v>
      </c>
      <c r="I1069" t="s">
        <v>19</v>
      </c>
      <c r="J1069" s="41">
        <v>0</v>
      </c>
      <c r="K1069" s="42">
        <v>0</v>
      </c>
      <c r="L1069" t="str">
        <f>IFERROR(INDEX(Dictionary!E:E,MATCH(G1069,Dictionary!A:A,0)),"")</f>
        <v/>
      </c>
    </row>
    <row r="1070" spans="1:12" x14ac:dyDescent="0.2">
      <c r="A1070" t="s">
        <v>893</v>
      </c>
      <c r="B1070" s="40">
        <v>45504</v>
      </c>
      <c r="C1070" t="s">
        <v>22</v>
      </c>
      <c r="D1070" s="3">
        <v>-62800</v>
      </c>
      <c r="E1070" s="2">
        <v>-10410000</v>
      </c>
      <c r="F1070" s="3">
        <v>74440</v>
      </c>
      <c r="G1070" t="s">
        <v>367</v>
      </c>
      <c r="H1070" t="s">
        <v>18</v>
      </c>
      <c r="I1070" t="s">
        <v>19</v>
      </c>
      <c r="J1070" s="41">
        <v>165.92</v>
      </c>
      <c r="K1070" s="42">
        <v>-0.84370000000000001</v>
      </c>
      <c r="L1070" t="str">
        <f>IFERROR(INDEX(Dictionary!E:E,MATCH(G1070,Dictionary!A:A,0)),"")</f>
        <v/>
      </c>
    </row>
    <row r="1071" spans="1:12" x14ac:dyDescent="0.2">
      <c r="A1071" t="s">
        <v>893</v>
      </c>
      <c r="B1071" s="40">
        <v>45504</v>
      </c>
      <c r="C1071" t="s">
        <v>27</v>
      </c>
      <c r="D1071" s="3">
        <v>0</v>
      </c>
      <c r="E1071" s="2">
        <v>0</v>
      </c>
      <c r="F1071" s="3">
        <v>69000</v>
      </c>
      <c r="G1071" t="s">
        <v>320</v>
      </c>
      <c r="H1071" t="s">
        <v>18</v>
      </c>
      <c r="I1071" t="s">
        <v>19</v>
      </c>
      <c r="J1071" s="41">
        <v>0</v>
      </c>
      <c r="K1071" s="42">
        <v>0</v>
      </c>
      <c r="L1071" t="str">
        <f>IFERROR(INDEX(Dictionary!E:E,MATCH(G1071,Dictionary!A:A,0)),"")</f>
        <v/>
      </c>
    </row>
    <row r="1072" spans="1:12" x14ac:dyDescent="0.2">
      <c r="A1072" t="s">
        <v>893</v>
      </c>
      <c r="B1072" s="40">
        <v>45504</v>
      </c>
      <c r="C1072" t="s">
        <v>27</v>
      </c>
      <c r="D1072" s="3">
        <v>0</v>
      </c>
      <c r="E1072" s="2">
        <v>0</v>
      </c>
      <c r="F1072" s="3">
        <v>64500</v>
      </c>
      <c r="G1072" t="s">
        <v>494</v>
      </c>
      <c r="H1072" t="s">
        <v>18</v>
      </c>
      <c r="I1072" t="s">
        <v>19</v>
      </c>
      <c r="J1072" s="41">
        <v>0</v>
      </c>
      <c r="K1072" s="42">
        <v>0</v>
      </c>
      <c r="L1072" t="str">
        <f>IFERROR(INDEX(Dictionary!E:E,MATCH(G1072,Dictionary!A:A,0)),"")</f>
        <v/>
      </c>
    </row>
    <row r="1073" spans="1:12" x14ac:dyDescent="0.2">
      <c r="A1073" t="s">
        <v>893</v>
      </c>
      <c r="B1073" s="40">
        <v>45504</v>
      </c>
      <c r="C1073" t="s">
        <v>22</v>
      </c>
      <c r="D1073" s="3">
        <v>-2710</v>
      </c>
      <c r="E1073" s="2">
        <v>-450150</v>
      </c>
      <c r="F1073" s="3">
        <v>63020</v>
      </c>
      <c r="G1073" t="s">
        <v>421</v>
      </c>
      <c r="H1073" t="s">
        <v>18</v>
      </c>
      <c r="I1073" t="s">
        <v>19</v>
      </c>
      <c r="J1073" s="41">
        <v>166.1</v>
      </c>
      <c r="K1073" s="42">
        <v>-4.2999999999999997E-2</v>
      </c>
      <c r="L1073" t="str">
        <f>IFERROR(INDEX(Dictionary!E:E,MATCH(G1073,Dictionary!A:A,0)),"")</f>
        <v/>
      </c>
    </row>
    <row r="1074" spans="1:12" x14ac:dyDescent="0.2">
      <c r="A1074" t="s">
        <v>893</v>
      </c>
      <c r="B1074" s="40">
        <v>45504</v>
      </c>
      <c r="C1074" t="s">
        <v>22</v>
      </c>
      <c r="D1074" s="3">
        <v>-4230</v>
      </c>
      <c r="E1074" s="2">
        <v>-700840</v>
      </c>
      <c r="F1074" s="3">
        <v>62710</v>
      </c>
      <c r="G1074" t="s">
        <v>758</v>
      </c>
      <c r="H1074" t="s">
        <v>18</v>
      </c>
      <c r="I1074" t="s">
        <v>19</v>
      </c>
      <c r="J1074" s="41">
        <v>165.66</v>
      </c>
      <c r="K1074" s="42">
        <v>-6.7500000000000004E-2</v>
      </c>
      <c r="L1074" t="str">
        <f>IFERROR(INDEX(Dictionary!E:E,MATCH(G1074,Dictionary!A:A,0)),"")</f>
        <v/>
      </c>
    </row>
    <row r="1075" spans="1:12" x14ac:dyDescent="0.2">
      <c r="A1075" t="s">
        <v>893</v>
      </c>
      <c r="B1075" s="40">
        <v>45504</v>
      </c>
      <c r="C1075" t="s">
        <v>27</v>
      </c>
      <c r="D1075" s="3">
        <v>0</v>
      </c>
      <c r="E1075" s="2">
        <v>0</v>
      </c>
      <c r="F1075" s="3">
        <v>62150</v>
      </c>
      <c r="G1075" t="s">
        <v>323</v>
      </c>
      <c r="H1075" t="s">
        <v>18</v>
      </c>
      <c r="I1075" t="s">
        <v>19</v>
      </c>
      <c r="J1075" s="41">
        <v>0</v>
      </c>
      <c r="K1075" s="42">
        <v>0</v>
      </c>
      <c r="L1075" t="str">
        <f>IFERROR(INDEX(Dictionary!E:E,MATCH(G1075,Dictionary!A:A,0)),"")</f>
        <v/>
      </c>
    </row>
    <row r="1076" spans="1:12" x14ac:dyDescent="0.2">
      <c r="A1076" t="s">
        <v>893</v>
      </c>
      <c r="B1076" s="40">
        <v>45504</v>
      </c>
      <c r="C1076" t="s">
        <v>8</v>
      </c>
      <c r="D1076" s="3">
        <v>609</v>
      </c>
      <c r="E1076" s="2">
        <v>100970</v>
      </c>
      <c r="F1076" s="3">
        <v>62060</v>
      </c>
      <c r="G1076" t="s">
        <v>333</v>
      </c>
      <c r="H1076" t="s">
        <v>18</v>
      </c>
      <c r="I1076" t="s">
        <v>19</v>
      </c>
      <c r="J1076" s="41">
        <v>165.77</v>
      </c>
      <c r="K1076" s="42">
        <v>9.7999999999999997E-3</v>
      </c>
      <c r="L1076" t="str">
        <f>IFERROR(INDEX(Dictionary!E:E,MATCH(G1076,Dictionary!A:A,0)),"")</f>
        <v/>
      </c>
    </row>
    <row r="1077" spans="1:12" x14ac:dyDescent="0.2">
      <c r="A1077" t="s">
        <v>893</v>
      </c>
      <c r="B1077" s="40">
        <v>45504</v>
      </c>
      <c r="C1077" t="s">
        <v>22</v>
      </c>
      <c r="D1077" s="3">
        <v>-717</v>
      </c>
      <c r="E1077" s="2">
        <v>-118880</v>
      </c>
      <c r="F1077" s="3">
        <v>60560</v>
      </c>
      <c r="G1077" t="s">
        <v>953</v>
      </c>
      <c r="H1077" t="s">
        <v>18</v>
      </c>
      <c r="I1077" t="s">
        <v>19</v>
      </c>
      <c r="J1077" s="41">
        <v>165.8</v>
      </c>
      <c r="K1077" s="42">
        <v>-1.18E-2</v>
      </c>
      <c r="L1077" t="str">
        <f>IFERROR(INDEX(Dictionary!E:E,MATCH(G1077,Dictionary!A:A,0)),"")</f>
        <v/>
      </c>
    </row>
    <row r="1078" spans="1:12" x14ac:dyDescent="0.2">
      <c r="A1078" t="s">
        <v>893</v>
      </c>
      <c r="B1078" s="40">
        <v>45504</v>
      </c>
      <c r="C1078" t="s">
        <v>22</v>
      </c>
      <c r="D1078" s="3">
        <v>-10220</v>
      </c>
      <c r="E1078" s="2">
        <v>-1690000</v>
      </c>
      <c r="F1078" s="3">
        <v>60490</v>
      </c>
      <c r="G1078" t="s">
        <v>683</v>
      </c>
      <c r="H1078" t="s">
        <v>18</v>
      </c>
      <c r="I1078" t="s">
        <v>19</v>
      </c>
      <c r="J1078" s="41">
        <v>165.46</v>
      </c>
      <c r="K1078" s="42">
        <v>-0.16900000000000001</v>
      </c>
      <c r="L1078" t="str">
        <f>IFERROR(INDEX(Dictionary!E:E,MATCH(G1078,Dictionary!A:A,0)),"")</f>
        <v/>
      </c>
    </row>
    <row r="1079" spans="1:12" x14ac:dyDescent="0.2">
      <c r="A1079" t="s">
        <v>893</v>
      </c>
      <c r="B1079" s="40">
        <v>45504</v>
      </c>
      <c r="C1079" t="s">
        <v>8</v>
      </c>
      <c r="D1079" s="3">
        <v>8000</v>
      </c>
      <c r="E1079" s="2">
        <v>1330000</v>
      </c>
      <c r="F1079" s="3">
        <v>58430</v>
      </c>
      <c r="G1079" t="s">
        <v>334</v>
      </c>
      <c r="H1079" t="s">
        <v>18</v>
      </c>
      <c r="I1079" t="s">
        <v>19</v>
      </c>
      <c r="J1079" s="41">
        <v>166.25</v>
      </c>
      <c r="K1079" s="42">
        <v>0.13700000000000001</v>
      </c>
      <c r="L1079" t="str">
        <f>IFERROR(INDEX(Dictionary!E:E,MATCH(G1079,Dictionary!A:A,0)),"")</f>
        <v/>
      </c>
    </row>
    <row r="1080" spans="1:12" x14ac:dyDescent="0.2">
      <c r="A1080" t="s">
        <v>893</v>
      </c>
      <c r="B1080" s="40">
        <v>45504</v>
      </c>
      <c r="C1080" t="s">
        <v>8</v>
      </c>
      <c r="D1080" s="3">
        <v>1900</v>
      </c>
      <c r="E1080" s="2">
        <v>315520</v>
      </c>
      <c r="F1080" s="3">
        <v>58340</v>
      </c>
      <c r="G1080" t="s">
        <v>954</v>
      </c>
      <c r="H1080" t="s">
        <v>18</v>
      </c>
      <c r="I1080" t="s">
        <v>19</v>
      </c>
      <c r="J1080" s="41">
        <v>166.06</v>
      </c>
      <c r="K1080" s="42">
        <v>3.2599999999999997E-2</v>
      </c>
      <c r="L1080" t="str">
        <f>IFERROR(INDEX(Dictionary!E:E,MATCH(G1080,Dictionary!A:A,0)),"")</f>
        <v/>
      </c>
    </row>
    <row r="1081" spans="1:12" x14ac:dyDescent="0.2">
      <c r="A1081" t="s">
        <v>893</v>
      </c>
      <c r="B1081" s="40">
        <v>45504</v>
      </c>
      <c r="C1081" t="s">
        <v>27</v>
      </c>
      <c r="D1081" s="3">
        <v>0</v>
      </c>
      <c r="E1081" s="2">
        <v>0</v>
      </c>
      <c r="F1081" s="3">
        <v>56890</v>
      </c>
      <c r="G1081" t="s">
        <v>955</v>
      </c>
      <c r="H1081" t="s">
        <v>18</v>
      </c>
      <c r="I1081" t="s">
        <v>19</v>
      </c>
      <c r="J1081" s="41">
        <v>0</v>
      </c>
      <c r="K1081" s="42">
        <v>0</v>
      </c>
      <c r="L1081" t="str">
        <f>IFERROR(INDEX(Dictionary!E:E,MATCH(G1081,Dictionary!A:A,0)),"")</f>
        <v/>
      </c>
    </row>
    <row r="1082" spans="1:12" x14ac:dyDescent="0.2">
      <c r="A1082" t="s">
        <v>893</v>
      </c>
      <c r="B1082" s="40">
        <v>45504</v>
      </c>
      <c r="C1082" t="s">
        <v>27</v>
      </c>
      <c r="D1082" s="3">
        <v>0</v>
      </c>
      <c r="E1082" s="2">
        <v>0</v>
      </c>
      <c r="F1082" s="3">
        <v>54370</v>
      </c>
      <c r="G1082" t="s">
        <v>956</v>
      </c>
      <c r="H1082" t="s">
        <v>18</v>
      </c>
      <c r="I1082" t="s">
        <v>19</v>
      </c>
      <c r="J1082" s="41">
        <v>0</v>
      </c>
      <c r="K1082" s="42">
        <v>0</v>
      </c>
      <c r="L1082" t="str">
        <f>IFERROR(INDEX(Dictionary!E:E,MATCH(G1082,Dictionary!A:A,0)),"")</f>
        <v/>
      </c>
    </row>
    <row r="1083" spans="1:12" x14ac:dyDescent="0.2">
      <c r="A1083" t="s">
        <v>893</v>
      </c>
      <c r="B1083" s="40">
        <v>45504</v>
      </c>
      <c r="C1083" t="s">
        <v>8</v>
      </c>
      <c r="D1083" s="3">
        <v>1830</v>
      </c>
      <c r="E1083" s="2">
        <v>303410</v>
      </c>
      <c r="F1083" s="3">
        <v>50110</v>
      </c>
      <c r="G1083" t="s">
        <v>957</v>
      </c>
      <c r="H1083" t="s">
        <v>18</v>
      </c>
      <c r="I1083" t="s">
        <v>19</v>
      </c>
      <c r="J1083" s="41">
        <v>165.77</v>
      </c>
      <c r="K1083" s="42">
        <v>3.6499999999999998E-2</v>
      </c>
      <c r="L1083" t="str">
        <f>IFERROR(INDEX(Dictionary!E:E,MATCH(G1083,Dictionary!A:A,0)),"")</f>
        <v/>
      </c>
    </row>
    <row r="1084" spans="1:12" x14ac:dyDescent="0.2">
      <c r="A1084" t="s">
        <v>893</v>
      </c>
      <c r="B1084" s="40">
        <v>45504</v>
      </c>
      <c r="C1084" t="s">
        <v>22</v>
      </c>
      <c r="D1084" s="3">
        <v>-1000</v>
      </c>
      <c r="E1084" s="2">
        <v>-165800</v>
      </c>
      <c r="F1084" s="3">
        <v>47390</v>
      </c>
      <c r="G1084" t="s">
        <v>958</v>
      </c>
      <c r="H1084" t="s">
        <v>18</v>
      </c>
      <c r="I1084" t="s">
        <v>19</v>
      </c>
      <c r="J1084" s="41">
        <v>165.8</v>
      </c>
      <c r="K1084" s="42">
        <v>-2.1100000000000001E-2</v>
      </c>
      <c r="L1084" t="str">
        <f>IFERROR(INDEX(Dictionary!E:E,MATCH(G1084,Dictionary!A:A,0)),"")</f>
        <v/>
      </c>
    </row>
    <row r="1085" spans="1:12" x14ac:dyDescent="0.2">
      <c r="A1085" t="s">
        <v>893</v>
      </c>
      <c r="B1085" s="40">
        <v>45504</v>
      </c>
      <c r="C1085" t="s">
        <v>27</v>
      </c>
      <c r="D1085" s="3">
        <v>0</v>
      </c>
      <c r="E1085" s="2">
        <v>0</v>
      </c>
      <c r="F1085" s="3">
        <v>44390</v>
      </c>
      <c r="G1085" t="s">
        <v>959</v>
      </c>
      <c r="H1085" t="s">
        <v>18</v>
      </c>
      <c r="I1085" t="s">
        <v>19</v>
      </c>
      <c r="J1085" s="41">
        <v>0</v>
      </c>
      <c r="K1085" s="42">
        <v>0</v>
      </c>
      <c r="L1085" t="str">
        <f>IFERROR(INDEX(Dictionary!E:E,MATCH(G1085,Dictionary!A:A,0)),"")</f>
        <v/>
      </c>
    </row>
    <row r="1086" spans="1:12" x14ac:dyDescent="0.2">
      <c r="A1086" t="s">
        <v>893</v>
      </c>
      <c r="B1086" s="40">
        <v>45504</v>
      </c>
      <c r="C1086" t="s">
        <v>22</v>
      </c>
      <c r="D1086" s="3">
        <v>-128</v>
      </c>
      <c r="E1086" s="2">
        <v>-21220</v>
      </c>
      <c r="F1086" s="3">
        <v>42510</v>
      </c>
      <c r="G1086" t="s">
        <v>960</v>
      </c>
      <c r="H1086" t="s">
        <v>18</v>
      </c>
      <c r="I1086" t="s">
        <v>19</v>
      </c>
      <c r="J1086" s="41">
        <v>165.78</v>
      </c>
      <c r="K1086" s="42">
        <v>-3.0000000000000001E-3</v>
      </c>
      <c r="L1086" t="str">
        <f>IFERROR(INDEX(Dictionary!E:E,MATCH(G1086,Dictionary!A:A,0)),"")</f>
        <v/>
      </c>
    </row>
    <row r="1087" spans="1:12" x14ac:dyDescent="0.2">
      <c r="A1087" t="s">
        <v>893</v>
      </c>
      <c r="B1087" s="40">
        <v>45504</v>
      </c>
      <c r="C1087" t="s">
        <v>27</v>
      </c>
      <c r="D1087" s="3">
        <v>0</v>
      </c>
      <c r="E1087" s="2">
        <v>0</v>
      </c>
      <c r="F1087" s="3">
        <v>41100</v>
      </c>
      <c r="G1087" t="s">
        <v>595</v>
      </c>
      <c r="H1087" t="s">
        <v>18</v>
      </c>
      <c r="I1087" t="s">
        <v>19</v>
      </c>
      <c r="J1087" s="41">
        <v>0</v>
      </c>
      <c r="K1087" s="42">
        <v>0</v>
      </c>
      <c r="L1087" t="str">
        <f>IFERROR(INDEX(Dictionary!E:E,MATCH(G1087,Dictionary!A:A,0)),"")</f>
        <v/>
      </c>
    </row>
    <row r="1088" spans="1:12" x14ac:dyDescent="0.2">
      <c r="A1088" t="s">
        <v>893</v>
      </c>
      <c r="B1088" s="40">
        <v>45504</v>
      </c>
      <c r="C1088" t="s">
        <v>8</v>
      </c>
      <c r="D1088" s="3">
        <v>3410</v>
      </c>
      <c r="E1088" s="2">
        <v>565540</v>
      </c>
      <c r="F1088" s="3">
        <v>38010</v>
      </c>
      <c r="G1088" t="s">
        <v>961</v>
      </c>
      <c r="H1088" t="s">
        <v>18</v>
      </c>
      <c r="I1088" t="s">
        <v>19</v>
      </c>
      <c r="J1088" s="41">
        <v>165.85</v>
      </c>
      <c r="K1088" s="42">
        <v>8.9700000000000002E-2</v>
      </c>
      <c r="L1088" t="str">
        <f>IFERROR(INDEX(Dictionary!E:E,MATCH(G1088,Dictionary!A:A,0)),"")</f>
        <v/>
      </c>
    </row>
    <row r="1089" spans="1:12" x14ac:dyDescent="0.2">
      <c r="A1089" t="s">
        <v>893</v>
      </c>
      <c r="B1089" s="40">
        <v>45504</v>
      </c>
      <c r="C1089" t="s">
        <v>8</v>
      </c>
      <c r="D1089" s="3">
        <v>7230</v>
      </c>
      <c r="E1089" s="2">
        <v>1200000</v>
      </c>
      <c r="F1089" s="3">
        <v>37690</v>
      </c>
      <c r="G1089" t="s">
        <v>962</v>
      </c>
      <c r="H1089" t="s">
        <v>18</v>
      </c>
      <c r="I1089" t="s">
        <v>19</v>
      </c>
      <c r="J1089" s="41">
        <v>165.98</v>
      </c>
      <c r="K1089" s="42">
        <v>0.1918</v>
      </c>
      <c r="L1089" t="str">
        <f>IFERROR(INDEX(Dictionary!E:E,MATCH(G1089,Dictionary!A:A,0)),"")</f>
        <v/>
      </c>
    </row>
    <row r="1090" spans="1:12" x14ac:dyDescent="0.2">
      <c r="A1090" t="s">
        <v>893</v>
      </c>
      <c r="B1090" s="40">
        <v>45504</v>
      </c>
      <c r="C1090" t="s">
        <v>22</v>
      </c>
      <c r="D1090" s="3">
        <v>-3890</v>
      </c>
      <c r="E1090" s="2">
        <v>-645130</v>
      </c>
      <c r="F1090" s="3">
        <v>35780</v>
      </c>
      <c r="G1090" t="s">
        <v>963</v>
      </c>
      <c r="H1090" t="s">
        <v>18</v>
      </c>
      <c r="I1090" t="s">
        <v>19</v>
      </c>
      <c r="J1090" s="41">
        <v>165.84</v>
      </c>
      <c r="K1090" s="42">
        <v>-0.1087</v>
      </c>
      <c r="L1090" t="str">
        <f>IFERROR(INDEX(Dictionary!E:E,MATCH(G1090,Dictionary!A:A,0)),"")</f>
        <v/>
      </c>
    </row>
    <row r="1091" spans="1:12" x14ac:dyDescent="0.2">
      <c r="A1091" t="s">
        <v>893</v>
      </c>
      <c r="B1091" s="40">
        <v>45504</v>
      </c>
      <c r="C1091" t="s">
        <v>27</v>
      </c>
      <c r="D1091" s="3">
        <v>0</v>
      </c>
      <c r="E1091" s="2">
        <v>0</v>
      </c>
      <c r="F1091" s="3">
        <v>35620</v>
      </c>
      <c r="G1091" t="s">
        <v>782</v>
      </c>
      <c r="H1091" t="s">
        <v>18</v>
      </c>
      <c r="I1091" t="s">
        <v>19</v>
      </c>
      <c r="J1091" s="41">
        <v>0</v>
      </c>
      <c r="K1091" s="42">
        <v>0</v>
      </c>
      <c r="L1091" t="str">
        <f>IFERROR(INDEX(Dictionary!E:E,MATCH(G1091,Dictionary!A:A,0)),"")</f>
        <v/>
      </c>
    </row>
    <row r="1092" spans="1:12" x14ac:dyDescent="0.2">
      <c r="A1092" t="s">
        <v>893</v>
      </c>
      <c r="B1092" s="40">
        <v>45504</v>
      </c>
      <c r="C1092" t="s">
        <v>8</v>
      </c>
      <c r="D1092" s="3">
        <v>35000</v>
      </c>
      <c r="E1092" s="2">
        <v>5800000</v>
      </c>
      <c r="F1092" s="3">
        <v>35000</v>
      </c>
      <c r="G1092" t="s">
        <v>577</v>
      </c>
      <c r="H1092" t="s">
        <v>18</v>
      </c>
      <c r="I1092" t="s">
        <v>19</v>
      </c>
      <c r="J1092" s="41">
        <v>165.71</v>
      </c>
      <c r="K1092" s="42">
        <v>1</v>
      </c>
      <c r="L1092" t="str">
        <f>IFERROR(INDEX(Dictionary!E:E,MATCH(G1092,Dictionary!A:A,0)),"")</f>
        <v/>
      </c>
    </row>
    <row r="1093" spans="1:12" x14ac:dyDescent="0.2">
      <c r="A1093" t="s">
        <v>893</v>
      </c>
      <c r="B1093" s="40">
        <v>45504</v>
      </c>
      <c r="C1093" t="s">
        <v>22</v>
      </c>
      <c r="D1093" s="3">
        <v>-258</v>
      </c>
      <c r="E1093" s="2">
        <v>-42780</v>
      </c>
      <c r="F1093" s="3">
        <v>33450</v>
      </c>
      <c r="G1093" t="s">
        <v>964</v>
      </c>
      <c r="H1093" t="s">
        <v>18</v>
      </c>
      <c r="I1093" t="s">
        <v>19</v>
      </c>
      <c r="J1093" s="41">
        <v>165.81</v>
      </c>
      <c r="K1093" s="42">
        <v>-7.7000000000000002E-3</v>
      </c>
      <c r="L1093" t="str">
        <f>IFERROR(INDEX(Dictionary!E:E,MATCH(G1093,Dictionary!A:A,0)),"")</f>
        <v/>
      </c>
    </row>
    <row r="1094" spans="1:12" x14ac:dyDescent="0.2">
      <c r="A1094" t="s">
        <v>893</v>
      </c>
      <c r="B1094" s="40">
        <v>45504</v>
      </c>
      <c r="C1094" t="s">
        <v>27</v>
      </c>
      <c r="D1094" s="3">
        <v>0</v>
      </c>
      <c r="E1094" s="2">
        <v>0</v>
      </c>
      <c r="F1094" s="3">
        <v>32700</v>
      </c>
      <c r="G1094" t="s">
        <v>965</v>
      </c>
      <c r="H1094" t="s">
        <v>18</v>
      </c>
      <c r="I1094" t="s">
        <v>19</v>
      </c>
      <c r="J1094" s="41">
        <v>0</v>
      </c>
      <c r="K1094" s="42">
        <v>0</v>
      </c>
      <c r="L1094" t="str">
        <f>IFERROR(INDEX(Dictionary!E:E,MATCH(G1094,Dictionary!A:A,0)),"")</f>
        <v/>
      </c>
    </row>
    <row r="1095" spans="1:12" x14ac:dyDescent="0.2">
      <c r="A1095" t="s">
        <v>893</v>
      </c>
      <c r="B1095" s="40">
        <v>45504</v>
      </c>
      <c r="C1095" t="s">
        <v>8</v>
      </c>
      <c r="D1095" s="3">
        <v>800</v>
      </c>
      <c r="E1095" s="2">
        <v>132640</v>
      </c>
      <c r="F1095" s="3">
        <v>28270</v>
      </c>
      <c r="G1095" t="s">
        <v>966</v>
      </c>
      <c r="H1095" t="s">
        <v>18</v>
      </c>
      <c r="I1095" t="s">
        <v>19</v>
      </c>
      <c r="J1095" s="41">
        <v>165.8</v>
      </c>
      <c r="K1095" s="42">
        <v>2.8299999999999999E-2</v>
      </c>
      <c r="L1095" t="str">
        <f>IFERROR(INDEX(Dictionary!E:E,MATCH(G1095,Dictionary!A:A,0)),"")</f>
        <v/>
      </c>
    </row>
    <row r="1096" spans="1:12" x14ac:dyDescent="0.2">
      <c r="A1096" t="s">
        <v>893</v>
      </c>
      <c r="B1096" s="40">
        <v>45504</v>
      </c>
      <c r="C1096" t="s">
        <v>22</v>
      </c>
      <c r="D1096" s="3">
        <v>-4000</v>
      </c>
      <c r="E1096" s="2">
        <v>-663200</v>
      </c>
      <c r="F1096" s="3">
        <v>28100</v>
      </c>
      <c r="G1096" t="s">
        <v>967</v>
      </c>
      <c r="H1096" t="s">
        <v>18</v>
      </c>
      <c r="I1096" t="s">
        <v>19</v>
      </c>
      <c r="J1096" s="41">
        <v>165.8</v>
      </c>
      <c r="K1096" s="42">
        <v>-0.14230000000000001</v>
      </c>
      <c r="L1096" t="str">
        <f>IFERROR(INDEX(Dictionary!E:E,MATCH(G1096,Dictionary!A:A,0)),"")</f>
        <v/>
      </c>
    </row>
    <row r="1097" spans="1:12" x14ac:dyDescent="0.2">
      <c r="A1097" t="s">
        <v>893</v>
      </c>
      <c r="B1097" s="40">
        <v>45504</v>
      </c>
      <c r="C1097" t="s">
        <v>27</v>
      </c>
      <c r="D1097" s="3">
        <v>0</v>
      </c>
      <c r="E1097" s="2">
        <v>0</v>
      </c>
      <c r="F1097" s="3">
        <v>25940</v>
      </c>
      <c r="G1097" t="s">
        <v>968</v>
      </c>
      <c r="H1097" t="s">
        <v>18</v>
      </c>
      <c r="I1097" t="s">
        <v>19</v>
      </c>
      <c r="J1097" s="41">
        <v>0</v>
      </c>
      <c r="K1097" s="42">
        <v>0</v>
      </c>
      <c r="L1097" t="str">
        <f>IFERROR(INDEX(Dictionary!E:E,MATCH(G1097,Dictionary!A:A,0)),"")</f>
        <v/>
      </c>
    </row>
    <row r="1098" spans="1:12" x14ac:dyDescent="0.2">
      <c r="A1098" t="s">
        <v>893</v>
      </c>
      <c r="B1098" s="40">
        <v>45504</v>
      </c>
      <c r="C1098" t="s">
        <v>22</v>
      </c>
      <c r="D1098" s="3">
        <v>-219</v>
      </c>
      <c r="E1098" s="2">
        <v>-36310</v>
      </c>
      <c r="F1098" s="3">
        <v>25530</v>
      </c>
      <c r="G1098" t="s">
        <v>427</v>
      </c>
      <c r="H1098" t="s">
        <v>18</v>
      </c>
      <c r="I1098" t="s">
        <v>19</v>
      </c>
      <c r="J1098" s="41">
        <v>165.75</v>
      </c>
      <c r="K1098" s="42">
        <v>-8.6E-3</v>
      </c>
      <c r="L1098" t="str">
        <f>IFERROR(INDEX(Dictionary!E:E,MATCH(G1098,Dictionary!A:A,0)),"")</f>
        <v/>
      </c>
    </row>
    <row r="1099" spans="1:12" x14ac:dyDescent="0.2">
      <c r="A1099" t="s">
        <v>893</v>
      </c>
      <c r="B1099" s="40">
        <v>45504</v>
      </c>
      <c r="C1099" t="s">
        <v>22</v>
      </c>
      <c r="D1099" s="3">
        <v>-253</v>
      </c>
      <c r="E1099" s="2">
        <v>-41950</v>
      </c>
      <c r="F1099" s="3">
        <v>25160</v>
      </c>
      <c r="G1099" t="s">
        <v>969</v>
      </c>
      <c r="H1099" t="s">
        <v>18</v>
      </c>
      <c r="I1099" t="s">
        <v>19</v>
      </c>
      <c r="J1099" s="41">
        <v>165.82</v>
      </c>
      <c r="K1099" s="42">
        <v>-1.01E-2</v>
      </c>
      <c r="L1099" t="str">
        <f>IFERROR(INDEX(Dictionary!E:E,MATCH(G1099,Dictionary!A:A,0)),"")</f>
        <v/>
      </c>
    </row>
    <row r="1100" spans="1:12" x14ac:dyDescent="0.2">
      <c r="A1100" t="s">
        <v>893</v>
      </c>
      <c r="B1100" s="40">
        <v>45504</v>
      </c>
      <c r="C1100" t="s">
        <v>8</v>
      </c>
      <c r="D1100" s="3">
        <v>1950</v>
      </c>
      <c r="E1100" s="2">
        <v>323810</v>
      </c>
      <c r="F1100" s="3">
        <v>23310</v>
      </c>
      <c r="G1100" t="s">
        <v>581</v>
      </c>
      <c r="H1100" t="s">
        <v>18</v>
      </c>
      <c r="I1100" t="s">
        <v>19</v>
      </c>
      <c r="J1100" s="41">
        <v>166.06</v>
      </c>
      <c r="K1100" s="42">
        <v>8.3599999999999994E-2</v>
      </c>
      <c r="L1100" t="str">
        <f>IFERROR(INDEX(Dictionary!E:E,MATCH(G1100,Dictionary!A:A,0)),"")</f>
        <v/>
      </c>
    </row>
    <row r="1101" spans="1:12" x14ac:dyDescent="0.2">
      <c r="A1101" t="s">
        <v>893</v>
      </c>
      <c r="B1101" s="40">
        <v>45504</v>
      </c>
      <c r="C1101" t="s">
        <v>8</v>
      </c>
      <c r="D1101" s="3">
        <v>9010</v>
      </c>
      <c r="E1101" s="2">
        <v>1490000</v>
      </c>
      <c r="F1101" s="3">
        <v>21340</v>
      </c>
      <c r="G1101" t="s">
        <v>970</v>
      </c>
      <c r="H1101" t="s">
        <v>18</v>
      </c>
      <c r="I1101" t="s">
        <v>19</v>
      </c>
      <c r="J1101" s="41">
        <v>165.26</v>
      </c>
      <c r="K1101" s="42">
        <v>0.42209999999999998</v>
      </c>
      <c r="L1101" t="str">
        <f>IFERROR(INDEX(Dictionary!E:E,MATCH(G1101,Dictionary!A:A,0)),"")</f>
        <v/>
      </c>
    </row>
    <row r="1102" spans="1:12" x14ac:dyDescent="0.2">
      <c r="A1102" t="s">
        <v>893</v>
      </c>
      <c r="B1102" s="40">
        <v>45504</v>
      </c>
      <c r="C1102" t="s">
        <v>27</v>
      </c>
      <c r="D1102" s="3">
        <v>0</v>
      </c>
      <c r="E1102" s="2">
        <v>0</v>
      </c>
      <c r="F1102" s="3">
        <v>21300</v>
      </c>
      <c r="G1102" t="s">
        <v>309</v>
      </c>
      <c r="H1102" t="s">
        <v>18</v>
      </c>
      <c r="I1102" t="s">
        <v>19</v>
      </c>
      <c r="J1102" s="41">
        <v>0</v>
      </c>
      <c r="K1102" s="42">
        <v>0</v>
      </c>
      <c r="L1102" t="str">
        <f>IFERROR(INDEX(Dictionary!E:E,MATCH(G1102,Dictionary!A:A,0)),"")</f>
        <v/>
      </c>
    </row>
    <row r="1103" spans="1:12" x14ac:dyDescent="0.2">
      <c r="A1103" t="s">
        <v>893</v>
      </c>
      <c r="B1103" s="40">
        <v>45504</v>
      </c>
      <c r="C1103" t="s">
        <v>8</v>
      </c>
      <c r="D1103" s="3">
        <v>396</v>
      </c>
      <c r="E1103" s="2">
        <v>65660</v>
      </c>
      <c r="F1103" s="3">
        <v>21190</v>
      </c>
      <c r="G1103" t="s">
        <v>971</v>
      </c>
      <c r="H1103" t="s">
        <v>18</v>
      </c>
      <c r="I1103" t="s">
        <v>19</v>
      </c>
      <c r="J1103" s="41">
        <v>165.85</v>
      </c>
      <c r="K1103" s="42">
        <v>1.8700000000000001E-2</v>
      </c>
      <c r="L1103" t="str">
        <f>IFERROR(INDEX(Dictionary!E:E,MATCH(G1103,Dictionary!A:A,0)),"")</f>
        <v/>
      </c>
    </row>
    <row r="1104" spans="1:12" x14ac:dyDescent="0.2">
      <c r="A1104" t="s">
        <v>893</v>
      </c>
      <c r="B1104" s="40">
        <v>45504</v>
      </c>
      <c r="C1104" t="s">
        <v>27</v>
      </c>
      <c r="D1104" s="3">
        <v>0</v>
      </c>
      <c r="E1104" s="2">
        <v>0</v>
      </c>
      <c r="F1104" s="3">
        <v>20680</v>
      </c>
      <c r="G1104" t="s">
        <v>972</v>
      </c>
      <c r="H1104" t="s">
        <v>18</v>
      </c>
      <c r="I1104" t="s">
        <v>19</v>
      </c>
      <c r="J1104" s="41">
        <v>0</v>
      </c>
      <c r="K1104" s="42">
        <v>0</v>
      </c>
      <c r="L1104" t="str">
        <f>IFERROR(INDEX(Dictionary!E:E,MATCH(G1104,Dictionary!A:A,0)),"")</f>
        <v/>
      </c>
    </row>
    <row r="1105" spans="1:12" x14ac:dyDescent="0.2">
      <c r="A1105" t="s">
        <v>893</v>
      </c>
      <c r="B1105" s="40">
        <v>45504</v>
      </c>
      <c r="C1105" t="s">
        <v>8</v>
      </c>
      <c r="D1105" s="3">
        <v>1720</v>
      </c>
      <c r="E1105" s="2">
        <v>284840</v>
      </c>
      <c r="F1105" s="3">
        <v>20460</v>
      </c>
      <c r="G1105" t="s">
        <v>973</v>
      </c>
      <c r="H1105" t="s">
        <v>18</v>
      </c>
      <c r="I1105" t="s">
        <v>19</v>
      </c>
      <c r="J1105" s="41">
        <v>165.58</v>
      </c>
      <c r="K1105" s="42">
        <v>8.2100000000000006E-2</v>
      </c>
      <c r="L1105" t="str">
        <f>IFERROR(INDEX(Dictionary!E:E,MATCH(G1105,Dictionary!A:A,0)),"")</f>
        <v/>
      </c>
    </row>
    <row r="1106" spans="1:12" x14ac:dyDescent="0.2">
      <c r="A1106" t="s">
        <v>893</v>
      </c>
      <c r="B1106" s="40">
        <v>45504</v>
      </c>
      <c r="C1106" t="s">
        <v>22</v>
      </c>
      <c r="D1106" s="3">
        <v>-6000</v>
      </c>
      <c r="E1106" s="2">
        <v>-994800</v>
      </c>
      <c r="F1106" s="3">
        <v>19800</v>
      </c>
      <c r="G1106" t="s">
        <v>974</v>
      </c>
      <c r="H1106" t="s">
        <v>18</v>
      </c>
      <c r="I1106" t="s">
        <v>19</v>
      </c>
      <c r="J1106" s="41">
        <v>165.8</v>
      </c>
      <c r="K1106" s="42">
        <v>-0.30249999999999999</v>
      </c>
      <c r="L1106" t="str">
        <f>IFERROR(INDEX(Dictionary!E:E,MATCH(G1106,Dictionary!A:A,0)),"")</f>
        <v/>
      </c>
    </row>
    <row r="1107" spans="1:12" x14ac:dyDescent="0.2">
      <c r="A1107" t="s">
        <v>893</v>
      </c>
      <c r="B1107" s="40">
        <v>45504</v>
      </c>
      <c r="C1107" t="s">
        <v>22</v>
      </c>
      <c r="D1107" s="3">
        <v>-20</v>
      </c>
      <c r="E1107" s="2">
        <v>-3320</v>
      </c>
      <c r="F1107" s="3">
        <v>19750</v>
      </c>
      <c r="G1107" t="s">
        <v>975</v>
      </c>
      <c r="H1107" t="s">
        <v>18</v>
      </c>
      <c r="I1107" t="s">
        <v>19</v>
      </c>
      <c r="J1107" s="41">
        <v>166</v>
      </c>
      <c r="K1107" s="42">
        <v>-1E-3</v>
      </c>
      <c r="L1107" t="str">
        <f>IFERROR(INDEX(Dictionary!E:E,MATCH(G1107,Dictionary!A:A,0)),"")</f>
        <v/>
      </c>
    </row>
    <row r="1108" spans="1:12" x14ac:dyDescent="0.2">
      <c r="A1108" t="s">
        <v>893</v>
      </c>
      <c r="B1108" s="40">
        <v>45504</v>
      </c>
      <c r="C1108" t="s">
        <v>27</v>
      </c>
      <c r="D1108" s="3">
        <v>0</v>
      </c>
      <c r="E1108" s="2">
        <v>0</v>
      </c>
      <c r="F1108" s="3">
        <v>19480</v>
      </c>
      <c r="G1108" t="s">
        <v>976</v>
      </c>
      <c r="H1108" t="s">
        <v>18</v>
      </c>
      <c r="I1108" t="s">
        <v>19</v>
      </c>
      <c r="J1108" s="41">
        <v>0</v>
      </c>
      <c r="K1108" s="42">
        <v>0</v>
      </c>
      <c r="L1108" t="str">
        <f>IFERROR(INDEX(Dictionary!E:E,MATCH(G1108,Dictionary!A:A,0)),"")</f>
        <v/>
      </c>
    </row>
    <row r="1109" spans="1:12" x14ac:dyDescent="0.2">
      <c r="A1109" t="s">
        <v>893</v>
      </c>
      <c r="B1109" s="40">
        <v>45504</v>
      </c>
      <c r="C1109" t="s">
        <v>8</v>
      </c>
      <c r="D1109" s="3">
        <v>1660</v>
      </c>
      <c r="E1109" s="2">
        <v>274560</v>
      </c>
      <c r="F1109" s="3">
        <v>19170</v>
      </c>
      <c r="G1109" t="s">
        <v>977</v>
      </c>
      <c r="H1109" t="s">
        <v>18</v>
      </c>
      <c r="I1109" t="s">
        <v>19</v>
      </c>
      <c r="J1109" s="41">
        <v>165.4</v>
      </c>
      <c r="K1109" s="42">
        <v>8.6599999999999996E-2</v>
      </c>
      <c r="L1109" t="str">
        <f>IFERROR(INDEX(Dictionary!E:E,MATCH(G1109,Dictionary!A:A,0)),"")</f>
        <v/>
      </c>
    </row>
    <row r="1110" spans="1:12" x14ac:dyDescent="0.2">
      <c r="A1110" t="s">
        <v>893</v>
      </c>
      <c r="B1110" s="40">
        <v>45504</v>
      </c>
      <c r="C1110" t="s">
        <v>22</v>
      </c>
      <c r="D1110" s="3">
        <v>-545</v>
      </c>
      <c r="E1110" s="2">
        <v>-90360</v>
      </c>
      <c r="F1110" s="3">
        <v>18030</v>
      </c>
      <c r="G1110" t="s">
        <v>978</v>
      </c>
      <c r="H1110" t="s">
        <v>18</v>
      </c>
      <c r="I1110" t="s">
        <v>19</v>
      </c>
      <c r="J1110" s="41">
        <v>165.8</v>
      </c>
      <c r="K1110" s="42">
        <v>-3.0200000000000001E-2</v>
      </c>
      <c r="L1110" t="str">
        <f>IFERROR(INDEX(Dictionary!E:E,MATCH(G1110,Dictionary!A:A,0)),"")</f>
        <v/>
      </c>
    </row>
    <row r="1111" spans="1:12" x14ac:dyDescent="0.2">
      <c r="A1111" t="s">
        <v>893</v>
      </c>
      <c r="B1111" s="40">
        <v>45504</v>
      </c>
      <c r="C1111" t="s">
        <v>22</v>
      </c>
      <c r="D1111" s="3">
        <v>-1180</v>
      </c>
      <c r="E1111" s="2">
        <v>-194810</v>
      </c>
      <c r="F1111" s="3">
        <v>17340</v>
      </c>
      <c r="G1111" t="s">
        <v>979</v>
      </c>
      <c r="H1111" t="s">
        <v>18</v>
      </c>
      <c r="I1111" t="s">
        <v>19</v>
      </c>
      <c r="J1111" s="41">
        <v>165.94</v>
      </c>
      <c r="K1111" s="42">
        <v>-6.8000000000000005E-2</v>
      </c>
      <c r="L1111" t="str">
        <f>IFERROR(INDEX(Dictionary!E:E,MATCH(G1111,Dictionary!A:A,0)),"")</f>
        <v/>
      </c>
    </row>
    <row r="1112" spans="1:12" x14ac:dyDescent="0.2">
      <c r="A1112" t="s">
        <v>893</v>
      </c>
      <c r="B1112" s="40">
        <v>45504</v>
      </c>
      <c r="C1112" t="s">
        <v>27</v>
      </c>
      <c r="D1112" s="3">
        <v>0</v>
      </c>
      <c r="E1112" s="2">
        <v>0</v>
      </c>
      <c r="F1112" s="3">
        <v>17000</v>
      </c>
      <c r="G1112" t="s">
        <v>980</v>
      </c>
      <c r="H1112" t="s">
        <v>18</v>
      </c>
      <c r="I1112" t="s">
        <v>19</v>
      </c>
      <c r="J1112" s="41">
        <v>0</v>
      </c>
      <c r="K1112" s="42">
        <v>0</v>
      </c>
      <c r="L1112" t="str">
        <f>IFERROR(INDEX(Dictionary!E:E,MATCH(G1112,Dictionary!A:A,0)),"")</f>
        <v/>
      </c>
    </row>
    <row r="1113" spans="1:12" x14ac:dyDescent="0.2">
      <c r="A1113" t="s">
        <v>894</v>
      </c>
      <c r="B1113" s="40">
        <v>45535</v>
      </c>
      <c r="C1113" t="s">
        <v>8</v>
      </c>
      <c r="D1113" s="3">
        <v>8830</v>
      </c>
      <c r="E1113" s="2">
        <v>849370</v>
      </c>
      <c r="F1113" s="3">
        <v>608830</v>
      </c>
      <c r="G1113" t="s">
        <v>788</v>
      </c>
      <c r="H1113" t="s">
        <v>18</v>
      </c>
      <c r="I1113" t="s">
        <v>19</v>
      </c>
      <c r="J1113" s="41">
        <v>96.18</v>
      </c>
      <c r="K1113" s="42">
        <v>1.4500000000000001E-2</v>
      </c>
      <c r="L1113" t="str">
        <f>IFERROR(INDEX(Dictionary!E:E,MATCH(G1113,Dictionary!A:A,0)),"")</f>
        <v/>
      </c>
    </row>
    <row r="1114" spans="1:12" x14ac:dyDescent="0.2">
      <c r="A1114" t="s">
        <v>894</v>
      </c>
      <c r="B1114" s="40">
        <v>45535</v>
      </c>
      <c r="C1114" t="s">
        <v>8</v>
      </c>
      <c r="D1114" s="3">
        <v>18480</v>
      </c>
      <c r="E1114" s="2">
        <v>1780000</v>
      </c>
      <c r="F1114" s="3">
        <v>121840</v>
      </c>
      <c r="G1114" t="s">
        <v>409</v>
      </c>
      <c r="H1114" t="s">
        <v>18</v>
      </c>
      <c r="I1114" t="s">
        <v>19</v>
      </c>
      <c r="J1114" s="41">
        <v>96.32</v>
      </c>
      <c r="K1114" s="42">
        <v>0.1517</v>
      </c>
      <c r="L1114" t="str">
        <f>IFERROR(INDEX(Dictionary!E:E,MATCH(G1114,Dictionary!A:A,0)),"")</f>
        <v/>
      </c>
    </row>
    <row r="1115" spans="1:12" x14ac:dyDescent="0.2">
      <c r="A1115" t="s">
        <v>894</v>
      </c>
      <c r="B1115" s="40">
        <v>45535</v>
      </c>
      <c r="C1115" t="s">
        <v>27</v>
      </c>
      <c r="D1115" s="3">
        <v>0</v>
      </c>
      <c r="E1115" s="2">
        <v>0</v>
      </c>
      <c r="F1115" s="3">
        <v>86150</v>
      </c>
      <c r="G1115" t="s">
        <v>924</v>
      </c>
      <c r="H1115" t="s">
        <v>18</v>
      </c>
      <c r="I1115" t="s">
        <v>19</v>
      </c>
      <c r="J1115" s="41">
        <v>0</v>
      </c>
      <c r="K1115" s="42">
        <v>0</v>
      </c>
      <c r="L1115" t="str">
        <f>IFERROR(INDEX(Dictionary!E:E,MATCH(G1115,Dictionary!A:A,0)),"")</f>
        <v/>
      </c>
    </row>
    <row r="1116" spans="1:12" x14ac:dyDescent="0.2">
      <c r="A1116" t="s">
        <v>894</v>
      </c>
      <c r="B1116" s="40">
        <v>45535</v>
      </c>
      <c r="C1116" t="s">
        <v>22</v>
      </c>
      <c r="D1116" s="3">
        <v>-5460</v>
      </c>
      <c r="E1116" s="2">
        <v>-525470</v>
      </c>
      <c r="F1116" s="3">
        <v>74400</v>
      </c>
      <c r="G1116" t="s">
        <v>927</v>
      </c>
      <c r="H1116" t="s">
        <v>18</v>
      </c>
      <c r="I1116" t="s">
        <v>19</v>
      </c>
      <c r="J1116" s="41">
        <v>96.27</v>
      </c>
      <c r="K1116" s="42">
        <v>-7.3400000000000007E-2</v>
      </c>
      <c r="L1116" t="str">
        <f>IFERROR(INDEX(Dictionary!E:E,MATCH(G1116,Dictionary!A:A,0)),"")</f>
        <v/>
      </c>
    </row>
    <row r="1117" spans="1:12" x14ac:dyDescent="0.2">
      <c r="A1117" t="s">
        <v>894</v>
      </c>
      <c r="B1117" s="40">
        <v>45535</v>
      </c>
      <c r="C1117" t="s">
        <v>27</v>
      </c>
      <c r="D1117" s="3">
        <v>0</v>
      </c>
      <c r="E1117" s="2">
        <v>0</v>
      </c>
      <c r="F1117" s="3">
        <v>52580</v>
      </c>
      <c r="G1117" t="s">
        <v>405</v>
      </c>
      <c r="H1117" t="s">
        <v>18</v>
      </c>
      <c r="I1117" t="s">
        <v>19</v>
      </c>
      <c r="J1117" s="41">
        <v>0</v>
      </c>
      <c r="K1117" s="42">
        <v>0</v>
      </c>
      <c r="L1117" t="str">
        <f>IFERROR(INDEX(Dictionary!E:E,MATCH(G1117,Dictionary!A:A,0)),"")</f>
        <v/>
      </c>
    </row>
    <row r="1118" spans="1:12" x14ac:dyDescent="0.2">
      <c r="A1118" t="s">
        <v>894</v>
      </c>
      <c r="B1118" s="40">
        <v>45535</v>
      </c>
      <c r="C1118" t="s">
        <v>27</v>
      </c>
      <c r="D1118" s="3">
        <v>0</v>
      </c>
      <c r="E1118" s="2">
        <v>0</v>
      </c>
      <c r="F1118" s="3">
        <v>37830</v>
      </c>
      <c r="G1118" t="s">
        <v>981</v>
      </c>
      <c r="H1118" t="s">
        <v>18</v>
      </c>
      <c r="I1118" t="s">
        <v>19</v>
      </c>
      <c r="J1118" s="41">
        <v>0</v>
      </c>
      <c r="K1118" s="42">
        <v>0</v>
      </c>
      <c r="L1118" t="str">
        <f>IFERROR(INDEX(Dictionary!E:E,MATCH(G1118,Dictionary!A:A,0)),"")</f>
        <v/>
      </c>
    </row>
    <row r="1119" spans="1:12" x14ac:dyDescent="0.2">
      <c r="A1119" t="s">
        <v>894</v>
      </c>
      <c r="B1119" s="40">
        <v>45535</v>
      </c>
      <c r="C1119" t="s">
        <v>22</v>
      </c>
      <c r="D1119" s="3">
        <v>-4310</v>
      </c>
      <c r="E1119" s="2">
        <v>-414880</v>
      </c>
      <c r="F1119" s="3">
        <v>16290</v>
      </c>
      <c r="G1119" t="s">
        <v>406</v>
      </c>
      <c r="H1119" t="s">
        <v>18</v>
      </c>
      <c r="I1119" t="s">
        <v>19</v>
      </c>
      <c r="J1119" s="41">
        <v>96.27</v>
      </c>
      <c r="K1119" s="42">
        <v>-0.2646</v>
      </c>
      <c r="L1119" t="str">
        <f>IFERROR(INDEX(Dictionary!E:E,MATCH(G1119,Dictionary!A:A,0)),"")</f>
        <v/>
      </c>
    </row>
    <row r="1120" spans="1:12" x14ac:dyDescent="0.2">
      <c r="A1120" t="s">
        <v>894</v>
      </c>
      <c r="B1120" s="40">
        <v>45535</v>
      </c>
      <c r="C1120" t="s">
        <v>27</v>
      </c>
      <c r="D1120" s="3">
        <v>0</v>
      </c>
      <c r="E1120" s="2">
        <v>0</v>
      </c>
      <c r="F1120" s="3">
        <v>9210</v>
      </c>
      <c r="G1120" t="s">
        <v>982</v>
      </c>
      <c r="H1120" t="s">
        <v>18</v>
      </c>
      <c r="I1120" t="s">
        <v>19</v>
      </c>
      <c r="J1120" s="41">
        <v>0</v>
      </c>
      <c r="K1120" s="42">
        <v>0</v>
      </c>
      <c r="L1120" t="str">
        <f>IFERROR(INDEX(Dictionary!E:E,MATCH(G1120,Dictionary!A:A,0)),"")</f>
        <v/>
      </c>
    </row>
    <row r="1121" spans="1:12" x14ac:dyDescent="0.2">
      <c r="A1121" t="s">
        <v>894</v>
      </c>
      <c r="B1121" s="40">
        <v>45535</v>
      </c>
      <c r="C1121" t="s">
        <v>8</v>
      </c>
      <c r="D1121" s="3">
        <v>3280</v>
      </c>
      <c r="E1121" s="2">
        <v>315440</v>
      </c>
      <c r="F1121" s="3">
        <v>3280</v>
      </c>
      <c r="G1121" t="s">
        <v>983</v>
      </c>
      <c r="H1121" t="s">
        <v>18</v>
      </c>
      <c r="I1121" t="s">
        <v>19</v>
      </c>
      <c r="J1121" s="41">
        <v>96.18</v>
      </c>
      <c r="K1121" s="42">
        <v>1</v>
      </c>
      <c r="L1121" t="str">
        <f>IFERROR(INDEX(Dictionary!E:E,MATCH(G1121,Dictionary!A:A,0)),"")</f>
        <v/>
      </c>
    </row>
    <row r="1122" spans="1:12" x14ac:dyDescent="0.2">
      <c r="A1122" t="s">
        <v>894</v>
      </c>
      <c r="B1122" s="40">
        <v>45535</v>
      </c>
      <c r="C1122" t="s">
        <v>22</v>
      </c>
      <c r="D1122" s="3">
        <v>-756</v>
      </c>
      <c r="E1122" s="2">
        <v>-72700</v>
      </c>
      <c r="F1122" s="3">
        <v>3020</v>
      </c>
      <c r="G1122" t="s">
        <v>551</v>
      </c>
      <c r="H1122" t="s">
        <v>18</v>
      </c>
      <c r="I1122" t="s">
        <v>19</v>
      </c>
      <c r="J1122" s="41">
        <v>96.18</v>
      </c>
      <c r="K1122" s="42">
        <v>-0.25</v>
      </c>
      <c r="L1122" t="str">
        <f>IFERROR(INDEX(Dictionary!E:E,MATCH(G1122,Dictionary!A:A,0)),"")</f>
        <v/>
      </c>
    </row>
    <row r="1123" spans="1:12" x14ac:dyDescent="0.2">
      <c r="A1123" t="s">
        <v>894</v>
      </c>
      <c r="B1123" s="40">
        <v>45535</v>
      </c>
      <c r="C1123" t="s">
        <v>8</v>
      </c>
      <c r="D1123" s="3">
        <v>19</v>
      </c>
      <c r="E1123" s="2">
        <v>1830</v>
      </c>
      <c r="F1123" s="3">
        <v>2960</v>
      </c>
      <c r="G1123" t="s">
        <v>413</v>
      </c>
      <c r="H1123" t="s">
        <v>18</v>
      </c>
      <c r="I1123" t="s">
        <v>19</v>
      </c>
      <c r="J1123" s="41">
        <v>96.32</v>
      </c>
      <c r="K1123" s="42">
        <v>6.4000000000000003E-3</v>
      </c>
      <c r="L1123" t="str">
        <f>IFERROR(INDEX(Dictionary!E:E,MATCH(G1123,Dictionary!A:A,0)),"")</f>
        <v/>
      </c>
    </row>
    <row r="1124" spans="1:12" x14ac:dyDescent="0.2">
      <c r="A1124" t="s">
        <v>894</v>
      </c>
      <c r="B1124" s="40">
        <v>45535</v>
      </c>
      <c r="C1124" t="s">
        <v>8</v>
      </c>
      <c r="D1124" s="3">
        <v>126</v>
      </c>
      <c r="E1124" s="2">
        <v>12120</v>
      </c>
      <c r="F1124" s="3">
        <v>2730</v>
      </c>
      <c r="G1124" t="s">
        <v>573</v>
      </c>
      <c r="H1124" t="s">
        <v>18</v>
      </c>
      <c r="I1124" t="s">
        <v>19</v>
      </c>
      <c r="J1124" s="41">
        <v>96.27</v>
      </c>
      <c r="K1124" s="42">
        <v>4.6199999999999998E-2</v>
      </c>
      <c r="L1124" t="str">
        <f>IFERROR(INDEX(Dictionary!E:E,MATCH(G1124,Dictionary!A:A,0)),"")</f>
        <v/>
      </c>
    </row>
    <row r="1125" spans="1:12" x14ac:dyDescent="0.2">
      <c r="A1125" t="s">
        <v>894</v>
      </c>
      <c r="B1125" s="40">
        <v>45535</v>
      </c>
      <c r="C1125" t="s">
        <v>22</v>
      </c>
      <c r="D1125" s="3">
        <v>-7</v>
      </c>
      <c r="E1125" s="2">
        <v>-673</v>
      </c>
      <c r="F1125" s="3">
        <v>1730</v>
      </c>
      <c r="G1125" t="s">
        <v>798</v>
      </c>
      <c r="H1125" t="s">
        <v>18</v>
      </c>
      <c r="I1125" t="s">
        <v>19</v>
      </c>
      <c r="J1125" s="41">
        <v>96.14</v>
      </c>
      <c r="K1125" s="42">
        <v>-4.0000000000000001E-3</v>
      </c>
      <c r="L1125" t="str">
        <f>IFERROR(INDEX(Dictionary!E:E,MATCH(G1125,Dictionary!A:A,0)),"")</f>
        <v/>
      </c>
    </row>
    <row r="1126" spans="1:12" x14ac:dyDescent="0.2">
      <c r="A1126" t="s">
        <v>894</v>
      </c>
      <c r="B1126" s="40">
        <v>45535</v>
      </c>
      <c r="C1126" t="s">
        <v>22</v>
      </c>
      <c r="D1126" s="3">
        <v>-6</v>
      </c>
      <c r="E1126" s="2">
        <v>-577</v>
      </c>
      <c r="F1126" s="3">
        <v>1060</v>
      </c>
      <c r="G1126" t="s">
        <v>204</v>
      </c>
      <c r="H1126" t="s">
        <v>18</v>
      </c>
      <c r="I1126" t="s">
        <v>19</v>
      </c>
      <c r="J1126" s="41">
        <v>96.17</v>
      </c>
      <c r="K1126" s="42">
        <v>-5.7000000000000002E-3</v>
      </c>
      <c r="L1126" t="str">
        <f>IFERROR(INDEX(Dictionary!E:E,MATCH(G1126,Dictionary!A:A,0)),"")</f>
        <v/>
      </c>
    </row>
    <row r="1127" spans="1:12" x14ac:dyDescent="0.2">
      <c r="A1127" t="s">
        <v>894</v>
      </c>
      <c r="B1127" s="40">
        <v>45535</v>
      </c>
      <c r="C1127" t="s">
        <v>27</v>
      </c>
      <c r="D1127" s="3">
        <v>0</v>
      </c>
      <c r="E1127" s="2">
        <v>0</v>
      </c>
      <c r="F1127" s="3">
        <v>143</v>
      </c>
      <c r="G1127" t="s">
        <v>940</v>
      </c>
      <c r="H1127" t="s">
        <v>18</v>
      </c>
      <c r="I1127" t="s">
        <v>19</v>
      </c>
      <c r="J1127" s="41">
        <v>0</v>
      </c>
      <c r="K1127" s="42">
        <v>0</v>
      </c>
      <c r="L1127" t="str">
        <f>IFERROR(INDEX(Dictionary!E:E,MATCH(G1127,Dictionary!A:A,0)),"")</f>
        <v/>
      </c>
    </row>
    <row r="1128" spans="1:12" x14ac:dyDescent="0.2">
      <c r="A1128" t="s">
        <v>894</v>
      </c>
      <c r="B1128" s="40">
        <v>45535</v>
      </c>
      <c r="C1128" t="s">
        <v>27</v>
      </c>
      <c r="D1128" s="3">
        <v>0</v>
      </c>
      <c r="E1128" s="2">
        <v>0</v>
      </c>
      <c r="F1128" s="3">
        <v>34</v>
      </c>
      <c r="G1128" t="s">
        <v>242</v>
      </c>
      <c r="H1128" t="s">
        <v>18</v>
      </c>
      <c r="I1128" t="s">
        <v>19</v>
      </c>
      <c r="J1128" s="41">
        <v>0</v>
      </c>
      <c r="K1128" s="42">
        <v>0</v>
      </c>
      <c r="L1128" t="str">
        <f>IFERROR(INDEX(Dictionary!E:E,MATCH(G1128,Dictionary!A:A,0)),"")</f>
        <v/>
      </c>
    </row>
    <row r="1129" spans="1:12" x14ac:dyDescent="0.2">
      <c r="A1129" t="s">
        <v>894</v>
      </c>
      <c r="B1129" s="40">
        <v>45535</v>
      </c>
      <c r="C1129" t="s">
        <v>8</v>
      </c>
      <c r="D1129" s="3">
        <v>4270</v>
      </c>
      <c r="E1129" s="2">
        <v>410650</v>
      </c>
      <c r="F1129" s="3">
        <v>4270</v>
      </c>
      <c r="G1129" t="s">
        <v>226</v>
      </c>
      <c r="H1129" t="s">
        <v>18</v>
      </c>
      <c r="I1129" t="s">
        <v>19</v>
      </c>
      <c r="J1129" s="41">
        <v>96.18</v>
      </c>
      <c r="K1129" s="42">
        <v>1</v>
      </c>
      <c r="L1129" t="str">
        <f>IFERROR(INDEX(Dictionary!E:E,MATCH(G1129,Dictionary!A:A,0)),"")</f>
        <v/>
      </c>
    </row>
    <row r="1130" spans="1:12" x14ac:dyDescent="0.2">
      <c r="A1130" t="s">
        <v>894</v>
      </c>
      <c r="B1130" s="40">
        <v>45504</v>
      </c>
      <c r="C1130" t="s">
        <v>27</v>
      </c>
      <c r="D1130" s="3">
        <v>0</v>
      </c>
      <c r="E1130" s="2">
        <v>0</v>
      </c>
      <c r="F1130" s="3">
        <v>724030</v>
      </c>
      <c r="G1130" t="s">
        <v>367</v>
      </c>
      <c r="H1130" t="s">
        <v>18</v>
      </c>
      <c r="I1130" t="s">
        <v>19</v>
      </c>
      <c r="J1130" s="41">
        <v>0</v>
      </c>
      <c r="K1130" s="42">
        <v>0</v>
      </c>
      <c r="L1130" t="str">
        <f>IFERROR(INDEX(Dictionary!E:E,MATCH(G1130,Dictionary!A:A,0)),"")</f>
        <v/>
      </c>
    </row>
    <row r="1131" spans="1:12" x14ac:dyDescent="0.2">
      <c r="A1131" t="s">
        <v>894</v>
      </c>
      <c r="B1131" s="40">
        <v>45504</v>
      </c>
      <c r="C1131" t="s">
        <v>8</v>
      </c>
      <c r="D1131" s="3">
        <v>36100</v>
      </c>
      <c r="E1131" s="2">
        <v>3380000</v>
      </c>
      <c r="F1131" s="3">
        <v>465080</v>
      </c>
      <c r="G1131" t="s">
        <v>984</v>
      </c>
      <c r="H1131" t="s">
        <v>18</v>
      </c>
      <c r="I1131" t="s">
        <v>19</v>
      </c>
      <c r="J1131" s="41">
        <v>93.63</v>
      </c>
      <c r="K1131" s="42">
        <v>7.7600000000000002E-2</v>
      </c>
      <c r="L1131" t="str">
        <f>IFERROR(INDEX(Dictionary!E:E,MATCH(G1131,Dictionary!A:A,0)),"")</f>
        <v/>
      </c>
    </row>
    <row r="1132" spans="1:12" x14ac:dyDescent="0.2">
      <c r="A1132" t="s">
        <v>894</v>
      </c>
      <c r="B1132" s="40">
        <v>45504</v>
      </c>
      <c r="C1132" t="s">
        <v>22</v>
      </c>
      <c r="D1132" s="3">
        <v>-7120</v>
      </c>
      <c r="E1132" s="2">
        <v>-666740</v>
      </c>
      <c r="F1132" s="3">
        <v>135270</v>
      </c>
      <c r="G1132" t="s">
        <v>914</v>
      </c>
      <c r="H1132" t="s">
        <v>18</v>
      </c>
      <c r="I1132" t="s">
        <v>19</v>
      </c>
      <c r="J1132" s="41">
        <v>93.63</v>
      </c>
      <c r="K1132" s="42">
        <v>-5.2600000000000001E-2</v>
      </c>
      <c r="L1132" t="str">
        <f>IFERROR(INDEX(Dictionary!E:E,MATCH(G1132,Dictionary!A:A,0)),"")</f>
        <v/>
      </c>
    </row>
    <row r="1133" spans="1:12" x14ac:dyDescent="0.2">
      <c r="A1133" t="s">
        <v>894</v>
      </c>
      <c r="B1133" s="40">
        <v>45504</v>
      </c>
      <c r="C1133" t="s">
        <v>8</v>
      </c>
      <c r="D1133" s="3">
        <v>3230</v>
      </c>
      <c r="E1133" s="2">
        <v>301830</v>
      </c>
      <c r="F1133" s="3">
        <v>72740</v>
      </c>
      <c r="G1133" t="s">
        <v>305</v>
      </c>
      <c r="H1133" t="s">
        <v>18</v>
      </c>
      <c r="I1133" t="s">
        <v>19</v>
      </c>
      <c r="J1133" s="41">
        <v>93.46</v>
      </c>
      <c r="K1133" s="42">
        <v>4.4400000000000002E-2</v>
      </c>
      <c r="L1133" t="str">
        <f>IFERROR(INDEX(Dictionary!E:E,MATCH(G1133,Dictionary!A:A,0)),"")</f>
        <v/>
      </c>
    </row>
    <row r="1134" spans="1:12" x14ac:dyDescent="0.2">
      <c r="A1134" t="s">
        <v>894</v>
      </c>
      <c r="B1134" s="40">
        <v>45504</v>
      </c>
      <c r="C1134" t="s">
        <v>27</v>
      </c>
      <c r="D1134" s="3">
        <v>0</v>
      </c>
      <c r="E1134" s="2">
        <v>0</v>
      </c>
      <c r="F1134" s="3">
        <v>61400</v>
      </c>
      <c r="G1134" t="s">
        <v>951</v>
      </c>
      <c r="H1134" t="s">
        <v>18</v>
      </c>
      <c r="I1134" t="s">
        <v>19</v>
      </c>
      <c r="J1134" s="41">
        <v>0</v>
      </c>
      <c r="K1134" s="42">
        <v>0</v>
      </c>
      <c r="L1134" t="str">
        <f>IFERROR(INDEX(Dictionary!E:E,MATCH(G1134,Dictionary!A:A,0)),"")</f>
        <v/>
      </c>
    </row>
    <row r="1135" spans="1:12" x14ac:dyDescent="0.2">
      <c r="A1135" t="s">
        <v>894</v>
      </c>
      <c r="B1135" s="40">
        <v>45504</v>
      </c>
      <c r="C1135" t="s">
        <v>27</v>
      </c>
      <c r="D1135" s="3">
        <v>0</v>
      </c>
      <c r="E1135" s="2">
        <v>0</v>
      </c>
      <c r="F1135" s="3">
        <v>58770</v>
      </c>
      <c r="G1135" t="s">
        <v>946</v>
      </c>
      <c r="H1135" t="s">
        <v>18</v>
      </c>
      <c r="I1135" t="s">
        <v>19</v>
      </c>
      <c r="J1135" s="41">
        <v>0</v>
      </c>
      <c r="K1135" s="42">
        <v>0</v>
      </c>
      <c r="L1135" t="str">
        <f>IFERROR(INDEX(Dictionary!E:E,MATCH(G1135,Dictionary!A:A,0)),"")</f>
        <v/>
      </c>
    </row>
    <row r="1136" spans="1:12" x14ac:dyDescent="0.2">
      <c r="A1136" t="s">
        <v>894</v>
      </c>
      <c r="B1136" s="40">
        <v>45504</v>
      </c>
      <c r="C1136" t="s">
        <v>8</v>
      </c>
      <c r="D1136" s="3">
        <v>56000</v>
      </c>
      <c r="E1136" s="2">
        <v>5240000</v>
      </c>
      <c r="F1136" s="3">
        <v>56000</v>
      </c>
      <c r="G1136" t="s">
        <v>303</v>
      </c>
      <c r="H1136" t="s">
        <v>18</v>
      </c>
      <c r="I1136" t="s">
        <v>19</v>
      </c>
      <c r="J1136" s="41">
        <v>93.57</v>
      </c>
      <c r="K1136" s="42">
        <v>1</v>
      </c>
      <c r="L1136" t="str">
        <f>IFERROR(INDEX(Dictionary!E:E,MATCH(G1136,Dictionary!A:A,0)),"")</f>
        <v/>
      </c>
    </row>
    <row r="1137" spans="1:12" x14ac:dyDescent="0.2">
      <c r="A1137" t="s">
        <v>894</v>
      </c>
      <c r="B1137" s="40">
        <v>45504</v>
      </c>
      <c r="C1137" t="s">
        <v>22</v>
      </c>
      <c r="D1137" s="3">
        <v>-9800</v>
      </c>
      <c r="E1137" s="2">
        <v>-917180</v>
      </c>
      <c r="F1137" s="3">
        <v>48490</v>
      </c>
      <c r="G1137" t="s">
        <v>985</v>
      </c>
      <c r="H1137" t="s">
        <v>18</v>
      </c>
      <c r="I1137" t="s">
        <v>19</v>
      </c>
      <c r="J1137" s="41">
        <v>93.58</v>
      </c>
      <c r="K1137" s="42">
        <v>-0.2021</v>
      </c>
      <c r="L1137" t="str">
        <f>IFERROR(INDEX(Dictionary!E:E,MATCH(G1137,Dictionary!A:A,0)),"")</f>
        <v/>
      </c>
    </row>
    <row r="1138" spans="1:12" x14ac:dyDescent="0.2">
      <c r="A1138" t="s">
        <v>894</v>
      </c>
      <c r="B1138" s="40">
        <v>45504</v>
      </c>
      <c r="C1138" t="s">
        <v>22</v>
      </c>
      <c r="D1138" s="3">
        <v>-11280</v>
      </c>
      <c r="E1138" s="2">
        <v>-1060000</v>
      </c>
      <c r="F1138" s="3">
        <v>36810</v>
      </c>
      <c r="G1138" t="s">
        <v>986</v>
      </c>
      <c r="H1138" t="s">
        <v>18</v>
      </c>
      <c r="I1138" t="s">
        <v>19</v>
      </c>
      <c r="J1138" s="41">
        <v>93.63</v>
      </c>
      <c r="K1138" s="42">
        <v>-0.30640000000000001</v>
      </c>
      <c r="L1138" t="str">
        <f>IFERROR(INDEX(Dictionary!E:E,MATCH(G1138,Dictionary!A:A,0)),"")</f>
        <v/>
      </c>
    </row>
    <row r="1139" spans="1:12" x14ac:dyDescent="0.2">
      <c r="A1139" t="s">
        <v>894</v>
      </c>
      <c r="B1139" s="40">
        <v>45504</v>
      </c>
      <c r="C1139" t="s">
        <v>8</v>
      </c>
      <c r="D1139" s="3">
        <v>255</v>
      </c>
      <c r="E1139" s="2">
        <v>23860</v>
      </c>
      <c r="F1139" s="3">
        <v>33780</v>
      </c>
      <c r="G1139" t="s">
        <v>306</v>
      </c>
      <c r="H1139" t="s">
        <v>18</v>
      </c>
      <c r="I1139" t="s">
        <v>19</v>
      </c>
      <c r="J1139" s="41">
        <v>93.61</v>
      </c>
      <c r="K1139" s="42">
        <v>7.4999999999999997E-3</v>
      </c>
      <c r="L1139" t="str">
        <f>IFERROR(INDEX(Dictionary!E:E,MATCH(G1139,Dictionary!A:A,0)),"")</f>
        <v/>
      </c>
    </row>
    <row r="1140" spans="1:12" x14ac:dyDescent="0.2">
      <c r="A1140" t="s">
        <v>894</v>
      </c>
      <c r="B1140" s="40">
        <v>45504</v>
      </c>
      <c r="C1140" t="s">
        <v>8</v>
      </c>
      <c r="D1140" s="3">
        <v>5740</v>
      </c>
      <c r="E1140" s="2">
        <v>537300</v>
      </c>
      <c r="F1140" s="3">
        <v>33730</v>
      </c>
      <c r="G1140" t="s">
        <v>314</v>
      </c>
      <c r="H1140" t="s">
        <v>18</v>
      </c>
      <c r="I1140" t="s">
        <v>19</v>
      </c>
      <c r="J1140" s="41">
        <v>93.61</v>
      </c>
      <c r="K1140" s="42">
        <v>0.1701</v>
      </c>
      <c r="L1140" t="str">
        <f>IFERROR(INDEX(Dictionary!E:E,MATCH(G1140,Dictionary!A:A,0)),"")</f>
        <v/>
      </c>
    </row>
    <row r="1141" spans="1:12" x14ac:dyDescent="0.2">
      <c r="A1141" t="s">
        <v>894</v>
      </c>
      <c r="B1141" s="40">
        <v>45504</v>
      </c>
      <c r="C1141" t="s">
        <v>8</v>
      </c>
      <c r="D1141" s="3">
        <v>1530</v>
      </c>
      <c r="E1141" s="2">
        <v>143100</v>
      </c>
      <c r="F1141" s="3">
        <v>32410</v>
      </c>
      <c r="G1141" t="s">
        <v>987</v>
      </c>
      <c r="H1141" t="s">
        <v>18</v>
      </c>
      <c r="I1141" t="s">
        <v>19</v>
      </c>
      <c r="J1141" s="41">
        <v>93.53</v>
      </c>
      <c r="K1141" s="42">
        <v>4.7199999999999999E-2</v>
      </c>
      <c r="L1141" t="str">
        <f>IFERROR(INDEX(Dictionary!E:E,MATCH(G1141,Dictionary!A:A,0)),"")</f>
        <v/>
      </c>
    </row>
    <row r="1142" spans="1:12" x14ac:dyDescent="0.2">
      <c r="A1142" t="s">
        <v>894</v>
      </c>
      <c r="B1142" s="40">
        <v>45504</v>
      </c>
      <c r="C1142" t="s">
        <v>22</v>
      </c>
      <c r="D1142" s="3">
        <v>-54880</v>
      </c>
      <c r="E1142" s="2">
        <v>-5140000</v>
      </c>
      <c r="F1142" s="3">
        <v>32130</v>
      </c>
      <c r="G1142" t="s">
        <v>988</v>
      </c>
      <c r="H1142" t="s">
        <v>18</v>
      </c>
      <c r="I1142" t="s">
        <v>19</v>
      </c>
      <c r="J1142" s="41">
        <v>93.63</v>
      </c>
      <c r="K1142" s="42">
        <v>-1.7075</v>
      </c>
      <c r="L1142" t="str">
        <f>IFERROR(INDEX(Dictionary!E:E,MATCH(G1142,Dictionary!A:A,0)),"")</f>
        <v/>
      </c>
    </row>
    <row r="1143" spans="1:12" x14ac:dyDescent="0.2">
      <c r="A1143" t="s">
        <v>894</v>
      </c>
      <c r="B1143" s="40">
        <v>45504</v>
      </c>
      <c r="C1143" t="s">
        <v>8</v>
      </c>
      <c r="D1143" s="3">
        <v>17830</v>
      </c>
      <c r="E1143" s="2">
        <v>1670000</v>
      </c>
      <c r="F1143" s="3">
        <v>30570</v>
      </c>
      <c r="G1143" t="s">
        <v>299</v>
      </c>
      <c r="H1143" t="s">
        <v>18</v>
      </c>
      <c r="I1143" t="s">
        <v>19</v>
      </c>
      <c r="J1143" s="41">
        <v>93.66</v>
      </c>
      <c r="K1143" s="42">
        <v>0.58330000000000004</v>
      </c>
      <c r="L1143" t="str">
        <f>IFERROR(INDEX(Dictionary!E:E,MATCH(G1143,Dictionary!A:A,0)),"")</f>
        <v/>
      </c>
    </row>
    <row r="1144" spans="1:12" x14ac:dyDescent="0.2">
      <c r="A1144" t="s">
        <v>894</v>
      </c>
      <c r="B1144" s="40">
        <v>45504</v>
      </c>
      <c r="C1144" t="s">
        <v>8</v>
      </c>
      <c r="D1144" s="3">
        <v>10290</v>
      </c>
      <c r="E1144" s="2">
        <v>962570</v>
      </c>
      <c r="F1144" s="3">
        <v>26690</v>
      </c>
      <c r="G1144" t="s">
        <v>312</v>
      </c>
      <c r="H1144" t="s">
        <v>18</v>
      </c>
      <c r="I1144" t="s">
        <v>19</v>
      </c>
      <c r="J1144" s="41">
        <v>93.55</v>
      </c>
      <c r="K1144" s="42">
        <v>0.3856</v>
      </c>
      <c r="L1144" t="str">
        <f>IFERROR(INDEX(Dictionary!E:E,MATCH(G1144,Dictionary!A:A,0)),"")</f>
        <v/>
      </c>
    </row>
    <row r="1145" spans="1:12" x14ac:dyDescent="0.2">
      <c r="A1145" t="s">
        <v>894</v>
      </c>
      <c r="B1145" s="40">
        <v>45504</v>
      </c>
      <c r="C1145" t="s">
        <v>27</v>
      </c>
      <c r="D1145" s="3">
        <v>0</v>
      </c>
      <c r="E1145" s="2">
        <v>0</v>
      </c>
      <c r="F1145" s="3">
        <v>26610</v>
      </c>
      <c r="G1145" t="s">
        <v>323</v>
      </c>
      <c r="H1145" t="s">
        <v>18</v>
      </c>
      <c r="I1145" t="s">
        <v>19</v>
      </c>
      <c r="J1145" s="41">
        <v>0</v>
      </c>
      <c r="K1145" s="42">
        <v>0</v>
      </c>
      <c r="L1145" t="str">
        <f>IFERROR(INDEX(Dictionary!E:E,MATCH(G1145,Dictionary!A:A,0)),"")</f>
        <v/>
      </c>
    </row>
    <row r="1146" spans="1:12" x14ac:dyDescent="0.2">
      <c r="A1146" t="s">
        <v>894</v>
      </c>
      <c r="B1146" s="40">
        <v>45504</v>
      </c>
      <c r="C1146" t="s">
        <v>22</v>
      </c>
      <c r="D1146" s="3">
        <v>-4390</v>
      </c>
      <c r="E1146" s="2">
        <v>-411230</v>
      </c>
      <c r="F1146" s="3">
        <v>25840</v>
      </c>
      <c r="G1146" t="s">
        <v>989</v>
      </c>
      <c r="H1146" t="s">
        <v>18</v>
      </c>
      <c r="I1146" t="s">
        <v>19</v>
      </c>
      <c r="J1146" s="41">
        <v>93.66</v>
      </c>
      <c r="K1146" s="42">
        <v>-0.1699</v>
      </c>
      <c r="L1146" t="str">
        <f>IFERROR(INDEX(Dictionary!E:E,MATCH(G1146,Dictionary!A:A,0)),"")</f>
        <v/>
      </c>
    </row>
    <row r="1147" spans="1:12" x14ac:dyDescent="0.2">
      <c r="A1147" t="s">
        <v>894</v>
      </c>
      <c r="B1147" s="40">
        <v>45504</v>
      </c>
      <c r="C1147" t="s">
        <v>22</v>
      </c>
      <c r="D1147" s="3">
        <v>-900</v>
      </c>
      <c r="E1147" s="2">
        <v>-84230</v>
      </c>
      <c r="F1147" s="3">
        <v>23920</v>
      </c>
      <c r="G1147" t="s">
        <v>990</v>
      </c>
      <c r="H1147" t="s">
        <v>18</v>
      </c>
      <c r="I1147" t="s">
        <v>19</v>
      </c>
      <c r="J1147" s="41">
        <v>93.59</v>
      </c>
      <c r="K1147" s="42">
        <v>-3.7600000000000001E-2</v>
      </c>
      <c r="L1147" t="str">
        <f>IFERROR(INDEX(Dictionary!E:E,MATCH(G1147,Dictionary!A:A,0)),"")</f>
        <v/>
      </c>
    </row>
    <row r="1148" spans="1:12" x14ac:dyDescent="0.2">
      <c r="A1148" t="s">
        <v>894</v>
      </c>
      <c r="B1148" s="40">
        <v>45504</v>
      </c>
      <c r="C1148" t="s">
        <v>8</v>
      </c>
      <c r="D1148" s="3">
        <v>21000</v>
      </c>
      <c r="E1148" s="2">
        <v>1970000</v>
      </c>
      <c r="F1148" s="3">
        <v>21000</v>
      </c>
      <c r="G1148" t="s">
        <v>384</v>
      </c>
      <c r="H1148" t="s">
        <v>18</v>
      </c>
      <c r="I1148" t="s">
        <v>19</v>
      </c>
      <c r="J1148" s="41">
        <v>93.81</v>
      </c>
      <c r="K1148" s="42">
        <v>1</v>
      </c>
      <c r="L1148" t="str">
        <f>IFERROR(INDEX(Dictionary!E:E,MATCH(G1148,Dictionary!A:A,0)),"")</f>
        <v/>
      </c>
    </row>
    <row r="1149" spans="1:12" x14ac:dyDescent="0.2">
      <c r="A1149" t="s">
        <v>894</v>
      </c>
      <c r="B1149" s="40">
        <v>45504</v>
      </c>
      <c r="C1149" t="s">
        <v>22</v>
      </c>
      <c r="D1149" s="3">
        <v>-21200</v>
      </c>
      <c r="E1149" s="2">
        <v>-1980000</v>
      </c>
      <c r="F1149" s="3">
        <v>20200</v>
      </c>
      <c r="G1149" t="s">
        <v>424</v>
      </c>
      <c r="H1149" t="s">
        <v>18</v>
      </c>
      <c r="I1149" t="s">
        <v>19</v>
      </c>
      <c r="J1149" s="41">
        <v>93.4</v>
      </c>
      <c r="K1149" s="42">
        <v>-1.0495000000000001</v>
      </c>
      <c r="L1149" t="str">
        <f>IFERROR(INDEX(Dictionary!E:E,MATCH(G1149,Dictionary!A:A,0)),"")</f>
        <v/>
      </c>
    </row>
    <row r="1150" spans="1:12" x14ac:dyDescent="0.2">
      <c r="A1150" t="s">
        <v>894</v>
      </c>
      <c r="B1150" s="40">
        <v>45504</v>
      </c>
      <c r="C1150" t="s">
        <v>27</v>
      </c>
      <c r="D1150" s="3">
        <v>0</v>
      </c>
      <c r="E1150" s="2">
        <v>0</v>
      </c>
      <c r="F1150" s="3">
        <v>15620</v>
      </c>
      <c r="G1150" t="s">
        <v>328</v>
      </c>
      <c r="H1150" t="s">
        <v>18</v>
      </c>
      <c r="I1150" t="s">
        <v>19</v>
      </c>
      <c r="J1150" s="41">
        <v>0</v>
      </c>
      <c r="K1150" s="42">
        <v>0</v>
      </c>
      <c r="L1150" t="str">
        <f>IFERROR(INDEX(Dictionary!E:E,MATCH(G1150,Dictionary!A:A,0)),"")</f>
        <v/>
      </c>
    </row>
    <row r="1151" spans="1:12" x14ac:dyDescent="0.2">
      <c r="A1151" t="s">
        <v>894</v>
      </c>
      <c r="B1151" s="40">
        <v>45504</v>
      </c>
      <c r="C1151" t="s">
        <v>8</v>
      </c>
      <c r="D1151" s="3">
        <v>13810</v>
      </c>
      <c r="E1151" s="2">
        <v>1290000</v>
      </c>
      <c r="F1151" s="3">
        <v>13810</v>
      </c>
      <c r="G1151" t="s">
        <v>793</v>
      </c>
      <c r="H1151" t="s">
        <v>18</v>
      </c>
      <c r="I1151" t="s">
        <v>19</v>
      </c>
      <c r="J1151" s="41">
        <v>93.41</v>
      </c>
      <c r="K1151" s="42">
        <v>1</v>
      </c>
      <c r="L1151" t="str">
        <f>IFERROR(INDEX(Dictionary!E:E,MATCH(G1151,Dictionary!A:A,0)),"")</f>
        <v/>
      </c>
    </row>
    <row r="1152" spans="1:12" x14ac:dyDescent="0.2">
      <c r="A1152" t="s">
        <v>894</v>
      </c>
      <c r="B1152" s="40">
        <v>45504</v>
      </c>
      <c r="C1152" t="s">
        <v>27</v>
      </c>
      <c r="D1152" s="3">
        <v>0</v>
      </c>
      <c r="E1152" s="2">
        <v>0</v>
      </c>
      <c r="F1152" s="3">
        <v>10000</v>
      </c>
      <c r="G1152" t="s">
        <v>775</v>
      </c>
      <c r="H1152" t="s">
        <v>18</v>
      </c>
      <c r="I1152" t="s">
        <v>19</v>
      </c>
      <c r="J1152" s="41">
        <v>0</v>
      </c>
      <c r="K1152" s="42">
        <v>0</v>
      </c>
      <c r="L1152" t="str">
        <f>IFERROR(INDEX(Dictionary!E:E,MATCH(G1152,Dictionary!A:A,0)),"")</f>
        <v/>
      </c>
    </row>
    <row r="1153" spans="1:12" x14ac:dyDescent="0.2">
      <c r="A1153" t="s">
        <v>894</v>
      </c>
      <c r="B1153" s="40">
        <v>45504</v>
      </c>
      <c r="C1153" t="s">
        <v>27</v>
      </c>
      <c r="D1153" s="3">
        <v>0</v>
      </c>
      <c r="E1153" s="2">
        <v>0</v>
      </c>
      <c r="F1153" s="3">
        <v>9820</v>
      </c>
      <c r="G1153" t="s">
        <v>991</v>
      </c>
      <c r="H1153" t="s">
        <v>18</v>
      </c>
      <c r="I1153" t="s">
        <v>19</v>
      </c>
      <c r="J1153" s="41">
        <v>0</v>
      </c>
      <c r="K1153" s="42">
        <v>0</v>
      </c>
      <c r="L1153" t="str">
        <f>IFERROR(INDEX(Dictionary!E:E,MATCH(G1153,Dictionary!A:A,0)),"")</f>
        <v/>
      </c>
    </row>
    <row r="1154" spans="1:12" x14ac:dyDescent="0.2">
      <c r="A1154" t="s">
        <v>894</v>
      </c>
      <c r="B1154" s="40">
        <v>45504</v>
      </c>
      <c r="C1154" t="s">
        <v>8</v>
      </c>
      <c r="D1154" s="3">
        <v>5830</v>
      </c>
      <c r="E1154" s="2">
        <v>546100</v>
      </c>
      <c r="F1154" s="3">
        <v>5830</v>
      </c>
      <c r="G1154" t="s">
        <v>427</v>
      </c>
      <c r="H1154" t="s">
        <v>18</v>
      </c>
      <c r="I1154" t="s">
        <v>19</v>
      </c>
      <c r="J1154" s="41">
        <v>93.64</v>
      </c>
      <c r="K1154" s="42">
        <v>1</v>
      </c>
      <c r="L1154" t="str">
        <f>IFERROR(INDEX(Dictionary!E:E,MATCH(G1154,Dictionary!A:A,0)),"")</f>
        <v/>
      </c>
    </row>
    <row r="1155" spans="1:12" x14ac:dyDescent="0.2">
      <c r="A1155" t="s">
        <v>894</v>
      </c>
      <c r="B1155" s="40">
        <v>45504</v>
      </c>
      <c r="C1155" t="s">
        <v>22</v>
      </c>
      <c r="D1155" s="3">
        <v>-1570</v>
      </c>
      <c r="E1155" s="2">
        <v>-147030</v>
      </c>
      <c r="F1155" s="3">
        <v>3140</v>
      </c>
      <c r="G1155" t="s">
        <v>754</v>
      </c>
      <c r="H1155" t="s">
        <v>18</v>
      </c>
      <c r="I1155" t="s">
        <v>19</v>
      </c>
      <c r="J1155" s="41">
        <v>93.66</v>
      </c>
      <c r="K1155" s="42">
        <v>-0.5</v>
      </c>
      <c r="L1155" t="str">
        <f>IFERROR(INDEX(Dictionary!E:E,MATCH(G1155,Dictionary!A:A,0)),"")</f>
        <v/>
      </c>
    </row>
    <row r="1156" spans="1:12" x14ac:dyDescent="0.2">
      <c r="A1156" t="s">
        <v>894</v>
      </c>
      <c r="B1156" s="40">
        <v>45504</v>
      </c>
      <c r="C1156" t="s">
        <v>27</v>
      </c>
      <c r="D1156" s="3">
        <v>0</v>
      </c>
      <c r="E1156" s="2">
        <v>0</v>
      </c>
      <c r="F1156" s="3">
        <v>2970</v>
      </c>
      <c r="G1156" t="s">
        <v>992</v>
      </c>
      <c r="H1156" t="s">
        <v>18</v>
      </c>
      <c r="I1156" t="s">
        <v>19</v>
      </c>
      <c r="J1156" s="41">
        <v>0</v>
      </c>
      <c r="K1156" s="42">
        <v>0</v>
      </c>
      <c r="L1156" t="str">
        <f>IFERROR(INDEX(Dictionary!E:E,MATCH(G1156,Dictionary!A:A,0)),"")</f>
        <v/>
      </c>
    </row>
    <row r="1157" spans="1:12" x14ac:dyDescent="0.2">
      <c r="A1157" t="s">
        <v>894</v>
      </c>
      <c r="B1157" s="40">
        <v>45504</v>
      </c>
      <c r="C1157" t="s">
        <v>27</v>
      </c>
      <c r="D1157" s="3">
        <v>0</v>
      </c>
      <c r="E1157" s="2">
        <v>0</v>
      </c>
      <c r="F1157" s="3">
        <v>2710</v>
      </c>
      <c r="G1157" t="s">
        <v>993</v>
      </c>
      <c r="H1157" t="s">
        <v>18</v>
      </c>
      <c r="I1157" t="s">
        <v>19</v>
      </c>
      <c r="J1157" s="41">
        <v>0</v>
      </c>
      <c r="K1157" s="42">
        <v>0</v>
      </c>
      <c r="L1157" t="str">
        <f>IFERROR(INDEX(Dictionary!E:E,MATCH(G1157,Dictionary!A:A,0)),"")</f>
        <v/>
      </c>
    </row>
    <row r="1158" spans="1:12" x14ac:dyDescent="0.2">
      <c r="A1158" t="s">
        <v>894</v>
      </c>
      <c r="B1158" s="40">
        <v>45504</v>
      </c>
      <c r="C1158" t="s">
        <v>27</v>
      </c>
      <c r="D1158" s="3">
        <v>0</v>
      </c>
      <c r="E1158" s="2">
        <v>0</v>
      </c>
      <c r="F1158" s="3">
        <v>2640</v>
      </c>
      <c r="G1158" t="s">
        <v>994</v>
      </c>
      <c r="H1158" t="s">
        <v>18</v>
      </c>
      <c r="I1158" t="s">
        <v>19</v>
      </c>
      <c r="J1158" s="41">
        <v>0</v>
      </c>
      <c r="K1158" s="42">
        <v>0</v>
      </c>
      <c r="L1158" t="str">
        <f>IFERROR(INDEX(Dictionary!E:E,MATCH(G1158,Dictionary!A:A,0)),"")</f>
        <v/>
      </c>
    </row>
    <row r="1159" spans="1:12" x14ac:dyDescent="0.2">
      <c r="A1159" t="s">
        <v>894</v>
      </c>
      <c r="B1159" s="40">
        <v>45504</v>
      </c>
      <c r="C1159" t="s">
        <v>27</v>
      </c>
      <c r="D1159" s="3">
        <v>0</v>
      </c>
      <c r="E1159" s="2">
        <v>0</v>
      </c>
      <c r="F1159" s="3">
        <v>2080</v>
      </c>
      <c r="G1159" t="s">
        <v>431</v>
      </c>
      <c r="H1159" t="s">
        <v>18</v>
      </c>
      <c r="I1159" t="s">
        <v>19</v>
      </c>
      <c r="J1159" s="41">
        <v>0</v>
      </c>
      <c r="K1159" s="42">
        <v>0</v>
      </c>
      <c r="L1159" t="str">
        <f>IFERROR(INDEX(Dictionary!E:E,MATCH(G1159,Dictionary!A:A,0)),"")</f>
        <v/>
      </c>
    </row>
    <row r="1160" spans="1:12" x14ac:dyDescent="0.2">
      <c r="A1160" t="s">
        <v>894</v>
      </c>
      <c r="B1160" s="40">
        <v>45504</v>
      </c>
      <c r="C1160" t="s">
        <v>22</v>
      </c>
      <c r="D1160" s="3">
        <v>-313</v>
      </c>
      <c r="E1160" s="2">
        <v>-29290</v>
      </c>
      <c r="F1160" s="3">
        <v>1080</v>
      </c>
      <c r="G1160" t="s">
        <v>435</v>
      </c>
      <c r="H1160" t="s">
        <v>18</v>
      </c>
      <c r="I1160" t="s">
        <v>19</v>
      </c>
      <c r="J1160" s="41">
        <v>93.6</v>
      </c>
      <c r="K1160" s="42">
        <v>-0.2898</v>
      </c>
      <c r="L1160" t="str">
        <f>IFERROR(INDEX(Dictionary!E:E,MATCH(G1160,Dictionary!A:A,0)),"")</f>
        <v/>
      </c>
    </row>
    <row r="1161" spans="1:12" x14ac:dyDescent="0.2">
      <c r="A1161" t="s">
        <v>894</v>
      </c>
      <c r="B1161" s="40">
        <v>45504</v>
      </c>
      <c r="C1161" t="s">
        <v>27</v>
      </c>
      <c r="D1161" s="3">
        <v>0</v>
      </c>
      <c r="E1161" s="2">
        <v>0</v>
      </c>
      <c r="F1161" s="3">
        <v>248</v>
      </c>
      <c r="G1161" t="s">
        <v>995</v>
      </c>
      <c r="H1161" t="s">
        <v>18</v>
      </c>
      <c r="I1161" t="s">
        <v>19</v>
      </c>
      <c r="J1161" s="41">
        <v>0</v>
      </c>
      <c r="K1161" s="42">
        <v>0</v>
      </c>
      <c r="L1161" t="str">
        <f>IFERROR(INDEX(Dictionary!E:E,MATCH(G1161,Dictionary!A:A,0)),"")</f>
        <v/>
      </c>
    </row>
    <row r="1162" spans="1:12" x14ac:dyDescent="0.2">
      <c r="A1162" t="s">
        <v>894</v>
      </c>
      <c r="B1162" s="40">
        <v>45504</v>
      </c>
      <c r="C1162" t="s">
        <v>27</v>
      </c>
      <c r="D1162" s="3">
        <v>0</v>
      </c>
      <c r="E1162" s="2">
        <v>0</v>
      </c>
      <c r="F1162" s="3">
        <v>60</v>
      </c>
      <c r="G1162" t="s">
        <v>996</v>
      </c>
      <c r="H1162" t="s">
        <v>18</v>
      </c>
      <c r="I1162" t="s">
        <v>19</v>
      </c>
      <c r="J1162" s="41">
        <v>0</v>
      </c>
      <c r="K1162" s="42">
        <v>0</v>
      </c>
      <c r="L1162" t="str">
        <f>IFERROR(INDEX(Dictionary!E:E,MATCH(G1162,Dictionary!A:A,0)),"")</f>
        <v/>
      </c>
    </row>
    <row r="1163" spans="1:12" x14ac:dyDescent="0.2">
      <c r="A1163" t="s">
        <v>894</v>
      </c>
      <c r="B1163" s="40">
        <v>45473</v>
      </c>
      <c r="C1163" t="s">
        <v>8</v>
      </c>
      <c r="D1163" s="3">
        <v>1880000</v>
      </c>
      <c r="E1163" s="2">
        <v>158080000</v>
      </c>
      <c r="F1163" s="3">
        <v>4070000</v>
      </c>
      <c r="G1163" t="s">
        <v>285</v>
      </c>
      <c r="H1163" t="s">
        <v>18</v>
      </c>
      <c r="I1163" t="s">
        <v>42</v>
      </c>
      <c r="J1163" s="41">
        <v>84.1</v>
      </c>
      <c r="K1163" s="42">
        <v>0.4617</v>
      </c>
      <c r="L1163" t="str">
        <f>IFERROR(INDEX(Dictionary!E:E,MATCH(G1163,Dictionary!A:A,0)),"")</f>
        <v/>
      </c>
    </row>
    <row r="1164" spans="1:12" x14ac:dyDescent="0.2">
      <c r="A1164" t="s">
        <v>894</v>
      </c>
      <c r="B1164" s="40">
        <v>45473</v>
      </c>
      <c r="C1164" t="s">
        <v>22</v>
      </c>
      <c r="D1164" s="3">
        <v>-678300</v>
      </c>
      <c r="E1164" s="2">
        <v>-57040000</v>
      </c>
      <c r="F1164" s="3">
        <v>3840000</v>
      </c>
      <c r="G1164" t="s">
        <v>344</v>
      </c>
      <c r="H1164" t="s">
        <v>18</v>
      </c>
      <c r="I1164" t="s">
        <v>42</v>
      </c>
      <c r="J1164" s="41">
        <v>84.1</v>
      </c>
      <c r="K1164" s="42">
        <v>-0.17660000000000001</v>
      </c>
      <c r="L1164" t="str">
        <f>IFERROR(INDEX(Dictionary!E:E,MATCH(G1164,Dictionary!A:A,0)),"")</f>
        <v/>
      </c>
    </row>
    <row r="1165" spans="1:12" x14ac:dyDescent="0.2">
      <c r="A1165" t="s">
        <v>894</v>
      </c>
      <c r="B1165" s="40">
        <v>45473</v>
      </c>
      <c r="C1165" t="s">
        <v>22</v>
      </c>
      <c r="D1165" s="3">
        <v>-188120</v>
      </c>
      <c r="E1165" s="2">
        <v>-15820000</v>
      </c>
      <c r="F1165" s="3">
        <v>2810000</v>
      </c>
      <c r="G1165" t="s">
        <v>343</v>
      </c>
      <c r="H1165" t="s">
        <v>18</v>
      </c>
      <c r="I1165" t="s">
        <v>42</v>
      </c>
      <c r="J1165" s="41">
        <v>84.1</v>
      </c>
      <c r="K1165" s="42">
        <v>-6.6900000000000001E-2</v>
      </c>
      <c r="L1165" t="str">
        <f>IFERROR(INDEX(Dictionary!E:E,MATCH(G1165,Dictionary!A:A,0)),"")</f>
        <v/>
      </c>
    </row>
    <row r="1166" spans="1:12" x14ac:dyDescent="0.2">
      <c r="A1166" t="s">
        <v>894</v>
      </c>
      <c r="B1166" s="40">
        <v>45473</v>
      </c>
      <c r="C1166" t="s">
        <v>22</v>
      </c>
      <c r="D1166" s="3">
        <v>-1010000</v>
      </c>
      <c r="E1166" s="2">
        <v>-84680000</v>
      </c>
      <c r="F1166" s="3">
        <v>2630000</v>
      </c>
      <c r="G1166" t="s">
        <v>157</v>
      </c>
      <c r="H1166" t="s">
        <v>18</v>
      </c>
      <c r="I1166" t="s">
        <v>42</v>
      </c>
      <c r="J1166" s="41">
        <v>83.82</v>
      </c>
      <c r="K1166" s="42">
        <v>-0.38400000000000001</v>
      </c>
      <c r="L1166" t="str">
        <f>IFERROR(INDEX(Dictionary!E:E,MATCH(G1166,Dictionary!A:A,0)),"")</f>
        <v/>
      </c>
    </row>
    <row r="1167" spans="1:12" x14ac:dyDescent="0.2">
      <c r="A1167" t="s">
        <v>894</v>
      </c>
      <c r="B1167" s="40">
        <v>45473</v>
      </c>
      <c r="C1167" t="s">
        <v>27</v>
      </c>
      <c r="D1167" s="3">
        <v>0</v>
      </c>
      <c r="E1167" s="2">
        <v>0</v>
      </c>
      <c r="F1167" s="3">
        <v>1960000</v>
      </c>
      <c r="G1167" t="s">
        <v>895</v>
      </c>
      <c r="H1167" t="s">
        <v>18</v>
      </c>
      <c r="I1167" t="s">
        <v>42</v>
      </c>
      <c r="J1167" s="41">
        <v>0</v>
      </c>
      <c r="K1167" s="42">
        <v>0</v>
      </c>
      <c r="L1167" t="str">
        <f>IFERROR(INDEX(Dictionary!E:E,MATCH(G1167,Dictionary!A:A,0)),"")</f>
        <v/>
      </c>
    </row>
    <row r="1168" spans="1:12" x14ac:dyDescent="0.2">
      <c r="A1168" t="s">
        <v>894</v>
      </c>
      <c r="B1168" s="40">
        <v>45473</v>
      </c>
      <c r="C1168" t="s">
        <v>22</v>
      </c>
      <c r="D1168" s="3">
        <v>-1070000</v>
      </c>
      <c r="E1168" s="2">
        <v>-90230000</v>
      </c>
      <c r="F1168" s="3">
        <v>1950000</v>
      </c>
      <c r="G1168" t="s">
        <v>160</v>
      </c>
      <c r="H1168" t="s">
        <v>18</v>
      </c>
      <c r="I1168" t="s">
        <v>42</v>
      </c>
      <c r="J1168" s="41">
        <v>84.3</v>
      </c>
      <c r="K1168" s="42">
        <v>-0.35449999999999998</v>
      </c>
      <c r="L1168" t="str">
        <f>IFERROR(INDEX(Dictionary!E:E,MATCH(G1168,Dictionary!A:A,0)),"")</f>
        <v/>
      </c>
    </row>
    <row r="1169" spans="1:12" x14ac:dyDescent="0.2">
      <c r="A1169" t="s">
        <v>894</v>
      </c>
      <c r="B1169" s="40">
        <v>45473</v>
      </c>
      <c r="C1169" t="s">
        <v>8</v>
      </c>
      <c r="D1169" s="3">
        <v>43680</v>
      </c>
      <c r="E1169" s="2">
        <v>3670000</v>
      </c>
      <c r="F1169" s="3">
        <v>1530000</v>
      </c>
      <c r="G1169" t="s">
        <v>896</v>
      </c>
      <c r="H1169" t="s">
        <v>18</v>
      </c>
      <c r="I1169" t="s">
        <v>42</v>
      </c>
      <c r="J1169" s="41">
        <v>84</v>
      </c>
      <c r="K1169" s="42">
        <v>2.8500000000000001E-2</v>
      </c>
      <c r="L1169" t="str">
        <f>IFERROR(INDEX(Dictionary!E:E,MATCH(G1169,Dictionary!A:A,0)),"")</f>
        <v/>
      </c>
    </row>
    <row r="1170" spans="1:12" x14ac:dyDescent="0.2">
      <c r="A1170" t="s">
        <v>894</v>
      </c>
      <c r="B1170" s="40">
        <v>45473</v>
      </c>
      <c r="C1170" t="s">
        <v>22</v>
      </c>
      <c r="D1170" s="3">
        <v>-305590</v>
      </c>
      <c r="E1170" s="2">
        <v>-25700000</v>
      </c>
      <c r="F1170" s="3">
        <v>1360000</v>
      </c>
      <c r="G1170" t="s">
        <v>807</v>
      </c>
      <c r="H1170" t="s">
        <v>18</v>
      </c>
      <c r="I1170" t="s">
        <v>42</v>
      </c>
      <c r="J1170" s="41">
        <v>84.1</v>
      </c>
      <c r="K1170" s="42">
        <v>-0.22470000000000001</v>
      </c>
      <c r="L1170" t="str">
        <f>IFERROR(INDEX(Dictionary!E:E,MATCH(G1170,Dictionary!A:A,0)),"")</f>
        <v/>
      </c>
    </row>
    <row r="1171" spans="1:12" x14ac:dyDescent="0.2">
      <c r="A1171" t="s">
        <v>894</v>
      </c>
      <c r="B1171" s="40">
        <v>45473</v>
      </c>
      <c r="C1171" t="s">
        <v>22</v>
      </c>
      <c r="D1171" s="3">
        <v>-260230</v>
      </c>
      <c r="E1171" s="2">
        <v>-21890000</v>
      </c>
      <c r="F1171" s="3">
        <v>1340000</v>
      </c>
      <c r="G1171" t="s">
        <v>897</v>
      </c>
      <c r="H1171" t="s">
        <v>18</v>
      </c>
      <c r="I1171" t="s">
        <v>42</v>
      </c>
      <c r="J1171" s="41">
        <v>84.1</v>
      </c>
      <c r="K1171" s="42">
        <v>-0.19400000000000001</v>
      </c>
      <c r="L1171" t="str">
        <f>IFERROR(INDEX(Dictionary!E:E,MATCH(G1171,Dictionary!A:A,0)),"")</f>
        <v/>
      </c>
    </row>
    <row r="1172" spans="1:12" x14ac:dyDescent="0.2">
      <c r="A1172" t="s">
        <v>894</v>
      </c>
      <c r="B1172" s="40">
        <v>45473</v>
      </c>
      <c r="C1172" t="s">
        <v>8</v>
      </c>
      <c r="D1172" s="3">
        <v>1280000</v>
      </c>
      <c r="E1172" s="2">
        <v>107480000</v>
      </c>
      <c r="F1172" s="3">
        <v>1280000</v>
      </c>
      <c r="G1172" t="s">
        <v>162</v>
      </c>
      <c r="H1172" t="s">
        <v>18</v>
      </c>
      <c r="I1172" t="s">
        <v>42</v>
      </c>
      <c r="J1172" s="41">
        <v>84</v>
      </c>
      <c r="K1172" s="42">
        <v>1</v>
      </c>
      <c r="L1172" t="str">
        <f>IFERROR(INDEX(Dictionary!E:E,MATCH(G1172,Dictionary!A:A,0)),"")</f>
        <v/>
      </c>
    </row>
    <row r="1173" spans="1:12" x14ac:dyDescent="0.2">
      <c r="A1173" t="s">
        <v>894</v>
      </c>
      <c r="B1173" s="40">
        <v>45473</v>
      </c>
      <c r="C1173" t="s">
        <v>8</v>
      </c>
      <c r="D1173" s="3">
        <v>292400</v>
      </c>
      <c r="E1173" s="2">
        <v>24590000</v>
      </c>
      <c r="F1173" s="3">
        <v>1260000</v>
      </c>
      <c r="G1173" t="s">
        <v>762</v>
      </c>
      <c r="H1173" t="s">
        <v>18</v>
      </c>
      <c r="I1173" t="s">
        <v>42</v>
      </c>
      <c r="J1173" s="41">
        <v>84.1</v>
      </c>
      <c r="K1173" s="42">
        <v>0.2321</v>
      </c>
      <c r="L1173" t="str">
        <f>IFERROR(INDEX(Dictionary!E:E,MATCH(G1173,Dictionary!A:A,0)),"")</f>
        <v/>
      </c>
    </row>
    <row r="1174" spans="1:12" x14ac:dyDescent="0.2">
      <c r="A1174" t="s">
        <v>894</v>
      </c>
      <c r="B1174" s="40">
        <v>45473</v>
      </c>
      <c r="C1174" t="s">
        <v>8</v>
      </c>
      <c r="D1174" s="3">
        <v>252920</v>
      </c>
      <c r="E1174" s="2">
        <v>21270000</v>
      </c>
      <c r="F1174" s="3">
        <v>1260000</v>
      </c>
      <c r="G1174" t="s">
        <v>369</v>
      </c>
      <c r="H1174" t="s">
        <v>18</v>
      </c>
      <c r="I1174" t="s">
        <v>42</v>
      </c>
      <c r="J1174" s="41">
        <v>84.1</v>
      </c>
      <c r="K1174" s="42">
        <v>0.20069999999999999</v>
      </c>
      <c r="L1174" t="str">
        <f>IFERROR(INDEX(Dictionary!E:E,MATCH(G1174,Dictionary!A:A,0)),"")</f>
        <v/>
      </c>
    </row>
    <row r="1175" spans="1:12" x14ac:dyDescent="0.2">
      <c r="A1175" t="s">
        <v>894</v>
      </c>
      <c r="B1175" s="40">
        <v>45473</v>
      </c>
      <c r="C1175" t="s">
        <v>8</v>
      </c>
      <c r="D1175" s="3">
        <v>387690</v>
      </c>
      <c r="E1175" s="2">
        <v>32610000</v>
      </c>
      <c r="F1175" s="3">
        <v>1100000</v>
      </c>
      <c r="G1175" t="s">
        <v>997</v>
      </c>
      <c r="H1175" t="s">
        <v>18</v>
      </c>
      <c r="I1175" t="s">
        <v>42</v>
      </c>
      <c r="J1175" s="41">
        <v>84.1</v>
      </c>
      <c r="K1175" s="42">
        <v>0.35239999999999999</v>
      </c>
      <c r="L1175" t="str">
        <f>IFERROR(INDEX(Dictionary!E:E,MATCH(G1175,Dictionary!A:A,0)),"")</f>
        <v/>
      </c>
    </row>
    <row r="1176" spans="1:12" x14ac:dyDescent="0.2">
      <c r="A1176" t="s">
        <v>894</v>
      </c>
      <c r="B1176" s="40">
        <v>45473</v>
      </c>
      <c r="C1176" t="s">
        <v>8</v>
      </c>
      <c r="D1176" s="3">
        <v>101220</v>
      </c>
      <c r="E1176" s="2">
        <v>8510000</v>
      </c>
      <c r="F1176" s="3">
        <v>986400</v>
      </c>
      <c r="G1176" t="s">
        <v>898</v>
      </c>
      <c r="H1176" t="s">
        <v>18</v>
      </c>
      <c r="I1176" t="s">
        <v>42</v>
      </c>
      <c r="J1176" s="41">
        <v>84.1</v>
      </c>
      <c r="K1176" s="42">
        <v>0.1026</v>
      </c>
      <c r="L1176" t="str">
        <f>IFERROR(INDEX(Dictionary!E:E,MATCH(G1176,Dictionary!A:A,0)),"")</f>
        <v/>
      </c>
    </row>
    <row r="1177" spans="1:12" x14ac:dyDescent="0.2">
      <c r="A1177" t="s">
        <v>894</v>
      </c>
      <c r="B1177" s="40">
        <v>45473</v>
      </c>
      <c r="C1177" t="s">
        <v>22</v>
      </c>
      <c r="D1177" s="3">
        <v>-62410</v>
      </c>
      <c r="E1177" s="2">
        <v>-5250000</v>
      </c>
      <c r="F1177" s="3">
        <v>977210</v>
      </c>
      <c r="G1177" t="s">
        <v>345</v>
      </c>
      <c r="H1177" t="s">
        <v>18</v>
      </c>
      <c r="I1177" t="s">
        <v>42</v>
      </c>
      <c r="J1177" s="41">
        <v>84.1</v>
      </c>
      <c r="K1177" s="42">
        <v>-0.06</v>
      </c>
      <c r="L1177" t="str">
        <f>IFERROR(INDEX(Dictionary!E:E,MATCH(G1177,Dictionary!A:A,0)),"")</f>
        <v/>
      </c>
    </row>
    <row r="1178" spans="1:12" x14ac:dyDescent="0.2">
      <c r="A1178" t="s">
        <v>894</v>
      </c>
      <c r="B1178" s="40">
        <v>45473</v>
      </c>
      <c r="C1178" t="s">
        <v>8</v>
      </c>
      <c r="D1178" s="3">
        <v>539070</v>
      </c>
      <c r="E1178" s="2">
        <v>45340000</v>
      </c>
      <c r="F1178" s="3">
        <v>956170</v>
      </c>
      <c r="G1178" t="s">
        <v>89</v>
      </c>
      <c r="H1178" t="s">
        <v>18</v>
      </c>
      <c r="I1178" t="s">
        <v>42</v>
      </c>
      <c r="J1178" s="41">
        <v>84.1</v>
      </c>
      <c r="K1178" s="42">
        <v>0.56379999999999997</v>
      </c>
      <c r="L1178" t="str">
        <f>IFERROR(INDEX(Dictionary!E:E,MATCH(G1178,Dictionary!A:A,0)),"")</f>
        <v/>
      </c>
    </row>
    <row r="1179" spans="1:12" x14ac:dyDescent="0.2">
      <c r="A1179" t="s">
        <v>894</v>
      </c>
      <c r="B1179" s="40">
        <v>45473</v>
      </c>
      <c r="C1179" t="s">
        <v>8</v>
      </c>
      <c r="D1179" s="3">
        <v>177080</v>
      </c>
      <c r="E1179" s="2">
        <v>14890000</v>
      </c>
      <c r="F1179" s="3">
        <v>948440</v>
      </c>
      <c r="G1179" t="s">
        <v>603</v>
      </c>
      <c r="H1179" t="s">
        <v>18</v>
      </c>
      <c r="I1179" t="s">
        <v>42</v>
      </c>
      <c r="J1179" s="41">
        <v>84.1</v>
      </c>
      <c r="K1179" s="42">
        <v>0.18679999999999999</v>
      </c>
      <c r="L1179" t="str">
        <f>IFERROR(INDEX(Dictionary!E:E,MATCH(G1179,Dictionary!A:A,0)),"")</f>
        <v/>
      </c>
    </row>
    <row r="1180" spans="1:12" x14ac:dyDescent="0.2">
      <c r="A1180" t="s">
        <v>894</v>
      </c>
      <c r="B1180" s="40">
        <v>45473</v>
      </c>
      <c r="C1180" t="s">
        <v>22</v>
      </c>
      <c r="D1180" s="3">
        <v>-265380</v>
      </c>
      <c r="E1180" s="2">
        <v>-22320000</v>
      </c>
      <c r="F1180" s="3">
        <v>912260</v>
      </c>
      <c r="G1180" t="s">
        <v>998</v>
      </c>
      <c r="H1180" t="s">
        <v>18</v>
      </c>
      <c r="I1180" t="s">
        <v>42</v>
      </c>
      <c r="J1180" s="41">
        <v>84.1</v>
      </c>
      <c r="K1180" s="42">
        <v>-0.22500000000000001</v>
      </c>
      <c r="L1180" t="str">
        <f>IFERROR(INDEX(Dictionary!E:E,MATCH(G1180,Dictionary!A:A,0)),"")</f>
        <v/>
      </c>
    </row>
    <row r="1181" spans="1:12" x14ac:dyDescent="0.2">
      <c r="A1181" t="s">
        <v>894</v>
      </c>
      <c r="B1181" s="40">
        <v>45473</v>
      </c>
      <c r="C1181" t="s">
        <v>22</v>
      </c>
      <c r="D1181" s="3">
        <v>-65960</v>
      </c>
      <c r="E1181" s="2">
        <v>-5550000</v>
      </c>
      <c r="F1181" s="3">
        <v>871040</v>
      </c>
      <c r="G1181" t="s">
        <v>156</v>
      </c>
      <c r="H1181" t="s">
        <v>18</v>
      </c>
      <c r="I1181" t="s">
        <v>42</v>
      </c>
      <c r="J1181" s="41">
        <v>84.1</v>
      </c>
      <c r="K1181" s="42">
        <v>-7.0699999999999999E-2</v>
      </c>
      <c r="L1181" t="str">
        <f>IFERROR(INDEX(Dictionary!E:E,MATCH(G1181,Dictionary!A:A,0)),"")</f>
        <v/>
      </c>
    </row>
    <row r="1182" spans="1:12" x14ac:dyDescent="0.2">
      <c r="A1182" t="s">
        <v>894</v>
      </c>
      <c r="B1182" s="40">
        <v>45473</v>
      </c>
      <c r="C1182" t="s">
        <v>22</v>
      </c>
      <c r="D1182" s="3">
        <v>-18980</v>
      </c>
      <c r="E1182" s="2">
        <v>-1600000</v>
      </c>
      <c r="F1182" s="3">
        <v>821130</v>
      </c>
      <c r="G1182" t="s">
        <v>660</v>
      </c>
      <c r="H1182" t="s">
        <v>18</v>
      </c>
      <c r="I1182" t="s">
        <v>19</v>
      </c>
      <c r="J1182" s="41">
        <v>84.3</v>
      </c>
      <c r="K1182" s="42">
        <v>-2.3099999999999999E-2</v>
      </c>
      <c r="L1182" t="str">
        <f>IFERROR(INDEX(Dictionary!E:E,MATCH(G1182,Dictionary!A:A,0)),"")</f>
        <v/>
      </c>
    </row>
    <row r="1183" spans="1:12" x14ac:dyDescent="0.2">
      <c r="A1183" t="s">
        <v>894</v>
      </c>
      <c r="B1183" s="40">
        <v>45473</v>
      </c>
      <c r="C1183" t="s">
        <v>22</v>
      </c>
      <c r="D1183" s="3">
        <v>-226780</v>
      </c>
      <c r="E1183" s="2">
        <v>-19070000</v>
      </c>
      <c r="F1183" s="3">
        <v>817830</v>
      </c>
      <c r="G1183" t="s">
        <v>419</v>
      </c>
      <c r="H1183" t="s">
        <v>18</v>
      </c>
      <c r="I1183" t="s">
        <v>42</v>
      </c>
      <c r="J1183" s="41">
        <v>84.1</v>
      </c>
      <c r="K1183" s="42">
        <v>-0.2172</v>
      </c>
      <c r="L1183" t="str">
        <f>IFERROR(INDEX(Dictionary!E:E,MATCH(G1183,Dictionary!A:A,0)),"")</f>
        <v/>
      </c>
    </row>
    <row r="1184" spans="1:12" x14ac:dyDescent="0.2">
      <c r="A1184" t="s">
        <v>894</v>
      </c>
      <c r="B1184" s="40">
        <v>45473</v>
      </c>
      <c r="C1184" t="s">
        <v>22</v>
      </c>
      <c r="D1184" s="3">
        <v>-86150</v>
      </c>
      <c r="E1184" s="2">
        <v>-7250000</v>
      </c>
      <c r="F1184" s="3">
        <v>745260</v>
      </c>
      <c r="G1184" t="s">
        <v>559</v>
      </c>
      <c r="H1184" t="s">
        <v>18</v>
      </c>
      <c r="I1184" t="s">
        <v>42</v>
      </c>
      <c r="J1184" s="41">
        <v>84.1</v>
      </c>
      <c r="K1184" s="42">
        <v>-0.11559999999999999</v>
      </c>
      <c r="L1184" t="str">
        <f>IFERROR(INDEX(Dictionary!E:E,MATCH(G1184,Dictionary!A:A,0)),"")</f>
        <v/>
      </c>
    </row>
    <row r="1185" spans="1:12" x14ac:dyDescent="0.2">
      <c r="A1185" t="s">
        <v>894</v>
      </c>
      <c r="B1185" s="40">
        <v>45473</v>
      </c>
      <c r="C1185" t="s">
        <v>8</v>
      </c>
      <c r="D1185" s="3">
        <v>475830</v>
      </c>
      <c r="E1185" s="2">
        <v>40020000</v>
      </c>
      <c r="F1185" s="3">
        <v>713850</v>
      </c>
      <c r="G1185" t="s">
        <v>161</v>
      </c>
      <c r="H1185" t="s">
        <v>18</v>
      </c>
      <c r="I1185" t="s">
        <v>42</v>
      </c>
      <c r="J1185" s="41">
        <v>84.1</v>
      </c>
      <c r="K1185" s="42">
        <v>0.66669999999999996</v>
      </c>
      <c r="L1185" t="str">
        <f>IFERROR(INDEX(Dictionary!E:E,MATCH(G1185,Dictionary!A:A,0)),"")</f>
        <v/>
      </c>
    </row>
    <row r="1186" spans="1:12" x14ac:dyDescent="0.2">
      <c r="A1186" t="s">
        <v>894</v>
      </c>
      <c r="B1186" s="40">
        <v>45473</v>
      </c>
      <c r="C1186" t="s">
        <v>8</v>
      </c>
      <c r="D1186" s="3">
        <v>197180</v>
      </c>
      <c r="E1186" s="2">
        <v>16580000</v>
      </c>
      <c r="F1186" s="3">
        <v>682260</v>
      </c>
      <c r="G1186" t="s">
        <v>340</v>
      </c>
      <c r="H1186" t="s">
        <v>18</v>
      </c>
      <c r="I1186" t="s">
        <v>42</v>
      </c>
      <c r="J1186" s="41">
        <v>84.1</v>
      </c>
      <c r="K1186" s="42">
        <v>0.28899999999999998</v>
      </c>
      <c r="L1186" t="str">
        <f>IFERROR(INDEX(Dictionary!E:E,MATCH(G1186,Dictionary!A:A,0)),"")</f>
        <v/>
      </c>
    </row>
    <row r="1187" spans="1:12" x14ac:dyDescent="0.2">
      <c r="A1187" t="s">
        <v>894</v>
      </c>
      <c r="B1187" s="40">
        <v>45473</v>
      </c>
      <c r="C1187" t="s">
        <v>22</v>
      </c>
      <c r="D1187" s="3">
        <v>-34050</v>
      </c>
      <c r="E1187" s="2">
        <v>-2860000</v>
      </c>
      <c r="F1187" s="3">
        <v>616160</v>
      </c>
      <c r="G1187" t="s">
        <v>999</v>
      </c>
      <c r="H1187" t="s">
        <v>18</v>
      </c>
      <c r="I1187" t="s">
        <v>42</v>
      </c>
      <c r="J1187" s="41">
        <v>84.1</v>
      </c>
      <c r="K1187" s="42">
        <v>-5.2699999999999997E-2</v>
      </c>
      <c r="L1187" t="str">
        <f>IFERROR(INDEX(Dictionary!E:E,MATCH(G1187,Dictionary!A:A,0)),"")</f>
        <v/>
      </c>
    </row>
    <row r="1188" spans="1:12" x14ac:dyDescent="0.2">
      <c r="A1188" t="s">
        <v>894</v>
      </c>
      <c r="B1188" s="40">
        <v>45473</v>
      </c>
      <c r="C1188" t="s">
        <v>22</v>
      </c>
      <c r="D1188" s="3">
        <v>-229700</v>
      </c>
      <c r="E1188" s="2">
        <v>-19320000</v>
      </c>
      <c r="F1188" s="3">
        <v>605800</v>
      </c>
      <c r="G1188" t="s">
        <v>164</v>
      </c>
      <c r="H1188" t="s">
        <v>18</v>
      </c>
      <c r="I1188" t="s">
        <v>42</v>
      </c>
      <c r="J1188" s="41">
        <v>84.1</v>
      </c>
      <c r="K1188" s="42">
        <v>-0.27500000000000002</v>
      </c>
      <c r="L1188" t="str">
        <f>IFERROR(INDEX(Dictionary!E:E,MATCH(G1188,Dictionary!A:A,0)),"")</f>
        <v/>
      </c>
    </row>
    <row r="1189" spans="1:12" x14ac:dyDescent="0.2">
      <c r="A1189" t="s">
        <v>894</v>
      </c>
      <c r="B1189" s="40">
        <v>45473</v>
      </c>
      <c r="C1189" t="s">
        <v>22</v>
      </c>
      <c r="D1189" s="3">
        <v>-41660</v>
      </c>
      <c r="E1189" s="2">
        <v>-3500000</v>
      </c>
      <c r="F1189" s="3">
        <v>591160</v>
      </c>
      <c r="G1189" t="s">
        <v>1000</v>
      </c>
      <c r="H1189" t="s">
        <v>18</v>
      </c>
      <c r="I1189" t="s">
        <v>42</v>
      </c>
      <c r="J1189" s="41">
        <v>84.1</v>
      </c>
      <c r="K1189" s="42">
        <v>-6.6000000000000003E-2</v>
      </c>
      <c r="L1189" t="str">
        <f>IFERROR(INDEX(Dictionary!E:E,MATCH(G1189,Dictionary!A:A,0)),"")</f>
        <v/>
      </c>
    </row>
    <row r="1190" spans="1:12" x14ac:dyDescent="0.2">
      <c r="A1190" t="s">
        <v>894</v>
      </c>
      <c r="B1190" s="40">
        <v>45473</v>
      </c>
      <c r="C1190" t="s">
        <v>8</v>
      </c>
      <c r="D1190" s="3">
        <v>6010</v>
      </c>
      <c r="E1190" s="2">
        <v>505190</v>
      </c>
      <c r="F1190" s="3">
        <v>571030</v>
      </c>
      <c r="G1190" t="s">
        <v>370</v>
      </c>
      <c r="H1190" t="s">
        <v>18</v>
      </c>
      <c r="I1190" t="s">
        <v>42</v>
      </c>
      <c r="J1190" s="41">
        <v>84.1</v>
      </c>
      <c r="K1190" s="42">
        <v>1.0500000000000001E-2</v>
      </c>
      <c r="L1190" t="str">
        <f>IFERROR(INDEX(Dictionary!E:E,MATCH(G1190,Dictionary!A:A,0)),"")</f>
        <v/>
      </c>
    </row>
    <row r="1191" spans="1:12" x14ac:dyDescent="0.2">
      <c r="A1191" t="s">
        <v>894</v>
      </c>
      <c r="B1191" s="40">
        <v>45473</v>
      </c>
      <c r="C1191" t="s">
        <v>8</v>
      </c>
      <c r="D1191" s="3">
        <v>351460</v>
      </c>
      <c r="E1191" s="2">
        <v>29560000</v>
      </c>
      <c r="F1191" s="3">
        <v>545380</v>
      </c>
      <c r="G1191" t="s">
        <v>375</v>
      </c>
      <c r="H1191" t="s">
        <v>18</v>
      </c>
      <c r="I1191" t="s">
        <v>42</v>
      </c>
      <c r="J1191" s="41">
        <v>84.1</v>
      </c>
      <c r="K1191" s="42">
        <v>0.64470000000000005</v>
      </c>
      <c r="L1191" t="str">
        <f>IFERROR(INDEX(Dictionary!E:E,MATCH(G1191,Dictionary!A:A,0)),"")</f>
        <v/>
      </c>
    </row>
    <row r="1192" spans="1:12" x14ac:dyDescent="0.2">
      <c r="A1192" t="s">
        <v>894</v>
      </c>
      <c r="B1192" s="40">
        <v>45473</v>
      </c>
      <c r="C1192" t="s">
        <v>22</v>
      </c>
      <c r="D1192" s="3">
        <v>-5890</v>
      </c>
      <c r="E1192" s="2">
        <v>-495600</v>
      </c>
      <c r="F1192" s="3">
        <v>524250</v>
      </c>
      <c r="G1192" t="s">
        <v>109</v>
      </c>
      <c r="H1192" t="s">
        <v>18</v>
      </c>
      <c r="I1192" t="s">
        <v>42</v>
      </c>
      <c r="J1192" s="41">
        <v>84.1</v>
      </c>
      <c r="K1192" s="42">
        <v>-1.12E-2</v>
      </c>
      <c r="L1192" t="str">
        <f>IFERROR(INDEX(Dictionary!E:E,MATCH(G1192,Dictionary!A:A,0)),"")</f>
        <v/>
      </c>
    </row>
    <row r="1193" spans="1:12" x14ac:dyDescent="0.2">
      <c r="A1193" t="s">
        <v>894</v>
      </c>
      <c r="B1193" s="40">
        <v>45473</v>
      </c>
      <c r="C1193" t="s">
        <v>8</v>
      </c>
      <c r="D1193" s="3">
        <v>43700</v>
      </c>
      <c r="E1193" s="2">
        <v>3670000</v>
      </c>
      <c r="F1193" s="3">
        <v>502230</v>
      </c>
      <c r="G1193" t="s">
        <v>43</v>
      </c>
      <c r="H1193" t="s">
        <v>18</v>
      </c>
      <c r="I1193" t="s">
        <v>42</v>
      </c>
      <c r="J1193" s="41">
        <v>84</v>
      </c>
      <c r="K1193" s="42">
        <v>8.6999999999999994E-2</v>
      </c>
      <c r="L1193" t="str">
        <f>IFERROR(INDEX(Dictionary!E:E,MATCH(G1193,Dictionary!A:A,0)),"")</f>
        <v/>
      </c>
    </row>
    <row r="1194" spans="1:12" x14ac:dyDescent="0.2">
      <c r="A1194" t="s">
        <v>894</v>
      </c>
      <c r="B1194" s="40">
        <v>45473</v>
      </c>
      <c r="C1194" t="s">
        <v>8</v>
      </c>
      <c r="D1194" s="3">
        <v>491220</v>
      </c>
      <c r="E1194" s="2">
        <v>41310000</v>
      </c>
      <c r="F1194" s="3">
        <v>491220</v>
      </c>
      <c r="G1194" t="s">
        <v>361</v>
      </c>
      <c r="H1194" t="s">
        <v>18</v>
      </c>
      <c r="I1194" t="s">
        <v>42</v>
      </c>
      <c r="J1194" s="41">
        <v>84.1</v>
      </c>
      <c r="K1194" s="42">
        <v>1</v>
      </c>
      <c r="L1194" t="str">
        <f>IFERROR(INDEX(Dictionary!E:E,MATCH(G1194,Dictionary!A:A,0)),"")</f>
        <v/>
      </c>
    </row>
    <row r="1195" spans="1:12" x14ac:dyDescent="0.2">
      <c r="A1195" t="s">
        <v>894</v>
      </c>
      <c r="B1195" s="40">
        <v>45473</v>
      </c>
      <c r="C1195" t="s">
        <v>22</v>
      </c>
      <c r="D1195" s="3">
        <v>-145880</v>
      </c>
      <c r="E1195" s="2">
        <v>-12270000</v>
      </c>
      <c r="F1195" s="3">
        <v>482930</v>
      </c>
      <c r="G1195" t="s">
        <v>900</v>
      </c>
      <c r="H1195" t="s">
        <v>18</v>
      </c>
      <c r="I1195" t="s">
        <v>42</v>
      </c>
      <c r="J1195" s="41">
        <v>84.1</v>
      </c>
      <c r="K1195" s="42">
        <v>-0.23200000000000001</v>
      </c>
      <c r="L1195" t="str">
        <f>IFERROR(INDEX(Dictionary!E:E,MATCH(G1195,Dictionary!A:A,0)),"")</f>
        <v/>
      </c>
    </row>
    <row r="1196" spans="1:12" x14ac:dyDescent="0.2">
      <c r="A1196" t="s">
        <v>894</v>
      </c>
      <c r="B1196" s="40">
        <v>45473</v>
      </c>
      <c r="C1196" t="s">
        <v>22</v>
      </c>
      <c r="D1196" s="3">
        <v>-46800</v>
      </c>
      <c r="E1196" s="2">
        <v>-3940000</v>
      </c>
      <c r="F1196" s="3">
        <v>461580</v>
      </c>
      <c r="G1196" t="s">
        <v>901</v>
      </c>
      <c r="H1196" t="s">
        <v>18</v>
      </c>
      <c r="I1196" t="s">
        <v>42</v>
      </c>
      <c r="J1196" s="41">
        <v>84.1</v>
      </c>
      <c r="K1196" s="42">
        <v>-0.1014</v>
      </c>
      <c r="L1196" t="str">
        <f>IFERROR(INDEX(Dictionary!E:E,MATCH(G1196,Dictionary!A:A,0)),"")</f>
        <v/>
      </c>
    </row>
    <row r="1197" spans="1:12" x14ac:dyDescent="0.2">
      <c r="A1197" t="s">
        <v>894</v>
      </c>
      <c r="B1197" s="40">
        <v>45473</v>
      </c>
      <c r="C1197" t="s">
        <v>8</v>
      </c>
      <c r="D1197" s="3">
        <v>130420</v>
      </c>
      <c r="E1197" s="2">
        <v>10970000</v>
      </c>
      <c r="F1197" s="3">
        <v>458960</v>
      </c>
      <c r="G1197" t="s">
        <v>357</v>
      </c>
      <c r="H1197" t="s">
        <v>18</v>
      </c>
      <c r="I1197" t="s">
        <v>42</v>
      </c>
      <c r="J1197" s="41">
        <v>84.1</v>
      </c>
      <c r="K1197" s="42">
        <v>0.28410000000000002</v>
      </c>
      <c r="L1197" t="str">
        <f>IFERROR(INDEX(Dictionary!E:E,MATCH(G1197,Dictionary!A:A,0)),"")</f>
        <v/>
      </c>
    </row>
    <row r="1198" spans="1:12" x14ac:dyDescent="0.2">
      <c r="A1198" t="s">
        <v>894</v>
      </c>
      <c r="B1198" s="40">
        <v>45473</v>
      </c>
      <c r="C1198" t="s">
        <v>22</v>
      </c>
      <c r="D1198" s="3">
        <v>-390060</v>
      </c>
      <c r="E1198" s="2">
        <v>-32800000</v>
      </c>
      <c r="F1198" s="3">
        <v>453060</v>
      </c>
      <c r="G1198" t="s">
        <v>379</v>
      </c>
      <c r="H1198" t="s">
        <v>18</v>
      </c>
      <c r="I1198" t="s">
        <v>42</v>
      </c>
      <c r="J1198" s="41">
        <v>84.1</v>
      </c>
      <c r="K1198" s="42">
        <v>-0.8609</v>
      </c>
      <c r="L1198" t="str">
        <f>IFERROR(INDEX(Dictionary!E:E,MATCH(G1198,Dictionary!A:A,0)),"")</f>
        <v/>
      </c>
    </row>
    <row r="1199" spans="1:12" x14ac:dyDescent="0.2">
      <c r="A1199" t="s">
        <v>894</v>
      </c>
      <c r="B1199" s="40">
        <v>45473</v>
      </c>
      <c r="C1199" t="s">
        <v>22</v>
      </c>
      <c r="D1199" s="3">
        <v>-183370</v>
      </c>
      <c r="E1199" s="2">
        <v>-15420000</v>
      </c>
      <c r="F1199" s="3">
        <v>420240</v>
      </c>
      <c r="G1199" t="s">
        <v>1001</v>
      </c>
      <c r="H1199" t="s">
        <v>18</v>
      </c>
      <c r="I1199" t="s">
        <v>42</v>
      </c>
      <c r="J1199" s="41">
        <v>84.1</v>
      </c>
      <c r="K1199" s="42">
        <v>-0.30370000000000003</v>
      </c>
      <c r="L1199" t="str">
        <f>IFERROR(INDEX(Dictionary!E:E,MATCH(G1199,Dictionary!A:A,0)),"")</f>
        <v/>
      </c>
    </row>
    <row r="1200" spans="1:12" x14ac:dyDescent="0.2">
      <c r="A1200" t="s">
        <v>894</v>
      </c>
      <c r="B1200" s="40">
        <v>45473</v>
      </c>
      <c r="C1200" t="s">
        <v>22</v>
      </c>
      <c r="D1200" s="3">
        <v>-38260</v>
      </c>
      <c r="E1200" s="2">
        <v>-3220000</v>
      </c>
      <c r="F1200" s="3">
        <v>407760</v>
      </c>
      <c r="G1200" t="s">
        <v>168</v>
      </c>
      <c r="H1200" t="s">
        <v>18</v>
      </c>
      <c r="I1200" t="s">
        <v>42</v>
      </c>
      <c r="J1200" s="41">
        <v>84.1</v>
      </c>
      <c r="K1200" s="42">
        <v>-9.3799999999999994E-2</v>
      </c>
      <c r="L1200" t="str">
        <f>IFERROR(INDEX(Dictionary!E:E,MATCH(G1200,Dictionary!A:A,0)),"")</f>
        <v/>
      </c>
    </row>
    <row r="1201" spans="1:12" x14ac:dyDescent="0.2">
      <c r="A1201" t="s">
        <v>894</v>
      </c>
      <c r="B1201" s="40">
        <v>45473</v>
      </c>
      <c r="C1201" t="s">
        <v>8</v>
      </c>
      <c r="D1201" s="3">
        <v>73090</v>
      </c>
      <c r="E1201" s="2">
        <v>6150000</v>
      </c>
      <c r="F1201" s="3">
        <v>343240</v>
      </c>
      <c r="G1201" t="s">
        <v>606</v>
      </c>
      <c r="H1201" t="s">
        <v>18</v>
      </c>
      <c r="I1201" t="s">
        <v>42</v>
      </c>
      <c r="J1201" s="41">
        <v>84.1</v>
      </c>
      <c r="K1201" s="42">
        <v>0.21299999999999999</v>
      </c>
      <c r="L1201" t="str">
        <f>IFERROR(INDEX(Dictionary!E:E,MATCH(G1201,Dictionary!A:A,0)),"")</f>
        <v/>
      </c>
    </row>
    <row r="1202" spans="1:12" x14ac:dyDescent="0.2">
      <c r="A1202" t="s">
        <v>894</v>
      </c>
      <c r="B1202" s="40">
        <v>45473</v>
      </c>
      <c r="C1202" t="s">
        <v>8</v>
      </c>
      <c r="D1202" s="3">
        <v>4730</v>
      </c>
      <c r="E1202" s="2">
        <v>397710</v>
      </c>
      <c r="F1202" s="3">
        <v>311580</v>
      </c>
      <c r="G1202" t="s">
        <v>902</v>
      </c>
      <c r="H1202" t="s">
        <v>18</v>
      </c>
      <c r="I1202" t="s">
        <v>42</v>
      </c>
      <c r="J1202" s="41">
        <v>84.1</v>
      </c>
      <c r="K1202" s="42">
        <v>1.52E-2</v>
      </c>
      <c r="L1202" t="str">
        <f>IFERROR(INDEX(Dictionary!E:E,MATCH(G1202,Dictionary!A:A,0)),"")</f>
        <v/>
      </c>
    </row>
    <row r="1203" spans="1:12" x14ac:dyDescent="0.2">
      <c r="A1203" t="s">
        <v>894</v>
      </c>
      <c r="B1203" s="40">
        <v>45473</v>
      </c>
      <c r="C1203" t="s">
        <v>22</v>
      </c>
      <c r="D1203" s="3">
        <v>-38800</v>
      </c>
      <c r="E1203" s="2">
        <v>-3260000</v>
      </c>
      <c r="F1203" s="3">
        <v>301700</v>
      </c>
      <c r="G1203" t="s">
        <v>903</v>
      </c>
      <c r="H1203" t="s">
        <v>18</v>
      </c>
      <c r="I1203" t="s">
        <v>42</v>
      </c>
      <c r="J1203" s="41">
        <v>84.1</v>
      </c>
      <c r="K1203" s="42">
        <v>-0.12859999999999999</v>
      </c>
      <c r="L1203" t="str">
        <f>IFERROR(INDEX(Dictionary!E:E,MATCH(G1203,Dictionary!A:A,0)),"")</f>
        <v/>
      </c>
    </row>
    <row r="1204" spans="1:12" x14ac:dyDescent="0.2">
      <c r="A1204" t="s">
        <v>894</v>
      </c>
      <c r="B1204" s="40">
        <v>45473</v>
      </c>
      <c r="C1204" t="s">
        <v>8</v>
      </c>
      <c r="D1204" s="3">
        <v>12980</v>
      </c>
      <c r="E1204" s="2">
        <v>1097000</v>
      </c>
      <c r="F1204" s="3">
        <v>298370</v>
      </c>
      <c r="G1204" t="s">
        <v>904</v>
      </c>
      <c r="H1204" t="s">
        <v>18</v>
      </c>
      <c r="I1204" t="s">
        <v>42</v>
      </c>
      <c r="J1204" s="41">
        <v>84.1</v>
      </c>
      <c r="K1204" s="42">
        <v>4.5499999999999999E-2</v>
      </c>
      <c r="L1204" t="str">
        <f>IFERROR(INDEX(Dictionary!E:E,MATCH(G1204,Dictionary!A:A,0)),"")</f>
        <v/>
      </c>
    </row>
    <row r="1205" spans="1:12" x14ac:dyDescent="0.2">
      <c r="A1205" t="s">
        <v>894</v>
      </c>
      <c r="B1205" s="40">
        <v>45473</v>
      </c>
      <c r="C1205" t="s">
        <v>8</v>
      </c>
      <c r="D1205" s="3">
        <v>98400</v>
      </c>
      <c r="E1205" s="2">
        <v>8280000</v>
      </c>
      <c r="F1205" s="3">
        <v>293820</v>
      </c>
      <c r="G1205" t="s">
        <v>905</v>
      </c>
      <c r="H1205" t="s">
        <v>18</v>
      </c>
      <c r="I1205" t="s">
        <v>42</v>
      </c>
      <c r="J1205" s="41">
        <v>84.1</v>
      </c>
      <c r="K1205" s="42">
        <v>0.33489999999999998</v>
      </c>
      <c r="L1205" t="str">
        <f>IFERROR(INDEX(Dictionary!E:E,MATCH(G1205,Dictionary!A:A,0)),"")</f>
        <v/>
      </c>
    </row>
    <row r="1206" spans="1:12" x14ac:dyDescent="0.2">
      <c r="A1206" t="s">
        <v>894</v>
      </c>
      <c r="B1206" s="40">
        <v>45473</v>
      </c>
      <c r="C1206" t="s">
        <v>8</v>
      </c>
      <c r="D1206" s="3">
        <v>133450</v>
      </c>
      <c r="E1206" s="2">
        <v>11220000</v>
      </c>
      <c r="F1206" s="3">
        <v>293470</v>
      </c>
      <c r="G1206" t="s">
        <v>877</v>
      </c>
      <c r="H1206" t="s">
        <v>18</v>
      </c>
      <c r="I1206" t="s">
        <v>42</v>
      </c>
      <c r="J1206" s="41">
        <v>84.1</v>
      </c>
      <c r="K1206" s="42">
        <v>0.45469999999999999</v>
      </c>
      <c r="L1206" t="str">
        <f>IFERROR(INDEX(Dictionary!E:E,MATCH(G1206,Dictionary!A:A,0)),"")</f>
        <v/>
      </c>
    </row>
    <row r="1207" spans="1:12" x14ac:dyDescent="0.2">
      <c r="A1207" t="s">
        <v>894</v>
      </c>
      <c r="B1207" s="40">
        <v>45473</v>
      </c>
      <c r="C1207" t="s">
        <v>22</v>
      </c>
      <c r="D1207" s="3">
        <v>-35520</v>
      </c>
      <c r="E1207" s="2">
        <v>-2990000</v>
      </c>
      <c r="F1207" s="3">
        <v>292400</v>
      </c>
      <c r="G1207" t="s">
        <v>651</v>
      </c>
      <c r="H1207" t="s">
        <v>18</v>
      </c>
      <c r="I1207" t="s">
        <v>42</v>
      </c>
      <c r="J1207" s="41">
        <v>84.1</v>
      </c>
      <c r="K1207" s="42">
        <v>-0.1084</v>
      </c>
      <c r="L1207" t="str">
        <f>IFERROR(INDEX(Dictionary!E:E,MATCH(G1207,Dictionary!A:A,0)),"")</f>
        <v/>
      </c>
    </row>
    <row r="1208" spans="1:12" x14ac:dyDescent="0.2">
      <c r="A1208" t="s">
        <v>894</v>
      </c>
      <c r="B1208" s="40">
        <v>45473</v>
      </c>
      <c r="C1208" t="s">
        <v>8</v>
      </c>
      <c r="D1208" s="3">
        <v>631</v>
      </c>
      <c r="E1208" s="2">
        <v>53070</v>
      </c>
      <c r="F1208" s="3">
        <v>278230</v>
      </c>
      <c r="G1208" t="s">
        <v>906</v>
      </c>
      <c r="H1208" t="s">
        <v>18</v>
      </c>
      <c r="I1208" t="s">
        <v>42</v>
      </c>
      <c r="J1208" s="41">
        <v>84.1</v>
      </c>
      <c r="K1208" s="42">
        <v>2.3E-3</v>
      </c>
      <c r="L1208" t="str">
        <f>IFERROR(INDEX(Dictionary!E:E,MATCH(G1208,Dictionary!A:A,0)),"")</f>
        <v/>
      </c>
    </row>
    <row r="1209" spans="1:12" x14ac:dyDescent="0.2">
      <c r="A1209" t="s">
        <v>894</v>
      </c>
      <c r="B1209" s="40">
        <v>45473</v>
      </c>
      <c r="C1209" t="s">
        <v>22</v>
      </c>
      <c r="D1209" s="3">
        <v>-174320</v>
      </c>
      <c r="E1209" s="2">
        <v>-14660000</v>
      </c>
      <c r="F1209" s="3">
        <v>268060</v>
      </c>
      <c r="G1209" t="s">
        <v>867</v>
      </c>
      <c r="H1209" t="s">
        <v>18</v>
      </c>
      <c r="I1209" t="s">
        <v>42</v>
      </c>
      <c r="J1209" s="41">
        <v>84.1</v>
      </c>
      <c r="K1209" s="42">
        <v>-0.6502</v>
      </c>
      <c r="L1209" t="str">
        <f>IFERROR(INDEX(Dictionary!E:E,MATCH(G1209,Dictionary!A:A,0)),"")</f>
        <v/>
      </c>
    </row>
    <row r="1210" spans="1:12" x14ac:dyDescent="0.2">
      <c r="A1210" t="s">
        <v>894</v>
      </c>
      <c r="B1210" s="40">
        <v>45473</v>
      </c>
      <c r="C1210" t="s">
        <v>8</v>
      </c>
      <c r="D1210" s="3">
        <v>41060</v>
      </c>
      <c r="E1210" s="2">
        <v>3450000</v>
      </c>
      <c r="F1210" s="3">
        <v>253760</v>
      </c>
      <c r="G1210" t="s">
        <v>1002</v>
      </c>
      <c r="H1210" t="s">
        <v>18</v>
      </c>
      <c r="I1210" t="s">
        <v>42</v>
      </c>
      <c r="J1210" s="41">
        <v>84.1</v>
      </c>
      <c r="K1210" s="42">
        <v>0.1618</v>
      </c>
      <c r="L1210" t="str">
        <f>IFERROR(INDEX(Dictionary!E:E,MATCH(G1210,Dictionary!A:A,0)),"")</f>
        <v/>
      </c>
    </row>
    <row r="1211" spans="1:12" x14ac:dyDescent="0.2">
      <c r="A1211" t="s">
        <v>894</v>
      </c>
      <c r="B1211" s="40">
        <v>45473</v>
      </c>
      <c r="C1211" t="s">
        <v>8</v>
      </c>
      <c r="D1211" s="3">
        <v>5290</v>
      </c>
      <c r="E1211" s="2">
        <v>445230</v>
      </c>
      <c r="F1211" s="3">
        <v>245320</v>
      </c>
      <c r="G1211" t="s">
        <v>1003</v>
      </c>
      <c r="H1211" t="s">
        <v>18</v>
      </c>
      <c r="I1211" t="s">
        <v>42</v>
      </c>
      <c r="J1211" s="41">
        <v>84.1</v>
      </c>
      <c r="K1211" s="42">
        <v>2.1600000000000001E-2</v>
      </c>
      <c r="L1211" t="str">
        <f>IFERROR(INDEX(Dictionary!E:E,MATCH(G1211,Dictionary!A:A,0)),"")</f>
        <v/>
      </c>
    </row>
    <row r="1212" spans="1:12" x14ac:dyDescent="0.2">
      <c r="A1212" t="s">
        <v>894</v>
      </c>
      <c r="B1212" s="40">
        <v>45473</v>
      </c>
      <c r="C1212" t="s">
        <v>8</v>
      </c>
      <c r="D1212" s="3">
        <v>12520</v>
      </c>
      <c r="E1212" s="2">
        <v>1050000</v>
      </c>
      <c r="F1212" s="3">
        <v>224310</v>
      </c>
      <c r="G1212" t="s">
        <v>909</v>
      </c>
      <c r="H1212" t="s">
        <v>18</v>
      </c>
      <c r="I1212" t="s">
        <v>42</v>
      </c>
      <c r="J1212" s="41">
        <v>84</v>
      </c>
      <c r="L1212" t="str">
        <f>IFERROR(INDEX(Dictionary!E:E,MATCH(G1212,Dictionary!A:A,0)),"")</f>
        <v/>
      </c>
    </row>
    <row r="1213" spans="1:12" x14ac:dyDescent="0.2">
      <c r="A1213" t="s">
        <v>1004</v>
      </c>
      <c r="B1213" s="40">
        <v>45535</v>
      </c>
      <c r="C1213" t="s">
        <v>8</v>
      </c>
      <c r="D1213" s="3">
        <v>9140</v>
      </c>
      <c r="E1213" s="2">
        <v>2730000</v>
      </c>
      <c r="F1213" s="3">
        <v>180690</v>
      </c>
      <c r="G1213" t="s">
        <v>239</v>
      </c>
      <c r="H1213" t="s">
        <v>18</v>
      </c>
      <c r="I1213" t="s">
        <v>19</v>
      </c>
      <c r="J1213" s="41">
        <v>298.91000000000003</v>
      </c>
      <c r="K1213" s="42">
        <v>5.0599999999999999E-2</v>
      </c>
      <c r="L1213" t="str">
        <f>IFERROR(INDEX(Dictionary!E:E,MATCH(G1213,Dictionary!A:A,0)),"")</f>
        <v>State Street</v>
      </c>
    </row>
    <row r="1214" spans="1:12" x14ac:dyDescent="0.2">
      <c r="A1214" t="s">
        <v>1004</v>
      </c>
      <c r="B1214" s="40">
        <v>45535</v>
      </c>
      <c r="C1214" t="s">
        <v>22</v>
      </c>
      <c r="D1214" s="3">
        <v>-987</v>
      </c>
      <c r="E1214" s="2">
        <v>-294890</v>
      </c>
      <c r="F1214" s="3">
        <v>158510</v>
      </c>
      <c r="G1214" t="s">
        <v>238</v>
      </c>
      <c r="H1214" t="s">
        <v>18</v>
      </c>
      <c r="I1214" t="s">
        <v>19</v>
      </c>
      <c r="J1214" s="41">
        <v>298.91000000000003</v>
      </c>
      <c r="K1214" s="42">
        <v>-6.1999999999999998E-3</v>
      </c>
      <c r="L1214" t="str">
        <f>IFERROR(INDEX(Dictionary!E:E,MATCH(G1214,Dictionary!A:A,0)),"")</f>
        <v>State Street</v>
      </c>
    </row>
    <row r="1215" spans="1:12" x14ac:dyDescent="0.2">
      <c r="A1215" t="s">
        <v>1004</v>
      </c>
      <c r="B1215" s="40">
        <v>45535</v>
      </c>
      <c r="C1215" t="s">
        <v>8</v>
      </c>
      <c r="D1215" s="3">
        <v>15790</v>
      </c>
      <c r="E1215" s="2">
        <v>4720000</v>
      </c>
      <c r="F1215" s="3">
        <v>111800</v>
      </c>
      <c r="G1215" t="s">
        <v>240</v>
      </c>
      <c r="H1215" t="s">
        <v>18</v>
      </c>
      <c r="I1215" t="s">
        <v>19</v>
      </c>
      <c r="J1215" s="41">
        <v>298.92</v>
      </c>
      <c r="K1215" s="42">
        <v>0.14119999999999999</v>
      </c>
      <c r="L1215" t="str">
        <f>IFERROR(INDEX(Dictionary!E:E,MATCH(G1215,Dictionary!A:A,0)),"")</f>
        <v>Vanguard</v>
      </c>
    </row>
    <row r="1216" spans="1:12" x14ac:dyDescent="0.2">
      <c r="A1216" t="s">
        <v>1004</v>
      </c>
      <c r="B1216" s="40">
        <v>45535</v>
      </c>
      <c r="C1216" t="s">
        <v>8</v>
      </c>
      <c r="D1216" s="3">
        <v>41920</v>
      </c>
      <c r="E1216" s="2">
        <v>12530000</v>
      </c>
      <c r="F1216" s="3">
        <v>91390</v>
      </c>
      <c r="G1216" t="s">
        <v>268</v>
      </c>
      <c r="H1216" t="s">
        <v>18</v>
      </c>
      <c r="I1216" t="s">
        <v>19</v>
      </c>
      <c r="J1216" s="41">
        <v>298.92</v>
      </c>
      <c r="K1216" s="42">
        <v>0.45879999999999999</v>
      </c>
      <c r="L1216" t="str">
        <f>IFERROR(INDEX(Dictionary!E:E,MATCH(G1216,Dictionary!A:A,0)),"")</f>
        <v/>
      </c>
    </row>
    <row r="1217" spans="1:12" x14ac:dyDescent="0.2">
      <c r="A1217" t="s">
        <v>1004</v>
      </c>
      <c r="B1217" s="40">
        <v>45535</v>
      </c>
      <c r="C1217" t="s">
        <v>22</v>
      </c>
      <c r="D1217" s="3">
        <v>-35</v>
      </c>
      <c r="E1217" s="2">
        <v>-10460</v>
      </c>
      <c r="F1217" s="3">
        <v>88130</v>
      </c>
      <c r="G1217" t="s">
        <v>243</v>
      </c>
      <c r="H1217" t="s">
        <v>18</v>
      </c>
      <c r="I1217" t="s">
        <v>19</v>
      </c>
      <c r="J1217" s="41">
        <v>298.86</v>
      </c>
      <c r="K1217" s="42">
        <v>-4.0000000000000002E-4</v>
      </c>
      <c r="L1217" t="str">
        <f>IFERROR(INDEX(Dictionary!E:E,MATCH(G1217,Dictionary!A:A,0)),"")</f>
        <v/>
      </c>
    </row>
    <row r="1218" spans="1:12" x14ac:dyDescent="0.2">
      <c r="A1218" t="s">
        <v>1004</v>
      </c>
      <c r="B1218" s="40">
        <v>45535</v>
      </c>
      <c r="C1218" t="s">
        <v>8</v>
      </c>
      <c r="D1218" s="3">
        <v>755</v>
      </c>
      <c r="E1218" s="2">
        <v>225570</v>
      </c>
      <c r="F1218" s="3">
        <v>66660</v>
      </c>
      <c r="G1218" t="s">
        <v>241</v>
      </c>
      <c r="H1218" t="s">
        <v>18</v>
      </c>
      <c r="I1218" t="s">
        <v>19</v>
      </c>
      <c r="J1218" s="41">
        <v>298.75</v>
      </c>
      <c r="K1218" s="42">
        <v>1.1299999999999999E-2</v>
      </c>
      <c r="L1218" t="str">
        <f>IFERROR(INDEX(Dictionary!E:E,MATCH(G1218,Dictionary!A:A,0)),"")</f>
        <v/>
      </c>
    </row>
    <row r="1219" spans="1:12" x14ac:dyDescent="0.2">
      <c r="A1219" t="s">
        <v>1004</v>
      </c>
      <c r="B1219" s="40">
        <v>45535</v>
      </c>
      <c r="C1219" t="s">
        <v>8</v>
      </c>
      <c r="D1219" s="3">
        <v>3400</v>
      </c>
      <c r="E1219" s="2">
        <v>1020000</v>
      </c>
      <c r="F1219" s="3">
        <v>28310</v>
      </c>
      <c r="G1219" t="s">
        <v>244</v>
      </c>
      <c r="H1219" t="s">
        <v>18</v>
      </c>
      <c r="I1219" t="s">
        <v>19</v>
      </c>
      <c r="J1219" s="41">
        <v>300</v>
      </c>
      <c r="K1219" s="42">
        <v>0.1201</v>
      </c>
      <c r="L1219" t="str">
        <f>IFERROR(INDEX(Dictionary!E:E,MATCH(G1219,Dictionary!A:A,0)),"")</f>
        <v/>
      </c>
    </row>
    <row r="1220" spans="1:12" x14ac:dyDescent="0.2">
      <c r="A1220" t="s">
        <v>1004</v>
      </c>
      <c r="B1220" s="40">
        <v>45535</v>
      </c>
      <c r="C1220" t="s">
        <v>8</v>
      </c>
      <c r="D1220" s="3">
        <v>116</v>
      </c>
      <c r="E1220" s="2">
        <v>34660</v>
      </c>
      <c r="F1220" s="3">
        <v>14490</v>
      </c>
      <c r="G1220" t="s">
        <v>247</v>
      </c>
      <c r="H1220" t="s">
        <v>18</v>
      </c>
      <c r="I1220" t="s">
        <v>19</v>
      </c>
      <c r="J1220" s="41">
        <v>298.79000000000002</v>
      </c>
      <c r="K1220" s="42">
        <v>8.0000000000000002E-3</v>
      </c>
      <c r="L1220" t="str">
        <f>IFERROR(INDEX(Dictionary!E:E,MATCH(G1220,Dictionary!A:A,0)),"")</f>
        <v>BlackRock</v>
      </c>
    </row>
    <row r="1221" spans="1:12" x14ac:dyDescent="0.2">
      <c r="A1221" t="s">
        <v>1004</v>
      </c>
      <c r="B1221" s="40">
        <v>45535</v>
      </c>
      <c r="C1221" t="s">
        <v>8</v>
      </c>
      <c r="D1221" s="3">
        <v>1010</v>
      </c>
      <c r="E1221" s="2">
        <v>302650</v>
      </c>
      <c r="F1221" s="3">
        <v>12860</v>
      </c>
      <c r="G1221" t="s">
        <v>252</v>
      </c>
      <c r="H1221" t="s">
        <v>18</v>
      </c>
      <c r="I1221" t="s">
        <v>19</v>
      </c>
      <c r="J1221" s="41">
        <v>299.64999999999998</v>
      </c>
      <c r="K1221" s="42">
        <v>7.85E-2</v>
      </c>
      <c r="L1221" t="str">
        <f>IFERROR(INDEX(Dictionary!E:E,MATCH(G1221,Dictionary!A:A,0)),"")</f>
        <v/>
      </c>
    </row>
    <row r="1222" spans="1:12" x14ac:dyDescent="0.2">
      <c r="A1222" t="s">
        <v>1004</v>
      </c>
      <c r="B1222" s="40">
        <v>45535</v>
      </c>
      <c r="C1222" t="s">
        <v>22</v>
      </c>
      <c r="D1222" s="3">
        <v>-232</v>
      </c>
      <c r="E1222" s="2">
        <v>-69310</v>
      </c>
      <c r="F1222" s="3">
        <v>7510</v>
      </c>
      <c r="G1222" t="s">
        <v>1037</v>
      </c>
      <c r="H1222" t="s">
        <v>18</v>
      </c>
      <c r="I1222" t="s">
        <v>19</v>
      </c>
      <c r="J1222" s="41">
        <v>298.75</v>
      </c>
      <c r="K1222" s="42">
        <v>-3.09E-2</v>
      </c>
      <c r="L1222" t="str">
        <f>IFERROR(INDEX(Dictionary!E:E,MATCH(G1222,Dictionary!A:A,0)),"")</f>
        <v/>
      </c>
    </row>
    <row r="1223" spans="1:12" x14ac:dyDescent="0.2">
      <c r="A1223" t="s">
        <v>1004</v>
      </c>
      <c r="B1223" s="40">
        <v>45535</v>
      </c>
      <c r="C1223" t="s">
        <v>22</v>
      </c>
      <c r="D1223" s="3">
        <v>-1460</v>
      </c>
      <c r="E1223" s="2">
        <v>-436800</v>
      </c>
      <c r="F1223" s="3">
        <v>6770</v>
      </c>
      <c r="G1223" t="s">
        <v>546</v>
      </c>
      <c r="H1223" t="s">
        <v>18</v>
      </c>
      <c r="I1223" t="s">
        <v>19</v>
      </c>
      <c r="J1223" s="41">
        <v>299.18</v>
      </c>
      <c r="K1223" s="42">
        <v>-0.21560000000000001</v>
      </c>
      <c r="L1223" t="str">
        <f>IFERROR(INDEX(Dictionary!E:E,MATCH(G1223,Dictionary!A:A,0)),"")</f>
        <v/>
      </c>
    </row>
    <row r="1224" spans="1:12" x14ac:dyDescent="0.2">
      <c r="A1224" t="s">
        <v>1004</v>
      </c>
      <c r="B1224" s="40">
        <v>45535</v>
      </c>
      <c r="C1224" t="s">
        <v>8</v>
      </c>
      <c r="D1224" s="3">
        <v>785</v>
      </c>
      <c r="E1224" s="2">
        <v>234530</v>
      </c>
      <c r="F1224" s="3">
        <v>5120</v>
      </c>
      <c r="G1224" t="s">
        <v>242</v>
      </c>
      <c r="H1224" t="s">
        <v>18</v>
      </c>
      <c r="I1224" t="s">
        <v>19</v>
      </c>
      <c r="J1224" s="41">
        <v>298.77</v>
      </c>
      <c r="K1224" s="42">
        <v>0.15329999999999999</v>
      </c>
      <c r="L1224" t="str">
        <f>IFERROR(INDEX(Dictionary!E:E,MATCH(G1224,Dictionary!A:A,0)),"")</f>
        <v/>
      </c>
    </row>
    <row r="1225" spans="1:12" x14ac:dyDescent="0.2">
      <c r="A1225" t="s">
        <v>1004</v>
      </c>
      <c r="B1225" s="40">
        <v>45535</v>
      </c>
      <c r="C1225" t="s">
        <v>8</v>
      </c>
      <c r="D1225" s="3">
        <v>113</v>
      </c>
      <c r="E1225" s="2">
        <v>33760</v>
      </c>
      <c r="F1225" s="3">
        <v>4620</v>
      </c>
      <c r="G1225" t="s">
        <v>574</v>
      </c>
      <c r="H1225" t="s">
        <v>18</v>
      </c>
      <c r="I1225" t="s">
        <v>19</v>
      </c>
      <c r="J1225" s="41">
        <v>298.76</v>
      </c>
      <c r="K1225" s="42">
        <v>2.4500000000000001E-2</v>
      </c>
      <c r="L1225" t="str">
        <f>IFERROR(INDEX(Dictionary!E:E,MATCH(G1225,Dictionary!A:A,0)),"")</f>
        <v/>
      </c>
    </row>
    <row r="1226" spans="1:12" x14ac:dyDescent="0.2">
      <c r="A1226" t="s">
        <v>1004</v>
      </c>
      <c r="B1226" s="40">
        <v>45535</v>
      </c>
      <c r="C1226" t="s">
        <v>22</v>
      </c>
      <c r="D1226" s="3">
        <v>-1590</v>
      </c>
      <c r="E1226" s="2">
        <v>-475040</v>
      </c>
      <c r="F1226" s="3">
        <v>4340</v>
      </c>
      <c r="G1226" t="s">
        <v>254</v>
      </c>
      <c r="H1226" t="s">
        <v>18</v>
      </c>
      <c r="I1226" t="s">
        <v>19</v>
      </c>
      <c r="J1226" s="41">
        <v>298.75</v>
      </c>
      <c r="K1226" s="42">
        <v>-0.36620000000000003</v>
      </c>
      <c r="L1226" t="str">
        <f>IFERROR(INDEX(Dictionary!E:E,MATCH(G1226,Dictionary!A:A,0)),"")</f>
        <v>State Street</v>
      </c>
    </row>
    <row r="1227" spans="1:12" x14ac:dyDescent="0.2">
      <c r="A1227" t="s">
        <v>1004</v>
      </c>
      <c r="B1227" s="40">
        <v>45535</v>
      </c>
      <c r="C1227" t="s">
        <v>22</v>
      </c>
      <c r="D1227" s="3">
        <v>-39</v>
      </c>
      <c r="E1227" s="2">
        <v>-11650</v>
      </c>
      <c r="F1227" s="3">
        <v>4000</v>
      </c>
      <c r="G1227" t="s">
        <v>1038</v>
      </c>
      <c r="H1227" t="s">
        <v>18</v>
      </c>
      <c r="I1227" t="s">
        <v>19</v>
      </c>
      <c r="J1227" s="41">
        <v>298.72000000000003</v>
      </c>
      <c r="K1227" s="42">
        <v>-9.7999999999999997E-3</v>
      </c>
      <c r="L1227" t="str">
        <f>IFERROR(INDEX(Dictionary!E:E,MATCH(G1227,Dictionary!A:A,0)),"")</f>
        <v/>
      </c>
    </row>
    <row r="1228" spans="1:12" x14ac:dyDescent="0.2">
      <c r="A1228" t="s">
        <v>1004</v>
      </c>
      <c r="B1228" s="40">
        <v>45535</v>
      </c>
      <c r="C1228" t="s">
        <v>8</v>
      </c>
      <c r="D1228" s="3">
        <v>165</v>
      </c>
      <c r="E1228" s="2">
        <v>49300</v>
      </c>
      <c r="F1228" s="3">
        <v>3750</v>
      </c>
      <c r="G1228" t="s">
        <v>253</v>
      </c>
      <c r="H1228" t="s">
        <v>18</v>
      </c>
      <c r="I1228" t="s">
        <v>19</v>
      </c>
      <c r="J1228" s="41">
        <v>298.79000000000002</v>
      </c>
      <c r="K1228" s="42">
        <v>4.3999999999999997E-2</v>
      </c>
      <c r="L1228" t="str">
        <f>IFERROR(INDEX(Dictionary!E:E,MATCH(G1228,Dictionary!A:A,0)),"")</f>
        <v/>
      </c>
    </row>
    <row r="1229" spans="1:12" x14ac:dyDescent="0.2">
      <c r="A1229" t="s">
        <v>1004</v>
      </c>
      <c r="B1229" s="40">
        <v>45535</v>
      </c>
      <c r="C1229" t="s">
        <v>8</v>
      </c>
      <c r="D1229" s="3">
        <v>7</v>
      </c>
      <c r="E1229" s="2">
        <v>2090</v>
      </c>
      <c r="F1229" s="3">
        <v>2230</v>
      </c>
      <c r="G1229" t="s">
        <v>276</v>
      </c>
      <c r="H1229" t="s">
        <v>18</v>
      </c>
      <c r="I1229" t="s">
        <v>19</v>
      </c>
      <c r="J1229" s="41">
        <v>298.57</v>
      </c>
      <c r="K1229" s="42">
        <v>3.0999999999999999E-3</v>
      </c>
      <c r="L1229" t="str">
        <f>IFERROR(INDEX(Dictionary!E:E,MATCH(G1229,Dictionary!A:A,0)),"")</f>
        <v/>
      </c>
    </row>
    <row r="1230" spans="1:12" x14ac:dyDescent="0.2">
      <c r="A1230" t="s">
        <v>1004</v>
      </c>
      <c r="B1230" s="40">
        <v>45535</v>
      </c>
      <c r="C1230" t="s">
        <v>8</v>
      </c>
      <c r="D1230" s="3">
        <v>262</v>
      </c>
      <c r="E1230" s="2">
        <v>78280</v>
      </c>
      <c r="F1230" s="3">
        <v>2080</v>
      </c>
      <c r="G1230" t="s">
        <v>260</v>
      </c>
      <c r="H1230" t="s">
        <v>18</v>
      </c>
      <c r="I1230" t="s">
        <v>19</v>
      </c>
      <c r="J1230" s="41">
        <v>298.77999999999997</v>
      </c>
      <c r="K1230" s="42">
        <v>0.126</v>
      </c>
      <c r="L1230" t="str">
        <f>IFERROR(INDEX(Dictionary!E:E,MATCH(G1230,Dictionary!A:A,0)),"")</f>
        <v/>
      </c>
    </row>
    <row r="1231" spans="1:12" x14ac:dyDescent="0.2">
      <c r="A1231" t="s">
        <v>1004</v>
      </c>
      <c r="B1231" s="40">
        <v>45535</v>
      </c>
      <c r="C1231" t="s">
        <v>22</v>
      </c>
      <c r="D1231" s="3">
        <v>-36</v>
      </c>
      <c r="E1231" s="2">
        <v>-10760</v>
      </c>
      <c r="F1231" s="3">
        <v>1960</v>
      </c>
      <c r="G1231" t="s">
        <v>248</v>
      </c>
      <c r="H1231" t="s">
        <v>18</v>
      </c>
      <c r="I1231" t="s">
        <v>19</v>
      </c>
      <c r="J1231" s="41">
        <v>298.89</v>
      </c>
      <c r="K1231" s="42">
        <v>-1.84E-2</v>
      </c>
      <c r="L1231" t="str">
        <f>IFERROR(INDEX(Dictionary!E:E,MATCH(G1231,Dictionary!A:A,0)),"")</f>
        <v/>
      </c>
    </row>
    <row r="1232" spans="1:12" x14ac:dyDescent="0.2">
      <c r="A1232" t="s">
        <v>1004</v>
      </c>
      <c r="B1232" s="40">
        <v>45535</v>
      </c>
      <c r="C1232" t="s">
        <v>27</v>
      </c>
      <c r="D1232" s="3">
        <v>0</v>
      </c>
      <c r="E1232" s="2">
        <v>0</v>
      </c>
      <c r="F1232" s="3">
        <v>1760</v>
      </c>
      <c r="G1232" t="s">
        <v>274</v>
      </c>
      <c r="H1232" t="s">
        <v>18</v>
      </c>
      <c r="I1232" t="s">
        <v>19</v>
      </c>
      <c r="J1232" s="41">
        <v>0</v>
      </c>
      <c r="K1232" s="42">
        <v>0</v>
      </c>
      <c r="L1232" t="str">
        <f>IFERROR(INDEX(Dictionary!E:E,MATCH(G1232,Dictionary!A:A,0)),"")</f>
        <v/>
      </c>
    </row>
    <row r="1233" spans="1:12" x14ac:dyDescent="0.2">
      <c r="A1233" t="s">
        <v>1004</v>
      </c>
      <c r="B1233" s="40">
        <v>45535</v>
      </c>
      <c r="C1233" t="s">
        <v>22</v>
      </c>
      <c r="D1233" s="3">
        <v>-76</v>
      </c>
      <c r="E1233" s="2">
        <v>-22710</v>
      </c>
      <c r="F1233" s="3">
        <v>1160</v>
      </c>
      <c r="G1233" t="s">
        <v>550</v>
      </c>
      <c r="H1233" t="s">
        <v>18</v>
      </c>
      <c r="I1233" t="s">
        <v>19</v>
      </c>
      <c r="J1233" s="41">
        <v>298.82</v>
      </c>
      <c r="K1233" s="42">
        <v>-6.5500000000000003E-2</v>
      </c>
      <c r="L1233" t="str">
        <f>IFERROR(INDEX(Dictionary!E:E,MATCH(G1233,Dictionary!A:A,0)),"")</f>
        <v/>
      </c>
    </row>
    <row r="1234" spans="1:12" x14ac:dyDescent="0.2">
      <c r="A1234" t="s">
        <v>1004</v>
      </c>
      <c r="B1234" s="40">
        <v>45535</v>
      </c>
      <c r="C1234" t="s">
        <v>22</v>
      </c>
      <c r="D1234" s="3">
        <v>-50</v>
      </c>
      <c r="E1234" s="2">
        <v>-14940</v>
      </c>
      <c r="F1234" s="3">
        <v>414</v>
      </c>
      <c r="G1234" t="s">
        <v>1039</v>
      </c>
      <c r="H1234" t="s">
        <v>18</v>
      </c>
      <c r="I1234" t="s">
        <v>19</v>
      </c>
      <c r="J1234" s="41">
        <v>298.8</v>
      </c>
      <c r="K1234" s="42">
        <v>-0.1208</v>
      </c>
      <c r="L1234" t="str">
        <f>IFERROR(INDEX(Dictionary!E:E,MATCH(G1234,Dictionary!A:A,0)),"")</f>
        <v/>
      </c>
    </row>
    <row r="1235" spans="1:12" x14ac:dyDescent="0.2">
      <c r="A1235" t="s">
        <v>1004</v>
      </c>
      <c r="B1235" s="40">
        <v>45535</v>
      </c>
      <c r="C1235" t="s">
        <v>27</v>
      </c>
      <c r="D1235" s="3">
        <v>0</v>
      </c>
      <c r="E1235" s="2">
        <v>0</v>
      </c>
      <c r="F1235" s="3">
        <v>313</v>
      </c>
      <c r="G1235" t="s">
        <v>1040</v>
      </c>
      <c r="H1235" t="s">
        <v>18</v>
      </c>
      <c r="I1235" t="s">
        <v>19</v>
      </c>
      <c r="J1235" s="41">
        <v>0</v>
      </c>
      <c r="K1235" s="42">
        <v>0</v>
      </c>
      <c r="L1235" t="str">
        <f>IFERROR(INDEX(Dictionary!E:E,MATCH(G1235,Dictionary!A:A,0)),"")</f>
        <v/>
      </c>
    </row>
    <row r="1236" spans="1:12" x14ac:dyDescent="0.2">
      <c r="A1236" t="s">
        <v>1004</v>
      </c>
      <c r="B1236" s="40">
        <v>45535</v>
      </c>
      <c r="C1236" t="s">
        <v>22</v>
      </c>
      <c r="D1236" s="3">
        <v>-5</v>
      </c>
      <c r="E1236" s="2">
        <v>-1490</v>
      </c>
      <c r="F1236" s="3">
        <v>68</v>
      </c>
      <c r="G1236" t="s">
        <v>511</v>
      </c>
      <c r="H1236" t="s">
        <v>18</v>
      </c>
      <c r="I1236" t="s">
        <v>19</v>
      </c>
      <c r="J1236" s="41">
        <v>298</v>
      </c>
      <c r="K1236" s="42">
        <v>-7.3499999999999996E-2</v>
      </c>
      <c r="L1236" t="str">
        <f>IFERROR(INDEX(Dictionary!E:E,MATCH(G1236,Dictionary!A:A,0)),"")</f>
        <v/>
      </c>
    </row>
    <row r="1237" spans="1:12" x14ac:dyDescent="0.2">
      <c r="A1237" t="s">
        <v>1004</v>
      </c>
      <c r="B1237" s="40">
        <v>45535</v>
      </c>
      <c r="C1237" t="s">
        <v>8</v>
      </c>
      <c r="D1237" s="3">
        <v>56</v>
      </c>
      <c r="E1237" s="2">
        <v>16730</v>
      </c>
      <c r="F1237" s="3">
        <v>56</v>
      </c>
      <c r="G1237" t="s">
        <v>1041</v>
      </c>
      <c r="H1237" t="s">
        <v>18</v>
      </c>
      <c r="I1237" t="s">
        <v>19</v>
      </c>
      <c r="J1237" s="41">
        <v>298.75</v>
      </c>
      <c r="K1237" s="42">
        <v>1</v>
      </c>
      <c r="L1237" t="str">
        <f>IFERROR(INDEX(Dictionary!E:E,MATCH(G1237,Dictionary!A:A,0)),"")</f>
        <v/>
      </c>
    </row>
    <row r="1238" spans="1:12" x14ac:dyDescent="0.2">
      <c r="A1238" t="s">
        <v>1004</v>
      </c>
      <c r="B1238" s="40">
        <v>45535</v>
      </c>
      <c r="C1238" t="s">
        <v>8</v>
      </c>
      <c r="D1238" s="3">
        <v>5</v>
      </c>
      <c r="E1238" s="2">
        <v>1490</v>
      </c>
      <c r="F1238" s="3">
        <v>16</v>
      </c>
      <c r="G1238" t="s">
        <v>246</v>
      </c>
      <c r="H1238" t="s">
        <v>18</v>
      </c>
      <c r="I1238" t="s">
        <v>19</v>
      </c>
      <c r="J1238" s="41">
        <v>298</v>
      </c>
      <c r="K1238" s="42">
        <v>0.3125</v>
      </c>
      <c r="L1238" t="str">
        <f>IFERROR(INDEX(Dictionary!E:E,MATCH(G1238,Dictionary!A:A,0)),"")</f>
        <v/>
      </c>
    </row>
    <row r="1239" spans="1:12" x14ac:dyDescent="0.2">
      <c r="A1239" t="s">
        <v>1004</v>
      </c>
      <c r="B1239" s="40">
        <v>45504</v>
      </c>
      <c r="C1239" t="s">
        <v>8</v>
      </c>
      <c r="D1239" s="3">
        <v>5110</v>
      </c>
      <c r="E1239" s="2">
        <v>1550000</v>
      </c>
      <c r="F1239" s="3">
        <v>246160</v>
      </c>
      <c r="G1239" t="s">
        <v>1042</v>
      </c>
      <c r="H1239" t="s">
        <v>18</v>
      </c>
      <c r="I1239" t="s">
        <v>19</v>
      </c>
      <c r="J1239" s="41">
        <v>303.33</v>
      </c>
      <c r="K1239" s="42">
        <v>2.0799999999999999E-2</v>
      </c>
      <c r="L1239" t="str">
        <f>IFERROR(INDEX(Dictionary!E:E,MATCH(G1239,Dictionary!A:A,0)),"")</f>
        <v/>
      </c>
    </row>
    <row r="1240" spans="1:12" x14ac:dyDescent="0.2">
      <c r="A1240" t="s">
        <v>1004</v>
      </c>
      <c r="B1240" s="40">
        <v>45504</v>
      </c>
      <c r="C1240" t="s">
        <v>22</v>
      </c>
      <c r="D1240" s="3">
        <v>-1540</v>
      </c>
      <c r="E1240" s="2">
        <v>-465460</v>
      </c>
      <c r="F1240" s="3">
        <v>164870</v>
      </c>
      <c r="G1240" t="s">
        <v>297</v>
      </c>
      <c r="H1240" t="s">
        <v>18</v>
      </c>
      <c r="I1240" t="s">
        <v>19</v>
      </c>
      <c r="J1240" s="41">
        <v>302.24</v>
      </c>
      <c r="K1240" s="42">
        <v>-9.2999999999999992E-3</v>
      </c>
      <c r="L1240" t="str">
        <f>IFERROR(INDEX(Dictionary!E:E,MATCH(G1240,Dictionary!A:A,0)),"")</f>
        <v/>
      </c>
    </row>
    <row r="1241" spans="1:12" x14ac:dyDescent="0.2">
      <c r="A1241" t="s">
        <v>1004</v>
      </c>
      <c r="B1241" s="40">
        <v>45504</v>
      </c>
      <c r="C1241" t="s">
        <v>8</v>
      </c>
      <c r="D1241" s="3">
        <v>5380</v>
      </c>
      <c r="E1241" s="2">
        <v>1630000</v>
      </c>
      <c r="F1241" s="3">
        <v>151650</v>
      </c>
      <c r="G1241" t="s">
        <v>1043</v>
      </c>
      <c r="H1241" t="s">
        <v>18</v>
      </c>
      <c r="I1241" t="s">
        <v>19</v>
      </c>
      <c r="J1241" s="41">
        <v>302.60000000000002</v>
      </c>
      <c r="K1241" s="42">
        <v>3.5499999999999997E-2</v>
      </c>
      <c r="L1241" t="str">
        <f>IFERROR(INDEX(Dictionary!E:E,MATCH(G1241,Dictionary!A:A,0)),"")</f>
        <v/>
      </c>
    </row>
    <row r="1242" spans="1:12" x14ac:dyDescent="0.2">
      <c r="A1242" t="s">
        <v>1004</v>
      </c>
      <c r="B1242" s="40">
        <v>45504</v>
      </c>
      <c r="C1242" t="s">
        <v>22</v>
      </c>
      <c r="D1242" s="3">
        <v>-1</v>
      </c>
      <c r="E1242" s="2">
        <v>-302</v>
      </c>
      <c r="F1242" s="3">
        <v>90330</v>
      </c>
      <c r="G1242" t="s">
        <v>651</v>
      </c>
      <c r="H1242" t="s">
        <v>18</v>
      </c>
      <c r="I1242" t="s">
        <v>19</v>
      </c>
      <c r="J1242" s="41">
        <v>302</v>
      </c>
      <c r="K1242" s="42">
        <v>-1.0000000000000001E-5</v>
      </c>
      <c r="L1242" t="str">
        <f>IFERROR(INDEX(Dictionary!E:E,MATCH(G1242,Dictionary!A:A,0)),"")</f>
        <v/>
      </c>
    </row>
    <row r="1243" spans="1:12" x14ac:dyDescent="0.2">
      <c r="A1243" t="s">
        <v>1004</v>
      </c>
      <c r="B1243" s="40">
        <v>45504</v>
      </c>
      <c r="C1243" t="s">
        <v>22</v>
      </c>
      <c r="D1243" s="3">
        <v>-5870</v>
      </c>
      <c r="E1243" s="2">
        <v>-1770000</v>
      </c>
      <c r="F1243" s="3">
        <v>86590</v>
      </c>
      <c r="G1243" t="s">
        <v>1044</v>
      </c>
      <c r="H1243" t="s">
        <v>18</v>
      </c>
      <c r="I1243" t="s">
        <v>19</v>
      </c>
      <c r="J1243" s="41">
        <v>301.88</v>
      </c>
      <c r="K1243" s="42">
        <v>-6.7799999999999999E-2</v>
      </c>
      <c r="L1243" t="str">
        <f>IFERROR(INDEX(Dictionary!E:E,MATCH(G1243,Dictionary!A:A,0)),"")</f>
        <v/>
      </c>
    </row>
    <row r="1244" spans="1:12" x14ac:dyDescent="0.2">
      <c r="A1244" t="s">
        <v>1004</v>
      </c>
      <c r="B1244" s="40">
        <v>45504</v>
      </c>
      <c r="C1244" t="s">
        <v>22</v>
      </c>
      <c r="D1244" s="3">
        <v>-600</v>
      </c>
      <c r="E1244" s="2">
        <v>-181350</v>
      </c>
      <c r="F1244" s="3">
        <v>83520</v>
      </c>
      <c r="G1244" t="s">
        <v>1045</v>
      </c>
      <c r="H1244" t="s">
        <v>18</v>
      </c>
      <c r="I1244" t="s">
        <v>19</v>
      </c>
      <c r="J1244" s="41">
        <v>302.25</v>
      </c>
      <c r="K1244" s="42">
        <v>-7.1999999999999998E-3</v>
      </c>
      <c r="L1244" t="str">
        <f>IFERROR(INDEX(Dictionary!E:E,MATCH(G1244,Dictionary!A:A,0)),"")</f>
        <v/>
      </c>
    </row>
    <row r="1245" spans="1:12" x14ac:dyDescent="0.2">
      <c r="A1245" t="s">
        <v>1004</v>
      </c>
      <c r="B1245" s="40">
        <v>45504</v>
      </c>
      <c r="C1245" t="s">
        <v>22</v>
      </c>
      <c r="D1245" s="3">
        <v>-610</v>
      </c>
      <c r="E1245" s="2">
        <v>-184370</v>
      </c>
      <c r="F1245" s="3">
        <v>68810</v>
      </c>
      <c r="G1245" t="s">
        <v>164</v>
      </c>
      <c r="H1245" t="s">
        <v>18</v>
      </c>
      <c r="I1245" t="s">
        <v>19</v>
      </c>
      <c r="J1245" s="41">
        <v>302.25</v>
      </c>
      <c r="K1245" s="42">
        <v>-8.8999999999999999E-3</v>
      </c>
      <c r="L1245" t="str">
        <f>IFERROR(INDEX(Dictionary!E:E,MATCH(G1245,Dictionary!A:A,0)),"")</f>
        <v/>
      </c>
    </row>
    <row r="1246" spans="1:12" x14ac:dyDescent="0.2">
      <c r="A1246" t="s">
        <v>1004</v>
      </c>
      <c r="B1246" s="40">
        <v>45504</v>
      </c>
      <c r="C1246" t="s">
        <v>22</v>
      </c>
      <c r="D1246" s="3">
        <v>-100</v>
      </c>
      <c r="E1246" s="2">
        <v>-30230</v>
      </c>
      <c r="F1246" s="3">
        <v>63180</v>
      </c>
      <c r="G1246" t="s">
        <v>301</v>
      </c>
      <c r="H1246" t="s">
        <v>18</v>
      </c>
      <c r="I1246" t="s">
        <v>19</v>
      </c>
      <c r="J1246" s="41">
        <v>302.3</v>
      </c>
      <c r="K1246" s="42">
        <v>-1.6000000000000001E-3</v>
      </c>
      <c r="L1246" t="str">
        <f>IFERROR(INDEX(Dictionary!E:E,MATCH(G1246,Dictionary!A:A,0)),"")</f>
        <v/>
      </c>
    </row>
    <row r="1247" spans="1:12" x14ac:dyDescent="0.2">
      <c r="A1247" t="s">
        <v>1004</v>
      </c>
      <c r="B1247" s="40">
        <v>45504</v>
      </c>
      <c r="C1247" t="s">
        <v>8</v>
      </c>
      <c r="D1247" s="3">
        <v>434</v>
      </c>
      <c r="E1247" s="2">
        <v>131180</v>
      </c>
      <c r="F1247" s="3">
        <v>61590</v>
      </c>
      <c r="G1247" t="s">
        <v>298</v>
      </c>
      <c r="H1247" t="s">
        <v>18</v>
      </c>
      <c r="I1247" t="s">
        <v>19</v>
      </c>
      <c r="J1247" s="41">
        <v>302.2</v>
      </c>
      <c r="K1247" s="42">
        <v>7.0000000000000001E-3</v>
      </c>
      <c r="L1247" t="str">
        <f>IFERROR(INDEX(Dictionary!E:E,MATCH(G1247,Dictionary!A:A,0)),"")</f>
        <v/>
      </c>
    </row>
    <row r="1248" spans="1:12" x14ac:dyDescent="0.2">
      <c r="A1248" t="s">
        <v>1004</v>
      </c>
      <c r="B1248" s="40">
        <v>45504</v>
      </c>
      <c r="C1248" t="s">
        <v>8</v>
      </c>
      <c r="D1248" s="3">
        <v>233</v>
      </c>
      <c r="E1248" s="2">
        <v>70420</v>
      </c>
      <c r="F1248" s="3">
        <v>33240</v>
      </c>
      <c r="G1248" t="s">
        <v>306</v>
      </c>
      <c r="H1248" t="s">
        <v>18</v>
      </c>
      <c r="I1248" t="s">
        <v>19</v>
      </c>
      <c r="J1248" s="41">
        <v>302.66000000000003</v>
      </c>
      <c r="K1248" s="42">
        <v>7.0000000000000001E-3</v>
      </c>
      <c r="L1248" t="str">
        <f>IFERROR(INDEX(Dictionary!E:E,MATCH(G1248,Dictionary!A:A,0)),"")</f>
        <v/>
      </c>
    </row>
    <row r="1249" spans="1:12" x14ac:dyDescent="0.2">
      <c r="A1249" t="s">
        <v>1004</v>
      </c>
      <c r="B1249" s="40">
        <v>45504</v>
      </c>
      <c r="C1249" t="s">
        <v>27</v>
      </c>
      <c r="D1249" s="3">
        <v>0</v>
      </c>
      <c r="E1249" s="2">
        <v>0</v>
      </c>
      <c r="F1249" s="3">
        <v>26480</v>
      </c>
      <c r="G1249" t="s">
        <v>304</v>
      </c>
      <c r="H1249" t="s">
        <v>18</v>
      </c>
      <c r="I1249" t="s">
        <v>19</v>
      </c>
      <c r="J1249" s="41">
        <v>0</v>
      </c>
      <c r="K1249" s="42">
        <v>0</v>
      </c>
      <c r="L1249" t="str">
        <f>IFERROR(INDEX(Dictionary!E:E,MATCH(G1249,Dictionary!A:A,0)),"")</f>
        <v/>
      </c>
    </row>
    <row r="1250" spans="1:12" x14ac:dyDescent="0.2">
      <c r="A1250" t="s">
        <v>1004</v>
      </c>
      <c r="B1250" s="40">
        <v>45504</v>
      </c>
      <c r="C1250" t="s">
        <v>22</v>
      </c>
      <c r="D1250" s="3">
        <v>-245</v>
      </c>
      <c r="E1250" s="2">
        <v>-74050</v>
      </c>
      <c r="F1250" s="3">
        <v>24520</v>
      </c>
      <c r="G1250" t="s">
        <v>419</v>
      </c>
      <c r="H1250" t="s">
        <v>18</v>
      </c>
      <c r="I1250" t="s">
        <v>19</v>
      </c>
      <c r="J1250" s="41">
        <v>302.24</v>
      </c>
      <c r="K1250" s="42">
        <v>-0.01</v>
      </c>
      <c r="L1250" t="str">
        <f>IFERROR(INDEX(Dictionary!E:E,MATCH(G1250,Dictionary!A:A,0)),"")</f>
        <v/>
      </c>
    </row>
    <row r="1251" spans="1:12" x14ac:dyDescent="0.2">
      <c r="A1251" t="s">
        <v>1004</v>
      </c>
      <c r="B1251" s="40">
        <v>45504</v>
      </c>
      <c r="C1251" t="s">
        <v>22</v>
      </c>
      <c r="D1251" s="3">
        <v>-1270</v>
      </c>
      <c r="E1251" s="2">
        <v>-385370</v>
      </c>
      <c r="F1251" s="3">
        <v>23660</v>
      </c>
      <c r="G1251" t="s">
        <v>312</v>
      </c>
      <c r="H1251" t="s">
        <v>18</v>
      </c>
      <c r="I1251" t="s">
        <v>19</v>
      </c>
      <c r="J1251" s="41">
        <v>303</v>
      </c>
      <c r="K1251" s="42">
        <v>-5.3699999999999998E-2</v>
      </c>
      <c r="L1251" t="str">
        <f>IFERROR(INDEX(Dictionary!E:E,MATCH(G1251,Dictionary!A:A,0)),"")</f>
        <v/>
      </c>
    </row>
    <row r="1252" spans="1:12" x14ac:dyDescent="0.2">
      <c r="A1252" t="s">
        <v>1004</v>
      </c>
      <c r="B1252" s="40">
        <v>45504</v>
      </c>
      <c r="C1252" t="s">
        <v>22</v>
      </c>
      <c r="D1252" s="3">
        <v>-133</v>
      </c>
      <c r="E1252" s="2">
        <v>-40200</v>
      </c>
      <c r="F1252" s="3">
        <v>21980</v>
      </c>
      <c r="G1252" t="s">
        <v>448</v>
      </c>
      <c r="H1252" t="s">
        <v>18</v>
      </c>
      <c r="I1252" t="s">
        <v>19</v>
      </c>
      <c r="J1252" s="41">
        <v>302.26</v>
      </c>
      <c r="K1252" s="42">
        <v>-6.1000000000000004E-3</v>
      </c>
      <c r="L1252" t="str">
        <f>IFERROR(INDEX(Dictionary!E:E,MATCH(G1252,Dictionary!A:A,0)),"")</f>
        <v/>
      </c>
    </row>
    <row r="1253" spans="1:12" x14ac:dyDescent="0.2">
      <c r="A1253" t="s">
        <v>1004</v>
      </c>
      <c r="B1253" s="40">
        <v>45504</v>
      </c>
      <c r="C1253" t="s">
        <v>27</v>
      </c>
      <c r="D1253" s="3">
        <v>0</v>
      </c>
      <c r="E1253" s="2">
        <v>0</v>
      </c>
      <c r="F1253" s="3">
        <v>20340</v>
      </c>
      <c r="G1253" t="s">
        <v>1046</v>
      </c>
      <c r="H1253" t="s">
        <v>18</v>
      </c>
      <c r="I1253" t="s">
        <v>19</v>
      </c>
      <c r="J1253" s="41">
        <v>0</v>
      </c>
      <c r="K1253" s="42">
        <v>0</v>
      </c>
      <c r="L1253" t="str">
        <f>IFERROR(INDEX(Dictionary!E:E,MATCH(G1253,Dictionary!A:A,0)),"")</f>
        <v/>
      </c>
    </row>
    <row r="1254" spans="1:12" x14ac:dyDescent="0.2">
      <c r="A1254" t="s">
        <v>1004</v>
      </c>
      <c r="B1254" s="40">
        <v>45504</v>
      </c>
      <c r="C1254" t="s">
        <v>27</v>
      </c>
      <c r="D1254" s="3">
        <v>0</v>
      </c>
      <c r="E1254" s="2">
        <v>0</v>
      </c>
      <c r="F1254" s="3">
        <v>19540</v>
      </c>
      <c r="G1254" t="s">
        <v>309</v>
      </c>
      <c r="H1254" t="s">
        <v>18</v>
      </c>
      <c r="I1254" t="s">
        <v>19</v>
      </c>
      <c r="J1254" s="41">
        <v>0</v>
      </c>
      <c r="K1254" s="42">
        <v>0</v>
      </c>
      <c r="L1254" t="str">
        <f>IFERROR(INDEX(Dictionary!E:E,MATCH(G1254,Dictionary!A:A,0)),"")</f>
        <v/>
      </c>
    </row>
    <row r="1255" spans="1:12" x14ac:dyDescent="0.2">
      <c r="A1255" t="s">
        <v>1004</v>
      </c>
      <c r="B1255" s="40">
        <v>45504</v>
      </c>
      <c r="C1255" t="s">
        <v>22</v>
      </c>
      <c r="D1255" s="3">
        <v>-93</v>
      </c>
      <c r="E1255" s="2">
        <v>-28110</v>
      </c>
      <c r="F1255" s="3">
        <v>18260</v>
      </c>
      <c r="G1255" t="s">
        <v>303</v>
      </c>
      <c r="H1255" t="s">
        <v>18</v>
      </c>
      <c r="I1255" t="s">
        <v>19</v>
      </c>
      <c r="J1255" s="41">
        <v>302.26</v>
      </c>
      <c r="K1255" s="42">
        <v>-5.1000000000000004E-3</v>
      </c>
      <c r="L1255" t="str">
        <f>IFERROR(INDEX(Dictionary!E:E,MATCH(G1255,Dictionary!A:A,0)),"")</f>
        <v/>
      </c>
    </row>
    <row r="1256" spans="1:12" x14ac:dyDescent="0.2">
      <c r="A1256" t="s">
        <v>1004</v>
      </c>
      <c r="B1256" s="40">
        <v>45504</v>
      </c>
      <c r="C1256" t="s">
        <v>22</v>
      </c>
      <c r="D1256" s="3">
        <v>-282</v>
      </c>
      <c r="E1256" s="2">
        <v>-85230</v>
      </c>
      <c r="F1256" s="3">
        <v>17510</v>
      </c>
      <c r="G1256" t="s">
        <v>318</v>
      </c>
      <c r="H1256" t="s">
        <v>18</v>
      </c>
      <c r="I1256" t="s">
        <v>19</v>
      </c>
      <c r="J1256" s="41">
        <v>302.26</v>
      </c>
      <c r="K1256" s="42">
        <v>-1.61E-2</v>
      </c>
      <c r="L1256" t="str">
        <f>IFERROR(INDEX(Dictionary!E:E,MATCH(G1256,Dictionary!A:A,0)),"")</f>
        <v/>
      </c>
    </row>
    <row r="1257" spans="1:12" x14ac:dyDescent="0.2">
      <c r="A1257" t="s">
        <v>1004</v>
      </c>
      <c r="B1257" s="40">
        <v>45504</v>
      </c>
      <c r="C1257" t="s">
        <v>22</v>
      </c>
      <c r="D1257" s="3">
        <v>-230</v>
      </c>
      <c r="E1257" s="2">
        <v>-69520</v>
      </c>
      <c r="F1257" s="3">
        <v>16430</v>
      </c>
      <c r="G1257" t="s">
        <v>305</v>
      </c>
      <c r="H1257" t="s">
        <v>18</v>
      </c>
      <c r="I1257" t="s">
        <v>19</v>
      </c>
      <c r="J1257" s="41">
        <v>302.26</v>
      </c>
      <c r="K1257" s="42">
        <v>-1.4E-2</v>
      </c>
      <c r="L1257" t="str">
        <f>IFERROR(INDEX(Dictionary!E:E,MATCH(G1257,Dictionary!A:A,0)),"")</f>
        <v/>
      </c>
    </row>
    <row r="1258" spans="1:12" x14ac:dyDescent="0.2">
      <c r="A1258" t="s">
        <v>1004</v>
      </c>
      <c r="B1258" s="40">
        <v>45504</v>
      </c>
      <c r="C1258" t="s">
        <v>27</v>
      </c>
      <c r="D1258" s="3">
        <v>0</v>
      </c>
      <c r="E1258" s="2">
        <v>0</v>
      </c>
      <c r="F1258" s="3">
        <v>16300</v>
      </c>
      <c r="G1258" t="s">
        <v>1047</v>
      </c>
      <c r="H1258" t="s">
        <v>18</v>
      </c>
      <c r="I1258" t="s">
        <v>19</v>
      </c>
      <c r="J1258" s="41">
        <v>0</v>
      </c>
      <c r="K1258" s="42">
        <v>0</v>
      </c>
      <c r="L1258" t="str">
        <f>IFERROR(INDEX(Dictionary!E:E,MATCH(G1258,Dictionary!A:A,0)),"")</f>
        <v/>
      </c>
    </row>
    <row r="1259" spans="1:12" x14ac:dyDescent="0.2">
      <c r="A1259" t="s">
        <v>1004</v>
      </c>
      <c r="B1259" s="40">
        <v>45504</v>
      </c>
      <c r="C1259" t="s">
        <v>27</v>
      </c>
      <c r="D1259" s="3">
        <v>0</v>
      </c>
      <c r="E1259" s="2">
        <v>0</v>
      </c>
      <c r="F1259" s="3">
        <v>14860</v>
      </c>
      <c r="G1259" t="s">
        <v>1048</v>
      </c>
      <c r="H1259" t="s">
        <v>18</v>
      </c>
      <c r="I1259" t="s">
        <v>19</v>
      </c>
      <c r="J1259" s="41">
        <v>0</v>
      </c>
      <c r="K1259" s="42">
        <v>0</v>
      </c>
      <c r="L1259" t="str">
        <f>IFERROR(INDEX(Dictionary!E:E,MATCH(G1259,Dictionary!A:A,0)),"")</f>
        <v/>
      </c>
    </row>
    <row r="1260" spans="1:12" x14ac:dyDescent="0.2">
      <c r="A1260" t="s">
        <v>1004</v>
      </c>
      <c r="B1260" s="40">
        <v>45504</v>
      </c>
      <c r="C1260" t="s">
        <v>27</v>
      </c>
      <c r="D1260" s="3">
        <v>0</v>
      </c>
      <c r="E1260" s="2">
        <v>0</v>
      </c>
      <c r="F1260" s="3">
        <v>13060</v>
      </c>
      <c r="G1260" t="s">
        <v>581</v>
      </c>
      <c r="H1260" t="s">
        <v>18</v>
      </c>
      <c r="I1260" t="s">
        <v>19</v>
      </c>
      <c r="J1260" s="41">
        <v>0</v>
      </c>
      <c r="K1260" s="42">
        <v>0</v>
      </c>
      <c r="L1260" t="str">
        <f>IFERROR(INDEX(Dictionary!E:E,MATCH(G1260,Dictionary!A:A,0)),"")</f>
        <v/>
      </c>
    </row>
    <row r="1261" spans="1:12" x14ac:dyDescent="0.2">
      <c r="A1261" t="s">
        <v>1004</v>
      </c>
      <c r="B1261" s="40">
        <v>45504</v>
      </c>
      <c r="C1261" t="s">
        <v>22</v>
      </c>
      <c r="D1261" s="3">
        <v>-21</v>
      </c>
      <c r="E1261" s="2">
        <v>-6350</v>
      </c>
      <c r="F1261" s="3">
        <v>11790</v>
      </c>
      <c r="G1261" t="s">
        <v>324</v>
      </c>
      <c r="H1261" t="s">
        <v>18</v>
      </c>
      <c r="I1261" t="s">
        <v>19</v>
      </c>
      <c r="J1261" s="41">
        <v>302.38</v>
      </c>
      <c r="K1261" s="42">
        <v>-1.8E-3</v>
      </c>
      <c r="L1261" t="str">
        <f>IFERROR(INDEX(Dictionary!E:E,MATCH(G1261,Dictionary!A:A,0)),"")</f>
        <v/>
      </c>
    </row>
    <row r="1262" spans="1:12" x14ac:dyDescent="0.2">
      <c r="A1262" t="s">
        <v>1004</v>
      </c>
      <c r="B1262" s="40">
        <v>45504</v>
      </c>
      <c r="C1262" t="s">
        <v>22</v>
      </c>
      <c r="D1262" s="3">
        <v>-247</v>
      </c>
      <c r="E1262" s="2">
        <v>-74660</v>
      </c>
      <c r="F1262" s="3">
        <v>10940</v>
      </c>
      <c r="G1262" t="s">
        <v>1049</v>
      </c>
      <c r="H1262" t="s">
        <v>18</v>
      </c>
      <c r="I1262" t="s">
        <v>19</v>
      </c>
      <c r="J1262" s="41">
        <v>302.31</v>
      </c>
      <c r="K1262" s="42">
        <v>-2.2599999999999999E-2</v>
      </c>
      <c r="L1262" t="str">
        <f>IFERROR(INDEX(Dictionary!E:E,MATCH(G1262,Dictionary!A:A,0)),"")</f>
        <v/>
      </c>
    </row>
    <row r="1263" spans="1:12" x14ac:dyDescent="0.2">
      <c r="A1263" t="s">
        <v>1004</v>
      </c>
      <c r="B1263" s="40">
        <v>45504</v>
      </c>
      <c r="C1263" t="s">
        <v>27</v>
      </c>
      <c r="D1263" s="3">
        <v>0</v>
      </c>
      <c r="E1263" s="2">
        <v>0</v>
      </c>
      <c r="F1263" s="3">
        <v>10400</v>
      </c>
      <c r="G1263" t="s">
        <v>323</v>
      </c>
      <c r="H1263" t="s">
        <v>18</v>
      </c>
      <c r="I1263" t="s">
        <v>19</v>
      </c>
      <c r="J1263" s="41">
        <v>0</v>
      </c>
      <c r="K1263" s="42">
        <v>0</v>
      </c>
      <c r="L1263" t="str">
        <f>IFERROR(INDEX(Dictionary!E:E,MATCH(G1263,Dictionary!A:A,0)),"")</f>
        <v/>
      </c>
    </row>
    <row r="1264" spans="1:12" x14ac:dyDescent="0.2">
      <c r="A1264" t="s">
        <v>1004</v>
      </c>
      <c r="B1264" s="40">
        <v>45504</v>
      </c>
      <c r="C1264" t="s">
        <v>22</v>
      </c>
      <c r="D1264" s="3">
        <v>-3910</v>
      </c>
      <c r="E1264" s="2">
        <v>-1180000</v>
      </c>
      <c r="F1264" s="3">
        <v>9630</v>
      </c>
      <c r="G1264" t="s">
        <v>311</v>
      </c>
      <c r="H1264" t="s">
        <v>18</v>
      </c>
      <c r="I1264" t="s">
        <v>19</v>
      </c>
      <c r="J1264" s="41">
        <v>301.79000000000002</v>
      </c>
      <c r="K1264" s="42">
        <v>-0.40600000000000003</v>
      </c>
      <c r="L1264" t="str">
        <f>IFERROR(INDEX(Dictionary!E:E,MATCH(G1264,Dictionary!A:A,0)),"")</f>
        <v/>
      </c>
    </row>
    <row r="1265" spans="1:12" x14ac:dyDescent="0.2">
      <c r="A1265" t="s">
        <v>1004</v>
      </c>
      <c r="B1265" s="40">
        <v>45504</v>
      </c>
      <c r="C1265" t="s">
        <v>8</v>
      </c>
      <c r="D1265" s="3">
        <v>2510</v>
      </c>
      <c r="E1265" s="2">
        <v>758950</v>
      </c>
      <c r="F1265" s="3">
        <v>9390</v>
      </c>
      <c r="G1265" t="s">
        <v>1050</v>
      </c>
      <c r="H1265" t="s">
        <v>18</v>
      </c>
      <c r="I1265" t="s">
        <v>19</v>
      </c>
      <c r="J1265" s="41">
        <v>302</v>
      </c>
      <c r="K1265" s="42">
        <v>0.26740000000000003</v>
      </c>
      <c r="L1265" t="str">
        <f>IFERROR(INDEX(Dictionary!E:E,MATCH(G1265,Dictionary!A:A,0)),"")</f>
        <v/>
      </c>
    </row>
    <row r="1266" spans="1:12" x14ac:dyDescent="0.2">
      <c r="A1266" t="s">
        <v>1004</v>
      </c>
      <c r="B1266" s="40">
        <v>45504</v>
      </c>
      <c r="C1266" t="s">
        <v>22</v>
      </c>
      <c r="D1266" s="3">
        <v>-67</v>
      </c>
      <c r="E1266" s="2">
        <v>-20250</v>
      </c>
      <c r="F1266" s="3">
        <v>7710</v>
      </c>
      <c r="G1266" t="s">
        <v>319</v>
      </c>
      <c r="H1266" t="s">
        <v>18</v>
      </c>
      <c r="I1266" t="s">
        <v>19</v>
      </c>
      <c r="J1266" s="41">
        <v>302.24</v>
      </c>
      <c r="K1266" s="42">
        <v>-8.6999999999999994E-3</v>
      </c>
      <c r="L1266" t="str">
        <f>IFERROR(INDEX(Dictionary!E:E,MATCH(G1266,Dictionary!A:A,0)),"")</f>
        <v/>
      </c>
    </row>
    <row r="1267" spans="1:12" x14ac:dyDescent="0.2">
      <c r="A1267" t="s">
        <v>1004</v>
      </c>
      <c r="B1267" s="40">
        <v>45504</v>
      </c>
      <c r="C1267" t="s">
        <v>27</v>
      </c>
      <c r="D1267" s="3">
        <v>0</v>
      </c>
      <c r="E1267" s="2">
        <v>0</v>
      </c>
      <c r="F1267" s="3">
        <v>7500</v>
      </c>
      <c r="G1267" t="s">
        <v>327</v>
      </c>
      <c r="H1267" t="s">
        <v>18</v>
      </c>
      <c r="I1267" t="s">
        <v>19</v>
      </c>
      <c r="J1267" s="41">
        <v>0</v>
      </c>
      <c r="K1267" s="42">
        <v>0</v>
      </c>
      <c r="L1267" t="str">
        <f>IFERROR(INDEX(Dictionary!E:E,MATCH(G1267,Dictionary!A:A,0)),"")</f>
        <v/>
      </c>
    </row>
    <row r="1268" spans="1:12" x14ac:dyDescent="0.2">
      <c r="A1268" t="s">
        <v>1004</v>
      </c>
      <c r="B1268" s="40">
        <v>45504</v>
      </c>
      <c r="C1268" t="s">
        <v>27</v>
      </c>
      <c r="D1268" s="3">
        <v>0</v>
      </c>
      <c r="E1268" s="2">
        <v>0</v>
      </c>
      <c r="F1268" s="3">
        <v>7400</v>
      </c>
      <c r="G1268" t="s">
        <v>1051</v>
      </c>
      <c r="H1268" t="s">
        <v>18</v>
      </c>
      <c r="I1268" t="s">
        <v>19</v>
      </c>
      <c r="J1268" s="41">
        <v>0</v>
      </c>
      <c r="K1268" s="42">
        <v>0</v>
      </c>
      <c r="L1268" t="str">
        <f>IFERROR(INDEX(Dictionary!E:E,MATCH(G1268,Dictionary!A:A,0)),"")</f>
        <v/>
      </c>
    </row>
    <row r="1269" spans="1:12" x14ac:dyDescent="0.2">
      <c r="A1269" t="s">
        <v>1004</v>
      </c>
      <c r="B1269" s="40">
        <v>45504</v>
      </c>
      <c r="C1269" t="s">
        <v>27</v>
      </c>
      <c r="D1269" s="3">
        <v>0</v>
      </c>
      <c r="E1269" s="2">
        <v>0</v>
      </c>
      <c r="F1269" s="3">
        <v>6780</v>
      </c>
      <c r="G1269" t="s">
        <v>782</v>
      </c>
      <c r="H1269" t="s">
        <v>18</v>
      </c>
      <c r="I1269" t="s">
        <v>19</v>
      </c>
      <c r="J1269" s="41">
        <v>0</v>
      </c>
      <c r="K1269" s="42">
        <v>0</v>
      </c>
      <c r="L1269" t="str">
        <f>IFERROR(INDEX(Dictionary!E:E,MATCH(G1269,Dictionary!A:A,0)),"")</f>
        <v/>
      </c>
    </row>
    <row r="1270" spans="1:12" x14ac:dyDescent="0.2">
      <c r="A1270" t="s">
        <v>1004</v>
      </c>
      <c r="B1270" s="40">
        <v>45504</v>
      </c>
      <c r="C1270" t="s">
        <v>8</v>
      </c>
      <c r="D1270" s="3">
        <v>343</v>
      </c>
      <c r="E1270" s="2">
        <v>103670</v>
      </c>
      <c r="F1270" s="3">
        <v>6200</v>
      </c>
      <c r="G1270" t="s">
        <v>328</v>
      </c>
      <c r="H1270" t="s">
        <v>18</v>
      </c>
      <c r="I1270" t="s">
        <v>19</v>
      </c>
      <c r="J1270" s="41">
        <v>302.36</v>
      </c>
      <c r="K1270" s="42">
        <v>5.5300000000000002E-2</v>
      </c>
      <c r="L1270" t="str">
        <f>IFERROR(INDEX(Dictionary!E:E,MATCH(G1270,Dictionary!A:A,0)),"")</f>
        <v/>
      </c>
    </row>
    <row r="1271" spans="1:12" x14ac:dyDescent="0.2">
      <c r="A1271" t="s">
        <v>1004</v>
      </c>
      <c r="B1271" s="40">
        <v>45504</v>
      </c>
      <c r="C1271" t="s">
        <v>8</v>
      </c>
      <c r="D1271" s="3">
        <v>457</v>
      </c>
      <c r="E1271" s="2">
        <v>138130</v>
      </c>
      <c r="F1271" s="3">
        <v>5700</v>
      </c>
      <c r="G1271" t="s">
        <v>325</v>
      </c>
      <c r="H1271" t="s">
        <v>18</v>
      </c>
      <c r="I1271" t="s">
        <v>19</v>
      </c>
      <c r="J1271" s="41">
        <v>302.22000000000003</v>
      </c>
      <c r="K1271" s="42">
        <v>8.0199999999999994E-2</v>
      </c>
      <c r="L1271" t="str">
        <f>IFERROR(INDEX(Dictionary!E:E,MATCH(G1271,Dictionary!A:A,0)),"")</f>
        <v/>
      </c>
    </row>
    <row r="1272" spans="1:12" x14ac:dyDescent="0.2">
      <c r="A1272" t="s">
        <v>1004</v>
      </c>
      <c r="B1272" s="40">
        <v>45504</v>
      </c>
      <c r="C1272" t="s">
        <v>8</v>
      </c>
      <c r="D1272" s="3">
        <v>5620</v>
      </c>
      <c r="E1272" s="2">
        <v>1700000</v>
      </c>
      <c r="F1272" s="3">
        <v>5620</v>
      </c>
      <c r="G1272" t="s">
        <v>1052</v>
      </c>
      <c r="H1272" t="s">
        <v>18</v>
      </c>
      <c r="I1272" t="s">
        <v>19</v>
      </c>
      <c r="J1272" s="41">
        <v>302.49</v>
      </c>
      <c r="K1272" s="42">
        <v>1</v>
      </c>
      <c r="L1272" t="str">
        <f>IFERROR(INDEX(Dictionary!E:E,MATCH(G1272,Dictionary!A:A,0)),"")</f>
        <v/>
      </c>
    </row>
    <row r="1273" spans="1:12" x14ac:dyDescent="0.2">
      <c r="A1273" t="s">
        <v>1004</v>
      </c>
      <c r="B1273" s="40">
        <v>45504</v>
      </c>
      <c r="C1273" t="s">
        <v>22</v>
      </c>
      <c r="D1273" s="3">
        <v>-34</v>
      </c>
      <c r="E1273" s="2">
        <v>-10280</v>
      </c>
      <c r="F1273" s="3">
        <v>5570</v>
      </c>
      <c r="G1273" t="s">
        <v>322</v>
      </c>
      <c r="H1273" t="s">
        <v>18</v>
      </c>
      <c r="I1273" t="s">
        <v>19</v>
      </c>
      <c r="J1273" s="41">
        <v>302.35000000000002</v>
      </c>
      <c r="K1273" s="42">
        <v>-6.1000000000000004E-3</v>
      </c>
      <c r="L1273" t="str">
        <f>IFERROR(INDEX(Dictionary!E:E,MATCH(G1273,Dictionary!A:A,0)),"")</f>
        <v/>
      </c>
    </row>
    <row r="1274" spans="1:12" x14ac:dyDescent="0.2">
      <c r="A1274" t="s">
        <v>1004</v>
      </c>
      <c r="B1274" s="40">
        <v>45504</v>
      </c>
      <c r="C1274" t="s">
        <v>22</v>
      </c>
      <c r="D1274" s="3">
        <v>-2620</v>
      </c>
      <c r="E1274" s="2">
        <v>-793100</v>
      </c>
      <c r="F1274" s="3">
        <v>5150</v>
      </c>
      <c r="G1274" t="s">
        <v>1053</v>
      </c>
      <c r="H1274" t="s">
        <v>18</v>
      </c>
      <c r="I1274" t="s">
        <v>19</v>
      </c>
      <c r="J1274" s="41">
        <v>302.33999999999997</v>
      </c>
      <c r="K1274" s="42">
        <v>-0.50870000000000004</v>
      </c>
      <c r="L1274" t="str">
        <f>IFERROR(INDEX(Dictionary!E:E,MATCH(G1274,Dictionary!A:A,0)),"")</f>
        <v/>
      </c>
    </row>
    <row r="1275" spans="1:12" x14ac:dyDescent="0.2">
      <c r="A1275" t="s">
        <v>1004</v>
      </c>
      <c r="B1275" s="40">
        <v>45504</v>
      </c>
      <c r="C1275" t="s">
        <v>22</v>
      </c>
      <c r="D1275" s="3">
        <v>-125</v>
      </c>
      <c r="E1275" s="2">
        <v>-37780</v>
      </c>
      <c r="F1275" s="3">
        <v>5070</v>
      </c>
      <c r="G1275" t="s">
        <v>975</v>
      </c>
      <c r="H1275" t="s">
        <v>18</v>
      </c>
      <c r="I1275" t="s">
        <v>19</v>
      </c>
      <c r="J1275" s="41">
        <v>302.24</v>
      </c>
      <c r="K1275" s="42">
        <v>-2.47E-2</v>
      </c>
      <c r="L1275" t="str">
        <f>IFERROR(INDEX(Dictionary!E:E,MATCH(G1275,Dictionary!A:A,0)),"")</f>
        <v/>
      </c>
    </row>
    <row r="1276" spans="1:12" x14ac:dyDescent="0.2">
      <c r="A1276" t="s">
        <v>1004</v>
      </c>
      <c r="B1276" s="40">
        <v>45504</v>
      </c>
      <c r="C1276" t="s">
        <v>22</v>
      </c>
      <c r="D1276" s="3">
        <v>-819</v>
      </c>
      <c r="E1276" s="2">
        <v>-247540</v>
      </c>
      <c r="F1276" s="3">
        <v>4950</v>
      </c>
      <c r="G1276" t="s">
        <v>598</v>
      </c>
      <c r="H1276" t="s">
        <v>18</v>
      </c>
      <c r="I1276" t="s">
        <v>19</v>
      </c>
      <c r="J1276" s="41">
        <v>302.29000000000002</v>
      </c>
      <c r="K1276" s="42">
        <v>-0.16539999999999999</v>
      </c>
      <c r="L1276" t="str">
        <f>IFERROR(INDEX(Dictionary!E:E,MATCH(G1276,Dictionary!A:A,0)),"")</f>
        <v/>
      </c>
    </row>
    <row r="1277" spans="1:12" x14ac:dyDescent="0.2">
      <c r="A1277" t="s">
        <v>1004</v>
      </c>
      <c r="B1277" s="40">
        <v>45504</v>
      </c>
      <c r="C1277" t="s">
        <v>27</v>
      </c>
      <c r="D1277" s="3">
        <v>0</v>
      </c>
      <c r="E1277" s="2">
        <v>0</v>
      </c>
      <c r="F1277" s="3">
        <v>4640</v>
      </c>
      <c r="G1277" t="s">
        <v>330</v>
      </c>
      <c r="H1277" t="s">
        <v>18</v>
      </c>
      <c r="I1277" t="s">
        <v>19</v>
      </c>
      <c r="J1277" s="41">
        <v>0</v>
      </c>
      <c r="K1277" s="42">
        <v>0</v>
      </c>
      <c r="L1277" t="str">
        <f>IFERROR(INDEX(Dictionary!E:E,MATCH(G1277,Dictionary!A:A,0)),"")</f>
        <v/>
      </c>
    </row>
    <row r="1278" spans="1:12" x14ac:dyDescent="0.2">
      <c r="A1278" t="s">
        <v>1004</v>
      </c>
      <c r="B1278" s="40">
        <v>45504</v>
      </c>
      <c r="C1278" t="s">
        <v>8</v>
      </c>
      <c r="D1278" s="3">
        <v>513</v>
      </c>
      <c r="E1278" s="2">
        <v>155050</v>
      </c>
      <c r="F1278" s="3">
        <v>4070</v>
      </c>
      <c r="G1278" t="s">
        <v>1054</v>
      </c>
      <c r="H1278" t="s">
        <v>18</v>
      </c>
      <c r="I1278" t="s">
        <v>19</v>
      </c>
      <c r="J1278" s="41">
        <v>302.05</v>
      </c>
      <c r="K1278" s="42">
        <v>0.126</v>
      </c>
      <c r="L1278" t="str">
        <f>IFERROR(INDEX(Dictionary!E:E,MATCH(G1278,Dictionary!A:A,0)),"")</f>
        <v/>
      </c>
    </row>
    <row r="1279" spans="1:12" x14ac:dyDescent="0.2">
      <c r="A1279" t="s">
        <v>1004</v>
      </c>
      <c r="B1279" s="40">
        <v>45504</v>
      </c>
      <c r="C1279" t="s">
        <v>27</v>
      </c>
      <c r="D1279" s="3">
        <v>0</v>
      </c>
      <c r="E1279" s="2">
        <v>0</v>
      </c>
      <c r="F1279" s="3">
        <v>3800</v>
      </c>
      <c r="G1279" t="s">
        <v>427</v>
      </c>
      <c r="H1279" t="s">
        <v>18</v>
      </c>
      <c r="I1279" t="s">
        <v>19</v>
      </c>
      <c r="J1279" s="41">
        <v>0</v>
      </c>
      <c r="K1279" s="42">
        <v>0</v>
      </c>
      <c r="L1279" t="str">
        <f>IFERROR(INDEX(Dictionary!E:E,MATCH(G1279,Dictionary!A:A,0)),"")</f>
        <v/>
      </c>
    </row>
    <row r="1280" spans="1:12" x14ac:dyDescent="0.2">
      <c r="A1280" t="s">
        <v>1004</v>
      </c>
      <c r="B1280" s="40">
        <v>45504</v>
      </c>
      <c r="C1280" t="s">
        <v>27</v>
      </c>
      <c r="D1280" s="3">
        <v>0</v>
      </c>
      <c r="E1280" s="2">
        <v>0</v>
      </c>
      <c r="F1280" s="3">
        <v>3700</v>
      </c>
      <c r="G1280" t="s">
        <v>780</v>
      </c>
      <c r="H1280" t="s">
        <v>18</v>
      </c>
      <c r="I1280" t="s">
        <v>19</v>
      </c>
      <c r="J1280" s="41">
        <v>0</v>
      </c>
      <c r="K1280" s="42">
        <v>0</v>
      </c>
      <c r="L1280" t="str">
        <f>IFERROR(INDEX(Dictionary!E:E,MATCH(G1280,Dictionary!A:A,0)),"")</f>
        <v/>
      </c>
    </row>
    <row r="1281" spans="1:12" x14ac:dyDescent="0.2">
      <c r="A1281" t="s">
        <v>1004</v>
      </c>
      <c r="B1281" s="40">
        <v>45504</v>
      </c>
      <c r="C1281" t="s">
        <v>8</v>
      </c>
      <c r="D1281" s="3">
        <v>129</v>
      </c>
      <c r="E1281" s="2">
        <v>38990</v>
      </c>
      <c r="F1281" s="3">
        <v>3660</v>
      </c>
      <c r="G1281" t="s">
        <v>489</v>
      </c>
      <c r="H1281" t="s">
        <v>18</v>
      </c>
      <c r="I1281" t="s">
        <v>19</v>
      </c>
      <c r="J1281" s="41">
        <v>302.25</v>
      </c>
      <c r="K1281" s="42">
        <v>3.5200000000000002E-2</v>
      </c>
      <c r="L1281" t="str">
        <f>IFERROR(INDEX(Dictionary!E:E,MATCH(G1281,Dictionary!A:A,0)),"")</f>
        <v/>
      </c>
    </row>
    <row r="1282" spans="1:12" x14ac:dyDescent="0.2">
      <c r="A1282" t="s">
        <v>1004</v>
      </c>
      <c r="B1282" s="40">
        <v>45504</v>
      </c>
      <c r="C1282" t="s">
        <v>22</v>
      </c>
      <c r="D1282" s="3">
        <v>-132</v>
      </c>
      <c r="E1282" s="2">
        <v>-39900</v>
      </c>
      <c r="F1282" s="3">
        <v>3570</v>
      </c>
      <c r="G1282" t="s">
        <v>771</v>
      </c>
      <c r="H1282" t="s">
        <v>18</v>
      </c>
      <c r="I1282" t="s">
        <v>19</v>
      </c>
      <c r="J1282" s="41">
        <v>302.27</v>
      </c>
      <c r="K1282" s="42">
        <v>-3.6999999999999998E-2</v>
      </c>
      <c r="L1282" t="str">
        <f>IFERROR(INDEX(Dictionary!E:E,MATCH(G1282,Dictionary!A:A,0)),"")</f>
        <v/>
      </c>
    </row>
    <row r="1283" spans="1:12" x14ac:dyDescent="0.2">
      <c r="A1283" t="s">
        <v>1004</v>
      </c>
      <c r="B1283" s="40">
        <v>45504</v>
      </c>
      <c r="C1283" t="s">
        <v>8</v>
      </c>
      <c r="D1283" s="3">
        <v>360</v>
      </c>
      <c r="E1283" s="2">
        <v>108810</v>
      </c>
      <c r="F1283" s="3">
        <v>3290</v>
      </c>
      <c r="G1283" t="s">
        <v>1055</v>
      </c>
      <c r="H1283" t="s">
        <v>18</v>
      </c>
      <c r="I1283" t="s">
        <v>19</v>
      </c>
      <c r="J1283" s="41">
        <v>302.25</v>
      </c>
      <c r="K1283" s="42">
        <v>0.1094</v>
      </c>
      <c r="L1283" t="str">
        <f>IFERROR(INDEX(Dictionary!E:E,MATCH(G1283,Dictionary!A:A,0)),"")</f>
        <v/>
      </c>
    </row>
    <row r="1284" spans="1:12" x14ac:dyDescent="0.2">
      <c r="A1284" t="s">
        <v>1004</v>
      </c>
      <c r="B1284" s="40">
        <v>45504</v>
      </c>
      <c r="C1284" t="s">
        <v>22</v>
      </c>
      <c r="D1284" s="3">
        <v>-2060</v>
      </c>
      <c r="E1284" s="2">
        <v>-622630</v>
      </c>
      <c r="F1284" s="3">
        <v>3290</v>
      </c>
      <c r="G1284" t="s">
        <v>600</v>
      </c>
      <c r="H1284" t="s">
        <v>18</v>
      </c>
      <c r="I1284" t="s">
        <v>19</v>
      </c>
      <c r="J1284" s="41">
        <v>302.25</v>
      </c>
      <c r="K1284" s="42">
        <v>-0.626</v>
      </c>
      <c r="L1284" t="str">
        <f>IFERROR(INDEX(Dictionary!E:E,MATCH(G1284,Dictionary!A:A,0)),"")</f>
        <v/>
      </c>
    </row>
    <row r="1285" spans="1:12" x14ac:dyDescent="0.2">
      <c r="A1285" t="s">
        <v>1004</v>
      </c>
      <c r="B1285" s="40">
        <v>45504</v>
      </c>
      <c r="C1285" t="s">
        <v>27</v>
      </c>
      <c r="D1285" s="3">
        <v>0</v>
      </c>
      <c r="E1285" s="2">
        <v>0</v>
      </c>
      <c r="F1285" s="3">
        <v>2800</v>
      </c>
      <c r="G1285" t="s">
        <v>601</v>
      </c>
      <c r="H1285" t="s">
        <v>18</v>
      </c>
      <c r="I1285" t="s">
        <v>19</v>
      </c>
      <c r="J1285" s="41">
        <v>0</v>
      </c>
      <c r="K1285" s="42">
        <v>0</v>
      </c>
      <c r="L1285" t="str">
        <f>IFERROR(INDEX(Dictionary!E:E,MATCH(G1285,Dictionary!A:A,0)),"")</f>
        <v/>
      </c>
    </row>
    <row r="1286" spans="1:12" x14ac:dyDescent="0.2">
      <c r="A1286" t="s">
        <v>1004</v>
      </c>
      <c r="B1286" s="40">
        <v>45504</v>
      </c>
      <c r="C1286" t="s">
        <v>8</v>
      </c>
      <c r="D1286" s="3">
        <v>9</v>
      </c>
      <c r="E1286" s="2">
        <v>2720</v>
      </c>
      <c r="F1286" s="3">
        <v>2710</v>
      </c>
      <c r="G1286" t="s">
        <v>1056</v>
      </c>
      <c r="H1286" t="s">
        <v>18</v>
      </c>
      <c r="I1286" t="s">
        <v>19</v>
      </c>
      <c r="J1286" s="41">
        <v>302.22000000000003</v>
      </c>
      <c r="K1286" s="42">
        <v>3.3E-3</v>
      </c>
      <c r="L1286" t="str">
        <f>IFERROR(INDEX(Dictionary!E:E,MATCH(G1286,Dictionary!A:A,0)),"")</f>
        <v/>
      </c>
    </row>
    <row r="1287" spans="1:12" x14ac:dyDescent="0.2">
      <c r="A1287" t="s">
        <v>1004</v>
      </c>
      <c r="B1287" s="40">
        <v>45504</v>
      </c>
      <c r="C1287" t="s">
        <v>8</v>
      </c>
      <c r="D1287" s="3">
        <v>150</v>
      </c>
      <c r="E1287" s="2">
        <v>45340</v>
      </c>
      <c r="F1287" s="3">
        <v>2240</v>
      </c>
      <c r="G1287" t="s">
        <v>315</v>
      </c>
      <c r="H1287" t="s">
        <v>18</v>
      </c>
      <c r="I1287" t="s">
        <v>19</v>
      </c>
      <c r="J1287" s="41">
        <v>302.27</v>
      </c>
      <c r="K1287" s="42">
        <v>6.6900000000000001E-2</v>
      </c>
      <c r="L1287" t="str">
        <f>IFERROR(INDEX(Dictionary!E:E,MATCH(G1287,Dictionary!A:A,0)),"")</f>
        <v/>
      </c>
    </row>
    <row r="1288" spans="1:12" x14ac:dyDescent="0.2">
      <c r="A1288" t="s">
        <v>1004</v>
      </c>
      <c r="B1288" s="40">
        <v>45504</v>
      </c>
      <c r="C1288" t="s">
        <v>22</v>
      </c>
      <c r="D1288" s="3">
        <v>-94840</v>
      </c>
      <c r="E1288" s="2">
        <v>-28670000</v>
      </c>
      <c r="F1288" s="3">
        <v>2130</v>
      </c>
      <c r="G1288" t="s">
        <v>299</v>
      </c>
      <c r="H1288" t="s">
        <v>18</v>
      </c>
      <c r="I1288" t="s">
        <v>19</v>
      </c>
      <c r="J1288" s="41">
        <v>302.23</v>
      </c>
      <c r="K1288" s="42">
        <v>-44.515000000000001</v>
      </c>
      <c r="L1288" t="str">
        <f>IFERROR(INDEX(Dictionary!E:E,MATCH(G1288,Dictionary!A:A,0)),"")</f>
        <v/>
      </c>
    </row>
    <row r="1289" spans="1:12" x14ac:dyDescent="0.2">
      <c r="A1289" t="s">
        <v>1004</v>
      </c>
      <c r="B1289" s="40">
        <v>45504</v>
      </c>
      <c r="C1289" t="s">
        <v>27</v>
      </c>
      <c r="D1289" s="3">
        <v>0</v>
      </c>
      <c r="E1289" s="2">
        <v>0</v>
      </c>
      <c r="F1289" s="3">
        <v>2110</v>
      </c>
      <c r="G1289" t="s">
        <v>1057</v>
      </c>
      <c r="H1289" t="s">
        <v>18</v>
      </c>
      <c r="I1289" t="s">
        <v>19</v>
      </c>
      <c r="J1289" s="41">
        <v>0</v>
      </c>
      <c r="K1289" s="42">
        <v>0</v>
      </c>
      <c r="L1289" t="str">
        <f>IFERROR(INDEX(Dictionary!E:E,MATCH(G1289,Dictionary!A:A,0)),"")</f>
        <v/>
      </c>
    </row>
    <row r="1290" spans="1:12" x14ac:dyDescent="0.2">
      <c r="A1290" t="s">
        <v>1004</v>
      </c>
      <c r="B1290" s="40">
        <v>45504</v>
      </c>
      <c r="C1290" t="s">
        <v>22</v>
      </c>
      <c r="D1290" s="3">
        <v>-7</v>
      </c>
      <c r="E1290" s="2">
        <v>-2120</v>
      </c>
      <c r="F1290" s="3">
        <v>2100</v>
      </c>
      <c r="G1290" t="s">
        <v>1058</v>
      </c>
      <c r="H1290" t="s">
        <v>18</v>
      </c>
      <c r="I1290" t="s">
        <v>19</v>
      </c>
      <c r="J1290" s="41">
        <v>302.86</v>
      </c>
      <c r="K1290" s="42">
        <v>-3.3E-3</v>
      </c>
      <c r="L1290" t="str">
        <f>IFERROR(INDEX(Dictionary!E:E,MATCH(G1290,Dictionary!A:A,0)),"")</f>
        <v/>
      </c>
    </row>
    <row r="1291" spans="1:12" x14ac:dyDescent="0.2">
      <c r="A1291" t="s">
        <v>1004</v>
      </c>
      <c r="B1291" s="40">
        <v>45504</v>
      </c>
      <c r="C1291" t="s">
        <v>27</v>
      </c>
      <c r="D1291" s="3">
        <v>0</v>
      </c>
      <c r="E1291" s="2">
        <v>0</v>
      </c>
      <c r="F1291" s="3">
        <v>1760</v>
      </c>
      <c r="G1291" t="s">
        <v>1059</v>
      </c>
      <c r="H1291" t="s">
        <v>18</v>
      </c>
      <c r="I1291" t="s">
        <v>19</v>
      </c>
      <c r="J1291" s="41">
        <v>0</v>
      </c>
      <c r="K1291" s="42">
        <v>0</v>
      </c>
      <c r="L1291" t="str">
        <f>IFERROR(INDEX(Dictionary!E:E,MATCH(G1291,Dictionary!A:A,0)),"")</f>
        <v/>
      </c>
    </row>
    <row r="1292" spans="1:12" x14ac:dyDescent="0.2">
      <c r="A1292" t="s">
        <v>1004</v>
      </c>
      <c r="B1292" s="40">
        <v>45504</v>
      </c>
      <c r="C1292" t="s">
        <v>27</v>
      </c>
      <c r="D1292" s="3">
        <v>0</v>
      </c>
      <c r="E1292" s="2">
        <v>0</v>
      </c>
      <c r="F1292" s="3">
        <v>1700</v>
      </c>
      <c r="G1292" t="s">
        <v>1060</v>
      </c>
      <c r="H1292" t="s">
        <v>18</v>
      </c>
      <c r="I1292" t="s">
        <v>19</v>
      </c>
      <c r="J1292" s="41">
        <v>0</v>
      </c>
      <c r="K1292" s="42">
        <v>0</v>
      </c>
      <c r="L1292" t="str">
        <f>IFERROR(INDEX(Dictionary!E:E,MATCH(G1292,Dictionary!A:A,0)),"")</f>
        <v/>
      </c>
    </row>
    <row r="1293" spans="1:12" x14ac:dyDescent="0.2">
      <c r="A1293" t="s">
        <v>1004</v>
      </c>
      <c r="B1293" s="40">
        <v>45504</v>
      </c>
      <c r="C1293" t="s">
        <v>27</v>
      </c>
      <c r="D1293" s="3">
        <v>0</v>
      </c>
      <c r="E1293" s="2">
        <v>0</v>
      </c>
      <c r="F1293" s="3">
        <v>1640</v>
      </c>
      <c r="G1293" t="s">
        <v>633</v>
      </c>
      <c r="H1293" t="s">
        <v>18</v>
      </c>
      <c r="I1293" t="s">
        <v>19</v>
      </c>
      <c r="J1293" s="41">
        <v>0</v>
      </c>
      <c r="K1293" s="42">
        <v>0</v>
      </c>
      <c r="L1293" t="str">
        <f>IFERROR(INDEX(Dictionary!E:E,MATCH(G1293,Dictionary!A:A,0)),"")</f>
        <v/>
      </c>
    </row>
    <row r="1294" spans="1:12" x14ac:dyDescent="0.2">
      <c r="A1294" t="s">
        <v>1004</v>
      </c>
      <c r="B1294" s="40">
        <v>45504</v>
      </c>
      <c r="C1294" t="s">
        <v>27</v>
      </c>
      <c r="D1294" s="3">
        <v>0</v>
      </c>
      <c r="E1294" s="2">
        <v>0</v>
      </c>
      <c r="F1294" s="3">
        <v>1470</v>
      </c>
      <c r="G1294" t="s">
        <v>1061</v>
      </c>
      <c r="H1294" t="s">
        <v>18</v>
      </c>
      <c r="I1294" t="s">
        <v>19</v>
      </c>
      <c r="J1294" s="41">
        <v>0</v>
      </c>
      <c r="K1294" s="42">
        <v>0</v>
      </c>
      <c r="L1294" t="str">
        <f>IFERROR(INDEX(Dictionary!E:E,MATCH(G1294,Dictionary!A:A,0)),"")</f>
        <v/>
      </c>
    </row>
    <row r="1295" spans="1:12" x14ac:dyDescent="0.2">
      <c r="A1295" t="s">
        <v>1004</v>
      </c>
      <c r="B1295" s="40">
        <v>45504</v>
      </c>
      <c r="C1295" t="s">
        <v>8</v>
      </c>
      <c r="D1295" s="3">
        <v>37</v>
      </c>
      <c r="E1295" s="2">
        <v>11180</v>
      </c>
      <c r="F1295" s="3">
        <v>1140</v>
      </c>
      <c r="G1295" t="s">
        <v>1062</v>
      </c>
      <c r="H1295" t="s">
        <v>18</v>
      </c>
      <c r="I1295" t="s">
        <v>19</v>
      </c>
      <c r="J1295" s="41">
        <v>302.16000000000003</v>
      </c>
      <c r="K1295" s="42">
        <v>3.2500000000000001E-2</v>
      </c>
      <c r="L1295" t="str">
        <f>IFERROR(INDEX(Dictionary!E:E,MATCH(G1295,Dictionary!A:A,0)),"")</f>
        <v/>
      </c>
    </row>
    <row r="1296" spans="1:12" x14ac:dyDescent="0.2">
      <c r="A1296" t="s">
        <v>1004</v>
      </c>
      <c r="B1296" s="40">
        <v>45504</v>
      </c>
      <c r="C1296" t="s">
        <v>27</v>
      </c>
      <c r="D1296" s="3">
        <v>0</v>
      </c>
      <c r="E1296" s="2">
        <v>0</v>
      </c>
      <c r="F1296" s="3">
        <v>1000</v>
      </c>
      <c r="G1296" t="s">
        <v>1063</v>
      </c>
      <c r="H1296" t="s">
        <v>18</v>
      </c>
      <c r="I1296" t="s">
        <v>19</v>
      </c>
      <c r="J1296" s="41">
        <v>0</v>
      </c>
      <c r="K1296" s="42">
        <v>0</v>
      </c>
      <c r="L1296" t="str">
        <f>IFERROR(INDEX(Dictionary!E:E,MATCH(G1296,Dictionary!A:A,0)),"")</f>
        <v/>
      </c>
    </row>
    <row r="1297" spans="1:12" x14ac:dyDescent="0.2">
      <c r="A1297" t="s">
        <v>1004</v>
      </c>
      <c r="B1297" s="40">
        <v>45504</v>
      </c>
      <c r="C1297" t="s">
        <v>27</v>
      </c>
      <c r="D1297" s="3">
        <v>0</v>
      </c>
      <c r="E1297" s="2">
        <v>0</v>
      </c>
      <c r="F1297" s="3">
        <v>916</v>
      </c>
      <c r="G1297" t="s">
        <v>1064</v>
      </c>
      <c r="H1297" t="s">
        <v>18</v>
      </c>
      <c r="I1297" t="s">
        <v>19</v>
      </c>
      <c r="J1297" s="41">
        <v>0</v>
      </c>
      <c r="K1297" s="42">
        <v>0</v>
      </c>
      <c r="L1297" t="str">
        <f>IFERROR(INDEX(Dictionary!E:E,MATCH(G1297,Dictionary!A:A,0)),"")</f>
        <v/>
      </c>
    </row>
    <row r="1298" spans="1:12" x14ac:dyDescent="0.2">
      <c r="A1298" t="s">
        <v>1004</v>
      </c>
      <c r="B1298" s="40">
        <v>45504</v>
      </c>
      <c r="C1298" t="s">
        <v>22</v>
      </c>
      <c r="D1298" s="3">
        <v>-63</v>
      </c>
      <c r="E1298" s="2">
        <v>-19040</v>
      </c>
      <c r="F1298" s="3">
        <v>814</v>
      </c>
      <c r="G1298" t="s">
        <v>1065</v>
      </c>
      <c r="H1298" t="s">
        <v>18</v>
      </c>
      <c r="I1298" t="s">
        <v>19</v>
      </c>
      <c r="J1298" s="41">
        <v>302.22000000000003</v>
      </c>
      <c r="K1298" s="42">
        <v>-7.7399999999999997E-2</v>
      </c>
      <c r="L1298" t="str">
        <f>IFERROR(INDEX(Dictionary!E:E,MATCH(G1298,Dictionary!A:A,0)),"")</f>
        <v/>
      </c>
    </row>
    <row r="1299" spans="1:12" x14ac:dyDescent="0.2">
      <c r="A1299" t="s">
        <v>1004</v>
      </c>
      <c r="B1299" s="40">
        <v>45504</v>
      </c>
      <c r="C1299" t="s">
        <v>8</v>
      </c>
      <c r="D1299" s="3">
        <v>286</v>
      </c>
      <c r="E1299" s="2">
        <v>86440</v>
      </c>
      <c r="F1299" s="3">
        <v>646</v>
      </c>
      <c r="G1299" t="s">
        <v>986</v>
      </c>
      <c r="H1299" t="s">
        <v>18</v>
      </c>
      <c r="I1299" t="s">
        <v>19</v>
      </c>
      <c r="J1299" s="41">
        <v>302.38</v>
      </c>
      <c r="K1299" s="42">
        <v>0.44269999999999998</v>
      </c>
      <c r="L1299" t="str">
        <f>IFERROR(INDEX(Dictionary!E:E,MATCH(G1299,Dictionary!A:A,0)),"")</f>
        <v/>
      </c>
    </row>
    <row r="1300" spans="1:12" x14ac:dyDescent="0.2">
      <c r="A1300" t="s">
        <v>1004</v>
      </c>
      <c r="B1300" s="40">
        <v>45504</v>
      </c>
      <c r="C1300" t="s">
        <v>27</v>
      </c>
      <c r="D1300" s="3">
        <v>0</v>
      </c>
      <c r="E1300" s="2">
        <v>0</v>
      </c>
      <c r="F1300" s="3">
        <v>592</v>
      </c>
      <c r="G1300" t="s">
        <v>1066</v>
      </c>
      <c r="H1300" t="s">
        <v>18</v>
      </c>
      <c r="I1300" t="s">
        <v>19</v>
      </c>
      <c r="J1300" s="41">
        <v>0</v>
      </c>
      <c r="K1300" s="42">
        <v>0</v>
      </c>
      <c r="L1300" t="str">
        <f>IFERROR(INDEX(Dictionary!E:E,MATCH(G1300,Dictionary!A:A,0)),"")</f>
        <v/>
      </c>
    </row>
    <row r="1301" spans="1:12" x14ac:dyDescent="0.2">
      <c r="A1301" t="s">
        <v>1004</v>
      </c>
      <c r="B1301" s="40">
        <v>45504</v>
      </c>
      <c r="C1301" t="s">
        <v>8</v>
      </c>
      <c r="D1301" s="3">
        <v>489</v>
      </c>
      <c r="E1301" s="2">
        <v>147800</v>
      </c>
      <c r="F1301" s="3">
        <v>489</v>
      </c>
      <c r="G1301" t="s">
        <v>1067</v>
      </c>
      <c r="H1301" t="s">
        <v>18</v>
      </c>
      <c r="I1301" t="s">
        <v>19</v>
      </c>
      <c r="J1301" s="41">
        <v>302.25</v>
      </c>
      <c r="K1301" s="42">
        <v>1</v>
      </c>
      <c r="L1301" t="str">
        <f>IFERROR(INDEX(Dictionary!E:E,MATCH(G1301,Dictionary!A:A,0)),"")</f>
        <v/>
      </c>
    </row>
    <row r="1302" spans="1:12" x14ac:dyDescent="0.2">
      <c r="A1302" t="s">
        <v>1004</v>
      </c>
      <c r="B1302" s="40">
        <v>45504</v>
      </c>
      <c r="C1302" t="s">
        <v>27</v>
      </c>
      <c r="D1302" s="3">
        <v>0</v>
      </c>
      <c r="E1302" s="2">
        <v>0</v>
      </c>
      <c r="F1302" s="3">
        <v>480</v>
      </c>
      <c r="G1302" t="s">
        <v>1068</v>
      </c>
      <c r="H1302" t="s">
        <v>18</v>
      </c>
      <c r="I1302" t="s">
        <v>19</v>
      </c>
      <c r="J1302" s="41">
        <v>0</v>
      </c>
      <c r="K1302" s="42">
        <v>0</v>
      </c>
      <c r="L1302" t="str">
        <f>IFERROR(INDEX(Dictionary!E:E,MATCH(G1302,Dictionary!A:A,0)),"")</f>
        <v/>
      </c>
    </row>
    <row r="1303" spans="1:12" x14ac:dyDescent="0.2">
      <c r="A1303" t="s">
        <v>1004</v>
      </c>
      <c r="B1303" s="40">
        <v>45504</v>
      </c>
      <c r="C1303" t="s">
        <v>8</v>
      </c>
      <c r="D1303" s="3">
        <v>160</v>
      </c>
      <c r="E1303" s="2">
        <v>48360</v>
      </c>
      <c r="F1303" s="3">
        <v>465</v>
      </c>
      <c r="G1303" t="s">
        <v>259</v>
      </c>
      <c r="H1303" t="s">
        <v>18</v>
      </c>
      <c r="I1303" t="s">
        <v>19</v>
      </c>
      <c r="J1303" s="41">
        <v>302.25</v>
      </c>
      <c r="K1303" s="42">
        <v>0.34410000000000002</v>
      </c>
      <c r="L1303" t="str">
        <f>IFERROR(INDEX(Dictionary!E:E,MATCH(G1303,Dictionary!A:A,0)),"")</f>
        <v/>
      </c>
    </row>
    <row r="1304" spans="1:12" x14ac:dyDescent="0.2">
      <c r="A1304" t="s">
        <v>1004</v>
      </c>
      <c r="B1304" s="40">
        <v>45504</v>
      </c>
      <c r="C1304" t="s">
        <v>8</v>
      </c>
      <c r="D1304" s="3">
        <v>125</v>
      </c>
      <c r="E1304" s="2">
        <v>37780</v>
      </c>
      <c r="F1304" s="3">
        <v>448</v>
      </c>
      <c r="G1304" t="s">
        <v>989</v>
      </c>
      <c r="H1304" t="s">
        <v>18</v>
      </c>
      <c r="I1304" t="s">
        <v>19</v>
      </c>
      <c r="J1304" s="41">
        <v>302.24</v>
      </c>
      <c r="K1304" s="42">
        <v>0.27900000000000003</v>
      </c>
      <c r="L1304" t="str">
        <f>IFERROR(INDEX(Dictionary!E:E,MATCH(G1304,Dictionary!A:A,0)),"")</f>
        <v/>
      </c>
    </row>
    <row r="1305" spans="1:12" x14ac:dyDescent="0.2">
      <c r="A1305" t="s">
        <v>1004</v>
      </c>
      <c r="B1305" s="40">
        <v>45504</v>
      </c>
      <c r="C1305" t="s">
        <v>8</v>
      </c>
      <c r="D1305" s="3">
        <v>302</v>
      </c>
      <c r="E1305" s="2">
        <v>91280</v>
      </c>
      <c r="F1305" s="3">
        <v>433</v>
      </c>
      <c r="G1305" t="s">
        <v>1069</v>
      </c>
      <c r="H1305" t="s">
        <v>18</v>
      </c>
      <c r="I1305" t="s">
        <v>19</v>
      </c>
      <c r="J1305" s="41">
        <v>302.25</v>
      </c>
      <c r="K1305" s="42">
        <v>0.69699999999999995</v>
      </c>
      <c r="L1305" t="str">
        <f>IFERROR(INDEX(Dictionary!E:E,MATCH(G1305,Dictionary!A:A,0)),"")</f>
        <v/>
      </c>
    </row>
    <row r="1306" spans="1:12" x14ac:dyDescent="0.2">
      <c r="A1306" t="s">
        <v>1004</v>
      </c>
      <c r="B1306" s="40">
        <v>45504</v>
      </c>
      <c r="C1306" t="s">
        <v>27</v>
      </c>
      <c r="D1306" s="3">
        <v>0</v>
      </c>
      <c r="E1306" s="2">
        <v>0</v>
      </c>
      <c r="F1306" s="3">
        <v>400</v>
      </c>
      <c r="G1306" t="s">
        <v>1070</v>
      </c>
      <c r="H1306" t="s">
        <v>18</v>
      </c>
      <c r="I1306" t="s">
        <v>19</v>
      </c>
      <c r="J1306" s="41">
        <v>0</v>
      </c>
      <c r="K1306" s="42">
        <v>0</v>
      </c>
      <c r="L1306" t="str">
        <f>IFERROR(INDEX(Dictionary!E:E,MATCH(G1306,Dictionary!A:A,0)),"")</f>
        <v/>
      </c>
    </row>
    <row r="1307" spans="1:12" x14ac:dyDescent="0.2">
      <c r="A1307" t="s">
        <v>1004</v>
      </c>
      <c r="B1307" s="40">
        <v>45504</v>
      </c>
      <c r="C1307" t="s">
        <v>27</v>
      </c>
      <c r="D1307" s="3">
        <v>0</v>
      </c>
      <c r="E1307" s="2">
        <v>0</v>
      </c>
      <c r="F1307" s="3">
        <v>352</v>
      </c>
      <c r="G1307" t="s">
        <v>1071</v>
      </c>
      <c r="H1307" t="s">
        <v>18</v>
      </c>
      <c r="I1307" t="s">
        <v>19</v>
      </c>
      <c r="J1307" s="41">
        <v>0</v>
      </c>
      <c r="K1307" s="42">
        <v>0</v>
      </c>
      <c r="L1307" t="str">
        <f>IFERROR(INDEX(Dictionary!E:E,MATCH(G1307,Dictionary!A:A,0)),"")</f>
        <v/>
      </c>
    </row>
    <row r="1308" spans="1:12" x14ac:dyDescent="0.2">
      <c r="A1308" t="s">
        <v>1004</v>
      </c>
      <c r="B1308" s="40">
        <v>45504</v>
      </c>
      <c r="C1308" t="s">
        <v>8</v>
      </c>
      <c r="D1308" s="3">
        <v>350</v>
      </c>
      <c r="E1308" s="2">
        <v>105790</v>
      </c>
      <c r="F1308" s="3">
        <v>350</v>
      </c>
      <c r="G1308" t="s">
        <v>1072</v>
      </c>
      <c r="H1308" t="s">
        <v>18</v>
      </c>
      <c r="I1308" t="s">
        <v>19</v>
      </c>
      <c r="J1308" s="41">
        <v>302.26</v>
      </c>
      <c r="K1308" s="42">
        <v>1</v>
      </c>
      <c r="L1308" t="str">
        <f>IFERROR(INDEX(Dictionary!E:E,MATCH(G1308,Dictionary!A:A,0)),"")</f>
        <v/>
      </c>
    </row>
    <row r="1309" spans="1:12" x14ac:dyDescent="0.2">
      <c r="A1309" t="s">
        <v>1004</v>
      </c>
      <c r="B1309" s="40">
        <v>45504</v>
      </c>
      <c r="C1309" t="s">
        <v>27</v>
      </c>
      <c r="D1309" s="3">
        <v>0</v>
      </c>
      <c r="E1309" s="2">
        <v>0</v>
      </c>
      <c r="F1309" s="3">
        <v>335</v>
      </c>
      <c r="G1309" t="s">
        <v>1073</v>
      </c>
      <c r="H1309" t="s">
        <v>18</v>
      </c>
      <c r="I1309" t="s">
        <v>19</v>
      </c>
      <c r="J1309" s="41">
        <v>0</v>
      </c>
      <c r="K1309" s="42">
        <v>0</v>
      </c>
      <c r="L1309" t="str">
        <f>IFERROR(INDEX(Dictionary!E:E,MATCH(G1309,Dictionary!A:A,0)),"")</f>
        <v/>
      </c>
    </row>
    <row r="1310" spans="1:12" x14ac:dyDescent="0.2">
      <c r="A1310" t="s">
        <v>1004</v>
      </c>
      <c r="B1310" s="40">
        <v>45504</v>
      </c>
      <c r="C1310" t="s">
        <v>8</v>
      </c>
      <c r="D1310" s="3">
        <v>2</v>
      </c>
      <c r="E1310" s="2">
        <v>605</v>
      </c>
      <c r="F1310" s="3">
        <v>266</v>
      </c>
      <c r="G1310" t="s">
        <v>781</v>
      </c>
      <c r="H1310" t="s">
        <v>18</v>
      </c>
      <c r="I1310" t="s">
        <v>19</v>
      </c>
      <c r="J1310" s="41">
        <v>302.5</v>
      </c>
      <c r="K1310" s="42">
        <v>7.4999999999999997E-3</v>
      </c>
      <c r="L1310" t="str">
        <f>IFERROR(INDEX(Dictionary!E:E,MATCH(G1310,Dictionary!A:A,0)),"")</f>
        <v/>
      </c>
    </row>
    <row r="1311" spans="1:12" x14ac:dyDescent="0.2">
      <c r="A1311" t="s">
        <v>1004</v>
      </c>
      <c r="B1311" s="40">
        <v>45504</v>
      </c>
      <c r="C1311" t="s">
        <v>22</v>
      </c>
      <c r="D1311" s="3">
        <v>-15</v>
      </c>
      <c r="E1311" s="2">
        <v>-4530</v>
      </c>
      <c r="F1311" s="3">
        <v>150</v>
      </c>
      <c r="G1311" t="s">
        <v>1074</v>
      </c>
      <c r="H1311" t="s">
        <v>18</v>
      </c>
      <c r="I1311" t="s">
        <v>19</v>
      </c>
      <c r="J1311" s="41">
        <v>302</v>
      </c>
      <c r="K1311" s="42">
        <v>-0.1</v>
      </c>
      <c r="L1311" t="str">
        <f>IFERROR(INDEX(Dictionary!E:E,MATCH(G1311,Dictionary!A:A,0)),"")</f>
        <v/>
      </c>
    </row>
    <row r="1312" spans="1:12" x14ac:dyDescent="0.2">
      <c r="A1312" t="s">
        <v>1004</v>
      </c>
      <c r="B1312" s="40">
        <v>45504</v>
      </c>
      <c r="C1312" t="s">
        <v>27</v>
      </c>
      <c r="D1312" s="3">
        <v>0</v>
      </c>
      <c r="E1312" s="2">
        <v>0</v>
      </c>
      <c r="F1312" s="3">
        <v>135</v>
      </c>
      <c r="G1312" t="s">
        <v>1075</v>
      </c>
      <c r="H1312" t="s">
        <v>18</v>
      </c>
      <c r="I1312" t="s">
        <v>19</v>
      </c>
      <c r="J1312" s="41">
        <v>0</v>
      </c>
      <c r="K1312" s="42">
        <v>0</v>
      </c>
      <c r="L1312" t="str">
        <f>IFERROR(INDEX(Dictionary!E:E,MATCH(G1312,Dictionary!A:A,0)),"")</f>
        <v/>
      </c>
    </row>
    <row r="1313" spans="1:12" x14ac:dyDescent="0.2">
      <c r="A1313" t="s">
        <v>1101</v>
      </c>
      <c r="B1313" s="40">
        <v>45535</v>
      </c>
      <c r="C1313" t="s">
        <v>8</v>
      </c>
      <c r="D1313" s="3">
        <v>168780</v>
      </c>
      <c r="E1313" s="2">
        <v>1890000</v>
      </c>
      <c r="F1313" s="3">
        <v>2370000</v>
      </c>
      <c r="G1313" t="s">
        <v>239</v>
      </c>
      <c r="H1313" t="s">
        <v>18</v>
      </c>
      <c r="I1313" t="s">
        <v>19</v>
      </c>
      <c r="J1313" s="41">
        <v>11.19</v>
      </c>
      <c r="K1313" s="42">
        <v>7.1199999999999999E-2</v>
      </c>
      <c r="L1313" t="str">
        <f>IFERROR(INDEX(Dictionary!E:E,MATCH(G1313,Dictionary!A:A,0)),"")</f>
        <v>State Street</v>
      </c>
    </row>
    <row r="1314" spans="1:12" x14ac:dyDescent="0.2">
      <c r="A1314" t="s">
        <v>1101</v>
      </c>
      <c r="B1314" s="40">
        <v>45535</v>
      </c>
      <c r="C1314" t="s">
        <v>8</v>
      </c>
      <c r="D1314" s="3">
        <v>302070</v>
      </c>
      <c r="E1314" s="2">
        <v>3380000</v>
      </c>
      <c r="F1314" s="3">
        <v>1920000</v>
      </c>
      <c r="G1314" t="s">
        <v>240</v>
      </c>
      <c r="H1314" t="s">
        <v>18</v>
      </c>
      <c r="I1314" t="s">
        <v>19</v>
      </c>
      <c r="J1314" s="41">
        <v>11.19</v>
      </c>
      <c r="K1314" s="42">
        <v>0.1573</v>
      </c>
      <c r="L1314" t="str">
        <f>IFERROR(INDEX(Dictionary!E:E,MATCH(G1314,Dictionary!A:A,0)),"")</f>
        <v>Vanguard</v>
      </c>
    </row>
    <row r="1315" spans="1:12" x14ac:dyDescent="0.2">
      <c r="A1315" t="s">
        <v>1101</v>
      </c>
      <c r="B1315" s="40">
        <v>45535</v>
      </c>
      <c r="C1315" t="s">
        <v>8</v>
      </c>
      <c r="D1315" s="3">
        <v>120</v>
      </c>
      <c r="E1315" s="2">
        <v>1340</v>
      </c>
      <c r="F1315" s="3">
        <v>1240000</v>
      </c>
      <c r="G1315" t="s">
        <v>238</v>
      </c>
      <c r="H1315" t="s">
        <v>18</v>
      </c>
      <c r="I1315" t="s">
        <v>19</v>
      </c>
      <c r="J1315" s="41">
        <v>11.17</v>
      </c>
      <c r="K1315" s="42">
        <v>1E-4</v>
      </c>
      <c r="L1315" t="str">
        <f>IFERROR(INDEX(Dictionary!E:E,MATCH(G1315,Dictionary!A:A,0)),"")</f>
        <v>State Street</v>
      </c>
    </row>
    <row r="1316" spans="1:12" x14ac:dyDescent="0.2">
      <c r="A1316" t="s">
        <v>1101</v>
      </c>
      <c r="B1316" s="40">
        <v>45535</v>
      </c>
      <c r="C1316" t="s">
        <v>8</v>
      </c>
      <c r="D1316" s="3">
        <v>23160</v>
      </c>
      <c r="E1316" s="2">
        <v>2591300</v>
      </c>
      <c r="F1316" s="3">
        <v>886800</v>
      </c>
      <c r="G1316" t="s">
        <v>242</v>
      </c>
      <c r="H1316" t="s">
        <v>18</v>
      </c>
      <c r="I1316" t="s">
        <v>19</v>
      </c>
      <c r="J1316" s="41">
        <v>11.19</v>
      </c>
      <c r="K1316" s="42">
        <v>2.6100000000000002E-2</v>
      </c>
      <c r="L1316" t="str">
        <f>IFERROR(INDEX(Dictionary!E:E,MATCH(G1316,Dictionary!A:A,0)),"")</f>
        <v/>
      </c>
    </row>
    <row r="1317" spans="1:12" x14ac:dyDescent="0.2">
      <c r="A1317" t="s">
        <v>1101</v>
      </c>
      <c r="B1317" s="40">
        <v>45535</v>
      </c>
      <c r="C1317" t="s">
        <v>8</v>
      </c>
      <c r="D1317" s="3">
        <v>8760</v>
      </c>
      <c r="E1317" s="2">
        <v>980100</v>
      </c>
      <c r="F1317" s="3">
        <v>672100</v>
      </c>
      <c r="G1317" t="s">
        <v>241</v>
      </c>
      <c r="H1317" t="s">
        <v>18</v>
      </c>
      <c r="I1317" t="s">
        <v>19</v>
      </c>
      <c r="J1317" s="41">
        <v>11.16</v>
      </c>
      <c r="K1317" s="42">
        <v>1.2999999999999999E-2</v>
      </c>
      <c r="L1317" t="str">
        <f>IFERROR(INDEX(Dictionary!E:E,MATCH(G1317,Dictionary!A:A,0)),"")</f>
        <v/>
      </c>
    </row>
    <row r="1318" spans="1:12" x14ac:dyDescent="0.2">
      <c r="A1318" t="s">
        <v>1101</v>
      </c>
      <c r="B1318" s="40">
        <v>45535</v>
      </c>
      <c r="C1318" t="s">
        <v>8</v>
      </c>
      <c r="D1318" s="3">
        <v>44200</v>
      </c>
      <c r="E1318" s="2">
        <v>4946000</v>
      </c>
      <c r="F1318" s="3">
        <v>486300</v>
      </c>
      <c r="G1318" t="s">
        <v>244</v>
      </c>
      <c r="H1318" t="s">
        <v>18</v>
      </c>
      <c r="I1318" t="s">
        <v>19</v>
      </c>
      <c r="J1318" s="41">
        <v>11.19</v>
      </c>
      <c r="K1318" s="42">
        <v>9.0899999999999995E-2</v>
      </c>
      <c r="L1318" t="str">
        <f>IFERROR(INDEX(Dictionary!E:E,MATCH(G1318,Dictionary!A:A,0)),"")</f>
        <v/>
      </c>
    </row>
    <row r="1319" spans="1:12" x14ac:dyDescent="0.2">
      <c r="A1319" t="s">
        <v>1101</v>
      </c>
      <c r="B1319" s="40">
        <v>45535</v>
      </c>
      <c r="C1319" t="s">
        <v>8</v>
      </c>
      <c r="D1319" s="3">
        <v>2040</v>
      </c>
      <c r="E1319" s="2">
        <v>22830</v>
      </c>
      <c r="F1319" s="3">
        <v>452350</v>
      </c>
      <c r="G1319" t="s">
        <v>243</v>
      </c>
      <c r="H1319" t="s">
        <v>18</v>
      </c>
      <c r="I1319" t="s">
        <v>19</v>
      </c>
      <c r="J1319" s="41">
        <v>11.19</v>
      </c>
      <c r="K1319" s="42">
        <v>4.4999999999999997E-3</v>
      </c>
      <c r="L1319" t="str">
        <f>IFERROR(INDEX(Dictionary!E:E,MATCH(G1319,Dictionary!A:A,0)),"")</f>
        <v/>
      </c>
    </row>
    <row r="1320" spans="1:12" x14ac:dyDescent="0.2">
      <c r="A1320" t="s">
        <v>1101</v>
      </c>
      <c r="B1320" s="40">
        <v>45535</v>
      </c>
      <c r="C1320" t="s">
        <v>8</v>
      </c>
      <c r="D1320" s="3">
        <v>48700</v>
      </c>
      <c r="E1320" s="2">
        <v>5449600</v>
      </c>
      <c r="F1320" s="3">
        <v>1873600</v>
      </c>
      <c r="G1320" t="s">
        <v>753</v>
      </c>
      <c r="H1320" t="s">
        <v>18</v>
      </c>
      <c r="I1320" t="s">
        <v>19</v>
      </c>
      <c r="J1320" s="41">
        <v>11.19</v>
      </c>
      <c r="K1320" s="42">
        <v>0.25900000000000001</v>
      </c>
      <c r="L1320" t="str">
        <f>IFERROR(INDEX(Dictionary!E:E,MATCH(G1320,Dictionary!A:A,0)),"")</f>
        <v/>
      </c>
    </row>
    <row r="1321" spans="1:12" x14ac:dyDescent="0.2">
      <c r="A1321" t="s">
        <v>1101</v>
      </c>
      <c r="B1321" s="40">
        <v>45535</v>
      </c>
      <c r="C1321" t="s">
        <v>22</v>
      </c>
      <c r="D1321" s="3">
        <v>-8570</v>
      </c>
      <c r="E1321" s="2">
        <v>-959000</v>
      </c>
      <c r="F1321" s="3">
        <v>120180</v>
      </c>
      <c r="G1321" t="s">
        <v>996</v>
      </c>
      <c r="H1321" t="s">
        <v>18</v>
      </c>
      <c r="I1321" t="s">
        <v>19</v>
      </c>
      <c r="J1321" s="41">
        <v>11.19</v>
      </c>
      <c r="K1321" s="42">
        <v>-7.1400000000000005E-2</v>
      </c>
      <c r="L1321" t="str">
        <f>IFERROR(INDEX(Dictionary!E:E,MATCH(G1321,Dictionary!A:A,0)),"")</f>
        <v/>
      </c>
    </row>
    <row r="1322" spans="1:12" x14ac:dyDescent="0.2">
      <c r="A1322" t="s">
        <v>1101</v>
      </c>
      <c r="B1322" s="40">
        <v>45535</v>
      </c>
      <c r="C1322" t="s">
        <v>22</v>
      </c>
      <c r="D1322" s="3">
        <v>-303</v>
      </c>
      <c r="E1322" s="2">
        <v>-3390</v>
      </c>
      <c r="F1322" s="3">
        <v>77130</v>
      </c>
      <c r="G1322" t="s">
        <v>554</v>
      </c>
      <c r="H1322" t="s">
        <v>18</v>
      </c>
      <c r="I1322" t="s">
        <v>19</v>
      </c>
      <c r="J1322" s="41">
        <v>11.19</v>
      </c>
      <c r="K1322" s="42">
        <v>-3.8999999999999998E-3</v>
      </c>
      <c r="L1322" t="str">
        <f>IFERROR(INDEX(Dictionary!E:E,MATCH(G1322,Dictionary!A:A,0)),"")</f>
        <v/>
      </c>
    </row>
    <row r="1323" spans="1:12" x14ac:dyDescent="0.2">
      <c r="A1323" t="s">
        <v>1101</v>
      </c>
      <c r="B1323" s="40">
        <v>45535</v>
      </c>
      <c r="C1323" t="s">
        <v>22</v>
      </c>
      <c r="D1323" s="3">
        <v>-664</v>
      </c>
      <c r="E1323" s="2">
        <v>-7430</v>
      </c>
      <c r="F1323" s="3">
        <v>68760</v>
      </c>
      <c r="G1323" t="s">
        <v>1144</v>
      </c>
      <c r="H1323" t="s">
        <v>18</v>
      </c>
      <c r="I1323" t="s">
        <v>19</v>
      </c>
      <c r="J1323" s="41">
        <v>11.19</v>
      </c>
      <c r="K1323" s="42">
        <v>-9.7000000000000003E-3</v>
      </c>
      <c r="L1323" t="str">
        <f>IFERROR(INDEX(Dictionary!E:E,MATCH(G1323,Dictionary!A:A,0)),"")</f>
        <v/>
      </c>
    </row>
    <row r="1324" spans="1:12" x14ac:dyDescent="0.2">
      <c r="A1324" t="s">
        <v>1101</v>
      </c>
      <c r="B1324" s="40">
        <v>45535</v>
      </c>
      <c r="C1324" t="s">
        <v>8</v>
      </c>
      <c r="D1324" s="3">
        <v>4330</v>
      </c>
      <c r="E1324" s="2">
        <v>48500</v>
      </c>
      <c r="F1324" s="3">
        <v>66170</v>
      </c>
      <c r="G1324" t="s">
        <v>253</v>
      </c>
      <c r="H1324" t="s">
        <v>18</v>
      </c>
      <c r="I1324" t="s">
        <v>19</v>
      </c>
      <c r="J1324" s="41">
        <v>11.19</v>
      </c>
      <c r="K1324" s="42">
        <v>6.54E-2</v>
      </c>
      <c r="L1324" t="str">
        <f>IFERROR(INDEX(Dictionary!E:E,MATCH(G1324,Dictionary!A:A,0)),"")</f>
        <v/>
      </c>
    </row>
    <row r="1325" spans="1:12" x14ac:dyDescent="0.2">
      <c r="A1325" t="s">
        <v>1101</v>
      </c>
      <c r="B1325" s="40">
        <v>45535</v>
      </c>
      <c r="C1325" t="s">
        <v>8</v>
      </c>
      <c r="D1325" s="3">
        <v>4800</v>
      </c>
      <c r="E1325" s="2">
        <v>53680</v>
      </c>
      <c r="F1325" s="3">
        <v>36380</v>
      </c>
      <c r="G1325" t="s">
        <v>260</v>
      </c>
      <c r="H1325" t="s">
        <v>18</v>
      </c>
      <c r="I1325" t="s">
        <v>19</v>
      </c>
      <c r="J1325" s="41">
        <v>11.16</v>
      </c>
      <c r="K1325" s="42">
        <v>0.13200000000000001</v>
      </c>
      <c r="L1325" t="str">
        <f>IFERROR(INDEX(Dictionary!E:E,MATCH(G1325,Dictionary!A:A,0)),"")</f>
        <v/>
      </c>
    </row>
    <row r="1326" spans="1:12" x14ac:dyDescent="0.2">
      <c r="A1326" t="s">
        <v>1101</v>
      </c>
      <c r="B1326" s="40">
        <v>45535</v>
      </c>
      <c r="C1326" t="s">
        <v>22</v>
      </c>
      <c r="D1326" s="3">
        <v>-617</v>
      </c>
      <c r="E1326" s="2">
        <v>-6900</v>
      </c>
      <c r="F1326" s="3">
        <v>33910</v>
      </c>
      <c r="G1326" t="s">
        <v>248</v>
      </c>
      <c r="H1326" t="s">
        <v>18</v>
      </c>
      <c r="I1326" t="s">
        <v>19</v>
      </c>
      <c r="J1326" s="41">
        <v>11.19</v>
      </c>
      <c r="K1326" s="42">
        <v>-1.8200000000000001E-2</v>
      </c>
      <c r="L1326" t="str">
        <f>IFERROR(INDEX(Dictionary!E:E,MATCH(G1326,Dictionary!A:A,0)),"")</f>
        <v/>
      </c>
    </row>
    <row r="1327" spans="1:12" x14ac:dyDescent="0.2">
      <c r="A1327" t="s">
        <v>1101</v>
      </c>
      <c r="B1327" s="40">
        <v>45535</v>
      </c>
      <c r="C1327" t="s">
        <v>8</v>
      </c>
      <c r="D1327" s="3">
        <v>4460</v>
      </c>
      <c r="E1327" s="2">
        <v>49860</v>
      </c>
      <c r="F1327" s="3">
        <v>31290</v>
      </c>
      <c r="G1327" t="s">
        <v>550</v>
      </c>
      <c r="H1327" t="s">
        <v>18</v>
      </c>
      <c r="I1327" t="s">
        <v>19</v>
      </c>
      <c r="J1327" s="41">
        <v>11.19</v>
      </c>
      <c r="K1327" s="42">
        <v>0.14249999999999999</v>
      </c>
      <c r="L1327" t="str">
        <f>IFERROR(INDEX(Dictionary!E:E,MATCH(G1327,Dictionary!A:A,0)),"")</f>
        <v/>
      </c>
    </row>
    <row r="1328" spans="1:12" x14ac:dyDescent="0.2">
      <c r="A1328" t="s">
        <v>1101</v>
      </c>
      <c r="B1328" s="40">
        <v>45535</v>
      </c>
      <c r="C1328" t="s">
        <v>22</v>
      </c>
      <c r="D1328" s="3">
        <v>-3050</v>
      </c>
      <c r="E1328" s="2">
        <v>-34140</v>
      </c>
      <c r="F1328" s="3">
        <v>30700</v>
      </c>
      <c r="G1328" t="s">
        <v>1145</v>
      </c>
      <c r="H1328" t="s">
        <v>18</v>
      </c>
      <c r="I1328" t="s">
        <v>19</v>
      </c>
      <c r="J1328" s="41">
        <v>11.19</v>
      </c>
      <c r="K1328" s="42">
        <v>-9.9199999999999997E-2</v>
      </c>
      <c r="L1328" t="str">
        <f>IFERROR(INDEX(Dictionary!E:E,MATCH(G1328,Dictionary!A:A,0)),"")</f>
        <v/>
      </c>
    </row>
    <row r="1329" spans="1:12" x14ac:dyDescent="0.2">
      <c r="A1329" t="s">
        <v>1101</v>
      </c>
      <c r="B1329" s="40">
        <v>45535</v>
      </c>
      <c r="C1329" t="s">
        <v>27</v>
      </c>
      <c r="D1329" s="3">
        <v>0</v>
      </c>
      <c r="E1329" s="2">
        <v>0</v>
      </c>
      <c r="F1329" s="3">
        <v>13860</v>
      </c>
      <c r="G1329" t="s">
        <v>20</v>
      </c>
      <c r="H1329" t="s">
        <v>18</v>
      </c>
      <c r="I1329" t="s">
        <v>19</v>
      </c>
      <c r="J1329" s="41">
        <v>0</v>
      </c>
      <c r="K1329" s="42">
        <v>0</v>
      </c>
      <c r="L1329" t="str">
        <f>IFERROR(INDEX(Dictionary!E:E,MATCH(G1329,Dictionary!A:A,0)),"")</f>
        <v/>
      </c>
    </row>
    <row r="1330" spans="1:12" x14ac:dyDescent="0.2">
      <c r="A1330" t="s">
        <v>1101</v>
      </c>
      <c r="B1330" s="40">
        <v>45535</v>
      </c>
      <c r="C1330" t="s">
        <v>22</v>
      </c>
      <c r="D1330" s="3">
        <v>-1130</v>
      </c>
      <c r="E1330" s="2">
        <v>-12600</v>
      </c>
      <c r="F1330" s="3">
        <v>1120</v>
      </c>
      <c r="G1330" t="s">
        <v>1146</v>
      </c>
      <c r="H1330" t="s">
        <v>18</v>
      </c>
      <c r="I1330" t="s">
        <v>19</v>
      </c>
      <c r="J1330" s="41">
        <v>11.19</v>
      </c>
      <c r="K1330" s="42">
        <v>-1.0071000000000001</v>
      </c>
      <c r="L1330" t="str">
        <f>IFERROR(INDEX(Dictionary!E:E,MATCH(G1330,Dictionary!A:A,0)),"")</f>
        <v/>
      </c>
    </row>
    <row r="1331" spans="1:12" x14ac:dyDescent="0.2">
      <c r="A1331" t="s">
        <v>1101</v>
      </c>
      <c r="B1331" s="40">
        <v>45535</v>
      </c>
      <c r="C1331" t="s">
        <v>8</v>
      </c>
      <c r="D1331" s="3">
        <v>32</v>
      </c>
      <c r="E1331" s="2">
        <v>358</v>
      </c>
      <c r="F1331" s="3">
        <v>302</v>
      </c>
      <c r="G1331" t="s">
        <v>1147</v>
      </c>
      <c r="H1331" t="s">
        <v>18</v>
      </c>
      <c r="I1331" t="s">
        <v>19</v>
      </c>
      <c r="J1331" s="41">
        <v>11.19</v>
      </c>
      <c r="K1331" s="42">
        <v>0.1066</v>
      </c>
      <c r="L1331" t="str">
        <f>IFERROR(INDEX(Dictionary!E:E,MATCH(G1331,Dictionary!A:A,0)),"")</f>
        <v/>
      </c>
    </row>
    <row r="1332" spans="1:12" x14ac:dyDescent="0.2">
      <c r="A1332" t="s">
        <v>1101</v>
      </c>
      <c r="B1332" s="40">
        <v>45535</v>
      </c>
      <c r="C1332" t="s">
        <v>22</v>
      </c>
      <c r="D1332" s="3">
        <v>-430190</v>
      </c>
      <c r="E1332" s="2">
        <v>-4810000</v>
      </c>
      <c r="F1332" s="3">
        <v>267</v>
      </c>
      <c r="G1332" t="s">
        <v>246</v>
      </c>
      <c r="H1332" t="s">
        <v>18</v>
      </c>
      <c r="I1332" t="s">
        <v>19</v>
      </c>
      <c r="J1332" s="41">
        <v>11.19</v>
      </c>
      <c r="K1332" s="42">
        <v>-1615</v>
      </c>
      <c r="L1332" t="str">
        <f>IFERROR(INDEX(Dictionary!E:E,MATCH(G1332,Dictionary!A:A,0)),"")</f>
        <v/>
      </c>
    </row>
    <row r="1333" spans="1:12" x14ac:dyDescent="0.2">
      <c r="A1333" t="s">
        <v>1101</v>
      </c>
      <c r="B1333" s="40">
        <v>45519</v>
      </c>
      <c r="C1333" t="s">
        <v>8</v>
      </c>
      <c r="D1333" s="3">
        <v>92900</v>
      </c>
      <c r="E1333" s="2">
        <v>995930</v>
      </c>
      <c r="F1333" s="3">
        <v>665570</v>
      </c>
      <c r="G1333" t="s">
        <v>1127</v>
      </c>
      <c r="H1333" t="s">
        <v>10</v>
      </c>
      <c r="I1333" t="s">
        <v>11</v>
      </c>
      <c r="J1333" s="41">
        <v>10.7</v>
      </c>
      <c r="K1333" s="42">
        <v>0.13950000000000001</v>
      </c>
      <c r="L1333" t="str">
        <f>IFERROR(INDEX(Dictionary!E:E,MATCH(G1333,Dictionary!A:A,0)),"")</f>
        <v/>
      </c>
    </row>
    <row r="1334" spans="1:12" x14ac:dyDescent="0.2">
      <c r="A1334" t="s">
        <v>1101</v>
      </c>
      <c r="B1334" s="40">
        <v>45504</v>
      </c>
      <c r="C1334" t="s">
        <v>8</v>
      </c>
      <c r="D1334" s="3">
        <v>24830</v>
      </c>
      <c r="E1334" s="2">
        <v>268630</v>
      </c>
      <c r="F1334" s="3">
        <v>3330000</v>
      </c>
      <c r="G1334" t="s">
        <v>298</v>
      </c>
      <c r="H1334" t="s">
        <v>18</v>
      </c>
      <c r="I1334" t="s">
        <v>19</v>
      </c>
      <c r="J1334" s="41">
        <v>10.81</v>
      </c>
      <c r="K1334" s="42">
        <v>7.4000000000000003E-3</v>
      </c>
      <c r="L1334" t="str">
        <f>IFERROR(INDEX(Dictionary!E:E,MATCH(G1334,Dictionary!A:A,0)),"")</f>
        <v/>
      </c>
    </row>
    <row r="1335" spans="1:12" x14ac:dyDescent="0.2">
      <c r="A1335" t="s">
        <v>1101</v>
      </c>
      <c r="B1335" s="40">
        <v>45504</v>
      </c>
      <c r="C1335" t="s">
        <v>22</v>
      </c>
      <c r="D1335" s="3">
        <v>-35120</v>
      </c>
      <c r="E1335" s="2">
        <v>-379980</v>
      </c>
      <c r="F1335" s="3">
        <v>2590000</v>
      </c>
      <c r="G1335" t="s">
        <v>777</v>
      </c>
      <c r="H1335" t="s">
        <v>18</v>
      </c>
      <c r="I1335" t="s">
        <v>19</v>
      </c>
      <c r="J1335" s="41">
        <v>10.81</v>
      </c>
      <c r="K1335" s="42">
        <v>-1.35E-2</v>
      </c>
      <c r="L1335" t="str">
        <f>IFERROR(INDEX(Dictionary!E:E,MATCH(G1335,Dictionary!A:A,0)),"")</f>
        <v/>
      </c>
    </row>
    <row r="1336" spans="1:12" x14ac:dyDescent="0.2">
      <c r="A1336" t="s">
        <v>1101</v>
      </c>
      <c r="B1336" s="40">
        <v>45504</v>
      </c>
      <c r="C1336" t="s">
        <v>8</v>
      </c>
      <c r="D1336" s="3">
        <v>210560</v>
      </c>
      <c r="E1336" s="2">
        <v>2280000</v>
      </c>
      <c r="F1336" s="3">
        <v>2550000</v>
      </c>
      <c r="G1336" t="s">
        <v>757</v>
      </c>
      <c r="H1336" t="s">
        <v>18</v>
      </c>
      <c r="I1336" t="s">
        <v>19</v>
      </c>
      <c r="J1336" s="41">
        <v>10.81</v>
      </c>
      <c r="K1336" s="42">
        <v>8.2500000000000004E-2</v>
      </c>
      <c r="L1336" t="str">
        <f>IFERROR(INDEX(Dictionary!E:E,MATCH(G1336,Dictionary!A:A,0)),"")</f>
        <v/>
      </c>
    </row>
    <row r="1337" spans="1:12" x14ac:dyDescent="0.2">
      <c r="A1337" t="s">
        <v>1101</v>
      </c>
      <c r="B1337" s="40">
        <v>45504</v>
      </c>
      <c r="C1337" t="s">
        <v>22</v>
      </c>
      <c r="D1337" s="3">
        <v>-26390</v>
      </c>
      <c r="E1337" s="2">
        <v>-285590</v>
      </c>
      <c r="F1337" s="3">
        <v>1320000</v>
      </c>
      <c r="G1337" t="s">
        <v>164</v>
      </c>
      <c r="H1337" t="s">
        <v>18</v>
      </c>
      <c r="I1337" t="s">
        <v>19</v>
      </c>
      <c r="J1337" s="41">
        <v>10.81</v>
      </c>
      <c r="K1337" s="42">
        <v>-1.9900000000000001E-2</v>
      </c>
      <c r="L1337" t="str">
        <f>IFERROR(INDEX(Dictionary!E:E,MATCH(G1337,Dictionary!A:A,0)),"")</f>
        <v/>
      </c>
    </row>
    <row r="1338" spans="1:12" x14ac:dyDescent="0.2">
      <c r="A1338" t="s">
        <v>1101</v>
      </c>
      <c r="B1338" s="40">
        <v>45504</v>
      </c>
      <c r="C1338" t="s">
        <v>22</v>
      </c>
      <c r="D1338" s="3">
        <v>-641</v>
      </c>
      <c r="E1338" s="2">
        <v>-6940</v>
      </c>
      <c r="F1338" s="3">
        <v>1230000</v>
      </c>
      <c r="G1338" t="s">
        <v>576</v>
      </c>
      <c r="H1338" t="s">
        <v>18</v>
      </c>
      <c r="I1338" t="s">
        <v>19</v>
      </c>
      <c r="J1338" s="41">
        <v>10.81</v>
      </c>
      <c r="K1338" s="42">
        <v>-5.0000000000000001E-4</v>
      </c>
      <c r="L1338" t="str">
        <f>IFERROR(INDEX(Dictionary!E:E,MATCH(G1338,Dictionary!A:A,0)),"")</f>
        <v/>
      </c>
    </row>
    <row r="1339" spans="1:12" x14ac:dyDescent="0.2">
      <c r="A1339" t="s">
        <v>1101</v>
      </c>
      <c r="B1339" s="40">
        <v>45504</v>
      </c>
      <c r="C1339" t="s">
        <v>27</v>
      </c>
      <c r="D1339" s="3">
        <v>0</v>
      </c>
      <c r="E1339" s="2">
        <v>0</v>
      </c>
      <c r="F1339" s="3">
        <v>997800</v>
      </c>
      <c r="G1339" t="s">
        <v>301</v>
      </c>
      <c r="H1339" t="s">
        <v>18</v>
      </c>
      <c r="I1339" t="s">
        <v>19</v>
      </c>
      <c r="J1339" s="41">
        <v>0</v>
      </c>
      <c r="K1339" s="42">
        <v>0</v>
      </c>
      <c r="L1339" t="str">
        <f>IFERROR(INDEX(Dictionary!E:E,MATCH(G1339,Dictionary!A:A,0)),"")</f>
        <v/>
      </c>
    </row>
    <row r="1340" spans="1:12" x14ac:dyDescent="0.2">
      <c r="A1340" t="s">
        <v>1101</v>
      </c>
      <c r="B1340" s="40">
        <v>45504</v>
      </c>
      <c r="C1340" t="s">
        <v>22</v>
      </c>
      <c r="D1340" s="3">
        <v>-9650</v>
      </c>
      <c r="E1340" s="2">
        <v>-104460</v>
      </c>
      <c r="F1340" s="3">
        <v>570640</v>
      </c>
      <c r="G1340" t="s">
        <v>306</v>
      </c>
      <c r="H1340" t="s">
        <v>18</v>
      </c>
      <c r="I1340" t="s">
        <v>19</v>
      </c>
      <c r="J1340" s="41">
        <v>10.81</v>
      </c>
      <c r="K1340" s="42">
        <v>-1.6899999999999998E-2</v>
      </c>
      <c r="L1340" t="str">
        <f>IFERROR(INDEX(Dictionary!E:E,MATCH(G1340,Dictionary!A:A,0)),"")</f>
        <v/>
      </c>
    </row>
    <row r="1341" spans="1:12" x14ac:dyDescent="0.2">
      <c r="A1341" t="s">
        <v>1101</v>
      </c>
      <c r="B1341" s="40">
        <v>45504</v>
      </c>
      <c r="C1341" t="s">
        <v>22</v>
      </c>
      <c r="D1341" s="3">
        <v>-1500</v>
      </c>
      <c r="E1341" s="2">
        <v>-16190</v>
      </c>
      <c r="F1341" s="3">
        <v>412370</v>
      </c>
      <c r="G1341" t="s">
        <v>305</v>
      </c>
      <c r="H1341" t="s">
        <v>18</v>
      </c>
      <c r="I1341" t="s">
        <v>19</v>
      </c>
      <c r="J1341" s="41">
        <v>10.81</v>
      </c>
      <c r="K1341" s="42">
        <v>-3.5999999999999999E-3</v>
      </c>
      <c r="L1341" t="str">
        <f>IFERROR(INDEX(Dictionary!E:E,MATCH(G1341,Dictionary!A:A,0)),"")</f>
        <v/>
      </c>
    </row>
    <row r="1342" spans="1:12" x14ac:dyDescent="0.2">
      <c r="A1342" t="s">
        <v>1101</v>
      </c>
      <c r="B1342" s="40">
        <v>45504</v>
      </c>
      <c r="C1342" t="s">
        <v>22</v>
      </c>
      <c r="D1342" s="3">
        <v>-5450</v>
      </c>
      <c r="E1342" s="2">
        <v>-58930</v>
      </c>
      <c r="F1342" s="3">
        <v>343630</v>
      </c>
      <c r="G1342" t="s">
        <v>1046</v>
      </c>
      <c r="H1342" t="s">
        <v>18</v>
      </c>
      <c r="I1342" t="s">
        <v>19</v>
      </c>
      <c r="J1342" s="41">
        <v>10.81</v>
      </c>
      <c r="K1342" s="42">
        <v>-1.5900000000000001E-2</v>
      </c>
      <c r="L1342" t="str">
        <f>IFERROR(INDEX(Dictionary!E:E,MATCH(G1342,Dictionary!A:A,0)),"")</f>
        <v/>
      </c>
    </row>
    <row r="1343" spans="1:12" x14ac:dyDescent="0.2">
      <c r="A1343" t="s">
        <v>1101</v>
      </c>
      <c r="B1343" s="40">
        <v>45504</v>
      </c>
      <c r="C1343" t="s">
        <v>22</v>
      </c>
      <c r="D1343" s="3">
        <v>-2010</v>
      </c>
      <c r="E1343" s="2">
        <v>-21700</v>
      </c>
      <c r="F1343" s="3">
        <v>333030</v>
      </c>
      <c r="G1343" t="s">
        <v>322</v>
      </c>
      <c r="H1343" t="s">
        <v>18</v>
      </c>
      <c r="I1343" t="s">
        <v>19</v>
      </c>
      <c r="J1343" s="41">
        <v>10.81</v>
      </c>
      <c r="K1343" s="42">
        <v>-6.0000000000000001E-3</v>
      </c>
      <c r="L1343" t="str">
        <f>IFERROR(INDEX(Dictionary!E:E,MATCH(G1343,Dictionary!A:A,0)),"")</f>
        <v/>
      </c>
    </row>
    <row r="1344" spans="1:12" x14ac:dyDescent="0.2">
      <c r="A1344" t="s">
        <v>1101</v>
      </c>
      <c r="B1344" s="40">
        <v>45504</v>
      </c>
      <c r="C1344" t="s">
        <v>27</v>
      </c>
      <c r="D1344" s="3">
        <v>0</v>
      </c>
      <c r="E1344" s="2">
        <v>0</v>
      </c>
      <c r="F1344" s="3">
        <v>330150</v>
      </c>
      <c r="G1344" t="s">
        <v>419</v>
      </c>
      <c r="H1344" t="s">
        <v>18</v>
      </c>
      <c r="I1344" t="s">
        <v>19</v>
      </c>
      <c r="J1344" s="41">
        <v>0</v>
      </c>
      <c r="K1344" s="42">
        <v>0</v>
      </c>
      <c r="L1344" t="str">
        <f>IFERROR(INDEX(Dictionary!E:E,MATCH(G1344,Dictionary!A:A,0)),"")</f>
        <v/>
      </c>
    </row>
    <row r="1345" spans="1:12" x14ac:dyDescent="0.2">
      <c r="A1345" t="s">
        <v>1101</v>
      </c>
      <c r="B1345" s="40">
        <v>45504</v>
      </c>
      <c r="C1345" t="s">
        <v>27</v>
      </c>
      <c r="D1345" s="3">
        <v>0</v>
      </c>
      <c r="E1345" s="2">
        <v>0</v>
      </c>
      <c r="F1345" s="3">
        <v>303260</v>
      </c>
      <c r="G1345" t="s">
        <v>318</v>
      </c>
      <c r="H1345" t="s">
        <v>18</v>
      </c>
      <c r="I1345" t="s">
        <v>19</v>
      </c>
      <c r="J1345" s="41">
        <v>0</v>
      </c>
      <c r="K1345" s="42">
        <v>0</v>
      </c>
      <c r="L1345" t="str">
        <f>IFERROR(INDEX(Dictionary!E:E,MATCH(G1345,Dictionary!A:A,0)),"")</f>
        <v/>
      </c>
    </row>
    <row r="1346" spans="1:12" x14ac:dyDescent="0.2">
      <c r="A1346" t="s">
        <v>1101</v>
      </c>
      <c r="B1346" s="40">
        <v>45504</v>
      </c>
      <c r="C1346" t="s">
        <v>8</v>
      </c>
      <c r="D1346" s="3">
        <v>14200</v>
      </c>
      <c r="E1346" s="2">
        <v>153640</v>
      </c>
      <c r="F1346" s="3">
        <v>271000</v>
      </c>
      <c r="G1346" t="s">
        <v>1148</v>
      </c>
      <c r="H1346" t="s">
        <v>18</v>
      </c>
      <c r="I1346" t="s">
        <v>19</v>
      </c>
      <c r="J1346" s="41">
        <v>10.81</v>
      </c>
      <c r="K1346" s="42">
        <v>5.2400000000000002E-2</v>
      </c>
      <c r="L1346" t="str">
        <f>IFERROR(INDEX(Dictionary!E:E,MATCH(G1346,Dictionary!A:A,0)),"")</f>
        <v/>
      </c>
    </row>
    <row r="1347" spans="1:12" x14ac:dyDescent="0.2">
      <c r="A1347" t="s">
        <v>1101</v>
      </c>
      <c r="B1347" s="40">
        <v>45504</v>
      </c>
      <c r="C1347" t="s">
        <v>27</v>
      </c>
      <c r="D1347" s="3">
        <v>0</v>
      </c>
      <c r="E1347" s="2">
        <v>0</v>
      </c>
      <c r="F1347" s="3">
        <v>270070</v>
      </c>
      <c r="G1347" t="s">
        <v>304</v>
      </c>
      <c r="H1347" t="s">
        <v>18</v>
      </c>
      <c r="I1347" t="s">
        <v>19</v>
      </c>
      <c r="J1347" s="41">
        <v>0</v>
      </c>
      <c r="K1347" s="42">
        <v>0</v>
      </c>
      <c r="L1347" t="str">
        <f>IFERROR(INDEX(Dictionary!E:E,MATCH(G1347,Dictionary!A:A,0)),"")</f>
        <v/>
      </c>
    </row>
    <row r="1348" spans="1:12" x14ac:dyDescent="0.2">
      <c r="A1348" t="s">
        <v>1101</v>
      </c>
      <c r="B1348" s="40">
        <v>45504</v>
      </c>
      <c r="C1348" t="s">
        <v>22</v>
      </c>
      <c r="D1348" s="3">
        <v>-1730</v>
      </c>
      <c r="E1348" s="2">
        <v>-18730</v>
      </c>
      <c r="F1348" s="3">
        <v>242730</v>
      </c>
      <c r="G1348" t="s">
        <v>303</v>
      </c>
      <c r="H1348" t="s">
        <v>18</v>
      </c>
      <c r="I1348" t="s">
        <v>19</v>
      </c>
      <c r="J1348" s="41">
        <v>10.81</v>
      </c>
      <c r="K1348" s="42">
        <v>-7.1000000000000004E-3</v>
      </c>
      <c r="L1348" t="str">
        <f>IFERROR(INDEX(Dictionary!E:E,MATCH(G1348,Dictionary!A:A,0)),"")</f>
        <v/>
      </c>
    </row>
    <row r="1349" spans="1:12" x14ac:dyDescent="0.2">
      <c r="A1349" t="s">
        <v>1101</v>
      </c>
      <c r="B1349" s="40">
        <v>45504</v>
      </c>
      <c r="C1349" t="s">
        <v>8</v>
      </c>
      <c r="D1349" s="3">
        <v>3550</v>
      </c>
      <c r="E1349" s="2">
        <v>38390</v>
      </c>
      <c r="F1349" s="3">
        <v>224790</v>
      </c>
      <c r="G1349" t="s">
        <v>995</v>
      </c>
      <c r="H1349" t="s">
        <v>18</v>
      </c>
      <c r="I1349" t="s">
        <v>19</v>
      </c>
      <c r="J1349" s="41">
        <v>10.81</v>
      </c>
      <c r="K1349" s="42">
        <v>1.5800000000000002E-2</v>
      </c>
      <c r="L1349" t="str">
        <f>IFERROR(INDEX(Dictionary!E:E,MATCH(G1349,Dictionary!A:A,0)),"")</f>
        <v/>
      </c>
    </row>
    <row r="1350" spans="1:12" x14ac:dyDescent="0.2">
      <c r="A1350" t="s">
        <v>1101</v>
      </c>
      <c r="B1350" s="40">
        <v>45504</v>
      </c>
      <c r="C1350" t="s">
        <v>22</v>
      </c>
      <c r="D1350" s="3">
        <v>-48730</v>
      </c>
      <c r="E1350" s="2">
        <v>-527230</v>
      </c>
      <c r="F1350" s="3">
        <v>216720</v>
      </c>
      <c r="G1350" t="s">
        <v>312</v>
      </c>
      <c r="H1350" t="s">
        <v>18</v>
      </c>
      <c r="I1350" t="s">
        <v>19</v>
      </c>
      <c r="J1350" s="41">
        <v>10.81</v>
      </c>
      <c r="K1350" s="42">
        <v>-0.22500000000000001</v>
      </c>
      <c r="L1350" t="str">
        <f>IFERROR(INDEX(Dictionary!E:E,MATCH(G1350,Dictionary!A:A,0)),"")</f>
        <v/>
      </c>
    </row>
    <row r="1351" spans="1:12" x14ac:dyDescent="0.2">
      <c r="A1351" t="s">
        <v>1101</v>
      </c>
      <c r="B1351" s="40">
        <v>45504</v>
      </c>
      <c r="C1351" t="s">
        <v>27</v>
      </c>
      <c r="D1351" s="3">
        <v>0</v>
      </c>
      <c r="E1351" s="2">
        <v>0</v>
      </c>
      <c r="F1351" s="3">
        <v>189850</v>
      </c>
      <c r="G1351" t="s">
        <v>297</v>
      </c>
      <c r="H1351" t="s">
        <v>18</v>
      </c>
      <c r="I1351" t="s">
        <v>19</v>
      </c>
      <c r="J1351" s="41">
        <v>0</v>
      </c>
      <c r="K1351" s="42">
        <v>0</v>
      </c>
      <c r="L1351" t="str">
        <f>IFERROR(INDEX(Dictionary!E:E,MATCH(G1351,Dictionary!A:A,0)),"")</f>
        <v/>
      </c>
    </row>
    <row r="1352" spans="1:12" x14ac:dyDescent="0.2">
      <c r="A1352" t="s">
        <v>1101</v>
      </c>
      <c r="B1352" s="40">
        <v>45504</v>
      </c>
      <c r="C1352" t="s">
        <v>22</v>
      </c>
      <c r="D1352" s="3">
        <v>-5270</v>
      </c>
      <c r="E1352" s="2">
        <v>-57020</v>
      </c>
      <c r="F1352" s="3">
        <v>173570</v>
      </c>
      <c r="G1352" t="s">
        <v>254</v>
      </c>
      <c r="H1352" t="s">
        <v>18</v>
      </c>
      <c r="I1352" t="s">
        <v>19</v>
      </c>
      <c r="J1352" s="41">
        <v>10.81</v>
      </c>
      <c r="K1352" s="42">
        <v>-3.0300000000000001E-2</v>
      </c>
      <c r="L1352" t="str">
        <f>IFERROR(INDEX(Dictionary!E:E,MATCH(G1352,Dictionary!A:A,0)),"")</f>
        <v>State Street</v>
      </c>
    </row>
    <row r="1353" spans="1:12" x14ac:dyDescent="0.2">
      <c r="A1353" t="s">
        <v>1101</v>
      </c>
      <c r="B1353" s="40">
        <v>45504</v>
      </c>
      <c r="C1353" t="s">
        <v>27</v>
      </c>
      <c r="D1353" s="3">
        <v>0</v>
      </c>
      <c r="E1353" s="2">
        <v>0</v>
      </c>
      <c r="F1353" s="3">
        <v>172130</v>
      </c>
      <c r="G1353" t="s">
        <v>330</v>
      </c>
      <c r="H1353" t="s">
        <v>18</v>
      </c>
      <c r="I1353" t="s">
        <v>19</v>
      </c>
      <c r="J1353" s="41">
        <v>0</v>
      </c>
      <c r="K1353" s="42">
        <v>0</v>
      </c>
      <c r="L1353" t="str">
        <f>IFERROR(INDEX(Dictionary!E:E,MATCH(G1353,Dictionary!A:A,0)),"")</f>
        <v/>
      </c>
    </row>
    <row r="1354" spans="1:12" x14ac:dyDescent="0.2">
      <c r="A1354" t="s">
        <v>1101</v>
      </c>
      <c r="B1354" s="40">
        <v>45504</v>
      </c>
      <c r="C1354" t="s">
        <v>8</v>
      </c>
      <c r="D1354" s="3">
        <v>40500</v>
      </c>
      <c r="E1354" s="2">
        <v>438210</v>
      </c>
      <c r="F1354" s="3">
        <v>124200</v>
      </c>
      <c r="G1354" t="s">
        <v>327</v>
      </c>
      <c r="H1354" t="s">
        <v>18</v>
      </c>
      <c r="I1354" t="s">
        <v>19</v>
      </c>
      <c r="J1354" s="41">
        <v>10.81</v>
      </c>
      <c r="K1354" s="42">
        <v>0.32500000000000001</v>
      </c>
      <c r="L1354" t="str">
        <f>IFERROR(INDEX(Dictionary!E:E,MATCH(G1354,Dictionary!A:A,0)),"")</f>
        <v/>
      </c>
    </row>
    <row r="1355" spans="1:12" x14ac:dyDescent="0.2">
      <c r="A1355" t="s">
        <v>1101</v>
      </c>
      <c r="B1355" s="40">
        <v>45504</v>
      </c>
      <c r="C1355" t="s">
        <v>8</v>
      </c>
      <c r="D1355" s="3">
        <v>551</v>
      </c>
      <c r="E1355" s="2">
        <v>5960</v>
      </c>
      <c r="F1355" s="3">
        <v>122410</v>
      </c>
      <c r="G1355" t="s">
        <v>333</v>
      </c>
      <c r="H1355" t="s">
        <v>18</v>
      </c>
      <c r="I1355" t="s">
        <v>19</v>
      </c>
      <c r="J1355" s="41">
        <v>10.81</v>
      </c>
      <c r="K1355" s="42">
        <v>4.87E-2</v>
      </c>
      <c r="L1355" t="str">
        <f>IFERROR(INDEX(Dictionary!E:E,MATCH(G1355,Dictionary!A:A,0)),"")</f>
        <v/>
      </c>
    </row>
    <row r="1356" spans="1:12" x14ac:dyDescent="0.2">
      <c r="A1356" t="s">
        <v>1101</v>
      </c>
      <c r="B1356" s="40">
        <v>45504</v>
      </c>
      <c r="C1356" t="s">
        <v>27</v>
      </c>
      <c r="D1356" s="3">
        <v>0</v>
      </c>
      <c r="E1356" s="2">
        <v>0</v>
      </c>
      <c r="F1356" s="3">
        <v>111000</v>
      </c>
      <c r="G1356" t="s">
        <v>1149</v>
      </c>
      <c r="H1356" t="s">
        <v>18</v>
      </c>
      <c r="I1356" t="s">
        <v>19</v>
      </c>
      <c r="J1356" s="41">
        <v>0</v>
      </c>
      <c r="K1356" s="42">
        <v>0</v>
      </c>
      <c r="L1356" t="str">
        <f>IFERROR(INDEX(Dictionary!E:E,MATCH(G1356,Dictionary!A:A,0)),"")</f>
        <v/>
      </c>
    </row>
    <row r="1357" spans="1:12" x14ac:dyDescent="0.2">
      <c r="A1357" t="s">
        <v>1101</v>
      </c>
      <c r="B1357" s="40">
        <v>45504</v>
      </c>
      <c r="C1357" t="s">
        <v>22</v>
      </c>
      <c r="D1357" s="3">
        <v>-1730</v>
      </c>
      <c r="E1357" s="2">
        <v>-18730</v>
      </c>
      <c r="F1357" s="3">
        <v>103270</v>
      </c>
      <c r="G1357" t="s">
        <v>1150</v>
      </c>
      <c r="H1357" t="s">
        <v>18</v>
      </c>
      <c r="I1357" t="s">
        <v>19</v>
      </c>
      <c r="J1357" s="41">
        <v>10.81</v>
      </c>
      <c r="K1357" s="42">
        <v>-1.6799999999999999E-2</v>
      </c>
      <c r="L1357" t="str">
        <f>IFERROR(INDEX(Dictionary!E:E,MATCH(G1357,Dictionary!A:A,0)),"")</f>
        <v/>
      </c>
    </row>
    <row r="1358" spans="1:12" x14ac:dyDescent="0.2">
      <c r="A1358" t="s">
        <v>1101</v>
      </c>
      <c r="B1358" s="40">
        <v>45504</v>
      </c>
      <c r="C1358" t="s">
        <v>27</v>
      </c>
      <c r="D1358" s="3">
        <v>0</v>
      </c>
      <c r="E1358" s="2">
        <v>0</v>
      </c>
      <c r="F1358" s="3">
        <v>90200</v>
      </c>
      <c r="G1358" t="s">
        <v>602</v>
      </c>
      <c r="H1358" t="s">
        <v>18</v>
      </c>
      <c r="I1358" t="s">
        <v>19</v>
      </c>
      <c r="J1358" s="41">
        <v>0</v>
      </c>
      <c r="K1358" s="42">
        <v>0</v>
      </c>
      <c r="L1358" t="str">
        <f>IFERROR(INDEX(Dictionary!E:E,MATCH(G1358,Dictionary!A:A,0)),"")</f>
        <v/>
      </c>
    </row>
    <row r="1359" spans="1:12" x14ac:dyDescent="0.2">
      <c r="A1359" t="s">
        <v>1101</v>
      </c>
      <c r="B1359" s="40">
        <v>45504</v>
      </c>
      <c r="C1359" t="s">
        <v>22</v>
      </c>
      <c r="D1359" s="3">
        <v>-125850</v>
      </c>
      <c r="E1359" s="2">
        <v>-1360000</v>
      </c>
      <c r="F1359" s="3">
        <v>89250</v>
      </c>
      <c r="G1359" t="s">
        <v>311</v>
      </c>
      <c r="H1359" t="s">
        <v>18</v>
      </c>
      <c r="I1359" t="s">
        <v>19</v>
      </c>
      <c r="J1359" s="41">
        <v>10.81</v>
      </c>
      <c r="K1359" s="42">
        <v>-1.415</v>
      </c>
      <c r="L1359" t="str">
        <f>IFERROR(INDEX(Dictionary!E:E,MATCH(G1359,Dictionary!A:A,0)),"")</f>
        <v/>
      </c>
    </row>
    <row r="1360" spans="1:12" x14ac:dyDescent="0.2">
      <c r="A1360" t="s">
        <v>1101</v>
      </c>
      <c r="B1360" s="40">
        <v>45504</v>
      </c>
      <c r="C1360" t="s">
        <v>27</v>
      </c>
      <c r="D1360" s="3">
        <v>0</v>
      </c>
      <c r="E1360" s="2">
        <v>0</v>
      </c>
      <c r="F1360" s="3">
        <v>87090</v>
      </c>
      <c r="G1360" t="s">
        <v>324</v>
      </c>
      <c r="H1360" t="s">
        <v>18</v>
      </c>
      <c r="I1360" t="s">
        <v>19</v>
      </c>
      <c r="J1360" s="41">
        <v>0</v>
      </c>
      <c r="K1360" s="42">
        <v>0</v>
      </c>
      <c r="L1360" t="str">
        <f>IFERROR(INDEX(Dictionary!E:E,MATCH(G1360,Dictionary!A:A,0)),"")</f>
        <v/>
      </c>
    </row>
    <row r="1361" spans="1:12" x14ac:dyDescent="0.2">
      <c r="A1361" t="s">
        <v>1101</v>
      </c>
      <c r="B1361" s="40">
        <v>45504</v>
      </c>
      <c r="C1361" t="s">
        <v>27</v>
      </c>
      <c r="D1361" s="3">
        <v>0</v>
      </c>
      <c r="E1361" s="2">
        <v>0</v>
      </c>
      <c r="F1361" s="3">
        <v>83900</v>
      </c>
      <c r="G1361" t="s">
        <v>325</v>
      </c>
      <c r="H1361" t="s">
        <v>18</v>
      </c>
      <c r="I1361" t="s">
        <v>19</v>
      </c>
      <c r="J1361" s="41">
        <v>0</v>
      </c>
      <c r="K1361" s="42">
        <v>0</v>
      </c>
      <c r="L1361" t="str">
        <f>IFERROR(INDEX(Dictionary!E:E,MATCH(G1361,Dictionary!A:A,0)),"")</f>
        <v/>
      </c>
    </row>
    <row r="1362" spans="1:12" x14ac:dyDescent="0.2">
      <c r="A1362" t="s">
        <v>1101</v>
      </c>
      <c r="B1362" s="40">
        <v>45504</v>
      </c>
      <c r="C1362" t="s">
        <v>8</v>
      </c>
      <c r="D1362" s="3">
        <v>1200</v>
      </c>
      <c r="E1362" s="2">
        <v>12980</v>
      </c>
      <c r="F1362" s="3">
        <v>70100</v>
      </c>
      <c r="G1362" t="s">
        <v>427</v>
      </c>
      <c r="H1362" t="s">
        <v>18</v>
      </c>
      <c r="I1362" t="s">
        <v>19</v>
      </c>
      <c r="J1362" s="41">
        <v>10.81</v>
      </c>
      <c r="K1362" s="42">
        <v>1.7100000000000001E-2</v>
      </c>
      <c r="L1362" t="str">
        <f>IFERROR(INDEX(Dictionary!E:E,MATCH(G1362,Dictionary!A:A,0)),"")</f>
        <v/>
      </c>
    </row>
    <row r="1363" spans="1:12" x14ac:dyDescent="0.2">
      <c r="A1363" t="s">
        <v>1101</v>
      </c>
      <c r="B1363" s="40">
        <v>45504</v>
      </c>
      <c r="C1363" t="s">
        <v>8</v>
      </c>
      <c r="D1363" s="3">
        <v>2990</v>
      </c>
      <c r="E1363" s="2">
        <v>32320</v>
      </c>
      <c r="F1363" s="3">
        <v>69420</v>
      </c>
      <c r="G1363" t="s">
        <v>315</v>
      </c>
      <c r="H1363" t="s">
        <v>18</v>
      </c>
      <c r="I1363" t="s">
        <v>19</v>
      </c>
      <c r="J1363" s="41">
        <v>10.81</v>
      </c>
      <c r="K1363" s="42">
        <v>4.2999999999999997E-2</v>
      </c>
      <c r="L1363" t="str">
        <f>IFERROR(INDEX(Dictionary!E:E,MATCH(G1363,Dictionary!A:A,0)),"")</f>
        <v/>
      </c>
    </row>
    <row r="1364" spans="1:12" x14ac:dyDescent="0.2">
      <c r="A1364" t="s">
        <v>1101</v>
      </c>
      <c r="B1364" s="40">
        <v>45504</v>
      </c>
      <c r="C1364" t="s">
        <v>8</v>
      </c>
      <c r="D1364" s="3">
        <v>67000</v>
      </c>
      <c r="E1364" s="2">
        <v>724940</v>
      </c>
      <c r="F1364" s="3">
        <v>67000</v>
      </c>
      <c r="G1364" t="s">
        <v>758</v>
      </c>
      <c r="H1364" t="s">
        <v>18</v>
      </c>
      <c r="I1364" t="s">
        <v>19</v>
      </c>
      <c r="J1364" s="41">
        <v>10.81</v>
      </c>
      <c r="K1364" s="42">
        <v>1.08</v>
      </c>
      <c r="L1364" t="str">
        <f>IFERROR(INDEX(Dictionary!E:E,MATCH(G1364,Dictionary!A:A,0)),"")</f>
        <v/>
      </c>
    </row>
    <row r="1365" spans="1:12" x14ac:dyDescent="0.2">
      <c r="A1365" t="s">
        <v>1101</v>
      </c>
      <c r="B1365" s="40">
        <v>45504</v>
      </c>
      <c r="C1365" t="s">
        <v>22</v>
      </c>
      <c r="D1365" s="3">
        <v>-17270</v>
      </c>
      <c r="E1365" s="2">
        <v>-186880</v>
      </c>
      <c r="F1365" s="3">
        <v>56000</v>
      </c>
      <c r="G1365" t="s">
        <v>299</v>
      </c>
      <c r="H1365" t="s">
        <v>18</v>
      </c>
      <c r="I1365" t="s">
        <v>19</v>
      </c>
      <c r="J1365" s="41">
        <v>10.81</v>
      </c>
      <c r="K1365" s="42">
        <v>-0.308</v>
      </c>
      <c r="L1365" t="str">
        <f>IFERROR(INDEX(Dictionary!E:E,MATCH(G1365,Dictionary!A:A,0)),"")</f>
        <v/>
      </c>
    </row>
    <row r="1366" spans="1:12" x14ac:dyDescent="0.2">
      <c r="A1366" t="s">
        <v>1101</v>
      </c>
      <c r="B1366" s="40">
        <v>45504</v>
      </c>
      <c r="C1366" t="s">
        <v>8</v>
      </c>
      <c r="D1366" s="3">
        <v>8760</v>
      </c>
      <c r="E1366" s="2">
        <v>94730</v>
      </c>
      <c r="F1366" s="3">
        <v>55260</v>
      </c>
      <c r="G1366" t="s">
        <v>328</v>
      </c>
      <c r="H1366" t="s">
        <v>18</v>
      </c>
      <c r="I1366" t="s">
        <v>19</v>
      </c>
      <c r="J1366" s="41">
        <v>10.81</v>
      </c>
      <c r="K1366" s="42">
        <v>0.17100000000000001</v>
      </c>
      <c r="L1366" t="str">
        <f>IFERROR(INDEX(Dictionary!E:E,MATCH(G1366,Dictionary!A:A,0)),"")</f>
        <v/>
      </c>
    </row>
    <row r="1367" spans="1:12" x14ac:dyDescent="0.2">
      <c r="A1367" t="s">
        <v>1101</v>
      </c>
      <c r="B1367" s="40">
        <v>45504</v>
      </c>
      <c r="C1367" t="s">
        <v>8</v>
      </c>
      <c r="D1367" s="3">
        <v>46350</v>
      </c>
      <c r="E1367" s="2">
        <v>501530</v>
      </c>
      <c r="F1367" s="3">
        <v>46350</v>
      </c>
      <c r="G1367" t="s">
        <v>271</v>
      </c>
      <c r="H1367" t="s">
        <v>18</v>
      </c>
      <c r="I1367" t="s">
        <v>19</v>
      </c>
      <c r="J1367" s="41">
        <v>10.81</v>
      </c>
      <c r="K1367" s="42">
        <v>1.08</v>
      </c>
      <c r="L1367" t="str">
        <f>IFERROR(INDEX(Dictionary!E:E,MATCH(G1367,Dictionary!A:A,0)),"")</f>
        <v/>
      </c>
    </row>
    <row r="1368" spans="1:12" x14ac:dyDescent="0.2">
      <c r="A1368" t="s">
        <v>1101</v>
      </c>
      <c r="B1368" s="40">
        <v>45504</v>
      </c>
      <c r="C1368" t="s">
        <v>27</v>
      </c>
      <c r="D1368" s="3">
        <v>0</v>
      </c>
      <c r="E1368" s="2">
        <v>0</v>
      </c>
      <c r="F1368" s="3">
        <v>42650</v>
      </c>
      <c r="G1368" t="s">
        <v>598</v>
      </c>
      <c r="H1368" t="s">
        <v>18</v>
      </c>
      <c r="I1368" t="s">
        <v>19</v>
      </c>
      <c r="J1368" s="41">
        <v>0</v>
      </c>
      <c r="K1368" s="42">
        <v>0</v>
      </c>
      <c r="L1368" t="str">
        <f>IFERROR(INDEX(Dictionary!E:E,MATCH(G1368,Dictionary!A:A,0)),"")</f>
        <v/>
      </c>
    </row>
    <row r="1369" spans="1:12" x14ac:dyDescent="0.2">
      <c r="A1369" t="s">
        <v>1101</v>
      </c>
      <c r="B1369" s="40">
        <v>45504</v>
      </c>
      <c r="C1369" t="s">
        <v>27</v>
      </c>
      <c r="D1369" s="3">
        <v>0</v>
      </c>
      <c r="E1369" s="2">
        <v>0</v>
      </c>
      <c r="F1369" s="3">
        <v>42130</v>
      </c>
      <c r="G1369" t="s">
        <v>601</v>
      </c>
      <c r="H1369" t="s">
        <v>18</v>
      </c>
      <c r="I1369" t="s">
        <v>19</v>
      </c>
      <c r="J1369" s="41">
        <v>0</v>
      </c>
      <c r="K1369" s="42">
        <v>0</v>
      </c>
      <c r="L1369" t="str">
        <f>IFERROR(INDEX(Dictionary!E:E,MATCH(G1369,Dictionary!A:A,0)),"")</f>
        <v/>
      </c>
    </row>
    <row r="1370" spans="1:12" x14ac:dyDescent="0.2">
      <c r="A1370" t="s">
        <v>1101</v>
      </c>
      <c r="B1370" s="40">
        <v>45504</v>
      </c>
      <c r="C1370" t="s">
        <v>22</v>
      </c>
      <c r="D1370" s="3">
        <v>-132</v>
      </c>
      <c r="E1370" s="2">
        <v>-1430</v>
      </c>
      <c r="F1370" s="3">
        <v>36160</v>
      </c>
      <c r="G1370" t="s">
        <v>1058</v>
      </c>
      <c r="H1370" t="s">
        <v>18</v>
      </c>
      <c r="I1370" t="s">
        <v>19</v>
      </c>
      <c r="J1370" s="41">
        <v>10.81</v>
      </c>
      <c r="K1370" s="42">
        <v>-3.5999999999999999E-3</v>
      </c>
      <c r="L1370" t="str">
        <f>IFERROR(INDEX(Dictionary!E:E,MATCH(G1370,Dictionary!A:A,0)),"")</f>
        <v/>
      </c>
    </row>
    <row r="1371" spans="1:12" x14ac:dyDescent="0.2">
      <c r="A1371" t="s">
        <v>1101</v>
      </c>
      <c r="B1371" s="40">
        <v>45504</v>
      </c>
      <c r="C1371" t="s">
        <v>27</v>
      </c>
      <c r="D1371" s="3">
        <v>0</v>
      </c>
      <c r="E1371" s="2">
        <v>0</v>
      </c>
      <c r="F1371" s="3">
        <v>35000</v>
      </c>
      <c r="G1371" t="s">
        <v>1151</v>
      </c>
      <c r="H1371" t="s">
        <v>18</v>
      </c>
      <c r="I1371" t="s">
        <v>19</v>
      </c>
      <c r="J1371" s="41">
        <v>0</v>
      </c>
      <c r="K1371" s="42">
        <v>0</v>
      </c>
      <c r="L1371" t="str">
        <f>IFERROR(INDEX(Dictionary!E:E,MATCH(G1371,Dictionary!A:A,0)),"")</f>
        <v/>
      </c>
    </row>
    <row r="1372" spans="1:12" x14ac:dyDescent="0.2">
      <c r="A1372" t="s">
        <v>1101</v>
      </c>
      <c r="B1372" s="40">
        <v>45504</v>
      </c>
      <c r="C1372" t="s">
        <v>27</v>
      </c>
      <c r="D1372" s="3">
        <v>0</v>
      </c>
      <c r="E1372" s="2">
        <v>0</v>
      </c>
      <c r="F1372" s="3">
        <v>29960</v>
      </c>
      <c r="G1372" t="s">
        <v>1152</v>
      </c>
      <c r="H1372" t="s">
        <v>18</v>
      </c>
      <c r="I1372" t="s">
        <v>19</v>
      </c>
      <c r="J1372" s="41">
        <v>0</v>
      </c>
      <c r="K1372" s="42">
        <v>0</v>
      </c>
      <c r="L1372" t="str">
        <f>IFERROR(INDEX(Dictionary!E:E,MATCH(G1372,Dictionary!A:A,0)),"")</f>
        <v/>
      </c>
    </row>
    <row r="1373" spans="1:12" x14ac:dyDescent="0.2">
      <c r="A1373" t="s">
        <v>1101</v>
      </c>
      <c r="B1373" s="40">
        <v>45504</v>
      </c>
      <c r="C1373" t="s">
        <v>22</v>
      </c>
      <c r="D1373" s="3">
        <v>-740</v>
      </c>
      <c r="E1373" s="2">
        <v>-8010</v>
      </c>
      <c r="F1373" s="3">
        <v>27780</v>
      </c>
      <c r="G1373" t="s">
        <v>1065</v>
      </c>
      <c r="H1373" t="s">
        <v>18</v>
      </c>
      <c r="I1373" t="s">
        <v>19</v>
      </c>
      <c r="J1373" s="41">
        <v>10.81</v>
      </c>
      <c r="K1373" s="42">
        <v>-2.6700000000000002E-2</v>
      </c>
      <c r="L1373" t="str">
        <f>IFERROR(INDEX(Dictionary!E:E,MATCH(G1373,Dictionary!A:A,0)),"")</f>
        <v/>
      </c>
    </row>
    <row r="1374" spans="1:12" x14ac:dyDescent="0.2">
      <c r="A1374" t="s">
        <v>1101</v>
      </c>
      <c r="B1374" s="40">
        <v>45504</v>
      </c>
      <c r="C1374" t="s">
        <v>8</v>
      </c>
      <c r="D1374" s="3">
        <v>22400</v>
      </c>
      <c r="E1374" s="2">
        <v>242390</v>
      </c>
      <c r="F1374" s="3">
        <v>22400</v>
      </c>
      <c r="G1374" t="s">
        <v>997</v>
      </c>
      <c r="H1374" t="s">
        <v>18</v>
      </c>
      <c r="I1374" t="s">
        <v>19</v>
      </c>
      <c r="J1374" s="41">
        <v>10.81</v>
      </c>
      <c r="K1374" s="42">
        <v>1</v>
      </c>
      <c r="L1374" t="str">
        <f>IFERROR(INDEX(Dictionary!E:E,MATCH(G1374,Dictionary!A:A,0)),"")</f>
        <v/>
      </c>
    </row>
    <row r="1375" spans="1:12" x14ac:dyDescent="0.2">
      <c r="A1375" t="s">
        <v>1101</v>
      </c>
      <c r="B1375" s="40">
        <v>45504</v>
      </c>
      <c r="C1375" t="s">
        <v>27</v>
      </c>
      <c r="D1375" s="3">
        <v>0</v>
      </c>
      <c r="E1375" s="2">
        <v>0</v>
      </c>
      <c r="F1375" s="3">
        <v>19230</v>
      </c>
      <c r="G1375" t="s">
        <v>489</v>
      </c>
      <c r="H1375" t="s">
        <v>18</v>
      </c>
      <c r="I1375" t="s">
        <v>19</v>
      </c>
      <c r="J1375" s="41">
        <v>0</v>
      </c>
      <c r="K1375" s="42">
        <v>0</v>
      </c>
      <c r="L1375" t="str">
        <f>IFERROR(INDEX(Dictionary!E:E,MATCH(G1375,Dictionary!A:A,0)),"")</f>
        <v/>
      </c>
    </row>
    <row r="1376" spans="1:12" x14ac:dyDescent="0.2">
      <c r="A1376" t="s">
        <v>1101</v>
      </c>
      <c r="B1376" s="40">
        <v>45504</v>
      </c>
      <c r="C1376" t="s">
        <v>8</v>
      </c>
      <c r="D1376" s="3">
        <v>2240</v>
      </c>
      <c r="E1376" s="2">
        <v>24240</v>
      </c>
      <c r="F1376" s="3">
        <v>18710</v>
      </c>
      <c r="G1376" t="s">
        <v>1153</v>
      </c>
      <c r="H1376" t="s">
        <v>18</v>
      </c>
      <c r="I1376" t="s">
        <v>19</v>
      </c>
      <c r="J1376" s="41">
        <v>10.81</v>
      </c>
      <c r="K1376" s="42">
        <v>0.11899999999999999</v>
      </c>
      <c r="L1376" t="str">
        <f>IFERROR(INDEX(Dictionary!E:E,MATCH(G1376,Dictionary!A:A,0)),"")</f>
        <v/>
      </c>
    </row>
    <row r="1377" spans="1:12" x14ac:dyDescent="0.2">
      <c r="A1377" t="s">
        <v>1101</v>
      </c>
      <c r="B1377" s="40">
        <v>45504</v>
      </c>
      <c r="C1377" t="s">
        <v>27</v>
      </c>
      <c r="D1377" s="3">
        <v>0</v>
      </c>
      <c r="E1377" s="2">
        <v>0</v>
      </c>
      <c r="F1377" s="3">
        <v>15910</v>
      </c>
      <c r="G1377" t="s">
        <v>1064</v>
      </c>
      <c r="H1377" t="s">
        <v>18</v>
      </c>
      <c r="I1377" t="s">
        <v>19</v>
      </c>
      <c r="J1377" s="41">
        <v>0</v>
      </c>
      <c r="K1377" s="42">
        <v>0</v>
      </c>
      <c r="L1377" t="str">
        <f>IFERROR(INDEX(Dictionary!E:E,MATCH(G1377,Dictionary!A:A,0)),"")</f>
        <v/>
      </c>
    </row>
    <row r="1378" spans="1:12" x14ac:dyDescent="0.2">
      <c r="A1378" t="s">
        <v>1101</v>
      </c>
      <c r="B1378" s="40">
        <v>45504</v>
      </c>
      <c r="C1378" t="s">
        <v>27</v>
      </c>
      <c r="D1378" s="3">
        <v>0</v>
      </c>
      <c r="E1378" s="2">
        <v>0</v>
      </c>
      <c r="F1378" s="3">
        <v>13870</v>
      </c>
      <c r="G1378" t="s">
        <v>1154</v>
      </c>
      <c r="H1378" t="s">
        <v>18</v>
      </c>
      <c r="I1378" t="s">
        <v>19</v>
      </c>
      <c r="J1378" s="41">
        <v>0</v>
      </c>
      <c r="K1378" s="42">
        <v>0</v>
      </c>
      <c r="L1378" t="str">
        <f>IFERROR(INDEX(Dictionary!E:E,MATCH(G1378,Dictionary!A:A,0)),"")</f>
        <v/>
      </c>
    </row>
    <row r="1379" spans="1:12" x14ac:dyDescent="0.2">
      <c r="A1379" t="s">
        <v>1101</v>
      </c>
      <c r="B1379" s="40">
        <v>45504</v>
      </c>
      <c r="C1379" t="s">
        <v>27</v>
      </c>
      <c r="D1379" s="3">
        <v>0</v>
      </c>
      <c r="E1379" s="2">
        <v>0</v>
      </c>
      <c r="F1379" s="3">
        <v>11000</v>
      </c>
      <c r="G1379" t="s">
        <v>945</v>
      </c>
      <c r="H1379" t="s">
        <v>18</v>
      </c>
      <c r="I1379" t="s">
        <v>19</v>
      </c>
      <c r="J1379" s="41">
        <v>0</v>
      </c>
      <c r="K1379" s="42">
        <v>0</v>
      </c>
      <c r="L1379" t="str">
        <f>IFERROR(INDEX(Dictionary!E:E,MATCH(G1379,Dictionary!A:A,0)),"")</f>
        <v/>
      </c>
    </row>
    <row r="1380" spans="1:12" x14ac:dyDescent="0.2">
      <c r="A1380" t="s">
        <v>1101</v>
      </c>
      <c r="B1380" s="40">
        <v>45504</v>
      </c>
      <c r="C1380" t="s">
        <v>27</v>
      </c>
      <c r="D1380" s="3">
        <v>0</v>
      </c>
      <c r="E1380" s="2">
        <v>0</v>
      </c>
      <c r="F1380" s="3">
        <v>10040</v>
      </c>
      <c r="G1380" t="s">
        <v>1155</v>
      </c>
      <c r="H1380" t="s">
        <v>18</v>
      </c>
      <c r="I1380" t="s">
        <v>19</v>
      </c>
      <c r="J1380" s="41">
        <v>0</v>
      </c>
      <c r="K1380" s="42">
        <v>0</v>
      </c>
      <c r="L1380" t="str">
        <f>IFERROR(INDEX(Dictionary!E:E,MATCH(G1380,Dictionary!A:A,0)),"")</f>
        <v/>
      </c>
    </row>
    <row r="1381" spans="1:12" x14ac:dyDescent="0.2">
      <c r="A1381" t="s">
        <v>1101</v>
      </c>
      <c r="B1381" s="40">
        <v>45504</v>
      </c>
      <c r="C1381" t="s">
        <v>27</v>
      </c>
      <c r="D1381" s="3">
        <v>0</v>
      </c>
      <c r="E1381" s="2">
        <v>0</v>
      </c>
      <c r="F1381" s="3">
        <v>10000</v>
      </c>
      <c r="G1381" t="s">
        <v>1072</v>
      </c>
      <c r="H1381" t="s">
        <v>18</v>
      </c>
      <c r="I1381" t="s">
        <v>19</v>
      </c>
      <c r="J1381" s="41">
        <v>0</v>
      </c>
      <c r="K1381" s="42">
        <v>0</v>
      </c>
      <c r="L1381" t="str">
        <f>IFERROR(INDEX(Dictionary!E:E,MATCH(G1381,Dictionary!A:A,0)),"")</f>
        <v/>
      </c>
    </row>
    <row r="1382" spans="1:12" x14ac:dyDescent="0.2">
      <c r="A1382" t="s">
        <v>1101</v>
      </c>
      <c r="B1382" s="40">
        <v>45504</v>
      </c>
      <c r="C1382" t="s">
        <v>8</v>
      </c>
      <c r="D1382" s="3">
        <v>2750</v>
      </c>
      <c r="E1382" s="2">
        <v>29810</v>
      </c>
      <c r="F1382" s="3">
        <v>8060</v>
      </c>
      <c r="G1382" t="s">
        <v>259</v>
      </c>
      <c r="H1382" t="s">
        <v>18</v>
      </c>
      <c r="I1382" t="s">
        <v>19</v>
      </c>
      <c r="J1382" s="41">
        <v>10.81</v>
      </c>
      <c r="K1382" s="42">
        <v>0.34100000000000003</v>
      </c>
      <c r="L1382" t="str">
        <f>IFERROR(INDEX(Dictionary!E:E,MATCH(G1382,Dictionary!A:A,0)),"")</f>
        <v/>
      </c>
    </row>
    <row r="1383" spans="1:12" x14ac:dyDescent="0.2">
      <c r="A1383" t="s">
        <v>1101</v>
      </c>
      <c r="B1383" s="40">
        <v>45504</v>
      </c>
      <c r="C1383" t="s">
        <v>8</v>
      </c>
      <c r="D1383" s="3">
        <v>8000</v>
      </c>
      <c r="E1383" s="2">
        <v>86560</v>
      </c>
      <c r="F1383" s="3">
        <v>8000</v>
      </c>
      <c r="G1383" t="s">
        <v>600</v>
      </c>
      <c r="H1383" t="s">
        <v>18</v>
      </c>
      <c r="I1383" t="s">
        <v>19</v>
      </c>
      <c r="J1383" s="41">
        <v>10.81</v>
      </c>
      <c r="K1383" s="42">
        <v>1</v>
      </c>
      <c r="L1383" t="str">
        <f>IFERROR(INDEX(Dictionary!E:E,MATCH(G1383,Dictionary!A:A,0)),"")</f>
        <v/>
      </c>
    </row>
    <row r="1384" spans="1:12" x14ac:dyDescent="0.2">
      <c r="A1384" t="s">
        <v>1101</v>
      </c>
      <c r="B1384" s="40">
        <v>45504</v>
      </c>
      <c r="C1384" t="s">
        <v>8</v>
      </c>
      <c r="D1384" s="3">
        <v>7960</v>
      </c>
      <c r="E1384" s="2">
        <v>86120</v>
      </c>
      <c r="F1384" s="3">
        <v>7960</v>
      </c>
      <c r="G1384" t="s">
        <v>434</v>
      </c>
      <c r="H1384" t="s">
        <v>18</v>
      </c>
      <c r="I1384" t="s">
        <v>19</v>
      </c>
      <c r="J1384" s="41">
        <v>10.81</v>
      </c>
      <c r="K1384" s="42">
        <v>1</v>
      </c>
      <c r="L1384" t="str">
        <f>IFERROR(INDEX(Dictionary!E:E,MATCH(G1384,Dictionary!A:A,0)),"")</f>
        <v/>
      </c>
    </row>
    <row r="1385" spans="1:12" x14ac:dyDescent="0.2">
      <c r="A1385" t="s">
        <v>1101</v>
      </c>
      <c r="B1385" s="40">
        <v>45504</v>
      </c>
      <c r="C1385" t="s">
        <v>27</v>
      </c>
      <c r="D1385" s="3">
        <v>0</v>
      </c>
      <c r="E1385" s="2">
        <v>0</v>
      </c>
      <c r="F1385" s="3">
        <v>7780</v>
      </c>
      <c r="G1385" t="s">
        <v>941</v>
      </c>
      <c r="H1385" t="s">
        <v>18</v>
      </c>
      <c r="I1385" t="s">
        <v>19</v>
      </c>
      <c r="J1385" s="41">
        <v>0</v>
      </c>
      <c r="K1385" s="42">
        <v>0</v>
      </c>
      <c r="L1385" t="str">
        <f>IFERROR(INDEX(Dictionary!E:E,MATCH(G1385,Dictionary!A:A,0)),"")</f>
        <v/>
      </c>
    </row>
    <row r="1386" spans="1:12" x14ac:dyDescent="0.2">
      <c r="A1386" t="s">
        <v>1101</v>
      </c>
      <c r="B1386" s="40">
        <v>45504</v>
      </c>
      <c r="C1386" t="s">
        <v>8</v>
      </c>
      <c r="D1386" s="3">
        <v>6740</v>
      </c>
      <c r="E1386" s="2">
        <v>72950</v>
      </c>
      <c r="F1386" s="3">
        <v>6740</v>
      </c>
      <c r="G1386" t="s">
        <v>986</v>
      </c>
      <c r="H1386" t="s">
        <v>18</v>
      </c>
      <c r="I1386" t="s">
        <v>19</v>
      </c>
      <c r="J1386" s="41">
        <v>10.81</v>
      </c>
      <c r="K1386" s="42">
        <v>1</v>
      </c>
      <c r="L1386" t="str">
        <f>IFERROR(INDEX(Dictionary!E:E,MATCH(G1386,Dictionary!A:A,0)),"")</f>
        <v/>
      </c>
    </row>
    <row r="1387" spans="1:12" x14ac:dyDescent="0.2">
      <c r="A1387" t="s">
        <v>1101</v>
      </c>
      <c r="B1387" s="40">
        <v>45504</v>
      </c>
      <c r="C1387" t="s">
        <v>22</v>
      </c>
      <c r="D1387" s="3">
        <v>-86660</v>
      </c>
      <c r="E1387" s="2">
        <v>-937620</v>
      </c>
      <c r="F1387" s="3">
        <v>6700</v>
      </c>
      <c r="G1387" t="s">
        <v>771</v>
      </c>
      <c r="H1387" t="s">
        <v>18</v>
      </c>
      <c r="I1387" t="s">
        <v>19</v>
      </c>
      <c r="J1387" s="41">
        <v>10.81</v>
      </c>
      <c r="K1387" s="42">
        <v>-1</v>
      </c>
      <c r="L1387" t="str">
        <f>IFERROR(INDEX(Dictionary!E:E,MATCH(G1387,Dictionary!A:A,0)),"")</f>
        <v/>
      </c>
    </row>
    <row r="1388" spans="1:12" x14ac:dyDescent="0.2">
      <c r="A1388" t="s">
        <v>1101</v>
      </c>
      <c r="B1388" s="40">
        <v>45504</v>
      </c>
      <c r="C1388" t="s">
        <v>27</v>
      </c>
      <c r="D1388" s="3">
        <v>0</v>
      </c>
      <c r="E1388" s="2">
        <v>0</v>
      </c>
      <c r="F1388" s="3">
        <v>6610</v>
      </c>
      <c r="G1388" t="s">
        <v>1156</v>
      </c>
      <c r="H1388" t="s">
        <v>18</v>
      </c>
      <c r="I1388" t="s">
        <v>19</v>
      </c>
      <c r="J1388" s="41">
        <v>0</v>
      </c>
      <c r="K1388" s="42">
        <v>0</v>
      </c>
      <c r="L1388" t="str">
        <f>IFERROR(INDEX(Dictionary!E:E,MATCH(G1388,Dictionary!A:A,0)),"")</f>
        <v/>
      </c>
    </row>
    <row r="1389" spans="1:12" x14ac:dyDescent="0.2">
      <c r="A1389" t="s">
        <v>1101</v>
      </c>
      <c r="B1389" s="40">
        <v>45504</v>
      </c>
      <c r="C1389" t="s">
        <v>8</v>
      </c>
      <c r="D1389" s="3">
        <v>63</v>
      </c>
      <c r="E1389" s="2">
        <v>682</v>
      </c>
      <c r="F1389" s="3">
        <v>4820</v>
      </c>
      <c r="G1389" t="s">
        <v>1157</v>
      </c>
      <c r="H1389" t="s">
        <v>18</v>
      </c>
      <c r="I1389" t="s">
        <v>19</v>
      </c>
      <c r="J1389" s="41">
        <v>10.81</v>
      </c>
      <c r="K1389" s="42">
        <v>1.2999999999999999E-2</v>
      </c>
      <c r="L1389" t="str">
        <f>IFERROR(INDEX(Dictionary!E:E,MATCH(G1389,Dictionary!A:A,0)),"")</f>
        <v/>
      </c>
    </row>
    <row r="1390" spans="1:12" x14ac:dyDescent="0.2">
      <c r="A1390" t="s">
        <v>1101</v>
      </c>
      <c r="B1390" s="40">
        <v>45504</v>
      </c>
      <c r="C1390" t="s">
        <v>27</v>
      </c>
      <c r="D1390" s="3">
        <v>0</v>
      </c>
      <c r="E1390" s="2">
        <v>0</v>
      </c>
      <c r="F1390" s="3">
        <v>4560</v>
      </c>
      <c r="G1390" t="s">
        <v>1060</v>
      </c>
      <c r="H1390" t="s">
        <v>18</v>
      </c>
      <c r="I1390" t="s">
        <v>19</v>
      </c>
      <c r="J1390" s="41">
        <v>0</v>
      </c>
      <c r="K1390" s="42">
        <v>0</v>
      </c>
      <c r="L1390" t="str">
        <f>IFERROR(INDEX(Dictionary!E:E,MATCH(G1390,Dictionary!A:A,0)),"")</f>
        <v/>
      </c>
    </row>
    <row r="1391" spans="1:12" x14ac:dyDescent="0.2">
      <c r="A1391" t="s">
        <v>1101</v>
      </c>
      <c r="B1391" s="40">
        <v>45504</v>
      </c>
      <c r="C1391" t="s">
        <v>8</v>
      </c>
      <c r="D1391" s="3">
        <v>72</v>
      </c>
      <c r="E1391" s="2">
        <v>779</v>
      </c>
      <c r="F1391" s="3">
        <v>3070</v>
      </c>
      <c r="G1391" t="s">
        <v>1158</v>
      </c>
      <c r="H1391" t="s">
        <v>18</v>
      </c>
      <c r="I1391" t="s">
        <v>19</v>
      </c>
      <c r="J1391" s="41">
        <v>10.81</v>
      </c>
      <c r="K1391" s="42">
        <v>2.35E-2</v>
      </c>
      <c r="L1391" t="str">
        <f>IFERROR(INDEX(Dictionary!E:E,MATCH(G1391,Dictionary!A:A,0)),"")</f>
        <v/>
      </c>
    </row>
    <row r="1392" spans="1:12" x14ac:dyDescent="0.2">
      <c r="A1392" t="s">
        <v>1101</v>
      </c>
      <c r="B1392" s="40">
        <v>45504</v>
      </c>
      <c r="C1392" t="s">
        <v>8</v>
      </c>
      <c r="D1392" s="3">
        <v>3000</v>
      </c>
      <c r="E1392" s="2">
        <v>32490</v>
      </c>
      <c r="F1392" s="3">
        <v>3000</v>
      </c>
      <c r="G1392" t="s">
        <v>1075</v>
      </c>
      <c r="H1392" t="s">
        <v>18</v>
      </c>
      <c r="I1392" t="s">
        <v>19</v>
      </c>
      <c r="J1392" s="41">
        <v>10.81</v>
      </c>
      <c r="K1392" s="42">
        <v>0</v>
      </c>
      <c r="L1392" t="str">
        <f>IFERROR(INDEX(Dictionary!E:E,MATCH(G1392,Dictionary!A:A,0)),"")</f>
        <v/>
      </c>
    </row>
    <row r="1393" spans="1:12" x14ac:dyDescent="0.2">
      <c r="A1393" t="s">
        <v>1101</v>
      </c>
      <c r="B1393" s="40">
        <v>45504</v>
      </c>
      <c r="C1393" t="s">
        <v>27</v>
      </c>
      <c r="D1393" s="3">
        <v>0</v>
      </c>
      <c r="E1393" s="2">
        <v>0</v>
      </c>
      <c r="F1393" s="3">
        <v>1610</v>
      </c>
      <c r="G1393" t="s">
        <v>1159</v>
      </c>
      <c r="H1393" t="s">
        <v>18</v>
      </c>
      <c r="I1393" t="s">
        <v>19</v>
      </c>
      <c r="J1393" s="41">
        <v>0</v>
      </c>
      <c r="K1393" s="42">
        <v>0</v>
      </c>
      <c r="L1393" t="str">
        <f>IFERROR(INDEX(Dictionary!E:E,MATCH(G1393,Dictionary!A:A,0)),"")</f>
        <v/>
      </c>
    </row>
    <row r="1394" spans="1:12" x14ac:dyDescent="0.2">
      <c r="A1394" t="s">
        <v>1101</v>
      </c>
      <c r="B1394" s="40">
        <v>45504</v>
      </c>
      <c r="C1394" t="s">
        <v>27</v>
      </c>
      <c r="D1394" s="3">
        <v>0</v>
      </c>
      <c r="E1394" s="2">
        <v>0</v>
      </c>
      <c r="F1394" s="3">
        <v>1140</v>
      </c>
      <c r="G1394" t="s">
        <v>1071</v>
      </c>
      <c r="H1394" t="s">
        <v>18</v>
      </c>
      <c r="I1394" t="s">
        <v>19</v>
      </c>
      <c r="J1394" s="41">
        <v>0</v>
      </c>
      <c r="K1394" s="42">
        <v>0</v>
      </c>
      <c r="L1394" t="str">
        <f>IFERROR(INDEX(Dictionary!E:E,MATCH(G1394,Dictionary!A:A,0)),"")</f>
        <v/>
      </c>
    </row>
    <row r="1395" spans="1:12" x14ac:dyDescent="0.2">
      <c r="A1395" t="s">
        <v>1101</v>
      </c>
      <c r="B1395" s="40">
        <v>45504</v>
      </c>
      <c r="C1395" t="s">
        <v>27</v>
      </c>
      <c r="D1395" s="3">
        <v>0</v>
      </c>
      <c r="E1395" s="2">
        <v>0</v>
      </c>
      <c r="F1395" s="3">
        <v>883</v>
      </c>
      <c r="G1395" t="s">
        <v>447</v>
      </c>
      <c r="H1395" t="s">
        <v>18</v>
      </c>
      <c r="I1395" t="s">
        <v>19</v>
      </c>
      <c r="J1395" s="41">
        <v>0</v>
      </c>
      <c r="K1395" s="42">
        <v>0</v>
      </c>
      <c r="L1395" t="str">
        <f>IFERROR(INDEX(Dictionary!E:E,MATCH(G1395,Dictionary!A:A,0)),"")</f>
        <v/>
      </c>
    </row>
    <row r="1396" spans="1:12" x14ac:dyDescent="0.2">
      <c r="A1396" t="s">
        <v>1160</v>
      </c>
      <c r="B1396" s="40">
        <v>45535</v>
      </c>
      <c r="C1396" t="s">
        <v>8</v>
      </c>
      <c r="D1396" s="3">
        <v>5270</v>
      </c>
      <c r="E1396" s="2">
        <v>689740</v>
      </c>
      <c r="F1396" s="3">
        <v>154470</v>
      </c>
      <c r="G1396" t="s">
        <v>798</v>
      </c>
      <c r="H1396" t="s">
        <v>18</v>
      </c>
      <c r="I1396" t="s">
        <v>19</v>
      </c>
      <c r="J1396" s="41">
        <v>4.4999999999999998E-2</v>
      </c>
      <c r="K1396" s="42">
        <v>3.4099999999999998E-2</v>
      </c>
      <c r="L1396" t="str">
        <f>IFERROR(INDEX(Dictionary!E:E,MATCH(G1396,Dictionary!A:A,0)),"")</f>
        <v/>
      </c>
    </row>
    <row r="1397" spans="1:12" x14ac:dyDescent="0.2">
      <c r="A1397" t="s">
        <v>1160</v>
      </c>
      <c r="B1397" s="40">
        <v>45535</v>
      </c>
      <c r="C1397" t="s">
        <v>22</v>
      </c>
      <c r="D1397" s="3">
        <v>-5920</v>
      </c>
      <c r="E1397" s="2">
        <v>-774710</v>
      </c>
      <c r="F1397" s="3">
        <v>56200</v>
      </c>
      <c r="G1397" t="s">
        <v>116</v>
      </c>
      <c r="H1397" t="s">
        <v>18</v>
      </c>
      <c r="I1397" t="s">
        <v>19</v>
      </c>
      <c r="J1397" s="41">
        <v>4.4999999999999998E-2</v>
      </c>
      <c r="K1397" s="42">
        <v>0.1053</v>
      </c>
      <c r="L1397" t="str">
        <f>IFERROR(INDEX(Dictionary!E:E,MATCH(G1397,Dictionary!A:A,0)),"")</f>
        <v/>
      </c>
    </row>
    <row r="1398" spans="1:12" x14ac:dyDescent="0.2">
      <c r="A1398" t="s">
        <v>1160</v>
      </c>
      <c r="B1398" s="40">
        <v>45535</v>
      </c>
      <c r="C1398" t="s">
        <v>8</v>
      </c>
      <c r="D1398" s="3">
        <v>12160</v>
      </c>
      <c r="E1398" s="2">
        <v>1590000</v>
      </c>
      <c r="F1398" s="3">
        <v>36450</v>
      </c>
      <c r="G1398" t="s">
        <v>684</v>
      </c>
      <c r="H1398" t="s">
        <v>18</v>
      </c>
      <c r="I1398" t="s">
        <v>19</v>
      </c>
      <c r="J1398" s="41">
        <v>4.4999999999999998E-2</v>
      </c>
      <c r="K1398" s="42">
        <v>0.3337</v>
      </c>
      <c r="L1398" t="str">
        <f>IFERROR(INDEX(Dictionary!E:E,MATCH(G1398,Dictionary!A:A,0)),"")</f>
        <v/>
      </c>
    </row>
    <row r="1399" spans="1:12" x14ac:dyDescent="0.2">
      <c r="A1399" t="s">
        <v>1160</v>
      </c>
      <c r="B1399" s="40">
        <v>45535</v>
      </c>
      <c r="C1399" t="s">
        <v>22</v>
      </c>
      <c r="D1399" s="3">
        <v>-2530</v>
      </c>
      <c r="E1399" s="2">
        <v>-331510</v>
      </c>
      <c r="F1399" s="3">
        <v>24040</v>
      </c>
      <c r="G1399" t="s">
        <v>263</v>
      </c>
      <c r="H1399" t="s">
        <v>18</v>
      </c>
      <c r="I1399" t="s">
        <v>19</v>
      </c>
      <c r="J1399" s="41">
        <v>4.4999999999999998E-2</v>
      </c>
      <c r="K1399" s="42">
        <v>0.1052</v>
      </c>
      <c r="L1399" t="str">
        <f>IFERROR(INDEX(Dictionary!E:E,MATCH(G1399,Dictionary!A:A,0)),"")</f>
        <v/>
      </c>
    </row>
    <row r="1400" spans="1:12" x14ac:dyDescent="0.2">
      <c r="A1400" t="s">
        <v>1160</v>
      </c>
      <c r="B1400" s="40">
        <v>45535</v>
      </c>
      <c r="C1400" t="s">
        <v>8</v>
      </c>
      <c r="D1400" s="3">
        <v>6200</v>
      </c>
      <c r="E1400" s="2">
        <v>811770</v>
      </c>
      <c r="F1400" s="3">
        <v>6200</v>
      </c>
      <c r="G1400" t="s">
        <v>938</v>
      </c>
      <c r="H1400" t="s">
        <v>18</v>
      </c>
      <c r="I1400" t="s">
        <v>19</v>
      </c>
      <c r="J1400" s="41">
        <v>4.4999999999999998E-2</v>
      </c>
      <c r="K1400" s="42">
        <v>1</v>
      </c>
      <c r="L1400" t="str">
        <f>IFERROR(INDEX(Dictionary!E:E,MATCH(G1400,Dictionary!A:A,0)),"")</f>
        <v/>
      </c>
    </row>
    <row r="1401" spans="1:12" x14ac:dyDescent="0.2">
      <c r="A1401" t="s">
        <v>1160</v>
      </c>
      <c r="B1401" s="40">
        <v>45535</v>
      </c>
      <c r="C1401" t="s">
        <v>22</v>
      </c>
      <c r="D1401" s="3">
        <v>-266</v>
      </c>
      <c r="E1401" s="2">
        <v>-34830</v>
      </c>
      <c r="F1401" s="3">
        <v>1420</v>
      </c>
      <c r="G1401" t="s">
        <v>414</v>
      </c>
      <c r="H1401" t="s">
        <v>18</v>
      </c>
      <c r="I1401" t="s">
        <v>19</v>
      </c>
      <c r="J1401" s="41">
        <v>4.4999999999999998E-2</v>
      </c>
      <c r="K1401" s="42">
        <v>0.18729999999999999</v>
      </c>
      <c r="L1401" t="str">
        <f>IFERROR(INDEX(Dictionary!E:E,MATCH(G1401,Dictionary!A:A,0)),"")</f>
        <v>BlackRock</v>
      </c>
    </row>
    <row r="1402" spans="1:12" x14ac:dyDescent="0.2">
      <c r="A1402" t="s">
        <v>1160</v>
      </c>
      <c r="B1402" s="40">
        <v>45535</v>
      </c>
      <c r="C1402" t="s">
        <v>8</v>
      </c>
      <c r="D1402" s="3">
        <v>297</v>
      </c>
      <c r="E1402" s="2">
        <v>38890</v>
      </c>
      <c r="F1402" s="3">
        <v>297</v>
      </c>
      <c r="G1402" t="s">
        <v>1198</v>
      </c>
      <c r="H1402" t="s">
        <v>18</v>
      </c>
      <c r="I1402" t="s">
        <v>19</v>
      </c>
      <c r="J1402" s="41">
        <v>4.4999999999999998E-2</v>
      </c>
      <c r="K1402" s="42">
        <v>1</v>
      </c>
      <c r="L1402" t="str">
        <f>IFERROR(INDEX(Dictionary!E:E,MATCH(G1402,Dictionary!A:A,0)),"")</f>
        <v/>
      </c>
    </row>
    <row r="1403" spans="1:12" x14ac:dyDescent="0.2">
      <c r="A1403" t="s">
        <v>1160</v>
      </c>
      <c r="B1403" s="40">
        <v>45504</v>
      </c>
      <c r="C1403" t="s">
        <v>27</v>
      </c>
      <c r="D1403" s="3">
        <v>0</v>
      </c>
      <c r="E1403" s="2">
        <v>0</v>
      </c>
      <c r="F1403" s="3">
        <v>1150000</v>
      </c>
      <c r="G1403" t="s">
        <v>367</v>
      </c>
      <c r="H1403" t="s">
        <v>18</v>
      </c>
      <c r="I1403" t="s">
        <v>19</v>
      </c>
      <c r="J1403" s="41">
        <v>4.4999999999999998E-2</v>
      </c>
      <c r="K1403" s="42">
        <v>0</v>
      </c>
      <c r="L1403" t="str">
        <f>IFERROR(INDEX(Dictionary!E:E,MATCH(G1403,Dictionary!A:A,0)),"")</f>
        <v/>
      </c>
    </row>
    <row r="1404" spans="1:12" x14ac:dyDescent="0.2">
      <c r="A1404" t="s">
        <v>1160</v>
      </c>
      <c r="B1404" s="40">
        <v>45504</v>
      </c>
      <c r="C1404" t="s">
        <v>22</v>
      </c>
      <c r="D1404" s="3">
        <v>-1730</v>
      </c>
      <c r="E1404" s="2">
        <v>-225650</v>
      </c>
      <c r="F1404" s="3">
        <v>536540</v>
      </c>
      <c r="G1404" t="s">
        <v>158</v>
      </c>
      <c r="H1404" t="s">
        <v>18</v>
      </c>
      <c r="I1404" t="s">
        <v>19</v>
      </c>
      <c r="J1404" s="41">
        <v>4.4999999999999998E-2</v>
      </c>
      <c r="K1404" s="42">
        <v>3.2000000000000002E-3</v>
      </c>
      <c r="L1404" t="str">
        <f>IFERROR(INDEX(Dictionary!E:E,MATCH(G1404,Dictionary!A:A,0)),"")</f>
        <v/>
      </c>
    </row>
    <row r="1405" spans="1:12" x14ac:dyDescent="0.2">
      <c r="A1405" t="s">
        <v>1160</v>
      </c>
      <c r="B1405" s="40">
        <v>45504</v>
      </c>
      <c r="C1405" t="s">
        <v>22</v>
      </c>
      <c r="D1405" s="3">
        <v>-725</v>
      </c>
      <c r="E1405" s="2">
        <v>-94340</v>
      </c>
      <c r="F1405" s="3">
        <v>276910</v>
      </c>
      <c r="G1405" t="s">
        <v>421</v>
      </c>
      <c r="H1405" t="s">
        <v>18</v>
      </c>
      <c r="I1405" t="s">
        <v>19</v>
      </c>
      <c r="J1405" s="41">
        <v>4.4999999999999998E-2</v>
      </c>
      <c r="K1405" s="42">
        <v>2.5999999999999999E-3</v>
      </c>
      <c r="L1405" t="str">
        <f>IFERROR(INDEX(Dictionary!E:E,MATCH(G1405,Dictionary!A:A,0)),"")</f>
        <v/>
      </c>
    </row>
    <row r="1406" spans="1:12" x14ac:dyDescent="0.2">
      <c r="A1406" t="s">
        <v>1160</v>
      </c>
      <c r="B1406" s="40">
        <v>45504</v>
      </c>
      <c r="C1406" t="s">
        <v>8</v>
      </c>
      <c r="D1406" s="3">
        <v>12550</v>
      </c>
      <c r="E1406" s="2">
        <v>1630000</v>
      </c>
      <c r="F1406" s="3">
        <v>119690</v>
      </c>
      <c r="G1406" t="s">
        <v>424</v>
      </c>
      <c r="H1406" t="s">
        <v>18</v>
      </c>
      <c r="I1406" t="s">
        <v>19</v>
      </c>
      <c r="J1406" s="41">
        <v>4.4999999999999998E-2</v>
      </c>
      <c r="K1406" s="42">
        <v>0.1048</v>
      </c>
      <c r="L1406" t="str">
        <f>IFERROR(INDEX(Dictionary!E:E,MATCH(G1406,Dictionary!A:A,0)),"")</f>
        <v/>
      </c>
    </row>
    <row r="1407" spans="1:12" x14ac:dyDescent="0.2">
      <c r="A1407" t="s">
        <v>1160</v>
      </c>
      <c r="B1407" s="40">
        <v>45504</v>
      </c>
      <c r="C1407" t="s">
        <v>27</v>
      </c>
      <c r="D1407" s="3">
        <v>0</v>
      </c>
      <c r="E1407" s="2">
        <v>0</v>
      </c>
      <c r="F1407" s="3">
        <v>117330</v>
      </c>
      <c r="G1407" t="s">
        <v>1188</v>
      </c>
      <c r="H1407" t="s">
        <v>18</v>
      </c>
      <c r="I1407" t="s">
        <v>19</v>
      </c>
      <c r="J1407" s="41">
        <v>4.4999999999999998E-2</v>
      </c>
      <c r="K1407" s="42">
        <v>0</v>
      </c>
      <c r="L1407" t="str">
        <f>IFERROR(INDEX(Dictionary!E:E,MATCH(G1407,Dictionary!A:A,0)),"")</f>
        <v/>
      </c>
    </row>
    <row r="1408" spans="1:12" x14ac:dyDescent="0.2">
      <c r="A1408" t="s">
        <v>1160</v>
      </c>
      <c r="B1408" s="40">
        <v>45504</v>
      </c>
      <c r="C1408" t="s">
        <v>22</v>
      </c>
      <c r="D1408" s="3">
        <v>-1530</v>
      </c>
      <c r="E1408" s="2">
        <v>-198970</v>
      </c>
      <c r="F1408" s="3">
        <v>63460</v>
      </c>
      <c r="G1408" t="s">
        <v>914</v>
      </c>
      <c r="H1408" t="s">
        <v>18</v>
      </c>
      <c r="I1408" t="s">
        <v>19</v>
      </c>
      <c r="J1408" s="41">
        <v>4.4999999999999998E-2</v>
      </c>
      <c r="K1408" s="42">
        <v>2.41E-2</v>
      </c>
      <c r="L1408" t="str">
        <f>IFERROR(INDEX(Dictionary!E:E,MATCH(G1408,Dictionary!A:A,0)),"")</f>
        <v/>
      </c>
    </row>
    <row r="1409" spans="1:12" x14ac:dyDescent="0.2">
      <c r="A1409" t="s">
        <v>1160</v>
      </c>
      <c r="B1409" s="40">
        <v>45504</v>
      </c>
      <c r="C1409" t="s">
        <v>22</v>
      </c>
      <c r="D1409" s="3">
        <v>-8000</v>
      </c>
      <c r="E1409" s="2">
        <v>-1040000</v>
      </c>
      <c r="F1409" s="3">
        <v>60000</v>
      </c>
      <c r="G1409" t="s">
        <v>1196</v>
      </c>
      <c r="H1409" t="s">
        <v>18</v>
      </c>
      <c r="I1409" t="s">
        <v>19</v>
      </c>
      <c r="J1409" s="41">
        <v>4.4999999999999998E-2</v>
      </c>
      <c r="K1409" s="42">
        <v>0.1333</v>
      </c>
      <c r="L1409" t="str">
        <f>IFERROR(INDEX(Dictionary!E:E,MATCH(G1409,Dictionary!A:A,0)),"")</f>
        <v/>
      </c>
    </row>
    <row r="1410" spans="1:12" x14ac:dyDescent="0.2">
      <c r="A1410" t="s">
        <v>1160</v>
      </c>
      <c r="B1410" s="40">
        <v>45504</v>
      </c>
      <c r="C1410" t="s">
        <v>8</v>
      </c>
      <c r="D1410" s="3">
        <v>4770</v>
      </c>
      <c r="E1410" s="2">
        <v>620460</v>
      </c>
      <c r="F1410" s="3">
        <v>46770</v>
      </c>
      <c r="G1410" t="s">
        <v>303</v>
      </c>
      <c r="H1410" t="s">
        <v>18</v>
      </c>
      <c r="I1410" t="s">
        <v>19</v>
      </c>
      <c r="J1410" s="41">
        <v>4.4999999999999998E-2</v>
      </c>
      <c r="K1410" s="42">
        <v>0.10199999999999999</v>
      </c>
      <c r="L1410" t="str">
        <f>IFERROR(INDEX(Dictionary!E:E,MATCH(G1410,Dictionary!A:A,0)),"")</f>
        <v/>
      </c>
    </row>
    <row r="1411" spans="1:12" x14ac:dyDescent="0.2">
      <c r="A1411" t="s">
        <v>1160</v>
      </c>
      <c r="B1411" s="40">
        <v>45504</v>
      </c>
      <c r="C1411" t="s">
        <v>22</v>
      </c>
      <c r="D1411" s="3">
        <v>-1250</v>
      </c>
      <c r="E1411" s="2">
        <v>-162660</v>
      </c>
      <c r="F1411" s="3">
        <v>40800</v>
      </c>
      <c r="G1411" t="s">
        <v>54</v>
      </c>
      <c r="H1411" t="s">
        <v>18</v>
      </c>
      <c r="I1411" t="s">
        <v>19</v>
      </c>
      <c r="J1411" s="41">
        <v>4.4999999999999998E-2</v>
      </c>
      <c r="K1411" s="42">
        <v>3.0599999999999999E-2</v>
      </c>
      <c r="L1411" t="str">
        <f>IFERROR(INDEX(Dictionary!E:E,MATCH(G1411,Dictionary!A:A,0)),"")</f>
        <v/>
      </c>
    </row>
    <row r="1412" spans="1:12" x14ac:dyDescent="0.2">
      <c r="A1412" t="s">
        <v>1160</v>
      </c>
      <c r="B1412" s="40">
        <v>45504</v>
      </c>
      <c r="C1412" t="s">
        <v>8</v>
      </c>
      <c r="D1412" s="3">
        <v>15000</v>
      </c>
      <c r="E1412" s="2">
        <v>1950000</v>
      </c>
      <c r="F1412" s="3">
        <v>32400</v>
      </c>
      <c r="G1412" t="s">
        <v>328</v>
      </c>
      <c r="H1412" t="s">
        <v>18</v>
      </c>
      <c r="I1412" t="s">
        <v>19</v>
      </c>
      <c r="J1412" s="41">
        <v>4.4999999999999998E-2</v>
      </c>
      <c r="K1412" s="42">
        <v>0.46289999999999998</v>
      </c>
      <c r="L1412" t="str">
        <f>IFERROR(INDEX(Dictionary!E:E,MATCH(G1412,Dictionary!A:A,0)),"")</f>
        <v/>
      </c>
    </row>
    <row r="1413" spans="1:12" x14ac:dyDescent="0.2">
      <c r="A1413" t="s">
        <v>1160</v>
      </c>
      <c r="B1413" s="40">
        <v>45504</v>
      </c>
      <c r="C1413" t="s">
        <v>8</v>
      </c>
      <c r="D1413" s="3">
        <v>547</v>
      </c>
      <c r="E1413" s="2">
        <v>71180</v>
      </c>
      <c r="F1413" s="3">
        <v>30670</v>
      </c>
      <c r="G1413" t="s">
        <v>915</v>
      </c>
      <c r="H1413" t="s">
        <v>18</v>
      </c>
      <c r="I1413" t="s">
        <v>19</v>
      </c>
      <c r="J1413" s="41">
        <v>4.4999999999999998E-2</v>
      </c>
      <c r="K1413" s="42">
        <v>1.78E-2</v>
      </c>
      <c r="L1413" t="str">
        <f>IFERROR(INDEX(Dictionary!E:E,MATCH(G1413,Dictionary!A:A,0)),"")</f>
        <v/>
      </c>
    </row>
    <row r="1414" spans="1:12" x14ac:dyDescent="0.2">
      <c r="A1414" t="s">
        <v>1160</v>
      </c>
      <c r="B1414" s="40">
        <v>45504</v>
      </c>
      <c r="C1414" t="s">
        <v>22</v>
      </c>
      <c r="D1414" s="3">
        <v>-1610</v>
      </c>
      <c r="E1414" s="2">
        <v>-209770</v>
      </c>
      <c r="F1414" s="3">
        <v>30250</v>
      </c>
      <c r="G1414" t="s">
        <v>312</v>
      </c>
      <c r="H1414" t="s">
        <v>18</v>
      </c>
      <c r="I1414" t="s">
        <v>19</v>
      </c>
      <c r="J1414" s="41">
        <v>4.4999999999999998E-2</v>
      </c>
      <c r="K1414" s="42">
        <v>5.3199999999999997E-2</v>
      </c>
      <c r="L1414" t="str">
        <f>IFERROR(INDEX(Dictionary!E:E,MATCH(G1414,Dictionary!A:A,0)),"")</f>
        <v/>
      </c>
    </row>
    <row r="1415" spans="1:12" x14ac:dyDescent="0.2">
      <c r="A1415" t="s">
        <v>1160</v>
      </c>
      <c r="B1415" s="40">
        <v>45504</v>
      </c>
      <c r="C1415" t="s">
        <v>27</v>
      </c>
      <c r="D1415" s="3">
        <v>0</v>
      </c>
      <c r="E1415" s="2">
        <v>0</v>
      </c>
      <c r="F1415" s="3">
        <v>29700</v>
      </c>
      <c r="G1415" t="s">
        <v>580</v>
      </c>
      <c r="H1415" t="s">
        <v>18</v>
      </c>
      <c r="I1415" t="s">
        <v>19</v>
      </c>
      <c r="J1415" s="41">
        <v>4.4999999999999998E-2</v>
      </c>
      <c r="K1415" s="42">
        <v>0</v>
      </c>
      <c r="L1415" t="str">
        <f>IFERROR(INDEX(Dictionary!E:E,MATCH(G1415,Dictionary!A:A,0)),"")</f>
        <v/>
      </c>
    </row>
    <row r="1416" spans="1:12" x14ac:dyDescent="0.2">
      <c r="A1416" t="s">
        <v>1160</v>
      </c>
      <c r="B1416" s="40">
        <v>45504</v>
      </c>
      <c r="C1416" t="s">
        <v>8</v>
      </c>
      <c r="D1416" s="3">
        <v>1590</v>
      </c>
      <c r="E1416" s="2">
        <v>206910</v>
      </c>
      <c r="F1416" s="3">
        <v>25730</v>
      </c>
      <c r="G1416" t="s">
        <v>1199</v>
      </c>
      <c r="H1416" t="s">
        <v>18</v>
      </c>
      <c r="I1416" t="s">
        <v>19</v>
      </c>
      <c r="J1416" s="41">
        <v>4.4999999999999998E-2</v>
      </c>
      <c r="K1416" s="42">
        <v>6.1800000000000001E-2</v>
      </c>
      <c r="L1416" t="str">
        <f>IFERROR(INDEX(Dictionary!E:E,MATCH(G1416,Dictionary!A:A,0)),"")</f>
        <v/>
      </c>
    </row>
    <row r="1417" spans="1:12" x14ac:dyDescent="0.2">
      <c r="A1417" t="s">
        <v>1160</v>
      </c>
      <c r="B1417" s="40">
        <v>45504</v>
      </c>
      <c r="C1417" t="s">
        <v>22</v>
      </c>
      <c r="D1417" s="3">
        <v>-1180</v>
      </c>
      <c r="E1417" s="2">
        <v>-153680</v>
      </c>
      <c r="F1417" s="3">
        <v>23570</v>
      </c>
      <c r="G1417" t="s">
        <v>430</v>
      </c>
      <c r="H1417" t="s">
        <v>18</v>
      </c>
      <c r="I1417" t="s">
        <v>19</v>
      </c>
      <c r="J1417" s="41">
        <v>4.4999999999999998E-2</v>
      </c>
      <c r="K1417" s="42">
        <v>5.0099999999999999E-2</v>
      </c>
      <c r="L1417" t="str">
        <f>IFERROR(INDEX(Dictionary!E:E,MATCH(G1417,Dictionary!A:A,0)),"")</f>
        <v/>
      </c>
    </row>
    <row r="1418" spans="1:12" x14ac:dyDescent="0.2">
      <c r="A1418" t="s">
        <v>1160</v>
      </c>
      <c r="B1418" s="40">
        <v>45504</v>
      </c>
      <c r="C1418" t="s">
        <v>8</v>
      </c>
      <c r="D1418" s="3">
        <v>507</v>
      </c>
      <c r="E1418" s="2">
        <v>65980</v>
      </c>
      <c r="F1418" s="3">
        <v>22770</v>
      </c>
      <c r="G1418" t="s">
        <v>325</v>
      </c>
      <c r="H1418" t="s">
        <v>18</v>
      </c>
      <c r="I1418" t="s">
        <v>19</v>
      </c>
      <c r="J1418" s="41">
        <v>4.4999999999999998E-2</v>
      </c>
      <c r="K1418" s="42">
        <v>2.23E-2</v>
      </c>
      <c r="L1418" t="str">
        <f>IFERROR(INDEX(Dictionary!E:E,MATCH(G1418,Dictionary!A:A,0)),"")</f>
        <v/>
      </c>
    </row>
    <row r="1419" spans="1:12" x14ac:dyDescent="0.2">
      <c r="A1419" t="s">
        <v>1160</v>
      </c>
      <c r="B1419" s="40">
        <v>45504</v>
      </c>
      <c r="C1419" t="s">
        <v>8</v>
      </c>
      <c r="D1419" s="3">
        <v>9</v>
      </c>
      <c r="E1419" s="2">
        <v>1170</v>
      </c>
      <c r="F1419" s="3">
        <v>21770</v>
      </c>
      <c r="G1419" t="s">
        <v>322</v>
      </c>
      <c r="H1419" t="s">
        <v>18</v>
      </c>
      <c r="I1419" t="s">
        <v>19</v>
      </c>
      <c r="J1419" s="41">
        <v>4.4999999999999998E-2</v>
      </c>
      <c r="K1419" s="42">
        <v>4.0000000000000002E-4</v>
      </c>
      <c r="L1419" t="str">
        <f>IFERROR(INDEX(Dictionary!E:E,MATCH(G1419,Dictionary!A:A,0)),"")</f>
        <v/>
      </c>
    </row>
    <row r="1420" spans="1:12" x14ac:dyDescent="0.2">
      <c r="A1420" t="s">
        <v>1160</v>
      </c>
      <c r="B1420" s="40">
        <v>45504</v>
      </c>
      <c r="C1420" t="s">
        <v>27</v>
      </c>
      <c r="D1420" s="3">
        <v>0</v>
      </c>
      <c r="E1420" s="2">
        <v>0</v>
      </c>
      <c r="F1420" s="3">
        <v>18160</v>
      </c>
      <c r="G1420" t="s">
        <v>306</v>
      </c>
      <c r="H1420" t="s">
        <v>18</v>
      </c>
      <c r="I1420" t="s">
        <v>19</v>
      </c>
      <c r="J1420" s="41">
        <v>4.4999999999999998E-2</v>
      </c>
      <c r="K1420" s="42">
        <v>0</v>
      </c>
      <c r="L1420" t="str">
        <f>IFERROR(INDEX(Dictionary!E:E,MATCH(G1420,Dictionary!A:A,0)),"")</f>
        <v/>
      </c>
    </row>
    <row r="1421" spans="1:12" x14ac:dyDescent="0.2">
      <c r="A1421" t="s">
        <v>1160</v>
      </c>
      <c r="B1421" s="40">
        <v>45504</v>
      </c>
      <c r="C1421" t="s">
        <v>22</v>
      </c>
      <c r="D1421" s="3">
        <v>-2500</v>
      </c>
      <c r="E1421" s="2">
        <v>-325320</v>
      </c>
      <c r="F1421" s="3">
        <v>15000</v>
      </c>
      <c r="G1421" t="s">
        <v>1200</v>
      </c>
      <c r="H1421" t="s">
        <v>18</v>
      </c>
      <c r="I1421" t="s">
        <v>19</v>
      </c>
      <c r="J1421" s="41">
        <v>4.4999999999999998E-2</v>
      </c>
      <c r="K1421" s="42">
        <v>0.16669999999999999</v>
      </c>
      <c r="L1421" t="str">
        <f>IFERROR(INDEX(Dictionary!E:E,MATCH(G1421,Dictionary!A:A,0)),"")</f>
        <v/>
      </c>
    </row>
    <row r="1422" spans="1:12" x14ac:dyDescent="0.2">
      <c r="A1422" t="s">
        <v>1160</v>
      </c>
      <c r="B1422" s="40">
        <v>45504</v>
      </c>
      <c r="C1422" t="s">
        <v>27</v>
      </c>
      <c r="D1422" s="3">
        <v>0</v>
      </c>
      <c r="E1422" s="2">
        <v>0</v>
      </c>
      <c r="F1422" s="3">
        <v>10900</v>
      </c>
      <c r="G1422" t="s">
        <v>991</v>
      </c>
      <c r="H1422" t="s">
        <v>18</v>
      </c>
      <c r="I1422" t="s">
        <v>19</v>
      </c>
      <c r="J1422" s="41">
        <v>4.4999999999999998E-2</v>
      </c>
      <c r="K1422" s="42">
        <v>0</v>
      </c>
      <c r="L1422" t="str">
        <f>IFERROR(INDEX(Dictionary!E:E,MATCH(G1422,Dictionary!A:A,0)),"")</f>
        <v/>
      </c>
    </row>
    <row r="1423" spans="1:12" x14ac:dyDescent="0.2">
      <c r="A1423" t="s">
        <v>1160</v>
      </c>
      <c r="B1423" s="40">
        <v>45504</v>
      </c>
      <c r="C1423" t="s">
        <v>22</v>
      </c>
      <c r="D1423" s="3">
        <v>-2080</v>
      </c>
      <c r="E1423" s="2">
        <v>-270020</v>
      </c>
      <c r="F1423" s="3">
        <v>8710</v>
      </c>
      <c r="G1423" t="s">
        <v>754</v>
      </c>
      <c r="H1423" t="s">
        <v>18</v>
      </c>
      <c r="I1423" t="s">
        <v>19</v>
      </c>
      <c r="J1423" s="41">
        <v>4.4999999999999998E-2</v>
      </c>
      <c r="K1423" s="42">
        <v>0.23880000000000001</v>
      </c>
      <c r="L1423" t="str">
        <f>IFERROR(INDEX(Dictionary!E:E,MATCH(G1423,Dictionary!A:A,0)),"")</f>
        <v/>
      </c>
    </row>
    <row r="1424" spans="1:12" x14ac:dyDescent="0.2">
      <c r="A1424" t="s">
        <v>1160</v>
      </c>
      <c r="B1424" s="40">
        <v>45504</v>
      </c>
      <c r="C1424" t="s">
        <v>22</v>
      </c>
      <c r="D1424" s="3">
        <v>-112</v>
      </c>
      <c r="E1424" s="2">
        <v>-14570</v>
      </c>
      <c r="F1424" s="3">
        <v>8550</v>
      </c>
      <c r="G1424" t="s">
        <v>426</v>
      </c>
      <c r="H1424" t="s">
        <v>18</v>
      </c>
      <c r="I1424" t="s">
        <v>19</v>
      </c>
      <c r="J1424" s="41">
        <v>4.4999999999999998E-2</v>
      </c>
      <c r="K1424" s="42">
        <v>1.3100000000000001E-2</v>
      </c>
      <c r="L1424" t="str">
        <f>IFERROR(INDEX(Dictionary!E:E,MATCH(G1424,Dictionary!A:A,0)),"")</f>
        <v/>
      </c>
    </row>
    <row r="1425" spans="1:12" x14ac:dyDescent="0.2">
      <c r="A1425" t="s">
        <v>1160</v>
      </c>
      <c r="B1425" s="40">
        <v>45504</v>
      </c>
      <c r="C1425" t="s">
        <v>8</v>
      </c>
      <c r="D1425" s="3">
        <v>2070</v>
      </c>
      <c r="E1425" s="2">
        <v>269240</v>
      </c>
      <c r="F1425" s="3">
        <v>7390</v>
      </c>
      <c r="G1425" t="s">
        <v>435</v>
      </c>
      <c r="H1425" t="s">
        <v>18</v>
      </c>
      <c r="I1425" t="s">
        <v>19</v>
      </c>
      <c r="J1425" s="41">
        <v>4.4999999999999998E-2</v>
      </c>
      <c r="K1425" s="42">
        <v>0.28010000000000002</v>
      </c>
      <c r="L1425" t="str">
        <f>IFERROR(INDEX(Dictionary!E:E,MATCH(G1425,Dictionary!A:A,0)),"")</f>
        <v/>
      </c>
    </row>
    <row r="1426" spans="1:12" x14ac:dyDescent="0.2">
      <c r="A1426" t="s">
        <v>1160</v>
      </c>
      <c r="B1426" s="40">
        <v>45504</v>
      </c>
      <c r="C1426" t="s">
        <v>8</v>
      </c>
      <c r="D1426" s="3">
        <v>2200</v>
      </c>
      <c r="E1426" s="2">
        <v>286680</v>
      </c>
      <c r="F1426" s="3">
        <v>2200</v>
      </c>
      <c r="G1426" t="s">
        <v>1201</v>
      </c>
      <c r="H1426" t="s">
        <v>18</v>
      </c>
      <c r="I1426" t="s">
        <v>19</v>
      </c>
      <c r="J1426" s="41">
        <v>4.4999999999999998E-2</v>
      </c>
      <c r="K1426" s="42">
        <v>1</v>
      </c>
      <c r="L1426" t="str">
        <f>IFERROR(INDEX(Dictionary!E:E,MATCH(G1426,Dictionary!A:A,0)),"")</f>
        <v/>
      </c>
    </row>
    <row r="1427" spans="1:12" x14ac:dyDescent="0.2">
      <c r="A1427" t="s">
        <v>1160</v>
      </c>
      <c r="B1427" s="40">
        <v>45504</v>
      </c>
      <c r="C1427" t="s">
        <v>27</v>
      </c>
      <c r="D1427" s="3">
        <v>0</v>
      </c>
      <c r="E1427" s="2">
        <v>0</v>
      </c>
      <c r="F1427" s="3">
        <v>1680</v>
      </c>
      <c r="G1427" t="s">
        <v>247</v>
      </c>
      <c r="H1427" t="s">
        <v>18</v>
      </c>
      <c r="I1427" t="s">
        <v>19</v>
      </c>
      <c r="J1427" s="41">
        <v>4.4999999999999998E-2</v>
      </c>
      <c r="K1427" s="42">
        <v>0</v>
      </c>
      <c r="L1427" t="str">
        <f>IFERROR(INDEX(Dictionary!E:E,MATCH(G1427,Dictionary!A:A,0)),"")</f>
        <v>BlackRock</v>
      </c>
    </row>
    <row r="1428" spans="1:12" x14ac:dyDescent="0.2">
      <c r="A1428" t="s">
        <v>1160</v>
      </c>
      <c r="B1428" s="40">
        <v>45504</v>
      </c>
      <c r="C1428" t="s">
        <v>27</v>
      </c>
      <c r="D1428" s="3">
        <v>0</v>
      </c>
      <c r="E1428" s="2">
        <v>0</v>
      </c>
      <c r="F1428" s="3">
        <v>1500</v>
      </c>
      <c r="G1428" t="s">
        <v>1202</v>
      </c>
      <c r="H1428" t="s">
        <v>18</v>
      </c>
      <c r="I1428" t="s">
        <v>19</v>
      </c>
      <c r="J1428" s="41">
        <v>4.4999999999999998E-2</v>
      </c>
      <c r="K1428" s="42">
        <v>0</v>
      </c>
      <c r="L1428" t="str">
        <f>IFERROR(INDEX(Dictionary!E:E,MATCH(G1428,Dictionary!A:A,0)),"")</f>
        <v/>
      </c>
    </row>
    <row r="1429" spans="1:12" x14ac:dyDescent="0.2">
      <c r="A1429" t="s">
        <v>1160</v>
      </c>
      <c r="B1429" s="40">
        <v>45504</v>
      </c>
      <c r="C1429" t="s">
        <v>27</v>
      </c>
      <c r="D1429" s="3">
        <v>0</v>
      </c>
      <c r="E1429" s="2">
        <v>0</v>
      </c>
      <c r="F1429" s="3">
        <v>650</v>
      </c>
      <c r="G1429" t="s">
        <v>1203</v>
      </c>
      <c r="H1429" t="s">
        <v>18</v>
      </c>
      <c r="I1429" t="s">
        <v>19</v>
      </c>
      <c r="J1429" s="41">
        <v>4.4999999999999998E-2</v>
      </c>
      <c r="K1429" s="42">
        <v>0</v>
      </c>
      <c r="L1429" t="str">
        <f>IFERROR(INDEX(Dictionary!E:E,MATCH(G1429,Dictionary!A:A,0)),"")</f>
        <v/>
      </c>
    </row>
    <row r="1430" spans="1:12" x14ac:dyDescent="0.2">
      <c r="A1430" t="s">
        <v>1160</v>
      </c>
      <c r="B1430" s="40">
        <v>45504</v>
      </c>
      <c r="C1430" t="s">
        <v>27</v>
      </c>
      <c r="D1430" s="3">
        <v>0</v>
      </c>
      <c r="E1430" s="2">
        <v>0</v>
      </c>
      <c r="F1430" s="3">
        <v>486</v>
      </c>
      <c r="G1430" t="s">
        <v>1204</v>
      </c>
      <c r="H1430" t="s">
        <v>18</v>
      </c>
      <c r="I1430" t="s">
        <v>19</v>
      </c>
      <c r="J1430" s="41">
        <v>4.4999999999999998E-2</v>
      </c>
      <c r="K1430" s="42">
        <v>0</v>
      </c>
      <c r="L1430" t="str">
        <f>IFERROR(INDEX(Dictionary!E:E,MATCH(G1430,Dictionary!A:A,0)),"")</f>
        <v/>
      </c>
    </row>
    <row r="1431" spans="1:12" x14ac:dyDescent="0.2">
      <c r="A1431" t="s">
        <v>1160</v>
      </c>
      <c r="B1431" s="40">
        <v>45473</v>
      </c>
      <c r="C1431" t="s">
        <v>22</v>
      </c>
      <c r="D1431" s="3">
        <v>-154540</v>
      </c>
      <c r="E1431" s="2">
        <v>-19940000</v>
      </c>
      <c r="F1431" s="3">
        <v>3680000</v>
      </c>
      <c r="G1431" t="s">
        <v>344</v>
      </c>
      <c r="H1431" t="s">
        <v>18</v>
      </c>
      <c r="I1431" t="s">
        <v>42</v>
      </c>
      <c r="J1431" s="41">
        <v>4.4999999999999998E-2</v>
      </c>
      <c r="K1431" s="42">
        <v>4.2000000000000003E-2</v>
      </c>
      <c r="L1431" t="str">
        <f>IFERROR(INDEX(Dictionary!E:E,MATCH(G1431,Dictionary!A:A,0)),"")</f>
        <v/>
      </c>
    </row>
    <row r="1432" spans="1:12" x14ac:dyDescent="0.2">
      <c r="A1432" t="s">
        <v>1160</v>
      </c>
      <c r="B1432" s="40">
        <v>45473</v>
      </c>
      <c r="C1432" t="s">
        <v>8</v>
      </c>
      <c r="D1432" s="3">
        <v>2200000</v>
      </c>
      <c r="E1432" s="2">
        <v>283390000</v>
      </c>
      <c r="F1432" s="3">
        <v>3340000</v>
      </c>
      <c r="G1432" t="s">
        <v>285</v>
      </c>
      <c r="H1432" t="s">
        <v>18</v>
      </c>
      <c r="I1432" t="s">
        <v>42</v>
      </c>
      <c r="J1432" s="41">
        <v>4.4999999999999998E-2</v>
      </c>
      <c r="K1432" s="42">
        <v>0.65869999999999995</v>
      </c>
      <c r="L1432" t="str">
        <f>IFERROR(INDEX(Dictionary!E:E,MATCH(G1432,Dictionary!A:A,0)),"")</f>
        <v/>
      </c>
    </row>
    <row r="1433" spans="1:12" x14ac:dyDescent="0.2">
      <c r="A1433" t="s">
        <v>1160</v>
      </c>
      <c r="B1433" s="40">
        <v>45473</v>
      </c>
      <c r="C1433" t="s">
        <v>22</v>
      </c>
      <c r="D1433" s="3">
        <v>-314770</v>
      </c>
      <c r="E1433" s="2">
        <v>-40610000</v>
      </c>
      <c r="F1433" s="3">
        <v>2490000</v>
      </c>
      <c r="G1433" t="s">
        <v>172</v>
      </c>
      <c r="H1433" t="s">
        <v>18</v>
      </c>
      <c r="I1433" t="s">
        <v>42</v>
      </c>
      <c r="J1433" s="41">
        <v>4.4999999999999998E-2</v>
      </c>
      <c r="K1433" s="42">
        <v>0.12640000000000001</v>
      </c>
      <c r="L1433" t="str">
        <f>IFERROR(INDEX(Dictionary!E:E,MATCH(G1433,Dictionary!A:A,0)),"")</f>
        <v>BlackRock</v>
      </c>
    </row>
    <row r="1434" spans="1:12" x14ac:dyDescent="0.2">
      <c r="A1434" t="s">
        <v>1160</v>
      </c>
      <c r="B1434" s="40">
        <v>45473</v>
      </c>
      <c r="C1434" t="s">
        <v>22</v>
      </c>
      <c r="D1434" s="3">
        <v>-1680</v>
      </c>
      <c r="E1434" s="2">
        <v>-216610</v>
      </c>
      <c r="F1434" s="3">
        <v>1970000</v>
      </c>
      <c r="G1434" t="s">
        <v>795</v>
      </c>
      <c r="H1434" t="s">
        <v>18</v>
      </c>
      <c r="I1434" t="s">
        <v>42</v>
      </c>
      <c r="J1434" s="41">
        <v>4.4999999999999998E-2</v>
      </c>
      <c r="K1434" s="42">
        <v>8.9999999999999998E-4</v>
      </c>
      <c r="L1434" t="str">
        <f>IFERROR(INDEX(Dictionary!E:E,MATCH(G1434,Dictionary!A:A,0)),"")</f>
        <v/>
      </c>
    </row>
    <row r="1435" spans="1:12" x14ac:dyDescent="0.2">
      <c r="A1435" t="s">
        <v>1160</v>
      </c>
      <c r="B1435" s="40">
        <v>45473</v>
      </c>
      <c r="C1435" t="s">
        <v>8</v>
      </c>
      <c r="D1435" s="3">
        <v>297010</v>
      </c>
      <c r="E1435" s="2">
        <v>38320000</v>
      </c>
      <c r="F1435" s="3">
        <v>1860000</v>
      </c>
      <c r="G1435" t="s">
        <v>160</v>
      </c>
      <c r="H1435" t="s">
        <v>18</v>
      </c>
      <c r="I1435" t="s">
        <v>42</v>
      </c>
      <c r="J1435" s="41">
        <v>4.4999999999999998E-2</v>
      </c>
      <c r="K1435" s="42">
        <v>0.15970000000000001</v>
      </c>
      <c r="L1435" t="str">
        <f>IFERROR(INDEX(Dictionary!E:E,MATCH(G1435,Dictionary!A:A,0)),"")</f>
        <v/>
      </c>
    </row>
    <row r="1436" spans="1:12" x14ac:dyDescent="0.2">
      <c r="A1436" t="s">
        <v>1160</v>
      </c>
      <c r="B1436" s="40">
        <v>45473</v>
      </c>
      <c r="C1436" t="s">
        <v>22</v>
      </c>
      <c r="D1436" s="3">
        <v>-127800</v>
      </c>
      <c r="E1436" s="2">
        <v>-16490000</v>
      </c>
      <c r="F1436" s="3">
        <v>1520000</v>
      </c>
      <c r="G1436" t="s">
        <v>1161</v>
      </c>
      <c r="H1436" t="s">
        <v>18</v>
      </c>
      <c r="I1436" t="s">
        <v>42</v>
      </c>
      <c r="J1436" s="41">
        <v>4.4999999999999998E-2</v>
      </c>
      <c r="K1436" s="42">
        <v>8.4000000000000005E-2</v>
      </c>
      <c r="L1436" t="str">
        <f>IFERROR(INDEX(Dictionary!E:E,MATCH(G1436,Dictionary!A:A,0)),"")</f>
        <v/>
      </c>
    </row>
    <row r="1437" spans="1:12" x14ac:dyDescent="0.2">
      <c r="A1437" t="s">
        <v>1160</v>
      </c>
      <c r="B1437" s="40">
        <v>45473</v>
      </c>
      <c r="C1437" t="s">
        <v>22</v>
      </c>
      <c r="D1437" s="3">
        <v>-94920</v>
      </c>
      <c r="E1437" s="2">
        <v>-12250000</v>
      </c>
      <c r="F1437" s="3">
        <v>1420000</v>
      </c>
      <c r="G1437" t="s">
        <v>388</v>
      </c>
      <c r="H1437" t="s">
        <v>18</v>
      </c>
      <c r="I1437" t="s">
        <v>42</v>
      </c>
      <c r="J1437" s="41">
        <v>4.4999999999999998E-2</v>
      </c>
      <c r="K1437" s="42">
        <v>6.6799999999999998E-2</v>
      </c>
      <c r="L1437" t="str">
        <f>IFERROR(INDEX(Dictionary!E:E,MATCH(G1437,Dictionary!A:A,0)),"")</f>
        <v/>
      </c>
    </row>
    <row r="1438" spans="1:12" x14ac:dyDescent="0.2">
      <c r="A1438" t="s">
        <v>1160</v>
      </c>
      <c r="B1438" s="40">
        <v>45473</v>
      </c>
      <c r="C1438" t="s">
        <v>27</v>
      </c>
      <c r="D1438" s="3">
        <v>0</v>
      </c>
      <c r="E1438" s="2">
        <v>0</v>
      </c>
      <c r="F1438" s="3">
        <v>1340000</v>
      </c>
      <c r="G1438" t="s">
        <v>1162</v>
      </c>
      <c r="H1438" t="s">
        <v>18</v>
      </c>
      <c r="I1438" t="s">
        <v>42</v>
      </c>
      <c r="J1438" s="41">
        <v>4.4999999999999998E-2</v>
      </c>
      <c r="K1438" s="42">
        <v>0</v>
      </c>
      <c r="L1438" t="str">
        <f>IFERROR(INDEX(Dictionary!E:E,MATCH(G1438,Dictionary!A:A,0)),"")</f>
        <v/>
      </c>
    </row>
    <row r="1439" spans="1:12" x14ac:dyDescent="0.2">
      <c r="A1439" t="s">
        <v>1160</v>
      </c>
      <c r="B1439" s="40">
        <v>45473</v>
      </c>
      <c r="C1439" t="s">
        <v>8</v>
      </c>
      <c r="D1439" s="3">
        <v>220420</v>
      </c>
      <c r="E1439" s="2">
        <v>28440000</v>
      </c>
      <c r="F1439" s="3">
        <v>1300000</v>
      </c>
      <c r="G1439" t="s">
        <v>369</v>
      </c>
      <c r="H1439" t="s">
        <v>18</v>
      </c>
      <c r="I1439" t="s">
        <v>42</v>
      </c>
      <c r="J1439" s="41">
        <v>4.4999999999999998E-2</v>
      </c>
      <c r="K1439" s="42">
        <v>0.1696</v>
      </c>
      <c r="L1439" t="str">
        <f>IFERROR(INDEX(Dictionary!E:E,MATCH(G1439,Dictionary!A:A,0)),"")</f>
        <v/>
      </c>
    </row>
    <row r="1440" spans="1:12" x14ac:dyDescent="0.2">
      <c r="A1440" t="s">
        <v>1160</v>
      </c>
      <c r="B1440" s="40">
        <v>45473</v>
      </c>
      <c r="C1440" t="s">
        <v>8</v>
      </c>
      <c r="D1440" s="3">
        <v>61440</v>
      </c>
      <c r="E1440" s="2">
        <v>7930000</v>
      </c>
      <c r="F1440" s="3">
        <v>1270000</v>
      </c>
      <c r="G1440" t="s">
        <v>1088</v>
      </c>
      <c r="H1440" t="s">
        <v>18</v>
      </c>
      <c r="I1440" t="s">
        <v>42</v>
      </c>
      <c r="J1440" s="41">
        <v>4.4999999999999998E-2</v>
      </c>
      <c r="K1440" s="42">
        <v>4.8399999999999999E-2</v>
      </c>
      <c r="L1440" t="str">
        <f>IFERROR(INDEX(Dictionary!E:E,MATCH(G1440,Dictionary!A:A,0)),"")</f>
        <v>BlackRock</v>
      </c>
    </row>
    <row r="1441" spans="1:12" x14ac:dyDescent="0.2">
      <c r="A1441" t="s">
        <v>1160</v>
      </c>
      <c r="B1441" s="40">
        <v>45473</v>
      </c>
      <c r="C1441" t="s">
        <v>22</v>
      </c>
      <c r="D1441" s="3">
        <v>-3500</v>
      </c>
      <c r="E1441" s="2">
        <v>-452180</v>
      </c>
      <c r="F1441" s="3">
        <v>1150000</v>
      </c>
      <c r="G1441" t="s">
        <v>1164</v>
      </c>
      <c r="H1441" t="s">
        <v>18</v>
      </c>
      <c r="I1441" t="s">
        <v>42</v>
      </c>
      <c r="J1441" s="41">
        <v>4.4999999999999998E-2</v>
      </c>
      <c r="K1441" s="42">
        <v>3.0000000000000001E-3</v>
      </c>
      <c r="L1441" t="str">
        <f>IFERROR(INDEX(Dictionary!E:E,MATCH(G1441,Dictionary!A:A,0)),"")</f>
        <v/>
      </c>
    </row>
    <row r="1442" spans="1:12" x14ac:dyDescent="0.2">
      <c r="A1442" t="s">
        <v>1160</v>
      </c>
      <c r="B1442" s="40">
        <v>45473</v>
      </c>
      <c r="C1442" t="s">
        <v>27</v>
      </c>
      <c r="D1442" s="3">
        <v>0</v>
      </c>
      <c r="E1442" s="2">
        <v>0</v>
      </c>
      <c r="F1442" s="3">
        <v>1000000</v>
      </c>
      <c r="G1442" t="s">
        <v>1165</v>
      </c>
      <c r="H1442" t="s">
        <v>18</v>
      </c>
      <c r="I1442" t="s">
        <v>42</v>
      </c>
      <c r="J1442" s="41">
        <v>4.4999999999999998E-2</v>
      </c>
      <c r="K1442" s="42">
        <v>0</v>
      </c>
      <c r="L1442" t="str">
        <f>IFERROR(INDEX(Dictionary!E:E,MATCH(G1442,Dictionary!A:A,0)),"")</f>
        <v/>
      </c>
    </row>
    <row r="1443" spans="1:12" x14ac:dyDescent="0.2">
      <c r="A1443" t="s">
        <v>1160</v>
      </c>
      <c r="B1443" s="40">
        <v>45473</v>
      </c>
      <c r="C1443" t="s">
        <v>22</v>
      </c>
      <c r="D1443" s="3">
        <v>-45110</v>
      </c>
      <c r="E1443" s="2">
        <v>-5820000</v>
      </c>
      <c r="F1443" s="3">
        <v>981440</v>
      </c>
      <c r="G1443" t="s">
        <v>1005</v>
      </c>
      <c r="H1443" t="s">
        <v>18</v>
      </c>
      <c r="I1443" t="s">
        <v>42</v>
      </c>
      <c r="J1443" s="41">
        <v>4.4999999999999998E-2</v>
      </c>
      <c r="K1443" s="42">
        <v>4.5900000000000003E-2</v>
      </c>
      <c r="L1443" t="str">
        <f>IFERROR(INDEX(Dictionary!E:E,MATCH(G1443,Dictionary!A:A,0)),"")</f>
        <v/>
      </c>
    </row>
    <row r="1444" spans="1:12" x14ac:dyDescent="0.2">
      <c r="A1444" t="s">
        <v>1160</v>
      </c>
      <c r="B1444" s="40">
        <v>45473</v>
      </c>
      <c r="C1444" t="s">
        <v>8</v>
      </c>
      <c r="D1444" s="3">
        <v>867970</v>
      </c>
      <c r="E1444" s="2">
        <v>111980000</v>
      </c>
      <c r="F1444" s="3">
        <v>867970</v>
      </c>
      <c r="G1444" t="s">
        <v>1166</v>
      </c>
      <c r="H1444" t="s">
        <v>18</v>
      </c>
      <c r="I1444" t="s">
        <v>42</v>
      </c>
      <c r="J1444" s="41">
        <v>4.4999999999999998E-2</v>
      </c>
      <c r="K1444" s="42">
        <v>1</v>
      </c>
      <c r="L1444" t="str">
        <f>IFERROR(INDEX(Dictionary!E:E,MATCH(G1444,Dictionary!A:A,0)),"")</f>
        <v/>
      </c>
    </row>
    <row r="1445" spans="1:12" x14ac:dyDescent="0.2">
      <c r="A1445" t="s">
        <v>1160</v>
      </c>
      <c r="B1445" s="40">
        <v>45473</v>
      </c>
      <c r="C1445" t="s">
        <v>8</v>
      </c>
      <c r="D1445" s="3">
        <v>725000</v>
      </c>
      <c r="E1445" s="2">
        <v>93530000</v>
      </c>
      <c r="F1445" s="3">
        <v>725000</v>
      </c>
      <c r="G1445" t="s">
        <v>1167</v>
      </c>
      <c r="H1445" t="s">
        <v>18</v>
      </c>
      <c r="I1445" t="s">
        <v>42</v>
      </c>
      <c r="J1445" s="41">
        <v>4.4999999999999998E-2</v>
      </c>
      <c r="K1445" s="42">
        <v>1</v>
      </c>
      <c r="L1445" t="str">
        <f>IFERROR(INDEX(Dictionary!E:E,MATCH(G1445,Dictionary!A:A,0)),"")</f>
        <v/>
      </c>
    </row>
    <row r="1446" spans="1:12" x14ac:dyDescent="0.2">
      <c r="A1446" t="s">
        <v>1160</v>
      </c>
      <c r="B1446" s="40">
        <v>45473</v>
      </c>
      <c r="C1446" t="s">
        <v>22</v>
      </c>
      <c r="D1446" s="3">
        <v>-38460</v>
      </c>
      <c r="E1446" s="2">
        <v>-4960000</v>
      </c>
      <c r="F1446" s="3">
        <v>678550</v>
      </c>
      <c r="G1446" t="s">
        <v>1168</v>
      </c>
      <c r="H1446" t="s">
        <v>18</v>
      </c>
      <c r="I1446" t="s">
        <v>42</v>
      </c>
      <c r="J1446" s="41">
        <v>4.4999999999999998E-2</v>
      </c>
      <c r="K1446" s="42">
        <v>5.67E-2</v>
      </c>
      <c r="L1446" t="str">
        <f>IFERROR(INDEX(Dictionary!E:E,MATCH(G1446,Dictionary!A:A,0)),"")</f>
        <v/>
      </c>
    </row>
    <row r="1447" spans="1:12" x14ac:dyDescent="0.2">
      <c r="A1447" t="s">
        <v>1160</v>
      </c>
      <c r="B1447" s="40">
        <v>45473</v>
      </c>
      <c r="C1447" t="s">
        <v>8</v>
      </c>
      <c r="D1447" s="3">
        <v>119650</v>
      </c>
      <c r="E1447" s="2">
        <v>15440000</v>
      </c>
      <c r="F1447" s="3">
        <v>591840</v>
      </c>
      <c r="G1447" t="s">
        <v>90</v>
      </c>
      <c r="H1447" t="s">
        <v>18</v>
      </c>
      <c r="I1447" t="s">
        <v>42</v>
      </c>
      <c r="J1447" s="41">
        <v>4.4999999999999998E-2</v>
      </c>
      <c r="K1447" s="42">
        <v>0.2021</v>
      </c>
      <c r="L1447" t="str">
        <f>IFERROR(INDEX(Dictionary!E:E,MATCH(G1447,Dictionary!A:A,0)),"")</f>
        <v/>
      </c>
    </row>
    <row r="1448" spans="1:12" x14ac:dyDescent="0.2">
      <c r="A1448" t="s">
        <v>1160</v>
      </c>
      <c r="B1448" s="40">
        <v>45473</v>
      </c>
      <c r="C1448" t="s">
        <v>8</v>
      </c>
      <c r="D1448" s="3">
        <v>265850</v>
      </c>
      <c r="E1448" s="2">
        <v>34300000</v>
      </c>
      <c r="F1448" s="3">
        <v>586560</v>
      </c>
      <c r="G1448" t="s">
        <v>163</v>
      </c>
      <c r="H1448" t="s">
        <v>18</v>
      </c>
      <c r="I1448" t="s">
        <v>42</v>
      </c>
      <c r="J1448" s="41">
        <v>4.4999999999999998E-2</v>
      </c>
      <c r="K1448" s="42">
        <v>0.45329999999999998</v>
      </c>
      <c r="L1448" t="str">
        <f>IFERROR(INDEX(Dictionary!E:E,MATCH(G1448,Dictionary!A:A,0)),"")</f>
        <v/>
      </c>
    </row>
    <row r="1449" spans="1:12" x14ac:dyDescent="0.2">
      <c r="A1449" t="s">
        <v>1160</v>
      </c>
      <c r="B1449" s="40">
        <v>45473</v>
      </c>
      <c r="C1449" t="s">
        <v>22</v>
      </c>
      <c r="D1449" s="3">
        <v>-242830</v>
      </c>
      <c r="E1449" s="2">
        <v>-31330000</v>
      </c>
      <c r="F1449" s="3">
        <v>537570</v>
      </c>
      <c r="G1449" t="s">
        <v>762</v>
      </c>
      <c r="H1449" t="s">
        <v>18</v>
      </c>
      <c r="I1449" t="s">
        <v>42</v>
      </c>
      <c r="J1449" s="41">
        <v>4.4999999999999998E-2</v>
      </c>
      <c r="K1449" s="42">
        <v>0.45179999999999998</v>
      </c>
      <c r="L1449" t="str">
        <f>IFERROR(INDEX(Dictionary!E:E,MATCH(G1449,Dictionary!A:A,0)),"")</f>
        <v/>
      </c>
    </row>
    <row r="1450" spans="1:12" x14ac:dyDescent="0.2">
      <c r="A1450" t="s">
        <v>1160</v>
      </c>
      <c r="B1450" s="40">
        <v>45473</v>
      </c>
      <c r="C1450" t="s">
        <v>22</v>
      </c>
      <c r="D1450" s="3">
        <v>-145890</v>
      </c>
      <c r="E1450" s="2">
        <v>-18820000</v>
      </c>
      <c r="F1450" s="3">
        <v>536900</v>
      </c>
      <c r="G1450" t="s">
        <v>1169</v>
      </c>
      <c r="H1450" t="s">
        <v>18</v>
      </c>
      <c r="I1450" t="s">
        <v>42</v>
      </c>
      <c r="J1450" s="41">
        <v>4.4999999999999998E-2</v>
      </c>
      <c r="K1450" s="42">
        <v>0.27179999999999999</v>
      </c>
      <c r="L1450" t="str">
        <f>IFERROR(INDEX(Dictionary!E:E,MATCH(G1450,Dictionary!A:A,0)),"")</f>
        <v/>
      </c>
    </row>
    <row r="1451" spans="1:12" x14ac:dyDescent="0.2">
      <c r="A1451" t="s">
        <v>1160</v>
      </c>
      <c r="B1451" s="40">
        <v>45473</v>
      </c>
      <c r="C1451" t="s">
        <v>22</v>
      </c>
      <c r="D1451" s="3">
        <v>-57120</v>
      </c>
      <c r="E1451" s="2">
        <v>-7370000</v>
      </c>
      <c r="F1451" s="3">
        <v>516770</v>
      </c>
      <c r="G1451" t="s">
        <v>992</v>
      </c>
      <c r="H1451" t="s">
        <v>18</v>
      </c>
      <c r="I1451" t="s">
        <v>42</v>
      </c>
      <c r="J1451" s="41">
        <v>4.4999999999999998E-2</v>
      </c>
      <c r="K1451" s="42">
        <v>0.1105</v>
      </c>
      <c r="L1451" t="str">
        <f>IFERROR(INDEX(Dictionary!E:E,MATCH(G1451,Dictionary!A:A,0)),"")</f>
        <v/>
      </c>
    </row>
    <row r="1452" spans="1:12" x14ac:dyDescent="0.2">
      <c r="A1452" t="s">
        <v>1160</v>
      </c>
      <c r="B1452" s="40">
        <v>45473</v>
      </c>
      <c r="C1452" t="s">
        <v>22</v>
      </c>
      <c r="D1452" s="3">
        <v>-430</v>
      </c>
      <c r="E1452" s="2">
        <v>-55470</v>
      </c>
      <c r="F1452" s="3">
        <v>511050</v>
      </c>
      <c r="G1452" t="s">
        <v>92</v>
      </c>
      <c r="H1452" t="s">
        <v>18</v>
      </c>
      <c r="I1452" t="s">
        <v>42</v>
      </c>
      <c r="J1452" s="41">
        <v>4.4999999999999998E-2</v>
      </c>
      <c r="K1452" s="42">
        <v>8.0000000000000004E-4</v>
      </c>
      <c r="L1452" t="str">
        <f>IFERROR(INDEX(Dictionary!E:E,MATCH(G1452,Dictionary!A:A,0)),"")</f>
        <v/>
      </c>
    </row>
    <row r="1453" spans="1:12" x14ac:dyDescent="0.2">
      <c r="A1453" t="s">
        <v>1160</v>
      </c>
      <c r="B1453" s="40">
        <v>45473</v>
      </c>
      <c r="C1453" t="s">
        <v>22</v>
      </c>
      <c r="D1453" s="3">
        <v>-21820</v>
      </c>
      <c r="E1453" s="2">
        <v>-2820000</v>
      </c>
      <c r="F1453" s="3">
        <v>482870</v>
      </c>
      <c r="G1453" t="s">
        <v>630</v>
      </c>
      <c r="H1453" t="s">
        <v>18</v>
      </c>
      <c r="I1453" t="s">
        <v>42</v>
      </c>
      <c r="J1453" s="41">
        <v>4.4999999999999998E-2</v>
      </c>
      <c r="K1453" s="42">
        <v>4.5199999999999997E-2</v>
      </c>
      <c r="L1453" t="str">
        <f>IFERROR(INDEX(Dictionary!E:E,MATCH(G1453,Dictionary!A:A,0)),"")</f>
        <v/>
      </c>
    </row>
    <row r="1454" spans="1:12" x14ac:dyDescent="0.2">
      <c r="A1454" t="s">
        <v>1160</v>
      </c>
      <c r="B1454" s="40">
        <v>45473</v>
      </c>
      <c r="C1454" t="s">
        <v>8</v>
      </c>
      <c r="D1454" s="3">
        <v>479340</v>
      </c>
      <c r="E1454" s="2">
        <v>61840000</v>
      </c>
      <c r="F1454" s="3">
        <v>479340</v>
      </c>
      <c r="G1454" t="s">
        <v>1171</v>
      </c>
      <c r="H1454" t="s">
        <v>18</v>
      </c>
      <c r="I1454" t="s">
        <v>42</v>
      </c>
      <c r="J1454" s="41">
        <v>4.4999999999999998E-2</v>
      </c>
      <c r="K1454" s="42">
        <v>1</v>
      </c>
      <c r="L1454" t="str">
        <f>IFERROR(INDEX(Dictionary!E:E,MATCH(G1454,Dictionary!A:A,0)),"")</f>
        <v/>
      </c>
    </row>
    <row r="1455" spans="1:12" x14ac:dyDescent="0.2">
      <c r="A1455" t="s">
        <v>1160</v>
      </c>
      <c r="B1455" s="40">
        <v>45473</v>
      </c>
      <c r="C1455" t="s">
        <v>22</v>
      </c>
      <c r="D1455" s="3">
        <v>-43500</v>
      </c>
      <c r="E1455" s="2">
        <v>-5610000</v>
      </c>
      <c r="F1455" s="3">
        <v>454420</v>
      </c>
      <c r="G1455" t="s">
        <v>1144</v>
      </c>
      <c r="H1455" t="s">
        <v>18</v>
      </c>
      <c r="I1455" t="s">
        <v>42</v>
      </c>
      <c r="J1455" s="41">
        <v>4.4999999999999998E-2</v>
      </c>
      <c r="K1455" s="42">
        <v>9.5699999999999993E-2</v>
      </c>
      <c r="L1455" t="str">
        <f>IFERROR(INDEX(Dictionary!E:E,MATCH(G1455,Dictionary!A:A,0)),"")</f>
        <v/>
      </c>
    </row>
    <row r="1456" spans="1:12" x14ac:dyDescent="0.2">
      <c r="A1456" t="s">
        <v>1160</v>
      </c>
      <c r="B1456" s="40">
        <v>45473</v>
      </c>
      <c r="C1456" t="s">
        <v>22</v>
      </c>
      <c r="D1456" s="3">
        <v>-13860</v>
      </c>
      <c r="E1456" s="2">
        <v>-1790000</v>
      </c>
      <c r="F1456" s="3">
        <v>418490</v>
      </c>
      <c r="G1456" t="s">
        <v>1172</v>
      </c>
      <c r="H1456" t="s">
        <v>18</v>
      </c>
      <c r="I1456" t="s">
        <v>42</v>
      </c>
      <c r="J1456" s="41">
        <v>4.4999999999999998E-2</v>
      </c>
      <c r="K1456" s="42">
        <v>3.3099999999999997E-2</v>
      </c>
      <c r="L1456" t="str">
        <f>IFERROR(INDEX(Dictionary!E:E,MATCH(G1456,Dictionary!A:A,0)),"")</f>
        <v/>
      </c>
    </row>
    <row r="1457" spans="1:12" x14ac:dyDescent="0.2">
      <c r="A1457" t="s">
        <v>1160</v>
      </c>
      <c r="B1457" s="40">
        <v>45473</v>
      </c>
      <c r="C1457" t="s">
        <v>22</v>
      </c>
      <c r="D1457" s="3">
        <v>-215100</v>
      </c>
      <c r="E1457" s="2">
        <v>-27750000</v>
      </c>
      <c r="F1457" s="3">
        <v>418060</v>
      </c>
      <c r="G1457" t="s">
        <v>156</v>
      </c>
      <c r="H1457" t="s">
        <v>18</v>
      </c>
      <c r="I1457" t="s">
        <v>42</v>
      </c>
      <c r="J1457" s="41">
        <v>4.4999999999999998E-2</v>
      </c>
      <c r="K1457" s="42">
        <v>0.51449999999999996</v>
      </c>
      <c r="L1457" t="str">
        <f>IFERROR(INDEX(Dictionary!E:E,MATCH(G1457,Dictionary!A:A,0)),"")</f>
        <v/>
      </c>
    </row>
    <row r="1458" spans="1:12" x14ac:dyDescent="0.2">
      <c r="A1458" t="s">
        <v>1160</v>
      </c>
      <c r="B1458" s="40">
        <v>45473</v>
      </c>
      <c r="C1458" t="s">
        <v>22</v>
      </c>
      <c r="D1458" s="3">
        <v>-89120</v>
      </c>
      <c r="E1458" s="2">
        <v>-11500000</v>
      </c>
      <c r="F1458" s="3">
        <v>411230</v>
      </c>
      <c r="G1458" t="s">
        <v>872</v>
      </c>
      <c r="H1458" t="s">
        <v>18</v>
      </c>
      <c r="I1458" t="s">
        <v>42</v>
      </c>
      <c r="J1458" s="41">
        <v>4.4999999999999998E-2</v>
      </c>
      <c r="K1458" s="42">
        <v>0.2167</v>
      </c>
      <c r="L1458" t="str">
        <f>IFERROR(INDEX(Dictionary!E:E,MATCH(G1458,Dictionary!A:A,0)),"")</f>
        <v/>
      </c>
    </row>
    <row r="1459" spans="1:12" x14ac:dyDescent="0.2">
      <c r="A1459" t="s">
        <v>1160</v>
      </c>
      <c r="B1459" s="40">
        <v>45473</v>
      </c>
      <c r="C1459" t="s">
        <v>22</v>
      </c>
      <c r="D1459" s="3">
        <v>-13650</v>
      </c>
      <c r="E1459" s="2">
        <v>-1760000</v>
      </c>
      <c r="F1459" s="3">
        <v>386200</v>
      </c>
      <c r="G1459" t="s">
        <v>997</v>
      </c>
      <c r="H1459" t="s">
        <v>18</v>
      </c>
      <c r="I1459" t="s">
        <v>42</v>
      </c>
      <c r="J1459" s="41">
        <v>4.4999999999999998E-2</v>
      </c>
      <c r="K1459" s="42">
        <v>3.5299999999999998E-2</v>
      </c>
      <c r="L1459" t="str">
        <f>IFERROR(INDEX(Dictionary!E:E,MATCH(G1459,Dictionary!A:A,0)),"")</f>
        <v/>
      </c>
    </row>
    <row r="1460" spans="1:12" x14ac:dyDescent="0.2">
      <c r="A1460" t="s">
        <v>1160</v>
      </c>
      <c r="B1460" s="40">
        <v>45473</v>
      </c>
      <c r="C1460" t="s">
        <v>22</v>
      </c>
      <c r="D1460" s="3">
        <v>-22140</v>
      </c>
      <c r="E1460" s="2">
        <v>-2860000</v>
      </c>
      <c r="F1460" s="3">
        <v>361560</v>
      </c>
      <c r="G1460" t="s">
        <v>1104</v>
      </c>
      <c r="H1460" t="s">
        <v>18</v>
      </c>
      <c r="I1460" t="s">
        <v>42</v>
      </c>
      <c r="J1460" s="41">
        <v>4.4999999999999998E-2</v>
      </c>
      <c r="K1460" s="42">
        <v>6.1199999999999997E-2</v>
      </c>
      <c r="L1460" t="str">
        <f>IFERROR(INDEX(Dictionary!E:E,MATCH(G1460,Dictionary!A:A,0)),"")</f>
        <v/>
      </c>
    </row>
    <row r="1461" spans="1:12" x14ac:dyDescent="0.2">
      <c r="A1461" t="s">
        <v>1160</v>
      </c>
      <c r="B1461" s="40">
        <v>45473</v>
      </c>
      <c r="C1461" t="s">
        <v>22</v>
      </c>
      <c r="D1461" s="3">
        <v>-27360</v>
      </c>
      <c r="E1461" s="2">
        <v>-3530000</v>
      </c>
      <c r="F1461" s="3">
        <v>350870</v>
      </c>
      <c r="G1461" t="s">
        <v>378</v>
      </c>
      <c r="H1461" t="s">
        <v>18</v>
      </c>
      <c r="I1461" t="s">
        <v>42</v>
      </c>
      <c r="J1461" s="41">
        <v>4.4999999999999998E-2</v>
      </c>
      <c r="K1461" s="42">
        <v>7.8E-2</v>
      </c>
      <c r="L1461" t="str">
        <f>IFERROR(INDEX(Dictionary!E:E,MATCH(G1461,Dictionary!A:A,0)),"")</f>
        <v/>
      </c>
    </row>
    <row r="1462" spans="1:12" x14ac:dyDescent="0.2">
      <c r="A1462" t="s">
        <v>1160</v>
      </c>
      <c r="B1462" s="40">
        <v>45473</v>
      </c>
      <c r="C1462" t="s">
        <v>8</v>
      </c>
      <c r="D1462" s="3">
        <v>330170</v>
      </c>
      <c r="E1462" s="2">
        <v>42600000</v>
      </c>
      <c r="F1462" s="3">
        <v>330170</v>
      </c>
      <c r="G1462" t="s">
        <v>1173</v>
      </c>
      <c r="H1462" t="s">
        <v>18</v>
      </c>
      <c r="I1462" t="s">
        <v>42</v>
      </c>
      <c r="J1462" s="41">
        <v>4.4999999999999998E-2</v>
      </c>
      <c r="K1462" s="42">
        <v>1</v>
      </c>
      <c r="L1462" t="str">
        <f>IFERROR(INDEX(Dictionary!E:E,MATCH(G1462,Dictionary!A:A,0)),"")</f>
        <v/>
      </c>
    </row>
    <row r="1463" spans="1:12" x14ac:dyDescent="0.2">
      <c r="A1463" t="s">
        <v>1160</v>
      </c>
      <c r="B1463" s="40">
        <v>45473</v>
      </c>
      <c r="C1463" t="s">
        <v>8</v>
      </c>
      <c r="D1463" s="3">
        <v>326470</v>
      </c>
      <c r="E1463" s="2">
        <v>42120000</v>
      </c>
      <c r="F1463" s="3">
        <v>326470</v>
      </c>
      <c r="G1463" t="s">
        <v>836</v>
      </c>
      <c r="H1463" t="s">
        <v>18</v>
      </c>
      <c r="I1463" t="s">
        <v>42</v>
      </c>
      <c r="J1463" s="41">
        <v>4.4999999999999998E-2</v>
      </c>
      <c r="K1463" s="42">
        <v>1</v>
      </c>
      <c r="L1463" t="str">
        <f>IFERROR(INDEX(Dictionary!E:E,MATCH(G1463,Dictionary!A:A,0)),"")</f>
        <v/>
      </c>
    </row>
    <row r="1464" spans="1:12" x14ac:dyDescent="0.2">
      <c r="A1464" t="s">
        <v>1160</v>
      </c>
      <c r="B1464" s="40">
        <v>45473</v>
      </c>
      <c r="C1464" t="s">
        <v>8</v>
      </c>
      <c r="D1464" s="3">
        <v>148290</v>
      </c>
      <c r="E1464" s="2">
        <v>19130000</v>
      </c>
      <c r="F1464" s="3">
        <v>325210</v>
      </c>
      <c r="G1464" t="s">
        <v>343</v>
      </c>
      <c r="H1464" t="s">
        <v>18</v>
      </c>
      <c r="I1464" t="s">
        <v>42</v>
      </c>
      <c r="J1464" s="41">
        <v>4.4999999999999998E-2</v>
      </c>
      <c r="K1464" s="42">
        <v>0.45600000000000002</v>
      </c>
      <c r="L1464" t="str">
        <f>IFERROR(INDEX(Dictionary!E:E,MATCH(G1464,Dictionary!A:A,0)),"")</f>
        <v/>
      </c>
    </row>
    <row r="1465" spans="1:12" x14ac:dyDescent="0.2">
      <c r="A1465" t="s">
        <v>1160</v>
      </c>
      <c r="B1465" s="40">
        <v>45473</v>
      </c>
      <c r="C1465" t="s">
        <v>8</v>
      </c>
      <c r="D1465" s="3">
        <v>14250</v>
      </c>
      <c r="E1465" s="2">
        <v>1840000</v>
      </c>
      <c r="F1465" s="3">
        <v>320050</v>
      </c>
      <c r="G1465" t="s">
        <v>157</v>
      </c>
      <c r="H1465" t="s">
        <v>18</v>
      </c>
      <c r="I1465" t="s">
        <v>42</v>
      </c>
      <c r="J1465" s="41">
        <v>4.4999999999999998E-2</v>
      </c>
      <c r="K1465" s="42">
        <v>4.4499999999999998E-2</v>
      </c>
      <c r="L1465" t="str">
        <f>IFERROR(INDEX(Dictionary!E:E,MATCH(G1465,Dictionary!A:A,0)),"")</f>
        <v/>
      </c>
    </row>
    <row r="1466" spans="1:12" x14ac:dyDescent="0.2">
      <c r="A1466" t="s">
        <v>1160</v>
      </c>
      <c r="B1466" s="40">
        <v>45473</v>
      </c>
      <c r="C1466" t="s">
        <v>22</v>
      </c>
      <c r="D1466" s="3">
        <v>-45050</v>
      </c>
      <c r="E1466" s="2">
        <v>-5810000</v>
      </c>
      <c r="F1466" s="3">
        <v>313910</v>
      </c>
      <c r="G1466" t="s">
        <v>184</v>
      </c>
      <c r="H1466" t="s">
        <v>18</v>
      </c>
      <c r="I1466" t="s">
        <v>42</v>
      </c>
      <c r="J1466" s="41">
        <v>4.4999999999999998E-2</v>
      </c>
      <c r="K1466" s="42">
        <v>0.14349999999999999</v>
      </c>
      <c r="L1466" t="str">
        <f>IFERROR(INDEX(Dictionary!E:E,MATCH(G1466,Dictionary!A:A,0)),"")</f>
        <v>BlackRock</v>
      </c>
    </row>
    <row r="1467" spans="1:12" x14ac:dyDescent="0.2">
      <c r="A1467" t="s">
        <v>1160</v>
      </c>
      <c r="B1467" s="40">
        <v>45473</v>
      </c>
      <c r="C1467" t="s">
        <v>22</v>
      </c>
      <c r="D1467" s="3">
        <v>-193100</v>
      </c>
      <c r="E1467" s="2">
        <v>-24910000</v>
      </c>
      <c r="F1467" s="3">
        <v>313070</v>
      </c>
      <c r="G1467" t="s">
        <v>182</v>
      </c>
      <c r="H1467" t="s">
        <v>18</v>
      </c>
      <c r="I1467" t="s">
        <v>42</v>
      </c>
      <c r="J1467" s="41">
        <v>4.4999999999999998E-2</v>
      </c>
      <c r="K1467" s="42">
        <v>0.61699999999999999</v>
      </c>
      <c r="L1467" t="str">
        <f>IFERROR(INDEX(Dictionary!E:E,MATCH(G1467,Dictionary!A:A,0)),"")</f>
        <v/>
      </c>
    </row>
    <row r="1468" spans="1:12" x14ac:dyDescent="0.2">
      <c r="A1468" t="s">
        <v>1160</v>
      </c>
      <c r="B1468" s="40">
        <v>45473</v>
      </c>
      <c r="C1468" t="s">
        <v>8</v>
      </c>
      <c r="D1468" s="3">
        <v>97900</v>
      </c>
      <c r="E1468" s="2">
        <v>12630000</v>
      </c>
      <c r="F1468" s="3">
        <v>298490</v>
      </c>
      <c r="G1468" t="s">
        <v>603</v>
      </c>
      <c r="H1468" t="s">
        <v>18</v>
      </c>
      <c r="I1468" t="s">
        <v>42</v>
      </c>
      <c r="J1468" s="41">
        <v>4.4999999999999998E-2</v>
      </c>
      <c r="K1468" s="42">
        <v>0.32800000000000001</v>
      </c>
      <c r="L1468" t="str">
        <f>IFERROR(INDEX(Dictionary!E:E,MATCH(G1468,Dictionary!A:A,0)),"")</f>
        <v/>
      </c>
    </row>
    <row r="1469" spans="1:12" x14ac:dyDescent="0.2">
      <c r="A1469" t="s">
        <v>1160</v>
      </c>
      <c r="B1469" s="40">
        <v>45473</v>
      </c>
      <c r="C1469" t="s">
        <v>27</v>
      </c>
      <c r="D1469" s="3">
        <v>0</v>
      </c>
      <c r="E1469" s="2">
        <v>0</v>
      </c>
      <c r="F1469" s="3">
        <v>263640</v>
      </c>
      <c r="G1469" t="s">
        <v>1174</v>
      </c>
      <c r="H1469" t="s">
        <v>18</v>
      </c>
      <c r="I1469" t="s">
        <v>42</v>
      </c>
      <c r="J1469" s="41">
        <v>4.4999999999999998E-2</v>
      </c>
      <c r="K1469" s="42">
        <v>0</v>
      </c>
      <c r="L1469" t="str">
        <f>IFERROR(INDEX(Dictionary!E:E,MATCH(G1469,Dictionary!A:A,0)),"")</f>
        <v/>
      </c>
    </row>
    <row r="1470" spans="1:12" x14ac:dyDescent="0.2">
      <c r="A1470" t="s">
        <v>1160</v>
      </c>
      <c r="B1470" s="40">
        <v>45473</v>
      </c>
      <c r="C1470" t="s">
        <v>8</v>
      </c>
      <c r="D1470" s="3">
        <v>74750</v>
      </c>
      <c r="E1470" s="2">
        <v>9640000</v>
      </c>
      <c r="F1470" s="3">
        <v>259490</v>
      </c>
      <c r="G1470" t="s">
        <v>1175</v>
      </c>
      <c r="H1470" t="s">
        <v>18</v>
      </c>
      <c r="I1470" t="s">
        <v>42</v>
      </c>
      <c r="J1470" s="41">
        <v>4.4999999999999998E-2</v>
      </c>
      <c r="K1470" s="42">
        <v>0.28810000000000002</v>
      </c>
      <c r="L1470" t="str">
        <f>IFERROR(INDEX(Dictionary!E:E,MATCH(G1470,Dictionary!A:A,0)),"")</f>
        <v/>
      </c>
    </row>
    <row r="1471" spans="1:12" x14ac:dyDescent="0.2">
      <c r="A1471" t="s">
        <v>1160</v>
      </c>
      <c r="B1471" s="40">
        <v>45473</v>
      </c>
      <c r="C1471" t="s">
        <v>22</v>
      </c>
      <c r="D1471" s="3">
        <v>-47400</v>
      </c>
      <c r="E1471" s="2">
        <v>-6120000</v>
      </c>
      <c r="F1471" s="3">
        <v>247600</v>
      </c>
      <c r="G1471" t="s">
        <v>201</v>
      </c>
      <c r="H1471" t="s">
        <v>18</v>
      </c>
      <c r="I1471" t="s">
        <v>42</v>
      </c>
      <c r="J1471" s="41">
        <v>4.4999999999999998E-2</v>
      </c>
      <c r="K1471" s="42">
        <v>0.19139999999999999</v>
      </c>
      <c r="L1471" t="str">
        <f>IFERROR(INDEX(Dictionary!E:E,MATCH(G1471,Dictionary!A:A,0)),"")</f>
        <v/>
      </c>
    </row>
    <row r="1472" spans="1:12" x14ac:dyDescent="0.2">
      <c r="A1472" t="s">
        <v>1160</v>
      </c>
      <c r="B1472" s="40">
        <v>45473</v>
      </c>
      <c r="C1472" t="s">
        <v>22</v>
      </c>
      <c r="D1472" s="3">
        <v>-32820</v>
      </c>
      <c r="E1472" s="2">
        <v>-4230000</v>
      </c>
      <c r="F1472" s="3">
        <v>224500</v>
      </c>
      <c r="G1472" t="s">
        <v>1177</v>
      </c>
      <c r="H1472" t="s">
        <v>18</v>
      </c>
      <c r="I1472" t="s">
        <v>42</v>
      </c>
      <c r="J1472" s="41">
        <v>4.4999999999999998E-2</v>
      </c>
      <c r="K1472" s="42">
        <v>0.1462</v>
      </c>
      <c r="L1472" t="str">
        <f>IFERROR(INDEX(Dictionary!E:E,MATCH(G1472,Dictionary!A:A,0)),"")</f>
        <v/>
      </c>
    </row>
    <row r="1473" spans="1:12" x14ac:dyDescent="0.2">
      <c r="A1473" t="s">
        <v>1160</v>
      </c>
      <c r="B1473" s="40">
        <v>45473</v>
      </c>
      <c r="C1473" t="s">
        <v>8</v>
      </c>
      <c r="D1473" s="3">
        <v>39870</v>
      </c>
      <c r="E1473" s="2">
        <v>5140000</v>
      </c>
      <c r="F1473" s="3">
        <v>221460</v>
      </c>
      <c r="G1473" t="s">
        <v>338</v>
      </c>
      <c r="H1473" t="s">
        <v>18</v>
      </c>
      <c r="I1473" t="s">
        <v>42</v>
      </c>
      <c r="J1473" s="41">
        <v>4.4999999999999998E-2</v>
      </c>
      <c r="K1473" s="42">
        <v>0.1799</v>
      </c>
      <c r="L1473" t="str">
        <f>IFERROR(INDEX(Dictionary!E:E,MATCH(G1473,Dictionary!A:A,0)),"")</f>
        <v/>
      </c>
    </row>
    <row r="1474" spans="1:12" x14ac:dyDescent="0.2">
      <c r="A1474" t="s">
        <v>1160</v>
      </c>
      <c r="B1474" s="40">
        <v>45473</v>
      </c>
      <c r="C1474" t="s">
        <v>22</v>
      </c>
      <c r="D1474" s="3">
        <v>-1500</v>
      </c>
      <c r="E1474" s="2">
        <v>-193510</v>
      </c>
      <c r="F1474" s="3">
        <v>214300</v>
      </c>
      <c r="G1474" t="s">
        <v>114</v>
      </c>
      <c r="H1474" t="s">
        <v>18</v>
      </c>
      <c r="I1474" t="s">
        <v>42</v>
      </c>
      <c r="J1474" s="41">
        <v>4.4999999999999998E-2</v>
      </c>
      <c r="K1474" s="42">
        <v>7.0000000000000001E-3</v>
      </c>
      <c r="L1474" t="str">
        <f>IFERROR(INDEX(Dictionary!E:E,MATCH(G1474,Dictionary!A:A,0)),"")</f>
        <v/>
      </c>
    </row>
    <row r="1475" spans="1:12" x14ac:dyDescent="0.2">
      <c r="A1475" t="s">
        <v>1160</v>
      </c>
      <c r="B1475" s="40">
        <v>45473</v>
      </c>
      <c r="C1475" t="s">
        <v>22</v>
      </c>
      <c r="D1475" s="3">
        <v>-26390</v>
      </c>
      <c r="E1475" s="2">
        <v>-3400000</v>
      </c>
      <c r="F1475" s="3">
        <v>200240</v>
      </c>
      <c r="G1475" t="s">
        <v>1178</v>
      </c>
      <c r="H1475" t="s">
        <v>18</v>
      </c>
      <c r="I1475" t="s">
        <v>42</v>
      </c>
      <c r="J1475" s="41">
        <v>4.4999999999999998E-2</v>
      </c>
      <c r="K1475" s="42">
        <v>0.1318</v>
      </c>
      <c r="L1475" t="str">
        <f>IFERROR(INDEX(Dictionary!E:E,MATCH(G1475,Dictionary!A:A,0)),"")</f>
        <v/>
      </c>
    </row>
    <row r="1476" spans="1:12" x14ac:dyDescent="0.2">
      <c r="A1476" t="s">
        <v>1160</v>
      </c>
      <c r="B1476" s="40">
        <v>45473</v>
      </c>
      <c r="C1476" t="s">
        <v>22</v>
      </c>
      <c r="D1476" s="3">
        <v>-1520</v>
      </c>
      <c r="E1476" s="2">
        <v>-196220</v>
      </c>
      <c r="F1476" s="3">
        <v>197850</v>
      </c>
      <c r="G1476" t="s">
        <v>361</v>
      </c>
      <c r="H1476" t="s">
        <v>18</v>
      </c>
      <c r="I1476" t="s">
        <v>42</v>
      </c>
      <c r="J1476" s="41">
        <v>4.4999999999999998E-2</v>
      </c>
      <c r="K1476" s="42">
        <v>7.7000000000000002E-3</v>
      </c>
      <c r="L1476" t="str">
        <f>IFERROR(INDEX(Dictionary!E:E,MATCH(G1476,Dictionary!A:A,0)),"")</f>
        <v/>
      </c>
    </row>
    <row r="1477" spans="1:12" x14ac:dyDescent="0.2">
      <c r="A1477" t="s">
        <v>1160</v>
      </c>
      <c r="B1477" s="40">
        <v>45473</v>
      </c>
      <c r="C1477" t="s">
        <v>22</v>
      </c>
      <c r="D1477" s="3">
        <v>-53730</v>
      </c>
      <c r="E1477" s="2">
        <v>-6930000</v>
      </c>
      <c r="F1477" s="3">
        <v>185380</v>
      </c>
      <c r="G1477" t="s">
        <v>1179</v>
      </c>
      <c r="H1477" t="s">
        <v>18</v>
      </c>
      <c r="I1477" t="s">
        <v>42</v>
      </c>
      <c r="J1477" s="41">
        <v>4.4999999999999998E-2</v>
      </c>
      <c r="K1477" s="42">
        <v>0.28999999999999998</v>
      </c>
      <c r="L1477" t="str">
        <f>IFERROR(INDEX(Dictionary!E:E,MATCH(G1477,Dictionary!A:A,0)),"")</f>
        <v/>
      </c>
    </row>
    <row r="1478" spans="1:12" x14ac:dyDescent="0.2">
      <c r="A1478" t="s">
        <v>1160</v>
      </c>
      <c r="B1478" s="40">
        <v>45473</v>
      </c>
      <c r="C1478" t="s">
        <v>8</v>
      </c>
      <c r="D1478" s="3">
        <v>4240</v>
      </c>
      <c r="E1478" s="2">
        <v>547520</v>
      </c>
      <c r="F1478" s="3">
        <v>177290</v>
      </c>
      <c r="G1478" t="s">
        <v>186</v>
      </c>
      <c r="H1478" t="s">
        <v>18</v>
      </c>
      <c r="I1478" t="s">
        <v>42</v>
      </c>
      <c r="J1478" s="41">
        <v>4.4999999999999998E-2</v>
      </c>
      <c r="K1478" s="42">
        <v>2.3900000000000001E-2</v>
      </c>
      <c r="L1478" t="str">
        <f>IFERROR(INDEX(Dictionary!E:E,MATCH(G1478,Dictionary!A:A,0)),"")</f>
        <v/>
      </c>
    </row>
    <row r="1479" spans="1:12" x14ac:dyDescent="0.2">
      <c r="A1479" t="s">
        <v>1160</v>
      </c>
      <c r="B1479" s="40">
        <v>45473</v>
      </c>
      <c r="C1479" t="s">
        <v>8</v>
      </c>
      <c r="D1479" s="3">
        <v>10660</v>
      </c>
      <c r="E1479" s="2">
        <v>1380000</v>
      </c>
      <c r="F1479" s="3">
        <v>169800</v>
      </c>
      <c r="G1479" t="s">
        <v>1180</v>
      </c>
      <c r="H1479" t="s">
        <v>18</v>
      </c>
      <c r="I1479" t="s">
        <v>42</v>
      </c>
      <c r="J1479" s="41">
        <v>4.4999999999999998E-2</v>
      </c>
      <c r="K1479" s="42">
        <v>6.2799999999999995E-2</v>
      </c>
      <c r="L1479" t="str">
        <f>IFERROR(INDEX(Dictionary!E:E,MATCH(G1479,Dictionary!A:A,0)),"")</f>
        <v/>
      </c>
    </row>
    <row r="1480" spans="1:12" x14ac:dyDescent="0.2">
      <c r="A1480" t="s">
        <v>1160</v>
      </c>
      <c r="B1480" s="40">
        <v>45473</v>
      </c>
      <c r="C1480" t="s">
        <v>8</v>
      </c>
      <c r="D1480" s="3">
        <v>12750</v>
      </c>
      <c r="E1480" s="2">
        <v>1650000</v>
      </c>
      <c r="F1480" s="3">
        <v>166250</v>
      </c>
      <c r="G1480" t="s">
        <v>1002</v>
      </c>
      <c r="H1480" t="s">
        <v>18</v>
      </c>
      <c r="I1480" t="s">
        <v>42</v>
      </c>
      <c r="J1480" s="41">
        <v>4.4999999999999998E-2</v>
      </c>
      <c r="K1480" s="42">
        <v>7.6700000000000004E-2</v>
      </c>
      <c r="L1480" t="str">
        <f>IFERROR(INDEX(Dictionary!E:E,MATCH(G1480,Dictionary!A:A,0)),"")</f>
        <v/>
      </c>
    </row>
    <row r="1481" spans="1:12" x14ac:dyDescent="0.2">
      <c r="A1481" t="s">
        <v>1160</v>
      </c>
      <c r="B1481" s="40">
        <v>45473</v>
      </c>
      <c r="C1481" t="s">
        <v>8</v>
      </c>
      <c r="D1481" s="3">
        <v>165850</v>
      </c>
      <c r="E1481" s="2">
        <v>21400000</v>
      </c>
      <c r="F1481" s="3">
        <v>165850</v>
      </c>
      <c r="G1481" t="s">
        <v>109</v>
      </c>
      <c r="H1481" t="s">
        <v>18</v>
      </c>
      <c r="I1481" t="s">
        <v>42</v>
      </c>
      <c r="J1481" s="41">
        <v>4.4999999999999998E-2</v>
      </c>
      <c r="K1481" s="42">
        <v>1</v>
      </c>
      <c r="L1481" t="str">
        <f>IFERROR(INDEX(Dictionary!E:E,MATCH(G1481,Dictionary!A:A,0)),"")</f>
        <v/>
      </c>
    </row>
    <row r="1482" spans="1:12" x14ac:dyDescent="0.2">
      <c r="A1482" t="s">
        <v>1160</v>
      </c>
      <c r="B1482" s="40">
        <v>45473</v>
      </c>
      <c r="C1482" t="s">
        <v>27</v>
      </c>
      <c r="D1482" s="3">
        <v>0</v>
      </c>
      <c r="E1482" s="2">
        <v>0</v>
      </c>
      <c r="F1482" s="3">
        <v>157250</v>
      </c>
      <c r="G1482" t="s">
        <v>1181</v>
      </c>
      <c r="H1482" t="s">
        <v>18</v>
      </c>
      <c r="I1482" t="s">
        <v>42</v>
      </c>
      <c r="J1482" s="41">
        <v>4.4999999999999998E-2</v>
      </c>
      <c r="K1482" s="42">
        <v>0</v>
      </c>
      <c r="L1482" t="str">
        <f>IFERROR(INDEX(Dictionary!E:E,MATCH(G1482,Dictionary!A:A,0)),"")</f>
        <v/>
      </c>
    </row>
    <row r="1483" spans="1:12" x14ac:dyDescent="0.2">
      <c r="A1483" t="s">
        <v>1160</v>
      </c>
      <c r="B1483" s="40">
        <v>45473</v>
      </c>
      <c r="C1483" t="s">
        <v>27</v>
      </c>
      <c r="D1483" s="3">
        <v>0</v>
      </c>
      <c r="E1483" s="2">
        <v>0</v>
      </c>
      <c r="F1483" s="3">
        <v>157250</v>
      </c>
      <c r="G1483" t="s">
        <v>1182</v>
      </c>
      <c r="H1483" t="s">
        <v>18</v>
      </c>
      <c r="I1483" t="s">
        <v>19</v>
      </c>
      <c r="J1483" s="41">
        <v>4.4999999999999998E-2</v>
      </c>
      <c r="K1483" s="42">
        <v>0</v>
      </c>
      <c r="L1483" t="str">
        <f>IFERROR(INDEX(Dictionary!E:E,MATCH(G1483,Dictionary!A:A,0)),"")</f>
        <v/>
      </c>
    </row>
    <row r="1484" spans="1:12" x14ac:dyDescent="0.2">
      <c r="A1484" t="s">
        <v>1160</v>
      </c>
      <c r="B1484" s="40">
        <v>45473</v>
      </c>
      <c r="C1484" t="s">
        <v>22</v>
      </c>
      <c r="D1484" s="3">
        <v>-27970</v>
      </c>
      <c r="E1484" s="2">
        <v>-3610000</v>
      </c>
      <c r="F1484" s="3">
        <v>151960</v>
      </c>
      <c r="G1484" t="s">
        <v>847</v>
      </c>
      <c r="H1484" t="s">
        <v>18</v>
      </c>
      <c r="I1484" t="s">
        <v>42</v>
      </c>
      <c r="J1484" s="41">
        <v>4.4999999999999998E-2</v>
      </c>
      <c r="K1484" s="42">
        <v>0.184</v>
      </c>
      <c r="L1484" t="str">
        <f>IFERROR(INDEX(Dictionary!E:E,MATCH(G1484,Dictionary!A:A,0)),"")</f>
        <v/>
      </c>
    </row>
    <row r="1485" spans="1:12" x14ac:dyDescent="0.2">
      <c r="A1485" t="s">
        <v>1160</v>
      </c>
      <c r="B1485" s="40">
        <v>45473</v>
      </c>
      <c r="C1485" t="s">
        <v>8</v>
      </c>
      <c r="D1485" s="3">
        <v>82370</v>
      </c>
      <c r="E1485" s="2">
        <v>10630000</v>
      </c>
      <c r="F1485" s="3">
        <v>150990</v>
      </c>
      <c r="G1485" t="s">
        <v>1183</v>
      </c>
      <c r="H1485" t="s">
        <v>18</v>
      </c>
      <c r="I1485" t="s">
        <v>42</v>
      </c>
      <c r="J1485" s="41">
        <v>4.4999999999999998E-2</v>
      </c>
      <c r="K1485" s="42">
        <v>0.5454</v>
      </c>
      <c r="L1485" t="str">
        <f>IFERROR(INDEX(Dictionary!E:E,MATCH(G1485,Dictionary!A:A,0)),"")</f>
        <v/>
      </c>
    </row>
    <row r="1486" spans="1:12" x14ac:dyDescent="0.2">
      <c r="A1486" t="s">
        <v>1160</v>
      </c>
      <c r="B1486" s="40">
        <v>45473</v>
      </c>
      <c r="C1486" t="s">
        <v>22</v>
      </c>
      <c r="D1486" s="3">
        <v>-100000</v>
      </c>
      <c r="E1486" s="2">
        <v>-12900000</v>
      </c>
      <c r="F1486" s="3">
        <v>150120</v>
      </c>
      <c r="G1486" t="s">
        <v>1184</v>
      </c>
      <c r="H1486" t="s">
        <v>18</v>
      </c>
      <c r="I1486" t="s">
        <v>42</v>
      </c>
      <c r="J1486" s="41">
        <v>4.4999999999999998E-2</v>
      </c>
      <c r="K1486" s="42">
        <v>0.66669999999999996</v>
      </c>
      <c r="L1486" t="str">
        <f>IFERROR(INDEX(Dictionary!E:E,MATCH(G1486,Dictionary!A:A,0)),"")</f>
        <v/>
      </c>
    </row>
    <row r="1487" spans="1:12" x14ac:dyDescent="0.2">
      <c r="A1487" t="s">
        <v>1160</v>
      </c>
      <c r="B1487" s="40">
        <v>45473</v>
      </c>
      <c r="C1487" t="s">
        <v>22</v>
      </c>
      <c r="D1487" s="3">
        <v>-9000</v>
      </c>
      <c r="E1487" s="2">
        <v>-1160000</v>
      </c>
      <c r="F1487" s="3">
        <v>127630</v>
      </c>
      <c r="G1487" t="s">
        <v>1185</v>
      </c>
      <c r="H1487" t="s">
        <v>18</v>
      </c>
      <c r="I1487" t="s">
        <v>42</v>
      </c>
      <c r="J1487" s="41">
        <v>4.4999999999999998E-2</v>
      </c>
      <c r="K1487" s="42">
        <v>7.0499999999999993E-2</v>
      </c>
      <c r="L1487" t="str">
        <f>IFERROR(INDEX(Dictionary!E:E,MATCH(G1487,Dictionary!A:A,0)),"")</f>
        <v/>
      </c>
    </row>
    <row r="1488" spans="1:12" x14ac:dyDescent="0.2">
      <c r="A1488" t="s">
        <v>1160</v>
      </c>
      <c r="B1488" s="40">
        <v>45473</v>
      </c>
      <c r="C1488" t="s">
        <v>8</v>
      </c>
      <c r="D1488" s="3">
        <v>124480</v>
      </c>
      <c r="E1488" s="2">
        <v>16060000</v>
      </c>
      <c r="F1488" s="3">
        <v>124830</v>
      </c>
      <c r="G1488" t="s">
        <v>889</v>
      </c>
      <c r="H1488" t="s">
        <v>18</v>
      </c>
      <c r="I1488" t="s">
        <v>42</v>
      </c>
      <c r="J1488" s="41">
        <v>4.4999999999999998E-2</v>
      </c>
      <c r="K1488" s="42">
        <v>0.99719999999999998</v>
      </c>
      <c r="L1488" t="str">
        <f>IFERROR(INDEX(Dictionary!E:E,MATCH(G1488,Dictionary!A:A,0)),"")</f>
        <v/>
      </c>
    </row>
    <row r="1489" spans="1:12" x14ac:dyDescent="0.2">
      <c r="A1489" t="s">
        <v>1160</v>
      </c>
      <c r="B1489" s="40">
        <v>45473</v>
      </c>
      <c r="C1489" t="s">
        <v>27</v>
      </c>
      <c r="D1489" s="3">
        <v>0</v>
      </c>
      <c r="E1489" s="2">
        <v>0</v>
      </c>
      <c r="F1489" s="3">
        <v>124260</v>
      </c>
      <c r="G1489" t="s">
        <v>1186</v>
      </c>
      <c r="H1489" t="s">
        <v>18</v>
      </c>
      <c r="I1489" t="s">
        <v>42</v>
      </c>
      <c r="J1489" s="41">
        <v>4.4999999999999998E-2</v>
      </c>
      <c r="K1489" s="42">
        <v>0</v>
      </c>
      <c r="L1489" t="str">
        <f>IFERROR(INDEX(Dictionary!E:E,MATCH(G1489,Dictionary!A:A,0)),"")</f>
        <v/>
      </c>
    </row>
    <row r="1490" spans="1:12" x14ac:dyDescent="0.2">
      <c r="A1490" t="s">
        <v>1160</v>
      </c>
      <c r="B1490" s="40">
        <v>45473</v>
      </c>
      <c r="C1490" t="s">
        <v>22</v>
      </c>
      <c r="D1490" s="3">
        <v>-13970</v>
      </c>
      <c r="E1490" s="2">
        <v>-1800000</v>
      </c>
      <c r="F1490" s="3">
        <v>123470</v>
      </c>
      <c r="G1490" t="s">
        <v>1187</v>
      </c>
      <c r="H1490" t="s">
        <v>18</v>
      </c>
      <c r="I1490" t="s">
        <v>42</v>
      </c>
      <c r="J1490" s="41">
        <v>4.4999999999999998E-2</v>
      </c>
      <c r="K1490" s="42">
        <v>0.1132</v>
      </c>
      <c r="L1490" t="str">
        <f>IFERROR(INDEX(Dictionary!E:E,MATCH(G1490,Dictionary!A:A,0)),"")</f>
        <v/>
      </c>
    </row>
    <row r="1491" spans="1:12" x14ac:dyDescent="0.2">
      <c r="A1491" t="s">
        <v>1160</v>
      </c>
      <c r="B1491" s="40">
        <v>45473</v>
      </c>
      <c r="C1491" t="s">
        <v>22</v>
      </c>
      <c r="D1491" s="3">
        <v>-25190</v>
      </c>
      <c r="E1491" s="2">
        <v>-3250000</v>
      </c>
      <c r="F1491" s="3">
        <v>123070</v>
      </c>
      <c r="G1491" t="s">
        <v>169</v>
      </c>
      <c r="H1491" t="s">
        <v>18</v>
      </c>
      <c r="I1491" t="s">
        <v>42</v>
      </c>
      <c r="J1491" s="41">
        <v>4.4999999999999998E-2</v>
      </c>
      <c r="K1491" s="42">
        <v>0.20469999999999999</v>
      </c>
      <c r="L1491" t="str">
        <f>IFERROR(INDEX(Dictionary!E:E,MATCH(G1491,Dictionary!A:A,0)),"")</f>
        <v/>
      </c>
    </row>
    <row r="1492" spans="1:12" x14ac:dyDescent="0.2">
      <c r="A1492" t="s">
        <v>1160</v>
      </c>
      <c r="B1492" s="40">
        <v>45473</v>
      </c>
      <c r="C1492" t="s">
        <v>27</v>
      </c>
      <c r="D1492" s="3">
        <v>0</v>
      </c>
      <c r="E1492" s="2">
        <v>0</v>
      </c>
      <c r="F1492" s="3">
        <v>118780</v>
      </c>
      <c r="G1492" t="s">
        <v>559</v>
      </c>
      <c r="H1492" t="s">
        <v>18</v>
      </c>
      <c r="I1492" t="s">
        <v>42</v>
      </c>
      <c r="J1492" s="41">
        <v>4.4999999999999998E-2</v>
      </c>
      <c r="K1492" s="42">
        <v>0</v>
      </c>
      <c r="L1492" t="str">
        <f>IFERROR(INDEX(Dictionary!E:E,MATCH(G1492,Dictionary!A:A,0)),"")</f>
        <v/>
      </c>
    </row>
    <row r="1493" spans="1:12" x14ac:dyDescent="0.2">
      <c r="A1493" t="s">
        <v>1160</v>
      </c>
      <c r="B1493" s="40">
        <v>45473</v>
      </c>
      <c r="C1493" t="s">
        <v>8</v>
      </c>
      <c r="D1493" s="3">
        <v>63300</v>
      </c>
      <c r="E1493" s="2">
        <v>8170000</v>
      </c>
      <c r="F1493" s="3">
        <v>116300</v>
      </c>
      <c r="G1493" t="s">
        <v>1189</v>
      </c>
      <c r="H1493" t="s">
        <v>18</v>
      </c>
      <c r="I1493" t="s">
        <v>42</v>
      </c>
      <c r="J1493" s="41">
        <v>4.4999999999999998E-2</v>
      </c>
      <c r="K1493" s="42">
        <v>0.54430000000000001</v>
      </c>
      <c r="L1493" t="str">
        <f>IFERROR(INDEX(Dictionary!E:E,MATCH(G1493,Dictionary!A:A,0)),"")</f>
        <v/>
      </c>
    </row>
    <row r="1494" spans="1:12" x14ac:dyDescent="0.2">
      <c r="A1494" t="s">
        <v>1160</v>
      </c>
      <c r="B1494" s="40">
        <v>45473</v>
      </c>
      <c r="C1494" t="s">
        <v>22</v>
      </c>
      <c r="D1494" s="3">
        <v>-35380</v>
      </c>
      <c r="E1494" s="2">
        <v>-4560000</v>
      </c>
      <c r="F1494" s="3">
        <v>115870</v>
      </c>
      <c r="G1494" t="s">
        <v>877</v>
      </c>
      <c r="H1494" t="s">
        <v>18</v>
      </c>
      <c r="I1494" t="s">
        <v>42</v>
      </c>
      <c r="J1494" s="41">
        <v>4.4999999999999998E-2</v>
      </c>
      <c r="K1494" s="42">
        <v>0.30530000000000002</v>
      </c>
      <c r="L1494" t="str">
        <f>IFERROR(INDEX(Dictionary!E:E,MATCH(G1494,Dictionary!A:A,0)),"")</f>
        <v/>
      </c>
    </row>
    <row r="1495" spans="1:12" x14ac:dyDescent="0.2">
      <c r="A1495" t="s">
        <v>1160</v>
      </c>
      <c r="B1495" s="40">
        <v>45473</v>
      </c>
      <c r="C1495" t="s">
        <v>27</v>
      </c>
      <c r="D1495" s="3">
        <v>0</v>
      </c>
      <c r="E1495" s="2">
        <v>0</v>
      </c>
      <c r="F1495" s="3">
        <v>115500</v>
      </c>
      <c r="G1495" t="s">
        <v>1190</v>
      </c>
      <c r="H1495" t="s">
        <v>18</v>
      </c>
      <c r="I1495" t="s">
        <v>42</v>
      </c>
      <c r="J1495" s="41">
        <v>4.4999999999999998E-2</v>
      </c>
      <c r="K1495" s="42">
        <v>0</v>
      </c>
      <c r="L1495" t="str">
        <f>IFERROR(INDEX(Dictionary!E:E,MATCH(G1495,Dictionary!A:A,0)),"")</f>
        <v/>
      </c>
    </row>
    <row r="1496" spans="1:12" x14ac:dyDescent="0.2">
      <c r="A1496" t="s">
        <v>1205</v>
      </c>
      <c r="B1496" s="40">
        <v>45535</v>
      </c>
      <c r="C1496" t="s">
        <v>8</v>
      </c>
      <c r="D1496" s="3">
        <v>3940</v>
      </c>
      <c r="E1496" s="2">
        <v>507570</v>
      </c>
      <c r="F1496" s="3">
        <v>97120</v>
      </c>
      <c r="G1496" t="s">
        <v>239</v>
      </c>
      <c r="H1496" t="s">
        <v>18</v>
      </c>
      <c r="I1496" t="s">
        <v>19</v>
      </c>
      <c r="J1496" s="41">
        <v>128.83000000000001</v>
      </c>
      <c r="K1496" s="42">
        <v>4.0599999999999997E-2</v>
      </c>
      <c r="L1496" t="str">
        <f>IFERROR(INDEX(Dictionary!E:E,MATCH(G1496,Dictionary!A:A,0)),"")</f>
        <v>State Street</v>
      </c>
    </row>
    <row r="1497" spans="1:12" x14ac:dyDescent="0.2">
      <c r="A1497" t="s">
        <v>1205</v>
      </c>
      <c r="B1497" s="40">
        <v>45535</v>
      </c>
      <c r="C1497" t="s">
        <v>8</v>
      </c>
      <c r="D1497" s="3">
        <v>1130</v>
      </c>
      <c r="E1497" s="2">
        <v>145260</v>
      </c>
      <c r="F1497" s="3">
        <v>46910</v>
      </c>
      <c r="G1497" t="s">
        <v>244</v>
      </c>
      <c r="H1497" t="s">
        <v>18</v>
      </c>
      <c r="I1497" t="s">
        <v>19</v>
      </c>
      <c r="J1497" s="41">
        <v>128.55000000000001</v>
      </c>
      <c r="K1497" s="42">
        <v>2.41E-2</v>
      </c>
      <c r="L1497" t="str">
        <f>IFERROR(INDEX(Dictionary!E:E,MATCH(G1497,Dictionary!A:A,0)),"")</f>
        <v/>
      </c>
    </row>
    <row r="1498" spans="1:12" x14ac:dyDescent="0.2">
      <c r="A1498" t="s">
        <v>1205</v>
      </c>
      <c r="B1498" s="40">
        <v>45535</v>
      </c>
      <c r="C1498" t="s">
        <v>22</v>
      </c>
      <c r="D1498" s="3">
        <v>-137</v>
      </c>
      <c r="E1498" s="2">
        <v>-17660</v>
      </c>
      <c r="F1498" s="3">
        <v>12210</v>
      </c>
      <c r="G1498" t="s">
        <v>242</v>
      </c>
      <c r="H1498" t="s">
        <v>18</v>
      </c>
      <c r="I1498" t="s">
        <v>19</v>
      </c>
      <c r="J1498" s="41">
        <v>128.91</v>
      </c>
      <c r="K1498" s="42">
        <v>-1.12E-2</v>
      </c>
      <c r="L1498" t="str">
        <f>IFERROR(INDEX(Dictionary!E:E,MATCH(G1498,Dictionary!A:A,0)),"")</f>
        <v/>
      </c>
    </row>
    <row r="1499" spans="1:12" x14ac:dyDescent="0.2">
      <c r="A1499" t="s">
        <v>1205</v>
      </c>
      <c r="B1499" s="40">
        <v>45535</v>
      </c>
      <c r="C1499" t="s">
        <v>22</v>
      </c>
      <c r="D1499" s="3">
        <v>-217</v>
      </c>
      <c r="E1499" s="2">
        <v>-27970</v>
      </c>
      <c r="F1499" s="3">
        <v>10420</v>
      </c>
      <c r="G1499" t="s">
        <v>996</v>
      </c>
      <c r="H1499" t="s">
        <v>18</v>
      </c>
      <c r="I1499" t="s">
        <v>19</v>
      </c>
      <c r="J1499" s="41">
        <v>128.88999999999999</v>
      </c>
      <c r="K1499" s="42">
        <v>-2.0799999999999999E-2</v>
      </c>
      <c r="L1499" t="str">
        <f>IFERROR(INDEX(Dictionary!E:E,MATCH(G1499,Dictionary!A:A,0)),"")</f>
        <v/>
      </c>
    </row>
    <row r="1500" spans="1:12" x14ac:dyDescent="0.2">
      <c r="A1500" t="s">
        <v>1205</v>
      </c>
      <c r="B1500" s="40">
        <v>45535</v>
      </c>
      <c r="C1500" t="s">
        <v>8</v>
      </c>
      <c r="D1500" s="3">
        <v>6970</v>
      </c>
      <c r="E1500" s="2">
        <v>899010</v>
      </c>
      <c r="F1500" s="3">
        <v>6970</v>
      </c>
      <c r="G1500" t="s">
        <v>938</v>
      </c>
      <c r="H1500" t="s">
        <v>18</v>
      </c>
      <c r="I1500" t="s">
        <v>19</v>
      </c>
      <c r="J1500" s="41">
        <v>128.97999999999999</v>
      </c>
      <c r="K1500" s="42">
        <v>1</v>
      </c>
      <c r="L1500" t="str">
        <f>IFERROR(INDEX(Dictionary!E:E,MATCH(G1500,Dictionary!A:A,0)),"")</f>
        <v/>
      </c>
    </row>
    <row r="1501" spans="1:12" x14ac:dyDescent="0.2">
      <c r="A1501" t="s">
        <v>1205</v>
      </c>
      <c r="B1501" s="40">
        <v>45535</v>
      </c>
      <c r="C1501" t="s">
        <v>8</v>
      </c>
      <c r="D1501" s="3">
        <v>25</v>
      </c>
      <c r="E1501" s="2">
        <v>3220</v>
      </c>
      <c r="F1501" s="3">
        <v>3920</v>
      </c>
      <c r="G1501" t="s">
        <v>240</v>
      </c>
      <c r="H1501" t="s">
        <v>18</v>
      </c>
      <c r="I1501" t="s">
        <v>19</v>
      </c>
      <c r="J1501" s="41">
        <v>128.80000000000001</v>
      </c>
      <c r="K1501" s="42">
        <v>6.4000000000000003E-3</v>
      </c>
      <c r="L1501" t="str">
        <f>IFERROR(INDEX(Dictionary!E:E,MATCH(G1501,Dictionary!A:A,0)),"")</f>
        <v>Vanguard</v>
      </c>
    </row>
    <row r="1502" spans="1:12" x14ac:dyDescent="0.2">
      <c r="A1502" t="s">
        <v>1205</v>
      </c>
      <c r="B1502" s="40">
        <v>45535</v>
      </c>
      <c r="C1502" t="s">
        <v>22</v>
      </c>
      <c r="D1502" s="3">
        <v>-50180</v>
      </c>
      <c r="E1502" s="2">
        <v>-6470000</v>
      </c>
      <c r="F1502" s="3">
        <v>3620</v>
      </c>
      <c r="G1502" t="s">
        <v>937</v>
      </c>
      <c r="H1502" t="s">
        <v>18</v>
      </c>
      <c r="I1502" t="s">
        <v>19</v>
      </c>
      <c r="J1502" s="41">
        <v>128.94</v>
      </c>
      <c r="K1502" s="42">
        <v>-13.8619</v>
      </c>
      <c r="L1502" t="str">
        <f>IFERROR(INDEX(Dictionary!E:E,MATCH(G1502,Dictionary!A:A,0)),"")</f>
        <v/>
      </c>
    </row>
    <row r="1503" spans="1:12" x14ac:dyDescent="0.2">
      <c r="A1503" t="s">
        <v>1205</v>
      </c>
      <c r="B1503" s="40">
        <v>45535</v>
      </c>
      <c r="C1503" t="s">
        <v>8</v>
      </c>
      <c r="D1503" s="3">
        <v>100</v>
      </c>
      <c r="E1503" s="2">
        <v>12890</v>
      </c>
      <c r="F1503" s="3">
        <v>2480</v>
      </c>
      <c r="G1503" t="s">
        <v>553</v>
      </c>
      <c r="H1503" t="s">
        <v>18</v>
      </c>
      <c r="I1503" t="s">
        <v>19</v>
      </c>
      <c r="J1503" s="41">
        <v>128.9</v>
      </c>
      <c r="K1503" s="42">
        <v>4.0300000000000002E-2</v>
      </c>
      <c r="L1503" t="str">
        <f>IFERROR(INDEX(Dictionary!E:E,MATCH(G1503,Dictionary!A:A,0)),"")</f>
        <v/>
      </c>
    </row>
    <row r="1504" spans="1:12" x14ac:dyDescent="0.2">
      <c r="A1504" t="s">
        <v>1205</v>
      </c>
      <c r="B1504" s="40">
        <v>45535</v>
      </c>
      <c r="C1504" t="s">
        <v>27</v>
      </c>
      <c r="D1504" s="3">
        <v>0</v>
      </c>
      <c r="E1504" s="2">
        <v>0</v>
      </c>
      <c r="F1504" s="3">
        <v>1440</v>
      </c>
      <c r="G1504" t="s">
        <v>253</v>
      </c>
      <c r="H1504" t="s">
        <v>18</v>
      </c>
      <c r="I1504" t="s">
        <v>19</v>
      </c>
      <c r="J1504" s="41">
        <v>0</v>
      </c>
      <c r="K1504" s="42">
        <v>0</v>
      </c>
      <c r="L1504" t="str">
        <f>IFERROR(INDEX(Dictionary!E:E,MATCH(G1504,Dictionary!A:A,0)),"")</f>
        <v/>
      </c>
    </row>
    <row r="1505" spans="1:12" x14ac:dyDescent="0.2">
      <c r="A1505" t="s">
        <v>1205</v>
      </c>
      <c r="B1505" s="40">
        <v>45535</v>
      </c>
      <c r="C1505" t="s">
        <v>8</v>
      </c>
      <c r="D1505" s="3">
        <v>74</v>
      </c>
      <c r="E1505" s="2">
        <v>9540</v>
      </c>
      <c r="F1505" s="3">
        <v>1390</v>
      </c>
      <c r="G1505" t="s">
        <v>994</v>
      </c>
      <c r="H1505" t="s">
        <v>18</v>
      </c>
      <c r="I1505" t="s">
        <v>19</v>
      </c>
      <c r="J1505" s="41">
        <v>128.91999999999999</v>
      </c>
      <c r="K1505" s="42">
        <v>5.3199999999999997E-2</v>
      </c>
      <c r="L1505" t="str">
        <f>IFERROR(INDEX(Dictionary!E:E,MATCH(G1505,Dictionary!A:A,0)),"")</f>
        <v/>
      </c>
    </row>
    <row r="1506" spans="1:12" x14ac:dyDescent="0.2">
      <c r="A1506" t="s">
        <v>1205</v>
      </c>
      <c r="B1506" s="40">
        <v>45535</v>
      </c>
      <c r="C1506" t="s">
        <v>22</v>
      </c>
      <c r="D1506" s="3">
        <v>-1000</v>
      </c>
      <c r="E1506" s="2">
        <v>-128890</v>
      </c>
      <c r="F1506" s="3">
        <v>1000</v>
      </c>
      <c r="G1506" t="s">
        <v>263</v>
      </c>
      <c r="H1506" t="s">
        <v>18</v>
      </c>
      <c r="I1506" t="s">
        <v>19</v>
      </c>
      <c r="J1506" s="41">
        <v>128.88999999999999</v>
      </c>
      <c r="K1506" s="42">
        <v>-1</v>
      </c>
      <c r="L1506" t="str">
        <f>IFERROR(INDEX(Dictionary!E:E,MATCH(G1506,Dictionary!A:A,0)),"")</f>
        <v/>
      </c>
    </row>
    <row r="1507" spans="1:12" x14ac:dyDescent="0.2">
      <c r="A1507" t="s">
        <v>1205</v>
      </c>
      <c r="B1507" s="40">
        <v>45535</v>
      </c>
      <c r="C1507" t="s">
        <v>27</v>
      </c>
      <c r="D1507" s="3">
        <v>0</v>
      </c>
      <c r="E1507" s="2">
        <v>0</v>
      </c>
      <c r="F1507" s="3">
        <v>800</v>
      </c>
      <c r="G1507" t="s">
        <v>862</v>
      </c>
      <c r="H1507" t="s">
        <v>18</v>
      </c>
      <c r="I1507" t="s">
        <v>19</v>
      </c>
      <c r="J1507" s="41">
        <v>0</v>
      </c>
      <c r="K1507" s="42">
        <v>0</v>
      </c>
      <c r="L1507" t="str">
        <f>IFERROR(INDEX(Dictionary!E:E,MATCH(G1507,Dictionary!A:A,0)),"")</f>
        <v/>
      </c>
    </row>
    <row r="1508" spans="1:12" x14ac:dyDescent="0.2">
      <c r="A1508" t="s">
        <v>1205</v>
      </c>
      <c r="B1508" s="40">
        <v>45535</v>
      </c>
      <c r="C1508" t="s">
        <v>22</v>
      </c>
      <c r="D1508" s="3">
        <v>-220</v>
      </c>
      <c r="E1508" s="2">
        <v>-28360</v>
      </c>
      <c r="F1508" s="3">
        <v>410</v>
      </c>
      <c r="G1508" t="s">
        <v>246</v>
      </c>
      <c r="H1508" t="s">
        <v>18</v>
      </c>
      <c r="I1508" t="s">
        <v>19</v>
      </c>
      <c r="J1508" s="41">
        <v>128.91</v>
      </c>
      <c r="K1508" s="42">
        <v>-0.53659999999999997</v>
      </c>
      <c r="L1508" t="str">
        <f>IFERROR(INDEX(Dictionary!E:E,MATCH(G1508,Dictionary!A:A,0)),"")</f>
        <v/>
      </c>
    </row>
    <row r="1509" spans="1:12" x14ac:dyDescent="0.2">
      <c r="A1509" t="s">
        <v>1205</v>
      </c>
      <c r="B1509" s="40">
        <v>45535</v>
      </c>
      <c r="C1509" t="s">
        <v>27</v>
      </c>
      <c r="D1509" s="3">
        <v>0</v>
      </c>
      <c r="E1509" s="2">
        <v>0</v>
      </c>
      <c r="F1509" s="3">
        <v>377</v>
      </c>
      <c r="G1509" t="s">
        <v>1257</v>
      </c>
      <c r="H1509" t="s">
        <v>18</v>
      </c>
      <c r="I1509" t="s">
        <v>19</v>
      </c>
      <c r="J1509" s="41">
        <v>0</v>
      </c>
      <c r="K1509" s="42">
        <v>0</v>
      </c>
      <c r="L1509" t="str">
        <f>IFERROR(INDEX(Dictionary!E:E,MATCH(G1509,Dictionary!A:A,0)),"")</f>
        <v/>
      </c>
    </row>
    <row r="1510" spans="1:12" x14ac:dyDescent="0.2">
      <c r="A1510" t="s">
        <v>1205</v>
      </c>
      <c r="B1510" s="40">
        <v>45535</v>
      </c>
      <c r="C1510" t="s">
        <v>22</v>
      </c>
      <c r="D1510" s="3">
        <v>-281</v>
      </c>
      <c r="E1510" s="2">
        <v>-36220</v>
      </c>
      <c r="F1510" s="3">
        <v>231</v>
      </c>
      <c r="G1510" t="s">
        <v>924</v>
      </c>
      <c r="H1510" t="s">
        <v>18</v>
      </c>
      <c r="I1510" t="s">
        <v>19</v>
      </c>
      <c r="J1510" s="41">
        <v>128.9</v>
      </c>
      <c r="K1510" s="42">
        <v>-1.2164999999999999</v>
      </c>
      <c r="L1510" t="str">
        <f>IFERROR(INDEX(Dictionary!E:E,MATCH(G1510,Dictionary!A:A,0)),"")</f>
        <v/>
      </c>
    </row>
    <row r="1511" spans="1:12" x14ac:dyDescent="0.2">
      <c r="A1511" t="s">
        <v>1205</v>
      </c>
      <c r="B1511" s="40">
        <v>45535</v>
      </c>
      <c r="C1511" t="s">
        <v>8</v>
      </c>
      <c r="D1511" s="3">
        <v>9</v>
      </c>
      <c r="E1511" s="2">
        <v>1160</v>
      </c>
      <c r="F1511" s="3">
        <v>182</v>
      </c>
      <c r="G1511" t="s">
        <v>511</v>
      </c>
      <c r="H1511" t="s">
        <v>18</v>
      </c>
      <c r="I1511" t="s">
        <v>19</v>
      </c>
      <c r="J1511" s="41">
        <v>128.88999999999999</v>
      </c>
      <c r="K1511" s="42">
        <v>4.9500000000000002E-2</v>
      </c>
      <c r="L1511" t="str">
        <f>IFERROR(INDEX(Dictionary!E:E,MATCH(G1511,Dictionary!A:A,0)),"")</f>
        <v/>
      </c>
    </row>
    <row r="1512" spans="1:12" x14ac:dyDescent="0.2">
      <c r="A1512" t="s">
        <v>1205</v>
      </c>
      <c r="B1512" s="40">
        <v>45504</v>
      </c>
      <c r="C1512" t="s">
        <v>8</v>
      </c>
      <c r="D1512" s="3">
        <v>10730</v>
      </c>
      <c r="E1512" s="2">
        <v>1280000</v>
      </c>
      <c r="F1512" s="3">
        <v>221610</v>
      </c>
      <c r="G1512" t="s">
        <v>1230</v>
      </c>
      <c r="H1512" t="s">
        <v>18</v>
      </c>
      <c r="I1512" t="s">
        <v>19</v>
      </c>
      <c r="J1512" s="41">
        <v>119.29</v>
      </c>
      <c r="K1512" s="42">
        <v>4.8399999999999999E-2</v>
      </c>
      <c r="L1512" t="str">
        <f>IFERROR(INDEX(Dictionary!E:E,MATCH(G1512,Dictionary!A:A,0)),"")</f>
        <v/>
      </c>
    </row>
    <row r="1513" spans="1:12" x14ac:dyDescent="0.2">
      <c r="A1513" t="s">
        <v>1205</v>
      </c>
      <c r="B1513" s="40">
        <v>45504</v>
      </c>
      <c r="C1513" t="s">
        <v>27</v>
      </c>
      <c r="D1513" s="3">
        <v>0</v>
      </c>
      <c r="E1513" s="2">
        <v>0</v>
      </c>
      <c r="F1513" s="3">
        <v>30020</v>
      </c>
      <c r="G1513" t="s">
        <v>425</v>
      </c>
      <c r="H1513" t="s">
        <v>18</v>
      </c>
      <c r="I1513" t="s">
        <v>19</v>
      </c>
      <c r="J1513" s="41">
        <v>0</v>
      </c>
      <c r="K1513" s="42">
        <v>0</v>
      </c>
      <c r="L1513" t="str">
        <f>IFERROR(INDEX(Dictionary!E:E,MATCH(G1513,Dictionary!A:A,0)),"")</f>
        <v/>
      </c>
    </row>
    <row r="1514" spans="1:12" x14ac:dyDescent="0.2">
      <c r="A1514" t="s">
        <v>1205</v>
      </c>
      <c r="B1514" s="40">
        <v>45504</v>
      </c>
      <c r="C1514" t="s">
        <v>8</v>
      </c>
      <c r="D1514" s="3">
        <v>2660</v>
      </c>
      <c r="E1514" s="2">
        <v>317380</v>
      </c>
      <c r="F1514" s="3">
        <v>23340</v>
      </c>
      <c r="G1514" t="s">
        <v>297</v>
      </c>
      <c r="H1514" t="s">
        <v>18</v>
      </c>
      <c r="I1514" t="s">
        <v>19</v>
      </c>
      <c r="J1514" s="41">
        <v>119.32</v>
      </c>
      <c r="K1514" s="42">
        <v>0.114</v>
      </c>
      <c r="L1514" t="str">
        <f>IFERROR(INDEX(Dictionary!E:E,MATCH(G1514,Dictionary!A:A,0)),"")</f>
        <v/>
      </c>
    </row>
    <row r="1515" spans="1:12" x14ac:dyDescent="0.2">
      <c r="A1515" t="s">
        <v>1205</v>
      </c>
      <c r="B1515" s="40">
        <v>45504</v>
      </c>
      <c r="C1515" t="s">
        <v>8</v>
      </c>
      <c r="D1515" s="3">
        <v>600</v>
      </c>
      <c r="E1515" s="2">
        <v>71560</v>
      </c>
      <c r="F1515" s="3">
        <v>19200</v>
      </c>
      <c r="G1515" t="s">
        <v>301</v>
      </c>
      <c r="H1515" t="s">
        <v>18</v>
      </c>
      <c r="I1515" t="s">
        <v>19</v>
      </c>
      <c r="J1515" s="41">
        <v>119.27</v>
      </c>
      <c r="K1515" s="42">
        <v>3.1300000000000001E-2</v>
      </c>
      <c r="L1515" t="str">
        <f>IFERROR(INDEX(Dictionary!E:E,MATCH(G1515,Dictionary!A:A,0)),"")</f>
        <v/>
      </c>
    </row>
    <row r="1516" spans="1:12" x14ac:dyDescent="0.2">
      <c r="A1516" t="s">
        <v>1205</v>
      </c>
      <c r="B1516" s="40">
        <v>45504</v>
      </c>
      <c r="C1516" t="s">
        <v>27</v>
      </c>
      <c r="D1516" s="3">
        <v>0</v>
      </c>
      <c r="E1516" s="2">
        <v>0</v>
      </c>
      <c r="F1516" s="3">
        <v>17980</v>
      </c>
      <c r="G1516" t="s">
        <v>1258</v>
      </c>
      <c r="H1516" t="s">
        <v>18</v>
      </c>
      <c r="I1516" t="s">
        <v>19</v>
      </c>
      <c r="J1516" s="41">
        <v>0</v>
      </c>
      <c r="K1516" s="42">
        <v>0</v>
      </c>
      <c r="L1516" t="str">
        <f>IFERROR(INDEX(Dictionary!E:E,MATCH(G1516,Dictionary!A:A,0)),"")</f>
        <v/>
      </c>
    </row>
    <row r="1517" spans="1:12" x14ac:dyDescent="0.2">
      <c r="A1517" t="s">
        <v>1205</v>
      </c>
      <c r="B1517" s="40">
        <v>45504</v>
      </c>
      <c r="C1517" t="s">
        <v>8</v>
      </c>
      <c r="D1517" s="3">
        <v>15000</v>
      </c>
      <c r="E1517" s="2">
        <v>1790000</v>
      </c>
      <c r="F1517" s="3">
        <v>15000</v>
      </c>
      <c r="G1517" t="s">
        <v>1259</v>
      </c>
      <c r="H1517" t="s">
        <v>18</v>
      </c>
      <c r="I1517" t="s">
        <v>19</v>
      </c>
      <c r="J1517" s="41">
        <v>119.33</v>
      </c>
      <c r="K1517" s="42">
        <v>1</v>
      </c>
      <c r="L1517" t="str">
        <f>IFERROR(INDEX(Dictionary!E:E,MATCH(G1517,Dictionary!A:A,0)),"")</f>
        <v/>
      </c>
    </row>
    <row r="1518" spans="1:12" x14ac:dyDescent="0.2">
      <c r="A1518" t="s">
        <v>1205</v>
      </c>
      <c r="B1518" s="40">
        <v>45504</v>
      </c>
      <c r="C1518" t="s">
        <v>27</v>
      </c>
      <c r="D1518" s="3">
        <v>0</v>
      </c>
      <c r="E1518" s="2">
        <v>0</v>
      </c>
      <c r="F1518" s="3">
        <v>14440</v>
      </c>
      <c r="G1518" t="s">
        <v>772</v>
      </c>
      <c r="H1518" t="s">
        <v>18</v>
      </c>
      <c r="I1518" t="s">
        <v>19</v>
      </c>
      <c r="J1518" s="41">
        <v>0</v>
      </c>
      <c r="K1518" s="42">
        <v>0</v>
      </c>
      <c r="L1518" t="str">
        <f>IFERROR(INDEX(Dictionary!E:E,MATCH(G1518,Dictionary!A:A,0)),"")</f>
        <v/>
      </c>
    </row>
    <row r="1519" spans="1:12" x14ac:dyDescent="0.2">
      <c r="A1519" t="s">
        <v>1205</v>
      </c>
      <c r="B1519" s="40">
        <v>45504</v>
      </c>
      <c r="C1519" t="s">
        <v>27</v>
      </c>
      <c r="D1519" s="3">
        <v>0</v>
      </c>
      <c r="E1519" s="2">
        <v>0</v>
      </c>
      <c r="F1519" s="3">
        <v>10460</v>
      </c>
      <c r="G1519" t="s">
        <v>1260</v>
      </c>
      <c r="H1519" t="s">
        <v>18</v>
      </c>
      <c r="I1519" t="s">
        <v>19</v>
      </c>
      <c r="J1519" s="41">
        <v>0</v>
      </c>
      <c r="K1519" s="42">
        <v>0</v>
      </c>
      <c r="L1519" t="str">
        <f>IFERROR(INDEX(Dictionary!E:E,MATCH(G1519,Dictionary!A:A,0)),"")</f>
        <v/>
      </c>
    </row>
    <row r="1520" spans="1:12" x14ac:dyDescent="0.2">
      <c r="A1520" t="s">
        <v>1205</v>
      </c>
      <c r="B1520" s="40">
        <v>45504</v>
      </c>
      <c r="C1520" t="s">
        <v>8</v>
      </c>
      <c r="D1520" s="3">
        <v>272</v>
      </c>
      <c r="E1520" s="2">
        <v>32440</v>
      </c>
      <c r="F1520" s="3">
        <v>8790</v>
      </c>
      <c r="G1520" t="s">
        <v>777</v>
      </c>
      <c r="H1520" t="s">
        <v>18</v>
      </c>
      <c r="I1520" t="s">
        <v>19</v>
      </c>
      <c r="J1520" s="41">
        <v>119.26</v>
      </c>
      <c r="K1520" s="42">
        <v>3.09E-2</v>
      </c>
      <c r="L1520" t="str">
        <f>IFERROR(INDEX(Dictionary!E:E,MATCH(G1520,Dictionary!A:A,0)),"")</f>
        <v/>
      </c>
    </row>
    <row r="1521" spans="1:12" x14ac:dyDescent="0.2">
      <c r="A1521" t="s">
        <v>1205</v>
      </c>
      <c r="B1521" s="40">
        <v>45504</v>
      </c>
      <c r="C1521" t="s">
        <v>27</v>
      </c>
      <c r="D1521" s="3">
        <v>0</v>
      </c>
      <c r="E1521" s="2">
        <v>0</v>
      </c>
      <c r="F1521" s="3">
        <v>8730</v>
      </c>
      <c r="G1521" t="s">
        <v>419</v>
      </c>
      <c r="H1521" t="s">
        <v>18</v>
      </c>
      <c r="I1521" t="s">
        <v>19</v>
      </c>
      <c r="J1521" s="41">
        <v>0</v>
      </c>
      <c r="K1521" s="42">
        <v>0</v>
      </c>
      <c r="L1521" t="str">
        <f>IFERROR(INDEX(Dictionary!E:E,MATCH(G1521,Dictionary!A:A,0)),"")</f>
        <v/>
      </c>
    </row>
    <row r="1522" spans="1:12" x14ac:dyDescent="0.2">
      <c r="A1522" t="s">
        <v>1205</v>
      </c>
      <c r="B1522" s="40">
        <v>45504</v>
      </c>
      <c r="C1522" t="s">
        <v>27</v>
      </c>
      <c r="D1522" s="3">
        <v>0</v>
      </c>
      <c r="E1522" s="2">
        <v>0</v>
      </c>
      <c r="F1522" s="3">
        <v>7090</v>
      </c>
      <c r="G1522" t="s">
        <v>594</v>
      </c>
      <c r="H1522" t="s">
        <v>18</v>
      </c>
      <c r="I1522" t="s">
        <v>19</v>
      </c>
      <c r="J1522" s="41">
        <v>0</v>
      </c>
      <c r="K1522" s="42">
        <v>0</v>
      </c>
      <c r="L1522" t="str">
        <f>IFERROR(INDEX(Dictionary!E:E,MATCH(G1522,Dictionary!A:A,0)),"")</f>
        <v/>
      </c>
    </row>
    <row r="1523" spans="1:12" x14ac:dyDescent="0.2">
      <c r="A1523" t="s">
        <v>1205</v>
      </c>
      <c r="B1523" s="40">
        <v>45504</v>
      </c>
      <c r="C1523" t="s">
        <v>8</v>
      </c>
      <c r="D1523" s="3">
        <v>4800</v>
      </c>
      <c r="E1523" s="2">
        <v>572380</v>
      </c>
      <c r="F1523" s="3">
        <v>4800</v>
      </c>
      <c r="G1523" t="s">
        <v>771</v>
      </c>
      <c r="H1523" t="s">
        <v>18</v>
      </c>
      <c r="I1523" t="s">
        <v>19</v>
      </c>
      <c r="J1523" s="41">
        <v>119.25</v>
      </c>
      <c r="K1523" s="42">
        <v>1</v>
      </c>
      <c r="L1523" t="str">
        <f>IFERROR(INDEX(Dictionary!E:E,MATCH(G1523,Dictionary!A:A,0)),"")</f>
        <v/>
      </c>
    </row>
    <row r="1524" spans="1:12" x14ac:dyDescent="0.2">
      <c r="A1524" t="s">
        <v>1205</v>
      </c>
      <c r="B1524" s="40">
        <v>45504</v>
      </c>
      <c r="C1524" t="s">
        <v>8</v>
      </c>
      <c r="D1524" s="3">
        <v>424</v>
      </c>
      <c r="E1524" s="2">
        <v>50570</v>
      </c>
      <c r="F1524" s="3">
        <v>3590</v>
      </c>
      <c r="G1524" t="s">
        <v>959</v>
      </c>
      <c r="H1524" t="s">
        <v>18</v>
      </c>
      <c r="I1524" t="s">
        <v>19</v>
      </c>
      <c r="J1524" s="41">
        <v>119.27</v>
      </c>
      <c r="K1524" s="42">
        <v>0.1181</v>
      </c>
      <c r="L1524" t="str">
        <f>IFERROR(INDEX(Dictionary!E:E,MATCH(G1524,Dictionary!A:A,0)),"")</f>
        <v/>
      </c>
    </row>
    <row r="1525" spans="1:12" x14ac:dyDescent="0.2">
      <c r="A1525" t="s">
        <v>1205</v>
      </c>
      <c r="B1525" s="40">
        <v>45504</v>
      </c>
      <c r="C1525" t="s">
        <v>27</v>
      </c>
      <c r="D1525" s="3">
        <v>0</v>
      </c>
      <c r="E1525" s="2">
        <v>0</v>
      </c>
      <c r="F1525" s="3">
        <v>3280</v>
      </c>
      <c r="G1525" t="s">
        <v>325</v>
      </c>
      <c r="H1525" t="s">
        <v>18</v>
      </c>
      <c r="I1525" t="s">
        <v>19</v>
      </c>
      <c r="J1525" s="41">
        <v>0</v>
      </c>
      <c r="K1525" s="42">
        <v>0</v>
      </c>
      <c r="L1525" t="str">
        <f>IFERROR(INDEX(Dictionary!E:E,MATCH(G1525,Dictionary!A:A,0)),"")</f>
        <v/>
      </c>
    </row>
    <row r="1526" spans="1:12" x14ac:dyDescent="0.2">
      <c r="A1526" t="s">
        <v>1205</v>
      </c>
      <c r="B1526" s="40">
        <v>45504</v>
      </c>
      <c r="C1526" t="s">
        <v>27</v>
      </c>
      <c r="D1526" s="3">
        <v>0</v>
      </c>
      <c r="E1526" s="2">
        <v>0</v>
      </c>
      <c r="F1526" s="3">
        <v>3200</v>
      </c>
      <c r="G1526" t="s">
        <v>1261</v>
      </c>
      <c r="H1526" t="s">
        <v>18</v>
      </c>
      <c r="I1526" t="s">
        <v>19</v>
      </c>
      <c r="J1526" s="41">
        <v>0</v>
      </c>
      <c r="K1526" s="42">
        <v>0</v>
      </c>
      <c r="L1526" t="str">
        <f>IFERROR(INDEX(Dictionary!E:E,MATCH(G1526,Dictionary!A:A,0)),"")</f>
        <v/>
      </c>
    </row>
    <row r="1527" spans="1:12" x14ac:dyDescent="0.2">
      <c r="A1527" t="s">
        <v>1205</v>
      </c>
      <c r="B1527" s="40">
        <v>45504</v>
      </c>
      <c r="C1527" t="s">
        <v>27</v>
      </c>
      <c r="D1527" s="3">
        <v>0</v>
      </c>
      <c r="E1527" s="2">
        <v>0</v>
      </c>
      <c r="F1527" s="3">
        <v>3060</v>
      </c>
      <c r="G1527" t="s">
        <v>1262</v>
      </c>
      <c r="H1527" t="s">
        <v>18</v>
      </c>
      <c r="I1527" t="s">
        <v>19</v>
      </c>
      <c r="J1527" s="41">
        <v>0</v>
      </c>
      <c r="K1527" s="42">
        <v>0</v>
      </c>
      <c r="L1527" t="str">
        <f>IFERROR(INDEX(Dictionary!E:E,MATCH(G1527,Dictionary!A:A,0)),"")</f>
        <v/>
      </c>
    </row>
    <row r="1528" spans="1:12" x14ac:dyDescent="0.2">
      <c r="A1528" t="s">
        <v>1205</v>
      </c>
      <c r="B1528" s="40">
        <v>45504</v>
      </c>
      <c r="C1528" t="s">
        <v>22</v>
      </c>
      <c r="D1528" s="3">
        <v>-160</v>
      </c>
      <c r="E1528" s="2">
        <v>-19080</v>
      </c>
      <c r="F1528" s="3">
        <v>2960</v>
      </c>
      <c r="G1528" t="s">
        <v>164</v>
      </c>
      <c r="H1528" t="s">
        <v>18</v>
      </c>
      <c r="I1528" t="s">
        <v>19</v>
      </c>
      <c r="J1528" s="41">
        <v>119.25</v>
      </c>
      <c r="K1528" s="42">
        <v>-5.4100000000000002E-2</v>
      </c>
      <c r="L1528" t="str">
        <f>IFERROR(INDEX(Dictionary!E:E,MATCH(G1528,Dictionary!A:A,0)),"")</f>
        <v/>
      </c>
    </row>
    <row r="1529" spans="1:12" x14ac:dyDescent="0.2">
      <c r="A1529" t="s">
        <v>1205</v>
      </c>
      <c r="B1529" s="40">
        <v>45504</v>
      </c>
      <c r="C1529" t="s">
        <v>27</v>
      </c>
      <c r="D1529" s="3">
        <v>0</v>
      </c>
      <c r="E1529" s="2">
        <v>0</v>
      </c>
      <c r="F1529" s="3">
        <v>2800</v>
      </c>
      <c r="G1529" t="s">
        <v>316</v>
      </c>
      <c r="H1529" t="s">
        <v>18</v>
      </c>
      <c r="I1529" t="s">
        <v>19</v>
      </c>
      <c r="J1529" s="41">
        <v>0</v>
      </c>
      <c r="K1529" s="42">
        <v>0</v>
      </c>
      <c r="L1529" t="str">
        <f>IFERROR(INDEX(Dictionary!E:E,MATCH(G1529,Dictionary!A:A,0)),"")</f>
        <v/>
      </c>
    </row>
    <row r="1530" spans="1:12" x14ac:dyDescent="0.2">
      <c r="A1530" t="s">
        <v>1205</v>
      </c>
      <c r="B1530" s="40">
        <v>45504</v>
      </c>
      <c r="C1530" t="s">
        <v>27</v>
      </c>
      <c r="D1530" s="3">
        <v>0</v>
      </c>
      <c r="E1530" s="2">
        <v>0</v>
      </c>
      <c r="F1530" s="3">
        <v>2610</v>
      </c>
      <c r="G1530" t="s">
        <v>997</v>
      </c>
      <c r="H1530" t="s">
        <v>18</v>
      </c>
      <c r="I1530" t="s">
        <v>19</v>
      </c>
      <c r="J1530" s="41">
        <v>0</v>
      </c>
      <c r="K1530" s="42">
        <v>0</v>
      </c>
      <c r="L1530" t="str">
        <f>IFERROR(INDEX(Dictionary!E:E,MATCH(G1530,Dictionary!A:A,0)),"")</f>
        <v/>
      </c>
    </row>
    <row r="1531" spans="1:12" x14ac:dyDescent="0.2">
      <c r="A1531" t="s">
        <v>1205</v>
      </c>
      <c r="B1531" s="40">
        <v>45504</v>
      </c>
      <c r="C1531" t="s">
        <v>27</v>
      </c>
      <c r="D1531" s="3">
        <v>0</v>
      </c>
      <c r="E1531" s="2">
        <v>0</v>
      </c>
      <c r="F1531" s="3">
        <v>1960</v>
      </c>
      <c r="G1531" t="s">
        <v>1263</v>
      </c>
      <c r="H1531" t="s">
        <v>18</v>
      </c>
      <c r="I1531" t="s">
        <v>19</v>
      </c>
      <c r="J1531" s="41">
        <v>0</v>
      </c>
      <c r="K1531" s="42">
        <v>0</v>
      </c>
      <c r="L1531" t="str">
        <f>IFERROR(INDEX(Dictionary!E:E,MATCH(G1531,Dictionary!A:A,0)),"")</f>
        <v/>
      </c>
    </row>
    <row r="1532" spans="1:12" x14ac:dyDescent="0.2">
      <c r="A1532" t="s">
        <v>1205</v>
      </c>
      <c r="B1532" s="40">
        <v>45504</v>
      </c>
      <c r="C1532" t="s">
        <v>27</v>
      </c>
      <c r="D1532" s="3">
        <v>0</v>
      </c>
      <c r="E1532" s="2">
        <v>0</v>
      </c>
      <c r="F1532" s="3">
        <v>1750</v>
      </c>
      <c r="G1532" t="s">
        <v>328</v>
      </c>
      <c r="H1532" t="s">
        <v>18</v>
      </c>
      <c r="I1532" t="s">
        <v>19</v>
      </c>
      <c r="J1532" s="41">
        <v>0</v>
      </c>
      <c r="K1532" s="42">
        <v>0</v>
      </c>
      <c r="L1532" t="str">
        <f>IFERROR(INDEX(Dictionary!E:E,MATCH(G1532,Dictionary!A:A,0)),"")</f>
        <v/>
      </c>
    </row>
    <row r="1533" spans="1:12" x14ac:dyDescent="0.2">
      <c r="A1533" t="s">
        <v>1205</v>
      </c>
      <c r="B1533" s="40">
        <v>45504</v>
      </c>
      <c r="C1533" t="s">
        <v>27</v>
      </c>
      <c r="D1533" s="3">
        <v>0</v>
      </c>
      <c r="E1533" s="2">
        <v>0</v>
      </c>
      <c r="F1533" s="3">
        <v>1600</v>
      </c>
      <c r="G1533" t="s">
        <v>1046</v>
      </c>
      <c r="H1533" t="s">
        <v>18</v>
      </c>
      <c r="I1533" t="s">
        <v>19</v>
      </c>
      <c r="J1533" s="41">
        <v>0</v>
      </c>
      <c r="K1533" s="42">
        <v>0</v>
      </c>
      <c r="L1533" t="str">
        <f>IFERROR(INDEX(Dictionary!E:E,MATCH(G1533,Dictionary!A:A,0)),"")</f>
        <v/>
      </c>
    </row>
    <row r="1534" spans="1:12" x14ac:dyDescent="0.2">
      <c r="A1534" t="s">
        <v>1205</v>
      </c>
      <c r="B1534" s="40">
        <v>45504</v>
      </c>
      <c r="C1534" t="s">
        <v>27</v>
      </c>
      <c r="D1534" s="3">
        <v>0</v>
      </c>
      <c r="E1534" s="2">
        <v>0</v>
      </c>
      <c r="F1534" s="3">
        <v>1270</v>
      </c>
      <c r="G1534" t="s">
        <v>1264</v>
      </c>
      <c r="H1534" t="s">
        <v>18</v>
      </c>
      <c r="I1534" t="s">
        <v>19</v>
      </c>
      <c r="J1534" s="41">
        <v>0</v>
      </c>
      <c r="K1534" s="42">
        <v>0</v>
      </c>
      <c r="L1534" t="str">
        <f>IFERROR(INDEX(Dictionary!E:E,MATCH(G1534,Dictionary!A:A,0)),"")</f>
        <v/>
      </c>
    </row>
    <row r="1535" spans="1:12" x14ac:dyDescent="0.2">
      <c r="A1535" t="s">
        <v>1205</v>
      </c>
      <c r="B1535" s="40">
        <v>45504</v>
      </c>
      <c r="C1535" t="s">
        <v>8</v>
      </c>
      <c r="D1535" s="3">
        <v>30</v>
      </c>
      <c r="E1535" s="2">
        <v>3580</v>
      </c>
      <c r="F1535" s="3">
        <v>902</v>
      </c>
      <c r="G1535" t="s">
        <v>1265</v>
      </c>
      <c r="H1535" t="s">
        <v>18</v>
      </c>
      <c r="I1535" t="s">
        <v>19</v>
      </c>
      <c r="J1535" s="41">
        <v>119.33</v>
      </c>
      <c r="K1535" s="42">
        <v>3.3300000000000003E-2</v>
      </c>
      <c r="L1535" t="str">
        <f>IFERROR(INDEX(Dictionary!E:E,MATCH(G1535,Dictionary!A:A,0)),"")</f>
        <v/>
      </c>
    </row>
    <row r="1536" spans="1:12" x14ac:dyDescent="0.2">
      <c r="A1536" t="s">
        <v>1205</v>
      </c>
      <c r="B1536" s="40">
        <v>45504</v>
      </c>
      <c r="C1536" t="s">
        <v>8</v>
      </c>
      <c r="D1536" s="3">
        <v>800</v>
      </c>
      <c r="E1536" s="2">
        <v>95420</v>
      </c>
      <c r="F1536" s="3">
        <v>800</v>
      </c>
      <c r="G1536" t="s">
        <v>1266</v>
      </c>
      <c r="H1536" t="s">
        <v>18</v>
      </c>
      <c r="I1536" t="s">
        <v>19</v>
      </c>
      <c r="J1536" s="41">
        <v>119.28</v>
      </c>
      <c r="K1536" s="42">
        <v>1</v>
      </c>
      <c r="L1536" t="str">
        <f>IFERROR(INDEX(Dictionary!E:E,MATCH(G1536,Dictionary!A:A,0)),"")</f>
        <v/>
      </c>
    </row>
    <row r="1537" spans="1:12" x14ac:dyDescent="0.2">
      <c r="A1537" t="s">
        <v>1205</v>
      </c>
      <c r="B1537" s="40">
        <v>45504</v>
      </c>
      <c r="C1537" t="s">
        <v>27</v>
      </c>
      <c r="D1537" s="3">
        <v>0</v>
      </c>
      <c r="E1537" s="2">
        <v>0</v>
      </c>
      <c r="F1537" s="3">
        <v>431</v>
      </c>
      <c r="G1537" t="s">
        <v>1064</v>
      </c>
      <c r="H1537" t="s">
        <v>18</v>
      </c>
      <c r="I1537" t="s">
        <v>19</v>
      </c>
      <c r="J1537" s="41">
        <v>0</v>
      </c>
      <c r="K1537" s="42">
        <v>0</v>
      </c>
      <c r="L1537" t="str">
        <f>IFERROR(INDEX(Dictionary!E:E,MATCH(G1537,Dictionary!A:A,0)),"")</f>
        <v/>
      </c>
    </row>
    <row r="1538" spans="1:12" x14ac:dyDescent="0.2">
      <c r="A1538" t="s">
        <v>1205</v>
      </c>
      <c r="B1538" s="40">
        <v>45504</v>
      </c>
      <c r="C1538" t="s">
        <v>22</v>
      </c>
      <c r="D1538" s="3">
        <v>-149</v>
      </c>
      <c r="E1538" s="2">
        <v>-17770</v>
      </c>
      <c r="F1538" s="3">
        <v>387</v>
      </c>
      <c r="G1538" t="s">
        <v>633</v>
      </c>
      <c r="H1538" t="s">
        <v>18</v>
      </c>
      <c r="I1538" t="s">
        <v>19</v>
      </c>
      <c r="J1538" s="41">
        <v>119.26</v>
      </c>
      <c r="K1538" s="42">
        <v>-0.3851</v>
      </c>
      <c r="L1538" t="str">
        <f>IFERROR(INDEX(Dictionary!E:E,MATCH(G1538,Dictionary!A:A,0)),"")</f>
        <v/>
      </c>
    </row>
    <row r="1539" spans="1:12" x14ac:dyDescent="0.2">
      <c r="A1539" t="s">
        <v>1205</v>
      </c>
      <c r="B1539" s="40">
        <v>45504</v>
      </c>
      <c r="C1539" t="s">
        <v>27</v>
      </c>
      <c r="D1539" s="3">
        <v>0</v>
      </c>
      <c r="E1539" s="2">
        <v>0</v>
      </c>
      <c r="F1539" s="3">
        <v>223</v>
      </c>
      <c r="G1539" t="s">
        <v>1150</v>
      </c>
      <c r="H1539" t="s">
        <v>18</v>
      </c>
      <c r="I1539" t="s">
        <v>19</v>
      </c>
      <c r="J1539" s="41">
        <v>0</v>
      </c>
      <c r="K1539" s="42">
        <v>0</v>
      </c>
      <c r="L1539" t="str">
        <f>IFERROR(INDEX(Dictionary!E:E,MATCH(G1539,Dictionary!A:A,0)),"")</f>
        <v/>
      </c>
    </row>
    <row r="1540" spans="1:12" x14ac:dyDescent="0.2">
      <c r="A1540" t="s">
        <v>1205</v>
      </c>
      <c r="B1540" s="40">
        <v>45473</v>
      </c>
      <c r="C1540" t="s">
        <v>8</v>
      </c>
      <c r="D1540" s="3">
        <v>239400</v>
      </c>
      <c r="E1540" s="2">
        <v>29350000</v>
      </c>
      <c r="F1540" s="3">
        <v>9900000</v>
      </c>
      <c r="G1540" t="s">
        <v>802</v>
      </c>
      <c r="H1540" t="s">
        <v>18</v>
      </c>
      <c r="I1540" t="s">
        <v>42</v>
      </c>
      <c r="J1540" s="41">
        <v>122.6</v>
      </c>
      <c r="K1540" s="42">
        <v>2.4199999999999999E-2</v>
      </c>
      <c r="L1540" t="str">
        <f>IFERROR(INDEX(Dictionary!E:E,MATCH(G1540,Dictionary!A:A,0)),"")</f>
        <v>Vanguard</v>
      </c>
    </row>
    <row r="1541" spans="1:12" x14ac:dyDescent="0.2">
      <c r="A1541" t="s">
        <v>1205</v>
      </c>
      <c r="B1541" s="40">
        <v>45473</v>
      </c>
      <c r="C1541" t="s">
        <v>8</v>
      </c>
      <c r="D1541" s="3">
        <v>171220</v>
      </c>
      <c r="E1541" s="2">
        <v>20990000</v>
      </c>
      <c r="F1541" s="3">
        <v>8560000</v>
      </c>
      <c r="G1541" t="s">
        <v>1076</v>
      </c>
      <c r="H1541" t="s">
        <v>18</v>
      </c>
      <c r="I1541" t="s">
        <v>42</v>
      </c>
      <c r="J1541" s="41">
        <v>122.59</v>
      </c>
      <c r="K1541" s="42">
        <v>0.02</v>
      </c>
      <c r="L1541" t="str">
        <f>IFERROR(INDEX(Dictionary!E:E,MATCH(G1541,Dictionary!A:A,0)),"")</f>
        <v>BlackRock</v>
      </c>
    </row>
    <row r="1542" spans="1:12" x14ac:dyDescent="0.2">
      <c r="A1542" t="s">
        <v>1205</v>
      </c>
      <c r="B1542" s="40">
        <v>45473</v>
      </c>
      <c r="C1542" t="s">
        <v>22</v>
      </c>
      <c r="D1542" s="3">
        <v>-168020</v>
      </c>
      <c r="E1542" s="2">
        <v>-20600000</v>
      </c>
      <c r="F1542" s="3">
        <v>6960000</v>
      </c>
      <c r="G1542" t="s">
        <v>1206</v>
      </c>
      <c r="H1542" t="s">
        <v>18</v>
      </c>
      <c r="I1542" t="s">
        <v>42</v>
      </c>
      <c r="J1542" s="41">
        <v>122.6</v>
      </c>
      <c r="K1542" s="42">
        <v>-2.41E-2</v>
      </c>
      <c r="L1542" t="str">
        <f>IFERROR(INDEX(Dictionary!E:E,MATCH(G1542,Dictionary!A:A,0)),"")</f>
        <v/>
      </c>
    </row>
    <row r="1543" spans="1:12" x14ac:dyDescent="0.2">
      <c r="A1543" t="s">
        <v>1205</v>
      </c>
      <c r="B1543" s="40">
        <v>45473</v>
      </c>
      <c r="C1543" t="s">
        <v>22</v>
      </c>
      <c r="D1543" s="3">
        <v>-1350000</v>
      </c>
      <c r="E1543" s="2">
        <v>-165810000</v>
      </c>
      <c r="F1543" s="3">
        <v>3790000</v>
      </c>
      <c r="G1543" t="s">
        <v>1207</v>
      </c>
      <c r="H1543" t="s">
        <v>18</v>
      </c>
      <c r="I1543" t="s">
        <v>42</v>
      </c>
      <c r="J1543" s="41">
        <v>122.82</v>
      </c>
      <c r="K1543" s="42">
        <v>-0.35620000000000002</v>
      </c>
      <c r="L1543" t="str">
        <f>IFERROR(INDEX(Dictionary!E:E,MATCH(G1543,Dictionary!A:A,0)),"")</f>
        <v/>
      </c>
    </row>
    <row r="1544" spans="1:12" x14ac:dyDescent="0.2">
      <c r="A1544" t="s">
        <v>1205</v>
      </c>
      <c r="B1544" s="40">
        <v>45473</v>
      </c>
      <c r="C1544" t="s">
        <v>22</v>
      </c>
      <c r="D1544" s="3">
        <v>-177130</v>
      </c>
      <c r="E1544" s="2">
        <v>-21720000</v>
      </c>
      <c r="F1544" s="3">
        <v>3480000</v>
      </c>
      <c r="G1544" t="s">
        <v>189</v>
      </c>
      <c r="H1544" t="s">
        <v>18</v>
      </c>
      <c r="I1544" t="s">
        <v>42</v>
      </c>
      <c r="J1544" s="41">
        <v>122.62</v>
      </c>
      <c r="K1544" s="42">
        <v>-5.0900000000000001E-2</v>
      </c>
      <c r="L1544" t="str">
        <f>IFERROR(INDEX(Dictionary!E:E,MATCH(G1544,Dictionary!A:A,0)),"")</f>
        <v/>
      </c>
    </row>
    <row r="1545" spans="1:12" x14ac:dyDescent="0.2">
      <c r="A1545" t="s">
        <v>1205</v>
      </c>
      <c r="B1545" s="40">
        <v>45473</v>
      </c>
      <c r="C1545" t="s">
        <v>8</v>
      </c>
      <c r="D1545" s="3">
        <v>170420</v>
      </c>
      <c r="E1545" s="2">
        <v>20890000</v>
      </c>
      <c r="F1545" s="3">
        <v>3280000</v>
      </c>
      <c r="G1545" t="s">
        <v>162</v>
      </c>
      <c r="H1545" t="s">
        <v>18</v>
      </c>
      <c r="I1545" t="s">
        <v>42</v>
      </c>
      <c r="J1545" s="41">
        <v>122.58</v>
      </c>
      <c r="K1545" s="42">
        <v>5.1999999999999998E-2</v>
      </c>
      <c r="L1545" t="str">
        <f>IFERROR(INDEX(Dictionary!E:E,MATCH(G1545,Dictionary!A:A,0)),"")</f>
        <v/>
      </c>
    </row>
    <row r="1546" spans="1:12" x14ac:dyDescent="0.2">
      <c r="A1546" t="s">
        <v>1205</v>
      </c>
      <c r="B1546" s="40">
        <v>45473</v>
      </c>
      <c r="C1546" t="s">
        <v>22</v>
      </c>
      <c r="D1546" s="3">
        <v>-21160</v>
      </c>
      <c r="E1546" s="2">
        <v>-2590000</v>
      </c>
      <c r="F1546" s="3">
        <v>3170000</v>
      </c>
      <c r="G1546" t="s">
        <v>47</v>
      </c>
      <c r="H1546" t="s">
        <v>18</v>
      </c>
      <c r="I1546" t="s">
        <v>42</v>
      </c>
      <c r="J1546" s="41">
        <v>122.4</v>
      </c>
      <c r="K1546" s="42">
        <v>-6.7000000000000002E-3</v>
      </c>
      <c r="L1546" t="str">
        <f>IFERROR(INDEX(Dictionary!E:E,MATCH(G1546,Dictionary!A:A,0)),"")</f>
        <v>State Street</v>
      </c>
    </row>
    <row r="1547" spans="1:12" x14ac:dyDescent="0.2">
      <c r="A1547" t="s">
        <v>1205</v>
      </c>
      <c r="B1547" s="40">
        <v>45473</v>
      </c>
      <c r="C1547" t="s">
        <v>8</v>
      </c>
      <c r="D1547" s="3">
        <v>309670</v>
      </c>
      <c r="E1547" s="2">
        <v>37970000</v>
      </c>
      <c r="F1547" s="3">
        <v>3130000</v>
      </c>
      <c r="G1547" t="s">
        <v>1208</v>
      </c>
      <c r="H1547" t="s">
        <v>18</v>
      </c>
      <c r="I1547" t="s">
        <v>42</v>
      </c>
      <c r="J1547" s="41">
        <v>122.61</v>
      </c>
      <c r="K1547" s="42">
        <v>9.8900000000000002E-2</v>
      </c>
      <c r="L1547" t="str">
        <f>IFERROR(INDEX(Dictionary!E:E,MATCH(G1547,Dictionary!A:A,0)),"")</f>
        <v/>
      </c>
    </row>
    <row r="1548" spans="1:12" x14ac:dyDescent="0.2">
      <c r="A1548" t="s">
        <v>1205</v>
      </c>
      <c r="B1548" s="40">
        <v>45473</v>
      </c>
      <c r="C1548" t="s">
        <v>8</v>
      </c>
      <c r="D1548" s="3">
        <v>8040</v>
      </c>
      <c r="E1548" s="2">
        <v>985460</v>
      </c>
      <c r="F1548" s="3">
        <v>2980000</v>
      </c>
      <c r="G1548" t="s">
        <v>1209</v>
      </c>
      <c r="H1548" t="s">
        <v>18</v>
      </c>
      <c r="I1548" t="s">
        <v>42</v>
      </c>
      <c r="J1548" s="41">
        <v>122.57</v>
      </c>
      <c r="K1548" s="42">
        <v>2.7000000000000001E-3</v>
      </c>
      <c r="L1548" t="str">
        <f>IFERROR(INDEX(Dictionary!E:E,MATCH(G1548,Dictionary!A:A,0)),"")</f>
        <v/>
      </c>
    </row>
    <row r="1549" spans="1:12" x14ac:dyDescent="0.2">
      <c r="A1549" t="s">
        <v>1205</v>
      </c>
      <c r="B1549" s="40">
        <v>45473</v>
      </c>
      <c r="C1549" t="s">
        <v>22</v>
      </c>
      <c r="D1549" s="3">
        <v>-277470</v>
      </c>
      <c r="E1549" s="2">
        <v>-34020000</v>
      </c>
      <c r="F1549" s="3">
        <v>2530000</v>
      </c>
      <c r="G1549" t="s">
        <v>1210</v>
      </c>
      <c r="H1549" t="s">
        <v>18</v>
      </c>
      <c r="I1549" t="s">
        <v>42</v>
      </c>
      <c r="J1549" s="41">
        <v>122.61</v>
      </c>
      <c r="K1549" s="42">
        <v>-0.10970000000000001</v>
      </c>
      <c r="L1549" t="str">
        <f>IFERROR(INDEX(Dictionary!E:E,MATCH(G1549,Dictionary!A:A,0)),"")</f>
        <v/>
      </c>
    </row>
    <row r="1550" spans="1:12" x14ac:dyDescent="0.2">
      <c r="A1550" t="s">
        <v>1205</v>
      </c>
      <c r="B1550" s="40">
        <v>45473</v>
      </c>
      <c r="C1550" t="s">
        <v>8</v>
      </c>
      <c r="D1550" s="3">
        <v>481830</v>
      </c>
      <c r="E1550" s="2">
        <v>59070000</v>
      </c>
      <c r="F1550" s="3">
        <v>2510000</v>
      </c>
      <c r="G1550" t="s">
        <v>89</v>
      </c>
      <c r="H1550" t="s">
        <v>18</v>
      </c>
      <c r="I1550" t="s">
        <v>42</v>
      </c>
      <c r="J1550" s="41">
        <v>122.59</v>
      </c>
      <c r="K1550" s="42">
        <v>0.192</v>
      </c>
      <c r="L1550" t="str">
        <f>IFERROR(INDEX(Dictionary!E:E,MATCH(G1550,Dictionary!A:A,0)),"")</f>
        <v/>
      </c>
    </row>
    <row r="1551" spans="1:12" x14ac:dyDescent="0.2">
      <c r="A1551" t="s">
        <v>1205</v>
      </c>
      <c r="B1551" s="40">
        <v>45473</v>
      </c>
      <c r="C1551" t="s">
        <v>8</v>
      </c>
      <c r="D1551" s="3">
        <v>84700</v>
      </c>
      <c r="E1551" s="2">
        <v>10380000</v>
      </c>
      <c r="F1551" s="3">
        <v>1960000</v>
      </c>
      <c r="G1551" t="s">
        <v>1002</v>
      </c>
      <c r="H1551" t="s">
        <v>18</v>
      </c>
      <c r="I1551" t="s">
        <v>42</v>
      </c>
      <c r="J1551" s="41">
        <v>122.55</v>
      </c>
      <c r="K1551" s="42">
        <v>4.3200000000000002E-2</v>
      </c>
      <c r="L1551" t="str">
        <f>IFERROR(INDEX(Dictionary!E:E,MATCH(G1551,Dictionary!A:A,0)),"")</f>
        <v/>
      </c>
    </row>
    <row r="1552" spans="1:12" x14ac:dyDescent="0.2">
      <c r="A1552" t="s">
        <v>1205</v>
      </c>
      <c r="B1552" s="40">
        <v>45473</v>
      </c>
      <c r="C1552" t="s">
        <v>8</v>
      </c>
      <c r="D1552" s="3">
        <v>473030</v>
      </c>
      <c r="E1552" s="2">
        <v>57990000</v>
      </c>
      <c r="F1552" s="3">
        <v>1650000</v>
      </c>
      <c r="G1552" t="s">
        <v>161</v>
      </c>
      <c r="H1552" t="s">
        <v>18</v>
      </c>
      <c r="I1552" t="s">
        <v>42</v>
      </c>
      <c r="J1552" s="41">
        <v>122.59</v>
      </c>
      <c r="K1552" s="42">
        <v>0.28670000000000001</v>
      </c>
      <c r="L1552" t="str">
        <f>IFERROR(INDEX(Dictionary!E:E,MATCH(G1552,Dictionary!A:A,0)),"")</f>
        <v/>
      </c>
    </row>
    <row r="1553" spans="1:12" x14ac:dyDescent="0.2">
      <c r="A1553" t="s">
        <v>1205</v>
      </c>
      <c r="B1553" s="40">
        <v>45473</v>
      </c>
      <c r="C1553" t="s">
        <v>22</v>
      </c>
      <c r="D1553" s="3">
        <v>-181500</v>
      </c>
      <c r="E1553" s="2">
        <v>-22250000</v>
      </c>
      <c r="F1553" s="3">
        <v>1530000</v>
      </c>
      <c r="G1553" t="s">
        <v>1211</v>
      </c>
      <c r="H1553" t="s">
        <v>18</v>
      </c>
      <c r="I1553" t="s">
        <v>42</v>
      </c>
      <c r="J1553" s="41">
        <v>122.59</v>
      </c>
      <c r="K1553" s="42">
        <v>-0.1186</v>
      </c>
      <c r="L1553" t="str">
        <f>IFERROR(INDEX(Dictionary!E:E,MATCH(G1553,Dictionary!A:A,0)),"")</f>
        <v/>
      </c>
    </row>
    <row r="1554" spans="1:12" x14ac:dyDescent="0.2">
      <c r="A1554" t="s">
        <v>1205</v>
      </c>
      <c r="B1554" s="40">
        <v>45473</v>
      </c>
      <c r="C1554" t="s">
        <v>22</v>
      </c>
      <c r="D1554" s="3">
        <v>-59260</v>
      </c>
      <c r="E1554" s="2">
        <v>-7260000</v>
      </c>
      <c r="F1554" s="3">
        <v>1420000</v>
      </c>
      <c r="G1554" t="s">
        <v>134</v>
      </c>
      <c r="H1554" t="s">
        <v>18</v>
      </c>
      <c r="I1554" t="s">
        <v>42</v>
      </c>
      <c r="J1554" s="41">
        <v>122.51</v>
      </c>
      <c r="K1554" s="42">
        <v>-4.1700000000000001E-2</v>
      </c>
      <c r="L1554" t="str">
        <f>IFERROR(INDEX(Dictionary!E:E,MATCH(G1554,Dictionary!A:A,0)),"")</f>
        <v/>
      </c>
    </row>
    <row r="1555" spans="1:12" x14ac:dyDescent="0.2">
      <c r="A1555" t="s">
        <v>1205</v>
      </c>
      <c r="B1555" s="40">
        <v>45473</v>
      </c>
      <c r="C1555" t="s">
        <v>22</v>
      </c>
      <c r="D1555" s="3">
        <v>-18640</v>
      </c>
      <c r="E1555" s="2">
        <v>-2290000</v>
      </c>
      <c r="F1555" s="3">
        <v>1230000</v>
      </c>
      <c r="G1555" t="s">
        <v>1212</v>
      </c>
      <c r="H1555" t="s">
        <v>18</v>
      </c>
      <c r="I1555" t="s">
        <v>42</v>
      </c>
      <c r="J1555" s="41">
        <v>122.85</v>
      </c>
      <c r="K1555" s="42">
        <v>-1.52E-2</v>
      </c>
      <c r="L1555" t="str">
        <f>IFERROR(INDEX(Dictionary!E:E,MATCH(G1555,Dictionary!A:A,0)),"")</f>
        <v/>
      </c>
    </row>
    <row r="1556" spans="1:12" x14ac:dyDescent="0.2">
      <c r="A1556" t="s">
        <v>1205</v>
      </c>
      <c r="B1556" s="40">
        <v>45473</v>
      </c>
      <c r="C1556" t="s">
        <v>8</v>
      </c>
      <c r="D1556" s="3">
        <v>1000000</v>
      </c>
      <c r="E1556" s="2">
        <v>123130000</v>
      </c>
      <c r="F1556" s="3">
        <v>1080000</v>
      </c>
      <c r="G1556" t="s">
        <v>78</v>
      </c>
      <c r="H1556" t="s">
        <v>18</v>
      </c>
      <c r="I1556" t="s">
        <v>42</v>
      </c>
      <c r="J1556" s="41">
        <v>123.13</v>
      </c>
      <c r="K1556" s="42">
        <v>0.92589999999999995</v>
      </c>
      <c r="L1556" t="str">
        <f>IFERROR(INDEX(Dictionary!E:E,MATCH(G1556,Dictionary!A:A,0)),"")</f>
        <v/>
      </c>
    </row>
    <row r="1557" spans="1:12" x14ac:dyDescent="0.2">
      <c r="A1557" t="s">
        <v>1205</v>
      </c>
      <c r="B1557" s="40">
        <v>45473</v>
      </c>
      <c r="C1557" t="s">
        <v>22</v>
      </c>
      <c r="D1557" s="3">
        <v>-105540</v>
      </c>
      <c r="E1557" s="2">
        <v>-12940000</v>
      </c>
      <c r="F1557" s="3">
        <v>809890</v>
      </c>
      <c r="G1557" t="s">
        <v>145</v>
      </c>
      <c r="H1557" t="s">
        <v>18</v>
      </c>
      <c r="I1557" t="s">
        <v>42</v>
      </c>
      <c r="J1557" s="41">
        <v>122.61</v>
      </c>
      <c r="K1557" s="42">
        <v>-0.1303</v>
      </c>
      <c r="L1557" t="str">
        <f>IFERROR(INDEX(Dictionary!E:E,MATCH(G1557,Dictionary!A:A,0)),"")</f>
        <v/>
      </c>
    </row>
    <row r="1558" spans="1:12" x14ac:dyDescent="0.2">
      <c r="A1558" t="s">
        <v>1205</v>
      </c>
      <c r="B1558" s="40">
        <v>45473</v>
      </c>
      <c r="C1558" t="s">
        <v>22</v>
      </c>
      <c r="D1558" s="3">
        <v>-32630</v>
      </c>
      <c r="E1558" s="2">
        <v>-4000000</v>
      </c>
      <c r="F1558" s="3">
        <v>809800</v>
      </c>
      <c r="G1558" t="s">
        <v>1213</v>
      </c>
      <c r="H1558" t="s">
        <v>18</v>
      </c>
      <c r="I1558" t="s">
        <v>42</v>
      </c>
      <c r="J1558" s="41">
        <v>122.59</v>
      </c>
      <c r="K1558" s="42">
        <v>-4.0300000000000002E-2</v>
      </c>
      <c r="L1558" t="str">
        <f>IFERROR(INDEX(Dictionary!E:E,MATCH(G1558,Dictionary!A:A,0)),"")</f>
        <v/>
      </c>
    </row>
    <row r="1559" spans="1:12" x14ac:dyDescent="0.2">
      <c r="A1559" t="s">
        <v>1205</v>
      </c>
      <c r="B1559" s="40">
        <v>45473</v>
      </c>
      <c r="C1559" t="s">
        <v>8</v>
      </c>
      <c r="D1559" s="3">
        <v>313120</v>
      </c>
      <c r="E1559" s="2">
        <v>38390000</v>
      </c>
      <c r="F1559" s="3">
        <v>801560</v>
      </c>
      <c r="G1559" t="s">
        <v>160</v>
      </c>
      <c r="H1559" t="s">
        <v>18</v>
      </c>
      <c r="I1559" t="s">
        <v>42</v>
      </c>
      <c r="J1559" s="41">
        <v>122.6</v>
      </c>
      <c r="K1559" s="42">
        <v>0.3906</v>
      </c>
      <c r="L1559" t="str">
        <f>IFERROR(INDEX(Dictionary!E:E,MATCH(G1559,Dictionary!A:A,0)),"")</f>
        <v/>
      </c>
    </row>
    <row r="1560" spans="1:12" x14ac:dyDescent="0.2">
      <c r="A1560" t="s">
        <v>1205</v>
      </c>
      <c r="B1560" s="40">
        <v>45473</v>
      </c>
      <c r="C1560" t="s">
        <v>8</v>
      </c>
      <c r="D1560" s="3">
        <v>20000</v>
      </c>
      <c r="E1560" s="2">
        <v>2450000</v>
      </c>
      <c r="F1560" s="3">
        <v>784970</v>
      </c>
      <c r="G1560" t="s">
        <v>1214</v>
      </c>
      <c r="H1560" t="s">
        <v>18</v>
      </c>
      <c r="I1560" t="s">
        <v>42</v>
      </c>
      <c r="J1560" s="41">
        <v>122.5</v>
      </c>
      <c r="K1560" s="42">
        <v>2.5499999999999998E-2</v>
      </c>
      <c r="L1560" t="str">
        <f>IFERROR(INDEX(Dictionary!E:E,MATCH(G1560,Dictionary!A:A,0)),"")</f>
        <v/>
      </c>
    </row>
    <row r="1561" spans="1:12" x14ac:dyDescent="0.2">
      <c r="A1561" t="s">
        <v>1205</v>
      </c>
      <c r="B1561" s="40">
        <v>45473</v>
      </c>
      <c r="C1561" t="s">
        <v>8</v>
      </c>
      <c r="D1561" s="3">
        <v>11410</v>
      </c>
      <c r="E1561" s="2">
        <v>1400000</v>
      </c>
      <c r="F1561" s="3">
        <v>782230</v>
      </c>
      <c r="G1561" t="s">
        <v>1079</v>
      </c>
      <c r="H1561" t="s">
        <v>18</v>
      </c>
      <c r="I1561" t="s">
        <v>42</v>
      </c>
      <c r="J1561" s="41">
        <v>122.7</v>
      </c>
      <c r="K1561" s="42">
        <v>1.46E-2</v>
      </c>
      <c r="L1561" t="str">
        <f>IFERROR(INDEX(Dictionary!E:E,MATCH(G1561,Dictionary!A:A,0)),"")</f>
        <v/>
      </c>
    </row>
    <row r="1562" spans="1:12" x14ac:dyDescent="0.2">
      <c r="A1562" t="s">
        <v>1205</v>
      </c>
      <c r="B1562" s="40">
        <v>45473</v>
      </c>
      <c r="C1562" t="s">
        <v>8</v>
      </c>
      <c r="D1562" s="3">
        <v>128690</v>
      </c>
      <c r="E1562" s="2">
        <v>15780000</v>
      </c>
      <c r="F1562" s="3">
        <v>780110</v>
      </c>
      <c r="G1562" t="s">
        <v>92</v>
      </c>
      <c r="H1562" t="s">
        <v>18</v>
      </c>
      <c r="I1562" t="s">
        <v>42</v>
      </c>
      <c r="J1562" s="41">
        <v>122.62</v>
      </c>
      <c r="K1562" s="42">
        <v>0.16500000000000001</v>
      </c>
      <c r="L1562" t="str">
        <f>IFERROR(INDEX(Dictionary!E:E,MATCH(G1562,Dictionary!A:A,0)),"")</f>
        <v/>
      </c>
    </row>
    <row r="1563" spans="1:12" x14ac:dyDescent="0.2">
      <c r="A1563" t="s">
        <v>1205</v>
      </c>
      <c r="B1563" s="40">
        <v>45473</v>
      </c>
      <c r="C1563" t="s">
        <v>22</v>
      </c>
      <c r="D1563" s="3">
        <v>-1510</v>
      </c>
      <c r="E1563" s="2">
        <v>-185250</v>
      </c>
      <c r="F1563" s="3">
        <v>677740</v>
      </c>
      <c r="G1563" t="s">
        <v>1215</v>
      </c>
      <c r="H1563" t="s">
        <v>18</v>
      </c>
      <c r="I1563" t="s">
        <v>42</v>
      </c>
      <c r="J1563" s="41">
        <v>122.68</v>
      </c>
      <c r="K1563" s="42">
        <v>-2.2000000000000001E-3</v>
      </c>
      <c r="L1563" t="str">
        <f>IFERROR(INDEX(Dictionary!E:E,MATCH(G1563,Dictionary!A:A,0)),"")</f>
        <v/>
      </c>
    </row>
    <row r="1564" spans="1:12" x14ac:dyDescent="0.2">
      <c r="A1564" t="s">
        <v>1205</v>
      </c>
      <c r="B1564" s="40">
        <v>45473</v>
      </c>
      <c r="C1564" t="s">
        <v>8</v>
      </c>
      <c r="D1564" s="3">
        <v>115250</v>
      </c>
      <c r="E1564" s="2">
        <v>14130000</v>
      </c>
      <c r="F1564" s="3">
        <v>646530</v>
      </c>
      <c r="G1564" t="s">
        <v>1107</v>
      </c>
      <c r="H1564" t="s">
        <v>18</v>
      </c>
      <c r="I1564" t="s">
        <v>42</v>
      </c>
      <c r="J1564" s="41">
        <v>122.6</v>
      </c>
      <c r="K1564" s="42">
        <v>0.17829999999999999</v>
      </c>
      <c r="L1564" t="str">
        <f>IFERROR(INDEX(Dictionary!E:E,MATCH(G1564,Dictionary!A:A,0)),"")</f>
        <v/>
      </c>
    </row>
    <row r="1565" spans="1:12" x14ac:dyDescent="0.2">
      <c r="A1565" t="s">
        <v>1205</v>
      </c>
      <c r="B1565" s="40">
        <v>45473</v>
      </c>
      <c r="C1565" t="s">
        <v>8</v>
      </c>
      <c r="D1565" s="3">
        <v>9880</v>
      </c>
      <c r="E1565" s="2">
        <v>1210000</v>
      </c>
      <c r="F1565" s="3">
        <v>595880</v>
      </c>
      <c r="G1565" t="s">
        <v>1080</v>
      </c>
      <c r="H1565" t="s">
        <v>18</v>
      </c>
      <c r="I1565" t="s">
        <v>42</v>
      </c>
      <c r="J1565" s="41">
        <v>122.47</v>
      </c>
      <c r="K1565" s="42">
        <v>1.66E-2</v>
      </c>
      <c r="L1565" t="str">
        <f>IFERROR(INDEX(Dictionary!E:E,MATCH(G1565,Dictionary!A:A,0)),"")</f>
        <v/>
      </c>
    </row>
    <row r="1566" spans="1:12" x14ac:dyDescent="0.2">
      <c r="A1566" t="s">
        <v>1205</v>
      </c>
      <c r="B1566" s="40">
        <v>45473</v>
      </c>
      <c r="C1566" t="s">
        <v>22</v>
      </c>
      <c r="D1566" s="3">
        <v>-42950</v>
      </c>
      <c r="E1566" s="2">
        <v>-5270000</v>
      </c>
      <c r="F1566" s="3">
        <v>567030</v>
      </c>
      <c r="G1566" t="s">
        <v>372</v>
      </c>
      <c r="H1566" t="s">
        <v>18</v>
      </c>
      <c r="I1566" t="s">
        <v>42</v>
      </c>
      <c r="J1566" s="41">
        <v>122.7</v>
      </c>
      <c r="K1566" s="42">
        <v>-7.5700000000000003E-2</v>
      </c>
      <c r="L1566" t="str">
        <f>IFERROR(INDEX(Dictionary!E:E,MATCH(G1566,Dictionary!A:A,0)),"")</f>
        <v/>
      </c>
    </row>
    <row r="1567" spans="1:12" x14ac:dyDescent="0.2">
      <c r="A1567" t="s">
        <v>1205</v>
      </c>
      <c r="B1567" s="40">
        <v>45473</v>
      </c>
      <c r="C1567" t="s">
        <v>8</v>
      </c>
      <c r="D1567" s="3">
        <v>18620</v>
      </c>
      <c r="E1567" s="2">
        <v>2280000</v>
      </c>
      <c r="F1567" s="3">
        <v>546470</v>
      </c>
      <c r="G1567" t="s">
        <v>788</v>
      </c>
      <c r="H1567" t="s">
        <v>18</v>
      </c>
      <c r="I1567" t="s">
        <v>42</v>
      </c>
      <c r="J1567" s="41">
        <v>122.45</v>
      </c>
      <c r="K1567" s="42">
        <v>3.4099999999999998E-2</v>
      </c>
      <c r="L1567" t="str">
        <f>IFERROR(INDEX(Dictionary!E:E,MATCH(G1567,Dictionary!A:A,0)),"")</f>
        <v/>
      </c>
    </row>
    <row r="1568" spans="1:12" x14ac:dyDescent="0.2">
      <c r="A1568" t="s">
        <v>1205</v>
      </c>
      <c r="B1568" s="40">
        <v>45473</v>
      </c>
      <c r="C1568" t="s">
        <v>22</v>
      </c>
      <c r="D1568" s="3">
        <v>-25000</v>
      </c>
      <c r="E1568" s="2">
        <v>-3060000</v>
      </c>
      <c r="F1568" s="3">
        <v>525170</v>
      </c>
      <c r="G1568" t="s">
        <v>1217</v>
      </c>
      <c r="H1568" t="s">
        <v>18</v>
      </c>
      <c r="I1568" t="s">
        <v>42</v>
      </c>
      <c r="J1568" s="41">
        <v>122.4</v>
      </c>
      <c r="K1568" s="42">
        <v>-4.7600000000000003E-2</v>
      </c>
      <c r="L1568" t="str">
        <f>IFERROR(INDEX(Dictionary!E:E,MATCH(G1568,Dictionary!A:A,0)),"")</f>
        <v/>
      </c>
    </row>
    <row r="1569" spans="1:12" x14ac:dyDescent="0.2">
      <c r="A1569" t="s">
        <v>1205</v>
      </c>
      <c r="B1569" s="40">
        <v>45473</v>
      </c>
      <c r="C1569" t="s">
        <v>22</v>
      </c>
      <c r="D1569" s="3">
        <v>-59010</v>
      </c>
      <c r="E1569" s="2">
        <v>-7230000</v>
      </c>
      <c r="F1569" s="3">
        <v>511990</v>
      </c>
      <c r="G1569" t="s">
        <v>344</v>
      </c>
      <c r="H1569" t="s">
        <v>18</v>
      </c>
      <c r="I1569" t="s">
        <v>42</v>
      </c>
      <c r="J1569" s="41">
        <v>122.52</v>
      </c>
      <c r="K1569" s="42">
        <v>-0.1153</v>
      </c>
      <c r="L1569" t="str">
        <f>IFERROR(INDEX(Dictionary!E:E,MATCH(G1569,Dictionary!A:A,0)),"")</f>
        <v/>
      </c>
    </row>
    <row r="1570" spans="1:12" x14ac:dyDescent="0.2">
      <c r="A1570" t="s">
        <v>1205</v>
      </c>
      <c r="B1570" s="40">
        <v>45473</v>
      </c>
      <c r="C1570" t="s">
        <v>22</v>
      </c>
      <c r="D1570" s="3">
        <v>-4300</v>
      </c>
      <c r="E1570" s="2">
        <v>-527300</v>
      </c>
      <c r="F1570" s="3">
        <v>478050</v>
      </c>
      <c r="G1570" t="s">
        <v>1218</v>
      </c>
      <c r="H1570" t="s">
        <v>18</v>
      </c>
      <c r="I1570" t="s">
        <v>42</v>
      </c>
      <c r="J1570" s="41">
        <v>122.63</v>
      </c>
      <c r="K1570" s="42">
        <v>-8.9999999999999993E-3</v>
      </c>
      <c r="L1570" t="str">
        <f>IFERROR(INDEX(Dictionary!E:E,MATCH(G1570,Dictionary!A:A,0)),"")</f>
        <v/>
      </c>
    </row>
    <row r="1571" spans="1:12" x14ac:dyDescent="0.2">
      <c r="A1571" t="s">
        <v>1205</v>
      </c>
      <c r="B1571" s="40">
        <v>45473</v>
      </c>
      <c r="C1571" t="s">
        <v>22</v>
      </c>
      <c r="D1571" s="3">
        <v>-99760</v>
      </c>
      <c r="E1571" s="2">
        <v>-12230000</v>
      </c>
      <c r="F1571" s="3">
        <v>460140</v>
      </c>
      <c r="G1571" t="s">
        <v>197</v>
      </c>
      <c r="H1571" t="s">
        <v>18</v>
      </c>
      <c r="I1571" t="s">
        <v>42</v>
      </c>
      <c r="J1571" s="41">
        <v>122.59</v>
      </c>
      <c r="K1571" s="42">
        <v>-0.21679999999999999</v>
      </c>
      <c r="L1571" t="str">
        <f>IFERROR(INDEX(Dictionary!E:E,MATCH(G1571,Dictionary!A:A,0)),"")</f>
        <v/>
      </c>
    </row>
    <row r="1572" spans="1:12" x14ac:dyDescent="0.2">
      <c r="A1572" t="s">
        <v>1205</v>
      </c>
      <c r="B1572" s="40">
        <v>45473</v>
      </c>
      <c r="C1572" t="s">
        <v>22</v>
      </c>
      <c r="D1572" s="3">
        <v>-15950</v>
      </c>
      <c r="E1572" s="2">
        <v>-1950000</v>
      </c>
      <c r="F1572" s="3">
        <v>456670</v>
      </c>
      <c r="G1572" t="s">
        <v>82</v>
      </c>
      <c r="H1572" t="s">
        <v>18</v>
      </c>
      <c r="I1572" t="s">
        <v>42</v>
      </c>
      <c r="J1572" s="41">
        <v>122.26</v>
      </c>
      <c r="K1572" s="42">
        <v>-3.49E-2</v>
      </c>
      <c r="L1572" t="str">
        <f>IFERROR(INDEX(Dictionary!E:E,MATCH(G1572,Dictionary!A:A,0)),"")</f>
        <v/>
      </c>
    </row>
    <row r="1573" spans="1:12" x14ac:dyDescent="0.2">
      <c r="A1573" t="s">
        <v>1205</v>
      </c>
      <c r="B1573" s="40">
        <v>45473</v>
      </c>
      <c r="C1573" t="s">
        <v>22</v>
      </c>
      <c r="D1573" s="3">
        <v>-225050</v>
      </c>
      <c r="E1573" s="2">
        <v>-27590000</v>
      </c>
      <c r="F1573" s="3">
        <v>443120</v>
      </c>
      <c r="G1573" t="s">
        <v>1219</v>
      </c>
      <c r="H1573" t="s">
        <v>18</v>
      </c>
      <c r="I1573" t="s">
        <v>42</v>
      </c>
      <c r="J1573" s="41">
        <v>122.59</v>
      </c>
      <c r="K1573" s="42">
        <v>-0.50790000000000002</v>
      </c>
      <c r="L1573" t="str">
        <f>IFERROR(INDEX(Dictionary!E:E,MATCH(G1573,Dictionary!A:A,0)),"")</f>
        <v/>
      </c>
    </row>
    <row r="1574" spans="1:12" x14ac:dyDescent="0.2">
      <c r="A1574" t="s">
        <v>1205</v>
      </c>
      <c r="B1574" s="40">
        <v>45473</v>
      </c>
      <c r="C1574" t="s">
        <v>8</v>
      </c>
      <c r="D1574" s="3">
        <v>16250</v>
      </c>
      <c r="E1574" s="2">
        <v>1990000</v>
      </c>
      <c r="F1574" s="3">
        <v>430800</v>
      </c>
      <c r="G1574" t="s">
        <v>796</v>
      </c>
      <c r="H1574" t="s">
        <v>18</v>
      </c>
      <c r="I1574" t="s">
        <v>42</v>
      </c>
      <c r="J1574" s="41">
        <v>122.46</v>
      </c>
      <c r="K1574" s="42">
        <v>3.7699999999999997E-2</v>
      </c>
      <c r="L1574" t="str">
        <f>IFERROR(INDEX(Dictionary!E:E,MATCH(G1574,Dictionary!A:A,0)),"")</f>
        <v/>
      </c>
    </row>
    <row r="1575" spans="1:12" x14ac:dyDescent="0.2">
      <c r="A1575" t="s">
        <v>1205</v>
      </c>
      <c r="B1575" s="40">
        <v>45473</v>
      </c>
      <c r="C1575" t="s">
        <v>22</v>
      </c>
      <c r="D1575" s="3">
        <v>-134610</v>
      </c>
      <c r="E1575" s="2">
        <v>-16500000</v>
      </c>
      <c r="F1575" s="3">
        <v>419540</v>
      </c>
      <c r="G1575" t="s">
        <v>59</v>
      </c>
      <c r="H1575" t="s">
        <v>18</v>
      </c>
      <c r="I1575" t="s">
        <v>42</v>
      </c>
      <c r="J1575" s="41">
        <v>122.58</v>
      </c>
      <c r="K1575" s="42">
        <v>-0.32079999999999997</v>
      </c>
      <c r="L1575" t="str">
        <f>IFERROR(INDEX(Dictionary!E:E,MATCH(G1575,Dictionary!A:A,0)),"")</f>
        <v/>
      </c>
    </row>
    <row r="1576" spans="1:12" x14ac:dyDescent="0.2">
      <c r="A1576" t="s">
        <v>1205</v>
      </c>
      <c r="B1576" s="40">
        <v>45473</v>
      </c>
      <c r="C1576" t="s">
        <v>22</v>
      </c>
      <c r="D1576" s="3">
        <v>-7550</v>
      </c>
      <c r="E1576" s="2">
        <v>-925630</v>
      </c>
      <c r="F1576" s="3">
        <v>416260</v>
      </c>
      <c r="G1576" t="s">
        <v>1220</v>
      </c>
      <c r="H1576" t="s">
        <v>18</v>
      </c>
      <c r="I1576" t="s">
        <v>42</v>
      </c>
      <c r="J1576" s="41">
        <v>122.6</v>
      </c>
      <c r="K1576" s="42">
        <v>-1.8100000000000002E-2</v>
      </c>
      <c r="L1576" t="str">
        <f>IFERROR(INDEX(Dictionary!E:E,MATCH(G1576,Dictionary!A:A,0)),"")</f>
        <v/>
      </c>
    </row>
    <row r="1577" spans="1:12" x14ac:dyDescent="0.2">
      <c r="A1577" t="s">
        <v>1205</v>
      </c>
      <c r="B1577" s="40">
        <v>45473</v>
      </c>
      <c r="C1577" t="s">
        <v>8</v>
      </c>
      <c r="D1577" s="3">
        <v>78060</v>
      </c>
      <c r="E1577" s="2">
        <v>9570000</v>
      </c>
      <c r="F1577" s="3">
        <v>409080</v>
      </c>
      <c r="G1577" t="s">
        <v>1221</v>
      </c>
      <c r="H1577" t="s">
        <v>18</v>
      </c>
      <c r="I1577" t="s">
        <v>42</v>
      </c>
      <c r="J1577" s="41">
        <v>122.6</v>
      </c>
      <c r="K1577" s="42">
        <v>0.1908</v>
      </c>
      <c r="L1577" t="str">
        <f>IFERROR(INDEX(Dictionary!E:E,MATCH(G1577,Dictionary!A:A,0)),"")</f>
        <v/>
      </c>
    </row>
    <row r="1578" spans="1:12" x14ac:dyDescent="0.2">
      <c r="A1578" t="s">
        <v>1205</v>
      </c>
      <c r="B1578" s="40">
        <v>45473</v>
      </c>
      <c r="C1578" t="s">
        <v>22</v>
      </c>
      <c r="D1578" s="3">
        <v>-405000</v>
      </c>
      <c r="E1578" s="2">
        <v>-49650000</v>
      </c>
      <c r="F1578" s="3">
        <v>408000</v>
      </c>
      <c r="G1578" t="s">
        <v>1222</v>
      </c>
      <c r="H1578" t="s">
        <v>18</v>
      </c>
      <c r="I1578" t="s">
        <v>42</v>
      </c>
      <c r="J1578" s="41">
        <v>122.59</v>
      </c>
      <c r="K1578" s="42">
        <v>-0.99260000000000004</v>
      </c>
      <c r="L1578" t="str">
        <f>IFERROR(INDEX(Dictionary!E:E,MATCH(G1578,Dictionary!A:A,0)),"")</f>
        <v/>
      </c>
    </row>
    <row r="1579" spans="1:12" x14ac:dyDescent="0.2">
      <c r="A1579" t="s">
        <v>1205</v>
      </c>
      <c r="B1579" s="40">
        <v>45473</v>
      </c>
      <c r="C1579" t="s">
        <v>8</v>
      </c>
      <c r="D1579" s="3">
        <v>45010</v>
      </c>
      <c r="E1579" s="2">
        <v>5520000</v>
      </c>
      <c r="F1579" s="3">
        <v>400990</v>
      </c>
      <c r="G1579" t="s">
        <v>168</v>
      </c>
      <c r="H1579" t="s">
        <v>18</v>
      </c>
      <c r="I1579" t="s">
        <v>42</v>
      </c>
      <c r="J1579" s="41">
        <v>122.64</v>
      </c>
      <c r="K1579" s="42">
        <v>0.11219999999999999</v>
      </c>
      <c r="L1579" t="str">
        <f>IFERROR(INDEX(Dictionary!E:E,MATCH(G1579,Dictionary!A:A,0)),"")</f>
        <v/>
      </c>
    </row>
    <row r="1580" spans="1:12" x14ac:dyDescent="0.2">
      <c r="A1580" t="s">
        <v>1205</v>
      </c>
      <c r="B1580" s="40">
        <v>45473</v>
      </c>
      <c r="C1580" t="s">
        <v>22</v>
      </c>
      <c r="D1580" s="3">
        <v>-86350</v>
      </c>
      <c r="E1580" s="2">
        <v>-10590000</v>
      </c>
      <c r="F1580" s="3">
        <v>384010</v>
      </c>
      <c r="G1580" t="s">
        <v>559</v>
      </c>
      <c r="H1580" t="s">
        <v>18</v>
      </c>
      <c r="I1580" t="s">
        <v>42</v>
      </c>
      <c r="J1580" s="41">
        <v>122.64</v>
      </c>
      <c r="K1580" s="42">
        <v>-0.22489999999999999</v>
      </c>
      <c r="L1580" t="str">
        <f>IFERROR(INDEX(Dictionary!E:E,MATCH(G1580,Dictionary!A:A,0)),"")</f>
        <v/>
      </c>
    </row>
    <row r="1581" spans="1:12" x14ac:dyDescent="0.2">
      <c r="A1581" t="s">
        <v>1205</v>
      </c>
      <c r="B1581" s="40">
        <v>45473</v>
      </c>
      <c r="C1581" t="s">
        <v>22</v>
      </c>
      <c r="D1581" s="3">
        <v>-556500</v>
      </c>
      <c r="E1581" s="2">
        <v>-68230000</v>
      </c>
      <c r="F1581" s="3">
        <v>380690</v>
      </c>
      <c r="G1581" t="s">
        <v>378</v>
      </c>
      <c r="H1581" t="s">
        <v>18</v>
      </c>
      <c r="I1581" t="s">
        <v>42</v>
      </c>
      <c r="J1581" s="41">
        <v>122.61</v>
      </c>
      <c r="K1581" s="42">
        <v>-1.4618</v>
      </c>
      <c r="L1581" t="str">
        <f>IFERROR(INDEX(Dictionary!E:E,MATCH(G1581,Dictionary!A:A,0)),"")</f>
        <v/>
      </c>
    </row>
    <row r="1582" spans="1:12" x14ac:dyDescent="0.2">
      <c r="A1582" t="s">
        <v>1205</v>
      </c>
      <c r="B1582" s="40">
        <v>45473</v>
      </c>
      <c r="C1582" t="s">
        <v>22</v>
      </c>
      <c r="D1582" s="3">
        <v>-2080</v>
      </c>
      <c r="E1582" s="2">
        <v>-255010</v>
      </c>
      <c r="F1582" s="3">
        <v>371650</v>
      </c>
      <c r="G1582" t="s">
        <v>801</v>
      </c>
      <c r="H1582" t="s">
        <v>18</v>
      </c>
      <c r="I1582" t="s">
        <v>42</v>
      </c>
      <c r="J1582" s="41">
        <v>122.6</v>
      </c>
      <c r="K1582" s="42">
        <v>-5.5999999999999999E-3</v>
      </c>
      <c r="L1582" t="str">
        <f>IFERROR(INDEX(Dictionary!E:E,MATCH(G1582,Dictionary!A:A,0)),"")</f>
        <v/>
      </c>
    </row>
    <row r="1583" spans="1:12" x14ac:dyDescent="0.2">
      <c r="A1583" t="s">
        <v>1205</v>
      </c>
      <c r="B1583" s="40">
        <v>45473</v>
      </c>
      <c r="C1583" t="s">
        <v>8</v>
      </c>
      <c r="D1583" s="3">
        <v>72960</v>
      </c>
      <c r="E1583" s="2">
        <v>8950000</v>
      </c>
      <c r="F1583" s="3">
        <v>364630</v>
      </c>
      <c r="G1583" t="s">
        <v>81</v>
      </c>
      <c r="H1583" t="s">
        <v>18</v>
      </c>
      <c r="I1583" t="s">
        <v>42</v>
      </c>
      <c r="J1583" s="41">
        <v>122.67</v>
      </c>
      <c r="K1583" s="42">
        <v>0.2001</v>
      </c>
      <c r="L1583" t="str">
        <f>IFERROR(INDEX(Dictionary!E:E,MATCH(G1583,Dictionary!A:A,0)),"")</f>
        <v/>
      </c>
    </row>
    <row r="1584" spans="1:12" x14ac:dyDescent="0.2">
      <c r="A1584" t="s">
        <v>1205</v>
      </c>
      <c r="B1584" s="40">
        <v>45473</v>
      </c>
      <c r="C1584" t="s">
        <v>8</v>
      </c>
      <c r="D1584" s="3">
        <v>36250</v>
      </c>
      <c r="E1584" s="2">
        <v>4440000</v>
      </c>
      <c r="F1584" s="3">
        <v>341060</v>
      </c>
      <c r="G1584" t="s">
        <v>110</v>
      </c>
      <c r="H1584" t="s">
        <v>18</v>
      </c>
      <c r="I1584" t="s">
        <v>42</v>
      </c>
      <c r="J1584" s="41">
        <v>122.48</v>
      </c>
      <c r="K1584" s="42">
        <v>0.10630000000000001</v>
      </c>
      <c r="L1584" t="str">
        <f>IFERROR(INDEX(Dictionary!E:E,MATCH(G1584,Dictionary!A:A,0)),"")</f>
        <v/>
      </c>
    </row>
    <row r="1585" spans="1:12" x14ac:dyDescent="0.2">
      <c r="A1585" t="s">
        <v>1205</v>
      </c>
      <c r="B1585" s="40">
        <v>45473</v>
      </c>
      <c r="C1585" t="s">
        <v>22</v>
      </c>
      <c r="D1585" s="3">
        <v>-15180</v>
      </c>
      <c r="E1585" s="2">
        <v>-1860000</v>
      </c>
      <c r="F1585" s="3">
        <v>340770</v>
      </c>
      <c r="G1585" t="s">
        <v>144</v>
      </c>
      <c r="H1585" t="s">
        <v>18</v>
      </c>
      <c r="I1585" t="s">
        <v>42</v>
      </c>
      <c r="J1585" s="41">
        <v>122.53</v>
      </c>
      <c r="K1585" s="42">
        <v>-4.4499999999999998E-2</v>
      </c>
      <c r="L1585" t="str">
        <f>IFERROR(INDEX(Dictionary!E:E,MATCH(G1585,Dictionary!A:A,0)),"")</f>
        <v/>
      </c>
    </row>
    <row r="1586" spans="1:12" x14ac:dyDescent="0.2">
      <c r="A1586" t="s">
        <v>1205</v>
      </c>
      <c r="B1586" s="40">
        <v>45473</v>
      </c>
      <c r="C1586" t="s">
        <v>8</v>
      </c>
      <c r="D1586" s="3">
        <v>1570</v>
      </c>
      <c r="E1586" s="2">
        <v>192480</v>
      </c>
      <c r="F1586" s="3">
        <v>335930</v>
      </c>
      <c r="G1586" t="s">
        <v>68</v>
      </c>
      <c r="H1586" t="s">
        <v>18</v>
      </c>
      <c r="I1586" t="s">
        <v>42</v>
      </c>
      <c r="J1586" s="41">
        <v>122.6</v>
      </c>
      <c r="K1586" s="42">
        <v>4.7000000000000002E-3</v>
      </c>
      <c r="L1586" t="str">
        <f>IFERROR(INDEX(Dictionary!E:E,MATCH(G1586,Dictionary!A:A,0)),"")</f>
        <v/>
      </c>
    </row>
    <row r="1587" spans="1:12" x14ac:dyDescent="0.2">
      <c r="A1587" t="s">
        <v>1205</v>
      </c>
      <c r="B1587" s="40">
        <v>45473</v>
      </c>
      <c r="C1587" t="s">
        <v>22</v>
      </c>
      <c r="D1587" s="3">
        <v>-5210</v>
      </c>
      <c r="E1587" s="2">
        <v>-639240</v>
      </c>
      <c r="F1587" s="3">
        <v>332280</v>
      </c>
      <c r="G1587" t="s">
        <v>49</v>
      </c>
      <c r="H1587" t="s">
        <v>18</v>
      </c>
      <c r="I1587" t="s">
        <v>42</v>
      </c>
      <c r="J1587" s="41">
        <v>122.7</v>
      </c>
      <c r="K1587" s="42">
        <v>-1.5699999999999999E-2</v>
      </c>
      <c r="L1587" t="str">
        <f>IFERROR(INDEX(Dictionary!E:E,MATCH(G1587,Dictionary!A:A,0)),"")</f>
        <v/>
      </c>
    </row>
    <row r="1588" spans="1:12" x14ac:dyDescent="0.2">
      <c r="A1588" t="s">
        <v>1205</v>
      </c>
      <c r="B1588" s="40">
        <v>45473</v>
      </c>
      <c r="C1588" t="s">
        <v>8</v>
      </c>
      <c r="D1588" s="3">
        <v>63870</v>
      </c>
      <c r="E1588" s="2">
        <v>7830000</v>
      </c>
      <c r="F1588" s="3">
        <v>331570</v>
      </c>
      <c r="G1588" t="s">
        <v>163</v>
      </c>
      <c r="H1588" t="s">
        <v>18</v>
      </c>
      <c r="I1588" t="s">
        <v>42</v>
      </c>
      <c r="J1588" s="41">
        <v>122.59</v>
      </c>
      <c r="K1588" s="42">
        <v>0.19259999999999999</v>
      </c>
      <c r="L1588" t="str">
        <f>IFERROR(INDEX(Dictionary!E:E,MATCH(G1588,Dictionary!A:A,0)),"")</f>
        <v/>
      </c>
    </row>
    <row r="1589" spans="1:12" x14ac:dyDescent="0.2">
      <c r="A1589" t="s">
        <v>1205</v>
      </c>
      <c r="B1589" s="40">
        <v>45473</v>
      </c>
      <c r="C1589" t="s">
        <v>22</v>
      </c>
      <c r="D1589" s="3">
        <v>-19180</v>
      </c>
      <c r="E1589" s="2">
        <v>-2350000</v>
      </c>
      <c r="F1589" s="3">
        <v>329980</v>
      </c>
      <c r="G1589" t="s">
        <v>794</v>
      </c>
      <c r="H1589" t="s">
        <v>18</v>
      </c>
      <c r="I1589" t="s">
        <v>42</v>
      </c>
      <c r="J1589" s="41">
        <v>122.52</v>
      </c>
      <c r="K1589" s="42">
        <v>-5.8099999999999999E-2</v>
      </c>
      <c r="L1589" t="str">
        <f>IFERROR(INDEX(Dictionary!E:E,MATCH(G1589,Dictionary!A:A,0)),"")</f>
        <v/>
      </c>
    </row>
    <row r="1590" spans="1:12" x14ac:dyDescent="0.2">
      <c r="A1590" t="s">
        <v>1205</v>
      </c>
      <c r="B1590" s="40">
        <v>45473</v>
      </c>
      <c r="C1590" t="s">
        <v>8</v>
      </c>
      <c r="D1590" s="3">
        <v>5850</v>
      </c>
      <c r="E1590" s="2">
        <v>717210</v>
      </c>
      <c r="F1590" s="3">
        <v>320650</v>
      </c>
      <c r="G1590" t="s">
        <v>1223</v>
      </c>
      <c r="H1590" t="s">
        <v>18</v>
      </c>
      <c r="I1590" t="s">
        <v>19</v>
      </c>
      <c r="J1590" s="41">
        <v>122.6</v>
      </c>
      <c r="K1590" s="42">
        <v>1.8200000000000001E-2</v>
      </c>
      <c r="L1590" t="str">
        <f>IFERROR(INDEX(Dictionary!E:E,MATCH(G1590,Dictionary!A:A,0)),"")</f>
        <v/>
      </c>
    </row>
    <row r="1591" spans="1:12" x14ac:dyDescent="0.2">
      <c r="A1591" t="s">
        <v>1205</v>
      </c>
      <c r="B1591" s="40">
        <v>45473</v>
      </c>
      <c r="C1591" t="s">
        <v>27</v>
      </c>
      <c r="D1591" s="3">
        <v>0</v>
      </c>
      <c r="E1591" s="2">
        <v>0</v>
      </c>
      <c r="F1591" s="3">
        <v>309950</v>
      </c>
      <c r="G1591" t="s">
        <v>1224</v>
      </c>
      <c r="H1591" t="s">
        <v>18</v>
      </c>
      <c r="I1591" t="s">
        <v>42</v>
      </c>
      <c r="J1591" s="41">
        <v>0</v>
      </c>
      <c r="K1591" s="42">
        <v>0</v>
      </c>
      <c r="L1591" t="str">
        <f>IFERROR(INDEX(Dictionary!E:E,MATCH(G1591,Dictionary!A:A,0)),"")</f>
        <v/>
      </c>
    </row>
    <row r="1592" spans="1:12" x14ac:dyDescent="0.2">
      <c r="A1592" t="s">
        <v>1205</v>
      </c>
      <c r="B1592" s="40">
        <v>45473</v>
      </c>
      <c r="C1592" t="s">
        <v>8</v>
      </c>
      <c r="D1592" s="3">
        <v>304980</v>
      </c>
      <c r="E1592" s="2">
        <v>37390000</v>
      </c>
      <c r="F1592" s="3">
        <v>304980</v>
      </c>
      <c r="G1592" t="s">
        <v>282</v>
      </c>
      <c r="H1592" t="s">
        <v>18</v>
      </c>
      <c r="I1592" t="s">
        <v>42</v>
      </c>
      <c r="J1592" s="41">
        <v>122.6</v>
      </c>
      <c r="K1592" s="42">
        <v>1</v>
      </c>
      <c r="L1592" t="str">
        <f>IFERROR(INDEX(Dictionary!E:E,MATCH(G1592,Dictionary!A:A,0)),"")</f>
        <v/>
      </c>
    </row>
    <row r="1593" spans="1:12" x14ac:dyDescent="0.2">
      <c r="A1593" t="s">
        <v>1205</v>
      </c>
      <c r="B1593" s="40">
        <v>45473</v>
      </c>
      <c r="C1593" t="s">
        <v>27</v>
      </c>
      <c r="D1593" s="3">
        <v>0</v>
      </c>
      <c r="E1593" s="2">
        <v>0</v>
      </c>
      <c r="F1593" s="3">
        <v>302650</v>
      </c>
      <c r="G1593" t="s">
        <v>1225</v>
      </c>
      <c r="H1593" t="s">
        <v>18</v>
      </c>
      <c r="I1593" t="s">
        <v>42</v>
      </c>
      <c r="J1593" s="41">
        <v>0</v>
      </c>
      <c r="K1593" s="42">
        <v>0</v>
      </c>
      <c r="L1593" t="str">
        <f>IFERROR(INDEX(Dictionary!E:E,MATCH(G1593,Dictionary!A:A,0)),"")</f>
        <v/>
      </c>
    </row>
    <row r="1594" spans="1:12" x14ac:dyDescent="0.2">
      <c r="A1594" t="s">
        <v>1205</v>
      </c>
      <c r="B1594" s="40">
        <v>45473</v>
      </c>
      <c r="C1594" t="s">
        <v>8</v>
      </c>
      <c r="D1594" s="3">
        <v>27620</v>
      </c>
      <c r="E1594" s="2">
        <v>3390000</v>
      </c>
      <c r="F1594" s="3">
        <v>301690</v>
      </c>
      <c r="G1594" t="s">
        <v>805</v>
      </c>
      <c r="H1594" t="s">
        <v>18</v>
      </c>
      <c r="I1594" t="s">
        <v>42</v>
      </c>
      <c r="J1594" s="41">
        <v>122.74</v>
      </c>
      <c r="K1594" s="42">
        <v>9.1499999999999998E-2</v>
      </c>
      <c r="L1594" t="str">
        <f>IFERROR(INDEX(Dictionary!E:E,MATCH(G1594,Dictionary!A:A,0)),"")</f>
        <v/>
      </c>
    </row>
    <row r="1595" spans="1:12" x14ac:dyDescent="0.2">
      <c r="A1595" t="s">
        <v>1205</v>
      </c>
      <c r="B1595" s="40">
        <v>45473</v>
      </c>
      <c r="C1595" t="s">
        <v>8</v>
      </c>
      <c r="D1595" s="3">
        <v>7890</v>
      </c>
      <c r="E1595" s="2">
        <v>967070</v>
      </c>
      <c r="F1595" s="3">
        <v>289090</v>
      </c>
      <c r="G1595" t="s">
        <v>1088</v>
      </c>
      <c r="H1595" t="s">
        <v>18</v>
      </c>
      <c r="I1595" t="s">
        <v>42</v>
      </c>
      <c r="J1595" s="41">
        <v>122.57</v>
      </c>
      <c r="K1595" s="42">
        <v>2.7300000000000001E-2</v>
      </c>
      <c r="L1595" t="str">
        <f>IFERROR(INDEX(Dictionary!E:E,MATCH(G1595,Dictionary!A:A,0)),"")</f>
        <v>BlackRock</v>
      </c>
    </row>
    <row r="1596" spans="1:12" x14ac:dyDescent="0.2">
      <c r="A1596" t="s">
        <v>1294</v>
      </c>
      <c r="B1596" s="40">
        <v>45535</v>
      </c>
      <c r="C1596" t="s">
        <v>27</v>
      </c>
      <c r="D1596" s="3">
        <v>0</v>
      </c>
      <c r="E1596" s="2">
        <v>0</v>
      </c>
      <c r="F1596" s="3">
        <v>51670</v>
      </c>
      <c r="G1596" t="s">
        <v>1295</v>
      </c>
      <c r="H1596" t="s">
        <v>18</v>
      </c>
      <c r="I1596" t="s">
        <v>19</v>
      </c>
      <c r="J1596" s="41">
        <v>0</v>
      </c>
      <c r="K1596" s="42">
        <v>0</v>
      </c>
      <c r="L1596" t="str">
        <f>IFERROR(INDEX(Dictionary!E:E,MATCH(G1596,Dictionary!A:A,0)),"")</f>
        <v/>
      </c>
    </row>
    <row r="1597" spans="1:12" x14ac:dyDescent="0.2">
      <c r="A1597" t="s">
        <v>1294</v>
      </c>
      <c r="B1597" s="40">
        <v>45535</v>
      </c>
      <c r="C1597" t="s">
        <v>22</v>
      </c>
      <c r="D1597" s="3">
        <v>-8100</v>
      </c>
      <c r="E1597" s="2">
        <v>-1450000</v>
      </c>
      <c r="F1597" s="3">
        <v>36410</v>
      </c>
      <c r="G1597" t="s">
        <v>325</v>
      </c>
      <c r="H1597" t="s">
        <v>18</v>
      </c>
      <c r="I1597" t="s">
        <v>19</v>
      </c>
      <c r="J1597" s="41">
        <v>179.01</v>
      </c>
      <c r="K1597" s="42">
        <v>0.22247</v>
      </c>
      <c r="L1597" t="str">
        <f>IFERROR(INDEX(Dictionary!E:E,MATCH(G1597,Dictionary!A:A,0)),"")</f>
        <v/>
      </c>
    </row>
    <row r="1598" spans="1:12" x14ac:dyDescent="0.2">
      <c r="A1598" t="s">
        <v>1294</v>
      </c>
      <c r="B1598" s="40">
        <v>45535</v>
      </c>
      <c r="C1598" t="s">
        <v>22</v>
      </c>
      <c r="D1598" s="3">
        <v>-1760</v>
      </c>
      <c r="E1598" s="2">
        <v>-314610</v>
      </c>
      <c r="F1598" s="3">
        <v>36050</v>
      </c>
      <c r="G1598" t="s">
        <v>1296</v>
      </c>
      <c r="H1598" t="s">
        <v>18</v>
      </c>
      <c r="I1598" t="s">
        <v>19</v>
      </c>
      <c r="J1598" s="41">
        <v>178.76</v>
      </c>
      <c r="K1598" s="42">
        <v>4.8820000000000002E-2</v>
      </c>
      <c r="L1598" t="str">
        <f>IFERROR(INDEX(Dictionary!E:E,MATCH(G1598,Dictionary!A:A,0)),"")</f>
        <v/>
      </c>
    </row>
    <row r="1599" spans="1:12" x14ac:dyDescent="0.2">
      <c r="A1599" t="s">
        <v>1294</v>
      </c>
      <c r="B1599" s="40">
        <v>45535</v>
      </c>
      <c r="C1599" t="s">
        <v>8</v>
      </c>
      <c r="D1599" s="3">
        <v>1400</v>
      </c>
      <c r="E1599" s="2">
        <v>250050</v>
      </c>
      <c r="F1599" s="3">
        <v>18370</v>
      </c>
      <c r="G1599" t="s">
        <v>238</v>
      </c>
      <c r="H1599" t="s">
        <v>18</v>
      </c>
      <c r="I1599" t="s">
        <v>19</v>
      </c>
      <c r="J1599" s="41">
        <v>178.61</v>
      </c>
      <c r="K1599" s="42">
        <v>7.621E-2</v>
      </c>
      <c r="L1599" t="str">
        <f>IFERROR(INDEX(Dictionary!E:E,MATCH(G1599,Dictionary!A:A,0)),"")</f>
        <v>State Street</v>
      </c>
    </row>
    <row r="1600" spans="1:12" x14ac:dyDescent="0.2">
      <c r="A1600" t="s">
        <v>1294</v>
      </c>
      <c r="B1600" s="40">
        <v>45535</v>
      </c>
      <c r="C1600" t="s">
        <v>8</v>
      </c>
      <c r="D1600" s="3">
        <v>1430</v>
      </c>
      <c r="E1600" s="2">
        <v>255750</v>
      </c>
      <c r="F1600" s="3">
        <v>16770</v>
      </c>
      <c r="G1600" t="s">
        <v>423</v>
      </c>
      <c r="H1600" t="s">
        <v>18</v>
      </c>
      <c r="I1600" t="s">
        <v>19</v>
      </c>
      <c r="J1600" s="41">
        <v>178.85</v>
      </c>
      <c r="K1600" s="42">
        <v>8.5269999999999999E-2</v>
      </c>
      <c r="L1600" t="str">
        <f>IFERROR(INDEX(Dictionary!E:E,MATCH(G1600,Dictionary!A:A,0)),"")</f>
        <v/>
      </c>
    </row>
    <row r="1601" spans="1:12" x14ac:dyDescent="0.2">
      <c r="A1601" t="s">
        <v>1294</v>
      </c>
      <c r="B1601" s="40">
        <v>45535</v>
      </c>
      <c r="C1601" t="s">
        <v>27</v>
      </c>
      <c r="D1601" s="3">
        <v>0</v>
      </c>
      <c r="E1601" s="2">
        <v>0</v>
      </c>
      <c r="F1601" s="3">
        <v>16680</v>
      </c>
      <c r="G1601" t="s">
        <v>684</v>
      </c>
      <c r="H1601" t="s">
        <v>18</v>
      </c>
      <c r="I1601" t="s">
        <v>19</v>
      </c>
      <c r="J1601" s="41">
        <v>0</v>
      </c>
      <c r="K1601" s="42">
        <v>0</v>
      </c>
      <c r="L1601" t="str">
        <f>IFERROR(INDEX(Dictionary!E:E,MATCH(G1601,Dictionary!A:A,0)),"")</f>
        <v/>
      </c>
    </row>
    <row r="1602" spans="1:12" x14ac:dyDescent="0.2">
      <c r="A1602" t="s">
        <v>1294</v>
      </c>
      <c r="B1602" s="40">
        <v>45535</v>
      </c>
      <c r="C1602" t="s">
        <v>8</v>
      </c>
      <c r="D1602" s="3">
        <v>127</v>
      </c>
      <c r="E1602" s="2">
        <v>22650</v>
      </c>
      <c r="F1602" s="3">
        <v>10770</v>
      </c>
      <c r="G1602" t="s">
        <v>239</v>
      </c>
      <c r="H1602" t="s">
        <v>18</v>
      </c>
      <c r="I1602" t="s">
        <v>19</v>
      </c>
      <c r="J1602" s="41">
        <v>178.35</v>
      </c>
      <c r="K1602" s="42">
        <v>1.179E-2</v>
      </c>
      <c r="L1602" t="str">
        <f>IFERROR(INDEX(Dictionary!E:E,MATCH(G1602,Dictionary!A:A,0)),"")</f>
        <v>State Street</v>
      </c>
    </row>
    <row r="1603" spans="1:12" x14ac:dyDescent="0.2">
      <c r="A1603" t="s">
        <v>1294</v>
      </c>
      <c r="B1603" s="40">
        <v>45535</v>
      </c>
      <c r="C1603" t="s">
        <v>8</v>
      </c>
      <c r="D1603" s="3">
        <v>9850</v>
      </c>
      <c r="E1603" s="2">
        <v>1760000</v>
      </c>
      <c r="F1603" s="3">
        <v>9850</v>
      </c>
      <c r="G1603" t="s">
        <v>153</v>
      </c>
      <c r="H1603" t="s">
        <v>18</v>
      </c>
      <c r="I1603" t="s">
        <v>19</v>
      </c>
      <c r="J1603" s="41">
        <v>178.68</v>
      </c>
      <c r="K1603" s="42">
        <v>1</v>
      </c>
      <c r="L1603" t="str">
        <f>IFERROR(INDEX(Dictionary!E:E,MATCH(G1603,Dictionary!A:A,0)),"")</f>
        <v/>
      </c>
    </row>
    <row r="1604" spans="1:12" x14ac:dyDescent="0.2">
      <c r="A1604" t="s">
        <v>1294</v>
      </c>
      <c r="B1604" s="40">
        <v>45535</v>
      </c>
      <c r="C1604" t="s">
        <v>8</v>
      </c>
      <c r="D1604" s="3">
        <v>1400</v>
      </c>
      <c r="E1604" s="2">
        <v>248800</v>
      </c>
      <c r="F1604" s="3">
        <v>9750</v>
      </c>
      <c r="G1604" t="s">
        <v>240</v>
      </c>
      <c r="H1604" t="s">
        <v>18</v>
      </c>
      <c r="I1604" t="s">
        <v>19</v>
      </c>
      <c r="J1604" s="41">
        <v>177.71</v>
      </c>
      <c r="K1604" s="42">
        <v>0.14359</v>
      </c>
      <c r="L1604" t="str">
        <f>IFERROR(INDEX(Dictionary!E:E,MATCH(G1604,Dictionary!A:A,0)),"")</f>
        <v>Vanguard</v>
      </c>
    </row>
    <row r="1605" spans="1:12" x14ac:dyDescent="0.2">
      <c r="A1605" t="s">
        <v>1294</v>
      </c>
      <c r="B1605" s="40">
        <v>45535</v>
      </c>
      <c r="C1605" t="s">
        <v>8</v>
      </c>
      <c r="D1605" s="3">
        <v>84</v>
      </c>
      <c r="E1605" s="2">
        <v>14980</v>
      </c>
      <c r="F1605" s="3">
        <v>4640</v>
      </c>
      <c r="G1605" t="s">
        <v>412</v>
      </c>
      <c r="H1605" t="s">
        <v>18</v>
      </c>
      <c r="I1605" t="s">
        <v>19</v>
      </c>
      <c r="J1605" s="41">
        <v>178.33</v>
      </c>
      <c r="K1605" s="42">
        <v>1.8100000000000002E-2</v>
      </c>
      <c r="L1605" t="str">
        <f>IFERROR(INDEX(Dictionary!E:E,MATCH(G1605,Dictionary!A:A,0)),"")</f>
        <v/>
      </c>
    </row>
    <row r="1606" spans="1:12" x14ac:dyDescent="0.2">
      <c r="A1606" t="s">
        <v>1294</v>
      </c>
      <c r="B1606" s="40">
        <v>45535</v>
      </c>
      <c r="C1606" t="s">
        <v>8</v>
      </c>
      <c r="D1606" s="3">
        <v>600</v>
      </c>
      <c r="E1606" s="2">
        <v>107010</v>
      </c>
      <c r="F1606" s="3">
        <v>4000</v>
      </c>
      <c r="G1606" t="s">
        <v>1297</v>
      </c>
      <c r="H1606" t="s">
        <v>18</v>
      </c>
      <c r="I1606" t="s">
        <v>19</v>
      </c>
      <c r="J1606" s="41">
        <v>178.35</v>
      </c>
      <c r="K1606" s="42">
        <v>0.15</v>
      </c>
      <c r="L1606" t="str">
        <f>IFERROR(INDEX(Dictionary!E:E,MATCH(G1606,Dictionary!A:A,0)),"")</f>
        <v/>
      </c>
    </row>
    <row r="1607" spans="1:12" x14ac:dyDescent="0.2">
      <c r="A1607" t="s">
        <v>1294</v>
      </c>
      <c r="B1607" s="40">
        <v>45535</v>
      </c>
      <c r="C1607" t="s">
        <v>8</v>
      </c>
      <c r="D1607" s="3">
        <v>183</v>
      </c>
      <c r="E1607" s="2">
        <v>32640</v>
      </c>
      <c r="F1607" s="3">
        <v>3970</v>
      </c>
      <c r="G1607" t="s">
        <v>270</v>
      </c>
      <c r="H1607" t="s">
        <v>18</v>
      </c>
      <c r="I1607" t="s">
        <v>19</v>
      </c>
      <c r="J1607" s="41">
        <v>178.36</v>
      </c>
      <c r="K1607" s="42">
        <v>4.6100000000000002E-2</v>
      </c>
      <c r="L1607" t="str">
        <f>IFERROR(INDEX(Dictionary!E:E,MATCH(G1607,Dictionary!A:A,0)),"")</f>
        <v/>
      </c>
    </row>
    <row r="1608" spans="1:12" x14ac:dyDescent="0.2">
      <c r="A1608" t="s">
        <v>1294</v>
      </c>
      <c r="B1608" s="40">
        <v>45535</v>
      </c>
      <c r="C1608" t="s">
        <v>8</v>
      </c>
      <c r="D1608" s="3">
        <v>212</v>
      </c>
      <c r="E1608" s="2">
        <v>37810</v>
      </c>
      <c r="F1608" s="3">
        <v>2220</v>
      </c>
      <c r="G1608" t="s">
        <v>408</v>
      </c>
      <c r="H1608" t="s">
        <v>18</v>
      </c>
      <c r="I1608" t="s">
        <v>19</v>
      </c>
      <c r="J1608" s="41">
        <v>178.35</v>
      </c>
      <c r="K1608" s="42">
        <v>9.5500000000000002E-2</v>
      </c>
      <c r="L1608" t="str">
        <f>IFERROR(INDEX(Dictionary!E:E,MATCH(G1608,Dictionary!A:A,0)),"")</f>
        <v/>
      </c>
    </row>
    <row r="1609" spans="1:12" x14ac:dyDescent="0.2">
      <c r="A1609" t="s">
        <v>1294</v>
      </c>
      <c r="B1609" s="40">
        <v>45535</v>
      </c>
      <c r="C1609" t="s">
        <v>22</v>
      </c>
      <c r="D1609" s="3">
        <v>-1600</v>
      </c>
      <c r="E1609" s="2">
        <v>-285360</v>
      </c>
      <c r="F1609" s="3">
        <v>2200</v>
      </c>
      <c r="G1609" t="s">
        <v>293</v>
      </c>
      <c r="H1609" t="s">
        <v>18</v>
      </c>
      <c r="I1609" t="s">
        <v>19</v>
      </c>
      <c r="J1609" s="41">
        <v>178.35</v>
      </c>
      <c r="K1609" s="42">
        <v>0.72726999999999997</v>
      </c>
      <c r="L1609" t="str">
        <f>IFERROR(INDEX(Dictionary!E:E,MATCH(G1609,Dictionary!A:A,0)),"")</f>
        <v/>
      </c>
    </row>
    <row r="1610" spans="1:12" x14ac:dyDescent="0.2">
      <c r="A1610" t="s">
        <v>1294</v>
      </c>
      <c r="B1610" s="40">
        <v>45535</v>
      </c>
      <c r="C1610" t="s">
        <v>22</v>
      </c>
      <c r="D1610" s="3">
        <v>-476</v>
      </c>
      <c r="E1610" s="2">
        <v>-84890</v>
      </c>
      <c r="F1610" s="3">
        <v>1070</v>
      </c>
      <c r="G1610" t="s">
        <v>1298</v>
      </c>
      <c r="H1610" t="s">
        <v>18</v>
      </c>
      <c r="I1610" t="s">
        <v>19</v>
      </c>
      <c r="J1610" s="41">
        <v>178.34</v>
      </c>
      <c r="K1610" s="42">
        <v>0.44485999999999998</v>
      </c>
      <c r="L1610" t="str">
        <f>IFERROR(INDEX(Dictionary!E:E,MATCH(G1610,Dictionary!A:A,0)),"")</f>
        <v/>
      </c>
    </row>
    <row r="1611" spans="1:12" x14ac:dyDescent="0.2">
      <c r="A1611" t="s">
        <v>1294</v>
      </c>
      <c r="B1611" s="40">
        <v>45535</v>
      </c>
      <c r="C1611" t="s">
        <v>27</v>
      </c>
      <c r="D1611" s="3">
        <v>0</v>
      </c>
      <c r="E1611" s="2">
        <v>0</v>
      </c>
      <c r="F1611" s="3">
        <v>808</v>
      </c>
      <c r="G1611" t="s">
        <v>253</v>
      </c>
      <c r="H1611" t="s">
        <v>18</v>
      </c>
      <c r="I1611" t="s">
        <v>19</v>
      </c>
      <c r="J1611" s="41">
        <v>0</v>
      </c>
      <c r="K1611" s="42">
        <v>0</v>
      </c>
      <c r="L1611" t="str">
        <f>IFERROR(INDEX(Dictionary!E:E,MATCH(G1611,Dictionary!A:A,0)),"")</f>
        <v/>
      </c>
    </row>
    <row r="1612" spans="1:12" x14ac:dyDescent="0.2">
      <c r="A1612" t="s">
        <v>1294</v>
      </c>
      <c r="B1612" s="40">
        <v>45535</v>
      </c>
      <c r="C1612" t="s">
        <v>8</v>
      </c>
      <c r="D1612" s="3">
        <v>1</v>
      </c>
      <c r="E1612" s="2">
        <v>178</v>
      </c>
      <c r="F1612" s="3">
        <v>700</v>
      </c>
      <c r="G1612" t="s">
        <v>249</v>
      </c>
      <c r="H1612" t="s">
        <v>18</v>
      </c>
      <c r="I1612" t="s">
        <v>19</v>
      </c>
      <c r="J1612" s="41">
        <v>178</v>
      </c>
      <c r="K1612" s="42">
        <v>1.4300000000000001E-3</v>
      </c>
      <c r="L1612" t="str">
        <f>IFERROR(INDEX(Dictionary!E:E,MATCH(G1612,Dictionary!A:A,0)),"")</f>
        <v/>
      </c>
    </row>
    <row r="1613" spans="1:12" x14ac:dyDescent="0.2">
      <c r="A1613" t="s">
        <v>1294</v>
      </c>
      <c r="B1613" s="40">
        <v>45535</v>
      </c>
      <c r="C1613" t="s">
        <v>8</v>
      </c>
      <c r="D1613" s="3">
        <v>63</v>
      </c>
      <c r="E1613" s="2">
        <v>11240</v>
      </c>
      <c r="F1613" s="3">
        <v>661</v>
      </c>
      <c r="G1613" t="s">
        <v>410</v>
      </c>
      <c r="H1613" t="s">
        <v>18</v>
      </c>
      <c r="I1613" t="s">
        <v>19</v>
      </c>
      <c r="J1613" s="41">
        <v>178.41</v>
      </c>
      <c r="K1613" s="42">
        <v>9.5310000000000006E-2</v>
      </c>
      <c r="L1613" t="str">
        <f>IFERROR(INDEX(Dictionary!E:E,MATCH(G1613,Dictionary!A:A,0)),"")</f>
        <v/>
      </c>
    </row>
    <row r="1614" spans="1:12" x14ac:dyDescent="0.2">
      <c r="A1614" t="s">
        <v>1294</v>
      </c>
      <c r="B1614" s="40">
        <v>45535</v>
      </c>
      <c r="C1614" t="s">
        <v>27</v>
      </c>
      <c r="D1614" s="3">
        <v>0</v>
      </c>
      <c r="E1614" s="2">
        <v>0</v>
      </c>
      <c r="F1614" s="3">
        <v>110</v>
      </c>
      <c r="G1614" t="s">
        <v>415</v>
      </c>
      <c r="H1614" t="s">
        <v>18</v>
      </c>
      <c r="I1614" t="s">
        <v>19</v>
      </c>
      <c r="J1614" s="41">
        <v>0</v>
      </c>
      <c r="K1614" s="42">
        <v>0</v>
      </c>
      <c r="L1614" t="str">
        <f>IFERROR(INDEX(Dictionary!E:E,MATCH(G1614,Dictionary!A:A,0)),"")</f>
        <v/>
      </c>
    </row>
    <row r="1615" spans="1:12" x14ac:dyDescent="0.2">
      <c r="A1615" t="s">
        <v>1294</v>
      </c>
      <c r="B1615" s="40">
        <v>45504</v>
      </c>
      <c r="C1615" t="s">
        <v>27</v>
      </c>
      <c r="D1615" s="3">
        <v>0</v>
      </c>
      <c r="E1615" s="2">
        <v>0</v>
      </c>
      <c r="F1615" s="3">
        <v>288550</v>
      </c>
      <c r="G1615" t="s">
        <v>1282</v>
      </c>
      <c r="H1615" t="s">
        <v>18</v>
      </c>
      <c r="I1615" t="s">
        <v>19</v>
      </c>
      <c r="J1615" s="41">
        <v>0</v>
      </c>
      <c r="K1615" s="42">
        <v>0</v>
      </c>
      <c r="L1615" t="str">
        <f>IFERROR(INDEX(Dictionary!E:E,MATCH(G1615,Dictionary!A:A,0)),"")</f>
        <v/>
      </c>
    </row>
    <row r="1616" spans="1:12" x14ac:dyDescent="0.2">
      <c r="A1616" t="s">
        <v>1294</v>
      </c>
      <c r="B1616" s="40">
        <v>45504</v>
      </c>
      <c r="C1616" t="s">
        <v>22</v>
      </c>
      <c r="D1616" s="3">
        <v>-4070</v>
      </c>
      <c r="E1616" s="2">
        <v>-693820</v>
      </c>
      <c r="F1616" s="3">
        <v>39090</v>
      </c>
      <c r="G1616" t="s">
        <v>298</v>
      </c>
      <c r="H1616" t="s">
        <v>18</v>
      </c>
      <c r="I1616" t="s">
        <v>19</v>
      </c>
      <c r="J1616" s="41">
        <v>170.47</v>
      </c>
      <c r="K1616" s="42">
        <v>0.10412</v>
      </c>
      <c r="L1616" t="str">
        <f>IFERROR(INDEX(Dictionary!E:E,MATCH(G1616,Dictionary!A:A,0)),"")</f>
        <v/>
      </c>
    </row>
    <row r="1617" spans="1:12" x14ac:dyDescent="0.2">
      <c r="A1617" t="s">
        <v>1294</v>
      </c>
      <c r="B1617" s="40">
        <v>45504</v>
      </c>
      <c r="C1617" t="s">
        <v>8</v>
      </c>
      <c r="D1617" s="3">
        <v>602</v>
      </c>
      <c r="E1617" s="2">
        <v>102720</v>
      </c>
      <c r="F1617" s="3">
        <v>34000</v>
      </c>
      <c r="G1617" t="s">
        <v>241</v>
      </c>
      <c r="H1617" t="s">
        <v>18</v>
      </c>
      <c r="I1617" t="s">
        <v>19</v>
      </c>
      <c r="J1617" s="41">
        <v>170.63</v>
      </c>
      <c r="K1617" s="42">
        <v>1.771E-2</v>
      </c>
      <c r="L1617" t="str">
        <f>IFERROR(INDEX(Dictionary!E:E,MATCH(G1617,Dictionary!A:A,0)),"")</f>
        <v/>
      </c>
    </row>
    <row r="1618" spans="1:12" x14ac:dyDescent="0.2">
      <c r="A1618" t="s">
        <v>1294</v>
      </c>
      <c r="B1618" s="40">
        <v>45504</v>
      </c>
      <c r="C1618" t="s">
        <v>8</v>
      </c>
      <c r="D1618" s="3">
        <v>1000</v>
      </c>
      <c r="E1618" s="2">
        <v>170640</v>
      </c>
      <c r="F1618" s="3">
        <v>24330</v>
      </c>
      <c r="G1618" t="s">
        <v>301</v>
      </c>
      <c r="H1618" t="s">
        <v>18</v>
      </c>
      <c r="I1618" t="s">
        <v>19</v>
      </c>
      <c r="J1618" s="41">
        <v>170.64</v>
      </c>
      <c r="K1618" s="42">
        <v>4.1099999999999998E-2</v>
      </c>
      <c r="L1618" t="str">
        <f>IFERROR(INDEX(Dictionary!E:E,MATCH(G1618,Dictionary!A:A,0)),"")</f>
        <v/>
      </c>
    </row>
    <row r="1619" spans="1:12" x14ac:dyDescent="0.2">
      <c r="A1619" t="s">
        <v>1294</v>
      </c>
      <c r="B1619" s="40">
        <v>45504</v>
      </c>
      <c r="C1619" t="s">
        <v>27</v>
      </c>
      <c r="D1619" s="3">
        <v>0</v>
      </c>
      <c r="E1619" s="2">
        <v>0</v>
      </c>
      <c r="F1619" s="3">
        <v>21930</v>
      </c>
      <c r="G1619" t="s">
        <v>308</v>
      </c>
      <c r="H1619" t="s">
        <v>18</v>
      </c>
      <c r="I1619" t="s">
        <v>19</v>
      </c>
      <c r="J1619" s="41">
        <v>0</v>
      </c>
      <c r="K1619" s="42">
        <v>0</v>
      </c>
      <c r="L1619" t="str">
        <f>IFERROR(INDEX(Dictionary!E:E,MATCH(G1619,Dictionary!A:A,0)),"")</f>
        <v/>
      </c>
    </row>
    <row r="1620" spans="1:12" x14ac:dyDescent="0.2">
      <c r="A1620" t="s">
        <v>1294</v>
      </c>
      <c r="B1620" s="40">
        <v>45504</v>
      </c>
      <c r="C1620" t="s">
        <v>8</v>
      </c>
      <c r="D1620" s="3">
        <v>3040</v>
      </c>
      <c r="E1620" s="2">
        <v>519260</v>
      </c>
      <c r="F1620" s="3">
        <v>20350</v>
      </c>
      <c r="G1620" t="s">
        <v>328</v>
      </c>
      <c r="H1620" t="s">
        <v>18</v>
      </c>
      <c r="I1620" t="s">
        <v>19</v>
      </c>
      <c r="J1620" s="41">
        <v>170.81</v>
      </c>
      <c r="K1620" s="42">
        <v>0.14939</v>
      </c>
      <c r="L1620" t="str">
        <f>IFERROR(INDEX(Dictionary!E:E,MATCH(G1620,Dictionary!A:A,0)),"")</f>
        <v/>
      </c>
    </row>
    <row r="1621" spans="1:12" x14ac:dyDescent="0.2">
      <c r="A1621" t="s">
        <v>1294</v>
      </c>
      <c r="B1621" s="40">
        <v>45504</v>
      </c>
      <c r="C1621" t="s">
        <v>27</v>
      </c>
      <c r="D1621" s="3">
        <v>0</v>
      </c>
      <c r="E1621" s="2">
        <v>0</v>
      </c>
      <c r="F1621" s="3">
        <v>19340</v>
      </c>
      <c r="G1621" t="s">
        <v>1299</v>
      </c>
      <c r="H1621" t="s">
        <v>18</v>
      </c>
      <c r="I1621" t="s">
        <v>19</v>
      </c>
      <c r="J1621" s="41">
        <v>0</v>
      </c>
      <c r="K1621" s="42">
        <v>0</v>
      </c>
      <c r="L1621" t="str">
        <f>IFERROR(INDEX(Dictionary!E:E,MATCH(G1621,Dictionary!A:A,0)),"")</f>
        <v/>
      </c>
    </row>
    <row r="1622" spans="1:12" x14ac:dyDescent="0.2">
      <c r="A1622" t="s">
        <v>1294</v>
      </c>
      <c r="B1622" s="40">
        <v>45504</v>
      </c>
      <c r="C1622" t="s">
        <v>22</v>
      </c>
      <c r="D1622" s="3">
        <v>-68</v>
      </c>
      <c r="E1622" s="2">
        <v>-11600</v>
      </c>
      <c r="F1622" s="3">
        <v>18290</v>
      </c>
      <c r="G1622" t="s">
        <v>576</v>
      </c>
      <c r="H1622" t="s">
        <v>18</v>
      </c>
      <c r="I1622" t="s">
        <v>19</v>
      </c>
      <c r="J1622" s="41">
        <v>170.59</v>
      </c>
      <c r="K1622" s="42">
        <v>3.7200000000000002E-3</v>
      </c>
      <c r="L1622" t="str">
        <f>IFERROR(INDEX(Dictionary!E:E,MATCH(G1622,Dictionary!A:A,0)),"")</f>
        <v/>
      </c>
    </row>
    <row r="1623" spans="1:12" x14ac:dyDescent="0.2">
      <c r="A1623" t="s">
        <v>1294</v>
      </c>
      <c r="B1623" s="40">
        <v>45504</v>
      </c>
      <c r="C1623" t="s">
        <v>27</v>
      </c>
      <c r="D1623" s="3">
        <v>0</v>
      </c>
      <c r="E1623" s="2">
        <v>0</v>
      </c>
      <c r="F1623" s="3">
        <v>16800</v>
      </c>
      <c r="G1623" t="s">
        <v>318</v>
      </c>
      <c r="H1623" t="s">
        <v>18</v>
      </c>
      <c r="I1623" t="s">
        <v>19</v>
      </c>
      <c r="J1623" s="41">
        <v>0</v>
      </c>
      <c r="K1623" s="42">
        <v>0</v>
      </c>
      <c r="L1623" t="str">
        <f>IFERROR(INDEX(Dictionary!E:E,MATCH(G1623,Dictionary!A:A,0)),"")</f>
        <v/>
      </c>
    </row>
    <row r="1624" spans="1:12" x14ac:dyDescent="0.2">
      <c r="A1624" t="s">
        <v>1294</v>
      </c>
      <c r="B1624" s="40">
        <v>45504</v>
      </c>
      <c r="C1624" t="s">
        <v>22</v>
      </c>
      <c r="D1624" s="3">
        <v>-13</v>
      </c>
      <c r="E1624" s="2">
        <v>-2220</v>
      </c>
      <c r="F1624" s="3">
        <v>15260</v>
      </c>
      <c r="G1624" t="s">
        <v>322</v>
      </c>
      <c r="H1624" t="s">
        <v>18</v>
      </c>
      <c r="I1624" t="s">
        <v>19</v>
      </c>
      <c r="J1624" s="41">
        <v>170.77</v>
      </c>
      <c r="K1624" s="42">
        <v>8.4999999999999995E-4</v>
      </c>
      <c r="L1624" t="str">
        <f>IFERROR(INDEX(Dictionary!E:E,MATCH(G1624,Dictionary!A:A,0)),"")</f>
        <v/>
      </c>
    </row>
    <row r="1625" spans="1:12" x14ac:dyDescent="0.2">
      <c r="A1625" t="s">
        <v>1294</v>
      </c>
      <c r="B1625" s="40">
        <v>45504</v>
      </c>
      <c r="C1625" t="s">
        <v>27</v>
      </c>
      <c r="D1625" s="3">
        <v>0</v>
      </c>
      <c r="E1625" s="2">
        <v>0</v>
      </c>
      <c r="F1625" s="3">
        <v>14460</v>
      </c>
      <c r="G1625" t="s">
        <v>1300</v>
      </c>
      <c r="H1625" t="s">
        <v>18</v>
      </c>
      <c r="I1625" t="s">
        <v>19</v>
      </c>
      <c r="J1625" s="41">
        <v>0</v>
      </c>
      <c r="K1625" s="42">
        <v>0</v>
      </c>
      <c r="L1625" t="str">
        <f>IFERROR(INDEX(Dictionary!E:E,MATCH(G1625,Dictionary!A:A,0)),"")</f>
        <v/>
      </c>
    </row>
    <row r="1626" spans="1:12" x14ac:dyDescent="0.2">
      <c r="A1626" t="s">
        <v>1294</v>
      </c>
      <c r="B1626" s="40">
        <v>45504</v>
      </c>
      <c r="C1626" t="s">
        <v>27</v>
      </c>
      <c r="D1626" s="3">
        <v>0</v>
      </c>
      <c r="E1626" s="2">
        <v>0</v>
      </c>
      <c r="F1626" s="3">
        <v>14260</v>
      </c>
      <c r="G1626" t="s">
        <v>307</v>
      </c>
      <c r="H1626" t="s">
        <v>18</v>
      </c>
      <c r="I1626" t="s">
        <v>19</v>
      </c>
      <c r="J1626" s="41">
        <v>0</v>
      </c>
      <c r="K1626" s="42">
        <v>0</v>
      </c>
      <c r="L1626" t="str">
        <f>IFERROR(INDEX(Dictionary!E:E,MATCH(G1626,Dictionary!A:A,0)),"")</f>
        <v/>
      </c>
    </row>
    <row r="1627" spans="1:12" x14ac:dyDescent="0.2">
      <c r="A1627" t="s">
        <v>1294</v>
      </c>
      <c r="B1627" s="40">
        <v>45504</v>
      </c>
      <c r="C1627" t="s">
        <v>27</v>
      </c>
      <c r="D1627" s="3">
        <v>0</v>
      </c>
      <c r="E1627" s="2">
        <v>0</v>
      </c>
      <c r="F1627" s="3">
        <v>10570</v>
      </c>
      <c r="G1627" t="s">
        <v>946</v>
      </c>
      <c r="H1627" t="s">
        <v>18</v>
      </c>
      <c r="I1627" t="s">
        <v>19</v>
      </c>
      <c r="J1627" s="41">
        <v>0</v>
      </c>
      <c r="K1627" s="42">
        <v>0</v>
      </c>
      <c r="L1627" t="str">
        <f>IFERROR(INDEX(Dictionary!E:E,MATCH(G1627,Dictionary!A:A,0)),"")</f>
        <v/>
      </c>
    </row>
    <row r="1628" spans="1:12" x14ac:dyDescent="0.2">
      <c r="A1628" t="s">
        <v>1294</v>
      </c>
      <c r="B1628" s="40">
        <v>45504</v>
      </c>
      <c r="C1628" t="s">
        <v>22</v>
      </c>
      <c r="D1628" s="3">
        <v>-1190</v>
      </c>
      <c r="E1628" s="2">
        <v>-203570</v>
      </c>
      <c r="F1628" s="3">
        <v>10210</v>
      </c>
      <c r="G1628" t="s">
        <v>968</v>
      </c>
      <c r="H1628" t="s">
        <v>18</v>
      </c>
      <c r="I1628" t="s">
        <v>19</v>
      </c>
      <c r="J1628" s="41">
        <v>171.07</v>
      </c>
      <c r="K1628" s="42">
        <v>0.11655</v>
      </c>
      <c r="L1628" t="str">
        <f>IFERROR(INDEX(Dictionary!E:E,MATCH(G1628,Dictionary!A:A,0)),"")</f>
        <v/>
      </c>
    </row>
    <row r="1629" spans="1:12" x14ac:dyDescent="0.2">
      <c r="A1629" t="s">
        <v>1294</v>
      </c>
      <c r="B1629" s="40">
        <v>45504</v>
      </c>
      <c r="C1629" t="s">
        <v>8</v>
      </c>
      <c r="D1629" s="3">
        <v>1910</v>
      </c>
      <c r="E1629" s="2">
        <v>325410</v>
      </c>
      <c r="F1629" s="3">
        <v>9900</v>
      </c>
      <c r="G1629" t="s">
        <v>424</v>
      </c>
      <c r="H1629" t="s">
        <v>18</v>
      </c>
      <c r="I1629" t="s">
        <v>19</v>
      </c>
      <c r="J1629" s="41">
        <v>170.37</v>
      </c>
      <c r="K1629" s="42">
        <v>0.19292999999999999</v>
      </c>
      <c r="L1629" t="str">
        <f>IFERROR(INDEX(Dictionary!E:E,MATCH(G1629,Dictionary!A:A,0)),"")</f>
        <v/>
      </c>
    </row>
    <row r="1630" spans="1:12" x14ac:dyDescent="0.2">
      <c r="A1630" t="s">
        <v>1294</v>
      </c>
      <c r="B1630" s="40">
        <v>45504</v>
      </c>
      <c r="C1630" t="s">
        <v>27</v>
      </c>
      <c r="D1630" s="3">
        <v>0</v>
      </c>
      <c r="E1630" s="2">
        <v>0</v>
      </c>
      <c r="F1630" s="3">
        <v>8510</v>
      </c>
      <c r="G1630" t="s">
        <v>331</v>
      </c>
      <c r="H1630" t="s">
        <v>18</v>
      </c>
      <c r="I1630" t="s">
        <v>19</v>
      </c>
      <c r="J1630" s="41">
        <v>0</v>
      </c>
      <c r="K1630" s="42">
        <v>0</v>
      </c>
      <c r="L1630" t="str">
        <f>IFERROR(INDEX(Dictionary!E:E,MATCH(G1630,Dictionary!A:A,0)),"")</f>
        <v/>
      </c>
    </row>
    <row r="1631" spans="1:12" x14ac:dyDescent="0.2">
      <c r="A1631" t="s">
        <v>1294</v>
      </c>
      <c r="B1631" s="40">
        <v>45504</v>
      </c>
      <c r="C1631" t="s">
        <v>27</v>
      </c>
      <c r="D1631" s="3">
        <v>0</v>
      </c>
      <c r="E1631" s="2">
        <v>0</v>
      </c>
      <c r="F1631" s="3">
        <v>8500</v>
      </c>
      <c r="G1631" t="s">
        <v>1301</v>
      </c>
      <c r="H1631" t="s">
        <v>18</v>
      </c>
      <c r="I1631" t="s">
        <v>19</v>
      </c>
      <c r="J1631" s="41">
        <v>0</v>
      </c>
      <c r="K1631" s="42">
        <v>0</v>
      </c>
      <c r="L1631" t="str">
        <f>IFERROR(INDEX(Dictionary!E:E,MATCH(G1631,Dictionary!A:A,0)),"")</f>
        <v/>
      </c>
    </row>
    <row r="1632" spans="1:12" x14ac:dyDescent="0.2">
      <c r="A1632" t="s">
        <v>1294</v>
      </c>
      <c r="B1632" s="40">
        <v>45504</v>
      </c>
      <c r="C1632" t="s">
        <v>22</v>
      </c>
      <c r="D1632" s="3">
        <v>-10</v>
      </c>
      <c r="E1632" s="2">
        <v>-1710</v>
      </c>
      <c r="F1632" s="3">
        <v>6570</v>
      </c>
      <c r="G1632" t="s">
        <v>914</v>
      </c>
      <c r="H1632" t="s">
        <v>18</v>
      </c>
      <c r="I1632" t="s">
        <v>19</v>
      </c>
      <c r="J1632" s="41">
        <v>171</v>
      </c>
      <c r="K1632" s="42">
        <v>1.5200000000000001E-3</v>
      </c>
      <c r="L1632" t="str">
        <f>IFERROR(INDEX(Dictionary!E:E,MATCH(G1632,Dictionary!A:A,0)),"")</f>
        <v/>
      </c>
    </row>
    <row r="1633" spans="1:12" x14ac:dyDescent="0.2">
      <c r="A1633" t="s">
        <v>1294</v>
      </c>
      <c r="B1633" s="40">
        <v>45504</v>
      </c>
      <c r="C1633" t="s">
        <v>22</v>
      </c>
      <c r="D1633" s="3">
        <v>-322</v>
      </c>
      <c r="E1633" s="2">
        <v>-54950</v>
      </c>
      <c r="F1633" s="3">
        <v>6560</v>
      </c>
      <c r="G1633" t="s">
        <v>441</v>
      </c>
      <c r="H1633" t="s">
        <v>18</v>
      </c>
      <c r="I1633" t="s">
        <v>19</v>
      </c>
      <c r="J1633" s="41">
        <v>170.65</v>
      </c>
      <c r="K1633" s="42">
        <v>4.9090000000000002E-2</v>
      </c>
      <c r="L1633" t="str">
        <f>IFERROR(INDEX(Dictionary!E:E,MATCH(G1633,Dictionary!A:A,0)),"")</f>
        <v/>
      </c>
    </row>
    <row r="1634" spans="1:12" x14ac:dyDescent="0.2">
      <c r="A1634" t="s">
        <v>1294</v>
      </c>
      <c r="B1634" s="40">
        <v>45504</v>
      </c>
      <c r="C1634" t="s">
        <v>27</v>
      </c>
      <c r="D1634" s="3">
        <v>0</v>
      </c>
      <c r="E1634" s="2">
        <v>0</v>
      </c>
      <c r="F1634" s="3">
        <v>6080</v>
      </c>
      <c r="G1634" t="s">
        <v>991</v>
      </c>
      <c r="H1634" t="s">
        <v>18</v>
      </c>
      <c r="I1634" t="s">
        <v>19</v>
      </c>
      <c r="J1634" s="41">
        <v>0</v>
      </c>
      <c r="K1634" s="42">
        <v>0</v>
      </c>
      <c r="L1634" t="str">
        <f>IFERROR(INDEX(Dictionary!E:E,MATCH(G1634,Dictionary!A:A,0)),"")</f>
        <v/>
      </c>
    </row>
    <row r="1635" spans="1:12" x14ac:dyDescent="0.2">
      <c r="A1635" t="s">
        <v>1294</v>
      </c>
      <c r="B1635" s="40">
        <v>45504</v>
      </c>
      <c r="C1635" t="s">
        <v>27</v>
      </c>
      <c r="D1635" s="3">
        <v>0</v>
      </c>
      <c r="E1635" s="2">
        <v>0</v>
      </c>
      <c r="F1635" s="3">
        <v>6000</v>
      </c>
      <c r="G1635" t="s">
        <v>323</v>
      </c>
      <c r="H1635" t="s">
        <v>18</v>
      </c>
      <c r="I1635" t="s">
        <v>19</v>
      </c>
      <c r="J1635" s="41">
        <v>0</v>
      </c>
      <c r="K1635" s="42">
        <v>0</v>
      </c>
      <c r="L1635" t="str">
        <f>IFERROR(INDEX(Dictionary!E:E,MATCH(G1635,Dictionary!A:A,0)),"")</f>
        <v/>
      </c>
    </row>
    <row r="1636" spans="1:12" x14ac:dyDescent="0.2">
      <c r="A1636" t="s">
        <v>1294</v>
      </c>
      <c r="B1636" s="40">
        <v>45504</v>
      </c>
      <c r="C1636" t="s">
        <v>22</v>
      </c>
      <c r="D1636" s="3">
        <v>-660</v>
      </c>
      <c r="E1636" s="2">
        <v>-112620</v>
      </c>
      <c r="F1636" s="3">
        <v>3900</v>
      </c>
      <c r="G1636" t="s">
        <v>1302</v>
      </c>
      <c r="H1636" t="s">
        <v>18</v>
      </c>
      <c r="I1636" t="s">
        <v>19</v>
      </c>
      <c r="J1636" s="41">
        <v>170.64</v>
      </c>
      <c r="K1636" s="42">
        <v>0.16922999999999999</v>
      </c>
      <c r="L1636" t="str">
        <f>IFERROR(INDEX(Dictionary!E:E,MATCH(G1636,Dictionary!A:A,0)),"")</f>
        <v/>
      </c>
    </row>
    <row r="1637" spans="1:12" x14ac:dyDescent="0.2">
      <c r="A1637" t="s">
        <v>1294</v>
      </c>
      <c r="B1637" s="40">
        <v>45504</v>
      </c>
      <c r="C1637" t="s">
        <v>27</v>
      </c>
      <c r="D1637" s="3">
        <v>0</v>
      </c>
      <c r="E1637" s="2">
        <v>0</v>
      </c>
      <c r="F1637" s="3">
        <v>2660</v>
      </c>
      <c r="G1637" t="s">
        <v>1303</v>
      </c>
      <c r="H1637" t="s">
        <v>18</v>
      </c>
      <c r="I1637" t="s">
        <v>19</v>
      </c>
      <c r="J1637" s="41">
        <v>0</v>
      </c>
      <c r="K1637" s="42">
        <v>0</v>
      </c>
      <c r="L1637" t="str">
        <f>IFERROR(INDEX(Dictionary!E:E,MATCH(G1637,Dictionary!A:A,0)),"")</f>
        <v/>
      </c>
    </row>
    <row r="1638" spans="1:12" x14ac:dyDescent="0.2">
      <c r="A1638" t="s">
        <v>1294</v>
      </c>
      <c r="B1638" s="40">
        <v>45504</v>
      </c>
      <c r="C1638" t="s">
        <v>8</v>
      </c>
      <c r="D1638" s="3">
        <v>35</v>
      </c>
      <c r="E1638" s="2">
        <v>5970</v>
      </c>
      <c r="F1638" s="3">
        <v>2320</v>
      </c>
      <c r="G1638" t="s">
        <v>427</v>
      </c>
      <c r="H1638" t="s">
        <v>18</v>
      </c>
      <c r="I1638" t="s">
        <v>19</v>
      </c>
      <c r="J1638" s="41">
        <v>170.57</v>
      </c>
      <c r="K1638" s="42">
        <v>1.5089999999999999E-2</v>
      </c>
      <c r="L1638" t="str">
        <f>IFERROR(INDEX(Dictionary!E:E,MATCH(G1638,Dictionary!A:A,0)),"")</f>
        <v/>
      </c>
    </row>
    <row r="1639" spans="1:12" x14ac:dyDescent="0.2">
      <c r="A1639" t="s">
        <v>1294</v>
      </c>
      <c r="B1639" s="40">
        <v>45504</v>
      </c>
      <c r="C1639" t="s">
        <v>27</v>
      </c>
      <c r="D1639" s="3">
        <v>0</v>
      </c>
      <c r="E1639" s="2">
        <v>0</v>
      </c>
      <c r="F1639" s="3">
        <v>2060</v>
      </c>
      <c r="G1639" t="s">
        <v>993</v>
      </c>
      <c r="H1639" t="s">
        <v>18</v>
      </c>
      <c r="I1639" t="s">
        <v>19</v>
      </c>
      <c r="J1639" s="41">
        <v>0</v>
      </c>
      <c r="K1639" s="42">
        <v>0</v>
      </c>
      <c r="L1639" t="str">
        <f>IFERROR(INDEX(Dictionary!E:E,MATCH(G1639,Dictionary!A:A,0)),"")</f>
        <v/>
      </c>
    </row>
    <row r="1640" spans="1:12" x14ac:dyDescent="0.2">
      <c r="A1640" t="s">
        <v>1294</v>
      </c>
      <c r="B1640" s="40">
        <v>45504</v>
      </c>
      <c r="C1640" t="s">
        <v>27</v>
      </c>
      <c r="D1640" s="3">
        <v>0</v>
      </c>
      <c r="E1640" s="2">
        <v>0</v>
      </c>
      <c r="F1640" s="3">
        <v>1750</v>
      </c>
      <c r="G1640" t="s">
        <v>1046</v>
      </c>
      <c r="H1640" t="s">
        <v>18</v>
      </c>
      <c r="I1640" t="s">
        <v>19</v>
      </c>
      <c r="J1640" s="41">
        <v>0</v>
      </c>
      <c r="K1640" s="42">
        <v>0</v>
      </c>
      <c r="L1640" t="str">
        <f>IFERROR(INDEX(Dictionary!E:E,MATCH(G1640,Dictionary!A:A,0)),"")</f>
        <v/>
      </c>
    </row>
    <row r="1641" spans="1:12" x14ac:dyDescent="0.2">
      <c r="A1641" t="s">
        <v>1294</v>
      </c>
      <c r="B1641" s="40">
        <v>45504</v>
      </c>
      <c r="C1641" t="s">
        <v>27</v>
      </c>
      <c r="D1641" s="3">
        <v>0</v>
      </c>
      <c r="E1641" s="2">
        <v>0</v>
      </c>
      <c r="F1641" s="3">
        <v>1300</v>
      </c>
      <c r="G1641" t="s">
        <v>1304</v>
      </c>
      <c r="H1641" t="s">
        <v>18</v>
      </c>
      <c r="I1641" t="s">
        <v>19</v>
      </c>
      <c r="J1641" s="41">
        <v>0</v>
      </c>
      <c r="K1641" s="42">
        <v>0</v>
      </c>
      <c r="L1641" t="str">
        <f>IFERROR(INDEX(Dictionary!E:E,MATCH(G1641,Dictionary!A:A,0)),"")</f>
        <v/>
      </c>
    </row>
    <row r="1642" spans="1:12" x14ac:dyDescent="0.2">
      <c r="A1642" t="s">
        <v>1294</v>
      </c>
      <c r="B1642" s="40">
        <v>45504</v>
      </c>
      <c r="C1642" t="s">
        <v>27</v>
      </c>
      <c r="D1642" s="3">
        <v>0</v>
      </c>
      <c r="E1642" s="2">
        <v>0</v>
      </c>
      <c r="F1642" s="3">
        <v>1200</v>
      </c>
      <c r="G1642" t="s">
        <v>866</v>
      </c>
      <c r="H1642" t="s">
        <v>18</v>
      </c>
      <c r="I1642" t="s">
        <v>19</v>
      </c>
      <c r="J1642" s="41">
        <v>0</v>
      </c>
      <c r="K1642" s="42">
        <v>0</v>
      </c>
      <c r="L1642" t="str">
        <f>IFERROR(INDEX(Dictionary!E:E,MATCH(G1642,Dictionary!A:A,0)),"")</f>
        <v/>
      </c>
    </row>
    <row r="1643" spans="1:12" x14ac:dyDescent="0.2">
      <c r="A1643" t="s">
        <v>1294</v>
      </c>
      <c r="B1643" s="40">
        <v>45504</v>
      </c>
      <c r="C1643" t="s">
        <v>22</v>
      </c>
      <c r="D1643" s="3">
        <v>-37</v>
      </c>
      <c r="E1643" s="2">
        <v>-6310</v>
      </c>
      <c r="F1643" s="3">
        <v>1120</v>
      </c>
      <c r="G1643" t="s">
        <v>433</v>
      </c>
      <c r="H1643" t="s">
        <v>18</v>
      </c>
      <c r="I1643" t="s">
        <v>19</v>
      </c>
      <c r="J1643" s="41">
        <v>170.54</v>
      </c>
      <c r="K1643" s="42">
        <v>3.304E-2</v>
      </c>
      <c r="L1643" t="str">
        <f>IFERROR(INDEX(Dictionary!E:E,MATCH(G1643,Dictionary!A:A,0)),"")</f>
        <v/>
      </c>
    </row>
    <row r="1644" spans="1:12" x14ac:dyDescent="0.2">
      <c r="A1644" t="s">
        <v>1294</v>
      </c>
      <c r="B1644" s="40">
        <v>45504</v>
      </c>
      <c r="C1644" t="s">
        <v>22</v>
      </c>
      <c r="D1644" s="3">
        <v>-20</v>
      </c>
      <c r="E1644" s="2">
        <v>-3410</v>
      </c>
      <c r="F1644" s="3">
        <v>812</v>
      </c>
      <c r="G1644" t="s">
        <v>990</v>
      </c>
      <c r="H1644" t="s">
        <v>18</v>
      </c>
      <c r="I1644" t="s">
        <v>19</v>
      </c>
      <c r="J1644" s="41">
        <v>170.5</v>
      </c>
      <c r="K1644" s="42">
        <v>2.4629999999999999E-2</v>
      </c>
      <c r="L1644" t="str">
        <f>IFERROR(INDEX(Dictionary!E:E,MATCH(G1644,Dictionary!A:A,0)),"")</f>
        <v/>
      </c>
    </row>
    <row r="1645" spans="1:12" x14ac:dyDescent="0.2">
      <c r="A1645" t="s">
        <v>1294</v>
      </c>
      <c r="B1645" s="40">
        <v>45504</v>
      </c>
      <c r="C1645" t="s">
        <v>22</v>
      </c>
      <c r="D1645" s="3">
        <v>-20</v>
      </c>
      <c r="E1645" s="2">
        <v>-3410</v>
      </c>
      <c r="F1645" s="3">
        <v>689</v>
      </c>
      <c r="G1645" t="s">
        <v>754</v>
      </c>
      <c r="H1645" t="s">
        <v>18</v>
      </c>
      <c r="I1645" t="s">
        <v>19</v>
      </c>
      <c r="J1645" s="41">
        <v>170.5</v>
      </c>
      <c r="K1645" s="42">
        <v>2.9020000000000001E-2</v>
      </c>
      <c r="L1645" t="str">
        <f>IFERROR(INDEX(Dictionary!E:E,MATCH(G1645,Dictionary!A:A,0)),"")</f>
        <v/>
      </c>
    </row>
    <row r="1646" spans="1:12" x14ac:dyDescent="0.2">
      <c r="A1646" t="s">
        <v>1294</v>
      </c>
      <c r="B1646" s="40">
        <v>45504</v>
      </c>
      <c r="C1646" t="s">
        <v>22</v>
      </c>
      <c r="D1646" s="3">
        <v>-20</v>
      </c>
      <c r="E1646" s="2">
        <v>-3410</v>
      </c>
      <c r="F1646" s="3">
        <v>262</v>
      </c>
      <c r="G1646" t="s">
        <v>448</v>
      </c>
      <c r="H1646" t="s">
        <v>18</v>
      </c>
      <c r="I1646" t="s">
        <v>19</v>
      </c>
      <c r="J1646" s="41">
        <v>170.5</v>
      </c>
      <c r="K1646" s="42">
        <v>7.6340000000000005E-2</v>
      </c>
      <c r="L1646" t="str">
        <f>IFERROR(INDEX(Dictionary!E:E,MATCH(G1646,Dictionary!A:A,0)),"")</f>
        <v/>
      </c>
    </row>
    <row r="1647" spans="1:12" x14ac:dyDescent="0.2">
      <c r="A1647" t="s">
        <v>1294</v>
      </c>
      <c r="B1647" s="40">
        <v>45504</v>
      </c>
      <c r="C1647" t="s">
        <v>22</v>
      </c>
      <c r="D1647" s="3">
        <v>-9</v>
      </c>
      <c r="E1647" s="2">
        <v>-1540</v>
      </c>
      <c r="F1647" s="3">
        <v>256</v>
      </c>
      <c r="G1647" t="s">
        <v>434</v>
      </c>
      <c r="H1647" t="s">
        <v>18</v>
      </c>
      <c r="I1647" t="s">
        <v>19</v>
      </c>
      <c r="J1647" s="41">
        <v>171.11</v>
      </c>
      <c r="K1647" s="42">
        <v>3.5159999999999997E-2</v>
      </c>
      <c r="L1647" t="str">
        <f>IFERROR(INDEX(Dictionary!E:E,MATCH(G1647,Dictionary!A:A,0)),"")</f>
        <v/>
      </c>
    </row>
    <row r="1648" spans="1:12" x14ac:dyDescent="0.2">
      <c r="A1648" t="s">
        <v>1294</v>
      </c>
      <c r="B1648" s="40">
        <v>45504</v>
      </c>
      <c r="C1648" t="s">
        <v>8</v>
      </c>
      <c r="D1648" s="3">
        <v>5</v>
      </c>
      <c r="E1648" s="2">
        <v>853</v>
      </c>
      <c r="F1648" s="3">
        <v>166</v>
      </c>
      <c r="G1648" t="s">
        <v>254</v>
      </c>
      <c r="H1648" t="s">
        <v>18</v>
      </c>
      <c r="I1648" t="s">
        <v>19</v>
      </c>
      <c r="J1648" s="41">
        <v>170.6</v>
      </c>
      <c r="K1648" s="42">
        <v>3.0120000000000001E-2</v>
      </c>
      <c r="L1648" t="str">
        <f>IFERROR(INDEX(Dictionary!E:E,MATCH(G1648,Dictionary!A:A,0)),"")</f>
        <v>State Street</v>
      </c>
    </row>
    <row r="1649" spans="1:12" x14ac:dyDescent="0.2">
      <c r="A1649" t="s">
        <v>1294</v>
      </c>
      <c r="B1649" s="40">
        <v>45473</v>
      </c>
      <c r="C1649" t="s">
        <v>22</v>
      </c>
      <c r="D1649" s="3">
        <v>-43800</v>
      </c>
      <c r="E1649" s="2">
        <v>-7070000</v>
      </c>
      <c r="F1649" s="3">
        <v>5470000</v>
      </c>
      <c r="G1649" t="s">
        <v>519</v>
      </c>
      <c r="H1649" t="s">
        <v>18</v>
      </c>
      <c r="I1649" t="s">
        <v>42</v>
      </c>
      <c r="J1649" s="41">
        <v>161.41999999999999</v>
      </c>
      <c r="K1649" s="42">
        <v>8.0099999999999998E-3</v>
      </c>
      <c r="L1649" t="str">
        <f>IFERROR(INDEX(Dictionary!E:E,MATCH(G1649,Dictionary!A:A,0)),"")</f>
        <v/>
      </c>
    </row>
    <row r="1650" spans="1:12" x14ac:dyDescent="0.2">
      <c r="A1650" t="s">
        <v>1294</v>
      </c>
      <c r="B1650" s="40">
        <v>45473</v>
      </c>
      <c r="C1650" t="s">
        <v>8</v>
      </c>
      <c r="D1650" s="3">
        <v>18950</v>
      </c>
      <c r="E1650" s="2">
        <v>3060000</v>
      </c>
      <c r="F1650" s="3">
        <v>2740000</v>
      </c>
      <c r="G1650" t="s">
        <v>419</v>
      </c>
      <c r="H1650" t="s">
        <v>18</v>
      </c>
      <c r="I1650" t="s">
        <v>42</v>
      </c>
      <c r="J1650" s="41">
        <v>161.47999999999999</v>
      </c>
      <c r="K1650" s="42">
        <v>6.9199999999999999E-3</v>
      </c>
      <c r="L1650" t="str">
        <f>IFERROR(INDEX(Dictionary!E:E,MATCH(G1650,Dictionary!A:A,0)),"")</f>
        <v/>
      </c>
    </row>
    <row r="1651" spans="1:12" x14ac:dyDescent="0.2">
      <c r="A1651" t="s">
        <v>1294</v>
      </c>
      <c r="B1651" s="40">
        <v>45473</v>
      </c>
      <c r="C1651" t="s">
        <v>8</v>
      </c>
      <c r="D1651" s="3">
        <v>26520</v>
      </c>
      <c r="E1651" s="2">
        <v>4280000</v>
      </c>
      <c r="F1651" s="3">
        <v>2350000</v>
      </c>
      <c r="G1651" t="s">
        <v>41</v>
      </c>
      <c r="H1651" t="s">
        <v>18</v>
      </c>
      <c r="I1651" t="s">
        <v>42</v>
      </c>
      <c r="J1651" s="41">
        <v>161.38999999999999</v>
      </c>
      <c r="K1651" s="42">
        <v>1.128E-2</v>
      </c>
      <c r="L1651" t="str">
        <f>IFERROR(INDEX(Dictionary!E:E,MATCH(G1651,Dictionary!A:A,0)),"")</f>
        <v>BlackRock</v>
      </c>
    </row>
    <row r="1652" spans="1:12" x14ac:dyDescent="0.2">
      <c r="A1652" t="s">
        <v>1294</v>
      </c>
      <c r="B1652" s="40">
        <v>45473</v>
      </c>
      <c r="C1652" t="s">
        <v>8</v>
      </c>
      <c r="D1652" s="3">
        <v>268070</v>
      </c>
      <c r="E1652" s="2">
        <v>43250000</v>
      </c>
      <c r="F1652" s="3">
        <v>2240000</v>
      </c>
      <c r="G1652" t="s">
        <v>160</v>
      </c>
      <c r="H1652" t="s">
        <v>18</v>
      </c>
      <c r="I1652" t="s">
        <v>42</v>
      </c>
      <c r="J1652" s="41">
        <v>161.34</v>
      </c>
      <c r="K1652" s="42">
        <v>0.11967</v>
      </c>
      <c r="L1652" t="str">
        <f>IFERROR(INDEX(Dictionary!E:E,MATCH(G1652,Dictionary!A:A,0)),"")</f>
        <v/>
      </c>
    </row>
    <row r="1653" spans="1:12" x14ac:dyDescent="0.2">
      <c r="A1653" t="s">
        <v>1294</v>
      </c>
      <c r="B1653" s="40">
        <v>45473</v>
      </c>
      <c r="C1653" t="s">
        <v>22</v>
      </c>
      <c r="D1653" s="3">
        <v>-54050</v>
      </c>
      <c r="E1653" s="2">
        <v>-8720000</v>
      </c>
      <c r="F1653" s="3">
        <v>1900000</v>
      </c>
      <c r="G1653" t="s">
        <v>872</v>
      </c>
      <c r="H1653" t="s">
        <v>18</v>
      </c>
      <c r="I1653" t="s">
        <v>42</v>
      </c>
      <c r="J1653" s="41">
        <v>161.33000000000001</v>
      </c>
      <c r="K1653" s="42">
        <v>2.845E-2</v>
      </c>
      <c r="L1653" t="str">
        <f>IFERROR(INDEX(Dictionary!E:E,MATCH(G1653,Dictionary!A:A,0)),"")</f>
        <v/>
      </c>
    </row>
    <row r="1654" spans="1:12" x14ac:dyDescent="0.2">
      <c r="A1654" t="s">
        <v>1294</v>
      </c>
      <c r="B1654" s="40">
        <v>45473</v>
      </c>
      <c r="C1654" t="s">
        <v>22</v>
      </c>
      <c r="D1654" s="3">
        <v>-14030</v>
      </c>
      <c r="E1654" s="2">
        <v>-2260000</v>
      </c>
      <c r="F1654" s="3">
        <v>1790000</v>
      </c>
      <c r="G1654" t="s">
        <v>1305</v>
      </c>
      <c r="H1654" t="s">
        <v>18</v>
      </c>
      <c r="I1654" t="s">
        <v>42</v>
      </c>
      <c r="J1654" s="41">
        <v>161.08000000000001</v>
      </c>
      <c r="K1654" s="42">
        <v>7.8399999999999997E-3</v>
      </c>
      <c r="L1654" t="str">
        <f>IFERROR(INDEX(Dictionary!E:E,MATCH(G1654,Dictionary!A:A,0)),"")</f>
        <v/>
      </c>
    </row>
    <row r="1655" spans="1:12" x14ac:dyDescent="0.2">
      <c r="A1655" t="s">
        <v>1294</v>
      </c>
      <c r="B1655" s="40">
        <v>45473</v>
      </c>
      <c r="C1655" t="s">
        <v>8</v>
      </c>
      <c r="D1655" s="3">
        <v>294600</v>
      </c>
      <c r="E1655" s="2">
        <v>47530000</v>
      </c>
      <c r="F1655" s="3">
        <v>1630000</v>
      </c>
      <c r="G1655" t="s">
        <v>285</v>
      </c>
      <c r="H1655" t="s">
        <v>18</v>
      </c>
      <c r="I1655" t="s">
        <v>42</v>
      </c>
      <c r="J1655" s="41">
        <v>161.34</v>
      </c>
      <c r="K1655" s="42">
        <v>0.18074000000000001</v>
      </c>
      <c r="L1655" t="str">
        <f>IFERROR(INDEX(Dictionary!E:E,MATCH(G1655,Dictionary!A:A,0)),"")</f>
        <v/>
      </c>
    </row>
    <row r="1656" spans="1:12" x14ac:dyDescent="0.2">
      <c r="A1656" t="s">
        <v>1294</v>
      </c>
      <c r="B1656" s="40">
        <v>45473</v>
      </c>
      <c r="C1656" t="s">
        <v>8</v>
      </c>
      <c r="D1656" s="3">
        <v>35630</v>
      </c>
      <c r="E1656" s="2">
        <v>5750000</v>
      </c>
      <c r="F1656" s="3">
        <v>1610000</v>
      </c>
      <c r="G1656" t="s">
        <v>695</v>
      </c>
      <c r="H1656" t="s">
        <v>18</v>
      </c>
      <c r="I1656" t="s">
        <v>42</v>
      </c>
      <c r="J1656" s="41">
        <v>161.38</v>
      </c>
      <c r="K1656" s="42">
        <v>2.213E-2</v>
      </c>
      <c r="L1656" t="str">
        <f>IFERROR(INDEX(Dictionary!E:E,MATCH(G1656,Dictionary!A:A,0)),"")</f>
        <v/>
      </c>
    </row>
    <row r="1657" spans="1:12" x14ac:dyDescent="0.2">
      <c r="A1657" t="s">
        <v>1294</v>
      </c>
      <c r="B1657" s="40">
        <v>45473</v>
      </c>
      <c r="C1657" t="s">
        <v>22</v>
      </c>
      <c r="D1657" s="3">
        <v>-494880</v>
      </c>
      <c r="E1657" s="2">
        <v>-79840000</v>
      </c>
      <c r="F1657" s="3">
        <v>1310000</v>
      </c>
      <c r="G1657" t="s">
        <v>141</v>
      </c>
      <c r="H1657" t="s">
        <v>18</v>
      </c>
      <c r="I1657" t="s">
        <v>42</v>
      </c>
      <c r="J1657" s="41">
        <v>161.33000000000001</v>
      </c>
      <c r="K1657" s="42">
        <v>0.37776999999999999</v>
      </c>
      <c r="L1657" t="str">
        <f>IFERROR(INDEX(Dictionary!E:E,MATCH(G1657,Dictionary!A:A,0)),"")</f>
        <v/>
      </c>
    </row>
    <row r="1658" spans="1:12" x14ac:dyDescent="0.2">
      <c r="A1658" t="s">
        <v>1294</v>
      </c>
      <c r="B1658" s="40">
        <v>45473</v>
      </c>
      <c r="C1658" t="s">
        <v>22</v>
      </c>
      <c r="D1658" s="3">
        <v>-12600</v>
      </c>
      <c r="E1658" s="2">
        <v>-2030000</v>
      </c>
      <c r="F1658" s="3">
        <v>1100000</v>
      </c>
      <c r="G1658" t="s">
        <v>47</v>
      </c>
      <c r="H1658" t="s">
        <v>18</v>
      </c>
      <c r="I1658" t="s">
        <v>42</v>
      </c>
      <c r="J1658" s="41">
        <v>161.11000000000001</v>
      </c>
      <c r="K1658" s="42">
        <v>1.145E-2</v>
      </c>
      <c r="L1658" t="str">
        <f>IFERROR(INDEX(Dictionary!E:E,MATCH(G1658,Dictionary!A:A,0)),"")</f>
        <v>State Street</v>
      </c>
    </row>
    <row r="1659" spans="1:12" x14ac:dyDescent="0.2">
      <c r="A1659" t="s">
        <v>1294</v>
      </c>
      <c r="B1659" s="40">
        <v>45473</v>
      </c>
      <c r="C1659" t="s">
        <v>8</v>
      </c>
      <c r="D1659" s="3">
        <v>106050</v>
      </c>
      <c r="E1659" s="2">
        <v>17110000</v>
      </c>
      <c r="F1659" s="3">
        <v>1010000</v>
      </c>
      <c r="G1659" t="s">
        <v>379</v>
      </c>
      <c r="H1659" t="s">
        <v>18</v>
      </c>
      <c r="I1659" t="s">
        <v>42</v>
      </c>
      <c r="J1659" s="41">
        <v>161.34</v>
      </c>
      <c r="K1659" s="42">
        <v>0.105</v>
      </c>
      <c r="L1659" t="str">
        <f>IFERROR(INDEX(Dictionary!E:E,MATCH(G1659,Dictionary!A:A,0)),"")</f>
        <v/>
      </c>
    </row>
    <row r="1660" spans="1:12" x14ac:dyDescent="0.2">
      <c r="A1660" t="s">
        <v>1294</v>
      </c>
      <c r="B1660" s="40">
        <v>45473</v>
      </c>
      <c r="C1660" t="s">
        <v>8</v>
      </c>
      <c r="D1660" s="3">
        <v>1190</v>
      </c>
      <c r="E1660" s="2">
        <v>192310</v>
      </c>
      <c r="F1660" s="3">
        <v>934960</v>
      </c>
      <c r="G1660" t="s">
        <v>1306</v>
      </c>
      <c r="H1660" t="s">
        <v>18</v>
      </c>
      <c r="I1660" t="s">
        <v>42</v>
      </c>
      <c r="J1660" s="41">
        <v>161.61000000000001</v>
      </c>
      <c r="K1660" s="42">
        <v>1.2700000000000001E-3</v>
      </c>
      <c r="L1660" t="str">
        <f>IFERROR(INDEX(Dictionary!E:E,MATCH(G1660,Dictionary!A:A,0)),"")</f>
        <v/>
      </c>
    </row>
    <row r="1661" spans="1:12" x14ac:dyDescent="0.2">
      <c r="A1661" t="s">
        <v>1294</v>
      </c>
      <c r="B1661" s="40">
        <v>45473</v>
      </c>
      <c r="C1661" t="s">
        <v>8</v>
      </c>
      <c r="D1661" s="3">
        <v>115940</v>
      </c>
      <c r="E1661" s="2">
        <v>18700000</v>
      </c>
      <c r="F1661" s="3">
        <v>883450</v>
      </c>
      <c r="G1661" t="s">
        <v>1270</v>
      </c>
      <c r="H1661" t="s">
        <v>18</v>
      </c>
      <c r="I1661" t="s">
        <v>42</v>
      </c>
      <c r="J1661" s="41">
        <v>161.29</v>
      </c>
      <c r="K1661" s="42">
        <v>0.13124</v>
      </c>
      <c r="L1661" t="str">
        <f>IFERROR(INDEX(Dictionary!E:E,MATCH(G1661,Dictionary!A:A,0)),"")</f>
        <v/>
      </c>
    </row>
    <row r="1662" spans="1:12" x14ac:dyDescent="0.2">
      <c r="A1662" t="s">
        <v>1294</v>
      </c>
      <c r="B1662" s="40">
        <v>45473</v>
      </c>
      <c r="C1662" t="s">
        <v>8</v>
      </c>
      <c r="D1662" s="3">
        <v>64190</v>
      </c>
      <c r="E1662" s="2">
        <v>10360000</v>
      </c>
      <c r="F1662" s="3">
        <v>877040</v>
      </c>
      <c r="G1662" t="s">
        <v>163</v>
      </c>
      <c r="H1662" t="s">
        <v>18</v>
      </c>
      <c r="I1662" t="s">
        <v>42</v>
      </c>
      <c r="J1662" s="41">
        <v>161.38999999999999</v>
      </c>
      <c r="K1662" s="42">
        <v>7.3190000000000005E-2</v>
      </c>
      <c r="L1662" t="str">
        <f>IFERROR(INDEX(Dictionary!E:E,MATCH(G1662,Dictionary!A:A,0)),"")</f>
        <v/>
      </c>
    </row>
    <row r="1663" spans="1:12" x14ac:dyDescent="0.2">
      <c r="A1663" t="s">
        <v>1294</v>
      </c>
      <c r="B1663" s="40">
        <v>45473</v>
      </c>
      <c r="C1663" t="s">
        <v>8</v>
      </c>
      <c r="D1663" s="3">
        <v>706</v>
      </c>
      <c r="E1663" s="2">
        <v>113900</v>
      </c>
      <c r="F1663" s="3">
        <v>848190</v>
      </c>
      <c r="G1663" t="s">
        <v>1307</v>
      </c>
      <c r="H1663" t="s">
        <v>18</v>
      </c>
      <c r="I1663" t="s">
        <v>42</v>
      </c>
      <c r="J1663" s="41">
        <v>161.33000000000001</v>
      </c>
      <c r="K1663" s="42">
        <v>8.3000000000000001E-4</v>
      </c>
      <c r="L1663" t="str">
        <f>IFERROR(INDEX(Dictionary!E:E,MATCH(G1663,Dictionary!A:A,0)),"")</f>
        <v/>
      </c>
    </row>
    <row r="1664" spans="1:12" x14ac:dyDescent="0.2">
      <c r="A1664" t="s">
        <v>1294</v>
      </c>
      <c r="B1664" s="40">
        <v>45473</v>
      </c>
      <c r="C1664" t="s">
        <v>22</v>
      </c>
      <c r="D1664" s="3">
        <v>-64680</v>
      </c>
      <c r="E1664" s="2">
        <v>-10430000</v>
      </c>
      <c r="F1664" s="3">
        <v>829630</v>
      </c>
      <c r="G1664" t="s">
        <v>162</v>
      </c>
      <c r="H1664" t="s">
        <v>18</v>
      </c>
      <c r="I1664" t="s">
        <v>42</v>
      </c>
      <c r="J1664" s="41">
        <v>161.25</v>
      </c>
      <c r="K1664" s="42">
        <v>7.7960000000000002E-2</v>
      </c>
      <c r="L1664" t="str">
        <f>IFERROR(INDEX(Dictionary!E:E,MATCH(G1664,Dictionary!A:A,0)),"")</f>
        <v/>
      </c>
    </row>
    <row r="1665" spans="1:12" x14ac:dyDescent="0.2">
      <c r="A1665" t="s">
        <v>1294</v>
      </c>
      <c r="B1665" s="40">
        <v>45473</v>
      </c>
      <c r="C1665" t="s">
        <v>22</v>
      </c>
      <c r="D1665" s="3">
        <v>-17460</v>
      </c>
      <c r="E1665" s="2">
        <v>-2820000</v>
      </c>
      <c r="F1665" s="3">
        <v>816790</v>
      </c>
      <c r="G1665" t="s">
        <v>369</v>
      </c>
      <c r="H1665" t="s">
        <v>18</v>
      </c>
      <c r="I1665" t="s">
        <v>42</v>
      </c>
      <c r="J1665" s="41">
        <v>161.51</v>
      </c>
      <c r="K1665" s="42">
        <v>2.138E-2</v>
      </c>
      <c r="L1665" t="str">
        <f>IFERROR(INDEX(Dictionary!E:E,MATCH(G1665,Dictionary!A:A,0)),"")</f>
        <v/>
      </c>
    </row>
    <row r="1666" spans="1:12" x14ac:dyDescent="0.2">
      <c r="A1666" t="s">
        <v>1294</v>
      </c>
      <c r="B1666" s="40">
        <v>45473</v>
      </c>
      <c r="C1666" t="s">
        <v>22</v>
      </c>
      <c r="D1666" s="3">
        <v>-326660</v>
      </c>
      <c r="E1666" s="2">
        <v>-52700000</v>
      </c>
      <c r="F1666" s="3">
        <v>811870</v>
      </c>
      <c r="G1666" t="s">
        <v>1272</v>
      </c>
      <c r="H1666" t="s">
        <v>18</v>
      </c>
      <c r="I1666" t="s">
        <v>42</v>
      </c>
      <c r="J1666" s="41">
        <v>161.33000000000001</v>
      </c>
      <c r="K1666" s="42">
        <v>0.40234999999999999</v>
      </c>
      <c r="L1666" t="str">
        <f>IFERROR(INDEX(Dictionary!E:E,MATCH(G1666,Dictionary!A:A,0)),"")</f>
        <v/>
      </c>
    </row>
    <row r="1667" spans="1:12" x14ac:dyDescent="0.2">
      <c r="A1667" t="s">
        <v>1294</v>
      </c>
      <c r="B1667" s="40">
        <v>45473</v>
      </c>
      <c r="C1667" t="s">
        <v>8</v>
      </c>
      <c r="D1667" s="3">
        <v>11830</v>
      </c>
      <c r="E1667" s="2">
        <v>1910000</v>
      </c>
      <c r="F1667" s="3">
        <v>781140</v>
      </c>
      <c r="G1667" t="s">
        <v>1308</v>
      </c>
      <c r="H1667" t="s">
        <v>18</v>
      </c>
      <c r="I1667" t="s">
        <v>42</v>
      </c>
      <c r="J1667" s="41">
        <v>161.44999999999999</v>
      </c>
      <c r="K1667" s="42">
        <v>1.5140000000000001E-2</v>
      </c>
      <c r="L1667" t="str">
        <f>IFERROR(INDEX(Dictionary!E:E,MATCH(G1667,Dictionary!A:A,0)),"")</f>
        <v/>
      </c>
    </row>
    <row r="1668" spans="1:12" x14ac:dyDescent="0.2">
      <c r="A1668" t="s">
        <v>1294</v>
      </c>
      <c r="B1668" s="40">
        <v>45473</v>
      </c>
      <c r="C1668" t="s">
        <v>8</v>
      </c>
      <c r="D1668" s="3">
        <v>641660</v>
      </c>
      <c r="E1668" s="2">
        <v>103520000</v>
      </c>
      <c r="F1668" s="3">
        <v>762950</v>
      </c>
      <c r="G1668" t="s">
        <v>200</v>
      </c>
      <c r="H1668" t="s">
        <v>18</v>
      </c>
      <c r="I1668" t="s">
        <v>42</v>
      </c>
      <c r="J1668" s="41">
        <v>161.33000000000001</v>
      </c>
      <c r="K1668" s="42">
        <v>0.84101999999999999</v>
      </c>
      <c r="L1668" t="str">
        <f>IFERROR(INDEX(Dictionary!E:E,MATCH(G1668,Dictionary!A:A,0)),"")</f>
        <v/>
      </c>
    </row>
    <row r="1669" spans="1:12" x14ac:dyDescent="0.2">
      <c r="A1669" t="s">
        <v>1294</v>
      </c>
      <c r="B1669" s="40">
        <v>45473</v>
      </c>
      <c r="C1669" t="s">
        <v>8</v>
      </c>
      <c r="D1669" s="3">
        <v>61970</v>
      </c>
      <c r="E1669" s="2">
        <v>10000000</v>
      </c>
      <c r="F1669" s="3">
        <v>756830</v>
      </c>
      <c r="G1669" t="s">
        <v>76</v>
      </c>
      <c r="H1669" t="s">
        <v>18</v>
      </c>
      <c r="I1669" t="s">
        <v>42</v>
      </c>
      <c r="J1669" s="41">
        <v>161.37</v>
      </c>
      <c r="K1669" s="42">
        <v>8.1879999999999994E-2</v>
      </c>
      <c r="L1669" t="str">
        <f>IFERROR(INDEX(Dictionary!E:E,MATCH(G1669,Dictionary!A:A,0)),"")</f>
        <v/>
      </c>
    </row>
    <row r="1670" spans="1:12" x14ac:dyDescent="0.2">
      <c r="A1670" t="s">
        <v>1294</v>
      </c>
      <c r="B1670" s="40">
        <v>45473</v>
      </c>
      <c r="C1670" t="s">
        <v>22</v>
      </c>
      <c r="D1670" s="3">
        <v>-68010</v>
      </c>
      <c r="E1670" s="2">
        <v>-10970000</v>
      </c>
      <c r="F1670" s="3">
        <v>704800</v>
      </c>
      <c r="G1670" t="s">
        <v>166</v>
      </c>
      <c r="H1670" t="s">
        <v>18</v>
      </c>
      <c r="I1670" t="s">
        <v>42</v>
      </c>
      <c r="J1670" s="41">
        <v>161.30000000000001</v>
      </c>
      <c r="K1670" s="42">
        <v>9.6490000000000006E-2</v>
      </c>
      <c r="L1670" t="str">
        <f>IFERROR(INDEX(Dictionary!E:E,MATCH(G1670,Dictionary!A:A,0)),"")</f>
        <v>BlackRock</v>
      </c>
    </row>
    <row r="1671" spans="1:12" x14ac:dyDescent="0.2">
      <c r="A1671" t="s">
        <v>1294</v>
      </c>
      <c r="B1671" s="40">
        <v>45473</v>
      </c>
      <c r="C1671" t="s">
        <v>22</v>
      </c>
      <c r="D1671" s="3">
        <v>-11950</v>
      </c>
      <c r="E1671" s="2">
        <v>-1930000</v>
      </c>
      <c r="F1671" s="3">
        <v>700250</v>
      </c>
      <c r="G1671" t="s">
        <v>340</v>
      </c>
      <c r="H1671" t="s">
        <v>18</v>
      </c>
      <c r="I1671" t="s">
        <v>42</v>
      </c>
      <c r="J1671" s="41">
        <v>161.51</v>
      </c>
      <c r="K1671" s="42">
        <v>1.7069999999999998E-2</v>
      </c>
      <c r="L1671" t="str">
        <f>IFERROR(INDEX(Dictionary!E:E,MATCH(G1671,Dictionary!A:A,0)),"")</f>
        <v/>
      </c>
    </row>
    <row r="1672" spans="1:12" x14ac:dyDescent="0.2">
      <c r="A1672" t="s">
        <v>1294</v>
      </c>
      <c r="B1672" s="40">
        <v>45473</v>
      </c>
      <c r="C1672" t="s">
        <v>22</v>
      </c>
      <c r="D1672" s="3">
        <v>-107470</v>
      </c>
      <c r="E1672" s="2">
        <v>-17340000</v>
      </c>
      <c r="F1672" s="3">
        <v>631540</v>
      </c>
      <c r="G1672" t="s">
        <v>44</v>
      </c>
      <c r="H1672" t="s">
        <v>18</v>
      </c>
      <c r="I1672" t="s">
        <v>42</v>
      </c>
      <c r="J1672" s="41">
        <v>161.35</v>
      </c>
      <c r="K1672" s="42">
        <v>0.17018</v>
      </c>
      <c r="L1672" t="str">
        <f>IFERROR(INDEX(Dictionary!E:E,MATCH(G1672,Dictionary!A:A,0)),"")</f>
        <v>Vanguard</v>
      </c>
    </row>
    <row r="1673" spans="1:12" x14ac:dyDescent="0.2">
      <c r="A1673" t="s">
        <v>1294</v>
      </c>
      <c r="B1673" s="40">
        <v>45473</v>
      </c>
      <c r="C1673" t="s">
        <v>22</v>
      </c>
      <c r="D1673" s="3">
        <v>-129980</v>
      </c>
      <c r="E1673" s="2">
        <v>-20970000</v>
      </c>
      <c r="F1673" s="3">
        <v>571680</v>
      </c>
      <c r="G1673" t="s">
        <v>1274</v>
      </c>
      <c r="H1673" t="s">
        <v>18</v>
      </c>
      <c r="I1673" t="s">
        <v>42</v>
      </c>
      <c r="J1673" s="41">
        <v>161.33000000000001</v>
      </c>
      <c r="K1673" s="42">
        <v>0.22736999999999999</v>
      </c>
      <c r="L1673" t="str">
        <f>IFERROR(INDEX(Dictionary!E:E,MATCH(G1673,Dictionary!A:A,0)),"")</f>
        <v/>
      </c>
    </row>
    <row r="1674" spans="1:12" x14ac:dyDescent="0.2">
      <c r="A1674" t="s">
        <v>1294</v>
      </c>
      <c r="B1674" s="40">
        <v>45473</v>
      </c>
      <c r="C1674" t="s">
        <v>22</v>
      </c>
      <c r="D1674" s="3">
        <v>-68090</v>
      </c>
      <c r="E1674" s="2">
        <v>-10990000</v>
      </c>
      <c r="F1674" s="3">
        <v>569990</v>
      </c>
      <c r="G1674" t="s">
        <v>361</v>
      </c>
      <c r="H1674" t="s">
        <v>18</v>
      </c>
      <c r="I1674" t="s">
        <v>42</v>
      </c>
      <c r="J1674" s="41">
        <v>161.4</v>
      </c>
      <c r="K1674" s="42">
        <v>0.11945</v>
      </c>
      <c r="L1674" t="str">
        <f>IFERROR(INDEX(Dictionary!E:E,MATCH(G1674,Dictionary!A:A,0)),"")</f>
        <v/>
      </c>
    </row>
    <row r="1675" spans="1:12" x14ac:dyDescent="0.2">
      <c r="A1675" t="s">
        <v>1294</v>
      </c>
      <c r="B1675" s="40">
        <v>45473</v>
      </c>
      <c r="C1675" t="s">
        <v>22</v>
      </c>
      <c r="D1675" s="3">
        <v>-53630</v>
      </c>
      <c r="E1675" s="2">
        <v>-8650000</v>
      </c>
      <c r="F1675" s="3">
        <v>549230</v>
      </c>
      <c r="G1675" t="s">
        <v>359</v>
      </c>
      <c r="H1675" t="s">
        <v>18</v>
      </c>
      <c r="I1675" t="s">
        <v>42</v>
      </c>
      <c r="J1675" s="41">
        <v>161.29</v>
      </c>
      <c r="K1675" s="42">
        <v>9.7650000000000001E-2</v>
      </c>
      <c r="L1675" t="str">
        <f>IFERROR(INDEX(Dictionary!E:E,MATCH(G1675,Dictionary!A:A,0)),"")</f>
        <v/>
      </c>
    </row>
    <row r="1676" spans="1:12" x14ac:dyDescent="0.2">
      <c r="A1676" t="s">
        <v>1294</v>
      </c>
      <c r="B1676" s="40">
        <v>45473</v>
      </c>
      <c r="C1676" t="s">
        <v>22</v>
      </c>
      <c r="D1676" s="3">
        <v>-21380</v>
      </c>
      <c r="E1676" s="2">
        <v>-3450000</v>
      </c>
      <c r="F1676" s="3">
        <v>481890</v>
      </c>
      <c r="G1676" t="s">
        <v>1276</v>
      </c>
      <c r="H1676" t="s">
        <v>18</v>
      </c>
      <c r="I1676" t="s">
        <v>42</v>
      </c>
      <c r="J1676" s="41">
        <v>161.37</v>
      </c>
      <c r="K1676" s="42">
        <v>4.437E-2</v>
      </c>
      <c r="L1676" t="str">
        <f>IFERROR(INDEX(Dictionary!E:E,MATCH(G1676,Dictionary!A:A,0)),"")</f>
        <v/>
      </c>
    </row>
    <row r="1677" spans="1:12" x14ac:dyDescent="0.2">
      <c r="A1677" t="s">
        <v>1294</v>
      </c>
      <c r="B1677" s="40">
        <v>45473</v>
      </c>
      <c r="C1677" t="s">
        <v>8</v>
      </c>
      <c r="D1677" s="3">
        <v>31710</v>
      </c>
      <c r="E1677" s="2">
        <v>5120000</v>
      </c>
      <c r="F1677" s="3">
        <v>481290</v>
      </c>
      <c r="G1677" t="s">
        <v>46</v>
      </c>
      <c r="H1677" t="s">
        <v>18</v>
      </c>
      <c r="I1677" t="s">
        <v>42</v>
      </c>
      <c r="J1677" s="41">
        <v>161.46</v>
      </c>
      <c r="K1677" s="42">
        <v>6.5879999999999994E-2</v>
      </c>
      <c r="L1677" t="str">
        <f>IFERROR(INDEX(Dictionary!E:E,MATCH(G1677,Dictionary!A:A,0)),"")</f>
        <v/>
      </c>
    </row>
    <row r="1678" spans="1:12" x14ac:dyDescent="0.2">
      <c r="A1678" t="s">
        <v>1294</v>
      </c>
      <c r="B1678" s="40">
        <v>45473</v>
      </c>
      <c r="C1678" t="s">
        <v>22</v>
      </c>
      <c r="D1678" s="3">
        <v>-255360</v>
      </c>
      <c r="E1678" s="2">
        <v>-41200000</v>
      </c>
      <c r="F1678" s="3">
        <v>476370</v>
      </c>
      <c r="G1678" t="s">
        <v>161</v>
      </c>
      <c r="H1678" t="s">
        <v>18</v>
      </c>
      <c r="I1678" t="s">
        <v>42</v>
      </c>
      <c r="J1678" s="41">
        <v>161.34</v>
      </c>
      <c r="K1678" s="42">
        <v>0.53605000000000003</v>
      </c>
      <c r="L1678" t="str">
        <f>IFERROR(INDEX(Dictionary!E:E,MATCH(G1678,Dictionary!A:A,0)),"")</f>
        <v/>
      </c>
    </row>
    <row r="1679" spans="1:12" x14ac:dyDescent="0.2">
      <c r="A1679" t="s">
        <v>1294</v>
      </c>
      <c r="B1679" s="40">
        <v>45473</v>
      </c>
      <c r="C1679" t="s">
        <v>22</v>
      </c>
      <c r="D1679" s="3">
        <v>-117580</v>
      </c>
      <c r="E1679" s="2">
        <v>-18970000</v>
      </c>
      <c r="F1679" s="3">
        <v>451930</v>
      </c>
      <c r="G1679" t="s">
        <v>1309</v>
      </c>
      <c r="H1679" t="s">
        <v>18</v>
      </c>
      <c r="I1679" t="s">
        <v>42</v>
      </c>
      <c r="J1679" s="41">
        <v>161.34</v>
      </c>
      <c r="K1679" s="42">
        <v>0.26017000000000001</v>
      </c>
      <c r="L1679" t="str">
        <f>IFERROR(INDEX(Dictionary!E:E,MATCH(G1679,Dictionary!A:A,0)),"")</f>
        <v/>
      </c>
    </row>
    <row r="1680" spans="1:12" x14ac:dyDescent="0.2">
      <c r="A1680" t="s">
        <v>1294</v>
      </c>
      <c r="B1680" s="40">
        <v>45473</v>
      </c>
      <c r="C1680" t="s">
        <v>22</v>
      </c>
      <c r="D1680" s="3">
        <v>-128920</v>
      </c>
      <c r="E1680" s="2">
        <v>-20800000</v>
      </c>
      <c r="F1680" s="3">
        <v>422060</v>
      </c>
      <c r="G1680" t="s">
        <v>388</v>
      </c>
      <c r="H1680" t="s">
        <v>18</v>
      </c>
      <c r="I1680" t="s">
        <v>42</v>
      </c>
      <c r="J1680" s="41">
        <v>161.34</v>
      </c>
      <c r="K1680" s="42">
        <v>0.30546000000000001</v>
      </c>
      <c r="L1680" t="str">
        <f>IFERROR(INDEX(Dictionary!E:E,MATCH(G1680,Dictionary!A:A,0)),"")</f>
        <v/>
      </c>
    </row>
    <row r="1681" spans="1:12" x14ac:dyDescent="0.2">
      <c r="A1681" t="s">
        <v>1294</v>
      </c>
      <c r="B1681" s="40">
        <v>45473</v>
      </c>
      <c r="C1681" t="s">
        <v>22</v>
      </c>
      <c r="D1681" s="3">
        <v>-31790</v>
      </c>
      <c r="E1681" s="2">
        <v>-5130000</v>
      </c>
      <c r="F1681" s="3">
        <v>415360</v>
      </c>
      <c r="G1681" t="s">
        <v>1278</v>
      </c>
      <c r="H1681" t="s">
        <v>18</v>
      </c>
      <c r="I1681" t="s">
        <v>42</v>
      </c>
      <c r="J1681" s="41">
        <v>161.37</v>
      </c>
      <c r="K1681" s="42">
        <v>7.6530000000000001E-2</v>
      </c>
      <c r="L1681" t="str">
        <f>IFERROR(INDEX(Dictionary!E:E,MATCH(G1681,Dictionary!A:A,0)),"")</f>
        <v/>
      </c>
    </row>
    <row r="1682" spans="1:12" x14ac:dyDescent="0.2">
      <c r="A1682" t="s">
        <v>1294</v>
      </c>
      <c r="B1682" s="40">
        <v>45473</v>
      </c>
      <c r="C1682" t="s">
        <v>22</v>
      </c>
      <c r="D1682" s="3">
        <v>-141710</v>
      </c>
      <c r="E1682" s="2">
        <v>-22860000</v>
      </c>
      <c r="F1682" s="3">
        <v>409640</v>
      </c>
      <c r="G1682" t="s">
        <v>1310</v>
      </c>
      <c r="H1682" t="s">
        <v>18</v>
      </c>
      <c r="I1682" t="s">
        <v>42</v>
      </c>
      <c r="J1682" s="41">
        <v>161.31</v>
      </c>
      <c r="K1682" s="42">
        <v>0.34594000000000003</v>
      </c>
      <c r="L1682" t="str">
        <f>IFERROR(INDEX(Dictionary!E:E,MATCH(G1682,Dictionary!A:A,0)),"")</f>
        <v/>
      </c>
    </row>
    <row r="1683" spans="1:12" x14ac:dyDescent="0.2">
      <c r="A1683" t="s">
        <v>1294</v>
      </c>
      <c r="B1683" s="40">
        <v>45473</v>
      </c>
      <c r="C1683" t="s">
        <v>22</v>
      </c>
      <c r="D1683" s="3">
        <v>-16450</v>
      </c>
      <c r="E1683" s="2">
        <v>-2650000</v>
      </c>
      <c r="F1683" s="3">
        <v>393290</v>
      </c>
      <c r="G1683" t="s">
        <v>173</v>
      </c>
      <c r="H1683" t="s">
        <v>18</v>
      </c>
      <c r="I1683" t="s">
        <v>42</v>
      </c>
      <c r="J1683" s="41">
        <v>161.09</v>
      </c>
      <c r="K1683" s="42">
        <v>4.1829999999999999E-2</v>
      </c>
      <c r="L1683" t="str">
        <f>IFERROR(INDEX(Dictionary!E:E,MATCH(G1683,Dictionary!A:A,0)),"")</f>
        <v/>
      </c>
    </row>
    <row r="1684" spans="1:12" x14ac:dyDescent="0.2">
      <c r="A1684" t="s">
        <v>1294</v>
      </c>
      <c r="B1684" s="40">
        <v>45473</v>
      </c>
      <c r="C1684" t="s">
        <v>22</v>
      </c>
      <c r="D1684" s="3">
        <v>-24300</v>
      </c>
      <c r="E1684" s="2">
        <v>-3920000</v>
      </c>
      <c r="F1684" s="3">
        <v>382910</v>
      </c>
      <c r="G1684" t="s">
        <v>391</v>
      </c>
      <c r="H1684" t="s">
        <v>18</v>
      </c>
      <c r="I1684" t="s">
        <v>42</v>
      </c>
      <c r="J1684" s="41">
        <v>161.32</v>
      </c>
      <c r="K1684" s="42">
        <v>6.3460000000000003E-2</v>
      </c>
      <c r="L1684" t="str">
        <f>IFERROR(INDEX(Dictionary!E:E,MATCH(G1684,Dictionary!A:A,0)),"")</f>
        <v/>
      </c>
    </row>
    <row r="1685" spans="1:12" x14ac:dyDescent="0.2">
      <c r="A1685" t="s">
        <v>1294</v>
      </c>
      <c r="B1685" s="40">
        <v>45473</v>
      </c>
      <c r="C1685" t="s">
        <v>22</v>
      </c>
      <c r="D1685" s="3">
        <v>-21480</v>
      </c>
      <c r="E1685" s="2">
        <v>-3460000</v>
      </c>
      <c r="F1685" s="3">
        <v>379110</v>
      </c>
      <c r="G1685" t="s">
        <v>397</v>
      </c>
      <c r="H1685" t="s">
        <v>18</v>
      </c>
      <c r="I1685" t="s">
        <v>42</v>
      </c>
      <c r="J1685" s="41">
        <v>161.08000000000001</v>
      </c>
      <c r="K1685" s="42">
        <v>5.6660000000000002E-2</v>
      </c>
      <c r="L1685" t="str">
        <f>IFERROR(INDEX(Dictionary!E:E,MATCH(G1685,Dictionary!A:A,0)),"")</f>
        <v/>
      </c>
    </row>
    <row r="1686" spans="1:12" x14ac:dyDescent="0.2">
      <c r="A1686" t="s">
        <v>1294</v>
      </c>
      <c r="B1686" s="40">
        <v>45473</v>
      </c>
      <c r="C1686" t="s">
        <v>8</v>
      </c>
      <c r="D1686" s="3">
        <v>158180</v>
      </c>
      <c r="E1686" s="2">
        <v>25520000</v>
      </c>
      <c r="F1686" s="3">
        <v>358780</v>
      </c>
      <c r="G1686" t="s">
        <v>811</v>
      </c>
      <c r="H1686" t="s">
        <v>18</v>
      </c>
      <c r="I1686" t="s">
        <v>42</v>
      </c>
      <c r="J1686" s="41">
        <v>161.33000000000001</v>
      </c>
      <c r="K1686" s="42">
        <v>0.44087999999999999</v>
      </c>
      <c r="L1686" t="str">
        <f>IFERROR(INDEX(Dictionary!E:E,MATCH(G1686,Dictionary!A:A,0)),"")</f>
        <v/>
      </c>
    </row>
    <row r="1687" spans="1:12" x14ac:dyDescent="0.2">
      <c r="A1687" t="s">
        <v>1294</v>
      </c>
      <c r="B1687" s="40">
        <v>45473</v>
      </c>
      <c r="C1687" t="s">
        <v>27</v>
      </c>
      <c r="D1687" s="3">
        <v>0</v>
      </c>
      <c r="E1687" s="2">
        <v>0</v>
      </c>
      <c r="F1687" s="3">
        <v>356500</v>
      </c>
      <c r="G1687" t="s">
        <v>1311</v>
      </c>
      <c r="H1687" t="s">
        <v>18</v>
      </c>
      <c r="I1687" t="s">
        <v>42</v>
      </c>
      <c r="J1687" s="41">
        <v>0</v>
      </c>
      <c r="K1687" s="42">
        <v>0</v>
      </c>
      <c r="L1687" t="str">
        <f>IFERROR(INDEX(Dictionary!E:E,MATCH(G1687,Dictionary!A:A,0)),"")</f>
        <v/>
      </c>
    </row>
    <row r="1688" spans="1:12" x14ac:dyDescent="0.2">
      <c r="A1688" t="s">
        <v>1294</v>
      </c>
      <c r="B1688" s="40">
        <v>45473</v>
      </c>
      <c r="C1688" t="s">
        <v>8</v>
      </c>
      <c r="D1688" s="3">
        <v>44460</v>
      </c>
      <c r="E1688" s="2">
        <v>7170000</v>
      </c>
      <c r="F1688" s="3">
        <v>331490</v>
      </c>
      <c r="G1688" t="s">
        <v>338</v>
      </c>
      <c r="H1688" t="s">
        <v>18</v>
      </c>
      <c r="I1688" t="s">
        <v>42</v>
      </c>
      <c r="J1688" s="41">
        <v>161.27000000000001</v>
      </c>
      <c r="K1688" s="42">
        <v>0.13411999999999999</v>
      </c>
      <c r="L1688" t="str">
        <f>IFERROR(INDEX(Dictionary!E:E,MATCH(G1688,Dictionary!A:A,0)),"")</f>
        <v/>
      </c>
    </row>
    <row r="1689" spans="1:12" x14ac:dyDescent="0.2">
      <c r="A1689" t="s">
        <v>1312</v>
      </c>
      <c r="B1689" s="40">
        <v>45535</v>
      </c>
      <c r="C1689" t="s">
        <v>22</v>
      </c>
      <c r="D1689" s="3">
        <v>-32520</v>
      </c>
      <c r="E1689" s="2">
        <v>-73820</v>
      </c>
      <c r="F1689" s="3">
        <v>814530</v>
      </c>
      <c r="G1689" t="s">
        <v>924</v>
      </c>
      <c r="H1689" t="s">
        <v>18</v>
      </c>
      <c r="I1689" t="s">
        <v>19</v>
      </c>
      <c r="J1689" s="41">
        <v>2.27</v>
      </c>
      <c r="K1689" s="42">
        <v>3.9919999999999997E-2</v>
      </c>
      <c r="L1689" t="str">
        <f>IFERROR(INDEX(Dictionary!E:E,MATCH(G1689,Dictionary!A:A,0)),"")</f>
        <v/>
      </c>
    </row>
    <row r="1690" spans="1:12" x14ac:dyDescent="0.2">
      <c r="A1690" t="s">
        <v>1312</v>
      </c>
      <c r="B1690" s="40">
        <v>45535</v>
      </c>
      <c r="C1690" t="s">
        <v>27</v>
      </c>
      <c r="D1690" s="3">
        <v>0</v>
      </c>
      <c r="E1690" s="2">
        <v>0</v>
      </c>
      <c r="F1690" s="3">
        <v>812480</v>
      </c>
      <c r="G1690" t="s">
        <v>684</v>
      </c>
      <c r="H1690" t="s">
        <v>18</v>
      </c>
      <c r="I1690" t="s">
        <v>19</v>
      </c>
      <c r="J1690" s="41">
        <v>0</v>
      </c>
      <c r="K1690" s="42">
        <v>0</v>
      </c>
      <c r="L1690" t="str">
        <f>IFERROR(INDEX(Dictionary!E:E,MATCH(G1690,Dictionary!A:A,0)),"")</f>
        <v/>
      </c>
    </row>
    <row r="1691" spans="1:12" x14ac:dyDescent="0.2">
      <c r="A1691" t="s">
        <v>1312</v>
      </c>
      <c r="B1691" s="40">
        <v>45535</v>
      </c>
      <c r="C1691" t="s">
        <v>8</v>
      </c>
      <c r="D1691" s="3">
        <v>4020</v>
      </c>
      <c r="E1691" s="2">
        <v>9120</v>
      </c>
      <c r="F1691" s="3">
        <v>536450</v>
      </c>
      <c r="G1691" t="s">
        <v>996</v>
      </c>
      <c r="H1691" t="s">
        <v>18</v>
      </c>
      <c r="I1691" t="s">
        <v>19</v>
      </c>
      <c r="J1691" s="41">
        <v>2.27</v>
      </c>
      <c r="K1691" s="42">
        <v>7.4900000000000001E-3</v>
      </c>
      <c r="L1691" t="str">
        <f>IFERROR(INDEX(Dictionary!E:E,MATCH(G1691,Dictionary!A:A,0)),"")</f>
        <v/>
      </c>
    </row>
    <row r="1692" spans="1:12" x14ac:dyDescent="0.2">
      <c r="A1692" t="s">
        <v>1312</v>
      </c>
      <c r="B1692" s="40">
        <v>45535</v>
      </c>
      <c r="C1692" t="s">
        <v>8</v>
      </c>
      <c r="D1692" s="3">
        <v>272740</v>
      </c>
      <c r="E1692" s="2">
        <v>619110</v>
      </c>
      <c r="F1692" s="3">
        <v>521510</v>
      </c>
      <c r="G1692" t="s">
        <v>408</v>
      </c>
      <c r="H1692" t="s">
        <v>18</v>
      </c>
      <c r="I1692" t="s">
        <v>19</v>
      </c>
      <c r="J1692" s="41">
        <v>2.27</v>
      </c>
      <c r="K1692" s="42">
        <v>0.52298</v>
      </c>
      <c r="L1692" t="str">
        <f>IFERROR(INDEX(Dictionary!E:E,MATCH(G1692,Dictionary!A:A,0)),"")</f>
        <v/>
      </c>
    </row>
    <row r="1693" spans="1:12" x14ac:dyDescent="0.2">
      <c r="A1693" t="s">
        <v>1312</v>
      </c>
      <c r="B1693" s="40">
        <v>45535</v>
      </c>
      <c r="C1693" t="s">
        <v>27</v>
      </c>
      <c r="D1693" s="3">
        <v>0</v>
      </c>
      <c r="E1693" s="2">
        <v>0</v>
      </c>
      <c r="F1693" s="3">
        <v>222480</v>
      </c>
      <c r="G1693" t="s">
        <v>360</v>
      </c>
      <c r="H1693" t="s">
        <v>18</v>
      </c>
      <c r="I1693" t="s">
        <v>19</v>
      </c>
      <c r="J1693" s="41">
        <v>0</v>
      </c>
      <c r="K1693" s="42">
        <v>0</v>
      </c>
      <c r="L1693" t="str">
        <f>IFERROR(INDEX(Dictionary!E:E,MATCH(G1693,Dictionary!A:A,0)),"")</f>
        <v/>
      </c>
    </row>
    <row r="1694" spans="1:12" x14ac:dyDescent="0.2">
      <c r="A1694" t="s">
        <v>1312</v>
      </c>
      <c r="B1694" s="40">
        <v>45535</v>
      </c>
      <c r="C1694" t="s">
        <v>22</v>
      </c>
      <c r="D1694" s="3">
        <v>-178900</v>
      </c>
      <c r="E1694" s="2">
        <v>-406100</v>
      </c>
      <c r="F1694" s="3">
        <v>104600</v>
      </c>
      <c r="G1694" t="s">
        <v>648</v>
      </c>
      <c r="H1694" t="s">
        <v>18</v>
      </c>
      <c r="I1694" t="s">
        <v>19</v>
      </c>
      <c r="J1694" s="41">
        <v>2.27</v>
      </c>
      <c r="K1694" s="42">
        <v>1.7103299999999999</v>
      </c>
      <c r="L1694" t="str">
        <f>IFERROR(INDEX(Dictionary!E:E,MATCH(G1694,Dictionary!A:A,0)),"")</f>
        <v/>
      </c>
    </row>
    <row r="1695" spans="1:12" x14ac:dyDescent="0.2">
      <c r="A1695" t="s">
        <v>1312</v>
      </c>
      <c r="B1695" s="40">
        <v>45535</v>
      </c>
      <c r="C1695" t="s">
        <v>8</v>
      </c>
      <c r="D1695" s="3">
        <v>60820</v>
      </c>
      <c r="E1695" s="2">
        <v>138070</v>
      </c>
      <c r="F1695" s="3">
        <v>60820</v>
      </c>
      <c r="G1695" t="s">
        <v>1342</v>
      </c>
      <c r="H1695" t="s">
        <v>18</v>
      </c>
      <c r="I1695" t="s">
        <v>19</v>
      </c>
      <c r="J1695" s="41">
        <v>2.27</v>
      </c>
      <c r="K1695" s="42">
        <v>1</v>
      </c>
      <c r="L1695" t="str">
        <f>IFERROR(INDEX(Dictionary!E:E,MATCH(G1695,Dictionary!A:A,0)),"")</f>
        <v/>
      </c>
    </row>
    <row r="1696" spans="1:12" x14ac:dyDescent="0.2">
      <c r="A1696" t="s">
        <v>1312</v>
      </c>
      <c r="B1696" s="40">
        <v>45535</v>
      </c>
      <c r="C1696" t="s">
        <v>8</v>
      </c>
      <c r="D1696" s="3">
        <v>13550</v>
      </c>
      <c r="E1696" s="2">
        <v>30770</v>
      </c>
      <c r="F1696" s="3">
        <v>37580</v>
      </c>
      <c r="G1696" t="s">
        <v>410</v>
      </c>
      <c r="H1696" t="s">
        <v>18</v>
      </c>
      <c r="I1696" t="s">
        <v>19</v>
      </c>
      <c r="J1696" s="41">
        <v>2.27</v>
      </c>
      <c r="K1696" s="42">
        <v>0.36055999999999999</v>
      </c>
      <c r="L1696" t="str">
        <f>IFERROR(INDEX(Dictionary!E:E,MATCH(G1696,Dictionary!A:A,0)),"")</f>
        <v/>
      </c>
    </row>
    <row r="1697" spans="1:12" x14ac:dyDescent="0.2">
      <c r="A1697" t="s">
        <v>1312</v>
      </c>
      <c r="B1697" s="40">
        <v>45535</v>
      </c>
      <c r="C1697" t="s">
        <v>27</v>
      </c>
      <c r="D1697" s="3">
        <v>0</v>
      </c>
      <c r="E1697" s="2">
        <v>0</v>
      </c>
      <c r="F1697" s="3">
        <v>25820</v>
      </c>
      <c r="G1697" t="s">
        <v>940</v>
      </c>
      <c r="H1697" t="s">
        <v>18</v>
      </c>
      <c r="I1697" t="s">
        <v>19</v>
      </c>
      <c r="J1697" s="41">
        <v>0</v>
      </c>
      <c r="K1697" s="42">
        <v>0</v>
      </c>
      <c r="L1697" t="str">
        <f>IFERROR(INDEX(Dictionary!E:E,MATCH(G1697,Dictionary!A:A,0)),"")</f>
        <v/>
      </c>
    </row>
    <row r="1698" spans="1:12" x14ac:dyDescent="0.2">
      <c r="A1698" t="s">
        <v>1312</v>
      </c>
      <c r="B1698" s="40">
        <v>45504</v>
      </c>
      <c r="C1698" t="s">
        <v>8</v>
      </c>
      <c r="D1698" s="3">
        <v>40000</v>
      </c>
      <c r="E1698" s="2">
        <v>82400</v>
      </c>
      <c r="F1698" s="3">
        <v>24790000</v>
      </c>
      <c r="G1698" t="s">
        <v>1316</v>
      </c>
      <c r="H1698" t="s">
        <v>18</v>
      </c>
      <c r="I1698" t="s">
        <v>19</v>
      </c>
      <c r="J1698" s="41">
        <v>2.06</v>
      </c>
      <c r="K1698" s="42">
        <v>1.6100000000000001E-3</v>
      </c>
      <c r="L1698" t="str">
        <f>IFERROR(INDEX(Dictionary!E:E,MATCH(G1698,Dictionary!A:A,0)),"")</f>
        <v/>
      </c>
    </row>
    <row r="1699" spans="1:12" x14ac:dyDescent="0.2">
      <c r="A1699" t="s">
        <v>1312</v>
      </c>
      <c r="B1699" s="40">
        <v>45504</v>
      </c>
      <c r="C1699" t="s">
        <v>8</v>
      </c>
      <c r="D1699" s="3">
        <v>238600</v>
      </c>
      <c r="E1699" s="2">
        <v>491520</v>
      </c>
      <c r="F1699" s="3">
        <v>3970000</v>
      </c>
      <c r="G1699" t="s">
        <v>793</v>
      </c>
      <c r="H1699" t="s">
        <v>18</v>
      </c>
      <c r="I1699" t="s">
        <v>19</v>
      </c>
      <c r="J1699" s="41">
        <v>2.06</v>
      </c>
      <c r="K1699" s="42">
        <v>6.0100000000000001E-2</v>
      </c>
      <c r="L1699" t="str">
        <f>IFERROR(INDEX(Dictionary!E:E,MATCH(G1699,Dictionary!A:A,0)),"")</f>
        <v/>
      </c>
    </row>
    <row r="1700" spans="1:12" x14ac:dyDescent="0.2">
      <c r="A1700" t="s">
        <v>1312</v>
      </c>
      <c r="B1700" s="40">
        <v>45504</v>
      </c>
      <c r="C1700" t="s">
        <v>8</v>
      </c>
      <c r="D1700" s="3">
        <v>304610</v>
      </c>
      <c r="E1700" s="2">
        <v>627500</v>
      </c>
      <c r="F1700" s="3">
        <v>3380000</v>
      </c>
      <c r="G1700" t="s">
        <v>440</v>
      </c>
      <c r="H1700" t="s">
        <v>18</v>
      </c>
      <c r="I1700" t="s">
        <v>19</v>
      </c>
      <c r="J1700" s="41">
        <v>2.06</v>
      </c>
      <c r="K1700" s="42">
        <v>9.0120000000000006E-2</v>
      </c>
      <c r="L1700" t="str">
        <f>IFERROR(INDEX(Dictionary!E:E,MATCH(G1700,Dictionary!A:A,0)),"")</f>
        <v/>
      </c>
    </row>
    <row r="1701" spans="1:12" x14ac:dyDescent="0.2">
      <c r="A1701" t="s">
        <v>1312</v>
      </c>
      <c r="B1701" s="40">
        <v>45504</v>
      </c>
      <c r="C1701" t="s">
        <v>8</v>
      </c>
      <c r="D1701" s="3">
        <v>152000</v>
      </c>
      <c r="E1701" s="2">
        <v>313120</v>
      </c>
      <c r="F1701" s="3">
        <v>2590000</v>
      </c>
      <c r="G1701" t="s">
        <v>955</v>
      </c>
      <c r="H1701" t="s">
        <v>18</v>
      </c>
      <c r="I1701" t="s">
        <v>19</v>
      </c>
      <c r="J1701" s="41">
        <v>2.06</v>
      </c>
      <c r="K1701" s="42">
        <v>5.8689999999999999E-2</v>
      </c>
      <c r="L1701" t="str">
        <f>IFERROR(INDEX(Dictionary!E:E,MATCH(G1701,Dictionary!A:A,0)),"")</f>
        <v/>
      </c>
    </row>
    <row r="1702" spans="1:12" x14ac:dyDescent="0.2">
      <c r="A1702" t="s">
        <v>1312</v>
      </c>
      <c r="B1702" s="40">
        <v>45504</v>
      </c>
      <c r="C1702" t="s">
        <v>27</v>
      </c>
      <c r="D1702" s="3">
        <v>0</v>
      </c>
      <c r="E1702" s="2">
        <v>0</v>
      </c>
      <c r="F1702" s="3">
        <v>1070000</v>
      </c>
      <c r="G1702" t="s">
        <v>966</v>
      </c>
      <c r="H1702" t="s">
        <v>18</v>
      </c>
      <c r="I1702" t="s">
        <v>19</v>
      </c>
      <c r="J1702" s="41">
        <v>0</v>
      </c>
      <c r="K1702" s="42">
        <v>0</v>
      </c>
      <c r="L1702" t="str">
        <f>IFERROR(INDEX(Dictionary!E:E,MATCH(G1702,Dictionary!A:A,0)),"")</f>
        <v/>
      </c>
    </row>
    <row r="1703" spans="1:12" x14ac:dyDescent="0.2">
      <c r="A1703" t="s">
        <v>1312</v>
      </c>
      <c r="B1703" s="40">
        <v>45504</v>
      </c>
      <c r="C1703" t="s">
        <v>27</v>
      </c>
      <c r="D1703" s="3">
        <v>0</v>
      </c>
      <c r="E1703" s="2">
        <v>0</v>
      </c>
      <c r="F1703" s="3">
        <v>636420</v>
      </c>
      <c r="G1703" t="s">
        <v>1343</v>
      </c>
      <c r="H1703" t="s">
        <v>18</v>
      </c>
      <c r="I1703" t="s">
        <v>19</v>
      </c>
      <c r="J1703" s="41">
        <v>0</v>
      </c>
      <c r="K1703" s="42">
        <v>0</v>
      </c>
      <c r="L1703" t="str">
        <f>IFERROR(INDEX(Dictionary!E:E,MATCH(G1703,Dictionary!A:A,0)),"")</f>
        <v>State Street</v>
      </c>
    </row>
    <row r="1704" spans="1:12" x14ac:dyDescent="0.2">
      <c r="A1704" t="s">
        <v>1312</v>
      </c>
      <c r="B1704" s="40">
        <v>45504</v>
      </c>
      <c r="C1704" t="s">
        <v>27</v>
      </c>
      <c r="D1704" s="3">
        <v>0</v>
      </c>
      <c r="E1704" s="2">
        <v>0</v>
      </c>
      <c r="F1704" s="3">
        <v>620000</v>
      </c>
      <c r="G1704" t="s">
        <v>600</v>
      </c>
      <c r="H1704" t="s">
        <v>18</v>
      </c>
      <c r="I1704" t="s">
        <v>19</v>
      </c>
      <c r="J1704" s="41">
        <v>0</v>
      </c>
      <c r="K1704" s="42">
        <v>0</v>
      </c>
      <c r="L1704" t="str">
        <f>IFERROR(INDEX(Dictionary!E:E,MATCH(G1704,Dictionary!A:A,0)),"")</f>
        <v/>
      </c>
    </row>
    <row r="1705" spans="1:12" x14ac:dyDescent="0.2">
      <c r="A1705" t="s">
        <v>1312</v>
      </c>
      <c r="B1705" s="40">
        <v>45504</v>
      </c>
      <c r="C1705" t="s">
        <v>8</v>
      </c>
      <c r="D1705" s="3">
        <v>29180</v>
      </c>
      <c r="E1705" s="2">
        <v>60100</v>
      </c>
      <c r="F1705" s="3">
        <v>442970</v>
      </c>
      <c r="G1705" t="s">
        <v>777</v>
      </c>
      <c r="H1705" t="s">
        <v>18</v>
      </c>
      <c r="I1705" t="s">
        <v>19</v>
      </c>
      <c r="J1705" s="41">
        <v>2.06</v>
      </c>
      <c r="K1705" s="42">
        <v>6.5869999999999998E-2</v>
      </c>
      <c r="L1705" t="str">
        <f>IFERROR(INDEX(Dictionary!E:E,MATCH(G1705,Dictionary!A:A,0)),"")</f>
        <v/>
      </c>
    </row>
    <row r="1706" spans="1:12" x14ac:dyDescent="0.2">
      <c r="A1706" t="s">
        <v>1312</v>
      </c>
      <c r="B1706" s="40">
        <v>45504</v>
      </c>
      <c r="C1706" t="s">
        <v>27</v>
      </c>
      <c r="D1706" s="3">
        <v>0</v>
      </c>
      <c r="E1706" s="2">
        <v>0</v>
      </c>
      <c r="F1706" s="3">
        <v>225520</v>
      </c>
      <c r="G1706" t="s">
        <v>997</v>
      </c>
      <c r="H1706" t="s">
        <v>18</v>
      </c>
      <c r="I1706" t="s">
        <v>19</v>
      </c>
      <c r="J1706" s="41">
        <v>0</v>
      </c>
      <c r="K1706" s="42">
        <v>0</v>
      </c>
      <c r="L1706" t="str">
        <f>IFERROR(INDEX(Dictionary!E:E,MATCH(G1706,Dictionary!A:A,0)),"")</f>
        <v/>
      </c>
    </row>
    <row r="1707" spans="1:12" x14ac:dyDescent="0.2">
      <c r="A1707" t="s">
        <v>1312</v>
      </c>
      <c r="B1707" s="40">
        <v>45504</v>
      </c>
      <c r="C1707" t="s">
        <v>8</v>
      </c>
      <c r="D1707" s="3">
        <v>45920</v>
      </c>
      <c r="E1707" s="2">
        <v>94590</v>
      </c>
      <c r="F1707" s="3">
        <v>200000</v>
      </c>
      <c r="G1707" t="s">
        <v>1344</v>
      </c>
      <c r="H1707" t="s">
        <v>18</v>
      </c>
      <c r="I1707" t="s">
        <v>19</v>
      </c>
      <c r="J1707" s="41">
        <v>2.06</v>
      </c>
      <c r="K1707" s="42">
        <v>0.2296</v>
      </c>
      <c r="L1707" t="str">
        <f>IFERROR(INDEX(Dictionary!E:E,MATCH(G1707,Dictionary!A:A,0)),"")</f>
        <v/>
      </c>
    </row>
    <row r="1708" spans="1:12" x14ac:dyDescent="0.2">
      <c r="A1708" t="s">
        <v>1312</v>
      </c>
      <c r="B1708" s="40">
        <v>45504</v>
      </c>
      <c r="C1708" t="s">
        <v>22</v>
      </c>
      <c r="D1708" s="3">
        <v>-22520</v>
      </c>
      <c r="E1708" s="2">
        <v>-46380</v>
      </c>
      <c r="F1708" s="3">
        <v>179280</v>
      </c>
      <c r="G1708" t="s">
        <v>950</v>
      </c>
      <c r="H1708" t="s">
        <v>18</v>
      </c>
      <c r="I1708" t="s">
        <v>19</v>
      </c>
      <c r="J1708" s="41">
        <v>2.06</v>
      </c>
      <c r="K1708" s="42">
        <v>0.12561</v>
      </c>
      <c r="L1708" t="str">
        <f>IFERROR(INDEX(Dictionary!E:E,MATCH(G1708,Dictionary!A:A,0)),"")</f>
        <v/>
      </c>
    </row>
    <row r="1709" spans="1:12" x14ac:dyDescent="0.2">
      <c r="A1709" t="s">
        <v>1312</v>
      </c>
      <c r="B1709" s="40">
        <v>45504</v>
      </c>
      <c r="C1709" t="s">
        <v>27</v>
      </c>
      <c r="D1709" s="3">
        <v>0</v>
      </c>
      <c r="E1709" s="2">
        <v>0</v>
      </c>
      <c r="F1709" s="3">
        <v>148470</v>
      </c>
      <c r="G1709" t="s">
        <v>298</v>
      </c>
      <c r="H1709" t="s">
        <v>18</v>
      </c>
      <c r="I1709" t="s">
        <v>19</v>
      </c>
      <c r="J1709" s="41">
        <v>0</v>
      </c>
      <c r="K1709" s="42">
        <v>0</v>
      </c>
      <c r="L1709" t="str">
        <f>IFERROR(INDEX(Dictionary!E:E,MATCH(G1709,Dictionary!A:A,0)),"")</f>
        <v/>
      </c>
    </row>
    <row r="1710" spans="1:12" x14ac:dyDescent="0.2">
      <c r="A1710" t="s">
        <v>1312</v>
      </c>
      <c r="B1710" s="40">
        <v>45504</v>
      </c>
      <c r="C1710" t="s">
        <v>22</v>
      </c>
      <c r="D1710" s="3">
        <v>-1370000</v>
      </c>
      <c r="E1710" s="2">
        <v>-2820000</v>
      </c>
      <c r="F1710" s="3">
        <v>75000</v>
      </c>
      <c r="G1710" t="s">
        <v>1345</v>
      </c>
      <c r="H1710" t="s">
        <v>18</v>
      </c>
      <c r="I1710" t="s">
        <v>19</v>
      </c>
      <c r="J1710" s="41">
        <v>2.06</v>
      </c>
      <c r="K1710" s="42">
        <v>18.266670000000001</v>
      </c>
      <c r="L1710" t="str">
        <f>IFERROR(INDEX(Dictionary!E:E,MATCH(G1710,Dictionary!A:A,0)),"")</f>
        <v/>
      </c>
    </row>
    <row r="1711" spans="1:12" x14ac:dyDescent="0.2">
      <c r="A1711" t="s">
        <v>1312</v>
      </c>
      <c r="B1711" s="40">
        <v>45504</v>
      </c>
      <c r="C1711" t="s">
        <v>8</v>
      </c>
      <c r="D1711" s="3">
        <v>70670</v>
      </c>
      <c r="E1711" s="2">
        <v>145580</v>
      </c>
      <c r="F1711" s="3">
        <v>70670</v>
      </c>
      <c r="G1711" t="s">
        <v>1264</v>
      </c>
      <c r="H1711" t="s">
        <v>18</v>
      </c>
      <c r="I1711" t="s">
        <v>19</v>
      </c>
      <c r="J1711" s="41">
        <v>2.06</v>
      </c>
      <c r="K1711" s="42">
        <v>1</v>
      </c>
      <c r="L1711" t="str">
        <f>IFERROR(INDEX(Dictionary!E:E,MATCH(G1711,Dictionary!A:A,0)),"")</f>
        <v/>
      </c>
    </row>
    <row r="1712" spans="1:12" x14ac:dyDescent="0.2">
      <c r="A1712" t="s">
        <v>1312</v>
      </c>
      <c r="B1712" s="40">
        <v>45504</v>
      </c>
      <c r="C1712" t="s">
        <v>27</v>
      </c>
      <c r="D1712" s="3">
        <v>0</v>
      </c>
      <c r="E1712" s="2">
        <v>0</v>
      </c>
      <c r="F1712" s="3">
        <v>65000</v>
      </c>
      <c r="G1712" t="s">
        <v>1304</v>
      </c>
      <c r="H1712" t="s">
        <v>18</v>
      </c>
      <c r="I1712" t="s">
        <v>19</v>
      </c>
      <c r="J1712" s="41">
        <v>0</v>
      </c>
      <c r="K1712" s="42">
        <v>0</v>
      </c>
      <c r="L1712" t="str">
        <f>IFERROR(INDEX(Dictionary!E:E,MATCH(G1712,Dictionary!A:A,0)),"")</f>
        <v/>
      </c>
    </row>
    <row r="1713" spans="1:12" x14ac:dyDescent="0.2">
      <c r="A1713" t="s">
        <v>1312</v>
      </c>
      <c r="B1713" s="40">
        <v>45504</v>
      </c>
      <c r="C1713" t="s">
        <v>27</v>
      </c>
      <c r="D1713" s="3">
        <v>0</v>
      </c>
      <c r="E1713" s="2">
        <v>0</v>
      </c>
      <c r="F1713" s="3">
        <v>64210</v>
      </c>
      <c r="G1713" t="s">
        <v>968</v>
      </c>
      <c r="H1713" t="s">
        <v>18</v>
      </c>
      <c r="I1713" t="s">
        <v>19</v>
      </c>
      <c r="J1713" s="41">
        <v>0</v>
      </c>
      <c r="K1713" s="42">
        <v>0</v>
      </c>
      <c r="L1713" t="str">
        <f>IFERROR(INDEX(Dictionary!E:E,MATCH(G1713,Dictionary!A:A,0)),"")</f>
        <v/>
      </c>
    </row>
    <row r="1714" spans="1:12" x14ac:dyDescent="0.2">
      <c r="A1714" t="s">
        <v>1312</v>
      </c>
      <c r="B1714" s="40">
        <v>45504</v>
      </c>
      <c r="C1714" t="s">
        <v>27</v>
      </c>
      <c r="D1714" s="3">
        <v>0</v>
      </c>
      <c r="E1714" s="2">
        <v>0</v>
      </c>
      <c r="F1714" s="3">
        <v>51700</v>
      </c>
      <c r="G1714" t="s">
        <v>584</v>
      </c>
      <c r="H1714" t="s">
        <v>18</v>
      </c>
      <c r="I1714" t="s">
        <v>19</v>
      </c>
      <c r="J1714" s="41">
        <v>0</v>
      </c>
      <c r="K1714" s="42">
        <v>0</v>
      </c>
      <c r="L1714" t="str">
        <f>IFERROR(INDEX(Dictionary!E:E,MATCH(G1714,Dictionary!A:A,0)),"")</f>
        <v/>
      </c>
    </row>
    <row r="1715" spans="1:12" x14ac:dyDescent="0.2">
      <c r="A1715" t="s">
        <v>1312</v>
      </c>
      <c r="B1715" s="40">
        <v>45504</v>
      </c>
      <c r="C1715" t="s">
        <v>27</v>
      </c>
      <c r="D1715" s="3">
        <v>0</v>
      </c>
      <c r="E1715" s="2">
        <v>0</v>
      </c>
      <c r="F1715" s="3">
        <v>40890</v>
      </c>
      <c r="G1715" t="s">
        <v>328</v>
      </c>
      <c r="H1715" t="s">
        <v>18</v>
      </c>
      <c r="I1715" t="s">
        <v>19</v>
      </c>
      <c r="J1715" s="41">
        <v>0</v>
      </c>
      <c r="K1715" s="42">
        <v>0</v>
      </c>
      <c r="L1715" t="str">
        <f>IFERROR(INDEX(Dictionary!E:E,MATCH(G1715,Dictionary!A:A,0)),"")</f>
        <v/>
      </c>
    </row>
    <row r="1716" spans="1:12" x14ac:dyDescent="0.2">
      <c r="A1716" t="s">
        <v>1312</v>
      </c>
      <c r="B1716" s="40">
        <v>45504</v>
      </c>
      <c r="C1716" t="s">
        <v>8</v>
      </c>
      <c r="D1716" s="3">
        <v>170</v>
      </c>
      <c r="E1716" s="2">
        <v>350</v>
      </c>
      <c r="F1716" s="3">
        <v>34540</v>
      </c>
      <c r="G1716" t="s">
        <v>90</v>
      </c>
      <c r="H1716" t="s">
        <v>18</v>
      </c>
      <c r="I1716" t="s">
        <v>19</v>
      </c>
      <c r="J1716" s="41">
        <v>2.06</v>
      </c>
      <c r="K1716" s="42">
        <v>4.9199999999999999E-3</v>
      </c>
      <c r="L1716" t="str">
        <f>IFERROR(INDEX(Dictionary!E:E,MATCH(G1716,Dictionary!A:A,0)),"")</f>
        <v/>
      </c>
    </row>
    <row r="1717" spans="1:12" x14ac:dyDescent="0.2">
      <c r="A1717" t="s">
        <v>1312</v>
      </c>
      <c r="B1717" s="40">
        <v>45504</v>
      </c>
      <c r="C1717" t="s">
        <v>27</v>
      </c>
      <c r="D1717" s="3">
        <v>0</v>
      </c>
      <c r="E1717" s="2">
        <v>0</v>
      </c>
      <c r="F1717" s="3">
        <v>30000</v>
      </c>
      <c r="G1717" t="s">
        <v>1203</v>
      </c>
      <c r="H1717" t="s">
        <v>18</v>
      </c>
      <c r="I1717" t="s">
        <v>19</v>
      </c>
      <c r="J1717" s="41">
        <v>0</v>
      </c>
      <c r="K1717" s="42">
        <v>0</v>
      </c>
      <c r="L1717" t="str">
        <f>IFERROR(INDEX(Dictionary!E:E,MATCH(G1717,Dictionary!A:A,0)),"")</f>
        <v/>
      </c>
    </row>
    <row r="1718" spans="1:12" x14ac:dyDescent="0.2">
      <c r="A1718" t="s">
        <v>1312</v>
      </c>
      <c r="B1718" s="40">
        <v>45504</v>
      </c>
      <c r="C1718" t="s">
        <v>27</v>
      </c>
      <c r="D1718" s="3">
        <v>0</v>
      </c>
      <c r="E1718" s="2">
        <v>0</v>
      </c>
      <c r="F1718" s="3">
        <v>18000</v>
      </c>
      <c r="G1718" t="s">
        <v>1346</v>
      </c>
      <c r="H1718" t="s">
        <v>18</v>
      </c>
      <c r="I1718" t="s">
        <v>19</v>
      </c>
      <c r="J1718" s="41">
        <v>0</v>
      </c>
      <c r="K1718" s="42">
        <v>0</v>
      </c>
      <c r="L1718" t="str">
        <f>IFERROR(INDEX(Dictionary!E:E,MATCH(G1718,Dictionary!A:A,0)),"")</f>
        <v/>
      </c>
    </row>
    <row r="1719" spans="1:12" x14ac:dyDescent="0.2">
      <c r="A1719" t="s">
        <v>1312</v>
      </c>
      <c r="B1719" s="40">
        <v>45504</v>
      </c>
      <c r="C1719" t="s">
        <v>27</v>
      </c>
      <c r="D1719" s="3">
        <v>0</v>
      </c>
      <c r="E1719" s="2">
        <v>0</v>
      </c>
      <c r="F1719" s="3">
        <v>16000</v>
      </c>
      <c r="G1719" t="s">
        <v>1072</v>
      </c>
      <c r="H1719" t="s">
        <v>18</v>
      </c>
      <c r="I1719" t="s">
        <v>19</v>
      </c>
      <c r="J1719" s="41">
        <v>0</v>
      </c>
      <c r="K1719" s="42">
        <v>0</v>
      </c>
      <c r="L1719" t="str">
        <f>IFERROR(INDEX(Dictionary!E:E,MATCH(G1719,Dictionary!A:A,0)),"")</f>
        <v/>
      </c>
    </row>
    <row r="1720" spans="1:12" x14ac:dyDescent="0.2">
      <c r="A1720" t="s">
        <v>1312</v>
      </c>
      <c r="B1720" s="40">
        <v>45473</v>
      </c>
      <c r="C1720" t="s">
        <v>22</v>
      </c>
      <c r="D1720" s="3">
        <v>-2560000</v>
      </c>
      <c r="E1720" s="2">
        <v>-5260000</v>
      </c>
      <c r="F1720" s="3">
        <v>310140000</v>
      </c>
      <c r="G1720" t="s">
        <v>1313</v>
      </c>
      <c r="H1720" t="s">
        <v>18</v>
      </c>
      <c r="I1720" t="s">
        <v>42</v>
      </c>
      <c r="J1720" s="41">
        <v>2.0499999999999998</v>
      </c>
      <c r="K1720" s="42">
        <v>8.2500000000000004E-3</v>
      </c>
      <c r="L1720" t="str">
        <f>IFERROR(INDEX(Dictionary!E:E,MATCH(G1720,Dictionary!A:A,0)),"")</f>
        <v/>
      </c>
    </row>
    <row r="1721" spans="1:12" x14ac:dyDescent="0.2">
      <c r="A1721" t="s">
        <v>1312</v>
      </c>
      <c r="B1721" s="40">
        <v>45473</v>
      </c>
      <c r="C1721" t="s">
        <v>8</v>
      </c>
      <c r="D1721" s="3">
        <v>9080000</v>
      </c>
      <c r="E1721" s="2">
        <v>18620000</v>
      </c>
      <c r="F1721" s="3">
        <v>115340000</v>
      </c>
      <c r="G1721" t="s">
        <v>872</v>
      </c>
      <c r="H1721" t="s">
        <v>18</v>
      </c>
      <c r="I1721" t="s">
        <v>42</v>
      </c>
      <c r="J1721" s="41">
        <v>2.0499999999999998</v>
      </c>
      <c r="K1721" s="42">
        <v>7.8729999999999994E-2</v>
      </c>
      <c r="L1721" t="str">
        <f>IFERROR(INDEX(Dictionary!E:E,MATCH(G1721,Dictionary!A:A,0)),"")</f>
        <v/>
      </c>
    </row>
    <row r="1722" spans="1:12" x14ac:dyDescent="0.2">
      <c r="A1722" t="s">
        <v>1312</v>
      </c>
      <c r="B1722" s="40">
        <v>45473</v>
      </c>
      <c r="C1722" t="s">
        <v>22</v>
      </c>
      <c r="D1722" s="3">
        <v>-820560</v>
      </c>
      <c r="E1722" s="2">
        <v>-1680000</v>
      </c>
      <c r="F1722" s="3">
        <v>101350000</v>
      </c>
      <c r="G1722" t="s">
        <v>1267</v>
      </c>
      <c r="H1722" t="s">
        <v>18</v>
      </c>
      <c r="I1722" t="s">
        <v>42</v>
      </c>
      <c r="J1722" s="41">
        <v>2.0499999999999998</v>
      </c>
      <c r="K1722" s="42">
        <v>8.0999999999999996E-3</v>
      </c>
      <c r="L1722" t="str">
        <f>IFERROR(INDEX(Dictionary!E:E,MATCH(G1722,Dictionary!A:A,0)),"")</f>
        <v/>
      </c>
    </row>
    <row r="1723" spans="1:12" x14ac:dyDescent="0.2">
      <c r="A1723" t="s">
        <v>1312</v>
      </c>
      <c r="B1723" s="40">
        <v>45473</v>
      </c>
      <c r="C1723" t="s">
        <v>22</v>
      </c>
      <c r="D1723" s="3">
        <v>-149600</v>
      </c>
      <c r="E1723" s="2">
        <v>-306680</v>
      </c>
      <c r="F1723" s="3">
        <v>70290000</v>
      </c>
      <c r="G1723" t="s">
        <v>1314</v>
      </c>
      <c r="H1723" t="s">
        <v>18</v>
      </c>
      <c r="I1723" t="s">
        <v>42</v>
      </c>
      <c r="J1723" s="41">
        <v>2.0499999999999998</v>
      </c>
      <c r="K1723" s="42">
        <v>2.1299999999999999E-3</v>
      </c>
      <c r="L1723" t="str">
        <f>IFERROR(INDEX(Dictionary!E:E,MATCH(G1723,Dictionary!A:A,0)),"")</f>
        <v/>
      </c>
    </row>
    <row r="1724" spans="1:12" x14ac:dyDescent="0.2">
      <c r="A1724" t="s">
        <v>1312</v>
      </c>
      <c r="B1724" s="40">
        <v>45473</v>
      </c>
      <c r="C1724" t="s">
        <v>22</v>
      </c>
      <c r="D1724" s="3">
        <v>-13160000</v>
      </c>
      <c r="E1724" s="2">
        <v>-26970000</v>
      </c>
      <c r="F1724" s="3">
        <v>51850000</v>
      </c>
      <c r="G1724" t="s">
        <v>376</v>
      </c>
      <c r="H1724" t="s">
        <v>18</v>
      </c>
      <c r="I1724" t="s">
        <v>42</v>
      </c>
      <c r="J1724" s="41">
        <v>2.0499999999999998</v>
      </c>
      <c r="K1724" s="42">
        <v>0.25380999999999998</v>
      </c>
      <c r="L1724" t="str">
        <f>IFERROR(INDEX(Dictionary!E:E,MATCH(G1724,Dictionary!A:A,0)),"")</f>
        <v/>
      </c>
    </row>
    <row r="1725" spans="1:12" x14ac:dyDescent="0.2">
      <c r="A1725" t="s">
        <v>1312</v>
      </c>
      <c r="B1725" s="40">
        <v>45473</v>
      </c>
      <c r="C1725" t="s">
        <v>8</v>
      </c>
      <c r="D1725" s="3">
        <v>60790</v>
      </c>
      <c r="E1725" s="2">
        <v>124610</v>
      </c>
      <c r="F1725" s="3">
        <v>42310000</v>
      </c>
      <c r="G1725" t="s">
        <v>419</v>
      </c>
      <c r="H1725" t="s">
        <v>18</v>
      </c>
      <c r="I1725" t="s">
        <v>42</v>
      </c>
      <c r="J1725" s="41">
        <v>2.0499999999999998</v>
      </c>
      <c r="K1725" s="42">
        <v>1.4400000000000001E-3</v>
      </c>
      <c r="L1725" t="str">
        <f>IFERROR(INDEX(Dictionary!E:E,MATCH(G1725,Dictionary!A:A,0)),"")</f>
        <v/>
      </c>
    </row>
    <row r="1726" spans="1:12" x14ac:dyDescent="0.2">
      <c r="A1726" t="s">
        <v>1312</v>
      </c>
      <c r="B1726" s="40">
        <v>45473</v>
      </c>
      <c r="C1726" t="s">
        <v>22</v>
      </c>
      <c r="D1726" s="3">
        <v>-2060000</v>
      </c>
      <c r="E1726" s="2">
        <v>-4220000</v>
      </c>
      <c r="F1726" s="3">
        <v>40810000</v>
      </c>
      <c r="G1726" t="s">
        <v>1315</v>
      </c>
      <c r="H1726" t="s">
        <v>18</v>
      </c>
      <c r="I1726" t="s">
        <v>42</v>
      </c>
      <c r="J1726" s="41">
        <v>2.0499999999999998</v>
      </c>
      <c r="K1726" s="42">
        <v>5.0479999999999997E-2</v>
      </c>
      <c r="L1726" t="str">
        <f>IFERROR(INDEX(Dictionary!E:E,MATCH(G1726,Dictionary!A:A,0)),"")</f>
        <v/>
      </c>
    </row>
    <row r="1727" spans="1:12" x14ac:dyDescent="0.2">
      <c r="A1727" t="s">
        <v>1312</v>
      </c>
      <c r="B1727" s="40">
        <v>45473</v>
      </c>
      <c r="C1727" t="s">
        <v>8</v>
      </c>
      <c r="D1727" s="3">
        <v>7410000</v>
      </c>
      <c r="E1727" s="2">
        <v>15200000</v>
      </c>
      <c r="F1727" s="3">
        <v>34130000</v>
      </c>
      <c r="G1727" t="s">
        <v>60</v>
      </c>
      <c r="H1727" t="s">
        <v>18</v>
      </c>
      <c r="I1727" t="s">
        <v>42</v>
      </c>
      <c r="J1727" s="41">
        <v>2.0499999999999998</v>
      </c>
      <c r="K1727" s="42">
        <v>0.21711</v>
      </c>
      <c r="L1727" t="str">
        <f>IFERROR(INDEX(Dictionary!E:E,MATCH(G1727,Dictionary!A:A,0)),"")</f>
        <v/>
      </c>
    </row>
    <row r="1728" spans="1:12" x14ac:dyDescent="0.2">
      <c r="A1728" t="s">
        <v>1312</v>
      </c>
      <c r="B1728" s="40">
        <v>45473</v>
      </c>
      <c r="C1728" t="s">
        <v>8</v>
      </c>
      <c r="D1728" s="3">
        <v>3100000</v>
      </c>
      <c r="E1728" s="2">
        <v>6360000</v>
      </c>
      <c r="F1728" s="3">
        <v>28300000</v>
      </c>
      <c r="G1728" t="s">
        <v>1281</v>
      </c>
      <c r="H1728" t="s">
        <v>18</v>
      </c>
      <c r="I1728" t="s">
        <v>42</v>
      </c>
      <c r="J1728" s="41">
        <v>2.0499999999999998</v>
      </c>
      <c r="K1728" s="42">
        <v>0.10954</v>
      </c>
      <c r="L1728" t="str">
        <f>IFERROR(INDEX(Dictionary!E:E,MATCH(G1728,Dictionary!A:A,0)),"")</f>
        <v/>
      </c>
    </row>
    <row r="1729" spans="1:12" x14ac:dyDescent="0.2">
      <c r="A1729" t="s">
        <v>1312</v>
      </c>
      <c r="B1729" s="40">
        <v>45473</v>
      </c>
      <c r="C1729" t="s">
        <v>22</v>
      </c>
      <c r="D1729" s="3">
        <v>-1090000</v>
      </c>
      <c r="E1729" s="2">
        <v>-2240000</v>
      </c>
      <c r="F1729" s="3">
        <v>24000000</v>
      </c>
      <c r="G1729" t="s">
        <v>810</v>
      </c>
      <c r="H1729" t="s">
        <v>18</v>
      </c>
      <c r="I1729" t="s">
        <v>19</v>
      </c>
      <c r="J1729" s="41">
        <v>2.0499999999999998</v>
      </c>
      <c r="K1729" s="42">
        <v>4.5420000000000002E-2</v>
      </c>
      <c r="L1729" t="str">
        <f>IFERROR(INDEX(Dictionary!E:E,MATCH(G1729,Dictionary!A:A,0)),"")</f>
        <v/>
      </c>
    </row>
    <row r="1730" spans="1:12" x14ac:dyDescent="0.2">
      <c r="A1730" t="s">
        <v>1312</v>
      </c>
      <c r="B1730" s="40">
        <v>45473</v>
      </c>
      <c r="C1730" t="s">
        <v>22</v>
      </c>
      <c r="D1730" s="3">
        <v>-2160000</v>
      </c>
      <c r="E1730" s="2">
        <v>-4430000</v>
      </c>
      <c r="F1730" s="3">
        <v>21290000</v>
      </c>
      <c r="G1730" t="s">
        <v>1076</v>
      </c>
      <c r="H1730" t="s">
        <v>18</v>
      </c>
      <c r="I1730" t="s">
        <v>42</v>
      </c>
      <c r="J1730" s="41">
        <v>2.0499999999999998</v>
      </c>
      <c r="K1730" s="42">
        <v>0.10145999999999999</v>
      </c>
      <c r="L1730" t="str">
        <f>IFERROR(INDEX(Dictionary!E:E,MATCH(G1730,Dictionary!A:A,0)),"")</f>
        <v>BlackRock</v>
      </c>
    </row>
    <row r="1731" spans="1:12" x14ac:dyDescent="0.2">
      <c r="A1731" t="s">
        <v>1312</v>
      </c>
      <c r="B1731" s="40">
        <v>45473</v>
      </c>
      <c r="C1731" t="s">
        <v>22</v>
      </c>
      <c r="D1731" s="3">
        <v>-382160</v>
      </c>
      <c r="E1731" s="2">
        <v>-783440</v>
      </c>
      <c r="F1731" s="3">
        <v>18890000</v>
      </c>
      <c r="G1731" t="s">
        <v>791</v>
      </c>
      <c r="H1731" t="s">
        <v>18</v>
      </c>
      <c r="I1731" t="s">
        <v>42</v>
      </c>
      <c r="J1731" s="41">
        <v>2.0499999999999998</v>
      </c>
      <c r="K1731" s="42">
        <v>2.0230000000000001E-2</v>
      </c>
      <c r="L1731" t="str">
        <f>IFERROR(INDEX(Dictionary!E:E,MATCH(G1731,Dictionary!A:A,0)),"")</f>
        <v/>
      </c>
    </row>
    <row r="1732" spans="1:12" x14ac:dyDescent="0.2">
      <c r="A1732" t="s">
        <v>1312</v>
      </c>
      <c r="B1732" s="40">
        <v>45473</v>
      </c>
      <c r="C1732" t="s">
        <v>8</v>
      </c>
      <c r="D1732" s="3">
        <v>4180000</v>
      </c>
      <c r="E1732" s="2">
        <v>8570000</v>
      </c>
      <c r="F1732" s="3">
        <v>18390000</v>
      </c>
      <c r="G1732" t="s">
        <v>1166</v>
      </c>
      <c r="H1732" t="s">
        <v>18</v>
      </c>
      <c r="I1732" t="s">
        <v>42</v>
      </c>
      <c r="J1732" s="41">
        <v>2.0499999999999998</v>
      </c>
      <c r="K1732" s="42">
        <v>0.22728999999999999</v>
      </c>
      <c r="L1732" t="str">
        <f>IFERROR(INDEX(Dictionary!E:E,MATCH(G1732,Dictionary!A:A,0)),"")</f>
        <v/>
      </c>
    </row>
    <row r="1733" spans="1:12" x14ac:dyDescent="0.2">
      <c r="A1733" t="s">
        <v>1312</v>
      </c>
      <c r="B1733" s="40">
        <v>45473</v>
      </c>
      <c r="C1733" t="s">
        <v>8</v>
      </c>
      <c r="D1733" s="3">
        <v>16600000</v>
      </c>
      <c r="E1733" s="2">
        <v>34030000</v>
      </c>
      <c r="F1733" s="3">
        <v>16600000</v>
      </c>
      <c r="G1733" t="s">
        <v>1091</v>
      </c>
      <c r="H1733" t="s">
        <v>18</v>
      </c>
      <c r="I1733" t="s">
        <v>42</v>
      </c>
      <c r="J1733" s="41">
        <v>2.0499999999999998</v>
      </c>
      <c r="K1733" s="42">
        <v>1</v>
      </c>
      <c r="L1733" t="str">
        <f>IFERROR(INDEX(Dictionary!E:E,MATCH(G1733,Dictionary!A:A,0)),"")</f>
        <v/>
      </c>
    </row>
    <row r="1734" spans="1:12" x14ac:dyDescent="0.2">
      <c r="A1734" t="s">
        <v>1312</v>
      </c>
      <c r="B1734" s="40">
        <v>45473</v>
      </c>
      <c r="C1734" t="s">
        <v>8</v>
      </c>
      <c r="D1734" s="3">
        <v>2980000</v>
      </c>
      <c r="E1734" s="2">
        <v>6110000</v>
      </c>
      <c r="F1734" s="3">
        <v>15460000</v>
      </c>
      <c r="G1734" t="s">
        <v>1084</v>
      </c>
      <c r="H1734" t="s">
        <v>18</v>
      </c>
      <c r="I1734" t="s">
        <v>42</v>
      </c>
      <c r="J1734" s="41">
        <v>2.0499999999999998</v>
      </c>
      <c r="K1734" s="42">
        <v>0.19275</v>
      </c>
      <c r="L1734" t="str">
        <f>IFERROR(INDEX(Dictionary!E:E,MATCH(G1734,Dictionary!A:A,0)),"")</f>
        <v/>
      </c>
    </row>
    <row r="1735" spans="1:12" x14ac:dyDescent="0.2">
      <c r="A1735" t="s">
        <v>1312</v>
      </c>
      <c r="B1735" s="40">
        <v>45473</v>
      </c>
      <c r="C1735" t="s">
        <v>8</v>
      </c>
      <c r="D1735" s="3">
        <v>4410000</v>
      </c>
      <c r="E1735" s="2">
        <v>9040000</v>
      </c>
      <c r="F1735" s="3">
        <v>14580000</v>
      </c>
      <c r="G1735" t="s">
        <v>1317</v>
      </c>
      <c r="H1735" t="s">
        <v>18</v>
      </c>
      <c r="I1735" t="s">
        <v>42</v>
      </c>
      <c r="J1735" s="41">
        <v>2.0499999999999998</v>
      </c>
      <c r="K1735" s="42">
        <v>0.30247000000000002</v>
      </c>
      <c r="L1735" t="str">
        <f>IFERROR(INDEX(Dictionary!E:E,MATCH(G1735,Dictionary!A:A,0)),"")</f>
        <v/>
      </c>
    </row>
    <row r="1736" spans="1:12" x14ac:dyDescent="0.2">
      <c r="A1736" t="s">
        <v>1312</v>
      </c>
      <c r="B1736" s="40">
        <v>45473</v>
      </c>
      <c r="C1736" t="s">
        <v>8</v>
      </c>
      <c r="D1736" s="3">
        <v>52550</v>
      </c>
      <c r="E1736" s="2">
        <v>107720</v>
      </c>
      <c r="F1736" s="3">
        <v>12630000</v>
      </c>
      <c r="G1736" t="s">
        <v>1295</v>
      </c>
      <c r="H1736" t="s">
        <v>18</v>
      </c>
      <c r="I1736" t="s">
        <v>42</v>
      </c>
      <c r="J1736" s="41">
        <v>2.0499999999999998</v>
      </c>
      <c r="K1736" s="42">
        <v>4.1599999999999996E-3</v>
      </c>
      <c r="L1736" t="str">
        <f>IFERROR(INDEX(Dictionary!E:E,MATCH(G1736,Dictionary!A:A,0)),"")</f>
        <v/>
      </c>
    </row>
    <row r="1737" spans="1:12" x14ac:dyDescent="0.2">
      <c r="A1737" t="s">
        <v>1312</v>
      </c>
      <c r="B1737" s="40">
        <v>45473</v>
      </c>
      <c r="C1737" t="s">
        <v>8</v>
      </c>
      <c r="D1737" s="3">
        <v>11790000</v>
      </c>
      <c r="E1737" s="2">
        <v>24160000</v>
      </c>
      <c r="F1737" s="3">
        <v>11790000</v>
      </c>
      <c r="G1737" t="s">
        <v>1318</v>
      </c>
      <c r="H1737" t="s">
        <v>18</v>
      </c>
      <c r="I1737" t="s">
        <v>42</v>
      </c>
      <c r="J1737" s="41">
        <v>2.0499999999999998</v>
      </c>
      <c r="K1737" s="42">
        <v>1</v>
      </c>
      <c r="L1737" t="str">
        <f>IFERROR(INDEX(Dictionary!E:E,MATCH(G1737,Dictionary!A:A,0)),"")</f>
        <v/>
      </c>
    </row>
    <row r="1738" spans="1:12" x14ac:dyDescent="0.2">
      <c r="A1738" t="s">
        <v>1312</v>
      </c>
      <c r="B1738" s="40">
        <v>45473</v>
      </c>
      <c r="C1738" t="s">
        <v>22</v>
      </c>
      <c r="D1738" s="3">
        <v>-1830000</v>
      </c>
      <c r="E1738" s="2">
        <v>-3750000</v>
      </c>
      <c r="F1738" s="3">
        <v>10170000</v>
      </c>
      <c r="G1738" t="s">
        <v>172</v>
      </c>
      <c r="H1738" t="s">
        <v>18</v>
      </c>
      <c r="I1738" t="s">
        <v>42</v>
      </c>
      <c r="J1738" s="41">
        <v>2.0499999999999998</v>
      </c>
      <c r="K1738" s="42">
        <v>0.17993999999999999</v>
      </c>
      <c r="L1738" t="str">
        <f>IFERROR(INDEX(Dictionary!E:E,MATCH(G1738,Dictionary!A:A,0)),"")</f>
        <v>BlackRock</v>
      </c>
    </row>
    <row r="1739" spans="1:12" x14ac:dyDescent="0.2">
      <c r="A1739" t="s">
        <v>1312</v>
      </c>
      <c r="B1739" s="40">
        <v>45473</v>
      </c>
      <c r="C1739" t="s">
        <v>8</v>
      </c>
      <c r="D1739" s="3">
        <v>1070000</v>
      </c>
      <c r="E1739" s="2">
        <v>2180000</v>
      </c>
      <c r="F1739" s="3">
        <v>10160000</v>
      </c>
      <c r="G1739" t="s">
        <v>357</v>
      </c>
      <c r="H1739" t="s">
        <v>18</v>
      </c>
      <c r="I1739" t="s">
        <v>42</v>
      </c>
      <c r="J1739" s="41">
        <v>2.04</v>
      </c>
      <c r="K1739" s="42">
        <v>0.10531</v>
      </c>
      <c r="L1739" t="str">
        <f>IFERROR(INDEX(Dictionary!E:E,MATCH(G1739,Dictionary!A:A,0)),"")</f>
        <v/>
      </c>
    </row>
    <row r="1740" spans="1:12" x14ac:dyDescent="0.2">
      <c r="A1740" t="s">
        <v>1312</v>
      </c>
      <c r="B1740" s="40">
        <v>45473</v>
      </c>
      <c r="C1740" t="s">
        <v>8</v>
      </c>
      <c r="D1740" s="3">
        <v>7570000</v>
      </c>
      <c r="E1740" s="2">
        <v>15520000</v>
      </c>
      <c r="F1740" s="3">
        <v>9910000</v>
      </c>
      <c r="G1740" t="s">
        <v>1319</v>
      </c>
      <c r="H1740" t="s">
        <v>18</v>
      </c>
      <c r="I1740" t="s">
        <v>42</v>
      </c>
      <c r="J1740" s="41">
        <v>2.0499999999999998</v>
      </c>
      <c r="K1740" s="42">
        <v>0.76387000000000005</v>
      </c>
      <c r="L1740" t="str">
        <f>IFERROR(INDEX(Dictionary!E:E,MATCH(G1740,Dictionary!A:A,0)),"")</f>
        <v/>
      </c>
    </row>
    <row r="1741" spans="1:12" x14ac:dyDescent="0.2">
      <c r="A1741" t="s">
        <v>1312</v>
      </c>
      <c r="B1741" s="40">
        <v>45473</v>
      </c>
      <c r="C1741" t="s">
        <v>22</v>
      </c>
      <c r="D1741" s="3">
        <v>-462070</v>
      </c>
      <c r="E1741" s="2">
        <v>-947240</v>
      </c>
      <c r="F1741" s="3">
        <v>9550000</v>
      </c>
      <c r="G1741" t="s">
        <v>47</v>
      </c>
      <c r="H1741" t="s">
        <v>18</v>
      </c>
      <c r="I1741" t="s">
        <v>42</v>
      </c>
      <c r="J1741" s="41">
        <v>2.0499999999999998</v>
      </c>
      <c r="K1741" s="42">
        <v>4.8379999999999999E-2</v>
      </c>
      <c r="L1741" t="str">
        <f>IFERROR(INDEX(Dictionary!E:E,MATCH(G1741,Dictionary!A:A,0)),"")</f>
        <v>State Street</v>
      </c>
    </row>
    <row r="1742" spans="1:12" x14ac:dyDescent="0.2">
      <c r="A1742" t="s">
        <v>1312</v>
      </c>
      <c r="B1742" s="40">
        <v>45473</v>
      </c>
      <c r="C1742" t="s">
        <v>8</v>
      </c>
      <c r="D1742" s="3">
        <v>9340000</v>
      </c>
      <c r="E1742" s="2">
        <v>19150000</v>
      </c>
      <c r="F1742" s="3">
        <v>9340000</v>
      </c>
      <c r="G1742" t="s">
        <v>1320</v>
      </c>
      <c r="H1742" t="s">
        <v>18</v>
      </c>
      <c r="I1742" t="s">
        <v>42</v>
      </c>
      <c r="J1742" s="41">
        <v>2.0499999999999998</v>
      </c>
      <c r="K1742" s="42">
        <v>1</v>
      </c>
      <c r="L1742" t="str">
        <f>IFERROR(INDEX(Dictionary!E:E,MATCH(G1742,Dictionary!A:A,0)),"")</f>
        <v/>
      </c>
    </row>
    <row r="1743" spans="1:12" x14ac:dyDescent="0.2">
      <c r="A1743" t="s">
        <v>1312</v>
      </c>
      <c r="B1743" s="40">
        <v>45473</v>
      </c>
      <c r="C1743" t="s">
        <v>22</v>
      </c>
      <c r="D1743" s="3">
        <v>-1280000</v>
      </c>
      <c r="E1743" s="2">
        <v>-2630000</v>
      </c>
      <c r="F1743" s="3">
        <v>8530000</v>
      </c>
      <c r="G1743" t="s">
        <v>1088</v>
      </c>
      <c r="H1743" t="s">
        <v>18</v>
      </c>
      <c r="I1743" t="s">
        <v>42</v>
      </c>
      <c r="J1743" s="41">
        <v>2.0499999999999998</v>
      </c>
      <c r="K1743" s="42">
        <v>0.15006</v>
      </c>
      <c r="L1743" t="str">
        <f>IFERROR(INDEX(Dictionary!E:E,MATCH(G1743,Dictionary!A:A,0)),"")</f>
        <v>BlackRock</v>
      </c>
    </row>
    <row r="1744" spans="1:12" x14ac:dyDescent="0.2">
      <c r="A1744" t="s">
        <v>1312</v>
      </c>
      <c r="B1744" s="40">
        <v>45473</v>
      </c>
      <c r="C1744" t="s">
        <v>8</v>
      </c>
      <c r="D1744" s="3">
        <v>1130000</v>
      </c>
      <c r="E1744" s="2">
        <v>2320000</v>
      </c>
      <c r="F1744" s="3">
        <v>8450000</v>
      </c>
      <c r="G1744" t="s">
        <v>78</v>
      </c>
      <c r="H1744" t="s">
        <v>18</v>
      </c>
      <c r="I1744" t="s">
        <v>42</v>
      </c>
      <c r="J1744" s="41">
        <v>2.0499999999999998</v>
      </c>
      <c r="K1744" s="42">
        <v>0.13372999999999999</v>
      </c>
      <c r="L1744" t="str">
        <f>IFERROR(INDEX(Dictionary!E:E,MATCH(G1744,Dictionary!A:A,0)),"")</f>
        <v/>
      </c>
    </row>
    <row r="1745" spans="1:12" x14ac:dyDescent="0.2">
      <c r="A1745" t="s">
        <v>1312</v>
      </c>
      <c r="B1745" s="40">
        <v>45473</v>
      </c>
      <c r="C1745" t="s">
        <v>8</v>
      </c>
      <c r="D1745" s="3">
        <v>6360000</v>
      </c>
      <c r="E1745" s="2">
        <v>13050000</v>
      </c>
      <c r="F1745" s="3">
        <v>8320000</v>
      </c>
      <c r="G1745" t="s">
        <v>89</v>
      </c>
      <c r="H1745" t="s">
        <v>18</v>
      </c>
      <c r="I1745" t="s">
        <v>42</v>
      </c>
      <c r="J1745" s="41">
        <v>2.0499999999999998</v>
      </c>
      <c r="K1745" s="42">
        <v>0.76441999999999999</v>
      </c>
      <c r="L1745" t="str">
        <f>IFERROR(INDEX(Dictionary!E:E,MATCH(G1745,Dictionary!A:A,0)),"")</f>
        <v/>
      </c>
    </row>
    <row r="1746" spans="1:12" x14ac:dyDescent="0.2">
      <c r="A1746" t="s">
        <v>1312</v>
      </c>
      <c r="B1746" s="40">
        <v>45473</v>
      </c>
      <c r="C1746" t="s">
        <v>8</v>
      </c>
      <c r="D1746" s="3">
        <v>6590000</v>
      </c>
      <c r="E1746" s="2">
        <v>13500000</v>
      </c>
      <c r="F1746" s="3">
        <v>8250000</v>
      </c>
      <c r="G1746" t="s">
        <v>1321</v>
      </c>
      <c r="H1746" t="s">
        <v>18</v>
      </c>
      <c r="I1746" t="s">
        <v>42</v>
      </c>
      <c r="J1746" s="41">
        <v>2.0499999999999998</v>
      </c>
      <c r="K1746" s="42">
        <v>0.79879</v>
      </c>
      <c r="L1746" t="str">
        <f>IFERROR(INDEX(Dictionary!E:E,MATCH(G1746,Dictionary!A:A,0)),"")</f>
        <v/>
      </c>
    </row>
    <row r="1747" spans="1:12" x14ac:dyDescent="0.2">
      <c r="A1747" t="s">
        <v>1312</v>
      </c>
      <c r="B1747" s="40">
        <v>45473</v>
      </c>
      <c r="C1747" t="s">
        <v>22</v>
      </c>
      <c r="D1747" s="3">
        <v>-598440</v>
      </c>
      <c r="E1747" s="2">
        <v>-1230000</v>
      </c>
      <c r="F1747" s="3">
        <v>8140000</v>
      </c>
      <c r="G1747" t="s">
        <v>805</v>
      </c>
      <c r="H1747" t="s">
        <v>18</v>
      </c>
      <c r="I1747" t="s">
        <v>42</v>
      </c>
      <c r="J1747" s="41">
        <v>2.0499999999999998</v>
      </c>
      <c r="K1747" s="42">
        <v>7.3520000000000002E-2</v>
      </c>
      <c r="L1747" t="str">
        <f>IFERROR(INDEX(Dictionary!E:E,MATCH(G1747,Dictionary!A:A,0)),"")</f>
        <v/>
      </c>
    </row>
    <row r="1748" spans="1:12" x14ac:dyDescent="0.2">
      <c r="A1748" t="s">
        <v>1312</v>
      </c>
      <c r="B1748" s="40">
        <v>45473</v>
      </c>
      <c r="C1748" t="s">
        <v>8</v>
      </c>
      <c r="D1748" s="3">
        <v>8070000</v>
      </c>
      <c r="E1748" s="2">
        <v>16530000</v>
      </c>
      <c r="F1748" s="3">
        <v>8070000</v>
      </c>
      <c r="G1748" t="s">
        <v>877</v>
      </c>
      <c r="H1748" t="s">
        <v>18</v>
      </c>
      <c r="I1748" t="s">
        <v>42</v>
      </c>
      <c r="J1748" s="41">
        <v>2.0499999999999998</v>
      </c>
      <c r="K1748" s="42">
        <v>1</v>
      </c>
      <c r="L1748" t="str">
        <f>IFERROR(INDEX(Dictionary!E:E,MATCH(G1748,Dictionary!A:A,0)),"")</f>
        <v/>
      </c>
    </row>
    <row r="1749" spans="1:12" x14ac:dyDescent="0.2">
      <c r="A1749" t="s">
        <v>1312</v>
      </c>
      <c r="B1749" s="40">
        <v>45473</v>
      </c>
      <c r="C1749" t="s">
        <v>22</v>
      </c>
      <c r="D1749" s="3">
        <v>-985850</v>
      </c>
      <c r="E1749" s="2">
        <v>-2020000</v>
      </c>
      <c r="F1749" s="3">
        <v>7560000</v>
      </c>
      <c r="G1749" t="s">
        <v>1322</v>
      </c>
      <c r="H1749" t="s">
        <v>18</v>
      </c>
      <c r="I1749" t="s">
        <v>42</v>
      </c>
      <c r="J1749" s="41">
        <v>2.0499999999999998</v>
      </c>
      <c r="K1749" s="42">
        <v>0.13039999999999999</v>
      </c>
      <c r="L1749" t="str">
        <f>IFERROR(INDEX(Dictionary!E:E,MATCH(G1749,Dictionary!A:A,0)),"")</f>
        <v/>
      </c>
    </row>
    <row r="1750" spans="1:12" x14ac:dyDescent="0.2">
      <c r="A1750" t="s">
        <v>1312</v>
      </c>
      <c r="B1750" s="40">
        <v>45473</v>
      </c>
      <c r="C1750" t="s">
        <v>27</v>
      </c>
      <c r="D1750" s="3">
        <v>0</v>
      </c>
      <c r="E1750" s="2">
        <v>0</v>
      </c>
      <c r="F1750" s="3">
        <v>7400000</v>
      </c>
      <c r="G1750" t="s">
        <v>1259</v>
      </c>
      <c r="H1750" t="s">
        <v>18</v>
      </c>
      <c r="I1750" t="s">
        <v>19</v>
      </c>
      <c r="J1750" s="41">
        <v>0</v>
      </c>
      <c r="K1750" s="42">
        <v>0</v>
      </c>
      <c r="L1750" t="str">
        <f>IFERROR(INDEX(Dictionary!E:E,MATCH(G1750,Dictionary!A:A,0)),"")</f>
        <v/>
      </c>
    </row>
    <row r="1751" spans="1:12" x14ac:dyDescent="0.2">
      <c r="A1751" t="s">
        <v>1312</v>
      </c>
      <c r="B1751" s="40">
        <v>45473</v>
      </c>
      <c r="C1751" t="s">
        <v>8</v>
      </c>
      <c r="D1751" s="3">
        <v>1330000</v>
      </c>
      <c r="E1751" s="2">
        <v>2730000</v>
      </c>
      <c r="F1751" s="3">
        <v>7250000</v>
      </c>
      <c r="G1751" t="s">
        <v>70</v>
      </c>
      <c r="H1751" t="s">
        <v>18</v>
      </c>
      <c r="I1751" t="s">
        <v>42</v>
      </c>
      <c r="J1751" s="41">
        <v>2.0499999999999998</v>
      </c>
      <c r="K1751" s="42">
        <v>0.18345</v>
      </c>
      <c r="L1751" t="str">
        <f>IFERROR(INDEX(Dictionary!E:E,MATCH(G1751,Dictionary!A:A,0)),"")</f>
        <v/>
      </c>
    </row>
    <row r="1752" spans="1:12" x14ac:dyDescent="0.2">
      <c r="A1752" t="s">
        <v>1312</v>
      </c>
      <c r="B1752" s="40">
        <v>45473</v>
      </c>
      <c r="C1752" t="s">
        <v>8</v>
      </c>
      <c r="D1752" s="3">
        <v>5860000</v>
      </c>
      <c r="E1752" s="2">
        <v>12010000</v>
      </c>
      <c r="F1752" s="3">
        <v>6970000</v>
      </c>
      <c r="G1752" t="s">
        <v>59</v>
      </c>
      <c r="H1752" t="s">
        <v>18</v>
      </c>
      <c r="I1752" t="s">
        <v>42</v>
      </c>
      <c r="J1752" s="41">
        <v>2.0499999999999998</v>
      </c>
      <c r="K1752" s="42">
        <v>0.84075</v>
      </c>
      <c r="L1752" t="str">
        <f>IFERROR(INDEX(Dictionary!E:E,MATCH(G1752,Dictionary!A:A,0)),"")</f>
        <v/>
      </c>
    </row>
    <row r="1753" spans="1:12" x14ac:dyDescent="0.2">
      <c r="A1753" t="s">
        <v>1312</v>
      </c>
      <c r="B1753" s="40">
        <v>45473</v>
      </c>
      <c r="C1753" t="s">
        <v>8</v>
      </c>
      <c r="D1753" s="3">
        <v>4000000</v>
      </c>
      <c r="E1753" s="2">
        <v>8210000</v>
      </c>
      <c r="F1753" s="3">
        <v>6830000</v>
      </c>
      <c r="G1753" t="s">
        <v>1323</v>
      </c>
      <c r="H1753" t="s">
        <v>18</v>
      </c>
      <c r="I1753" t="s">
        <v>42</v>
      </c>
      <c r="J1753" s="41">
        <v>2.0499999999999998</v>
      </c>
      <c r="K1753" s="42">
        <v>0.58565</v>
      </c>
      <c r="L1753" t="str">
        <f>IFERROR(INDEX(Dictionary!E:E,MATCH(G1753,Dictionary!A:A,0)),"")</f>
        <v/>
      </c>
    </row>
    <row r="1754" spans="1:12" x14ac:dyDescent="0.2">
      <c r="A1754" t="s">
        <v>1312</v>
      </c>
      <c r="B1754" s="40">
        <v>45473</v>
      </c>
      <c r="C1754" t="s">
        <v>22</v>
      </c>
      <c r="D1754" s="3">
        <v>-9740000</v>
      </c>
      <c r="E1754" s="2">
        <v>-19970000</v>
      </c>
      <c r="F1754" s="3">
        <v>6520000</v>
      </c>
      <c r="G1754" t="s">
        <v>144</v>
      </c>
      <c r="H1754" t="s">
        <v>18</v>
      </c>
      <c r="I1754" t="s">
        <v>42</v>
      </c>
      <c r="J1754" s="41">
        <v>2.0499999999999998</v>
      </c>
      <c r="K1754" s="42">
        <v>1.49387</v>
      </c>
      <c r="L1754" t="str">
        <f>IFERROR(INDEX(Dictionary!E:E,MATCH(G1754,Dictionary!A:A,0)),"")</f>
        <v/>
      </c>
    </row>
    <row r="1755" spans="1:12" x14ac:dyDescent="0.2">
      <c r="A1755" t="s">
        <v>1312</v>
      </c>
      <c r="B1755" s="40">
        <v>45473</v>
      </c>
      <c r="C1755" t="s">
        <v>22</v>
      </c>
      <c r="D1755" s="3">
        <v>-79550</v>
      </c>
      <c r="E1755" s="2">
        <v>-163070</v>
      </c>
      <c r="F1755" s="3">
        <v>5570000</v>
      </c>
      <c r="G1755" t="s">
        <v>170</v>
      </c>
      <c r="H1755" t="s">
        <v>18</v>
      </c>
      <c r="I1755" t="s">
        <v>42</v>
      </c>
      <c r="J1755" s="41">
        <v>2.0499999999999998</v>
      </c>
      <c r="K1755" s="42">
        <v>1.4279999999999999E-2</v>
      </c>
      <c r="L1755" t="str">
        <f>IFERROR(INDEX(Dictionary!E:E,MATCH(G1755,Dictionary!A:A,0)),"")</f>
        <v/>
      </c>
    </row>
    <row r="1756" spans="1:12" x14ac:dyDescent="0.2">
      <c r="A1756" t="s">
        <v>1312</v>
      </c>
      <c r="B1756" s="40">
        <v>45473</v>
      </c>
      <c r="C1756" t="s">
        <v>8</v>
      </c>
      <c r="D1756" s="3">
        <v>175490</v>
      </c>
      <c r="E1756" s="2">
        <v>359740</v>
      </c>
      <c r="F1756" s="3">
        <v>5130000</v>
      </c>
      <c r="G1756" t="s">
        <v>794</v>
      </c>
      <c r="H1756" t="s">
        <v>18</v>
      </c>
      <c r="I1756" t="s">
        <v>42</v>
      </c>
      <c r="J1756" s="41">
        <v>2.0499999999999998</v>
      </c>
      <c r="K1756" s="42">
        <v>3.4209999999999997E-2</v>
      </c>
      <c r="L1756" t="str">
        <f>IFERROR(INDEX(Dictionary!E:E,MATCH(G1756,Dictionary!A:A,0)),"")</f>
        <v/>
      </c>
    </row>
    <row r="1757" spans="1:12" x14ac:dyDescent="0.2">
      <c r="A1757" t="s">
        <v>1312</v>
      </c>
      <c r="B1757" s="40">
        <v>45473</v>
      </c>
      <c r="C1757" t="s">
        <v>22</v>
      </c>
      <c r="D1757" s="3">
        <v>-154700</v>
      </c>
      <c r="E1757" s="2">
        <v>-317130</v>
      </c>
      <c r="F1757" s="3">
        <v>5020000</v>
      </c>
      <c r="G1757" t="s">
        <v>802</v>
      </c>
      <c r="H1757" t="s">
        <v>18</v>
      </c>
      <c r="I1757" t="s">
        <v>42</v>
      </c>
      <c r="J1757" s="41">
        <v>2.0499999999999998</v>
      </c>
      <c r="K1757" s="42">
        <v>3.082E-2</v>
      </c>
      <c r="L1757" t="str">
        <f>IFERROR(INDEX(Dictionary!E:E,MATCH(G1757,Dictionary!A:A,0)),"")</f>
        <v>Vanguard</v>
      </c>
    </row>
    <row r="1758" spans="1:12" x14ac:dyDescent="0.2">
      <c r="A1758" t="s">
        <v>1312</v>
      </c>
      <c r="B1758" s="40">
        <v>45473</v>
      </c>
      <c r="C1758" t="s">
        <v>8</v>
      </c>
      <c r="D1758" s="3">
        <v>43260</v>
      </c>
      <c r="E1758" s="2">
        <v>88670</v>
      </c>
      <c r="F1758" s="3">
        <v>4900000</v>
      </c>
      <c r="G1758" t="s">
        <v>184</v>
      </c>
      <c r="H1758" t="s">
        <v>18</v>
      </c>
      <c r="I1758" t="s">
        <v>42</v>
      </c>
      <c r="J1758" s="41">
        <v>2.0499999999999998</v>
      </c>
      <c r="K1758" s="42">
        <v>8.8299999999999993E-3</v>
      </c>
      <c r="L1758" t="str">
        <f>IFERROR(INDEX(Dictionary!E:E,MATCH(G1758,Dictionary!A:A,0)),"")</f>
        <v>BlackRock</v>
      </c>
    </row>
    <row r="1759" spans="1:12" x14ac:dyDescent="0.2">
      <c r="A1759" t="s">
        <v>1312</v>
      </c>
      <c r="B1759" s="40">
        <v>45473</v>
      </c>
      <c r="C1759" t="s">
        <v>22</v>
      </c>
      <c r="D1759" s="3">
        <v>-46490</v>
      </c>
      <c r="E1759" s="2">
        <v>-95310</v>
      </c>
      <c r="F1759" s="3">
        <v>4720000</v>
      </c>
      <c r="G1759" t="s">
        <v>163</v>
      </c>
      <c r="H1759" t="s">
        <v>18</v>
      </c>
      <c r="I1759" t="s">
        <v>42</v>
      </c>
      <c r="J1759" s="41">
        <v>2.0499999999999998</v>
      </c>
      <c r="K1759" s="42">
        <v>9.8499999999999994E-3</v>
      </c>
      <c r="L1759" t="str">
        <f>IFERROR(INDEX(Dictionary!E:E,MATCH(G1759,Dictionary!A:A,0)),"")</f>
        <v/>
      </c>
    </row>
    <row r="1760" spans="1:12" x14ac:dyDescent="0.2">
      <c r="A1760" t="s">
        <v>1312</v>
      </c>
      <c r="B1760" s="40">
        <v>45473</v>
      </c>
      <c r="C1760" t="s">
        <v>22</v>
      </c>
      <c r="D1760" s="3">
        <v>-13850000</v>
      </c>
      <c r="E1760" s="2">
        <v>-28400000</v>
      </c>
      <c r="F1760" s="3">
        <v>4720000</v>
      </c>
      <c r="G1760" t="s">
        <v>92</v>
      </c>
      <c r="H1760" t="s">
        <v>18</v>
      </c>
      <c r="I1760" t="s">
        <v>42</v>
      </c>
      <c r="J1760" s="41">
        <v>2.0499999999999998</v>
      </c>
      <c r="K1760" s="42">
        <v>2.93432</v>
      </c>
      <c r="L1760" t="str">
        <f>IFERROR(INDEX(Dictionary!E:E,MATCH(G1760,Dictionary!A:A,0)),"")</f>
        <v/>
      </c>
    </row>
    <row r="1761" spans="1:12" x14ac:dyDescent="0.2">
      <c r="A1761" t="s">
        <v>1312</v>
      </c>
      <c r="B1761" s="40">
        <v>45473</v>
      </c>
      <c r="C1761" t="s">
        <v>22</v>
      </c>
      <c r="D1761" s="3">
        <v>-353500</v>
      </c>
      <c r="E1761" s="2">
        <v>-724670</v>
      </c>
      <c r="F1761" s="3">
        <v>4410000</v>
      </c>
      <c r="G1761" t="s">
        <v>102</v>
      </c>
      <c r="H1761" t="s">
        <v>18</v>
      </c>
      <c r="I1761" t="s">
        <v>42</v>
      </c>
      <c r="J1761" s="41">
        <v>2.0499999999999998</v>
      </c>
      <c r="K1761" s="42">
        <v>8.0159999999999995E-2</v>
      </c>
      <c r="L1761" t="str">
        <f>IFERROR(INDEX(Dictionary!E:E,MATCH(G1761,Dictionary!A:A,0)),"")</f>
        <v/>
      </c>
    </row>
    <row r="1762" spans="1:12" x14ac:dyDescent="0.2">
      <c r="A1762" t="s">
        <v>1312</v>
      </c>
      <c r="B1762" s="40">
        <v>45473</v>
      </c>
      <c r="C1762" t="s">
        <v>8</v>
      </c>
      <c r="D1762" s="3">
        <v>358010</v>
      </c>
      <c r="E1762" s="2">
        <v>733920</v>
      </c>
      <c r="F1762" s="3">
        <v>4280000</v>
      </c>
      <c r="G1762" t="s">
        <v>168</v>
      </c>
      <c r="H1762" t="s">
        <v>18</v>
      </c>
      <c r="I1762" t="s">
        <v>42</v>
      </c>
      <c r="J1762" s="41">
        <v>2.0499999999999998</v>
      </c>
      <c r="K1762" s="42">
        <v>8.3650000000000002E-2</v>
      </c>
      <c r="L1762" t="str">
        <f>IFERROR(INDEX(Dictionary!E:E,MATCH(G1762,Dictionary!A:A,0)),"")</f>
        <v/>
      </c>
    </row>
    <row r="1763" spans="1:12" x14ac:dyDescent="0.2">
      <c r="A1763" t="s">
        <v>1312</v>
      </c>
      <c r="B1763" s="40">
        <v>45473</v>
      </c>
      <c r="C1763" t="s">
        <v>8</v>
      </c>
      <c r="D1763" s="3">
        <v>4270000</v>
      </c>
      <c r="E1763" s="2">
        <v>8760000</v>
      </c>
      <c r="F1763" s="3">
        <v>4270000</v>
      </c>
      <c r="G1763" t="s">
        <v>1324</v>
      </c>
      <c r="H1763" t="s">
        <v>18</v>
      </c>
      <c r="I1763" t="s">
        <v>42</v>
      </c>
      <c r="J1763" s="41">
        <v>2.0499999999999998</v>
      </c>
      <c r="K1763" s="42">
        <v>1</v>
      </c>
      <c r="L1763" t="str">
        <f>IFERROR(INDEX(Dictionary!E:E,MATCH(G1763,Dictionary!A:A,0)),"")</f>
        <v/>
      </c>
    </row>
    <row r="1764" spans="1:12" x14ac:dyDescent="0.2">
      <c r="A1764" t="s">
        <v>1312</v>
      </c>
      <c r="B1764" s="40">
        <v>45473</v>
      </c>
      <c r="C1764" t="s">
        <v>22</v>
      </c>
      <c r="D1764" s="3">
        <v>-448210</v>
      </c>
      <c r="E1764" s="2">
        <v>-918840</v>
      </c>
      <c r="F1764" s="3">
        <v>4110000</v>
      </c>
      <c r="G1764" t="s">
        <v>97</v>
      </c>
      <c r="H1764" t="s">
        <v>18</v>
      </c>
      <c r="I1764" t="s">
        <v>42</v>
      </c>
      <c r="J1764" s="41">
        <v>2.0499999999999998</v>
      </c>
      <c r="K1764" s="42">
        <v>0.10904999999999999</v>
      </c>
      <c r="L1764" t="str">
        <f>IFERROR(INDEX(Dictionary!E:E,MATCH(G1764,Dictionary!A:A,0)),"")</f>
        <v/>
      </c>
    </row>
    <row r="1765" spans="1:12" x14ac:dyDescent="0.2">
      <c r="A1765" t="s">
        <v>1312</v>
      </c>
      <c r="B1765" s="40">
        <v>45473</v>
      </c>
      <c r="C1765" t="s">
        <v>8</v>
      </c>
      <c r="D1765" s="3">
        <v>2860000</v>
      </c>
      <c r="E1765" s="2">
        <v>5870000</v>
      </c>
      <c r="F1765" s="3">
        <v>4010000</v>
      </c>
      <c r="G1765" t="s">
        <v>1325</v>
      </c>
      <c r="H1765" t="s">
        <v>18</v>
      </c>
      <c r="I1765" t="s">
        <v>42</v>
      </c>
      <c r="J1765" s="41">
        <v>2.0499999999999998</v>
      </c>
      <c r="K1765" s="42">
        <v>0.71321999999999997</v>
      </c>
      <c r="L1765" t="str">
        <f>IFERROR(INDEX(Dictionary!E:E,MATCH(G1765,Dictionary!A:A,0)),"")</f>
        <v/>
      </c>
    </row>
    <row r="1766" spans="1:12" x14ac:dyDescent="0.2">
      <c r="A1766" t="s">
        <v>1312</v>
      </c>
      <c r="B1766" s="40">
        <v>45473</v>
      </c>
      <c r="C1766" t="s">
        <v>8</v>
      </c>
      <c r="D1766" s="3">
        <v>571790</v>
      </c>
      <c r="E1766" s="2">
        <v>1170000</v>
      </c>
      <c r="F1766" s="3">
        <v>3910000</v>
      </c>
      <c r="G1766" t="s">
        <v>797</v>
      </c>
      <c r="H1766" t="s">
        <v>18</v>
      </c>
      <c r="I1766" t="s">
        <v>42</v>
      </c>
      <c r="J1766" s="41">
        <v>2.0499999999999998</v>
      </c>
      <c r="K1766" s="42">
        <v>0.14624000000000001</v>
      </c>
      <c r="L1766" t="str">
        <f>IFERROR(INDEX(Dictionary!E:E,MATCH(G1766,Dictionary!A:A,0)),"")</f>
        <v/>
      </c>
    </row>
    <row r="1767" spans="1:12" x14ac:dyDescent="0.2">
      <c r="A1767" t="s">
        <v>1312</v>
      </c>
      <c r="B1767" s="40">
        <v>45473</v>
      </c>
      <c r="C1767" t="s">
        <v>8</v>
      </c>
      <c r="D1767" s="3">
        <v>565350</v>
      </c>
      <c r="E1767" s="2">
        <v>1160000</v>
      </c>
      <c r="F1767" s="3">
        <v>3900000</v>
      </c>
      <c r="G1767" t="s">
        <v>744</v>
      </c>
      <c r="H1767" t="s">
        <v>18</v>
      </c>
      <c r="I1767" t="s">
        <v>42</v>
      </c>
      <c r="J1767" s="41">
        <v>2.0499999999999998</v>
      </c>
      <c r="K1767" s="42">
        <v>0.14496000000000001</v>
      </c>
      <c r="L1767" t="str">
        <f>IFERROR(INDEX(Dictionary!E:E,MATCH(G1767,Dictionary!A:A,0)),"")</f>
        <v/>
      </c>
    </row>
    <row r="1768" spans="1:12" x14ac:dyDescent="0.2">
      <c r="A1768" t="s">
        <v>1312</v>
      </c>
      <c r="B1768" s="40">
        <v>45473</v>
      </c>
      <c r="C1768" t="s">
        <v>22</v>
      </c>
      <c r="D1768" s="3">
        <v>-1680000</v>
      </c>
      <c r="E1768" s="2">
        <v>-3440000</v>
      </c>
      <c r="F1768" s="3">
        <v>3730000</v>
      </c>
      <c r="G1768" t="s">
        <v>369</v>
      </c>
      <c r="H1768" t="s">
        <v>18</v>
      </c>
      <c r="I1768" t="s">
        <v>42</v>
      </c>
      <c r="J1768" s="41">
        <v>2.0499999999999998</v>
      </c>
      <c r="K1768" s="42">
        <v>0.45040000000000002</v>
      </c>
      <c r="L1768" t="str">
        <f>IFERROR(INDEX(Dictionary!E:E,MATCH(G1768,Dictionary!A:A,0)),"")</f>
        <v/>
      </c>
    </row>
    <row r="1769" spans="1:12" x14ac:dyDescent="0.2">
      <c r="A1769" t="s">
        <v>1312</v>
      </c>
      <c r="B1769" s="40">
        <v>45473</v>
      </c>
      <c r="C1769" t="s">
        <v>22</v>
      </c>
      <c r="D1769" s="3">
        <v>-1300000</v>
      </c>
      <c r="E1769" s="2">
        <v>-2670000</v>
      </c>
      <c r="F1769" s="3">
        <v>3600000</v>
      </c>
      <c r="G1769" t="s">
        <v>1326</v>
      </c>
      <c r="H1769" t="s">
        <v>18</v>
      </c>
      <c r="I1769" t="s">
        <v>42</v>
      </c>
      <c r="J1769" s="41">
        <v>2.0499999999999998</v>
      </c>
      <c r="K1769" s="42">
        <v>0.36110999999999999</v>
      </c>
      <c r="L1769" t="str">
        <f>IFERROR(INDEX(Dictionary!E:E,MATCH(G1769,Dictionary!A:A,0)),"")</f>
        <v/>
      </c>
    </row>
    <row r="1770" spans="1:12" x14ac:dyDescent="0.2">
      <c r="A1770" t="s">
        <v>1312</v>
      </c>
      <c r="B1770" s="40">
        <v>45473</v>
      </c>
      <c r="C1770" t="s">
        <v>8</v>
      </c>
      <c r="D1770" s="3">
        <v>251850</v>
      </c>
      <c r="E1770" s="2">
        <v>516290</v>
      </c>
      <c r="F1770" s="3">
        <v>3460000</v>
      </c>
      <c r="G1770" t="s">
        <v>1327</v>
      </c>
      <c r="H1770" t="s">
        <v>18</v>
      </c>
      <c r="I1770" t="s">
        <v>42</v>
      </c>
      <c r="J1770" s="41">
        <v>2.0499999999999998</v>
      </c>
      <c r="K1770" s="42">
        <v>7.2789999999999994E-2</v>
      </c>
      <c r="L1770" t="str">
        <f>IFERROR(INDEX(Dictionary!E:E,MATCH(G1770,Dictionary!A:A,0)),"")</f>
        <v/>
      </c>
    </row>
    <row r="1771" spans="1:12" x14ac:dyDescent="0.2">
      <c r="A1771" t="s">
        <v>1312</v>
      </c>
      <c r="B1771" s="40">
        <v>45473</v>
      </c>
      <c r="C1771" t="s">
        <v>8</v>
      </c>
      <c r="D1771" s="3">
        <v>1100000</v>
      </c>
      <c r="E1771" s="2">
        <v>2250000</v>
      </c>
      <c r="F1771" s="3">
        <v>3420000</v>
      </c>
      <c r="G1771" t="s">
        <v>145</v>
      </c>
      <c r="H1771" t="s">
        <v>18</v>
      </c>
      <c r="I1771" t="s">
        <v>42</v>
      </c>
      <c r="J1771" s="41">
        <v>2.0499999999999998</v>
      </c>
      <c r="K1771" s="42">
        <v>0.32163999999999998</v>
      </c>
      <c r="L1771" t="str">
        <f>IFERROR(INDEX(Dictionary!E:E,MATCH(G1771,Dictionary!A:A,0)),"")</f>
        <v/>
      </c>
    </row>
    <row r="1772" spans="1:12" x14ac:dyDescent="0.2">
      <c r="A1772" t="s">
        <v>1312</v>
      </c>
      <c r="B1772" s="40">
        <v>45473</v>
      </c>
      <c r="C1772" t="s">
        <v>22</v>
      </c>
      <c r="D1772" s="3">
        <v>-36740</v>
      </c>
      <c r="E1772" s="2">
        <v>-75330</v>
      </c>
      <c r="F1772" s="3">
        <v>3350000</v>
      </c>
      <c r="G1772" t="s">
        <v>1328</v>
      </c>
      <c r="H1772" t="s">
        <v>18</v>
      </c>
      <c r="I1772" t="s">
        <v>42</v>
      </c>
      <c r="J1772" s="41">
        <v>2.0499999999999998</v>
      </c>
      <c r="K1772" s="42">
        <v>1.0970000000000001E-2</v>
      </c>
      <c r="L1772" t="str">
        <f>IFERROR(INDEX(Dictionary!E:E,MATCH(G1772,Dictionary!A:A,0)),"")</f>
        <v/>
      </c>
    </row>
    <row r="1773" spans="1:12" x14ac:dyDescent="0.2">
      <c r="A1773" t="s">
        <v>1312</v>
      </c>
      <c r="B1773" s="40">
        <v>45473</v>
      </c>
      <c r="C1773" t="s">
        <v>8</v>
      </c>
      <c r="D1773" s="3">
        <v>936720</v>
      </c>
      <c r="E1773" s="2">
        <v>1920000</v>
      </c>
      <c r="F1773" s="3">
        <v>3330000</v>
      </c>
      <c r="G1773" t="s">
        <v>630</v>
      </c>
      <c r="H1773" t="s">
        <v>18</v>
      </c>
      <c r="I1773" t="s">
        <v>42</v>
      </c>
      <c r="J1773" s="41">
        <v>2.0499999999999998</v>
      </c>
      <c r="K1773" s="42">
        <v>0.28129999999999999</v>
      </c>
      <c r="L1773" t="str">
        <f>IFERROR(INDEX(Dictionary!E:E,MATCH(G1773,Dictionary!A:A,0)),"")</f>
        <v/>
      </c>
    </row>
    <row r="1774" spans="1:12" x14ac:dyDescent="0.2">
      <c r="A1774" t="s">
        <v>1312</v>
      </c>
      <c r="B1774" s="40">
        <v>45473</v>
      </c>
      <c r="C1774" t="s">
        <v>8</v>
      </c>
      <c r="D1774" s="3">
        <v>1260000</v>
      </c>
      <c r="E1774" s="2">
        <v>2580000</v>
      </c>
      <c r="F1774" s="3">
        <v>3310000</v>
      </c>
      <c r="G1774" t="s">
        <v>694</v>
      </c>
      <c r="H1774" t="s">
        <v>18</v>
      </c>
      <c r="I1774" t="s">
        <v>42</v>
      </c>
      <c r="J1774" s="41">
        <v>2.0499999999999998</v>
      </c>
      <c r="K1774" s="42">
        <v>0.38066</v>
      </c>
      <c r="L1774" t="str">
        <f>IFERROR(INDEX(Dictionary!E:E,MATCH(G1774,Dictionary!A:A,0)),"")</f>
        <v/>
      </c>
    </row>
    <row r="1775" spans="1:12" x14ac:dyDescent="0.2">
      <c r="A1775" t="s">
        <v>1312</v>
      </c>
      <c r="B1775" s="40">
        <v>45473</v>
      </c>
      <c r="C1775" t="s">
        <v>8</v>
      </c>
      <c r="D1775" s="3">
        <v>2320000</v>
      </c>
      <c r="E1775" s="2">
        <v>4760000</v>
      </c>
      <c r="F1775" s="3">
        <v>3050000</v>
      </c>
      <c r="G1775" t="s">
        <v>1242</v>
      </c>
      <c r="H1775" t="s">
        <v>18</v>
      </c>
      <c r="I1775" t="s">
        <v>42</v>
      </c>
      <c r="J1775" s="41">
        <v>2.0499999999999998</v>
      </c>
      <c r="K1775" s="42">
        <v>0.76066</v>
      </c>
      <c r="L1775" t="str">
        <f>IFERROR(INDEX(Dictionary!E:E,MATCH(G1775,Dictionary!A:A,0)),"")</f>
        <v/>
      </c>
    </row>
    <row r="1776" spans="1:12" x14ac:dyDescent="0.2">
      <c r="A1776" t="s">
        <v>1312</v>
      </c>
      <c r="B1776" s="40">
        <v>45473</v>
      </c>
      <c r="C1776" t="s">
        <v>8</v>
      </c>
      <c r="D1776" s="3">
        <v>2610000</v>
      </c>
      <c r="E1776" s="2">
        <v>5350000</v>
      </c>
      <c r="F1776" s="3">
        <v>2960000</v>
      </c>
      <c r="G1776" t="s">
        <v>1080</v>
      </c>
      <c r="H1776" t="s">
        <v>18</v>
      </c>
      <c r="I1776" t="s">
        <v>42</v>
      </c>
      <c r="J1776" s="41">
        <v>2.0499999999999998</v>
      </c>
      <c r="K1776" s="42">
        <v>0.88175999999999999</v>
      </c>
      <c r="L1776" t="str">
        <f>IFERROR(INDEX(Dictionary!E:E,MATCH(G1776,Dictionary!A:A,0)),"")</f>
        <v/>
      </c>
    </row>
    <row r="1777" spans="1:12" x14ac:dyDescent="0.2">
      <c r="A1777" t="s">
        <v>1312</v>
      </c>
      <c r="B1777" s="40">
        <v>45473</v>
      </c>
      <c r="C1777" t="s">
        <v>8</v>
      </c>
      <c r="D1777" s="3">
        <v>409330</v>
      </c>
      <c r="E1777" s="2">
        <v>839120</v>
      </c>
      <c r="F1777" s="3">
        <v>2920000</v>
      </c>
      <c r="G1777" t="s">
        <v>387</v>
      </c>
      <c r="H1777" t="s">
        <v>18</v>
      </c>
      <c r="I1777" t="s">
        <v>42</v>
      </c>
      <c r="J1777" s="41">
        <v>2.0499999999999998</v>
      </c>
      <c r="K1777" s="42">
        <v>0.14018</v>
      </c>
      <c r="L1777" t="str">
        <f>IFERROR(INDEX(Dictionary!E:E,MATCH(G1777,Dictionary!A:A,0)),"")</f>
        <v/>
      </c>
    </row>
    <row r="1778" spans="1:12" x14ac:dyDescent="0.2">
      <c r="A1778" t="s">
        <v>1312</v>
      </c>
      <c r="B1778" s="40">
        <v>45473</v>
      </c>
      <c r="C1778" t="s">
        <v>27</v>
      </c>
      <c r="D1778" s="3">
        <v>0</v>
      </c>
      <c r="E1778" s="2">
        <v>0</v>
      </c>
      <c r="F1778" s="3">
        <v>2800000</v>
      </c>
      <c r="G1778" t="s">
        <v>1329</v>
      </c>
      <c r="H1778" t="s">
        <v>18</v>
      </c>
      <c r="I1778" t="s">
        <v>42</v>
      </c>
      <c r="J1778" s="41">
        <v>0</v>
      </c>
      <c r="K1778" s="42">
        <v>0</v>
      </c>
      <c r="L1778" t="str">
        <f>IFERROR(INDEX(Dictionary!E:E,MATCH(G1778,Dictionary!A:A,0)),"")</f>
        <v/>
      </c>
    </row>
    <row r="1779" spans="1:12" x14ac:dyDescent="0.2">
      <c r="A1779" t="s">
        <v>1312</v>
      </c>
      <c r="B1779" s="40">
        <v>45473</v>
      </c>
      <c r="C1779" t="s">
        <v>8</v>
      </c>
      <c r="D1779" s="3">
        <v>899400</v>
      </c>
      <c r="E1779" s="2">
        <v>1840000</v>
      </c>
      <c r="F1779" s="3">
        <v>2770000</v>
      </c>
      <c r="G1779" t="s">
        <v>622</v>
      </c>
      <c r="H1779" t="s">
        <v>18</v>
      </c>
      <c r="I1779" t="s">
        <v>42</v>
      </c>
      <c r="J1779" s="41">
        <v>2.0499999999999998</v>
      </c>
      <c r="K1779" s="42">
        <v>0.32468999999999998</v>
      </c>
      <c r="L1779" t="str">
        <f>IFERROR(INDEX(Dictionary!E:E,MATCH(G1779,Dictionary!A:A,0)),"")</f>
        <v/>
      </c>
    </row>
    <row r="1780" spans="1:12" x14ac:dyDescent="0.2">
      <c r="A1780" t="s">
        <v>1312</v>
      </c>
      <c r="B1780" s="40">
        <v>45473</v>
      </c>
      <c r="C1780" t="s">
        <v>8</v>
      </c>
      <c r="D1780" s="3">
        <v>802470</v>
      </c>
      <c r="E1780" s="2">
        <v>1650000</v>
      </c>
      <c r="F1780" s="3">
        <v>2390000</v>
      </c>
      <c r="G1780" t="s">
        <v>1330</v>
      </c>
      <c r="H1780" t="s">
        <v>18</v>
      </c>
      <c r="I1780" t="s">
        <v>42</v>
      </c>
      <c r="J1780" s="41">
        <v>2.0499999999999998</v>
      </c>
      <c r="K1780" s="42">
        <v>0.33576</v>
      </c>
      <c r="L1780" t="str">
        <f>IFERROR(INDEX(Dictionary!E:E,MATCH(G1780,Dictionary!A:A,0)),"")</f>
        <v/>
      </c>
    </row>
    <row r="1781" spans="1:12" x14ac:dyDescent="0.2">
      <c r="A1781" t="s">
        <v>1312</v>
      </c>
      <c r="B1781" s="40">
        <v>45473</v>
      </c>
      <c r="C1781" t="s">
        <v>8</v>
      </c>
      <c r="D1781" s="3">
        <v>949650</v>
      </c>
      <c r="E1781" s="2">
        <v>1950000</v>
      </c>
      <c r="F1781" s="3">
        <v>2340000</v>
      </c>
      <c r="G1781" t="s">
        <v>1082</v>
      </c>
      <c r="H1781" t="s">
        <v>18</v>
      </c>
      <c r="I1781" t="s">
        <v>42</v>
      </c>
      <c r="J1781" s="41">
        <v>2.0499999999999998</v>
      </c>
      <c r="K1781" s="42">
        <v>0.40583999999999998</v>
      </c>
      <c r="L1781" t="str">
        <f>IFERROR(INDEX(Dictionary!E:E,MATCH(G1781,Dictionary!A:A,0)),"")</f>
        <v/>
      </c>
    </row>
    <row r="1782" spans="1:12" x14ac:dyDescent="0.2">
      <c r="A1782" t="s">
        <v>1312</v>
      </c>
      <c r="B1782" s="40">
        <v>45473</v>
      </c>
      <c r="C1782" t="s">
        <v>8</v>
      </c>
      <c r="D1782" s="3">
        <v>2220000</v>
      </c>
      <c r="E1782" s="2">
        <v>4560000</v>
      </c>
      <c r="F1782" s="3">
        <v>2220000</v>
      </c>
      <c r="G1782" t="s">
        <v>406</v>
      </c>
      <c r="H1782" t="s">
        <v>18</v>
      </c>
      <c r="I1782" t="s">
        <v>42</v>
      </c>
      <c r="J1782" s="41">
        <v>2.0499999999999998</v>
      </c>
      <c r="K1782" s="42">
        <v>1</v>
      </c>
      <c r="L1782" t="str">
        <f>IFERROR(INDEX(Dictionary!E:E,MATCH(G1782,Dictionary!A:A,0)),"")</f>
        <v/>
      </c>
    </row>
    <row r="1783" spans="1:12" x14ac:dyDescent="0.2">
      <c r="A1783" t="s">
        <v>1312</v>
      </c>
      <c r="B1783" s="40">
        <v>45473</v>
      </c>
      <c r="C1783" t="s">
        <v>8</v>
      </c>
      <c r="D1783" s="3">
        <v>365210</v>
      </c>
      <c r="E1783" s="2">
        <v>748680</v>
      </c>
      <c r="F1783" s="3">
        <v>2170000</v>
      </c>
      <c r="G1783" t="s">
        <v>208</v>
      </c>
      <c r="H1783" t="s">
        <v>18</v>
      </c>
      <c r="I1783" t="s">
        <v>42</v>
      </c>
      <c r="J1783" s="41">
        <v>2.0499999999999998</v>
      </c>
      <c r="K1783" s="42">
        <v>0.16830000000000001</v>
      </c>
      <c r="L1783" t="str">
        <f>IFERROR(INDEX(Dictionary!E:E,MATCH(G1783,Dictionary!A:A,0)),"")</f>
        <v/>
      </c>
    </row>
    <row r="1784" spans="1:12" x14ac:dyDescent="0.2">
      <c r="A1784" t="s">
        <v>1312</v>
      </c>
      <c r="B1784" s="40">
        <v>45473</v>
      </c>
      <c r="C1784" t="s">
        <v>8</v>
      </c>
      <c r="D1784" s="3">
        <v>2110000</v>
      </c>
      <c r="E1784" s="2">
        <v>4320000</v>
      </c>
      <c r="F1784" s="3">
        <v>2110000</v>
      </c>
      <c r="G1784" t="s">
        <v>1206</v>
      </c>
      <c r="H1784" t="s">
        <v>18</v>
      </c>
      <c r="I1784" t="s">
        <v>42</v>
      </c>
      <c r="J1784" s="41">
        <v>2.0499999999999998</v>
      </c>
      <c r="K1784" s="42">
        <v>1</v>
      </c>
      <c r="L1784" t="str">
        <f>IFERROR(INDEX(Dictionary!E:E,MATCH(G1784,Dictionary!A:A,0)),"")</f>
        <v/>
      </c>
    </row>
    <row r="1785" spans="1:12" x14ac:dyDescent="0.2">
      <c r="A1785" t="s">
        <v>1312</v>
      </c>
      <c r="B1785" s="40">
        <v>45473</v>
      </c>
      <c r="C1785" t="s">
        <v>8</v>
      </c>
      <c r="D1785" s="3">
        <v>571770</v>
      </c>
      <c r="E1785" s="2">
        <v>1170000</v>
      </c>
      <c r="F1785" s="3">
        <v>2000000</v>
      </c>
      <c r="G1785" t="s">
        <v>104</v>
      </c>
      <c r="H1785" t="s">
        <v>18</v>
      </c>
      <c r="I1785" t="s">
        <v>42</v>
      </c>
      <c r="J1785" s="41">
        <v>2.0499999999999998</v>
      </c>
      <c r="K1785" s="42">
        <v>0.28588999999999998</v>
      </c>
      <c r="L1785" t="str">
        <f>IFERROR(INDEX(Dictionary!E:E,MATCH(G1785,Dictionary!A:A,0)),"")</f>
        <v/>
      </c>
    </row>
    <row r="1786" spans="1:12" x14ac:dyDescent="0.2">
      <c r="A1786" t="s">
        <v>1312</v>
      </c>
      <c r="B1786" s="40">
        <v>45473</v>
      </c>
      <c r="C1786" t="s">
        <v>8</v>
      </c>
      <c r="D1786" s="3">
        <v>32380</v>
      </c>
      <c r="E1786" s="2">
        <v>66380</v>
      </c>
      <c r="F1786" s="3">
        <v>1830000</v>
      </c>
      <c r="G1786" t="s">
        <v>1334</v>
      </c>
      <c r="H1786" t="s">
        <v>18</v>
      </c>
      <c r="I1786" t="s">
        <v>42</v>
      </c>
      <c r="J1786" s="41">
        <v>2.0499999999999998</v>
      </c>
      <c r="K1786" s="42">
        <v>1.7690000000000001E-2</v>
      </c>
      <c r="L1786" t="str">
        <f>IFERROR(INDEX(Dictionary!E:E,MATCH(G1786,Dictionary!A:A,0)),"")</f>
        <v/>
      </c>
    </row>
    <row r="1787" spans="1:12" x14ac:dyDescent="0.2">
      <c r="A1787" t="s">
        <v>1312</v>
      </c>
      <c r="B1787" s="40">
        <v>45473</v>
      </c>
      <c r="C1787" t="s">
        <v>22</v>
      </c>
      <c r="D1787" s="3">
        <v>-28710</v>
      </c>
      <c r="E1787" s="2">
        <v>-58850</v>
      </c>
      <c r="F1787" s="3">
        <v>1830000</v>
      </c>
      <c r="G1787" t="s">
        <v>182</v>
      </c>
      <c r="H1787" t="s">
        <v>18</v>
      </c>
      <c r="I1787" t="s">
        <v>42</v>
      </c>
      <c r="J1787" s="41">
        <v>2.0499999999999998</v>
      </c>
      <c r="K1787" s="42">
        <v>1.5689999999999999E-2</v>
      </c>
      <c r="L1787" t="str">
        <f>IFERROR(INDEX(Dictionary!E:E,MATCH(G1787,Dictionary!A:A,0)),"")</f>
        <v/>
      </c>
    </row>
    <row r="1788" spans="1:12" x14ac:dyDescent="0.2">
      <c r="A1788" t="s">
        <v>1312</v>
      </c>
      <c r="B1788" s="40">
        <v>45473</v>
      </c>
      <c r="C1788" t="s">
        <v>8</v>
      </c>
      <c r="D1788" s="3">
        <v>1090000</v>
      </c>
      <c r="E1788" s="2">
        <v>2240000</v>
      </c>
      <c r="F1788" s="3">
        <v>1810000</v>
      </c>
      <c r="G1788" t="s">
        <v>796</v>
      </c>
      <c r="H1788" t="s">
        <v>18</v>
      </c>
      <c r="I1788" t="s">
        <v>42</v>
      </c>
      <c r="J1788" s="41">
        <v>2.0499999999999998</v>
      </c>
      <c r="K1788" s="42">
        <v>0.60221000000000002</v>
      </c>
      <c r="L1788" t="str">
        <f>IFERROR(INDEX(Dictionary!E:E,MATCH(G1788,Dictionary!A:A,0)),"")</f>
        <v/>
      </c>
    </row>
    <row r="1789" spans="1:12" x14ac:dyDescent="0.2">
      <c r="A1789" t="s">
        <v>1347</v>
      </c>
      <c r="B1789" s="40">
        <v>45473</v>
      </c>
      <c r="C1789" t="s">
        <v>8</v>
      </c>
      <c r="D1789" s="3">
        <v>1010000</v>
      </c>
      <c r="E1789" s="2">
        <v>9330000</v>
      </c>
      <c r="F1789" s="3">
        <v>2360000</v>
      </c>
      <c r="G1789" t="s">
        <v>1284</v>
      </c>
      <c r="H1789" t="s">
        <v>18</v>
      </c>
      <c r="I1789" t="s">
        <v>42</v>
      </c>
      <c r="J1789" s="41">
        <v>9.24</v>
      </c>
      <c r="K1789" s="42">
        <v>0.42799999999999999</v>
      </c>
      <c r="L1789" t="str">
        <f>IFERROR(INDEX(Dictionary!E:E,MATCH(G1789,Dictionary!A:A,0)),"")</f>
        <v/>
      </c>
    </row>
    <row r="1790" spans="1:12" x14ac:dyDescent="0.2">
      <c r="A1790" t="s">
        <v>1347</v>
      </c>
      <c r="B1790" s="40">
        <v>45473</v>
      </c>
      <c r="C1790" t="s">
        <v>8</v>
      </c>
      <c r="D1790" s="3">
        <v>1460000</v>
      </c>
      <c r="E1790" s="2">
        <v>13490000</v>
      </c>
      <c r="F1790" s="3">
        <v>1460000</v>
      </c>
      <c r="G1790" t="s">
        <v>1348</v>
      </c>
      <c r="H1790" t="s">
        <v>18</v>
      </c>
      <c r="I1790" t="s">
        <v>42</v>
      </c>
      <c r="J1790" s="41">
        <v>9.24</v>
      </c>
      <c r="K1790" s="42">
        <v>1</v>
      </c>
      <c r="L1790" t="str">
        <f>IFERROR(INDEX(Dictionary!E:E,MATCH(G1790,Dictionary!A:A,0)),"")</f>
        <v/>
      </c>
    </row>
    <row r="1791" spans="1:12" x14ac:dyDescent="0.2">
      <c r="A1791" t="s">
        <v>1347</v>
      </c>
      <c r="B1791" s="40">
        <v>45473</v>
      </c>
      <c r="C1791" t="s">
        <v>8</v>
      </c>
      <c r="D1791" s="3">
        <v>127410</v>
      </c>
      <c r="E1791" s="2">
        <v>1180000</v>
      </c>
      <c r="F1791" s="3">
        <v>1350000</v>
      </c>
      <c r="G1791" t="s">
        <v>1104</v>
      </c>
      <c r="H1791" t="s">
        <v>18</v>
      </c>
      <c r="I1791" t="s">
        <v>42</v>
      </c>
      <c r="J1791" s="41">
        <v>9.26</v>
      </c>
      <c r="K1791" s="42">
        <v>9.4E-2</v>
      </c>
      <c r="L1791" t="str">
        <f>IFERROR(INDEX(Dictionary!E:E,MATCH(G1791,Dictionary!A:A,0)),"")</f>
        <v/>
      </c>
    </row>
    <row r="1792" spans="1:12" x14ac:dyDescent="0.2">
      <c r="A1792" t="s">
        <v>1347</v>
      </c>
      <c r="B1792" s="40">
        <v>45473</v>
      </c>
      <c r="C1792" t="s">
        <v>8</v>
      </c>
      <c r="D1792" s="3">
        <v>1220000</v>
      </c>
      <c r="E1792" s="2">
        <v>11290000</v>
      </c>
      <c r="F1792" s="3">
        <v>1220000</v>
      </c>
      <c r="G1792" t="s">
        <v>1349</v>
      </c>
      <c r="H1792" t="s">
        <v>18</v>
      </c>
      <c r="I1792" t="s">
        <v>42</v>
      </c>
      <c r="J1792" s="41">
        <v>9.25</v>
      </c>
      <c r="K1792" s="42">
        <v>1</v>
      </c>
      <c r="L1792" t="str">
        <f>IFERROR(INDEX(Dictionary!E:E,MATCH(G1792,Dictionary!A:A,0)),"")</f>
        <v/>
      </c>
    </row>
    <row r="1793" spans="1:12" x14ac:dyDescent="0.2">
      <c r="A1793" t="s">
        <v>1347</v>
      </c>
      <c r="B1793" s="40">
        <v>45473</v>
      </c>
      <c r="C1793" t="s">
        <v>8</v>
      </c>
      <c r="D1793" s="3">
        <v>650080</v>
      </c>
      <c r="E1793" s="2">
        <v>6010000</v>
      </c>
      <c r="F1793" s="3">
        <v>871180</v>
      </c>
      <c r="G1793" t="s">
        <v>103</v>
      </c>
      <c r="H1793" t="s">
        <v>18</v>
      </c>
      <c r="I1793" t="s">
        <v>42</v>
      </c>
      <c r="J1793" s="41">
        <v>9.24</v>
      </c>
      <c r="K1793" s="42">
        <v>0.746</v>
      </c>
      <c r="L1793" t="str">
        <f>IFERROR(INDEX(Dictionary!E:E,MATCH(G1793,Dictionary!A:A,0)),"")</f>
        <v/>
      </c>
    </row>
    <row r="1794" spans="1:12" x14ac:dyDescent="0.2">
      <c r="A1794" t="s">
        <v>1347</v>
      </c>
      <c r="B1794" s="40">
        <v>45473</v>
      </c>
      <c r="C1794" t="s">
        <v>22</v>
      </c>
      <c r="D1794" s="3">
        <v>-62810</v>
      </c>
      <c r="E1794" s="2">
        <v>-581040</v>
      </c>
      <c r="F1794" s="3">
        <v>497100</v>
      </c>
      <c r="G1794" t="s">
        <v>1350</v>
      </c>
      <c r="H1794" t="s">
        <v>18</v>
      </c>
      <c r="I1794" t="s">
        <v>42</v>
      </c>
      <c r="J1794" s="41">
        <v>9.25</v>
      </c>
      <c r="K1794" s="42">
        <v>-0.126</v>
      </c>
      <c r="L1794" t="str">
        <f>IFERROR(INDEX(Dictionary!E:E,MATCH(G1794,Dictionary!A:A,0)),"")</f>
        <v/>
      </c>
    </row>
    <row r="1795" spans="1:12" x14ac:dyDescent="0.2">
      <c r="A1795" t="s">
        <v>1347</v>
      </c>
      <c r="B1795" s="40">
        <v>45473</v>
      </c>
      <c r="C1795" t="s">
        <v>8</v>
      </c>
      <c r="D1795" s="3">
        <v>25710</v>
      </c>
      <c r="E1795" s="2">
        <v>237820</v>
      </c>
      <c r="F1795" s="3">
        <v>383720</v>
      </c>
      <c r="G1795" t="s">
        <v>1351</v>
      </c>
      <c r="H1795" t="s">
        <v>18</v>
      </c>
      <c r="I1795" t="s">
        <v>42</v>
      </c>
      <c r="J1795" s="41">
        <v>9.25</v>
      </c>
      <c r="K1795" s="42">
        <v>6.7000000000000004E-2</v>
      </c>
      <c r="L1795" t="str">
        <f>IFERROR(INDEX(Dictionary!E:E,MATCH(G1795,Dictionary!A:A,0)),"")</f>
        <v/>
      </c>
    </row>
    <row r="1796" spans="1:12" x14ac:dyDescent="0.2">
      <c r="A1796" t="s">
        <v>1347</v>
      </c>
      <c r="B1796" s="40">
        <v>45473</v>
      </c>
      <c r="C1796" t="s">
        <v>22</v>
      </c>
      <c r="D1796" s="3">
        <v>-218970</v>
      </c>
      <c r="E1796" s="2">
        <v>-2030000</v>
      </c>
      <c r="F1796" s="3">
        <v>231230</v>
      </c>
      <c r="G1796" t="s">
        <v>1242</v>
      </c>
      <c r="H1796" t="s">
        <v>18</v>
      </c>
      <c r="I1796" t="s">
        <v>42</v>
      </c>
      <c r="J1796" s="41">
        <v>9.27</v>
      </c>
      <c r="K1796" s="42">
        <v>-0.94699999999999995</v>
      </c>
      <c r="L1796" t="str">
        <f>IFERROR(INDEX(Dictionary!E:E,MATCH(G1796,Dictionary!A:A,0)),"")</f>
        <v/>
      </c>
    </row>
    <row r="1797" spans="1:12" x14ac:dyDescent="0.2">
      <c r="A1797" t="s">
        <v>1347</v>
      </c>
      <c r="B1797" s="40">
        <v>45473</v>
      </c>
      <c r="C1797" t="s">
        <v>8</v>
      </c>
      <c r="D1797" s="3">
        <v>230930</v>
      </c>
      <c r="E1797" s="2">
        <v>2140000</v>
      </c>
      <c r="F1797" s="3">
        <v>230930</v>
      </c>
      <c r="G1797" t="s">
        <v>1352</v>
      </c>
      <c r="H1797" t="s">
        <v>18</v>
      </c>
      <c r="I1797" t="s">
        <v>42</v>
      </c>
      <c r="J1797" s="41">
        <v>9.27</v>
      </c>
      <c r="K1797" s="42">
        <v>1</v>
      </c>
      <c r="L1797" t="str">
        <f>IFERROR(INDEX(Dictionary!E:E,MATCH(G1797,Dictionary!A:A,0)),"")</f>
        <v/>
      </c>
    </row>
    <row r="1798" spans="1:12" x14ac:dyDescent="0.2">
      <c r="A1798" t="s">
        <v>1347</v>
      </c>
      <c r="B1798" s="40">
        <v>45473</v>
      </c>
      <c r="C1798" t="s">
        <v>22</v>
      </c>
      <c r="D1798" s="3">
        <v>-45770</v>
      </c>
      <c r="E1798" s="2">
        <v>-423380</v>
      </c>
      <c r="F1798" s="3">
        <v>96530</v>
      </c>
      <c r="G1798" t="s">
        <v>467</v>
      </c>
      <c r="H1798" t="s">
        <v>18</v>
      </c>
      <c r="I1798" t="s">
        <v>42</v>
      </c>
      <c r="J1798" s="41">
        <v>9.25</v>
      </c>
      <c r="K1798" s="42">
        <v>-0.47399999999999998</v>
      </c>
      <c r="L1798" t="str">
        <f>IFERROR(INDEX(Dictionary!E:E,MATCH(G1798,Dictionary!A:A,0)),"")</f>
        <v/>
      </c>
    </row>
    <row r="1799" spans="1:12" x14ac:dyDescent="0.2">
      <c r="A1799" t="s">
        <v>1347</v>
      </c>
      <c r="B1799" s="40">
        <v>45473</v>
      </c>
      <c r="C1799" t="s">
        <v>22</v>
      </c>
      <c r="D1799" s="3">
        <v>-45770</v>
      </c>
      <c r="E1799" s="2">
        <v>-423380</v>
      </c>
      <c r="F1799" s="3">
        <v>96530</v>
      </c>
      <c r="G1799" t="s">
        <v>1219</v>
      </c>
      <c r="H1799" t="s">
        <v>18</v>
      </c>
      <c r="I1799" t="s">
        <v>19</v>
      </c>
      <c r="J1799" s="41">
        <v>9.25</v>
      </c>
      <c r="K1799" s="42">
        <v>-0.47399999999999998</v>
      </c>
      <c r="L1799" t="str">
        <f>IFERROR(INDEX(Dictionary!E:E,MATCH(G1799,Dictionary!A:A,0)),"")</f>
        <v/>
      </c>
    </row>
    <row r="1800" spans="1:12" x14ac:dyDescent="0.2">
      <c r="A1800" t="s">
        <v>1347</v>
      </c>
      <c r="B1800" s="40">
        <v>45473</v>
      </c>
      <c r="C1800" t="s">
        <v>22</v>
      </c>
      <c r="D1800" s="3">
        <v>-87600</v>
      </c>
      <c r="E1800" s="2">
        <v>-810310</v>
      </c>
      <c r="F1800" s="3">
        <v>83690</v>
      </c>
      <c r="G1800" t="s">
        <v>999</v>
      </c>
      <c r="H1800" t="s">
        <v>18</v>
      </c>
      <c r="I1800" t="s">
        <v>42</v>
      </c>
      <c r="J1800" s="41">
        <v>9.25</v>
      </c>
      <c r="K1800" s="42">
        <v>-1.0469999999999999</v>
      </c>
      <c r="L1800" t="str">
        <f>IFERROR(INDEX(Dictionary!E:E,MATCH(G1800,Dictionary!A:A,0)),"")</f>
        <v/>
      </c>
    </row>
    <row r="1801" spans="1:12" x14ac:dyDescent="0.2">
      <c r="A1801" t="s">
        <v>1347</v>
      </c>
      <c r="B1801" s="40">
        <v>45473</v>
      </c>
      <c r="C1801" t="s">
        <v>22</v>
      </c>
      <c r="D1801" s="3">
        <v>-17600</v>
      </c>
      <c r="E1801" s="2">
        <v>-162800</v>
      </c>
      <c r="F1801" s="3">
        <v>63160</v>
      </c>
      <c r="G1801" t="s">
        <v>1321</v>
      </c>
      <c r="H1801" t="s">
        <v>18</v>
      </c>
      <c r="I1801" t="s">
        <v>42</v>
      </c>
      <c r="J1801" s="41">
        <v>9.25</v>
      </c>
      <c r="K1801" s="42">
        <v>-0.27900000000000003</v>
      </c>
      <c r="L1801" t="str">
        <f>IFERROR(INDEX(Dictionary!E:E,MATCH(G1801,Dictionary!A:A,0)),"")</f>
        <v/>
      </c>
    </row>
    <row r="1802" spans="1:12" x14ac:dyDescent="0.2">
      <c r="A1802" t="s">
        <v>1347</v>
      </c>
      <c r="B1802" s="40">
        <v>45473</v>
      </c>
      <c r="C1802" t="s">
        <v>27</v>
      </c>
      <c r="D1802" s="3">
        <v>0</v>
      </c>
      <c r="E1802" s="2">
        <v>0</v>
      </c>
      <c r="F1802" s="3">
        <v>58990</v>
      </c>
      <c r="G1802" t="s">
        <v>1353</v>
      </c>
      <c r="H1802" t="s">
        <v>18</v>
      </c>
      <c r="I1802" t="s">
        <v>42</v>
      </c>
      <c r="J1802" s="41">
        <v>0</v>
      </c>
      <c r="K1802" s="42">
        <v>0</v>
      </c>
      <c r="L1802" t="str">
        <f>IFERROR(INDEX(Dictionary!E:E,MATCH(G1802,Dictionary!A:A,0)),"")</f>
        <v/>
      </c>
    </row>
    <row r="1803" spans="1:12" x14ac:dyDescent="0.2">
      <c r="A1803" t="s">
        <v>1347</v>
      </c>
      <c r="B1803" s="40">
        <v>45473</v>
      </c>
      <c r="C1803" t="s">
        <v>8</v>
      </c>
      <c r="D1803" s="3">
        <v>50000</v>
      </c>
      <c r="E1803" s="2">
        <v>462500</v>
      </c>
      <c r="F1803" s="3">
        <v>50000</v>
      </c>
      <c r="G1803" t="s">
        <v>1327</v>
      </c>
      <c r="H1803" t="s">
        <v>18</v>
      </c>
      <c r="I1803" t="s">
        <v>42</v>
      </c>
      <c r="J1803" s="41">
        <v>9.25</v>
      </c>
      <c r="K1803" s="42">
        <v>1</v>
      </c>
      <c r="L1803" t="str">
        <f>IFERROR(INDEX(Dictionary!E:E,MATCH(G1803,Dictionary!A:A,0)),"")</f>
        <v/>
      </c>
    </row>
    <row r="1804" spans="1:12" x14ac:dyDescent="0.2">
      <c r="A1804" t="s">
        <v>1347</v>
      </c>
      <c r="B1804" s="40">
        <v>45473</v>
      </c>
      <c r="C1804" t="s">
        <v>22</v>
      </c>
      <c r="D1804" s="3">
        <v>-33440</v>
      </c>
      <c r="E1804" s="2">
        <v>-309270</v>
      </c>
      <c r="F1804" s="3">
        <v>44900</v>
      </c>
      <c r="G1804" t="s">
        <v>1330</v>
      </c>
      <c r="H1804" t="s">
        <v>18</v>
      </c>
      <c r="I1804" t="s">
        <v>42</v>
      </c>
      <c r="J1804" s="41">
        <v>9.25</v>
      </c>
      <c r="K1804" s="42">
        <v>-0.745</v>
      </c>
      <c r="L1804" t="str">
        <f>IFERROR(INDEX(Dictionary!E:E,MATCH(G1804,Dictionary!A:A,0)),"")</f>
        <v/>
      </c>
    </row>
    <row r="1805" spans="1:12" x14ac:dyDescent="0.2">
      <c r="A1805" t="s">
        <v>1347</v>
      </c>
      <c r="B1805" s="40">
        <v>45473</v>
      </c>
      <c r="C1805" t="s">
        <v>22</v>
      </c>
      <c r="D1805" s="3">
        <v>-8610</v>
      </c>
      <c r="E1805" s="2">
        <v>-79630</v>
      </c>
      <c r="F1805" s="3">
        <v>42540</v>
      </c>
      <c r="G1805" t="s">
        <v>796</v>
      </c>
      <c r="H1805" t="s">
        <v>18</v>
      </c>
      <c r="I1805" t="s">
        <v>42</v>
      </c>
      <c r="J1805" s="41">
        <v>9.25</v>
      </c>
      <c r="K1805" s="42">
        <v>-0.20200000000000001</v>
      </c>
      <c r="L1805" t="str">
        <f>IFERROR(INDEX(Dictionary!E:E,MATCH(G1805,Dictionary!A:A,0)),"")</f>
        <v/>
      </c>
    </row>
    <row r="1806" spans="1:12" x14ac:dyDescent="0.2">
      <c r="A1806" t="s">
        <v>1347</v>
      </c>
      <c r="B1806" s="40">
        <v>45473</v>
      </c>
      <c r="C1806" t="s">
        <v>8</v>
      </c>
      <c r="D1806" s="3">
        <v>33240</v>
      </c>
      <c r="E1806" s="2">
        <v>307520</v>
      </c>
      <c r="F1806" s="3">
        <v>41090</v>
      </c>
      <c r="G1806" t="s">
        <v>1082</v>
      </c>
      <c r="H1806" t="s">
        <v>18</v>
      </c>
      <c r="I1806" t="s">
        <v>42</v>
      </c>
      <c r="J1806" s="41">
        <v>9.25</v>
      </c>
      <c r="K1806" s="42">
        <v>0.80900000000000005</v>
      </c>
      <c r="L1806" t="str">
        <f>IFERROR(INDEX(Dictionary!E:E,MATCH(G1806,Dictionary!A:A,0)),"")</f>
        <v/>
      </c>
    </row>
    <row r="1807" spans="1:12" x14ac:dyDescent="0.2">
      <c r="A1807" t="s">
        <v>1347</v>
      </c>
      <c r="B1807" s="40">
        <v>45473</v>
      </c>
      <c r="C1807" t="s">
        <v>8</v>
      </c>
      <c r="D1807" s="3">
        <v>40730</v>
      </c>
      <c r="E1807" s="2">
        <v>376740</v>
      </c>
      <c r="F1807" s="3">
        <v>40730</v>
      </c>
      <c r="G1807" t="s">
        <v>95</v>
      </c>
      <c r="H1807" t="s">
        <v>18</v>
      </c>
      <c r="I1807" t="s">
        <v>42</v>
      </c>
      <c r="J1807" s="41">
        <v>9.25</v>
      </c>
      <c r="K1807" s="42">
        <v>1</v>
      </c>
      <c r="L1807" t="str">
        <f>IFERROR(INDEX(Dictionary!E:E,MATCH(G1807,Dictionary!A:A,0)),"")</f>
        <v/>
      </c>
    </row>
    <row r="1808" spans="1:12" x14ac:dyDescent="0.2">
      <c r="A1808" t="s">
        <v>1347</v>
      </c>
      <c r="B1808" s="40">
        <v>45473</v>
      </c>
      <c r="C1808" t="s">
        <v>22</v>
      </c>
      <c r="D1808" s="3">
        <v>-12240</v>
      </c>
      <c r="E1808" s="2">
        <v>-113180</v>
      </c>
      <c r="F1808" s="3">
        <v>31230</v>
      </c>
      <c r="G1808" t="s">
        <v>75</v>
      </c>
      <c r="H1808" t="s">
        <v>18</v>
      </c>
      <c r="I1808" t="s">
        <v>42</v>
      </c>
      <c r="J1808" s="41">
        <v>9.25</v>
      </c>
      <c r="K1808" s="42">
        <v>-0.39200000000000002</v>
      </c>
      <c r="L1808" t="str">
        <f>IFERROR(INDEX(Dictionary!E:E,MATCH(G1808,Dictionary!A:A,0)),"")</f>
        <v/>
      </c>
    </row>
    <row r="1809" spans="1:12" x14ac:dyDescent="0.2">
      <c r="A1809" t="s">
        <v>1347</v>
      </c>
      <c r="B1809" s="40">
        <v>45473</v>
      </c>
      <c r="C1809" t="s">
        <v>22</v>
      </c>
      <c r="D1809" s="3">
        <v>-17860</v>
      </c>
      <c r="E1809" s="2">
        <v>-165180</v>
      </c>
      <c r="F1809" s="3">
        <v>30750</v>
      </c>
      <c r="G1809" t="s">
        <v>1355</v>
      </c>
      <c r="H1809" t="s">
        <v>18</v>
      </c>
      <c r="I1809" t="s">
        <v>42</v>
      </c>
      <c r="J1809" s="41">
        <v>9.25</v>
      </c>
      <c r="K1809" s="42">
        <v>-0.58099999999999996</v>
      </c>
      <c r="L1809" t="str">
        <f>IFERROR(INDEX(Dictionary!E:E,MATCH(G1809,Dictionary!A:A,0)),"")</f>
        <v/>
      </c>
    </row>
    <row r="1810" spans="1:12" x14ac:dyDescent="0.2">
      <c r="A1810" t="s">
        <v>1347</v>
      </c>
      <c r="B1810" s="40">
        <v>45473</v>
      </c>
      <c r="C1810" t="s">
        <v>22</v>
      </c>
      <c r="D1810" s="3">
        <v>-54500</v>
      </c>
      <c r="E1810" s="2">
        <v>-504120</v>
      </c>
      <c r="F1810" s="3">
        <v>25000</v>
      </c>
      <c r="G1810" t="s">
        <v>1093</v>
      </c>
      <c r="H1810" t="s">
        <v>18</v>
      </c>
      <c r="I1810" t="s">
        <v>42</v>
      </c>
      <c r="J1810" s="41">
        <v>9.25</v>
      </c>
      <c r="K1810" s="42">
        <v>-2.1800000000000002</v>
      </c>
      <c r="L1810" t="str">
        <f>IFERROR(INDEX(Dictionary!E:E,MATCH(G1810,Dictionary!A:A,0)),"")</f>
        <v/>
      </c>
    </row>
    <row r="1811" spans="1:12" x14ac:dyDescent="0.2">
      <c r="A1811" t="s">
        <v>1347</v>
      </c>
      <c r="B1811" s="40">
        <v>45473</v>
      </c>
      <c r="C1811" t="s">
        <v>22</v>
      </c>
      <c r="D1811" s="3">
        <v>-1100</v>
      </c>
      <c r="E1811" s="2">
        <v>-10160</v>
      </c>
      <c r="F1811" s="3">
        <v>24160</v>
      </c>
      <c r="G1811" t="s">
        <v>1356</v>
      </c>
      <c r="H1811" t="s">
        <v>18</v>
      </c>
      <c r="I1811" t="s">
        <v>42</v>
      </c>
      <c r="J1811" s="41">
        <v>9.24</v>
      </c>
      <c r="K1811" s="42">
        <v>-4.5999999999999999E-2</v>
      </c>
      <c r="L1811" t="str">
        <f>IFERROR(INDEX(Dictionary!E:E,MATCH(G1811,Dictionary!A:A,0)),"")</f>
        <v/>
      </c>
    </row>
    <row r="1812" spans="1:12" x14ac:dyDescent="0.2">
      <c r="A1812" t="s">
        <v>1347</v>
      </c>
      <c r="B1812" s="40">
        <v>45473</v>
      </c>
      <c r="C1812" t="s">
        <v>22</v>
      </c>
      <c r="D1812" s="3">
        <v>-219560</v>
      </c>
      <c r="E1812" s="2">
        <v>-2030000</v>
      </c>
      <c r="F1812" s="3">
        <v>23710</v>
      </c>
      <c r="G1812" t="s">
        <v>78</v>
      </c>
      <c r="H1812" t="s">
        <v>18</v>
      </c>
      <c r="I1812" t="s">
        <v>42</v>
      </c>
      <c r="J1812" s="41">
        <v>9.25</v>
      </c>
      <c r="K1812" s="42">
        <v>-9.26</v>
      </c>
      <c r="L1812" t="str">
        <f>IFERROR(INDEX(Dictionary!E:E,MATCH(G1812,Dictionary!A:A,0)),"")</f>
        <v/>
      </c>
    </row>
    <row r="1813" spans="1:12" x14ac:dyDescent="0.2">
      <c r="A1813" t="s">
        <v>1347</v>
      </c>
      <c r="B1813" s="40">
        <v>45473</v>
      </c>
      <c r="C1813" t="s">
        <v>8</v>
      </c>
      <c r="D1813" s="3">
        <v>6310</v>
      </c>
      <c r="E1813" s="2">
        <v>58400</v>
      </c>
      <c r="F1813" s="3">
        <v>20710</v>
      </c>
      <c r="G1813" t="s">
        <v>1357</v>
      </c>
      <c r="H1813" t="s">
        <v>18</v>
      </c>
      <c r="I1813" t="s">
        <v>42</v>
      </c>
      <c r="J1813" s="41">
        <v>9.26</v>
      </c>
      <c r="K1813" s="42">
        <v>0.30499999999999999</v>
      </c>
      <c r="L1813" t="str">
        <f>IFERROR(INDEX(Dictionary!E:E,MATCH(G1813,Dictionary!A:A,0)),"")</f>
        <v/>
      </c>
    </row>
    <row r="1814" spans="1:12" x14ac:dyDescent="0.2">
      <c r="A1814" t="s">
        <v>1347</v>
      </c>
      <c r="B1814" s="40">
        <v>45473</v>
      </c>
      <c r="C1814" t="s">
        <v>22</v>
      </c>
      <c r="D1814" s="3">
        <v>-50</v>
      </c>
      <c r="E1814" s="2">
        <v>-463</v>
      </c>
      <c r="F1814" s="3">
        <v>19900</v>
      </c>
      <c r="G1814" t="s">
        <v>70</v>
      </c>
      <c r="H1814" t="s">
        <v>18</v>
      </c>
      <c r="I1814" t="s">
        <v>42</v>
      </c>
      <c r="J1814" s="41">
        <v>9.26</v>
      </c>
      <c r="K1814" s="42">
        <v>-3.0000000000000001E-3</v>
      </c>
      <c r="L1814" t="str">
        <f>IFERROR(INDEX(Dictionary!E:E,MATCH(G1814,Dictionary!A:A,0)),"")</f>
        <v/>
      </c>
    </row>
    <row r="1815" spans="1:12" x14ac:dyDescent="0.2">
      <c r="A1815" t="s">
        <v>1347</v>
      </c>
      <c r="B1815" s="40">
        <v>45473</v>
      </c>
      <c r="C1815" t="s">
        <v>8</v>
      </c>
      <c r="D1815" s="3">
        <v>18040</v>
      </c>
      <c r="E1815" s="2">
        <v>166830</v>
      </c>
      <c r="F1815" s="3">
        <v>18040</v>
      </c>
      <c r="G1815" t="s">
        <v>739</v>
      </c>
      <c r="H1815" t="s">
        <v>18</v>
      </c>
      <c r="I1815" t="s">
        <v>42</v>
      </c>
      <c r="J1815" s="41">
        <v>9.25</v>
      </c>
      <c r="K1815" s="42">
        <v>1</v>
      </c>
      <c r="L1815" t="str">
        <f>IFERROR(INDEX(Dictionary!E:E,MATCH(G1815,Dictionary!A:A,0)),"")</f>
        <v/>
      </c>
    </row>
    <row r="1816" spans="1:12" x14ac:dyDescent="0.2">
      <c r="A1816" t="s">
        <v>1347</v>
      </c>
      <c r="B1816" s="40">
        <v>45473</v>
      </c>
      <c r="C1816" t="s">
        <v>8</v>
      </c>
      <c r="D1816" s="3">
        <v>16200</v>
      </c>
      <c r="E1816" s="2">
        <v>149850</v>
      </c>
      <c r="F1816" s="3">
        <v>16200</v>
      </c>
      <c r="G1816" t="s">
        <v>1358</v>
      </c>
      <c r="H1816" t="s">
        <v>18</v>
      </c>
      <c r="I1816" t="s">
        <v>42</v>
      </c>
      <c r="J1816" s="41">
        <v>9.25</v>
      </c>
      <c r="K1816" s="42">
        <v>1</v>
      </c>
      <c r="L1816" t="str">
        <f>IFERROR(INDEX(Dictionary!E:E,MATCH(G1816,Dictionary!A:A,0)),"")</f>
        <v/>
      </c>
    </row>
    <row r="1817" spans="1:12" x14ac:dyDescent="0.2">
      <c r="A1817" t="s">
        <v>1347</v>
      </c>
      <c r="B1817" s="40">
        <v>45473</v>
      </c>
      <c r="C1817" t="s">
        <v>8</v>
      </c>
      <c r="D1817" s="3">
        <v>15780</v>
      </c>
      <c r="E1817" s="2">
        <v>145930</v>
      </c>
      <c r="F1817" s="3">
        <v>15780</v>
      </c>
      <c r="G1817" t="s">
        <v>1359</v>
      </c>
      <c r="H1817" t="s">
        <v>18</v>
      </c>
      <c r="I1817" t="s">
        <v>42</v>
      </c>
      <c r="J1817" s="41">
        <v>9.25</v>
      </c>
      <c r="K1817" s="42">
        <v>1</v>
      </c>
      <c r="L1817" t="str">
        <f>IFERROR(INDEX(Dictionary!E:E,MATCH(G1817,Dictionary!A:A,0)),"")</f>
        <v/>
      </c>
    </row>
    <row r="1818" spans="1:12" x14ac:dyDescent="0.2">
      <c r="A1818" t="s">
        <v>1347</v>
      </c>
      <c r="B1818" s="40">
        <v>45473</v>
      </c>
      <c r="C1818" t="s">
        <v>8</v>
      </c>
      <c r="D1818" s="3">
        <v>15000</v>
      </c>
      <c r="E1818" s="2">
        <v>138750</v>
      </c>
      <c r="F1818" s="3">
        <v>15000</v>
      </c>
      <c r="G1818" t="s">
        <v>1360</v>
      </c>
      <c r="H1818" t="s">
        <v>18</v>
      </c>
      <c r="I1818" t="s">
        <v>42</v>
      </c>
      <c r="J1818" s="41">
        <v>9.25</v>
      </c>
      <c r="K1818" s="42">
        <v>1</v>
      </c>
      <c r="L1818" t="str">
        <f>IFERROR(INDEX(Dictionary!E:E,MATCH(G1818,Dictionary!A:A,0)),"")</f>
        <v/>
      </c>
    </row>
    <row r="1819" spans="1:12" x14ac:dyDescent="0.2">
      <c r="A1819" t="s">
        <v>1347</v>
      </c>
      <c r="B1819" s="40">
        <v>45473</v>
      </c>
      <c r="C1819" t="s">
        <v>8</v>
      </c>
      <c r="D1819" s="3">
        <v>12220</v>
      </c>
      <c r="E1819" s="2">
        <v>113030</v>
      </c>
      <c r="F1819" s="3">
        <v>12220</v>
      </c>
      <c r="G1819" t="s">
        <v>1361</v>
      </c>
      <c r="H1819" t="s">
        <v>18</v>
      </c>
      <c r="I1819" t="s">
        <v>42</v>
      </c>
      <c r="J1819" s="41">
        <v>9.25</v>
      </c>
      <c r="K1819" s="42">
        <v>1</v>
      </c>
      <c r="L1819" t="str">
        <f>IFERROR(INDEX(Dictionary!E:E,MATCH(G1819,Dictionary!A:A,0)),"")</f>
        <v/>
      </c>
    </row>
    <row r="1820" spans="1:12" x14ac:dyDescent="0.2">
      <c r="A1820" t="s">
        <v>1347</v>
      </c>
      <c r="B1820" s="40">
        <v>45473</v>
      </c>
      <c r="C1820" t="s">
        <v>8</v>
      </c>
      <c r="D1820" s="3">
        <v>10370</v>
      </c>
      <c r="E1820" s="2">
        <v>95900</v>
      </c>
      <c r="F1820" s="3">
        <v>10370</v>
      </c>
      <c r="G1820" t="s">
        <v>1362</v>
      </c>
      <c r="H1820" t="s">
        <v>18</v>
      </c>
      <c r="I1820" t="s">
        <v>42</v>
      </c>
      <c r="J1820" s="41">
        <v>9.25</v>
      </c>
      <c r="K1820" s="42">
        <v>1</v>
      </c>
      <c r="L1820" t="str">
        <f>IFERROR(INDEX(Dictionary!E:E,MATCH(G1820,Dictionary!A:A,0)),"")</f>
        <v/>
      </c>
    </row>
    <row r="1821" spans="1:12" x14ac:dyDescent="0.2">
      <c r="A1821" t="s">
        <v>1347</v>
      </c>
      <c r="B1821" s="40">
        <v>45473</v>
      </c>
      <c r="C1821" t="s">
        <v>8</v>
      </c>
      <c r="D1821" s="3">
        <v>1730</v>
      </c>
      <c r="E1821" s="2">
        <v>15980</v>
      </c>
      <c r="F1821" s="3">
        <v>8910</v>
      </c>
      <c r="G1821" t="s">
        <v>208</v>
      </c>
      <c r="H1821" t="s">
        <v>18</v>
      </c>
      <c r="I1821" t="s">
        <v>42</v>
      </c>
      <c r="J1821" s="41">
        <v>9.24</v>
      </c>
      <c r="K1821" s="42">
        <v>0.19400000000000001</v>
      </c>
      <c r="L1821" t="str">
        <f>IFERROR(INDEX(Dictionary!E:E,MATCH(G1821,Dictionary!A:A,0)),"")</f>
        <v/>
      </c>
    </row>
    <row r="1822" spans="1:12" x14ac:dyDescent="0.2">
      <c r="A1822" t="s">
        <v>1347</v>
      </c>
      <c r="B1822" s="40">
        <v>45473</v>
      </c>
      <c r="C1822" t="s">
        <v>22</v>
      </c>
      <c r="D1822" s="3">
        <v>-12340</v>
      </c>
      <c r="E1822" s="2">
        <v>-114150</v>
      </c>
      <c r="F1822" s="3">
        <v>4600</v>
      </c>
      <c r="G1822" t="s">
        <v>92</v>
      </c>
      <c r="H1822" t="s">
        <v>18</v>
      </c>
      <c r="I1822" t="s">
        <v>42</v>
      </c>
      <c r="J1822" s="41">
        <v>9.25</v>
      </c>
      <c r="K1822" s="42">
        <v>-2.6829999999999998</v>
      </c>
      <c r="L1822" t="str">
        <f>IFERROR(INDEX(Dictionary!E:E,MATCH(G1822,Dictionary!A:A,0)),"")</f>
        <v/>
      </c>
    </row>
    <row r="1823" spans="1:12" x14ac:dyDescent="0.2">
      <c r="A1823" t="s">
        <v>1347</v>
      </c>
      <c r="B1823" s="40">
        <v>45473</v>
      </c>
      <c r="C1823" t="s">
        <v>22</v>
      </c>
      <c r="D1823" s="3">
        <v>-24440</v>
      </c>
      <c r="E1823" s="2">
        <v>-226100</v>
      </c>
      <c r="F1823" s="3">
        <v>3480</v>
      </c>
      <c r="G1823" t="s">
        <v>1363</v>
      </c>
      <c r="H1823" t="s">
        <v>18</v>
      </c>
      <c r="I1823" t="s">
        <v>42</v>
      </c>
      <c r="J1823" s="41">
        <v>9.25</v>
      </c>
      <c r="K1823" s="42">
        <v>-7.0229999999999997</v>
      </c>
      <c r="L1823" t="str">
        <f>IFERROR(INDEX(Dictionary!E:E,MATCH(G1823,Dictionary!A:A,0)),"")</f>
        <v/>
      </c>
    </row>
    <row r="1824" spans="1:12" x14ac:dyDescent="0.2">
      <c r="A1824" t="s">
        <v>1347</v>
      </c>
      <c r="B1824" s="40">
        <v>45473</v>
      </c>
      <c r="C1824" t="s">
        <v>22</v>
      </c>
      <c r="D1824" s="3">
        <v>-37530</v>
      </c>
      <c r="E1824" s="2">
        <v>-347140</v>
      </c>
      <c r="F1824" s="3">
        <v>2060</v>
      </c>
      <c r="G1824" t="s">
        <v>50</v>
      </c>
      <c r="H1824" t="s">
        <v>18</v>
      </c>
      <c r="I1824" t="s">
        <v>42</v>
      </c>
      <c r="J1824" s="41">
        <v>9.25</v>
      </c>
      <c r="K1824" s="42">
        <v>-18.218</v>
      </c>
      <c r="L1824" t="str">
        <f>IFERROR(INDEX(Dictionary!E:E,MATCH(G1824,Dictionary!A:A,0)),"")</f>
        <v/>
      </c>
    </row>
    <row r="1825" spans="1:12" x14ac:dyDescent="0.2">
      <c r="A1825" t="s">
        <v>1347</v>
      </c>
      <c r="B1825" s="40">
        <v>45473</v>
      </c>
      <c r="C1825" t="s">
        <v>8</v>
      </c>
      <c r="D1825" s="3">
        <v>1950</v>
      </c>
      <c r="E1825" s="2">
        <v>18010</v>
      </c>
      <c r="F1825" s="3">
        <v>1950</v>
      </c>
      <c r="G1825" t="s">
        <v>1364</v>
      </c>
      <c r="H1825" t="s">
        <v>18</v>
      </c>
      <c r="I1825" t="s">
        <v>42</v>
      </c>
      <c r="J1825" s="41">
        <v>9.24</v>
      </c>
      <c r="K1825" s="42">
        <v>1</v>
      </c>
      <c r="L1825" t="str">
        <f>IFERROR(INDEX(Dictionary!E:E,MATCH(G1825,Dictionary!A:A,0)),"")</f>
        <v/>
      </c>
    </row>
    <row r="1826" spans="1:12" x14ac:dyDescent="0.2">
      <c r="A1826" t="s">
        <v>1347</v>
      </c>
      <c r="B1826" s="40">
        <v>45473</v>
      </c>
      <c r="C1826" t="s">
        <v>27</v>
      </c>
      <c r="D1826" s="3">
        <v>0</v>
      </c>
      <c r="E1826" s="2">
        <v>0</v>
      </c>
      <c r="F1826" s="3">
        <v>1910</v>
      </c>
      <c r="G1826" t="s">
        <v>1365</v>
      </c>
      <c r="H1826" t="s">
        <v>18</v>
      </c>
      <c r="I1826" t="s">
        <v>42</v>
      </c>
      <c r="J1826" s="41">
        <v>0</v>
      </c>
      <c r="K1826" s="42">
        <v>0</v>
      </c>
      <c r="L1826" t="str">
        <f>IFERROR(INDEX(Dictionary!E:E,MATCH(G1826,Dictionary!A:A,0)),"")</f>
        <v/>
      </c>
    </row>
    <row r="1827" spans="1:12" x14ac:dyDescent="0.2">
      <c r="A1827" t="s">
        <v>1347</v>
      </c>
      <c r="B1827" s="40">
        <v>45473</v>
      </c>
      <c r="C1827" t="s">
        <v>22</v>
      </c>
      <c r="D1827" s="3">
        <v>-35000</v>
      </c>
      <c r="E1827" s="2">
        <v>-323760</v>
      </c>
      <c r="F1827" s="3">
        <v>1500</v>
      </c>
      <c r="G1827" t="s">
        <v>145</v>
      </c>
      <c r="H1827" t="s">
        <v>18</v>
      </c>
      <c r="I1827" t="s">
        <v>42</v>
      </c>
      <c r="J1827" s="41">
        <v>9.25</v>
      </c>
      <c r="K1827" s="42">
        <v>-23.332999999999998</v>
      </c>
      <c r="L1827" t="str">
        <f>IFERROR(INDEX(Dictionary!E:E,MATCH(G1827,Dictionary!A:A,0)),"")</f>
        <v/>
      </c>
    </row>
    <row r="1828" spans="1:12" x14ac:dyDescent="0.2">
      <c r="A1828" t="s">
        <v>1347</v>
      </c>
      <c r="B1828" s="40">
        <v>45473</v>
      </c>
      <c r="C1828" t="s">
        <v>22</v>
      </c>
      <c r="D1828" s="3">
        <v>-34010</v>
      </c>
      <c r="E1828" s="2">
        <v>-314560</v>
      </c>
      <c r="F1828" s="3">
        <v>1310</v>
      </c>
      <c r="G1828" t="s">
        <v>59</v>
      </c>
      <c r="H1828" t="s">
        <v>18</v>
      </c>
      <c r="I1828" t="s">
        <v>42</v>
      </c>
      <c r="J1828" s="41">
        <v>9.25</v>
      </c>
      <c r="K1828" s="42">
        <v>-25.962</v>
      </c>
      <c r="L1828" t="str">
        <f>IFERROR(INDEX(Dictionary!E:E,MATCH(G1828,Dictionary!A:A,0)),"")</f>
        <v/>
      </c>
    </row>
    <row r="1829" spans="1:12" x14ac:dyDescent="0.2">
      <c r="A1829" t="s">
        <v>1347</v>
      </c>
      <c r="B1829" s="40">
        <v>45473</v>
      </c>
      <c r="C1829" t="s">
        <v>8</v>
      </c>
      <c r="D1829" s="3">
        <v>1060</v>
      </c>
      <c r="E1829" s="2">
        <v>9790</v>
      </c>
      <c r="F1829" s="3">
        <v>1060</v>
      </c>
      <c r="G1829" t="s">
        <v>1366</v>
      </c>
      <c r="H1829" t="s">
        <v>18</v>
      </c>
      <c r="I1829" t="s">
        <v>42</v>
      </c>
      <c r="J1829" s="41">
        <v>9.24</v>
      </c>
      <c r="K1829" s="42">
        <v>1</v>
      </c>
      <c r="L1829" t="str">
        <f>IFERROR(INDEX(Dictionary!E:E,MATCH(G1829,Dictionary!A:A,0)),"")</f>
        <v/>
      </c>
    </row>
    <row r="1830" spans="1:12" x14ac:dyDescent="0.2">
      <c r="A1830" t="s">
        <v>1347</v>
      </c>
      <c r="B1830" s="40">
        <v>45473</v>
      </c>
      <c r="C1830" t="s">
        <v>8</v>
      </c>
      <c r="D1830" s="3">
        <v>918</v>
      </c>
      <c r="E1830" s="2">
        <v>8490</v>
      </c>
      <c r="F1830" s="3">
        <v>918</v>
      </c>
      <c r="G1830" t="s">
        <v>1367</v>
      </c>
      <c r="H1830" t="s">
        <v>18</v>
      </c>
      <c r="I1830" t="s">
        <v>42</v>
      </c>
      <c r="J1830" s="41">
        <v>9.25</v>
      </c>
      <c r="K1830" s="42">
        <v>1</v>
      </c>
      <c r="L1830" t="str">
        <f>IFERROR(INDEX(Dictionary!E:E,MATCH(G1830,Dictionary!A:A,0)),"")</f>
        <v/>
      </c>
    </row>
    <row r="1831" spans="1:12" x14ac:dyDescent="0.2">
      <c r="A1831" t="s">
        <v>1347</v>
      </c>
      <c r="B1831" s="40">
        <v>45473</v>
      </c>
      <c r="C1831" t="s">
        <v>8</v>
      </c>
      <c r="D1831" s="3">
        <v>804</v>
      </c>
      <c r="E1831" s="2">
        <v>7440</v>
      </c>
      <c r="F1831" s="3">
        <v>804</v>
      </c>
      <c r="G1831" t="s">
        <v>139</v>
      </c>
      <c r="H1831" t="s">
        <v>18</v>
      </c>
      <c r="I1831" t="s">
        <v>42</v>
      </c>
      <c r="J1831" s="41">
        <v>9.25</v>
      </c>
      <c r="K1831" s="42">
        <v>1</v>
      </c>
      <c r="L1831" t="str">
        <f>IFERROR(INDEX(Dictionary!E:E,MATCH(G1831,Dictionary!A:A,0)),"")</f>
        <v/>
      </c>
    </row>
    <row r="1832" spans="1:12" x14ac:dyDescent="0.2">
      <c r="A1832" t="s">
        <v>1347</v>
      </c>
      <c r="B1832" s="40">
        <v>45473</v>
      </c>
      <c r="C1832" t="s">
        <v>8</v>
      </c>
      <c r="D1832" s="3">
        <v>750</v>
      </c>
      <c r="E1832" s="2">
        <v>6940</v>
      </c>
      <c r="F1832" s="3">
        <v>750</v>
      </c>
      <c r="G1832" t="s">
        <v>1368</v>
      </c>
      <c r="H1832" t="s">
        <v>18</v>
      </c>
      <c r="I1832" t="s">
        <v>42</v>
      </c>
      <c r="J1832" s="41">
        <v>9.25</v>
      </c>
      <c r="K1832" s="42">
        <v>1</v>
      </c>
      <c r="L1832" t="str">
        <f>IFERROR(INDEX(Dictionary!E:E,MATCH(G1832,Dictionary!A:A,0)),"")</f>
        <v/>
      </c>
    </row>
    <row r="1833" spans="1:12" x14ac:dyDescent="0.2">
      <c r="A1833" t="s">
        <v>1347</v>
      </c>
      <c r="B1833" s="40">
        <v>45473</v>
      </c>
      <c r="C1833" t="s">
        <v>8</v>
      </c>
      <c r="D1833" s="3">
        <v>216</v>
      </c>
      <c r="E1833" s="2">
        <v>2000</v>
      </c>
      <c r="F1833" s="3">
        <v>746</v>
      </c>
      <c r="G1833" t="s">
        <v>1369</v>
      </c>
      <c r="H1833" t="s">
        <v>18</v>
      </c>
      <c r="I1833" t="s">
        <v>42</v>
      </c>
      <c r="J1833" s="41">
        <v>9.26</v>
      </c>
      <c r="K1833" s="42">
        <v>0.28999999999999998</v>
      </c>
      <c r="L1833" t="str">
        <f>IFERROR(INDEX(Dictionary!E:E,MATCH(G1833,Dictionary!A:A,0)),"")</f>
        <v/>
      </c>
    </row>
    <row r="1834" spans="1:12" x14ac:dyDescent="0.2">
      <c r="A1834" t="s">
        <v>1347</v>
      </c>
      <c r="B1834" s="40">
        <v>45473</v>
      </c>
      <c r="C1834" t="s">
        <v>27</v>
      </c>
      <c r="D1834" s="3">
        <v>0</v>
      </c>
      <c r="E1834" s="2">
        <v>0</v>
      </c>
      <c r="F1834" s="3">
        <v>660</v>
      </c>
      <c r="G1834" t="s">
        <v>801</v>
      </c>
      <c r="H1834" t="s">
        <v>18</v>
      </c>
      <c r="I1834" t="s">
        <v>42</v>
      </c>
      <c r="J1834" s="41">
        <v>0</v>
      </c>
      <c r="K1834" s="42">
        <v>0</v>
      </c>
      <c r="L1834" t="str">
        <f>IFERROR(INDEX(Dictionary!E:E,MATCH(G1834,Dictionary!A:A,0)),"")</f>
        <v/>
      </c>
    </row>
    <row r="1835" spans="1:12" x14ac:dyDescent="0.2">
      <c r="A1835" t="s">
        <v>1347</v>
      </c>
      <c r="B1835" s="40">
        <v>45473</v>
      </c>
      <c r="C1835" t="s">
        <v>8</v>
      </c>
      <c r="D1835" s="3">
        <v>400</v>
      </c>
      <c r="E1835" s="2">
        <v>3700</v>
      </c>
      <c r="F1835" s="3">
        <v>400</v>
      </c>
      <c r="G1835" t="s">
        <v>1370</v>
      </c>
      <c r="H1835" t="s">
        <v>18</v>
      </c>
      <c r="I1835" t="s">
        <v>42</v>
      </c>
      <c r="J1835" s="41">
        <v>9.25</v>
      </c>
      <c r="K1835" s="42">
        <v>1</v>
      </c>
      <c r="L1835" t="str">
        <f>IFERROR(INDEX(Dictionary!E:E,MATCH(G1835,Dictionary!A:A,0)),"")</f>
        <v/>
      </c>
    </row>
    <row r="1836" spans="1:12" x14ac:dyDescent="0.2">
      <c r="A1836" t="s">
        <v>1347</v>
      </c>
      <c r="B1836" s="40">
        <v>45473</v>
      </c>
      <c r="C1836" t="s">
        <v>27</v>
      </c>
      <c r="D1836" s="3">
        <v>0</v>
      </c>
      <c r="E1836" s="2">
        <v>0</v>
      </c>
      <c r="F1836" s="3">
        <v>256</v>
      </c>
      <c r="G1836" t="s">
        <v>162</v>
      </c>
      <c r="H1836" t="s">
        <v>18</v>
      </c>
      <c r="I1836" t="s">
        <v>42</v>
      </c>
      <c r="J1836" s="41">
        <v>0</v>
      </c>
      <c r="K1836" s="42">
        <v>0</v>
      </c>
      <c r="L1836" t="str">
        <f>IFERROR(INDEX(Dictionary!E:E,MATCH(G1836,Dictionary!A:A,0)),"")</f>
        <v/>
      </c>
    </row>
    <row r="1837" spans="1:12" x14ac:dyDescent="0.2">
      <c r="A1837" t="s">
        <v>1347</v>
      </c>
      <c r="B1837" s="40">
        <v>45473</v>
      </c>
      <c r="C1837" t="s">
        <v>22</v>
      </c>
      <c r="D1837" s="3">
        <v>-73</v>
      </c>
      <c r="E1837" s="2">
        <v>-675</v>
      </c>
      <c r="F1837" s="3">
        <v>54</v>
      </c>
      <c r="G1837" t="s">
        <v>1372</v>
      </c>
      <c r="H1837" t="s">
        <v>18</v>
      </c>
      <c r="I1837" t="s">
        <v>42</v>
      </c>
      <c r="J1837" s="41">
        <v>9.25</v>
      </c>
      <c r="K1837" s="42">
        <v>-1.3520000000000001</v>
      </c>
      <c r="L1837" t="str">
        <f>IFERROR(INDEX(Dictionary!E:E,MATCH(G1837,Dictionary!A:A,0)),"")</f>
        <v/>
      </c>
    </row>
    <row r="1838" spans="1:12" x14ac:dyDescent="0.2">
      <c r="A1838" t="s">
        <v>1347</v>
      </c>
      <c r="B1838" s="40">
        <v>45473</v>
      </c>
      <c r="C1838" t="s">
        <v>8</v>
      </c>
      <c r="D1838" s="3">
        <v>47</v>
      </c>
      <c r="E1838" s="2">
        <v>435</v>
      </c>
      <c r="F1838" s="3">
        <v>47</v>
      </c>
      <c r="G1838" t="s">
        <v>1373</v>
      </c>
      <c r="H1838" t="s">
        <v>18</v>
      </c>
      <c r="I1838" t="s">
        <v>42</v>
      </c>
      <c r="J1838" s="41">
        <v>9.26</v>
      </c>
      <c r="K1838" s="42">
        <v>1</v>
      </c>
      <c r="L1838" t="str">
        <f>IFERROR(INDEX(Dictionary!E:E,MATCH(G1838,Dictionary!A:A,0)),"")</f>
        <v/>
      </c>
    </row>
    <row r="1839" spans="1:12" x14ac:dyDescent="0.2">
      <c r="A1839" t="s">
        <v>1347</v>
      </c>
      <c r="B1839" s="40">
        <v>45473</v>
      </c>
      <c r="C1839" t="s">
        <v>8</v>
      </c>
      <c r="D1839" s="3">
        <v>3</v>
      </c>
      <c r="E1839" s="2">
        <v>28</v>
      </c>
      <c r="F1839" s="3">
        <v>3</v>
      </c>
      <c r="G1839" t="s">
        <v>1374</v>
      </c>
      <c r="H1839" t="s">
        <v>18</v>
      </c>
      <c r="I1839" t="s">
        <v>42</v>
      </c>
      <c r="J1839" s="41">
        <v>9.33</v>
      </c>
      <c r="K1839" s="42">
        <v>1</v>
      </c>
      <c r="L1839" t="str">
        <f>IFERROR(INDEX(Dictionary!E:E,MATCH(G1839,Dictionary!A:A,0)),"")</f>
        <v/>
      </c>
    </row>
    <row r="1840" spans="1:12" x14ac:dyDescent="0.2">
      <c r="A1840" t="s">
        <v>1347</v>
      </c>
      <c r="B1840" s="40">
        <v>45473</v>
      </c>
      <c r="C1840" t="s">
        <v>8</v>
      </c>
      <c r="D1840" s="3">
        <v>1</v>
      </c>
      <c r="E1840" s="2">
        <v>9</v>
      </c>
      <c r="F1840" s="3">
        <v>1</v>
      </c>
      <c r="G1840" t="s">
        <v>160</v>
      </c>
      <c r="H1840" t="s">
        <v>18</v>
      </c>
      <c r="I1840" t="s">
        <v>42</v>
      </c>
      <c r="J1840" s="41">
        <v>9</v>
      </c>
      <c r="K1840" s="42">
        <v>1</v>
      </c>
      <c r="L1840" t="str">
        <f>IFERROR(INDEX(Dictionary!E:E,MATCH(G1840,Dictionary!A:A,0)),"")</f>
        <v/>
      </c>
    </row>
    <row r="1841" spans="1:12" x14ac:dyDescent="0.2">
      <c r="A1841" t="s">
        <v>1347</v>
      </c>
      <c r="B1841" s="40">
        <v>45473</v>
      </c>
      <c r="C1841" t="s">
        <v>8</v>
      </c>
      <c r="D1841" s="3">
        <v>216</v>
      </c>
      <c r="E1841" s="2">
        <v>2000</v>
      </c>
      <c r="F1841" s="3">
        <v>746</v>
      </c>
      <c r="G1841" t="s">
        <v>1369</v>
      </c>
      <c r="H1841" t="s">
        <v>18</v>
      </c>
      <c r="I1841" t="s">
        <v>42</v>
      </c>
      <c r="J1841" s="41">
        <v>9.26</v>
      </c>
      <c r="K1841" s="42">
        <v>0.28999999999999998</v>
      </c>
      <c r="L1841" t="str">
        <f>IFERROR(INDEX(Dictionary!E:E,MATCH(G1841,Dictionary!A:A,0)),"")</f>
        <v/>
      </c>
    </row>
    <row r="1842" spans="1:12" x14ac:dyDescent="0.2">
      <c r="A1842" t="s">
        <v>1347</v>
      </c>
      <c r="B1842" s="40">
        <v>45473</v>
      </c>
      <c r="C1842" t="s">
        <v>22</v>
      </c>
      <c r="D1842" s="3">
        <v>-45770</v>
      </c>
      <c r="E1842" s="2">
        <v>-423380</v>
      </c>
      <c r="F1842" s="3">
        <v>96530</v>
      </c>
      <c r="G1842" t="s">
        <v>1219</v>
      </c>
      <c r="H1842" t="s">
        <v>18</v>
      </c>
      <c r="I1842" t="s">
        <v>19</v>
      </c>
      <c r="J1842" s="41">
        <v>9.25</v>
      </c>
      <c r="K1842" s="42">
        <v>-0.47399999999999998</v>
      </c>
      <c r="L1842" t="str">
        <f>IFERROR(INDEX(Dictionary!E:E,MATCH(G1842,Dictionary!A:A,0)),"")</f>
        <v/>
      </c>
    </row>
    <row r="1843" spans="1:12" x14ac:dyDescent="0.2">
      <c r="A1843" t="s">
        <v>1347</v>
      </c>
      <c r="B1843" s="40">
        <v>45473</v>
      </c>
      <c r="C1843" t="s">
        <v>8</v>
      </c>
      <c r="D1843" s="3">
        <v>1060</v>
      </c>
      <c r="E1843" s="2">
        <v>9790</v>
      </c>
      <c r="F1843" s="3">
        <v>1060</v>
      </c>
      <c r="G1843" t="s">
        <v>1366</v>
      </c>
      <c r="H1843" t="s">
        <v>18</v>
      </c>
      <c r="I1843" t="s">
        <v>42</v>
      </c>
      <c r="J1843" s="41">
        <v>9.24</v>
      </c>
      <c r="K1843" s="42">
        <v>1</v>
      </c>
      <c r="L1843" t="str">
        <f>IFERROR(INDEX(Dictionary!E:E,MATCH(G1843,Dictionary!A:A,0)),"")</f>
        <v/>
      </c>
    </row>
    <row r="1844" spans="1:12" x14ac:dyDescent="0.2">
      <c r="A1844" t="s">
        <v>1347</v>
      </c>
      <c r="B1844" s="40">
        <v>45473</v>
      </c>
      <c r="C1844" t="s">
        <v>22</v>
      </c>
      <c r="D1844" s="3">
        <v>-8610</v>
      </c>
      <c r="E1844" s="2">
        <v>-79630</v>
      </c>
      <c r="F1844" s="3">
        <v>42540</v>
      </c>
      <c r="G1844" t="s">
        <v>796</v>
      </c>
      <c r="H1844" t="s">
        <v>18</v>
      </c>
      <c r="I1844" t="s">
        <v>42</v>
      </c>
      <c r="J1844" s="41">
        <v>9.25</v>
      </c>
      <c r="K1844" s="42">
        <v>-0.20200000000000001</v>
      </c>
      <c r="L1844" t="str">
        <f>IFERROR(INDEX(Dictionary!E:E,MATCH(G1844,Dictionary!A:A,0)),"")</f>
        <v/>
      </c>
    </row>
    <row r="1845" spans="1:12" x14ac:dyDescent="0.2">
      <c r="A1845" t="s">
        <v>1347</v>
      </c>
      <c r="B1845" s="40">
        <v>45473</v>
      </c>
      <c r="C1845" t="s">
        <v>8</v>
      </c>
      <c r="D1845" s="3">
        <v>50000</v>
      </c>
      <c r="E1845" s="2">
        <v>462500</v>
      </c>
      <c r="F1845" s="3">
        <v>50000</v>
      </c>
      <c r="G1845" t="s">
        <v>1327</v>
      </c>
      <c r="H1845" t="s">
        <v>18</v>
      </c>
      <c r="I1845" t="s">
        <v>42</v>
      </c>
      <c r="J1845" s="41">
        <v>9.25</v>
      </c>
      <c r="K1845" s="42">
        <v>1</v>
      </c>
      <c r="L1845" t="str">
        <f>IFERROR(INDEX(Dictionary!E:E,MATCH(G1845,Dictionary!A:A,0)),"")</f>
        <v/>
      </c>
    </row>
    <row r="1846" spans="1:12" x14ac:dyDescent="0.2">
      <c r="A1846" t="s">
        <v>1347</v>
      </c>
      <c r="B1846" s="40">
        <v>45473</v>
      </c>
      <c r="C1846" t="s">
        <v>8</v>
      </c>
      <c r="D1846" s="3">
        <v>15000</v>
      </c>
      <c r="E1846" s="2">
        <v>138750</v>
      </c>
      <c r="F1846" s="3">
        <v>15000</v>
      </c>
      <c r="G1846" t="s">
        <v>1360</v>
      </c>
      <c r="H1846" t="s">
        <v>18</v>
      </c>
      <c r="I1846" t="s">
        <v>42</v>
      </c>
      <c r="J1846" s="41">
        <v>9.25</v>
      </c>
      <c r="K1846" s="42">
        <v>1</v>
      </c>
      <c r="L1846" t="str">
        <f>IFERROR(INDEX(Dictionary!E:E,MATCH(G1846,Dictionary!A:A,0)),"")</f>
        <v/>
      </c>
    </row>
    <row r="1847" spans="1:12" x14ac:dyDescent="0.2">
      <c r="A1847" t="s">
        <v>1347</v>
      </c>
      <c r="B1847" s="40">
        <v>45473</v>
      </c>
      <c r="C1847" t="s">
        <v>8</v>
      </c>
      <c r="D1847" s="3">
        <v>25710</v>
      </c>
      <c r="E1847" s="2">
        <v>237820</v>
      </c>
      <c r="F1847" s="3">
        <v>383720</v>
      </c>
      <c r="G1847" t="s">
        <v>1351</v>
      </c>
      <c r="H1847" t="s">
        <v>18</v>
      </c>
      <c r="I1847" t="s">
        <v>42</v>
      </c>
      <c r="J1847" s="41">
        <v>9.25</v>
      </c>
      <c r="K1847" s="42">
        <v>6.7000000000000004E-2</v>
      </c>
      <c r="L1847" t="str">
        <f>IFERROR(INDEX(Dictionary!E:E,MATCH(G1847,Dictionary!A:A,0)),"")</f>
        <v/>
      </c>
    </row>
    <row r="1848" spans="1:12" x14ac:dyDescent="0.2">
      <c r="A1848" t="s">
        <v>1347</v>
      </c>
      <c r="B1848" s="40">
        <v>45473</v>
      </c>
      <c r="C1848" t="s">
        <v>8</v>
      </c>
      <c r="D1848" s="3">
        <v>1950</v>
      </c>
      <c r="E1848" s="2">
        <v>18010</v>
      </c>
      <c r="F1848" s="3">
        <v>1950</v>
      </c>
      <c r="G1848" t="s">
        <v>1364</v>
      </c>
      <c r="H1848" t="s">
        <v>18</v>
      </c>
      <c r="I1848" t="s">
        <v>42</v>
      </c>
      <c r="J1848" s="41">
        <v>9.24</v>
      </c>
      <c r="K1848" s="42">
        <v>1</v>
      </c>
      <c r="L1848" t="str">
        <f>IFERROR(INDEX(Dictionary!E:E,MATCH(G1848,Dictionary!A:A,0)),"")</f>
        <v/>
      </c>
    </row>
    <row r="1849" spans="1:12" x14ac:dyDescent="0.2">
      <c r="A1849" t="s">
        <v>1347</v>
      </c>
      <c r="B1849" s="40">
        <v>45473</v>
      </c>
      <c r="C1849" t="s">
        <v>8</v>
      </c>
      <c r="D1849" s="3">
        <v>12220</v>
      </c>
      <c r="E1849" s="2">
        <v>113030</v>
      </c>
      <c r="F1849" s="3">
        <v>12220</v>
      </c>
      <c r="G1849" t="s">
        <v>1361</v>
      </c>
      <c r="H1849" t="s">
        <v>18</v>
      </c>
      <c r="I1849" t="s">
        <v>42</v>
      </c>
      <c r="J1849" s="41">
        <v>9.25</v>
      </c>
      <c r="K1849" s="42">
        <v>1</v>
      </c>
      <c r="L1849" t="str">
        <f>IFERROR(INDEX(Dictionary!E:E,MATCH(G1849,Dictionary!A:A,0)),"")</f>
        <v/>
      </c>
    </row>
    <row r="1850" spans="1:12" x14ac:dyDescent="0.2">
      <c r="A1850" t="s">
        <v>1347</v>
      </c>
      <c r="B1850" s="40">
        <v>45473</v>
      </c>
      <c r="C1850" t="s">
        <v>8</v>
      </c>
      <c r="D1850" s="3">
        <v>47</v>
      </c>
      <c r="E1850" s="2">
        <v>435</v>
      </c>
      <c r="F1850" s="3">
        <v>47</v>
      </c>
      <c r="G1850" t="s">
        <v>1373</v>
      </c>
      <c r="H1850" t="s">
        <v>18</v>
      </c>
      <c r="I1850" t="s">
        <v>42</v>
      </c>
      <c r="J1850" s="41">
        <v>9.26</v>
      </c>
      <c r="K1850" s="42">
        <v>1</v>
      </c>
      <c r="L1850" t="str">
        <f>IFERROR(INDEX(Dictionary!E:E,MATCH(G1850,Dictionary!A:A,0)),"")</f>
        <v/>
      </c>
    </row>
    <row r="1851" spans="1:12" x14ac:dyDescent="0.2">
      <c r="A1851" t="s">
        <v>1347</v>
      </c>
      <c r="B1851" s="40">
        <v>45473</v>
      </c>
      <c r="C1851" t="s">
        <v>8</v>
      </c>
      <c r="D1851" s="3">
        <v>16200</v>
      </c>
      <c r="E1851" s="2">
        <v>149850</v>
      </c>
      <c r="F1851" s="3">
        <v>16200</v>
      </c>
      <c r="G1851" t="s">
        <v>1358</v>
      </c>
      <c r="H1851" t="s">
        <v>18</v>
      </c>
      <c r="I1851" t="s">
        <v>42</v>
      </c>
      <c r="J1851" s="41">
        <v>9.25</v>
      </c>
      <c r="K1851" s="42">
        <v>1</v>
      </c>
      <c r="L1851" t="str">
        <f>IFERROR(INDEX(Dictionary!E:E,MATCH(G1851,Dictionary!A:A,0)),"")</f>
        <v/>
      </c>
    </row>
    <row r="1852" spans="1:12" x14ac:dyDescent="0.2">
      <c r="A1852" t="s">
        <v>1347</v>
      </c>
      <c r="B1852" s="40">
        <v>45473</v>
      </c>
      <c r="C1852" t="s">
        <v>22</v>
      </c>
      <c r="D1852" s="3">
        <v>-22680</v>
      </c>
      <c r="E1852" s="2">
        <v>-209800</v>
      </c>
      <c r="F1852" s="3">
        <v>0</v>
      </c>
      <c r="G1852" t="s">
        <v>606</v>
      </c>
      <c r="H1852" t="s">
        <v>18</v>
      </c>
      <c r="I1852" t="s">
        <v>42</v>
      </c>
      <c r="J1852" s="41">
        <v>9.25</v>
      </c>
      <c r="K1852" s="42">
        <v>-1</v>
      </c>
      <c r="L1852" t="str">
        <f>IFERROR(INDEX(Dictionary!E:E,MATCH(G1852,Dictionary!A:A,0)),"")</f>
        <v/>
      </c>
    </row>
    <row r="1853" spans="1:12" x14ac:dyDescent="0.2">
      <c r="A1853" t="s">
        <v>1347</v>
      </c>
      <c r="B1853" s="40">
        <v>45473</v>
      </c>
      <c r="C1853" t="s">
        <v>22</v>
      </c>
      <c r="D1853" s="3">
        <v>-73</v>
      </c>
      <c r="E1853" s="2">
        <v>-675</v>
      </c>
      <c r="F1853" s="3">
        <v>54</v>
      </c>
      <c r="G1853" t="s">
        <v>1372</v>
      </c>
      <c r="H1853" t="s">
        <v>18</v>
      </c>
      <c r="I1853" t="s">
        <v>42</v>
      </c>
      <c r="J1853" s="41">
        <v>9.25</v>
      </c>
      <c r="K1853" s="42">
        <v>-1.3520000000000001</v>
      </c>
      <c r="L1853" t="str">
        <f>IFERROR(INDEX(Dictionary!E:E,MATCH(G1853,Dictionary!A:A,0)),"")</f>
        <v/>
      </c>
    </row>
    <row r="1854" spans="1:12" x14ac:dyDescent="0.2">
      <c r="A1854" t="s">
        <v>1347</v>
      </c>
      <c r="B1854" s="40">
        <v>45473</v>
      </c>
      <c r="C1854" t="s">
        <v>8</v>
      </c>
      <c r="D1854" s="3">
        <v>1220000</v>
      </c>
      <c r="E1854" s="2">
        <v>11290000</v>
      </c>
      <c r="F1854" s="3">
        <v>1220000</v>
      </c>
      <c r="G1854" t="s">
        <v>1349</v>
      </c>
      <c r="H1854" t="s">
        <v>18</v>
      </c>
      <c r="I1854" t="s">
        <v>42</v>
      </c>
      <c r="J1854" s="41">
        <v>9.25</v>
      </c>
      <c r="K1854" s="42">
        <v>1</v>
      </c>
      <c r="L1854" t="str">
        <f>IFERROR(INDEX(Dictionary!E:E,MATCH(G1854,Dictionary!A:A,0)),"")</f>
        <v/>
      </c>
    </row>
    <row r="1855" spans="1:12" x14ac:dyDescent="0.2">
      <c r="A1855" t="s">
        <v>1347</v>
      </c>
      <c r="B1855" s="40">
        <v>45473</v>
      </c>
      <c r="C1855" t="s">
        <v>22</v>
      </c>
      <c r="D1855" s="3">
        <v>-22060</v>
      </c>
      <c r="E1855" s="2">
        <v>-204070</v>
      </c>
      <c r="F1855" s="3">
        <v>0</v>
      </c>
      <c r="G1855" t="s">
        <v>1375</v>
      </c>
      <c r="H1855" t="s">
        <v>18</v>
      </c>
      <c r="I1855" t="s">
        <v>42</v>
      </c>
      <c r="J1855" s="41">
        <v>9.25</v>
      </c>
      <c r="K1855" s="42">
        <v>-1</v>
      </c>
      <c r="L1855" t="str">
        <f>IFERROR(INDEX(Dictionary!E:E,MATCH(G1855,Dictionary!A:A,0)),"")</f>
        <v/>
      </c>
    </row>
    <row r="1856" spans="1:12" x14ac:dyDescent="0.2">
      <c r="A1856" t="s">
        <v>1347</v>
      </c>
      <c r="B1856" s="40">
        <v>45473</v>
      </c>
      <c r="C1856" t="s">
        <v>8</v>
      </c>
      <c r="D1856" s="3">
        <v>1010000</v>
      </c>
      <c r="E1856" s="2">
        <v>9330000</v>
      </c>
      <c r="F1856" s="3">
        <v>2360000</v>
      </c>
      <c r="G1856" t="s">
        <v>1284</v>
      </c>
      <c r="H1856" t="s">
        <v>18</v>
      </c>
      <c r="I1856" t="s">
        <v>42</v>
      </c>
      <c r="J1856" s="41">
        <v>9.24</v>
      </c>
      <c r="K1856" s="42">
        <v>0.42799999999999999</v>
      </c>
      <c r="L1856" t="str">
        <f>IFERROR(INDEX(Dictionary!E:E,MATCH(G1856,Dictionary!A:A,0)),"")</f>
        <v/>
      </c>
    </row>
    <row r="1857" spans="1:12" x14ac:dyDescent="0.2">
      <c r="A1857" t="s">
        <v>1347</v>
      </c>
      <c r="B1857" s="40">
        <v>45473</v>
      </c>
      <c r="C1857" t="s">
        <v>22</v>
      </c>
      <c r="D1857" s="3">
        <v>-24440</v>
      </c>
      <c r="E1857" s="2">
        <v>-226100</v>
      </c>
      <c r="F1857" s="3">
        <v>3480</v>
      </c>
      <c r="G1857" t="s">
        <v>1363</v>
      </c>
      <c r="H1857" t="s">
        <v>18</v>
      </c>
      <c r="I1857" t="s">
        <v>42</v>
      </c>
      <c r="J1857" s="41">
        <v>9.25</v>
      </c>
      <c r="K1857" s="42">
        <v>-7.0229999999999997</v>
      </c>
      <c r="L1857" t="str">
        <f>IFERROR(INDEX(Dictionary!E:E,MATCH(G1857,Dictionary!A:A,0)),"")</f>
        <v/>
      </c>
    </row>
    <row r="1858" spans="1:12" x14ac:dyDescent="0.2">
      <c r="A1858" t="s">
        <v>1347</v>
      </c>
      <c r="B1858" s="40">
        <v>45473</v>
      </c>
      <c r="C1858" t="s">
        <v>22</v>
      </c>
      <c r="D1858" s="3">
        <v>-48680</v>
      </c>
      <c r="E1858" s="2">
        <v>-450310</v>
      </c>
      <c r="F1858" s="3">
        <v>0</v>
      </c>
      <c r="G1858" t="s">
        <v>1376</v>
      </c>
      <c r="H1858" t="s">
        <v>18</v>
      </c>
      <c r="I1858" t="s">
        <v>42</v>
      </c>
      <c r="J1858" s="41">
        <v>9.25</v>
      </c>
      <c r="K1858" s="42">
        <v>-1</v>
      </c>
      <c r="L1858" t="str">
        <f>IFERROR(INDEX(Dictionary!E:E,MATCH(G1858,Dictionary!A:A,0)),"")</f>
        <v/>
      </c>
    </row>
    <row r="1859" spans="1:12" x14ac:dyDescent="0.2">
      <c r="A1859" t="s">
        <v>1347</v>
      </c>
      <c r="B1859" s="40">
        <v>45473</v>
      </c>
      <c r="C1859" t="s">
        <v>8</v>
      </c>
      <c r="D1859" s="3">
        <v>918</v>
      </c>
      <c r="E1859" s="2">
        <v>8490</v>
      </c>
      <c r="F1859" s="3">
        <v>918</v>
      </c>
      <c r="G1859" t="s">
        <v>1367</v>
      </c>
      <c r="H1859" t="s">
        <v>18</v>
      </c>
      <c r="I1859" t="s">
        <v>42</v>
      </c>
      <c r="J1859" s="41">
        <v>9.25</v>
      </c>
      <c r="K1859" s="42">
        <v>1</v>
      </c>
      <c r="L1859" t="str">
        <f>IFERROR(INDEX(Dictionary!E:E,MATCH(G1859,Dictionary!A:A,0)),"")</f>
        <v/>
      </c>
    </row>
    <row r="1860" spans="1:12" x14ac:dyDescent="0.2">
      <c r="A1860" t="s">
        <v>1347</v>
      </c>
      <c r="B1860" s="40">
        <v>45473</v>
      </c>
      <c r="C1860" t="s">
        <v>27</v>
      </c>
      <c r="D1860" s="3">
        <v>0</v>
      </c>
      <c r="E1860" s="2">
        <v>0</v>
      </c>
      <c r="F1860" s="3">
        <v>256</v>
      </c>
      <c r="G1860" t="s">
        <v>162</v>
      </c>
      <c r="H1860" t="s">
        <v>18</v>
      </c>
      <c r="I1860" t="s">
        <v>42</v>
      </c>
      <c r="J1860" s="41">
        <v>0</v>
      </c>
      <c r="K1860" s="42">
        <v>0</v>
      </c>
      <c r="L1860" t="str">
        <f>IFERROR(INDEX(Dictionary!E:E,MATCH(G1860,Dictionary!A:A,0)),"")</f>
        <v/>
      </c>
    </row>
    <row r="1861" spans="1:12" x14ac:dyDescent="0.2">
      <c r="A1861" t="s">
        <v>1347</v>
      </c>
      <c r="B1861" s="40">
        <v>45473</v>
      </c>
      <c r="C1861" t="s">
        <v>22</v>
      </c>
      <c r="D1861" s="3">
        <v>-1100</v>
      </c>
      <c r="E1861" s="2">
        <v>-10160</v>
      </c>
      <c r="F1861" s="3">
        <v>24160</v>
      </c>
      <c r="G1861" t="s">
        <v>1356</v>
      </c>
      <c r="H1861" t="s">
        <v>18</v>
      </c>
      <c r="I1861" t="s">
        <v>42</v>
      </c>
      <c r="J1861" s="41">
        <v>9.24</v>
      </c>
      <c r="K1861" s="42">
        <v>-4.5999999999999999E-2</v>
      </c>
      <c r="L1861" t="str">
        <f>IFERROR(INDEX(Dictionary!E:E,MATCH(G1861,Dictionary!A:A,0)),"")</f>
        <v/>
      </c>
    </row>
    <row r="1862" spans="1:12" x14ac:dyDescent="0.2">
      <c r="A1862" t="s">
        <v>1347</v>
      </c>
      <c r="B1862" s="40">
        <v>45473</v>
      </c>
      <c r="C1862" t="s">
        <v>22</v>
      </c>
      <c r="D1862" s="3">
        <v>-187060</v>
      </c>
      <c r="E1862" s="2">
        <v>-1730000</v>
      </c>
      <c r="F1862" s="3">
        <v>0</v>
      </c>
      <c r="G1862" t="s">
        <v>1324</v>
      </c>
      <c r="H1862" t="s">
        <v>18</v>
      </c>
      <c r="I1862" t="s">
        <v>42</v>
      </c>
      <c r="J1862" s="41">
        <v>9.25</v>
      </c>
      <c r="K1862" s="42">
        <v>-1</v>
      </c>
      <c r="L1862" t="str">
        <f>IFERROR(INDEX(Dictionary!E:E,MATCH(G1862,Dictionary!A:A,0)),"")</f>
        <v/>
      </c>
    </row>
    <row r="1863" spans="1:12" x14ac:dyDescent="0.2">
      <c r="A1863" t="s">
        <v>1347</v>
      </c>
      <c r="B1863" s="40">
        <v>45473</v>
      </c>
      <c r="C1863" t="s">
        <v>22</v>
      </c>
      <c r="D1863" s="3">
        <v>-15940</v>
      </c>
      <c r="E1863" s="2">
        <v>-147440</v>
      </c>
      <c r="F1863" s="3">
        <v>0</v>
      </c>
      <c r="G1863" t="s">
        <v>1097</v>
      </c>
      <c r="H1863" t="s">
        <v>18</v>
      </c>
      <c r="I1863" t="s">
        <v>42</v>
      </c>
      <c r="J1863" s="41">
        <v>9.25</v>
      </c>
      <c r="K1863" s="42">
        <v>-1</v>
      </c>
      <c r="L1863" t="str">
        <f>IFERROR(INDEX(Dictionary!E:E,MATCH(G1863,Dictionary!A:A,0)),"")</f>
        <v/>
      </c>
    </row>
    <row r="1864" spans="1:12" x14ac:dyDescent="0.2">
      <c r="A1864" t="s">
        <v>1347</v>
      </c>
      <c r="B1864" s="40">
        <v>45473</v>
      </c>
      <c r="C1864" t="s">
        <v>22</v>
      </c>
      <c r="D1864" s="3">
        <v>-35000</v>
      </c>
      <c r="E1864" s="2">
        <v>-323760</v>
      </c>
      <c r="F1864" s="3">
        <v>1500</v>
      </c>
      <c r="G1864" t="s">
        <v>145</v>
      </c>
      <c r="H1864" t="s">
        <v>18</v>
      </c>
      <c r="I1864" t="s">
        <v>42</v>
      </c>
      <c r="J1864" s="41">
        <v>9.25</v>
      </c>
      <c r="K1864" s="42">
        <v>-23.332999999999998</v>
      </c>
      <c r="L1864" t="str">
        <f>IFERROR(INDEX(Dictionary!E:E,MATCH(G1864,Dictionary!A:A,0)),"")</f>
        <v/>
      </c>
    </row>
    <row r="1865" spans="1:12" x14ac:dyDescent="0.2">
      <c r="A1865" t="s">
        <v>1347</v>
      </c>
      <c r="B1865" s="40">
        <v>45473</v>
      </c>
      <c r="C1865" t="s">
        <v>8</v>
      </c>
      <c r="D1865" s="3">
        <v>804</v>
      </c>
      <c r="E1865" s="2">
        <v>7440</v>
      </c>
      <c r="F1865" s="3">
        <v>804</v>
      </c>
      <c r="G1865" t="s">
        <v>139</v>
      </c>
      <c r="H1865" t="s">
        <v>18</v>
      </c>
      <c r="I1865" t="s">
        <v>42</v>
      </c>
      <c r="J1865" s="41">
        <v>9.25</v>
      </c>
      <c r="K1865" s="42">
        <v>1</v>
      </c>
      <c r="L1865" t="str">
        <f>IFERROR(INDEX(Dictionary!E:E,MATCH(G1865,Dictionary!A:A,0)),"")</f>
        <v/>
      </c>
    </row>
    <row r="1866" spans="1:12" x14ac:dyDescent="0.2">
      <c r="A1866" t="s">
        <v>1347</v>
      </c>
      <c r="B1866" s="40">
        <v>45473</v>
      </c>
      <c r="C1866" t="s">
        <v>8</v>
      </c>
      <c r="D1866" s="3">
        <v>3</v>
      </c>
      <c r="E1866" s="2">
        <v>28</v>
      </c>
      <c r="F1866" s="3">
        <v>3</v>
      </c>
      <c r="G1866" t="s">
        <v>1374</v>
      </c>
      <c r="H1866" t="s">
        <v>18</v>
      </c>
      <c r="I1866" t="s">
        <v>42</v>
      </c>
      <c r="J1866" s="41">
        <v>9.33</v>
      </c>
      <c r="K1866" s="42">
        <v>1</v>
      </c>
      <c r="L1866" t="str">
        <f>IFERROR(INDEX(Dictionary!E:E,MATCH(G1866,Dictionary!A:A,0)),"")</f>
        <v/>
      </c>
    </row>
    <row r="1867" spans="1:12" x14ac:dyDescent="0.2">
      <c r="A1867" t="s">
        <v>1347</v>
      </c>
      <c r="B1867" s="40">
        <v>45473</v>
      </c>
      <c r="C1867" t="s">
        <v>8</v>
      </c>
      <c r="D1867" s="3">
        <v>1</v>
      </c>
      <c r="E1867" s="2">
        <v>9</v>
      </c>
      <c r="F1867" s="3">
        <v>1</v>
      </c>
      <c r="G1867" t="s">
        <v>160</v>
      </c>
      <c r="H1867" t="s">
        <v>18</v>
      </c>
      <c r="I1867" t="s">
        <v>42</v>
      </c>
      <c r="J1867" s="41">
        <v>9</v>
      </c>
      <c r="K1867" s="42">
        <v>1</v>
      </c>
      <c r="L1867" t="str">
        <f>IFERROR(INDEX(Dictionary!E:E,MATCH(G1867,Dictionary!A:A,0)),"")</f>
        <v/>
      </c>
    </row>
    <row r="1868" spans="1:12" x14ac:dyDescent="0.2">
      <c r="A1868" t="s">
        <v>1347</v>
      </c>
      <c r="B1868" s="40">
        <v>45473</v>
      </c>
      <c r="C1868" t="s">
        <v>22</v>
      </c>
      <c r="D1868" s="3">
        <v>-87600</v>
      </c>
      <c r="E1868" s="2">
        <v>-810310</v>
      </c>
      <c r="F1868" s="3">
        <v>83690</v>
      </c>
      <c r="G1868" t="s">
        <v>999</v>
      </c>
      <c r="H1868" t="s">
        <v>18</v>
      </c>
      <c r="I1868" t="s">
        <v>42</v>
      </c>
      <c r="J1868" s="41">
        <v>9.25</v>
      </c>
      <c r="K1868" s="42">
        <v>-1.0469999999999999</v>
      </c>
      <c r="L1868" t="str">
        <f>IFERROR(INDEX(Dictionary!E:E,MATCH(G1868,Dictionary!A:A,0)),"")</f>
        <v/>
      </c>
    </row>
    <row r="1869" spans="1:12" x14ac:dyDescent="0.2">
      <c r="A1869" t="s">
        <v>1347</v>
      </c>
      <c r="B1869" s="40">
        <v>45473</v>
      </c>
      <c r="C1869" t="s">
        <v>8</v>
      </c>
      <c r="D1869" s="3">
        <v>127410</v>
      </c>
      <c r="E1869" s="2">
        <v>1180000</v>
      </c>
      <c r="F1869" s="3">
        <v>1350000</v>
      </c>
      <c r="G1869" t="s">
        <v>1104</v>
      </c>
      <c r="H1869" t="s">
        <v>18</v>
      </c>
      <c r="I1869" t="s">
        <v>42</v>
      </c>
      <c r="J1869" s="41">
        <v>9.26</v>
      </c>
      <c r="K1869" s="42">
        <v>9.4E-2</v>
      </c>
      <c r="L1869" t="str">
        <f>IFERROR(INDEX(Dictionary!E:E,MATCH(G1869,Dictionary!A:A,0)),"")</f>
        <v/>
      </c>
    </row>
    <row r="1870" spans="1:12" x14ac:dyDescent="0.2">
      <c r="A1870" t="s">
        <v>1347</v>
      </c>
      <c r="B1870" s="40">
        <v>45473</v>
      </c>
      <c r="C1870" t="s">
        <v>8</v>
      </c>
      <c r="D1870" s="3">
        <v>10370</v>
      </c>
      <c r="E1870" s="2">
        <v>95900</v>
      </c>
      <c r="F1870" s="3">
        <v>10370</v>
      </c>
      <c r="G1870" t="s">
        <v>1362</v>
      </c>
      <c r="H1870" t="s">
        <v>18</v>
      </c>
      <c r="I1870" t="s">
        <v>42</v>
      </c>
      <c r="J1870" s="41">
        <v>9.25</v>
      </c>
      <c r="K1870" s="42">
        <v>1</v>
      </c>
      <c r="L1870" t="str">
        <f>IFERROR(INDEX(Dictionary!E:E,MATCH(G1870,Dictionary!A:A,0)),"")</f>
        <v/>
      </c>
    </row>
    <row r="1871" spans="1:12" x14ac:dyDescent="0.2">
      <c r="A1871" t="s">
        <v>1347</v>
      </c>
      <c r="B1871" s="40">
        <v>45473</v>
      </c>
      <c r="C1871" t="s">
        <v>22</v>
      </c>
      <c r="D1871" s="3">
        <v>-37530</v>
      </c>
      <c r="E1871" s="2">
        <v>-347140</v>
      </c>
      <c r="F1871" s="3">
        <v>2060</v>
      </c>
      <c r="G1871" t="s">
        <v>50</v>
      </c>
      <c r="H1871" t="s">
        <v>18</v>
      </c>
      <c r="I1871" t="s">
        <v>42</v>
      </c>
      <c r="J1871" s="41">
        <v>9.25</v>
      </c>
      <c r="K1871" s="42">
        <v>-18.218</v>
      </c>
      <c r="L1871" t="str">
        <f>IFERROR(INDEX(Dictionary!E:E,MATCH(G1871,Dictionary!A:A,0)),"")</f>
        <v/>
      </c>
    </row>
    <row r="1872" spans="1:12" x14ac:dyDescent="0.2">
      <c r="A1872" t="s">
        <v>1347</v>
      </c>
      <c r="B1872" s="40">
        <v>45473</v>
      </c>
      <c r="C1872" t="s">
        <v>27</v>
      </c>
      <c r="D1872" s="3">
        <v>0</v>
      </c>
      <c r="E1872" s="2">
        <v>0</v>
      </c>
      <c r="F1872" s="3">
        <v>660</v>
      </c>
      <c r="G1872" t="s">
        <v>801</v>
      </c>
      <c r="H1872" t="s">
        <v>18</v>
      </c>
      <c r="I1872" t="s">
        <v>42</v>
      </c>
      <c r="J1872" s="41">
        <v>0</v>
      </c>
      <c r="K1872" s="42">
        <v>0</v>
      </c>
      <c r="L1872" t="str">
        <f>IFERROR(INDEX(Dictionary!E:E,MATCH(G1872,Dictionary!A:A,0)),"")</f>
        <v/>
      </c>
    </row>
    <row r="1873" spans="1:12" x14ac:dyDescent="0.2">
      <c r="A1873" t="s">
        <v>1347</v>
      </c>
      <c r="B1873" s="40">
        <v>45473</v>
      </c>
      <c r="C1873" t="s">
        <v>22</v>
      </c>
      <c r="D1873" s="3">
        <v>-12340</v>
      </c>
      <c r="E1873" s="2">
        <v>-114150</v>
      </c>
      <c r="F1873" s="3">
        <v>4600</v>
      </c>
      <c r="G1873" t="s">
        <v>92</v>
      </c>
      <c r="H1873" t="s">
        <v>18</v>
      </c>
      <c r="I1873" t="s">
        <v>42</v>
      </c>
      <c r="J1873" s="41">
        <v>9.25</v>
      </c>
      <c r="K1873" s="42">
        <v>-2.6829999999999998</v>
      </c>
      <c r="L1873" t="str">
        <f>IFERROR(INDEX(Dictionary!E:E,MATCH(G1873,Dictionary!A:A,0)),"")</f>
        <v/>
      </c>
    </row>
    <row r="1874" spans="1:12" x14ac:dyDescent="0.2">
      <c r="A1874" t="s">
        <v>1347</v>
      </c>
      <c r="B1874" s="40">
        <v>45473</v>
      </c>
      <c r="C1874" t="s">
        <v>22</v>
      </c>
      <c r="D1874" s="3">
        <v>-62810</v>
      </c>
      <c r="E1874" s="2">
        <v>-581040</v>
      </c>
      <c r="F1874" s="3">
        <v>497100</v>
      </c>
      <c r="G1874" t="s">
        <v>1350</v>
      </c>
      <c r="H1874" t="s">
        <v>18</v>
      </c>
      <c r="I1874" t="s">
        <v>42</v>
      </c>
      <c r="J1874" s="41">
        <v>9.25</v>
      </c>
      <c r="K1874" s="42">
        <v>-0.126</v>
      </c>
      <c r="L1874" t="str">
        <f>IFERROR(INDEX(Dictionary!E:E,MATCH(G1874,Dictionary!A:A,0)),"")</f>
        <v/>
      </c>
    </row>
    <row r="1875" spans="1:12" x14ac:dyDescent="0.2">
      <c r="A1875" t="s">
        <v>1347</v>
      </c>
      <c r="B1875" s="40">
        <v>45473</v>
      </c>
      <c r="C1875" t="s">
        <v>8</v>
      </c>
      <c r="D1875" s="3">
        <v>15780</v>
      </c>
      <c r="E1875" s="2">
        <v>145930</v>
      </c>
      <c r="F1875" s="3">
        <v>15780</v>
      </c>
      <c r="G1875" t="s">
        <v>1359</v>
      </c>
      <c r="H1875" t="s">
        <v>18</v>
      </c>
      <c r="I1875" t="s">
        <v>42</v>
      </c>
      <c r="J1875" s="41">
        <v>9.25</v>
      </c>
      <c r="K1875" s="42">
        <v>1</v>
      </c>
      <c r="L1875" t="str">
        <f>IFERROR(INDEX(Dictionary!E:E,MATCH(G1875,Dictionary!A:A,0)),"")</f>
        <v/>
      </c>
    </row>
    <row r="1876" spans="1:12" x14ac:dyDescent="0.2">
      <c r="A1876" t="s">
        <v>1347</v>
      </c>
      <c r="B1876" s="40">
        <v>45473</v>
      </c>
      <c r="C1876" t="s">
        <v>8</v>
      </c>
      <c r="D1876" s="3">
        <v>40730</v>
      </c>
      <c r="E1876" s="2">
        <v>376740</v>
      </c>
      <c r="F1876" s="3">
        <v>40730</v>
      </c>
      <c r="G1876" t="s">
        <v>95</v>
      </c>
      <c r="H1876" t="s">
        <v>18</v>
      </c>
      <c r="I1876" t="s">
        <v>42</v>
      </c>
      <c r="J1876" s="41">
        <v>9.25</v>
      </c>
      <c r="K1876" s="42">
        <v>1</v>
      </c>
      <c r="L1876" t="str">
        <f>IFERROR(INDEX(Dictionary!E:E,MATCH(G1876,Dictionary!A:A,0)),"")</f>
        <v/>
      </c>
    </row>
    <row r="1877" spans="1:12" x14ac:dyDescent="0.2">
      <c r="A1877" t="s">
        <v>1347</v>
      </c>
      <c r="B1877" s="40">
        <v>45473</v>
      </c>
      <c r="C1877" t="s">
        <v>27</v>
      </c>
      <c r="D1877" s="3">
        <v>0</v>
      </c>
      <c r="E1877" s="2">
        <v>0</v>
      </c>
      <c r="F1877" s="3">
        <v>1910</v>
      </c>
      <c r="G1877" t="s">
        <v>1365</v>
      </c>
      <c r="H1877" t="s">
        <v>18</v>
      </c>
      <c r="I1877" t="s">
        <v>42</v>
      </c>
      <c r="J1877" s="41">
        <v>0</v>
      </c>
      <c r="K1877" s="42">
        <v>0</v>
      </c>
      <c r="L1877" t="str">
        <f>IFERROR(INDEX(Dictionary!E:E,MATCH(G1877,Dictionary!A:A,0)),"")</f>
        <v/>
      </c>
    </row>
    <row r="1878" spans="1:12" x14ac:dyDescent="0.2">
      <c r="A1878" t="s">
        <v>1347</v>
      </c>
      <c r="B1878" s="40">
        <v>45473</v>
      </c>
      <c r="C1878" t="s">
        <v>22</v>
      </c>
      <c r="D1878" s="3">
        <v>-34010</v>
      </c>
      <c r="E1878" s="2">
        <v>-314560</v>
      </c>
      <c r="F1878" s="3">
        <v>1310</v>
      </c>
      <c r="G1878" t="s">
        <v>59</v>
      </c>
      <c r="H1878" t="s">
        <v>18</v>
      </c>
      <c r="I1878" t="s">
        <v>42</v>
      </c>
      <c r="J1878" s="41">
        <v>9.25</v>
      </c>
      <c r="K1878" s="42">
        <v>-25.962</v>
      </c>
      <c r="L1878" t="str">
        <f>IFERROR(INDEX(Dictionary!E:E,MATCH(G1878,Dictionary!A:A,0)),"")</f>
        <v/>
      </c>
    </row>
    <row r="1879" spans="1:12" x14ac:dyDescent="0.2">
      <c r="A1879" t="s">
        <v>1347</v>
      </c>
      <c r="B1879" s="40">
        <v>45473</v>
      </c>
      <c r="C1879" t="s">
        <v>22</v>
      </c>
      <c r="D1879" s="3">
        <v>-45770</v>
      </c>
      <c r="E1879" s="2">
        <v>-423380</v>
      </c>
      <c r="F1879" s="3">
        <v>96530</v>
      </c>
      <c r="G1879" t="s">
        <v>467</v>
      </c>
      <c r="H1879" t="s">
        <v>18</v>
      </c>
      <c r="I1879" t="s">
        <v>42</v>
      </c>
      <c r="J1879" s="41">
        <v>9.25</v>
      </c>
      <c r="K1879" s="42">
        <v>-0.47399999999999998</v>
      </c>
      <c r="L1879" t="str">
        <f>IFERROR(INDEX(Dictionary!E:E,MATCH(G1879,Dictionary!A:A,0)),"")</f>
        <v/>
      </c>
    </row>
    <row r="1880" spans="1:12" x14ac:dyDescent="0.2">
      <c r="A1880" t="s">
        <v>1347</v>
      </c>
      <c r="B1880" s="40">
        <v>45473</v>
      </c>
      <c r="C1880" t="s">
        <v>22</v>
      </c>
      <c r="D1880" s="3">
        <v>-12240</v>
      </c>
      <c r="E1880" s="2">
        <v>-113180</v>
      </c>
      <c r="F1880" s="3">
        <v>31230</v>
      </c>
      <c r="G1880" t="s">
        <v>75</v>
      </c>
      <c r="H1880" t="s">
        <v>18</v>
      </c>
      <c r="I1880" t="s">
        <v>42</v>
      </c>
      <c r="J1880" s="41">
        <v>9.25</v>
      </c>
      <c r="K1880" s="42">
        <v>-0.39200000000000002</v>
      </c>
      <c r="L1880" t="str">
        <f>IFERROR(INDEX(Dictionary!E:E,MATCH(G1880,Dictionary!A:A,0)),"")</f>
        <v/>
      </c>
    </row>
    <row r="1881" spans="1:12" x14ac:dyDescent="0.2">
      <c r="A1881" t="s">
        <v>1347</v>
      </c>
      <c r="B1881" s="40">
        <v>45473</v>
      </c>
      <c r="C1881" t="s">
        <v>22</v>
      </c>
      <c r="D1881" s="3">
        <v>-33440</v>
      </c>
      <c r="E1881" s="2">
        <v>-309270</v>
      </c>
      <c r="F1881" s="3">
        <v>44900</v>
      </c>
      <c r="G1881" t="s">
        <v>1330</v>
      </c>
      <c r="H1881" t="s">
        <v>18</v>
      </c>
      <c r="I1881" t="s">
        <v>42</v>
      </c>
      <c r="J1881" s="41">
        <v>9.25</v>
      </c>
      <c r="K1881" s="42">
        <v>-0.745</v>
      </c>
      <c r="L1881" t="str">
        <f>IFERROR(INDEX(Dictionary!E:E,MATCH(G1881,Dictionary!A:A,0)),"")</f>
        <v/>
      </c>
    </row>
    <row r="1882" spans="1:12" x14ac:dyDescent="0.2">
      <c r="A1882" t="s">
        <v>1347</v>
      </c>
      <c r="B1882" s="40">
        <v>45473</v>
      </c>
      <c r="C1882" t="s">
        <v>8</v>
      </c>
      <c r="D1882" s="3">
        <v>33240</v>
      </c>
      <c r="E1882" s="2">
        <v>307520</v>
      </c>
      <c r="F1882" s="3">
        <v>41090</v>
      </c>
      <c r="G1882" t="s">
        <v>1082</v>
      </c>
      <c r="H1882" t="s">
        <v>18</v>
      </c>
      <c r="I1882" t="s">
        <v>42</v>
      </c>
      <c r="J1882" s="41">
        <v>9.25</v>
      </c>
      <c r="K1882" s="42">
        <v>0.80900000000000005</v>
      </c>
      <c r="L1882" t="str">
        <f>IFERROR(INDEX(Dictionary!E:E,MATCH(G1882,Dictionary!A:A,0)),"")</f>
        <v/>
      </c>
    </row>
    <row r="1883" spans="1:12" x14ac:dyDescent="0.2">
      <c r="A1883" t="s">
        <v>1347</v>
      </c>
      <c r="B1883" s="40">
        <v>45473</v>
      </c>
      <c r="C1883" t="s">
        <v>8</v>
      </c>
      <c r="D1883" s="3">
        <v>1730</v>
      </c>
      <c r="E1883" s="2">
        <v>15980</v>
      </c>
      <c r="F1883" s="3">
        <v>8910</v>
      </c>
      <c r="G1883" t="s">
        <v>208</v>
      </c>
      <c r="H1883" t="s">
        <v>18</v>
      </c>
      <c r="I1883" t="s">
        <v>42</v>
      </c>
      <c r="J1883" s="41">
        <v>9.24</v>
      </c>
      <c r="K1883" s="42">
        <v>0.19400000000000001</v>
      </c>
      <c r="L1883" t="str">
        <f>IFERROR(INDEX(Dictionary!E:E,MATCH(G1883,Dictionary!A:A,0)),"")</f>
        <v/>
      </c>
    </row>
    <row r="1884" spans="1:12" x14ac:dyDescent="0.2">
      <c r="A1884" t="s">
        <v>1347</v>
      </c>
      <c r="B1884" s="40">
        <v>45473</v>
      </c>
      <c r="C1884" t="s">
        <v>27</v>
      </c>
      <c r="D1884" s="3">
        <v>0</v>
      </c>
      <c r="E1884" s="2">
        <v>0</v>
      </c>
      <c r="F1884" s="3">
        <v>58990</v>
      </c>
      <c r="G1884" t="s">
        <v>1353</v>
      </c>
      <c r="H1884" t="s">
        <v>18</v>
      </c>
      <c r="I1884" t="s">
        <v>42</v>
      </c>
      <c r="J1884" s="41">
        <v>0</v>
      </c>
      <c r="K1884" s="42">
        <v>0</v>
      </c>
      <c r="L1884" t="str">
        <f>IFERROR(INDEX(Dictionary!E:E,MATCH(G1884,Dictionary!A:A,0)),"")</f>
        <v/>
      </c>
    </row>
    <row r="1885" spans="1:12" x14ac:dyDescent="0.2">
      <c r="A1885" t="s">
        <v>1347</v>
      </c>
      <c r="B1885" s="40">
        <v>45473</v>
      </c>
      <c r="C1885" t="s">
        <v>8</v>
      </c>
      <c r="D1885" s="3">
        <v>1460000</v>
      </c>
      <c r="E1885" s="2">
        <v>13490000</v>
      </c>
      <c r="F1885" s="3">
        <v>1460000</v>
      </c>
      <c r="G1885" t="s">
        <v>1348</v>
      </c>
      <c r="H1885" t="s">
        <v>18</v>
      </c>
      <c r="I1885" t="s">
        <v>42</v>
      </c>
      <c r="J1885" s="41">
        <v>9.24</v>
      </c>
      <c r="K1885" s="42">
        <v>1</v>
      </c>
      <c r="L1885" t="str">
        <f>IFERROR(INDEX(Dictionary!E:E,MATCH(G1885,Dictionary!A:A,0)),"")</f>
        <v/>
      </c>
    </row>
    <row r="1886" spans="1:12" x14ac:dyDescent="0.2">
      <c r="A1886" t="s">
        <v>1347</v>
      </c>
      <c r="B1886" s="40">
        <v>45473</v>
      </c>
      <c r="C1886" t="s">
        <v>8</v>
      </c>
      <c r="D1886" s="3">
        <v>230930</v>
      </c>
      <c r="E1886" s="2">
        <v>2140000</v>
      </c>
      <c r="F1886" s="3">
        <v>230930</v>
      </c>
      <c r="G1886" t="s">
        <v>1352</v>
      </c>
      <c r="H1886" t="s">
        <v>18</v>
      </c>
      <c r="I1886" t="s">
        <v>42</v>
      </c>
      <c r="J1886" s="41">
        <v>9.27</v>
      </c>
      <c r="K1886" s="42">
        <v>1</v>
      </c>
      <c r="L1886" t="str">
        <f>IFERROR(INDEX(Dictionary!E:E,MATCH(G1886,Dictionary!A:A,0)),"")</f>
        <v/>
      </c>
    </row>
    <row r="1887" spans="1:12" x14ac:dyDescent="0.2">
      <c r="A1887" t="s">
        <v>1347</v>
      </c>
      <c r="B1887" s="40">
        <v>45473</v>
      </c>
      <c r="C1887" t="s">
        <v>22</v>
      </c>
      <c r="D1887" s="3">
        <v>-219560</v>
      </c>
      <c r="E1887" s="2">
        <v>-2030000</v>
      </c>
      <c r="F1887" s="3">
        <v>23710</v>
      </c>
      <c r="G1887" t="s">
        <v>78</v>
      </c>
      <c r="H1887" t="s">
        <v>18</v>
      </c>
      <c r="I1887" t="s">
        <v>42</v>
      </c>
      <c r="J1887" s="41">
        <v>9.25</v>
      </c>
      <c r="K1887" s="42">
        <v>-9.26</v>
      </c>
      <c r="L1887" t="str">
        <f>IFERROR(INDEX(Dictionary!E:E,MATCH(G1887,Dictionary!A:A,0)),"")</f>
        <v/>
      </c>
    </row>
    <row r="1888" spans="1:12" x14ac:dyDescent="0.2">
      <c r="A1888" t="s">
        <v>1347</v>
      </c>
      <c r="B1888" s="40">
        <v>45473</v>
      </c>
      <c r="C1888" t="s">
        <v>8</v>
      </c>
      <c r="D1888" s="3">
        <v>400</v>
      </c>
      <c r="E1888" s="2">
        <v>3700</v>
      </c>
      <c r="F1888" s="3">
        <v>400</v>
      </c>
      <c r="G1888" t="s">
        <v>1370</v>
      </c>
      <c r="H1888" t="s">
        <v>18</v>
      </c>
      <c r="I1888" t="s">
        <v>42</v>
      </c>
      <c r="J1888" s="41">
        <v>9.25</v>
      </c>
      <c r="K1888" s="42">
        <v>1</v>
      </c>
      <c r="L1888" t="str">
        <f>IFERROR(INDEX(Dictionary!E:E,MATCH(G1888,Dictionary!A:A,0)),"")</f>
        <v/>
      </c>
    </row>
    <row r="1889" spans="1:12" x14ac:dyDescent="0.2">
      <c r="A1889" t="s">
        <v>1393</v>
      </c>
      <c r="B1889" s="40">
        <v>45535</v>
      </c>
      <c r="C1889" t="s">
        <v>22</v>
      </c>
      <c r="D1889" s="3">
        <v>-10320</v>
      </c>
      <c r="E1889" s="2">
        <v>-302540</v>
      </c>
      <c r="F1889" s="3">
        <v>5090000</v>
      </c>
      <c r="G1889" t="s">
        <v>325</v>
      </c>
      <c r="H1889" t="s">
        <v>18</v>
      </c>
      <c r="I1889" t="s">
        <v>19</v>
      </c>
      <c r="J1889" s="41">
        <v>29.32</v>
      </c>
      <c r="K1889" s="42">
        <v>-2.026E-3</v>
      </c>
      <c r="L1889" t="str">
        <f>IFERROR(INDEX(Dictionary!E:E,MATCH(G1889,Dictionary!A:A,0)),"")</f>
        <v/>
      </c>
    </row>
    <row r="1890" spans="1:12" x14ac:dyDescent="0.2">
      <c r="A1890" t="s">
        <v>1393</v>
      </c>
      <c r="B1890" s="40">
        <v>45535</v>
      </c>
      <c r="C1890" t="s">
        <v>27</v>
      </c>
      <c r="D1890" s="3">
        <v>0</v>
      </c>
      <c r="E1890" s="2">
        <v>0</v>
      </c>
      <c r="F1890" s="3">
        <v>761670</v>
      </c>
      <c r="G1890" t="s">
        <v>405</v>
      </c>
      <c r="H1890" t="s">
        <v>18</v>
      </c>
      <c r="I1890" t="s">
        <v>19</v>
      </c>
      <c r="J1890" s="41">
        <v>0</v>
      </c>
      <c r="K1890" s="42">
        <v>0</v>
      </c>
      <c r="L1890" t="str">
        <f>IFERROR(INDEX(Dictionary!E:E,MATCH(G1890,Dictionary!A:A,0)),"")</f>
        <v/>
      </c>
    </row>
    <row r="1891" spans="1:12" x14ac:dyDescent="0.2">
      <c r="A1891" t="s">
        <v>1393</v>
      </c>
      <c r="B1891" s="40">
        <v>45535</v>
      </c>
      <c r="C1891" t="s">
        <v>22</v>
      </c>
      <c r="D1891" s="3">
        <v>-14270</v>
      </c>
      <c r="E1891" s="2">
        <v>-418190</v>
      </c>
      <c r="F1891" s="3">
        <v>215460</v>
      </c>
      <c r="G1891" t="s">
        <v>409</v>
      </c>
      <c r="H1891" t="s">
        <v>18</v>
      </c>
      <c r="I1891" t="s">
        <v>19</v>
      </c>
      <c r="J1891" s="41">
        <v>29.3</v>
      </c>
      <c r="K1891" s="42">
        <v>-6.2200999999999999E-2</v>
      </c>
      <c r="L1891" t="str">
        <f>IFERROR(INDEX(Dictionary!E:E,MATCH(G1891,Dictionary!A:A,0)),"")</f>
        <v/>
      </c>
    </row>
    <row r="1892" spans="1:12" x14ac:dyDescent="0.2">
      <c r="A1892" t="s">
        <v>1393</v>
      </c>
      <c r="B1892" s="40">
        <v>45535</v>
      </c>
      <c r="C1892" t="s">
        <v>8</v>
      </c>
      <c r="D1892" s="3">
        <v>4790</v>
      </c>
      <c r="E1892" s="2">
        <v>140310</v>
      </c>
      <c r="F1892" s="3">
        <v>48010</v>
      </c>
      <c r="G1892" t="s">
        <v>1394</v>
      </c>
      <c r="H1892" t="s">
        <v>18</v>
      </c>
      <c r="I1892" t="s">
        <v>19</v>
      </c>
      <c r="J1892" s="41">
        <v>29.29</v>
      </c>
      <c r="K1892" s="42">
        <v>0.109768</v>
      </c>
      <c r="L1892" t="str">
        <f>IFERROR(INDEX(Dictionary!E:E,MATCH(G1892,Dictionary!A:A,0)),"")</f>
        <v/>
      </c>
    </row>
    <row r="1893" spans="1:12" x14ac:dyDescent="0.2">
      <c r="A1893" t="s">
        <v>1393</v>
      </c>
      <c r="B1893" s="40">
        <v>45535</v>
      </c>
      <c r="C1893" t="s">
        <v>8</v>
      </c>
      <c r="D1893" s="3">
        <v>5030</v>
      </c>
      <c r="E1893" s="2">
        <v>147310</v>
      </c>
      <c r="F1893" s="3">
        <v>47110</v>
      </c>
      <c r="G1893" t="s">
        <v>506</v>
      </c>
      <c r="H1893" t="s">
        <v>18</v>
      </c>
      <c r="I1893" t="s">
        <v>19</v>
      </c>
      <c r="J1893" s="41">
        <v>29.29</v>
      </c>
      <c r="K1893" s="42">
        <v>0.119507</v>
      </c>
      <c r="L1893" t="str">
        <f>IFERROR(INDEX(Dictionary!E:E,MATCH(G1893,Dictionary!A:A,0)),"")</f>
        <v/>
      </c>
    </row>
    <row r="1894" spans="1:12" x14ac:dyDescent="0.2">
      <c r="A1894" t="s">
        <v>1393</v>
      </c>
      <c r="B1894" s="40">
        <v>45535</v>
      </c>
      <c r="C1894" t="s">
        <v>22</v>
      </c>
      <c r="D1894" s="3">
        <v>-793</v>
      </c>
      <c r="E1894" s="2">
        <v>-23240</v>
      </c>
      <c r="F1894" s="3">
        <v>10520</v>
      </c>
      <c r="G1894" t="s">
        <v>1084</v>
      </c>
      <c r="H1894" t="s">
        <v>18</v>
      </c>
      <c r="I1894" t="s">
        <v>19</v>
      </c>
      <c r="J1894" s="41">
        <v>29.31</v>
      </c>
      <c r="K1894" s="42">
        <v>-7.0113999999999996E-2</v>
      </c>
      <c r="L1894" t="str">
        <f>IFERROR(INDEX(Dictionary!E:E,MATCH(G1894,Dictionary!A:A,0)),"")</f>
        <v/>
      </c>
    </row>
    <row r="1895" spans="1:12" x14ac:dyDescent="0.2">
      <c r="A1895" t="s">
        <v>1393</v>
      </c>
      <c r="B1895" s="40">
        <v>45535</v>
      </c>
      <c r="C1895" t="s">
        <v>27</v>
      </c>
      <c r="D1895" s="3">
        <v>0</v>
      </c>
      <c r="E1895" s="2">
        <v>0</v>
      </c>
      <c r="F1895" s="3">
        <v>5750</v>
      </c>
      <c r="G1895" t="s">
        <v>940</v>
      </c>
      <c r="H1895" t="s">
        <v>18</v>
      </c>
      <c r="I1895" t="s">
        <v>19</v>
      </c>
      <c r="J1895" s="41">
        <v>0</v>
      </c>
      <c r="K1895" s="42">
        <v>0</v>
      </c>
      <c r="L1895" t="str">
        <f>IFERROR(INDEX(Dictionary!E:E,MATCH(G1895,Dictionary!A:A,0)),"")</f>
        <v/>
      </c>
    </row>
    <row r="1896" spans="1:12" x14ac:dyDescent="0.2">
      <c r="A1896" t="s">
        <v>1393</v>
      </c>
      <c r="B1896" s="40">
        <v>45504</v>
      </c>
      <c r="C1896" t="s">
        <v>27</v>
      </c>
      <c r="D1896" s="3">
        <v>0</v>
      </c>
      <c r="E1896" s="2">
        <v>0</v>
      </c>
      <c r="F1896" s="3">
        <v>6620000</v>
      </c>
      <c r="G1896" t="s">
        <v>158</v>
      </c>
      <c r="H1896" t="s">
        <v>18</v>
      </c>
      <c r="I1896" t="s">
        <v>19</v>
      </c>
      <c r="J1896" s="41">
        <v>0</v>
      </c>
      <c r="K1896" s="42">
        <v>0</v>
      </c>
      <c r="L1896" t="str">
        <f>IFERROR(INDEX(Dictionary!E:E,MATCH(G1896,Dictionary!A:A,0)),"")</f>
        <v/>
      </c>
    </row>
    <row r="1897" spans="1:12" x14ac:dyDescent="0.2">
      <c r="A1897" t="s">
        <v>1393</v>
      </c>
      <c r="B1897" s="40">
        <v>45504</v>
      </c>
      <c r="C1897" t="s">
        <v>27</v>
      </c>
      <c r="D1897" s="3">
        <v>0</v>
      </c>
      <c r="E1897" s="2">
        <v>0</v>
      </c>
      <c r="F1897" s="3">
        <v>1480000</v>
      </c>
      <c r="G1897" t="s">
        <v>323</v>
      </c>
      <c r="H1897" t="s">
        <v>18</v>
      </c>
      <c r="I1897" t="s">
        <v>19</v>
      </c>
      <c r="J1897" s="41">
        <v>0</v>
      </c>
      <c r="K1897" s="42">
        <v>0</v>
      </c>
      <c r="L1897" t="str">
        <f>IFERROR(INDEX(Dictionary!E:E,MATCH(G1897,Dictionary!A:A,0)),"")</f>
        <v/>
      </c>
    </row>
    <row r="1898" spans="1:12" x14ac:dyDescent="0.2">
      <c r="A1898" t="s">
        <v>1393</v>
      </c>
      <c r="B1898" s="40">
        <v>45504</v>
      </c>
      <c r="C1898" t="s">
        <v>27</v>
      </c>
      <c r="D1898" s="3">
        <v>0</v>
      </c>
      <c r="E1898" s="2">
        <v>0</v>
      </c>
      <c r="F1898" s="3">
        <v>1020000</v>
      </c>
      <c r="G1898" t="s">
        <v>1395</v>
      </c>
      <c r="H1898" t="s">
        <v>18</v>
      </c>
      <c r="I1898" t="s">
        <v>19</v>
      </c>
      <c r="J1898" s="41">
        <v>0</v>
      </c>
      <c r="K1898" s="42">
        <v>0</v>
      </c>
      <c r="L1898" t="str">
        <f>IFERROR(INDEX(Dictionary!E:E,MATCH(G1898,Dictionary!A:A,0)),"")</f>
        <v/>
      </c>
    </row>
    <row r="1899" spans="1:12" x14ac:dyDescent="0.2">
      <c r="A1899" t="s">
        <v>1393</v>
      </c>
      <c r="B1899" s="40">
        <v>45504</v>
      </c>
      <c r="C1899" t="s">
        <v>8</v>
      </c>
      <c r="D1899" s="3">
        <v>194600</v>
      </c>
      <c r="E1899" s="2">
        <v>5660000</v>
      </c>
      <c r="F1899" s="3">
        <v>986810</v>
      </c>
      <c r="G1899" t="s">
        <v>777</v>
      </c>
      <c r="H1899" t="s">
        <v>18</v>
      </c>
      <c r="I1899" t="s">
        <v>19</v>
      </c>
      <c r="J1899" s="41">
        <v>29.09</v>
      </c>
      <c r="K1899" s="42">
        <v>0.24618599999999999</v>
      </c>
      <c r="L1899" t="str">
        <f>IFERROR(INDEX(Dictionary!E:E,MATCH(G1899,Dictionary!A:A,0)),"")</f>
        <v/>
      </c>
    </row>
    <row r="1900" spans="1:12" x14ac:dyDescent="0.2">
      <c r="A1900" t="s">
        <v>1393</v>
      </c>
      <c r="B1900" s="40">
        <v>45504</v>
      </c>
      <c r="C1900" t="s">
        <v>8</v>
      </c>
      <c r="D1900" s="3">
        <v>101950</v>
      </c>
      <c r="E1900" s="2">
        <v>2970000</v>
      </c>
      <c r="F1900" s="3">
        <v>445610</v>
      </c>
      <c r="G1900" t="s">
        <v>1396</v>
      </c>
      <c r="H1900" t="s">
        <v>18</v>
      </c>
      <c r="I1900" t="s">
        <v>19</v>
      </c>
      <c r="J1900" s="41">
        <v>29.13</v>
      </c>
      <c r="K1900" s="42">
        <v>0.29671399999999998</v>
      </c>
      <c r="L1900" t="str">
        <f>IFERROR(INDEX(Dictionary!E:E,MATCH(G1900,Dictionary!A:A,0)),"")</f>
        <v/>
      </c>
    </row>
    <row r="1901" spans="1:12" x14ac:dyDescent="0.2">
      <c r="A1901" t="s">
        <v>1393</v>
      </c>
      <c r="B1901" s="40">
        <v>45504</v>
      </c>
      <c r="C1901" t="s">
        <v>22</v>
      </c>
      <c r="D1901" s="3">
        <v>-9730</v>
      </c>
      <c r="E1901" s="2">
        <v>-283390</v>
      </c>
      <c r="F1901" s="3">
        <v>420090</v>
      </c>
      <c r="G1901" t="s">
        <v>440</v>
      </c>
      <c r="H1901" t="s">
        <v>18</v>
      </c>
      <c r="I1901" t="s">
        <v>19</v>
      </c>
      <c r="J1901" s="41">
        <v>29.13</v>
      </c>
      <c r="K1901" s="42">
        <v>-2.2637999999999998E-2</v>
      </c>
      <c r="L1901" t="str">
        <f>IFERROR(INDEX(Dictionary!E:E,MATCH(G1901,Dictionary!A:A,0)),"")</f>
        <v/>
      </c>
    </row>
    <row r="1902" spans="1:12" x14ac:dyDescent="0.2">
      <c r="A1902" t="s">
        <v>1393</v>
      </c>
      <c r="B1902" s="40">
        <v>45504</v>
      </c>
      <c r="C1902" t="s">
        <v>8</v>
      </c>
      <c r="D1902" s="3">
        <v>10440</v>
      </c>
      <c r="E1902" s="2">
        <v>304000</v>
      </c>
      <c r="F1902" s="3">
        <v>325270</v>
      </c>
      <c r="G1902" t="s">
        <v>581</v>
      </c>
      <c r="H1902" t="s">
        <v>18</v>
      </c>
      <c r="I1902" t="s">
        <v>19</v>
      </c>
      <c r="J1902" s="41">
        <v>29.12</v>
      </c>
      <c r="K1902" s="42">
        <v>3.2126000000000002E-2</v>
      </c>
      <c r="L1902" t="str">
        <f>IFERROR(INDEX(Dictionary!E:E,MATCH(G1902,Dictionary!A:A,0)),"")</f>
        <v/>
      </c>
    </row>
    <row r="1903" spans="1:12" x14ac:dyDescent="0.2">
      <c r="A1903" t="s">
        <v>1393</v>
      </c>
      <c r="B1903" s="40">
        <v>45504</v>
      </c>
      <c r="C1903" t="s">
        <v>27</v>
      </c>
      <c r="D1903" s="3">
        <v>0</v>
      </c>
      <c r="E1903" s="2">
        <v>0</v>
      </c>
      <c r="F1903" s="3">
        <v>183500</v>
      </c>
      <c r="G1903" t="s">
        <v>951</v>
      </c>
      <c r="H1903" t="s">
        <v>18</v>
      </c>
      <c r="I1903" t="s">
        <v>19</v>
      </c>
      <c r="J1903" s="41">
        <v>0</v>
      </c>
      <c r="K1903" s="42">
        <v>0</v>
      </c>
      <c r="L1903" t="str">
        <f>IFERROR(INDEX(Dictionary!E:E,MATCH(G1903,Dictionary!A:A,0)),"")</f>
        <v/>
      </c>
    </row>
    <row r="1904" spans="1:12" x14ac:dyDescent="0.2">
      <c r="A1904" t="s">
        <v>1393</v>
      </c>
      <c r="B1904" s="40">
        <v>45504</v>
      </c>
      <c r="C1904" t="s">
        <v>8</v>
      </c>
      <c r="D1904" s="3">
        <v>12870</v>
      </c>
      <c r="E1904" s="2">
        <v>374650</v>
      </c>
      <c r="F1904" s="3">
        <v>181900</v>
      </c>
      <c r="G1904" t="s">
        <v>771</v>
      </c>
      <c r="H1904" t="s">
        <v>18</v>
      </c>
      <c r="I1904" t="s">
        <v>19</v>
      </c>
      <c r="J1904" s="41">
        <v>29.11</v>
      </c>
      <c r="K1904" s="42">
        <v>7.6125999999999999E-2</v>
      </c>
      <c r="L1904" t="str">
        <f>IFERROR(INDEX(Dictionary!E:E,MATCH(G1904,Dictionary!A:A,0)),"")</f>
        <v/>
      </c>
    </row>
    <row r="1905" spans="1:12" x14ac:dyDescent="0.2">
      <c r="A1905" t="s">
        <v>1393</v>
      </c>
      <c r="B1905" s="40">
        <v>45504</v>
      </c>
      <c r="C1905" t="s">
        <v>27</v>
      </c>
      <c r="D1905" s="3">
        <v>0</v>
      </c>
      <c r="E1905" s="2">
        <v>0</v>
      </c>
      <c r="F1905" s="3">
        <v>158770</v>
      </c>
      <c r="G1905" t="s">
        <v>425</v>
      </c>
      <c r="H1905" t="s">
        <v>18</v>
      </c>
      <c r="I1905" t="s">
        <v>19</v>
      </c>
      <c r="J1905" s="41">
        <v>0</v>
      </c>
      <c r="K1905" s="42">
        <v>0</v>
      </c>
      <c r="L1905" t="str">
        <f>IFERROR(INDEX(Dictionary!E:E,MATCH(G1905,Dictionary!A:A,0)),"")</f>
        <v/>
      </c>
    </row>
    <row r="1906" spans="1:12" x14ac:dyDescent="0.2">
      <c r="A1906" t="s">
        <v>1393</v>
      </c>
      <c r="B1906" s="40">
        <v>45504</v>
      </c>
      <c r="C1906" t="s">
        <v>8</v>
      </c>
      <c r="D1906" s="3">
        <v>4720</v>
      </c>
      <c r="E1906" s="2">
        <v>137430</v>
      </c>
      <c r="F1906" s="3">
        <v>155270</v>
      </c>
      <c r="G1906" t="s">
        <v>989</v>
      </c>
      <c r="H1906" t="s">
        <v>18</v>
      </c>
      <c r="I1906" t="s">
        <v>19</v>
      </c>
      <c r="J1906" s="41">
        <v>29.12</v>
      </c>
      <c r="K1906" s="42">
        <v>3.1365999999999998E-2</v>
      </c>
      <c r="L1906" t="str">
        <f>IFERROR(INDEX(Dictionary!E:E,MATCH(G1906,Dictionary!A:A,0)),"")</f>
        <v/>
      </c>
    </row>
    <row r="1907" spans="1:12" x14ac:dyDescent="0.2">
      <c r="A1907" t="s">
        <v>1393</v>
      </c>
      <c r="B1907" s="40">
        <v>45504</v>
      </c>
      <c r="C1907" t="s">
        <v>22</v>
      </c>
      <c r="D1907" s="3">
        <v>-7860</v>
      </c>
      <c r="E1907" s="2">
        <v>-228660</v>
      </c>
      <c r="F1907" s="3">
        <v>142580</v>
      </c>
      <c r="G1907" t="s">
        <v>424</v>
      </c>
      <c r="H1907" t="s">
        <v>18</v>
      </c>
      <c r="I1907" t="s">
        <v>19</v>
      </c>
      <c r="J1907" s="41">
        <v>29.09</v>
      </c>
      <c r="K1907" s="42">
        <v>-5.2255999999999997E-2</v>
      </c>
      <c r="L1907" t="str">
        <f>IFERROR(INDEX(Dictionary!E:E,MATCH(G1907,Dictionary!A:A,0)),"")</f>
        <v/>
      </c>
    </row>
    <row r="1908" spans="1:12" x14ac:dyDescent="0.2">
      <c r="A1908" t="s">
        <v>1393</v>
      </c>
      <c r="B1908" s="40">
        <v>45504</v>
      </c>
      <c r="C1908" t="s">
        <v>27</v>
      </c>
      <c r="D1908" s="3">
        <v>0</v>
      </c>
      <c r="E1908" s="2">
        <v>0</v>
      </c>
      <c r="F1908" s="3">
        <v>126540</v>
      </c>
      <c r="G1908" t="s">
        <v>314</v>
      </c>
      <c r="H1908" t="s">
        <v>18</v>
      </c>
      <c r="I1908" t="s">
        <v>19</v>
      </c>
      <c r="J1908" s="41">
        <v>0</v>
      </c>
      <c r="K1908" s="42">
        <v>0</v>
      </c>
      <c r="L1908" t="str">
        <f>IFERROR(INDEX(Dictionary!E:E,MATCH(G1908,Dictionary!A:A,0)),"")</f>
        <v/>
      </c>
    </row>
    <row r="1909" spans="1:12" x14ac:dyDescent="0.2">
      <c r="A1909" t="s">
        <v>1393</v>
      </c>
      <c r="B1909" s="40">
        <v>45504</v>
      </c>
      <c r="C1909" t="s">
        <v>27</v>
      </c>
      <c r="D1909" s="3">
        <v>0</v>
      </c>
      <c r="E1909" s="2">
        <v>0</v>
      </c>
      <c r="F1909" s="3">
        <v>120050</v>
      </c>
      <c r="G1909" t="s">
        <v>579</v>
      </c>
      <c r="H1909" t="s">
        <v>18</v>
      </c>
      <c r="I1909" t="s">
        <v>19</v>
      </c>
      <c r="J1909" s="41">
        <v>0</v>
      </c>
      <c r="K1909" s="42">
        <v>0</v>
      </c>
      <c r="L1909" t="str">
        <f>IFERROR(INDEX(Dictionary!E:E,MATCH(G1909,Dictionary!A:A,0)),"")</f>
        <v/>
      </c>
    </row>
    <row r="1910" spans="1:12" x14ac:dyDescent="0.2">
      <c r="A1910" t="s">
        <v>1393</v>
      </c>
      <c r="B1910" s="40">
        <v>45504</v>
      </c>
      <c r="C1910" t="s">
        <v>27</v>
      </c>
      <c r="D1910" s="3">
        <v>0</v>
      </c>
      <c r="E1910" s="2">
        <v>0</v>
      </c>
      <c r="F1910" s="3">
        <v>113020</v>
      </c>
      <c r="G1910" t="s">
        <v>328</v>
      </c>
      <c r="H1910" t="s">
        <v>18</v>
      </c>
      <c r="I1910" t="s">
        <v>19</v>
      </c>
      <c r="J1910" s="41">
        <v>0</v>
      </c>
      <c r="K1910" s="42">
        <v>0</v>
      </c>
      <c r="L1910" t="str">
        <f>IFERROR(INDEX(Dictionary!E:E,MATCH(G1910,Dictionary!A:A,0)),"")</f>
        <v/>
      </c>
    </row>
    <row r="1911" spans="1:12" x14ac:dyDescent="0.2">
      <c r="A1911" t="s">
        <v>1393</v>
      </c>
      <c r="B1911" s="40">
        <v>45504</v>
      </c>
      <c r="C1911" t="s">
        <v>27</v>
      </c>
      <c r="D1911" s="3">
        <v>0</v>
      </c>
      <c r="E1911" s="2">
        <v>0</v>
      </c>
      <c r="F1911" s="3">
        <v>101570</v>
      </c>
      <c r="G1911" t="s">
        <v>914</v>
      </c>
      <c r="H1911" t="s">
        <v>18</v>
      </c>
      <c r="I1911" t="s">
        <v>19</v>
      </c>
      <c r="J1911" s="41">
        <v>0</v>
      </c>
      <c r="K1911" s="42">
        <v>0</v>
      </c>
      <c r="L1911" t="str">
        <f>IFERROR(INDEX(Dictionary!E:E,MATCH(G1911,Dictionary!A:A,0)),"")</f>
        <v/>
      </c>
    </row>
    <row r="1912" spans="1:12" x14ac:dyDescent="0.2">
      <c r="A1912" t="s">
        <v>1393</v>
      </c>
      <c r="B1912" s="40">
        <v>45504</v>
      </c>
      <c r="C1912" t="s">
        <v>27</v>
      </c>
      <c r="D1912" s="3">
        <v>0</v>
      </c>
      <c r="E1912" s="2">
        <v>0</v>
      </c>
      <c r="F1912" s="3">
        <v>88000</v>
      </c>
      <c r="G1912" t="s">
        <v>320</v>
      </c>
      <c r="H1912" t="s">
        <v>18</v>
      </c>
      <c r="I1912" t="s">
        <v>19</v>
      </c>
      <c r="J1912" s="41">
        <v>0</v>
      </c>
      <c r="K1912" s="42">
        <v>0</v>
      </c>
      <c r="L1912" t="str">
        <f>IFERROR(INDEX(Dictionary!E:E,MATCH(G1912,Dictionary!A:A,0)),"")</f>
        <v/>
      </c>
    </row>
    <row r="1913" spans="1:12" x14ac:dyDescent="0.2">
      <c r="A1913" t="s">
        <v>1393</v>
      </c>
      <c r="B1913" s="40">
        <v>45504</v>
      </c>
      <c r="C1913" t="s">
        <v>22</v>
      </c>
      <c r="D1913" s="3">
        <v>-1080</v>
      </c>
      <c r="E1913" s="2">
        <v>-31350</v>
      </c>
      <c r="F1913" s="3">
        <v>85750</v>
      </c>
      <c r="G1913" t="s">
        <v>419</v>
      </c>
      <c r="H1913" t="s">
        <v>18</v>
      </c>
      <c r="I1913" t="s">
        <v>19</v>
      </c>
      <c r="J1913" s="41">
        <v>29.03</v>
      </c>
      <c r="K1913" s="42">
        <v>-1.2441000000000001E-2</v>
      </c>
      <c r="L1913" t="str">
        <f>IFERROR(INDEX(Dictionary!E:E,MATCH(G1913,Dictionary!A:A,0)),"")</f>
        <v/>
      </c>
    </row>
    <row r="1914" spans="1:12" x14ac:dyDescent="0.2">
      <c r="A1914" t="s">
        <v>1393</v>
      </c>
      <c r="B1914" s="40">
        <v>45504</v>
      </c>
      <c r="C1914" t="s">
        <v>22</v>
      </c>
      <c r="D1914" s="3">
        <v>-2680</v>
      </c>
      <c r="E1914" s="2">
        <v>-78070</v>
      </c>
      <c r="F1914" s="3">
        <v>82210</v>
      </c>
      <c r="G1914" t="s">
        <v>1046</v>
      </c>
      <c r="H1914" t="s">
        <v>18</v>
      </c>
      <c r="I1914" t="s">
        <v>19</v>
      </c>
      <c r="J1914" s="41">
        <v>29.13</v>
      </c>
      <c r="K1914" s="42">
        <v>-3.1586000000000003E-2</v>
      </c>
      <c r="L1914" t="str">
        <f>IFERROR(INDEX(Dictionary!E:E,MATCH(G1914,Dictionary!A:A,0)),"")</f>
        <v/>
      </c>
    </row>
    <row r="1915" spans="1:12" x14ac:dyDescent="0.2">
      <c r="A1915" t="s">
        <v>1393</v>
      </c>
      <c r="B1915" s="40">
        <v>45504</v>
      </c>
      <c r="C1915" t="s">
        <v>22</v>
      </c>
      <c r="D1915" s="3">
        <v>-2130</v>
      </c>
      <c r="E1915" s="2">
        <v>-61890</v>
      </c>
      <c r="F1915" s="3">
        <v>69550</v>
      </c>
      <c r="G1915" t="s">
        <v>978</v>
      </c>
      <c r="H1915" t="s">
        <v>18</v>
      </c>
      <c r="I1915" t="s">
        <v>19</v>
      </c>
      <c r="J1915" s="41">
        <v>29.06</v>
      </c>
      <c r="K1915" s="42">
        <v>-2.9697000000000001E-2</v>
      </c>
      <c r="L1915" t="str">
        <f>IFERROR(INDEX(Dictionary!E:E,MATCH(G1915,Dictionary!A:A,0)),"")</f>
        <v/>
      </c>
    </row>
    <row r="1916" spans="1:12" x14ac:dyDescent="0.2">
      <c r="A1916" t="s">
        <v>1393</v>
      </c>
      <c r="B1916" s="40">
        <v>45504</v>
      </c>
      <c r="C1916" t="s">
        <v>27</v>
      </c>
      <c r="D1916" s="3">
        <v>0</v>
      </c>
      <c r="E1916" s="2">
        <v>0</v>
      </c>
      <c r="F1916" s="3">
        <v>52330</v>
      </c>
      <c r="G1916" t="s">
        <v>758</v>
      </c>
      <c r="H1916" t="s">
        <v>18</v>
      </c>
      <c r="I1916" t="s">
        <v>19</v>
      </c>
      <c r="J1916" s="41">
        <v>0</v>
      </c>
      <c r="K1916" s="42">
        <v>0</v>
      </c>
      <c r="L1916" t="str">
        <f>IFERROR(INDEX(Dictionary!E:E,MATCH(G1916,Dictionary!A:A,0)),"")</f>
        <v/>
      </c>
    </row>
    <row r="1917" spans="1:12" x14ac:dyDescent="0.2">
      <c r="A1917" t="s">
        <v>1393</v>
      </c>
      <c r="B1917" s="40">
        <v>45504</v>
      </c>
      <c r="C1917" t="s">
        <v>8</v>
      </c>
      <c r="D1917" s="3">
        <v>231</v>
      </c>
      <c r="E1917" s="2">
        <v>6720</v>
      </c>
      <c r="F1917" s="3">
        <v>50070</v>
      </c>
      <c r="G1917" t="s">
        <v>426</v>
      </c>
      <c r="H1917" t="s">
        <v>18</v>
      </c>
      <c r="I1917" t="s">
        <v>19</v>
      </c>
      <c r="J1917" s="41">
        <v>29.09</v>
      </c>
      <c r="K1917" s="42">
        <v>4.633E-3</v>
      </c>
      <c r="L1917" t="str">
        <f>IFERROR(INDEX(Dictionary!E:E,MATCH(G1917,Dictionary!A:A,0)),"")</f>
        <v/>
      </c>
    </row>
    <row r="1918" spans="1:12" x14ac:dyDescent="0.2">
      <c r="A1918" t="s">
        <v>1393</v>
      </c>
      <c r="B1918" s="40">
        <v>45504</v>
      </c>
      <c r="C1918" t="s">
        <v>27</v>
      </c>
      <c r="D1918" s="3">
        <v>0</v>
      </c>
      <c r="E1918" s="2">
        <v>0</v>
      </c>
      <c r="F1918" s="3">
        <v>49770</v>
      </c>
      <c r="G1918" t="s">
        <v>960</v>
      </c>
      <c r="H1918" t="s">
        <v>18</v>
      </c>
      <c r="I1918" t="s">
        <v>19</v>
      </c>
      <c r="J1918" s="41">
        <v>0</v>
      </c>
      <c r="K1918" s="42">
        <v>0</v>
      </c>
      <c r="L1918" t="str">
        <f>IFERROR(INDEX(Dictionary!E:E,MATCH(G1918,Dictionary!A:A,0)),"")</f>
        <v/>
      </c>
    </row>
    <row r="1919" spans="1:12" x14ac:dyDescent="0.2">
      <c r="A1919" t="s">
        <v>1393</v>
      </c>
      <c r="B1919" s="40">
        <v>45504</v>
      </c>
      <c r="C1919" t="s">
        <v>27</v>
      </c>
      <c r="D1919" s="3">
        <v>0</v>
      </c>
      <c r="E1919" s="2">
        <v>0</v>
      </c>
      <c r="F1919" s="3">
        <v>42240</v>
      </c>
      <c r="G1919" t="s">
        <v>311</v>
      </c>
      <c r="H1919" t="s">
        <v>18</v>
      </c>
      <c r="I1919" t="s">
        <v>19</v>
      </c>
      <c r="J1919" s="41">
        <v>0</v>
      </c>
      <c r="K1919" s="42">
        <v>0</v>
      </c>
      <c r="L1919" t="str">
        <f>IFERROR(INDEX(Dictionary!E:E,MATCH(G1919,Dictionary!A:A,0)),"")</f>
        <v/>
      </c>
    </row>
    <row r="1920" spans="1:12" x14ac:dyDescent="0.2">
      <c r="A1920" t="s">
        <v>1393</v>
      </c>
      <c r="B1920" s="40">
        <v>45504</v>
      </c>
      <c r="C1920" t="s">
        <v>27</v>
      </c>
      <c r="D1920" s="3">
        <v>0</v>
      </c>
      <c r="E1920" s="2">
        <v>0</v>
      </c>
      <c r="F1920" s="3">
        <v>35520</v>
      </c>
      <c r="G1920" t="s">
        <v>992</v>
      </c>
      <c r="H1920" t="s">
        <v>18</v>
      </c>
      <c r="I1920" t="s">
        <v>19</v>
      </c>
      <c r="J1920" s="41">
        <v>0</v>
      </c>
      <c r="K1920" s="42">
        <v>0</v>
      </c>
      <c r="L1920" t="str">
        <f>IFERROR(INDEX(Dictionary!E:E,MATCH(G1920,Dictionary!A:A,0)),"")</f>
        <v/>
      </c>
    </row>
    <row r="1921" spans="1:12" x14ac:dyDescent="0.2">
      <c r="A1921" t="s">
        <v>1393</v>
      </c>
      <c r="B1921" s="40">
        <v>45504</v>
      </c>
      <c r="C1921" t="s">
        <v>22</v>
      </c>
      <c r="D1921" s="3">
        <v>-2</v>
      </c>
      <c r="E1921" s="2">
        <v>-58</v>
      </c>
      <c r="F1921" s="3">
        <v>22060</v>
      </c>
      <c r="G1921" t="s">
        <v>1157</v>
      </c>
      <c r="H1921" t="s">
        <v>18</v>
      </c>
      <c r="I1921" t="s">
        <v>19</v>
      </c>
      <c r="J1921" s="41">
        <v>29</v>
      </c>
      <c r="K1921" s="42">
        <v>-9.1000000000000003E-5</v>
      </c>
      <c r="L1921" t="str">
        <f>IFERROR(INDEX(Dictionary!E:E,MATCH(G1921,Dictionary!A:A,0)),"")</f>
        <v/>
      </c>
    </row>
    <row r="1922" spans="1:12" x14ac:dyDescent="0.2">
      <c r="A1922" t="s">
        <v>1393</v>
      </c>
      <c r="B1922" s="40">
        <v>45504</v>
      </c>
      <c r="C1922" t="s">
        <v>27</v>
      </c>
      <c r="D1922" s="3">
        <v>0</v>
      </c>
      <c r="E1922" s="2">
        <v>0</v>
      </c>
      <c r="F1922" s="3">
        <v>21690</v>
      </c>
      <c r="G1922" t="s">
        <v>968</v>
      </c>
      <c r="H1922" t="s">
        <v>18</v>
      </c>
      <c r="I1922" t="s">
        <v>19</v>
      </c>
      <c r="J1922" s="41">
        <v>0</v>
      </c>
      <c r="K1922" s="42">
        <v>0</v>
      </c>
      <c r="L1922" t="str">
        <f>IFERROR(INDEX(Dictionary!E:E,MATCH(G1922,Dictionary!A:A,0)),"")</f>
        <v/>
      </c>
    </row>
    <row r="1923" spans="1:12" x14ac:dyDescent="0.2">
      <c r="A1923" t="s">
        <v>1393</v>
      </c>
      <c r="B1923" s="40">
        <v>45504</v>
      </c>
      <c r="C1923" t="s">
        <v>27</v>
      </c>
      <c r="D1923" s="3">
        <v>0</v>
      </c>
      <c r="E1923" s="2">
        <v>0</v>
      </c>
      <c r="F1923" s="3">
        <v>20000</v>
      </c>
      <c r="G1923" t="s">
        <v>1304</v>
      </c>
      <c r="H1923" t="s">
        <v>18</v>
      </c>
      <c r="I1923" t="s">
        <v>19</v>
      </c>
      <c r="J1923" s="41">
        <v>0</v>
      </c>
      <c r="K1923" s="42">
        <v>0</v>
      </c>
      <c r="L1923" t="str">
        <f>IFERROR(INDEX(Dictionary!E:E,MATCH(G1923,Dictionary!A:A,0)),"")</f>
        <v/>
      </c>
    </row>
    <row r="1924" spans="1:12" x14ac:dyDescent="0.2">
      <c r="A1924" t="s">
        <v>1393</v>
      </c>
      <c r="B1924" s="40">
        <v>45504</v>
      </c>
      <c r="C1924" t="s">
        <v>8</v>
      </c>
      <c r="D1924" s="3">
        <v>2940</v>
      </c>
      <c r="E1924" s="2">
        <v>85470</v>
      </c>
      <c r="F1924" s="3">
        <v>17930</v>
      </c>
      <c r="G1924" t="s">
        <v>1158</v>
      </c>
      <c r="H1924" t="s">
        <v>18</v>
      </c>
      <c r="I1924" t="s">
        <v>19</v>
      </c>
      <c r="J1924" s="41">
        <v>29.07</v>
      </c>
      <c r="K1924" s="42">
        <v>0.19620699999999999</v>
      </c>
      <c r="L1924" t="str">
        <f>IFERROR(INDEX(Dictionary!E:E,MATCH(G1924,Dictionary!A:A,0)),"")</f>
        <v/>
      </c>
    </row>
    <row r="1925" spans="1:12" x14ac:dyDescent="0.2">
      <c r="A1925" t="s">
        <v>1393</v>
      </c>
      <c r="B1925" s="40">
        <v>45504</v>
      </c>
      <c r="C1925" t="s">
        <v>8</v>
      </c>
      <c r="D1925" s="3">
        <v>1020</v>
      </c>
      <c r="E1925" s="2">
        <v>29810</v>
      </c>
      <c r="F1925" s="3">
        <v>16840</v>
      </c>
      <c r="G1925" t="s">
        <v>770</v>
      </c>
      <c r="H1925" t="s">
        <v>18</v>
      </c>
      <c r="I1925" t="s">
        <v>19</v>
      </c>
      <c r="J1925" s="41">
        <v>29.23</v>
      </c>
      <c r="K1925" s="42">
        <v>6.4489000000000005E-2</v>
      </c>
      <c r="L1925" t="str">
        <f>IFERROR(INDEX(Dictionary!E:E,MATCH(G1925,Dictionary!A:A,0)),"")</f>
        <v/>
      </c>
    </row>
    <row r="1926" spans="1:12" x14ac:dyDescent="0.2">
      <c r="A1926" t="s">
        <v>1393</v>
      </c>
      <c r="B1926" s="40">
        <v>45504</v>
      </c>
      <c r="C1926" t="s">
        <v>27</v>
      </c>
      <c r="D1926" s="3">
        <v>0</v>
      </c>
      <c r="E1926" s="2">
        <v>0</v>
      </c>
      <c r="F1926" s="3">
        <v>13000</v>
      </c>
      <c r="G1926" t="s">
        <v>1397</v>
      </c>
      <c r="H1926" t="s">
        <v>18</v>
      </c>
      <c r="I1926" t="s">
        <v>19</v>
      </c>
      <c r="J1926" s="41">
        <v>0</v>
      </c>
      <c r="K1926" s="42">
        <v>0</v>
      </c>
      <c r="L1926" t="str">
        <f>IFERROR(INDEX(Dictionary!E:E,MATCH(G1926,Dictionary!A:A,0)),"")</f>
        <v/>
      </c>
    </row>
    <row r="1927" spans="1:12" x14ac:dyDescent="0.2">
      <c r="A1927" t="s">
        <v>1393</v>
      </c>
      <c r="B1927" s="40">
        <v>45504</v>
      </c>
      <c r="C1927" t="s">
        <v>8</v>
      </c>
      <c r="D1927" s="3">
        <v>11650</v>
      </c>
      <c r="E1927" s="2">
        <v>339220</v>
      </c>
      <c r="F1927" s="3">
        <v>11650</v>
      </c>
      <c r="G1927" t="s">
        <v>305</v>
      </c>
      <c r="H1927" t="s">
        <v>18</v>
      </c>
      <c r="I1927" t="s">
        <v>19</v>
      </c>
      <c r="J1927" s="41">
        <v>29.12</v>
      </c>
      <c r="K1927" s="42">
        <v>1</v>
      </c>
      <c r="L1927" t="str">
        <f>IFERROR(INDEX(Dictionary!E:E,MATCH(G1927,Dictionary!A:A,0)),"")</f>
        <v/>
      </c>
    </row>
    <row r="1928" spans="1:12" x14ac:dyDescent="0.2">
      <c r="A1928" t="s">
        <v>1393</v>
      </c>
      <c r="B1928" s="40">
        <v>45504</v>
      </c>
      <c r="C1928" t="s">
        <v>22</v>
      </c>
      <c r="D1928" s="3">
        <v>-500</v>
      </c>
      <c r="E1928" s="2">
        <v>-14550</v>
      </c>
      <c r="F1928" s="3">
        <v>7960</v>
      </c>
      <c r="G1928" t="s">
        <v>298</v>
      </c>
      <c r="H1928" t="s">
        <v>18</v>
      </c>
      <c r="I1928" t="s">
        <v>19</v>
      </c>
      <c r="J1928" s="41">
        <v>29.1</v>
      </c>
      <c r="K1928" s="42">
        <v>-5.9055000000000003E-2</v>
      </c>
      <c r="L1928" t="str">
        <f>IFERROR(INDEX(Dictionary!E:E,MATCH(G1928,Dictionary!A:A,0)),"")</f>
        <v/>
      </c>
    </row>
    <row r="1929" spans="1:12" x14ac:dyDescent="0.2">
      <c r="A1929" t="s">
        <v>1393</v>
      </c>
      <c r="B1929" s="40">
        <v>45504</v>
      </c>
      <c r="C1929" t="s">
        <v>27</v>
      </c>
      <c r="D1929" s="3">
        <v>0</v>
      </c>
      <c r="E1929" s="2">
        <v>0</v>
      </c>
      <c r="F1929" s="3">
        <v>6900</v>
      </c>
      <c r="G1929" t="s">
        <v>584</v>
      </c>
      <c r="H1929" t="s">
        <v>18</v>
      </c>
      <c r="I1929" t="s">
        <v>19</v>
      </c>
      <c r="J1929" s="41">
        <v>0</v>
      </c>
      <c r="K1929" s="42">
        <v>0</v>
      </c>
      <c r="L1929" t="str">
        <f>IFERROR(INDEX(Dictionary!E:E,MATCH(G1929,Dictionary!A:A,0)),"")</f>
        <v/>
      </c>
    </row>
    <row r="1930" spans="1:12" x14ac:dyDescent="0.2">
      <c r="A1930" t="s">
        <v>1393</v>
      </c>
      <c r="B1930" s="40">
        <v>45504</v>
      </c>
      <c r="C1930" t="s">
        <v>22</v>
      </c>
      <c r="D1930" s="3">
        <v>-16</v>
      </c>
      <c r="E1930" s="2">
        <v>-466</v>
      </c>
      <c r="F1930" s="3">
        <v>2790</v>
      </c>
      <c r="G1930" t="s">
        <v>254</v>
      </c>
      <c r="H1930" t="s">
        <v>18</v>
      </c>
      <c r="I1930" t="s">
        <v>19</v>
      </c>
      <c r="J1930" s="41">
        <v>29.13</v>
      </c>
      <c r="K1930" s="42">
        <v>-5.6990000000000001E-3</v>
      </c>
      <c r="L1930" t="str">
        <f>IFERROR(INDEX(Dictionary!E:E,MATCH(G1930,Dictionary!A:A,0)),"")</f>
        <v>State Street</v>
      </c>
    </row>
    <row r="1931" spans="1:12" x14ac:dyDescent="0.2">
      <c r="A1931" t="s">
        <v>1393</v>
      </c>
      <c r="B1931" s="40">
        <v>45504</v>
      </c>
      <c r="C1931" t="s">
        <v>27</v>
      </c>
      <c r="D1931" s="3">
        <v>0</v>
      </c>
      <c r="E1931" s="2">
        <v>0</v>
      </c>
      <c r="F1931" s="3">
        <v>1660</v>
      </c>
      <c r="G1931" t="s">
        <v>995</v>
      </c>
      <c r="H1931" t="s">
        <v>18</v>
      </c>
      <c r="I1931" t="s">
        <v>19</v>
      </c>
      <c r="J1931" s="41">
        <v>0</v>
      </c>
      <c r="K1931" s="42">
        <v>0</v>
      </c>
      <c r="L1931" t="str">
        <f>IFERROR(INDEX(Dictionary!E:E,MATCH(G1931,Dictionary!A:A,0)),"")</f>
        <v/>
      </c>
    </row>
    <row r="1932" spans="1:12" x14ac:dyDescent="0.2">
      <c r="A1932" t="s">
        <v>1393</v>
      </c>
      <c r="B1932" s="40">
        <v>45504</v>
      </c>
      <c r="C1932" t="s">
        <v>27</v>
      </c>
      <c r="D1932" s="3">
        <v>0</v>
      </c>
      <c r="E1932" s="2">
        <v>0</v>
      </c>
      <c r="F1932" s="3">
        <v>781</v>
      </c>
      <c r="G1932" t="s">
        <v>1295</v>
      </c>
      <c r="H1932" t="s">
        <v>18</v>
      </c>
      <c r="I1932" t="s">
        <v>19</v>
      </c>
      <c r="J1932" s="41">
        <v>0</v>
      </c>
      <c r="K1932" s="42">
        <v>0</v>
      </c>
      <c r="L1932" t="str">
        <f>IFERROR(INDEX(Dictionary!E:E,MATCH(G1932,Dictionary!A:A,0)),"")</f>
        <v/>
      </c>
    </row>
    <row r="1933" spans="1:12" x14ac:dyDescent="0.2">
      <c r="A1933" t="s">
        <v>1393</v>
      </c>
      <c r="B1933" s="40">
        <v>45504</v>
      </c>
      <c r="C1933" t="s">
        <v>27</v>
      </c>
      <c r="D1933" s="3">
        <v>0</v>
      </c>
      <c r="E1933" s="2">
        <v>0</v>
      </c>
      <c r="F1933" s="3">
        <v>480</v>
      </c>
      <c r="G1933" t="s">
        <v>787</v>
      </c>
      <c r="H1933" t="s">
        <v>18</v>
      </c>
      <c r="I1933" t="s">
        <v>19</v>
      </c>
      <c r="J1933" s="41">
        <v>0</v>
      </c>
      <c r="K1933" s="42">
        <v>0</v>
      </c>
      <c r="L1933" t="str">
        <f>IFERROR(INDEX(Dictionary!E:E,MATCH(G1933,Dictionary!A:A,0)),"")</f>
        <v/>
      </c>
    </row>
    <row r="1934" spans="1:12" x14ac:dyDescent="0.2">
      <c r="A1934" t="s">
        <v>1393</v>
      </c>
      <c r="B1934" s="40">
        <v>45473</v>
      </c>
      <c r="C1934" t="s">
        <v>22</v>
      </c>
      <c r="D1934" s="3">
        <v>-512040</v>
      </c>
      <c r="E1934" s="2">
        <v>-14750000</v>
      </c>
      <c r="F1934" s="3">
        <v>63570000</v>
      </c>
      <c r="G1934" t="s">
        <v>338</v>
      </c>
      <c r="H1934" t="s">
        <v>18</v>
      </c>
      <c r="I1934" t="s">
        <v>42</v>
      </c>
      <c r="J1934" s="41">
        <v>28.81</v>
      </c>
      <c r="K1934" s="42">
        <v>-7.9769999999999997E-3</v>
      </c>
      <c r="L1934" t="str">
        <f>IFERROR(INDEX(Dictionary!E:E,MATCH(G1934,Dictionary!A:A,0)),"")</f>
        <v/>
      </c>
    </row>
    <row r="1935" spans="1:12" x14ac:dyDescent="0.2">
      <c r="A1935" t="s">
        <v>1393</v>
      </c>
      <c r="B1935" s="40">
        <v>45473</v>
      </c>
      <c r="C1935" t="s">
        <v>8</v>
      </c>
      <c r="D1935" s="3">
        <v>9170000</v>
      </c>
      <c r="E1935" s="2">
        <v>264060000</v>
      </c>
      <c r="F1935" s="3">
        <v>56460000</v>
      </c>
      <c r="G1935" t="s">
        <v>795</v>
      </c>
      <c r="H1935" t="s">
        <v>18</v>
      </c>
      <c r="I1935" t="s">
        <v>42</v>
      </c>
      <c r="J1935" s="41">
        <v>28.8</v>
      </c>
      <c r="K1935" s="42">
        <v>0.19387099999999999</v>
      </c>
      <c r="L1935" t="str">
        <f>IFERROR(INDEX(Dictionary!E:E,MATCH(G1935,Dictionary!A:A,0)),"")</f>
        <v/>
      </c>
    </row>
    <row r="1936" spans="1:12" x14ac:dyDescent="0.2">
      <c r="A1936" t="s">
        <v>1393</v>
      </c>
      <c r="B1936" s="40">
        <v>45473</v>
      </c>
      <c r="C1936" t="s">
        <v>22</v>
      </c>
      <c r="D1936" s="3">
        <v>-1980000</v>
      </c>
      <c r="E1936" s="2">
        <v>-56910000</v>
      </c>
      <c r="F1936" s="3">
        <v>37450000</v>
      </c>
      <c r="G1936" t="s">
        <v>345</v>
      </c>
      <c r="H1936" t="s">
        <v>18</v>
      </c>
      <c r="I1936" t="s">
        <v>42</v>
      </c>
      <c r="J1936" s="41">
        <v>28.74</v>
      </c>
      <c r="K1936" s="42">
        <v>-5.0214000000000002E-2</v>
      </c>
      <c r="L1936" t="str">
        <f>IFERROR(INDEX(Dictionary!E:E,MATCH(G1936,Dictionary!A:A,0)),"")</f>
        <v/>
      </c>
    </row>
    <row r="1937" spans="1:12" x14ac:dyDescent="0.2">
      <c r="A1937" t="s">
        <v>1393</v>
      </c>
      <c r="B1937" s="40">
        <v>45473</v>
      </c>
      <c r="C1937" t="s">
        <v>22</v>
      </c>
      <c r="D1937" s="3">
        <v>-1510000</v>
      </c>
      <c r="E1937" s="2">
        <v>-43460000</v>
      </c>
      <c r="F1937" s="3">
        <v>28610000</v>
      </c>
      <c r="G1937" t="s">
        <v>1377</v>
      </c>
      <c r="H1937" t="s">
        <v>18</v>
      </c>
      <c r="I1937" t="s">
        <v>42</v>
      </c>
      <c r="J1937" s="41">
        <v>28.78</v>
      </c>
      <c r="K1937" s="42">
        <v>-5.0139000000000003E-2</v>
      </c>
      <c r="L1937" t="str">
        <f>IFERROR(INDEX(Dictionary!E:E,MATCH(G1937,Dictionary!A:A,0)),"")</f>
        <v/>
      </c>
    </row>
    <row r="1938" spans="1:12" x14ac:dyDescent="0.2">
      <c r="A1938" t="s">
        <v>1393</v>
      </c>
      <c r="B1938" s="40">
        <v>45473</v>
      </c>
      <c r="C1938" t="s">
        <v>22</v>
      </c>
      <c r="D1938" s="3">
        <v>-1460000</v>
      </c>
      <c r="E1938" s="2">
        <v>-42200000</v>
      </c>
      <c r="F1938" s="3">
        <v>19360000</v>
      </c>
      <c r="G1938" t="s">
        <v>157</v>
      </c>
      <c r="H1938" t="s">
        <v>18</v>
      </c>
      <c r="I1938" t="s">
        <v>42</v>
      </c>
      <c r="J1938" s="41">
        <v>28.9</v>
      </c>
      <c r="K1938" s="42">
        <v>-7.0144999999999999E-2</v>
      </c>
      <c r="L1938" t="str">
        <f>IFERROR(INDEX(Dictionary!E:E,MATCH(G1938,Dictionary!A:A,0)),"")</f>
        <v/>
      </c>
    </row>
    <row r="1939" spans="1:12" x14ac:dyDescent="0.2">
      <c r="A1939" t="s">
        <v>1393</v>
      </c>
      <c r="B1939" s="40">
        <v>45473</v>
      </c>
      <c r="C1939" t="s">
        <v>8</v>
      </c>
      <c r="D1939" s="3">
        <v>927070</v>
      </c>
      <c r="E1939" s="2">
        <v>26710000</v>
      </c>
      <c r="F1939" s="3">
        <v>15180000</v>
      </c>
      <c r="G1939" t="s">
        <v>360</v>
      </c>
      <c r="H1939" t="s">
        <v>18</v>
      </c>
      <c r="I1939" t="s">
        <v>42</v>
      </c>
      <c r="J1939" s="41">
        <v>28.81</v>
      </c>
      <c r="K1939" s="42">
        <v>6.5022999999999997E-2</v>
      </c>
      <c r="L1939" t="str">
        <f>IFERROR(INDEX(Dictionary!E:E,MATCH(G1939,Dictionary!A:A,0)),"")</f>
        <v/>
      </c>
    </row>
    <row r="1940" spans="1:12" x14ac:dyDescent="0.2">
      <c r="A1940" t="s">
        <v>1393</v>
      </c>
      <c r="B1940" s="40">
        <v>45473</v>
      </c>
      <c r="C1940" t="s">
        <v>22</v>
      </c>
      <c r="D1940" s="3">
        <v>-386330</v>
      </c>
      <c r="E1940" s="2">
        <v>-11130000</v>
      </c>
      <c r="F1940" s="3">
        <v>13800000</v>
      </c>
      <c r="G1940" t="s">
        <v>872</v>
      </c>
      <c r="H1940" t="s">
        <v>18</v>
      </c>
      <c r="I1940" t="s">
        <v>42</v>
      </c>
      <c r="J1940" s="41">
        <v>28.81</v>
      </c>
      <c r="K1940" s="42">
        <v>-2.7251999999999998E-2</v>
      </c>
      <c r="L1940" t="str">
        <f>IFERROR(INDEX(Dictionary!E:E,MATCH(G1940,Dictionary!A:A,0)),"")</f>
        <v/>
      </c>
    </row>
    <row r="1941" spans="1:12" x14ac:dyDescent="0.2">
      <c r="A1941" t="s">
        <v>1393</v>
      </c>
      <c r="B1941" s="40">
        <v>45473</v>
      </c>
      <c r="C1941" t="s">
        <v>8</v>
      </c>
      <c r="D1941" s="3">
        <v>441150</v>
      </c>
      <c r="E1941" s="2">
        <v>12710000</v>
      </c>
      <c r="F1941" s="3">
        <v>12250000</v>
      </c>
      <c r="G1941" t="s">
        <v>805</v>
      </c>
      <c r="H1941" t="s">
        <v>18</v>
      </c>
      <c r="I1941" t="s">
        <v>42</v>
      </c>
      <c r="J1941" s="41">
        <v>28.81</v>
      </c>
      <c r="K1941" s="42">
        <v>3.7376E-2</v>
      </c>
      <c r="L1941" t="str">
        <f>IFERROR(INDEX(Dictionary!E:E,MATCH(G1941,Dictionary!A:A,0)),"")</f>
        <v/>
      </c>
    </row>
    <row r="1942" spans="1:12" x14ac:dyDescent="0.2">
      <c r="A1942" t="s">
        <v>1393</v>
      </c>
      <c r="B1942" s="40">
        <v>45473</v>
      </c>
      <c r="C1942" t="s">
        <v>22</v>
      </c>
      <c r="D1942" s="3">
        <v>-439520</v>
      </c>
      <c r="E1942" s="2">
        <v>-12660000</v>
      </c>
      <c r="F1942" s="3">
        <v>11740000</v>
      </c>
      <c r="G1942" t="s">
        <v>344</v>
      </c>
      <c r="H1942" t="s">
        <v>18</v>
      </c>
      <c r="I1942" t="s">
        <v>42</v>
      </c>
      <c r="J1942" s="41">
        <v>28.8</v>
      </c>
      <c r="K1942" s="42">
        <v>-3.6105999999999999E-2</v>
      </c>
      <c r="L1942" t="str">
        <f>IFERROR(INDEX(Dictionary!E:E,MATCH(G1942,Dictionary!A:A,0)),"")</f>
        <v/>
      </c>
    </row>
    <row r="1943" spans="1:12" x14ac:dyDescent="0.2">
      <c r="A1943" t="s">
        <v>1393</v>
      </c>
      <c r="B1943" s="40">
        <v>45473</v>
      </c>
      <c r="C1943" t="s">
        <v>8</v>
      </c>
      <c r="D1943" s="3">
        <v>1670000</v>
      </c>
      <c r="E1943" s="2">
        <v>47980000</v>
      </c>
      <c r="F1943" s="3">
        <v>11550000</v>
      </c>
      <c r="G1943" t="s">
        <v>695</v>
      </c>
      <c r="H1943" t="s">
        <v>18</v>
      </c>
      <c r="I1943" t="s">
        <v>42</v>
      </c>
      <c r="J1943" s="41">
        <v>28.73</v>
      </c>
      <c r="K1943" s="42">
        <v>0.16896600000000001</v>
      </c>
      <c r="L1943" t="str">
        <f>IFERROR(INDEX(Dictionary!E:E,MATCH(G1943,Dictionary!A:A,0)),"")</f>
        <v/>
      </c>
    </row>
    <row r="1944" spans="1:12" x14ac:dyDescent="0.2">
      <c r="A1944" t="s">
        <v>1393</v>
      </c>
      <c r="B1944" s="40">
        <v>45473</v>
      </c>
      <c r="C1944" t="s">
        <v>8</v>
      </c>
      <c r="D1944" s="3">
        <v>141550</v>
      </c>
      <c r="E1944" s="2">
        <v>4080000</v>
      </c>
      <c r="F1944" s="3">
        <v>10750000</v>
      </c>
      <c r="G1944" t="s">
        <v>420</v>
      </c>
      <c r="H1944" t="s">
        <v>18</v>
      </c>
      <c r="I1944" t="s">
        <v>42</v>
      </c>
      <c r="J1944" s="41">
        <v>28.82</v>
      </c>
      <c r="K1944" s="42">
        <v>1.3336000000000001E-2</v>
      </c>
      <c r="L1944" t="str">
        <f>IFERROR(INDEX(Dictionary!E:E,MATCH(G1944,Dictionary!A:A,0)),"")</f>
        <v/>
      </c>
    </row>
    <row r="1945" spans="1:12" x14ac:dyDescent="0.2">
      <c r="A1945" t="s">
        <v>1393</v>
      </c>
      <c r="B1945" s="40">
        <v>45473</v>
      </c>
      <c r="C1945" t="s">
        <v>22</v>
      </c>
      <c r="D1945" s="3">
        <v>-348110</v>
      </c>
      <c r="E1945" s="2">
        <v>-10030000</v>
      </c>
      <c r="F1945" s="3">
        <v>9850000</v>
      </c>
      <c r="G1945" t="s">
        <v>197</v>
      </c>
      <c r="H1945" t="s">
        <v>18</v>
      </c>
      <c r="I1945" t="s">
        <v>42</v>
      </c>
      <c r="J1945" s="41">
        <v>28.81</v>
      </c>
      <c r="K1945" s="42">
        <v>-3.4134999999999999E-2</v>
      </c>
      <c r="L1945" t="str">
        <f>IFERROR(INDEX(Dictionary!E:E,MATCH(G1945,Dictionary!A:A,0)),"")</f>
        <v/>
      </c>
    </row>
    <row r="1946" spans="1:12" x14ac:dyDescent="0.2">
      <c r="A1946" t="s">
        <v>1393</v>
      </c>
      <c r="B1946" s="40">
        <v>45473</v>
      </c>
      <c r="C1946" t="s">
        <v>22</v>
      </c>
      <c r="D1946" s="3">
        <v>-1110000</v>
      </c>
      <c r="E1946" s="2">
        <v>-31870000</v>
      </c>
      <c r="F1946" s="3">
        <v>9350000</v>
      </c>
      <c r="G1946" t="s">
        <v>92</v>
      </c>
      <c r="H1946" t="s">
        <v>18</v>
      </c>
      <c r="I1946" t="s">
        <v>42</v>
      </c>
      <c r="J1946" s="41">
        <v>28.71</v>
      </c>
      <c r="K1946" s="42">
        <v>-0.106195</v>
      </c>
      <c r="L1946" t="str">
        <f>IFERROR(INDEX(Dictionary!E:E,MATCH(G1946,Dictionary!A:A,0)),"")</f>
        <v/>
      </c>
    </row>
    <row r="1947" spans="1:12" x14ac:dyDescent="0.2">
      <c r="A1947" t="s">
        <v>1393</v>
      </c>
      <c r="B1947" s="40">
        <v>45473</v>
      </c>
      <c r="C1947" t="s">
        <v>22</v>
      </c>
      <c r="D1947" s="3">
        <v>-504220</v>
      </c>
      <c r="E1947" s="2">
        <v>-14530000</v>
      </c>
      <c r="F1947" s="3">
        <v>8730000</v>
      </c>
      <c r="G1947" t="s">
        <v>660</v>
      </c>
      <c r="H1947" t="s">
        <v>18</v>
      </c>
      <c r="I1947" t="s">
        <v>19</v>
      </c>
      <c r="J1947" s="41">
        <v>28.82</v>
      </c>
      <c r="K1947" s="42">
        <v>-5.4605000000000001E-2</v>
      </c>
      <c r="L1947" t="str">
        <f>IFERROR(INDEX(Dictionary!E:E,MATCH(G1947,Dictionary!A:A,0)),"")</f>
        <v/>
      </c>
    </row>
    <row r="1948" spans="1:12" x14ac:dyDescent="0.2">
      <c r="A1948" t="s">
        <v>1393</v>
      </c>
      <c r="B1948" s="40">
        <v>45473</v>
      </c>
      <c r="C1948" t="s">
        <v>22</v>
      </c>
      <c r="D1948" s="3">
        <v>-36470</v>
      </c>
      <c r="E1948" s="2">
        <v>-1050000</v>
      </c>
      <c r="F1948" s="3">
        <v>8470000</v>
      </c>
      <c r="G1948" t="s">
        <v>1001</v>
      </c>
      <c r="H1948" t="s">
        <v>18</v>
      </c>
      <c r="I1948" t="s">
        <v>42</v>
      </c>
      <c r="J1948" s="41">
        <v>28.79</v>
      </c>
      <c r="K1948" s="42">
        <v>-4.2849999999999997E-3</v>
      </c>
      <c r="L1948" t="str">
        <f>IFERROR(INDEX(Dictionary!E:E,MATCH(G1948,Dictionary!A:A,0)),"")</f>
        <v/>
      </c>
    </row>
    <row r="1949" spans="1:12" x14ac:dyDescent="0.2">
      <c r="A1949" t="s">
        <v>1393</v>
      </c>
      <c r="B1949" s="40">
        <v>45473</v>
      </c>
      <c r="C1949" t="s">
        <v>22</v>
      </c>
      <c r="D1949" s="3">
        <v>-170400</v>
      </c>
      <c r="E1949" s="2">
        <v>-4910000</v>
      </c>
      <c r="F1949" s="3">
        <v>7640000</v>
      </c>
      <c r="G1949" t="s">
        <v>47</v>
      </c>
      <c r="H1949" t="s">
        <v>18</v>
      </c>
      <c r="I1949" t="s">
        <v>42</v>
      </c>
      <c r="J1949" s="41">
        <v>28.81</v>
      </c>
      <c r="K1949" s="42">
        <v>-2.1802999999999999E-2</v>
      </c>
      <c r="L1949" t="str">
        <f>IFERROR(INDEX(Dictionary!E:E,MATCH(G1949,Dictionary!A:A,0)),"")</f>
        <v>State Street</v>
      </c>
    </row>
    <row r="1950" spans="1:12" x14ac:dyDescent="0.2">
      <c r="A1950" t="s">
        <v>1393</v>
      </c>
      <c r="B1950" s="40">
        <v>45473</v>
      </c>
      <c r="C1950" t="s">
        <v>22</v>
      </c>
      <c r="D1950" s="3">
        <v>-458860</v>
      </c>
      <c r="E1950" s="2">
        <v>-13220000</v>
      </c>
      <c r="F1950" s="3">
        <v>7190000</v>
      </c>
      <c r="G1950" t="s">
        <v>810</v>
      </c>
      <c r="H1950" t="s">
        <v>18</v>
      </c>
      <c r="I1950" t="s">
        <v>42</v>
      </c>
      <c r="J1950" s="41">
        <v>28.81</v>
      </c>
      <c r="K1950" s="42">
        <v>-6.0002E-2</v>
      </c>
      <c r="L1950" t="str">
        <f>IFERROR(INDEX(Dictionary!E:E,MATCH(G1950,Dictionary!A:A,0)),"")</f>
        <v/>
      </c>
    </row>
    <row r="1951" spans="1:12" x14ac:dyDescent="0.2">
      <c r="A1951" t="s">
        <v>1393</v>
      </c>
      <c r="B1951" s="40">
        <v>45473</v>
      </c>
      <c r="C1951" t="s">
        <v>8</v>
      </c>
      <c r="D1951" s="3">
        <v>312290</v>
      </c>
      <c r="E1951" s="2">
        <v>9000000</v>
      </c>
      <c r="F1951" s="3">
        <v>6920000</v>
      </c>
      <c r="G1951" t="s">
        <v>611</v>
      </c>
      <c r="H1951" t="s">
        <v>18</v>
      </c>
      <c r="I1951" t="s">
        <v>42</v>
      </c>
      <c r="J1951" s="41">
        <v>28.82</v>
      </c>
      <c r="K1951" s="42">
        <v>4.7227999999999999E-2</v>
      </c>
      <c r="L1951" t="str">
        <f>IFERROR(INDEX(Dictionary!E:E,MATCH(G1951,Dictionary!A:A,0)),"")</f>
        <v/>
      </c>
    </row>
    <row r="1952" spans="1:12" x14ac:dyDescent="0.2">
      <c r="A1952" t="s">
        <v>1393</v>
      </c>
      <c r="B1952" s="40">
        <v>45473</v>
      </c>
      <c r="C1952" t="s">
        <v>8</v>
      </c>
      <c r="D1952" s="3">
        <v>4110000</v>
      </c>
      <c r="E1952" s="2">
        <v>118310000</v>
      </c>
      <c r="F1952" s="3">
        <v>6630000</v>
      </c>
      <c r="G1952" t="s">
        <v>59</v>
      </c>
      <c r="H1952" t="s">
        <v>18</v>
      </c>
      <c r="I1952" t="s">
        <v>42</v>
      </c>
      <c r="J1952" s="41">
        <v>28.79</v>
      </c>
      <c r="K1952" s="42">
        <v>1.6294120000000001</v>
      </c>
      <c r="L1952" t="str">
        <f>IFERROR(INDEX(Dictionary!E:E,MATCH(G1952,Dictionary!A:A,0)),"")</f>
        <v/>
      </c>
    </row>
    <row r="1953" spans="1:12" x14ac:dyDescent="0.2">
      <c r="A1953" t="s">
        <v>1393</v>
      </c>
      <c r="B1953" s="40">
        <v>45473</v>
      </c>
      <c r="C1953" t="s">
        <v>8</v>
      </c>
      <c r="D1953" s="3">
        <v>490890</v>
      </c>
      <c r="E1953" s="2">
        <v>14140000</v>
      </c>
      <c r="F1953" s="3">
        <v>6360000</v>
      </c>
      <c r="G1953" t="s">
        <v>1262</v>
      </c>
      <c r="H1953" t="s">
        <v>18</v>
      </c>
      <c r="I1953" t="s">
        <v>42</v>
      </c>
      <c r="J1953" s="41">
        <v>28.8</v>
      </c>
      <c r="K1953" s="42">
        <v>8.3621000000000001E-2</v>
      </c>
      <c r="L1953" t="str">
        <f>IFERROR(INDEX(Dictionary!E:E,MATCH(G1953,Dictionary!A:A,0)),"")</f>
        <v/>
      </c>
    </row>
    <row r="1954" spans="1:12" x14ac:dyDescent="0.2">
      <c r="A1954" t="s">
        <v>1393</v>
      </c>
      <c r="B1954" s="40">
        <v>45473</v>
      </c>
      <c r="C1954" t="s">
        <v>27</v>
      </c>
      <c r="D1954" s="3">
        <v>0</v>
      </c>
      <c r="E1954" s="2">
        <v>0</v>
      </c>
      <c r="F1954" s="3">
        <v>6300000</v>
      </c>
      <c r="G1954" t="s">
        <v>1379</v>
      </c>
      <c r="H1954" t="s">
        <v>18</v>
      </c>
      <c r="I1954" t="s">
        <v>42</v>
      </c>
      <c r="J1954" s="41">
        <v>0</v>
      </c>
      <c r="K1954" s="42">
        <v>0</v>
      </c>
      <c r="L1954" t="str">
        <f>IFERROR(INDEX(Dictionary!E:E,MATCH(G1954,Dictionary!A:A,0)),"")</f>
        <v/>
      </c>
    </row>
    <row r="1955" spans="1:12" x14ac:dyDescent="0.2">
      <c r="A1955" t="s">
        <v>1393</v>
      </c>
      <c r="B1955" s="40">
        <v>45473</v>
      </c>
      <c r="C1955" t="s">
        <v>8</v>
      </c>
      <c r="D1955" s="3">
        <v>2170000</v>
      </c>
      <c r="E1955" s="2">
        <v>62590000</v>
      </c>
      <c r="F1955" s="3">
        <v>6290000</v>
      </c>
      <c r="G1955" t="s">
        <v>1350</v>
      </c>
      <c r="H1955" t="s">
        <v>18</v>
      </c>
      <c r="I1955" t="s">
        <v>42</v>
      </c>
      <c r="J1955" s="41">
        <v>28.84</v>
      </c>
      <c r="K1955" s="42">
        <v>0.526231</v>
      </c>
      <c r="L1955" t="str">
        <f>IFERROR(INDEX(Dictionary!E:E,MATCH(G1955,Dictionary!A:A,0)),"")</f>
        <v/>
      </c>
    </row>
    <row r="1956" spans="1:12" x14ac:dyDescent="0.2">
      <c r="A1956" t="s">
        <v>1393</v>
      </c>
      <c r="B1956" s="40">
        <v>45473</v>
      </c>
      <c r="C1956" t="s">
        <v>8</v>
      </c>
      <c r="D1956" s="3">
        <v>243650</v>
      </c>
      <c r="E1956" s="2">
        <v>7020000</v>
      </c>
      <c r="F1956" s="3">
        <v>6190000</v>
      </c>
      <c r="G1956" t="s">
        <v>285</v>
      </c>
      <c r="H1956" t="s">
        <v>18</v>
      </c>
      <c r="I1956" t="s">
        <v>42</v>
      </c>
      <c r="J1956" s="41">
        <v>28.81</v>
      </c>
      <c r="K1956" s="42">
        <v>4.0954999999999998E-2</v>
      </c>
      <c r="L1956" t="str">
        <f>IFERROR(INDEX(Dictionary!E:E,MATCH(G1956,Dictionary!A:A,0)),"")</f>
        <v/>
      </c>
    </row>
    <row r="1957" spans="1:12" x14ac:dyDescent="0.2">
      <c r="A1957" t="s">
        <v>1393</v>
      </c>
      <c r="B1957" s="40">
        <v>45473</v>
      </c>
      <c r="C1957" t="s">
        <v>8</v>
      </c>
      <c r="D1957" s="3">
        <v>1070000</v>
      </c>
      <c r="E1957" s="2">
        <v>30760000</v>
      </c>
      <c r="F1957" s="3">
        <v>6170000</v>
      </c>
      <c r="G1957" t="s">
        <v>1380</v>
      </c>
      <c r="H1957" t="s">
        <v>18</v>
      </c>
      <c r="I1957" t="s">
        <v>42</v>
      </c>
      <c r="J1957" s="41">
        <v>28.75</v>
      </c>
      <c r="K1957" s="42">
        <v>0.20983599999999999</v>
      </c>
      <c r="L1957" t="str">
        <f>IFERROR(INDEX(Dictionary!E:E,MATCH(G1957,Dictionary!A:A,0)),"")</f>
        <v/>
      </c>
    </row>
    <row r="1958" spans="1:12" x14ac:dyDescent="0.2">
      <c r="A1958" t="s">
        <v>1393</v>
      </c>
      <c r="B1958" s="40">
        <v>45473</v>
      </c>
      <c r="C1958" t="s">
        <v>8</v>
      </c>
      <c r="D1958" s="3">
        <v>2000000</v>
      </c>
      <c r="E1958" s="2">
        <v>57620000</v>
      </c>
      <c r="F1958" s="3">
        <v>6090000</v>
      </c>
      <c r="G1958" t="s">
        <v>895</v>
      </c>
      <c r="H1958" t="s">
        <v>18</v>
      </c>
      <c r="I1958" t="s">
        <v>42</v>
      </c>
      <c r="J1958" s="41">
        <v>28.81</v>
      </c>
      <c r="K1958" s="42">
        <v>0.48899799999999999</v>
      </c>
      <c r="L1958" t="str">
        <f>IFERROR(INDEX(Dictionary!E:E,MATCH(G1958,Dictionary!A:A,0)),"")</f>
        <v/>
      </c>
    </row>
    <row r="1959" spans="1:12" x14ac:dyDescent="0.2">
      <c r="A1959" t="s">
        <v>1393</v>
      </c>
      <c r="B1959" s="40">
        <v>45473</v>
      </c>
      <c r="C1959" t="s">
        <v>22</v>
      </c>
      <c r="D1959" s="3">
        <v>-522570</v>
      </c>
      <c r="E1959" s="2">
        <v>-15060000</v>
      </c>
      <c r="F1959" s="3">
        <v>5540000</v>
      </c>
      <c r="G1959" t="s">
        <v>1208</v>
      </c>
      <c r="H1959" t="s">
        <v>18</v>
      </c>
      <c r="I1959" t="s">
        <v>42</v>
      </c>
      <c r="J1959" s="41">
        <v>28.82</v>
      </c>
      <c r="K1959" s="42">
        <v>-8.6213999999999999E-2</v>
      </c>
      <c r="L1959" t="str">
        <f>IFERROR(INDEX(Dictionary!E:E,MATCH(G1959,Dictionary!A:A,0)),"")</f>
        <v/>
      </c>
    </row>
    <row r="1960" spans="1:12" x14ac:dyDescent="0.2">
      <c r="A1960" t="s">
        <v>1393</v>
      </c>
      <c r="B1960" s="40">
        <v>45473</v>
      </c>
      <c r="C1960" t="s">
        <v>22</v>
      </c>
      <c r="D1960" s="3">
        <v>-903300</v>
      </c>
      <c r="E1960" s="2">
        <v>-26020000</v>
      </c>
      <c r="F1960" s="3">
        <v>5540000</v>
      </c>
      <c r="G1960" t="s">
        <v>798</v>
      </c>
      <c r="H1960" t="s">
        <v>18</v>
      </c>
      <c r="I1960" t="s">
        <v>42</v>
      </c>
      <c r="J1960" s="41">
        <v>28.81</v>
      </c>
      <c r="K1960" s="42">
        <v>-0.14014499999999999</v>
      </c>
      <c r="L1960" t="str">
        <f>IFERROR(INDEX(Dictionary!E:E,MATCH(G1960,Dictionary!A:A,0)),"")</f>
        <v/>
      </c>
    </row>
    <row r="1961" spans="1:12" x14ac:dyDescent="0.2">
      <c r="A1961" t="s">
        <v>1393</v>
      </c>
      <c r="B1961" s="40">
        <v>45473</v>
      </c>
      <c r="C1961" t="s">
        <v>22</v>
      </c>
      <c r="D1961" s="3">
        <v>-54830</v>
      </c>
      <c r="E1961" s="2">
        <v>-1580000</v>
      </c>
      <c r="F1961" s="3">
        <v>5440000</v>
      </c>
      <c r="G1961" t="s">
        <v>916</v>
      </c>
      <c r="H1961" t="s">
        <v>18</v>
      </c>
      <c r="I1961" t="s">
        <v>42</v>
      </c>
      <c r="J1961" s="41">
        <v>28.82</v>
      </c>
      <c r="K1961" s="42">
        <v>-9.9810000000000003E-3</v>
      </c>
      <c r="L1961" t="str">
        <f>IFERROR(INDEX(Dictionary!E:E,MATCH(G1961,Dictionary!A:A,0)),"")</f>
        <v/>
      </c>
    </row>
    <row r="1962" spans="1:12" x14ac:dyDescent="0.2">
      <c r="A1962" t="s">
        <v>1393</v>
      </c>
      <c r="B1962" s="40">
        <v>45473</v>
      </c>
      <c r="C1962" t="s">
        <v>22</v>
      </c>
      <c r="D1962" s="3">
        <v>-277540</v>
      </c>
      <c r="E1962" s="2">
        <v>-8000000</v>
      </c>
      <c r="F1962" s="3">
        <v>5210000</v>
      </c>
      <c r="G1962" t="s">
        <v>887</v>
      </c>
      <c r="H1962" t="s">
        <v>18</v>
      </c>
      <c r="I1962" t="s">
        <v>42</v>
      </c>
      <c r="J1962" s="41">
        <v>28.82</v>
      </c>
      <c r="K1962" s="42">
        <v>-5.0555999999999997E-2</v>
      </c>
      <c r="L1962" t="str">
        <f>IFERROR(INDEX(Dictionary!E:E,MATCH(G1962,Dictionary!A:A,0)),"")</f>
        <v/>
      </c>
    </row>
    <row r="1963" spans="1:12" x14ac:dyDescent="0.2">
      <c r="A1963" t="s">
        <v>1393</v>
      </c>
      <c r="B1963" s="40">
        <v>45473</v>
      </c>
      <c r="C1963" t="s">
        <v>22</v>
      </c>
      <c r="D1963" s="3">
        <v>-173490</v>
      </c>
      <c r="E1963" s="2">
        <v>-5000000</v>
      </c>
      <c r="F1963" s="3">
        <v>5110000</v>
      </c>
      <c r="G1963" t="s">
        <v>369</v>
      </c>
      <c r="H1963" t="s">
        <v>18</v>
      </c>
      <c r="I1963" t="s">
        <v>42</v>
      </c>
      <c r="J1963" s="41">
        <v>28.82</v>
      </c>
      <c r="K1963" s="42">
        <v>-3.2829999999999998E-2</v>
      </c>
      <c r="L1963" t="str">
        <f>IFERROR(INDEX(Dictionary!E:E,MATCH(G1963,Dictionary!A:A,0)),"")</f>
        <v/>
      </c>
    </row>
    <row r="1964" spans="1:12" x14ac:dyDescent="0.2">
      <c r="A1964" t="s">
        <v>1393</v>
      </c>
      <c r="B1964" s="40">
        <v>45473</v>
      </c>
      <c r="C1964" t="s">
        <v>8</v>
      </c>
      <c r="D1964" s="3">
        <v>1260000</v>
      </c>
      <c r="E1964" s="2">
        <v>36380000</v>
      </c>
      <c r="F1964" s="3">
        <v>5010000</v>
      </c>
      <c r="G1964" t="s">
        <v>999</v>
      </c>
      <c r="H1964" t="s">
        <v>18</v>
      </c>
      <c r="I1964" t="s">
        <v>42</v>
      </c>
      <c r="J1964" s="41">
        <v>28.87</v>
      </c>
      <c r="K1964" s="42">
        <v>0.336364</v>
      </c>
      <c r="L1964" t="str">
        <f>IFERROR(INDEX(Dictionary!E:E,MATCH(G1964,Dictionary!A:A,0)),"")</f>
        <v/>
      </c>
    </row>
    <row r="1965" spans="1:12" x14ac:dyDescent="0.2">
      <c r="A1965" t="s">
        <v>1393</v>
      </c>
      <c r="B1965" s="40">
        <v>45473</v>
      </c>
      <c r="C1965" t="s">
        <v>22</v>
      </c>
      <c r="D1965" s="3">
        <v>-218860</v>
      </c>
      <c r="E1965" s="2">
        <v>-6310000</v>
      </c>
      <c r="F1965" s="3">
        <v>4940000</v>
      </c>
      <c r="G1965" t="s">
        <v>1381</v>
      </c>
      <c r="H1965" t="s">
        <v>18</v>
      </c>
      <c r="I1965" t="s">
        <v>42</v>
      </c>
      <c r="J1965" s="41">
        <v>28.83</v>
      </c>
      <c r="K1965" s="42">
        <v>-4.2398999999999999E-2</v>
      </c>
      <c r="L1965" t="str">
        <f>IFERROR(INDEX(Dictionary!E:E,MATCH(G1965,Dictionary!A:A,0)),"")</f>
        <v/>
      </c>
    </row>
    <row r="1966" spans="1:12" x14ac:dyDescent="0.2">
      <c r="A1966" t="s">
        <v>1393</v>
      </c>
      <c r="B1966" s="40">
        <v>45473</v>
      </c>
      <c r="C1966" t="s">
        <v>22</v>
      </c>
      <c r="D1966" s="3">
        <v>-183950</v>
      </c>
      <c r="E1966" s="2">
        <v>-5300000</v>
      </c>
      <c r="F1966" s="3">
        <v>4690000</v>
      </c>
      <c r="G1966" t="s">
        <v>900</v>
      </c>
      <c r="H1966" t="s">
        <v>18</v>
      </c>
      <c r="I1966" t="s">
        <v>42</v>
      </c>
      <c r="J1966" s="41">
        <v>28.81</v>
      </c>
      <c r="K1966" s="42">
        <v>-3.7728999999999999E-2</v>
      </c>
      <c r="L1966" t="str">
        <f>IFERROR(INDEX(Dictionary!E:E,MATCH(G1966,Dictionary!A:A,0)),"")</f>
        <v/>
      </c>
    </row>
    <row r="1967" spans="1:12" x14ac:dyDescent="0.2">
      <c r="A1967" t="s">
        <v>1393</v>
      </c>
      <c r="B1967" s="40">
        <v>45473</v>
      </c>
      <c r="C1967" t="s">
        <v>22</v>
      </c>
      <c r="D1967" s="3">
        <v>-18560</v>
      </c>
      <c r="E1967" s="2">
        <v>-534740</v>
      </c>
      <c r="F1967" s="3">
        <v>4520000</v>
      </c>
      <c r="G1967" t="s">
        <v>110</v>
      </c>
      <c r="H1967" t="s">
        <v>18</v>
      </c>
      <c r="I1967" t="s">
        <v>42</v>
      </c>
      <c r="J1967" s="41">
        <v>28.81</v>
      </c>
      <c r="K1967" s="42">
        <v>-4.0870000000000004E-3</v>
      </c>
      <c r="L1967" t="str">
        <f>IFERROR(INDEX(Dictionary!E:E,MATCH(G1967,Dictionary!A:A,0)),"")</f>
        <v/>
      </c>
    </row>
    <row r="1968" spans="1:12" x14ac:dyDescent="0.2">
      <c r="A1968" t="s">
        <v>1393</v>
      </c>
      <c r="B1968" s="40">
        <v>45473</v>
      </c>
      <c r="C1968" t="s">
        <v>22</v>
      </c>
      <c r="D1968" s="3">
        <v>-438960</v>
      </c>
      <c r="E1968" s="2">
        <v>-12650000</v>
      </c>
      <c r="F1968" s="3">
        <v>4380000</v>
      </c>
      <c r="G1968" t="s">
        <v>102</v>
      </c>
      <c r="H1968" t="s">
        <v>18</v>
      </c>
      <c r="I1968" t="s">
        <v>42</v>
      </c>
      <c r="J1968" s="41">
        <v>28.82</v>
      </c>
      <c r="K1968" s="42">
        <v>-9.1146000000000005E-2</v>
      </c>
      <c r="L1968" t="str">
        <f>IFERROR(INDEX(Dictionary!E:E,MATCH(G1968,Dictionary!A:A,0)),"")</f>
        <v/>
      </c>
    </row>
    <row r="1969" spans="1:12" x14ac:dyDescent="0.2">
      <c r="A1969" t="s">
        <v>1393</v>
      </c>
      <c r="B1969" s="40">
        <v>45473</v>
      </c>
      <c r="C1969" t="s">
        <v>8</v>
      </c>
      <c r="D1969" s="3">
        <v>434020</v>
      </c>
      <c r="E1969" s="2">
        <v>12500000</v>
      </c>
      <c r="F1969" s="3">
        <v>4140000</v>
      </c>
      <c r="G1969" t="s">
        <v>1287</v>
      </c>
      <c r="H1969" t="s">
        <v>18</v>
      </c>
      <c r="I1969" t="s">
        <v>42</v>
      </c>
      <c r="J1969" s="41">
        <v>28.8</v>
      </c>
      <c r="K1969" s="42">
        <v>0.117192</v>
      </c>
      <c r="L1969" t="str">
        <f>IFERROR(INDEX(Dictionary!E:E,MATCH(G1969,Dictionary!A:A,0)),"")</f>
        <v/>
      </c>
    </row>
    <row r="1970" spans="1:12" x14ac:dyDescent="0.2">
      <c r="A1970" t="s">
        <v>1393</v>
      </c>
      <c r="B1970" s="40">
        <v>45473</v>
      </c>
      <c r="C1970" t="s">
        <v>22</v>
      </c>
      <c r="D1970" s="3">
        <v>-135520</v>
      </c>
      <c r="E1970" s="2">
        <v>-3900000</v>
      </c>
      <c r="F1970" s="3">
        <v>4140000</v>
      </c>
      <c r="G1970" t="s">
        <v>1341</v>
      </c>
      <c r="H1970" t="s">
        <v>18</v>
      </c>
      <c r="I1970" t="s">
        <v>42</v>
      </c>
      <c r="J1970" s="41">
        <v>28.78</v>
      </c>
      <c r="K1970" s="42">
        <v>-3.1681000000000001E-2</v>
      </c>
      <c r="L1970" t="str">
        <f>IFERROR(INDEX(Dictionary!E:E,MATCH(G1970,Dictionary!A:A,0)),"")</f>
        <v/>
      </c>
    </row>
    <row r="1971" spans="1:12" x14ac:dyDescent="0.2">
      <c r="A1971" t="s">
        <v>1393</v>
      </c>
      <c r="B1971" s="40">
        <v>45473</v>
      </c>
      <c r="C1971" t="s">
        <v>22</v>
      </c>
      <c r="D1971" s="3">
        <v>-523540</v>
      </c>
      <c r="E1971" s="2">
        <v>-15080000</v>
      </c>
      <c r="F1971" s="3">
        <v>4140000</v>
      </c>
      <c r="G1971" t="s">
        <v>807</v>
      </c>
      <c r="H1971" t="s">
        <v>18</v>
      </c>
      <c r="I1971" t="s">
        <v>42</v>
      </c>
      <c r="J1971" s="41">
        <v>28.8</v>
      </c>
      <c r="K1971" s="42">
        <v>-0.112264</v>
      </c>
      <c r="L1971" t="str">
        <f>IFERROR(INDEX(Dictionary!E:E,MATCH(G1971,Dictionary!A:A,0)),"")</f>
        <v/>
      </c>
    </row>
    <row r="1972" spans="1:12" x14ac:dyDescent="0.2">
      <c r="A1972" t="s">
        <v>1393</v>
      </c>
      <c r="B1972" s="40">
        <v>45473</v>
      </c>
      <c r="C1972" t="s">
        <v>8</v>
      </c>
      <c r="D1972" s="3">
        <v>143260</v>
      </c>
      <c r="E1972" s="2">
        <v>4130000</v>
      </c>
      <c r="F1972" s="3">
        <v>3990000</v>
      </c>
      <c r="G1972" t="s">
        <v>70</v>
      </c>
      <c r="H1972" t="s">
        <v>18</v>
      </c>
      <c r="I1972" t="s">
        <v>42</v>
      </c>
      <c r="J1972" s="41">
        <v>28.83</v>
      </c>
      <c r="K1972" s="42">
        <v>3.7213999999999997E-2</v>
      </c>
      <c r="L1972" t="str">
        <f>IFERROR(INDEX(Dictionary!E:E,MATCH(G1972,Dictionary!A:A,0)),"")</f>
        <v/>
      </c>
    </row>
    <row r="1973" spans="1:12" x14ac:dyDescent="0.2">
      <c r="A1973" t="s">
        <v>1393</v>
      </c>
      <c r="B1973" s="40">
        <v>45473</v>
      </c>
      <c r="C1973" t="s">
        <v>22</v>
      </c>
      <c r="D1973" s="3">
        <v>-551590</v>
      </c>
      <c r="E1973" s="2">
        <v>-15890000</v>
      </c>
      <c r="F1973" s="3">
        <v>3940000</v>
      </c>
      <c r="G1973" t="s">
        <v>209</v>
      </c>
      <c r="H1973" t="s">
        <v>18</v>
      </c>
      <c r="I1973" t="s">
        <v>42</v>
      </c>
      <c r="J1973" s="41">
        <v>28.81</v>
      </c>
      <c r="K1973" s="42">
        <v>-0.122961</v>
      </c>
      <c r="L1973" t="str">
        <f>IFERROR(INDEX(Dictionary!E:E,MATCH(G1973,Dictionary!A:A,0)),"")</f>
        <v/>
      </c>
    </row>
    <row r="1974" spans="1:12" x14ac:dyDescent="0.2">
      <c r="A1974" t="s">
        <v>1393</v>
      </c>
      <c r="B1974" s="40">
        <v>45473</v>
      </c>
      <c r="C1974" t="s">
        <v>22</v>
      </c>
      <c r="D1974" s="3">
        <v>-8470</v>
      </c>
      <c r="E1974" s="2">
        <v>-244140</v>
      </c>
      <c r="F1974" s="3">
        <v>3770000</v>
      </c>
      <c r="G1974" t="s">
        <v>794</v>
      </c>
      <c r="H1974" t="s">
        <v>18</v>
      </c>
      <c r="I1974" t="s">
        <v>42</v>
      </c>
      <c r="J1974" s="41">
        <v>28.82</v>
      </c>
      <c r="K1974" s="42">
        <v>-2.2399999999999998E-3</v>
      </c>
      <c r="L1974" t="str">
        <f>IFERROR(INDEX(Dictionary!E:E,MATCH(G1974,Dictionary!A:A,0)),"")</f>
        <v/>
      </c>
    </row>
    <row r="1975" spans="1:12" x14ac:dyDescent="0.2">
      <c r="A1975" t="s">
        <v>1393</v>
      </c>
      <c r="B1975" s="40">
        <v>45473</v>
      </c>
      <c r="C1975" t="s">
        <v>22</v>
      </c>
      <c r="D1975" s="3">
        <v>-315700</v>
      </c>
      <c r="E1975" s="2">
        <v>-9100000</v>
      </c>
      <c r="F1975" s="3">
        <v>3690000</v>
      </c>
      <c r="G1975" t="s">
        <v>622</v>
      </c>
      <c r="H1975" t="s">
        <v>18</v>
      </c>
      <c r="I1975" t="s">
        <v>42</v>
      </c>
      <c r="J1975" s="41">
        <v>28.83</v>
      </c>
      <c r="K1975" s="42">
        <v>-7.8700000000000006E-2</v>
      </c>
      <c r="L1975" t="str">
        <f>IFERROR(INDEX(Dictionary!E:E,MATCH(G1975,Dictionary!A:A,0)),"")</f>
        <v/>
      </c>
    </row>
    <row r="1976" spans="1:12" x14ac:dyDescent="0.2">
      <c r="A1976" t="s">
        <v>1393</v>
      </c>
      <c r="B1976" s="40">
        <v>45473</v>
      </c>
      <c r="C1976" t="s">
        <v>8</v>
      </c>
      <c r="D1976" s="3">
        <v>421190</v>
      </c>
      <c r="E1976" s="2">
        <v>12130000</v>
      </c>
      <c r="F1976" s="3">
        <v>3680000</v>
      </c>
      <c r="G1976" t="s">
        <v>78</v>
      </c>
      <c r="H1976" t="s">
        <v>18</v>
      </c>
      <c r="I1976" t="s">
        <v>42</v>
      </c>
      <c r="J1976" s="41">
        <v>28.8</v>
      </c>
      <c r="K1976" s="42">
        <v>0.12915399999999999</v>
      </c>
      <c r="L1976" t="str">
        <f>IFERROR(INDEX(Dictionary!E:E,MATCH(G1976,Dictionary!A:A,0)),"")</f>
        <v/>
      </c>
    </row>
    <row r="1977" spans="1:12" x14ac:dyDescent="0.2">
      <c r="A1977" t="s">
        <v>1393</v>
      </c>
      <c r="B1977" s="40">
        <v>45473</v>
      </c>
      <c r="C1977" t="s">
        <v>8</v>
      </c>
      <c r="D1977" s="3">
        <v>733600</v>
      </c>
      <c r="E1977" s="2">
        <v>21140000</v>
      </c>
      <c r="F1977" s="3">
        <v>3670000</v>
      </c>
      <c r="G1977" t="s">
        <v>1112</v>
      </c>
      <c r="H1977" t="s">
        <v>18</v>
      </c>
      <c r="I1977" t="s">
        <v>42</v>
      </c>
      <c r="J1977" s="41">
        <v>28.82</v>
      </c>
      <c r="K1977" s="42">
        <v>0.249891</v>
      </c>
      <c r="L1977" t="str">
        <f>IFERROR(INDEX(Dictionary!E:E,MATCH(G1977,Dictionary!A:A,0)),"")</f>
        <v/>
      </c>
    </row>
    <row r="1978" spans="1:12" x14ac:dyDescent="0.2">
      <c r="A1978" t="s">
        <v>1393</v>
      </c>
      <c r="B1978" s="40">
        <v>45473</v>
      </c>
      <c r="C1978" t="s">
        <v>22</v>
      </c>
      <c r="D1978" s="3">
        <v>-279920</v>
      </c>
      <c r="E1978" s="2">
        <v>-8060000</v>
      </c>
      <c r="F1978" s="3">
        <v>3610000</v>
      </c>
      <c r="G1978" t="s">
        <v>169</v>
      </c>
      <c r="H1978" t="s">
        <v>18</v>
      </c>
      <c r="I1978" t="s">
        <v>42</v>
      </c>
      <c r="J1978" s="41">
        <v>28.79</v>
      </c>
      <c r="K1978" s="42">
        <v>-7.2014999999999996E-2</v>
      </c>
      <c r="L1978" t="str">
        <f>IFERROR(INDEX(Dictionary!E:E,MATCH(G1978,Dictionary!A:A,0)),"")</f>
        <v/>
      </c>
    </row>
    <row r="1979" spans="1:12" x14ac:dyDescent="0.2">
      <c r="A1979" t="s">
        <v>1393</v>
      </c>
      <c r="B1979" s="40">
        <v>45473</v>
      </c>
      <c r="C1979" t="s">
        <v>22</v>
      </c>
      <c r="D1979" s="3">
        <v>-237630</v>
      </c>
      <c r="E1979" s="2">
        <v>-6850000</v>
      </c>
      <c r="F1979" s="3">
        <v>3550000</v>
      </c>
      <c r="G1979" t="s">
        <v>793</v>
      </c>
      <c r="H1979" t="s">
        <v>18</v>
      </c>
      <c r="I1979" t="s">
        <v>42</v>
      </c>
      <c r="J1979" s="41">
        <v>28.83</v>
      </c>
      <c r="K1979" s="42">
        <v>-6.2708E-2</v>
      </c>
      <c r="L1979" t="str">
        <f>IFERROR(INDEX(Dictionary!E:E,MATCH(G1979,Dictionary!A:A,0)),"")</f>
        <v/>
      </c>
    </row>
    <row r="1980" spans="1:12" x14ac:dyDescent="0.2">
      <c r="A1980" t="s">
        <v>1393</v>
      </c>
      <c r="B1980" s="40">
        <v>45473</v>
      </c>
      <c r="C1980" t="s">
        <v>8</v>
      </c>
      <c r="D1980" s="3">
        <v>509010</v>
      </c>
      <c r="E1980" s="2">
        <v>14660000</v>
      </c>
      <c r="F1980" s="3">
        <v>3350000</v>
      </c>
      <c r="G1980" t="s">
        <v>897</v>
      </c>
      <c r="H1980" t="s">
        <v>18</v>
      </c>
      <c r="I1980" t="s">
        <v>42</v>
      </c>
      <c r="J1980" s="41">
        <v>28.8</v>
      </c>
      <c r="K1980" s="42">
        <v>0.17930199999999999</v>
      </c>
      <c r="L1980" t="str">
        <f>IFERROR(INDEX(Dictionary!E:E,MATCH(G1980,Dictionary!A:A,0)),"")</f>
        <v/>
      </c>
    </row>
    <row r="1981" spans="1:12" x14ac:dyDescent="0.2">
      <c r="A1981" t="s">
        <v>1393</v>
      </c>
      <c r="B1981" s="40">
        <v>45473</v>
      </c>
      <c r="C1981" t="s">
        <v>22</v>
      </c>
      <c r="D1981" s="3">
        <v>-67700</v>
      </c>
      <c r="E1981" s="2">
        <v>-1950000</v>
      </c>
      <c r="F1981" s="3">
        <v>3340000</v>
      </c>
      <c r="G1981" t="s">
        <v>797</v>
      </c>
      <c r="H1981" t="s">
        <v>18</v>
      </c>
      <c r="I1981" t="s">
        <v>42</v>
      </c>
      <c r="J1981" s="41">
        <v>28.8</v>
      </c>
      <c r="K1981" s="42">
        <v>-1.9862999999999999E-2</v>
      </c>
      <c r="L1981" t="str">
        <f>IFERROR(INDEX(Dictionary!E:E,MATCH(G1981,Dictionary!A:A,0)),"")</f>
        <v/>
      </c>
    </row>
    <row r="1982" spans="1:12" x14ac:dyDescent="0.2">
      <c r="A1982" t="s">
        <v>1393</v>
      </c>
      <c r="B1982" s="40">
        <v>45473</v>
      </c>
      <c r="C1982" t="s">
        <v>8</v>
      </c>
      <c r="D1982" s="3">
        <v>1160000</v>
      </c>
      <c r="E1982" s="2">
        <v>33390000</v>
      </c>
      <c r="F1982" s="3">
        <v>3290000</v>
      </c>
      <c r="G1982" t="s">
        <v>1382</v>
      </c>
      <c r="H1982" t="s">
        <v>18</v>
      </c>
      <c r="I1982" t="s">
        <v>42</v>
      </c>
      <c r="J1982" s="41">
        <v>28.78</v>
      </c>
      <c r="K1982" s="42">
        <v>0.54413100000000003</v>
      </c>
      <c r="L1982" t="str">
        <f>IFERROR(INDEX(Dictionary!E:E,MATCH(G1982,Dictionary!A:A,0)),"")</f>
        <v/>
      </c>
    </row>
    <row r="1983" spans="1:12" x14ac:dyDescent="0.2">
      <c r="A1983" t="s">
        <v>1393</v>
      </c>
      <c r="B1983" s="40">
        <v>45473</v>
      </c>
      <c r="C1983" t="s">
        <v>22</v>
      </c>
      <c r="D1983" s="3">
        <v>-5000</v>
      </c>
      <c r="E1983" s="2">
        <v>-144050</v>
      </c>
      <c r="F1983" s="3">
        <v>3290000</v>
      </c>
      <c r="G1983" t="s">
        <v>1383</v>
      </c>
      <c r="H1983" t="s">
        <v>18</v>
      </c>
      <c r="I1983" t="s">
        <v>42</v>
      </c>
      <c r="J1983" s="41">
        <v>28.81</v>
      </c>
      <c r="K1983" s="42">
        <v>-1.518E-3</v>
      </c>
      <c r="L1983" t="str">
        <f>IFERROR(INDEX(Dictionary!E:E,MATCH(G1983,Dictionary!A:A,0)),"")</f>
        <v/>
      </c>
    </row>
    <row r="1984" spans="1:12" x14ac:dyDescent="0.2">
      <c r="A1984" t="s">
        <v>1393</v>
      </c>
      <c r="B1984" s="40">
        <v>45473</v>
      </c>
      <c r="C1984" t="s">
        <v>8</v>
      </c>
      <c r="D1984" s="3">
        <v>221530</v>
      </c>
      <c r="E1984" s="2">
        <v>6380000</v>
      </c>
      <c r="F1984" s="3">
        <v>3220000</v>
      </c>
      <c r="G1984" t="s">
        <v>616</v>
      </c>
      <c r="H1984" t="s">
        <v>18</v>
      </c>
      <c r="I1984" t="s">
        <v>42</v>
      </c>
      <c r="J1984" s="41">
        <v>28.8</v>
      </c>
      <c r="K1984" s="42">
        <v>7.3855000000000004E-2</v>
      </c>
      <c r="L1984" t="str">
        <f>IFERROR(INDEX(Dictionary!E:E,MATCH(G1984,Dictionary!A:A,0)),"")</f>
        <v/>
      </c>
    </row>
    <row r="1985" spans="1:12" x14ac:dyDescent="0.2">
      <c r="A1985" t="s">
        <v>1393</v>
      </c>
      <c r="B1985" s="40">
        <v>45473</v>
      </c>
      <c r="C1985" t="s">
        <v>8</v>
      </c>
      <c r="D1985" s="3">
        <v>814200</v>
      </c>
      <c r="E1985" s="2">
        <v>23460000</v>
      </c>
      <c r="F1985" s="3">
        <v>3150000</v>
      </c>
      <c r="G1985" t="s">
        <v>1384</v>
      </c>
      <c r="H1985" t="s">
        <v>18</v>
      </c>
      <c r="I1985" t="s">
        <v>42</v>
      </c>
      <c r="J1985" s="41">
        <v>28.81</v>
      </c>
      <c r="K1985" s="42">
        <v>0.34846199999999999</v>
      </c>
      <c r="L1985" t="str">
        <f>IFERROR(INDEX(Dictionary!E:E,MATCH(G1985,Dictionary!A:A,0)),"")</f>
        <v/>
      </c>
    </row>
    <row r="1986" spans="1:12" x14ac:dyDescent="0.2">
      <c r="A1986" t="s">
        <v>1393</v>
      </c>
      <c r="B1986" s="40">
        <v>45473</v>
      </c>
      <c r="C1986" t="s">
        <v>22</v>
      </c>
      <c r="D1986" s="3">
        <v>-4290</v>
      </c>
      <c r="E1986" s="2">
        <v>-123650</v>
      </c>
      <c r="F1986" s="3">
        <v>3110000</v>
      </c>
      <c r="G1986" t="s">
        <v>906</v>
      </c>
      <c r="H1986" t="s">
        <v>18</v>
      </c>
      <c r="I1986" t="s">
        <v>42</v>
      </c>
      <c r="J1986" s="41">
        <v>28.82</v>
      </c>
      <c r="K1986" s="42">
        <v>-1.3760000000000001E-3</v>
      </c>
      <c r="L1986" t="str">
        <f>IFERROR(INDEX(Dictionary!E:E,MATCH(G1986,Dictionary!A:A,0)),"")</f>
        <v/>
      </c>
    </row>
    <row r="1987" spans="1:12" x14ac:dyDescent="0.2">
      <c r="A1987" t="s">
        <v>1393</v>
      </c>
      <c r="B1987" s="40">
        <v>45473</v>
      </c>
      <c r="C1987" t="s">
        <v>8</v>
      </c>
      <c r="D1987" s="3">
        <v>1850000</v>
      </c>
      <c r="E1987" s="2">
        <v>53160000</v>
      </c>
      <c r="F1987" s="3">
        <v>2980000</v>
      </c>
      <c r="G1987" t="s">
        <v>997</v>
      </c>
      <c r="H1987" t="s">
        <v>18</v>
      </c>
      <c r="I1987" t="s">
        <v>42</v>
      </c>
      <c r="J1987" s="41">
        <v>28.74</v>
      </c>
      <c r="K1987" s="42">
        <v>1.6349560000000001</v>
      </c>
      <c r="L1987" t="str">
        <f>IFERROR(INDEX(Dictionary!E:E,MATCH(G1987,Dictionary!A:A,0)),"")</f>
        <v/>
      </c>
    </row>
    <row r="1988" spans="1:12" x14ac:dyDescent="0.2">
      <c r="A1988" t="s">
        <v>1393</v>
      </c>
      <c r="B1988" s="40">
        <v>45473</v>
      </c>
      <c r="C1988" t="s">
        <v>8</v>
      </c>
      <c r="D1988" s="3">
        <v>542190</v>
      </c>
      <c r="E1988" s="2">
        <v>15620000</v>
      </c>
      <c r="F1988" s="3">
        <v>2970000</v>
      </c>
      <c r="G1988" t="s">
        <v>608</v>
      </c>
      <c r="H1988" t="s">
        <v>18</v>
      </c>
      <c r="I1988" t="s">
        <v>42</v>
      </c>
      <c r="J1988" s="41">
        <v>28.81</v>
      </c>
      <c r="K1988" s="42">
        <v>0.223333</v>
      </c>
      <c r="L1988" t="str">
        <f>IFERROR(INDEX(Dictionary!E:E,MATCH(G1988,Dictionary!A:A,0)),"")</f>
        <v/>
      </c>
    </row>
    <row r="1989" spans="1:12" x14ac:dyDescent="0.2">
      <c r="A1989" t="s">
        <v>1398</v>
      </c>
      <c r="B1989" s="40">
        <v>45538</v>
      </c>
      <c r="C1989" t="s">
        <v>8</v>
      </c>
      <c r="D1989" s="3">
        <v>41630</v>
      </c>
      <c r="E1989" s="2">
        <v>8400000</v>
      </c>
      <c r="F1989" s="3">
        <v>253520</v>
      </c>
      <c r="G1989" t="s">
        <v>1419</v>
      </c>
      <c r="H1989" t="s">
        <v>10</v>
      </c>
      <c r="I1989" t="s">
        <v>11</v>
      </c>
      <c r="J1989" s="41">
        <v>201.78</v>
      </c>
      <c r="K1989" s="42">
        <v>0.16420699999999999</v>
      </c>
      <c r="L1989" t="str">
        <f>IFERROR(INDEX(Dictionary!E:E,MATCH(G1989,Dictionary!A:A,0)),"")</f>
        <v/>
      </c>
    </row>
    <row r="1990" spans="1:12" x14ac:dyDescent="0.2">
      <c r="A1990" t="s">
        <v>1398</v>
      </c>
      <c r="B1990" s="40">
        <v>45535</v>
      </c>
      <c r="C1990" t="s">
        <v>8</v>
      </c>
      <c r="D1990" s="3">
        <v>3880</v>
      </c>
      <c r="E1990" s="2">
        <v>779080</v>
      </c>
      <c r="F1990" s="3">
        <v>163000</v>
      </c>
      <c r="G1990" t="s">
        <v>239</v>
      </c>
      <c r="H1990" t="s">
        <v>18</v>
      </c>
      <c r="I1990" t="s">
        <v>19</v>
      </c>
      <c r="J1990" s="41">
        <v>200.79</v>
      </c>
      <c r="K1990" s="42">
        <v>2.3803999999999999E-2</v>
      </c>
      <c r="L1990" t="str">
        <f>IFERROR(INDEX(Dictionary!E:E,MATCH(G1990,Dictionary!A:A,0)),"")</f>
        <v>State Street</v>
      </c>
    </row>
    <row r="1991" spans="1:12" x14ac:dyDescent="0.2">
      <c r="A1991" t="s">
        <v>1398</v>
      </c>
      <c r="B1991" s="40">
        <v>45535</v>
      </c>
      <c r="C1991" t="s">
        <v>8</v>
      </c>
      <c r="D1991" s="3">
        <v>21080</v>
      </c>
      <c r="E1991" s="2">
        <v>4240000</v>
      </c>
      <c r="F1991" s="3">
        <v>123650</v>
      </c>
      <c r="G1991" t="s">
        <v>240</v>
      </c>
      <c r="H1991" t="s">
        <v>18</v>
      </c>
      <c r="I1991" t="s">
        <v>19</v>
      </c>
      <c r="J1991" s="41">
        <v>201.14</v>
      </c>
      <c r="K1991" s="42">
        <v>0.17048099999999999</v>
      </c>
      <c r="L1991" t="str">
        <f>IFERROR(INDEX(Dictionary!E:E,MATCH(G1991,Dictionary!A:A,0)),"")</f>
        <v>Vanguard</v>
      </c>
    </row>
    <row r="1992" spans="1:12" x14ac:dyDescent="0.2">
      <c r="A1992" t="s">
        <v>1398</v>
      </c>
      <c r="B1992" s="40">
        <v>45535</v>
      </c>
      <c r="C1992" t="s">
        <v>27</v>
      </c>
      <c r="D1992" s="3">
        <v>0</v>
      </c>
      <c r="E1992" s="2">
        <v>0</v>
      </c>
      <c r="F1992" s="3">
        <v>103070</v>
      </c>
      <c r="G1992" t="s">
        <v>682</v>
      </c>
      <c r="H1992" t="s">
        <v>18</v>
      </c>
      <c r="I1992" t="s">
        <v>19</v>
      </c>
      <c r="J1992" s="41">
        <v>0</v>
      </c>
      <c r="K1992" s="42">
        <v>0</v>
      </c>
      <c r="L1992" t="str">
        <f>IFERROR(INDEX(Dictionary!E:E,MATCH(G1992,Dictionary!A:A,0)),"")</f>
        <v/>
      </c>
    </row>
    <row r="1993" spans="1:12" x14ac:dyDescent="0.2">
      <c r="A1993" t="s">
        <v>1398</v>
      </c>
      <c r="B1993" s="40">
        <v>45535</v>
      </c>
      <c r="C1993" t="s">
        <v>8</v>
      </c>
      <c r="D1993" s="3">
        <v>6</v>
      </c>
      <c r="E1993" s="2">
        <v>1210</v>
      </c>
      <c r="F1993" s="3">
        <v>74710</v>
      </c>
      <c r="G1993" t="s">
        <v>238</v>
      </c>
      <c r="H1993" t="s">
        <v>18</v>
      </c>
      <c r="I1993" t="s">
        <v>19</v>
      </c>
      <c r="J1993" s="41">
        <v>201.67</v>
      </c>
      <c r="K1993" s="42">
        <v>8.0000000000000007E-5</v>
      </c>
      <c r="L1993" t="str">
        <f>IFERROR(INDEX(Dictionary!E:E,MATCH(G1993,Dictionary!A:A,0)),"")</f>
        <v>State Street</v>
      </c>
    </row>
    <row r="1994" spans="1:12" x14ac:dyDescent="0.2">
      <c r="A1994" t="s">
        <v>1398</v>
      </c>
      <c r="B1994" s="40">
        <v>45535</v>
      </c>
      <c r="C1994" t="s">
        <v>22</v>
      </c>
      <c r="D1994" s="3">
        <v>-5720</v>
      </c>
      <c r="E1994" s="2">
        <v>-1150000</v>
      </c>
      <c r="F1994" s="3">
        <v>39260</v>
      </c>
      <c r="G1994" t="s">
        <v>1429</v>
      </c>
      <c r="H1994" t="s">
        <v>18</v>
      </c>
      <c r="I1994" t="s">
        <v>19</v>
      </c>
      <c r="J1994" s="41">
        <v>201.05</v>
      </c>
      <c r="K1994" s="42">
        <v>-0.14569499999999999</v>
      </c>
      <c r="L1994" t="str">
        <f>IFERROR(INDEX(Dictionary!E:E,MATCH(G1994,Dictionary!A:A,0)),"")</f>
        <v/>
      </c>
    </row>
    <row r="1995" spans="1:12" x14ac:dyDescent="0.2">
      <c r="A1995" t="s">
        <v>1398</v>
      </c>
      <c r="B1995" s="40">
        <v>45535</v>
      </c>
      <c r="C1995" t="s">
        <v>8</v>
      </c>
      <c r="D1995" s="3">
        <v>3400</v>
      </c>
      <c r="E1995" s="2">
        <v>683400</v>
      </c>
      <c r="F1995" s="3">
        <v>31000</v>
      </c>
      <c r="G1995" t="s">
        <v>244</v>
      </c>
      <c r="H1995" t="s">
        <v>18</v>
      </c>
      <c r="I1995" t="s">
        <v>19</v>
      </c>
      <c r="J1995" s="41">
        <v>201</v>
      </c>
      <c r="K1995" s="42">
        <v>0.109677</v>
      </c>
      <c r="L1995" t="str">
        <f>IFERROR(INDEX(Dictionary!E:E,MATCH(G1995,Dictionary!A:A,0)),"")</f>
        <v/>
      </c>
    </row>
    <row r="1996" spans="1:12" x14ac:dyDescent="0.2">
      <c r="A1996" t="s">
        <v>1398</v>
      </c>
      <c r="B1996" s="40">
        <v>45535</v>
      </c>
      <c r="C1996" t="s">
        <v>8</v>
      </c>
      <c r="D1996" s="3">
        <v>27400</v>
      </c>
      <c r="E1996" s="2">
        <v>5510000</v>
      </c>
      <c r="F1996" s="3">
        <v>27400</v>
      </c>
      <c r="G1996" t="s">
        <v>753</v>
      </c>
      <c r="H1996" t="s">
        <v>18</v>
      </c>
      <c r="I1996" t="s">
        <v>19</v>
      </c>
      <c r="J1996" s="41">
        <v>201.09</v>
      </c>
      <c r="K1996" s="42">
        <v>1</v>
      </c>
      <c r="L1996" t="str">
        <f>IFERROR(INDEX(Dictionary!E:E,MATCH(G1996,Dictionary!A:A,0)),"")</f>
        <v/>
      </c>
    </row>
    <row r="1997" spans="1:12" x14ac:dyDescent="0.2">
      <c r="A1997" t="s">
        <v>1398</v>
      </c>
      <c r="B1997" s="40">
        <v>45535</v>
      </c>
      <c r="C1997" t="s">
        <v>8</v>
      </c>
      <c r="D1997" s="3">
        <v>937</v>
      </c>
      <c r="E1997" s="2">
        <v>188340</v>
      </c>
      <c r="F1997" s="3">
        <v>25680</v>
      </c>
      <c r="G1997" t="s">
        <v>241</v>
      </c>
      <c r="H1997" t="s">
        <v>18</v>
      </c>
      <c r="I1997" t="s">
        <v>19</v>
      </c>
      <c r="J1997" s="41">
        <v>201</v>
      </c>
      <c r="K1997" s="42">
        <v>3.6488E-2</v>
      </c>
      <c r="L1997" t="str">
        <f>IFERROR(INDEX(Dictionary!E:E,MATCH(G1997,Dictionary!A:A,0)),"")</f>
        <v/>
      </c>
    </row>
    <row r="1998" spans="1:12" x14ac:dyDescent="0.2">
      <c r="A1998" t="s">
        <v>1398</v>
      </c>
      <c r="B1998" s="40">
        <v>45535</v>
      </c>
      <c r="C1998" t="s">
        <v>8</v>
      </c>
      <c r="D1998" s="3">
        <v>5</v>
      </c>
      <c r="E1998" s="2">
        <v>1000</v>
      </c>
      <c r="F1998" s="3">
        <v>15090</v>
      </c>
      <c r="G1998" t="s">
        <v>246</v>
      </c>
      <c r="H1998" t="s">
        <v>18</v>
      </c>
      <c r="I1998" t="s">
        <v>19</v>
      </c>
      <c r="J1998" s="41">
        <v>200</v>
      </c>
      <c r="K1998" s="42">
        <v>3.3100000000000002E-4</v>
      </c>
      <c r="L1998" t="str">
        <f>IFERROR(INDEX(Dictionary!E:E,MATCH(G1998,Dictionary!A:A,0)),"")</f>
        <v/>
      </c>
    </row>
    <row r="1999" spans="1:12" x14ac:dyDescent="0.2">
      <c r="A1999" t="s">
        <v>1398</v>
      </c>
      <c r="B1999" s="40">
        <v>45535</v>
      </c>
      <c r="C1999" t="s">
        <v>8</v>
      </c>
      <c r="D1999" s="3">
        <v>749</v>
      </c>
      <c r="E1999" s="2">
        <v>150550</v>
      </c>
      <c r="F1999" s="3">
        <v>11190</v>
      </c>
      <c r="G1999" t="s">
        <v>247</v>
      </c>
      <c r="H1999" t="s">
        <v>18</v>
      </c>
      <c r="I1999" t="s">
        <v>19</v>
      </c>
      <c r="J1999" s="41">
        <v>201</v>
      </c>
      <c r="K1999" s="42">
        <v>6.6934999999999995E-2</v>
      </c>
      <c r="L1999" t="str">
        <f>IFERROR(INDEX(Dictionary!E:E,MATCH(G1999,Dictionary!A:A,0)),"")</f>
        <v>BlackRock</v>
      </c>
    </row>
    <row r="2000" spans="1:12" x14ac:dyDescent="0.2">
      <c r="A2000" t="s">
        <v>1398</v>
      </c>
      <c r="B2000" s="40">
        <v>45535</v>
      </c>
      <c r="C2000" t="s">
        <v>8</v>
      </c>
      <c r="D2000" s="3">
        <v>6210</v>
      </c>
      <c r="E2000" s="2">
        <v>1250000</v>
      </c>
      <c r="F2000" s="3">
        <v>10200</v>
      </c>
      <c r="G2000" t="s">
        <v>325</v>
      </c>
      <c r="H2000" t="s">
        <v>18</v>
      </c>
      <c r="I2000" t="s">
        <v>19</v>
      </c>
      <c r="J2000" s="41">
        <v>201.29</v>
      </c>
      <c r="K2000" s="42">
        <v>0.60980400000000001</v>
      </c>
      <c r="L2000" t="str">
        <f>IFERROR(INDEX(Dictionary!E:E,MATCH(G2000,Dictionary!A:A,0)),"")</f>
        <v/>
      </c>
    </row>
    <row r="2001" spans="1:12" x14ac:dyDescent="0.2">
      <c r="A2001" t="s">
        <v>1398</v>
      </c>
      <c r="B2001" s="40">
        <v>45535</v>
      </c>
      <c r="C2001" t="s">
        <v>8</v>
      </c>
      <c r="D2001" s="3">
        <v>333</v>
      </c>
      <c r="E2001" s="2">
        <v>66930</v>
      </c>
      <c r="F2001" s="3">
        <v>7980</v>
      </c>
      <c r="G2001" t="s">
        <v>492</v>
      </c>
      <c r="H2001" t="s">
        <v>18</v>
      </c>
      <c r="I2001" t="s">
        <v>19</v>
      </c>
      <c r="J2001" s="41">
        <v>201</v>
      </c>
      <c r="K2001" s="42">
        <v>4.1729000000000002E-2</v>
      </c>
      <c r="L2001" t="str">
        <f>IFERROR(INDEX(Dictionary!E:E,MATCH(G2001,Dictionary!A:A,0)),"")</f>
        <v/>
      </c>
    </row>
    <row r="2002" spans="1:12" x14ac:dyDescent="0.2">
      <c r="A2002" t="s">
        <v>1398</v>
      </c>
      <c r="B2002" s="40">
        <v>45535</v>
      </c>
      <c r="C2002" t="s">
        <v>22</v>
      </c>
      <c r="D2002" s="3">
        <v>-185</v>
      </c>
      <c r="E2002" s="2">
        <v>-37190</v>
      </c>
      <c r="F2002" s="3">
        <v>7880</v>
      </c>
      <c r="G2002" t="s">
        <v>996</v>
      </c>
      <c r="H2002" t="s">
        <v>18</v>
      </c>
      <c r="I2002" t="s">
        <v>19</v>
      </c>
      <c r="J2002" s="41">
        <v>201.03</v>
      </c>
      <c r="K2002" s="42">
        <v>-2.3477000000000001E-2</v>
      </c>
      <c r="L2002" t="str">
        <f>IFERROR(INDEX(Dictionary!E:E,MATCH(G2002,Dictionary!A:A,0)),"")</f>
        <v/>
      </c>
    </row>
    <row r="2003" spans="1:12" x14ac:dyDescent="0.2">
      <c r="A2003" t="s">
        <v>1398</v>
      </c>
      <c r="B2003" s="40">
        <v>45535</v>
      </c>
      <c r="C2003" t="s">
        <v>8</v>
      </c>
      <c r="D2003" s="3">
        <v>3680</v>
      </c>
      <c r="E2003" s="2">
        <v>739280</v>
      </c>
      <c r="F2003" s="3">
        <v>6700</v>
      </c>
      <c r="G2003" t="s">
        <v>242</v>
      </c>
      <c r="H2003" t="s">
        <v>18</v>
      </c>
      <c r="I2003" t="s">
        <v>19</v>
      </c>
      <c r="J2003" s="41">
        <v>200.89</v>
      </c>
      <c r="K2003" s="42">
        <v>0.54925400000000002</v>
      </c>
      <c r="L2003" t="str">
        <f>IFERROR(INDEX(Dictionary!E:E,MATCH(G2003,Dictionary!A:A,0)),"")</f>
        <v/>
      </c>
    </row>
    <row r="2004" spans="1:12" x14ac:dyDescent="0.2">
      <c r="A2004" t="s">
        <v>1398</v>
      </c>
      <c r="B2004" s="40">
        <v>45535</v>
      </c>
      <c r="C2004" t="s">
        <v>8</v>
      </c>
      <c r="D2004" s="3">
        <v>6350</v>
      </c>
      <c r="E2004" s="2">
        <v>1280000</v>
      </c>
      <c r="F2004" s="3">
        <v>6350</v>
      </c>
      <c r="G2004" t="s">
        <v>268</v>
      </c>
      <c r="H2004" t="s">
        <v>18</v>
      </c>
      <c r="I2004" t="s">
        <v>19</v>
      </c>
      <c r="J2004" s="41">
        <v>201.57</v>
      </c>
      <c r="K2004" s="42">
        <v>1</v>
      </c>
      <c r="L2004" t="str">
        <f>IFERROR(INDEX(Dictionary!E:E,MATCH(G2004,Dictionary!A:A,0)),"")</f>
        <v/>
      </c>
    </row>
    <row r="2005" spans="1:12" x14ac:dyDescent="0.2">
      <c r="A2005" t="s">
        <v>1398</v>
      </c>
      <c r="B2005" s="40">
        <v>45535</v>
      </c>
      <c r="C2005" t="s">
        <v>8</v>
      </c>
      <c r="D2005" s="3">
        <v>315</v>
      </c>
      <c r="E2005" s="2">
        <v>63310</v>
      </c>
      <c r="F2005" s="3">
        <v>4420</v>
      </c>
      <c r="G2005" t="s">
        <v>253</v>
      </c>
      <c r="H2005" t="s">
        <v>18</v>
      </c>
      <c r="I2005" t="s">
        <v>19</v>
      </c>
      <c r="J2005" s="41">
        <v>201</v>
      </c>
      <c r="K2005" s="42">
        <v>7.1266999999999997E-2</v>
      </c>
      <c r="L2005" t="str">
        <f>IFERROR(INDEX(Dictionary!E:E,MATCH(G2005,Dictionary!A:A,0)),"")</f>
        <v/>
      </c>
    </row>
    <row r="2006" spans="1:12" x14ac:dyDescent="0.2">
      <c r="A2006" t="s">
        <v>1398</v>
      </c>
      <c r="B2006" s="40">
        <v>45535</v>
      </c>
      <c r="C2006" t="s">
        <v>27</v>
      </c>
      <c r="D2006" s="3">
        <v>0</v>
      </c>
      <c r="E2006" s="2">
        <v>0</v>
      </c>
      <c r="F2006" s="3">
        <v>4380</v>
      </c>
      <c r="G2006" t="s">
        <v>491</v>
      </c>
      <c r="H2006" t="s">
        <v>18</v>
      </c>
      <c r="I2006" t="s">
        <v>19</v>
      </c>
      <c r="J2006" s="41">
        <v>0</v>
      </c>
      <c r="K2006" s="42">
        <v>0</v>
      </c>
      <c r="L2006" t="str">
        <f>IFERROR(INDEX(Dictionary!E:E,MATCH(G2006,Dictionary!A:A,0)),"")</f>
        <v/>
      </c>
    </row>
    <row r="2007" spans="1:12" x14ac:dyDescent="0.2">
      <c r="A2007" t="s">
        <v>1398</v>
      </c>
      <c r="B2007" s="40">
        <v>45535</v>
      </c>
      <c r="C2007" t="s">
        <v>22</v>
      </c>
      <c r="D2007" s="3">
        <v>-10</v>
      </c>
      <c r="E2007" s="2">
        <v>-2010</v>
      </c>
      <c r="F2007" s="3">
        <v>4260</v>
      </c>
      <c r="G2007" t="s">
        <v>1144</v>
      </c>
      <c r="H2007" t="s">
        <v>18</v>
      </c>
      <c r="I2007" t="s">
        <v>19</v>
      </c>
      <c r="J2007" s="41">
        <v>201</v>
      </c>
      <c r="K2007" s="42">
        <v>-2.3470000000000001E-3</v>
      </c>
      <c r="L2007" t="str">
        <f>IFERROR(INDEX(Dictionary!E:E,MATCH(G2007,Dictionary!A:A,0)),"")</f>
        <v/>
      </c>
    </row>
    <row r="2008" spans="1:12" x14ac:dyDescent="0.2">
      <c r="A2008" t="s">
        <v>1398</v>
      </c>
      <c r="B2008" s="40">
        <v>45535</v>
      </c>
      <c r="C2008" t="s">
        <v>8</v>
      </c>
      <c r="D2008" s="3">
        <v>3500</v>
      </c>
      <c r="E2008" s="2">
        <v>703900</v>
      </c>
      <c r="F2008" s="3">
        <v>3500</v>
      </c>
      <c r="G2008" t="s">
        <v>267</v>
      </c>
      <c r="H2008" t="s">
        <v>18</v>
      </c>
      <c r="I2008" t="s">
        <v>19</v>
      </c>
      <c r="J2008" s="41">
        <v>201.11</v>
      </c>
      <c r="K2008" s="42">
        <v>1</v>
      </c>
      <c r="L2008" t="str">
        <f>IFERROR(INDEX(Dictionary!E:E,MATCH(G2008,Dictionary!A:A,0)),"")</f>
        <v/>
      </c>
    </row>
    <row r="2009" spans="1:12" x14ac:dyDescent="0.2">
      <c r="A2009" t="s">
        <v>1398</v>
      </c>
      <c r="B2009" s="40">
        <v>45535</v>
      </c>
      <c r="C2009" t="s">
        <v>8</v>
      </c>
      <c r="D2009" s="3">
        <v>21</v>
      </c>
      <c r="E2009" s="2">
        <v>4220</v>
      </c>
      <c r="F2009" s="3">
        <v>3310</v>
      </c>
      <c r="G2009" t="s">
        <v>994</v>
      </c>
      <c r="H2009" t="s">
        <v>18</v>
      </c>
      <c r="I2009" t="s">
        <v>19</v>
      </c>
      <c r="J2009" s="41">
        <v>201</v>
      </c>
      <c r="K2009" s="42">
        <v>6.3439999999999998E-3</v>
      </c>
      <c r="L2009" t="str">
        <f>IFERROR(INDEX(Dictionary!E:E,MATCH(G2009,Dictionary!A:A,0)),"")</f>
        <v/>
      </c>
    </row>
    <row r="2010" spans="1:12" x14ac:dyDescent="0.2">
      <c r="A2010" t="s">
        <v>1398</v>
      </c>
      <c r="B2010" s="40">
        <v>45535</v>
      </c>
      <c r="C2010" t="s">
        <v>8</v>
      </c>
      <c r="D2010" s="3">
        <v>320</v>
      </c>
      <c r="E2010" s="2">
        <v>64320</v>
      </c>
      <c r="F2010" s="3">
        <v>2520</v>
      </c>
      <c r="G2010" t="s">
        <v>260</v>
      </c>
      <c r="H2010" t="s">
        <v>18</v>
      </c>
      <c r="I2010" t="s">
        <v>19</v>
      </c>
      <c r="J2010" s="41">
        <v>201</v>
      </c>
      <c r="K2010" s="42">
        <v>0.12698400000000001</v>
      </c>
      <c r="L2010" t="str">
        <f>IFERROR(INDEX(Dictionary!E:E,MATCH(G2010,Dictionary!A:A,0)),"")</f>
        <v/>
      </c>
    </row>
    <row r="2011" spans="1:12" x14ac:dyDescent="0.2">
      <c r="A2011" t="s">
        <v>1398</v>
      </c>
      <c r="B2011" s="40">
        <v>45535</v>
      </c>
      <c r="C2011" t="s">
        <v>22</v>
      </c>
      <c r="D2011" s="3">
        <v>-43</v>
      </c>
      <c r="E2011" s="2">
        <v>-8640</v>
      </c>
      <c r="F2011" s="3">
        <v>2370</v>
      </c>
      <c r="G2011" t="s">
        <v>248</v>
      </c>
      <c r="H2011" t="s">
        <v>18</v>
      </c>
      <c r="I2011" t="s">
        <v>19</v>
      </c>
      <c r="J2011" s="41">
        <v>200.93</v>
      </c>
      <c r="K2011" s="42">
        <v>-1.8142999999999999E-2</v>
      </c>
      <c r="L2011" t="str">
        <f>IFERROR(INDEX(Dictionary!E:E,MATCH(G2011,Dictionary!A:A,0)),"")</f>
        <v/>
      </c>
    </row>
    <row r="2012" spans="1:12" x14ac:dyDescent="0.2">
      <c r="A2012" t="s">
        <v>1398</v>
      </c>
      <c r="B2012" s="40">
        <v>45535</v>
      </c>
      <c r="C2012" t="s">
        <v>8</v>
      </c>
      <c r="D2012" s="3">
        <v>2360</v>
      </c>
      <c r="E2012" s="2">
        <v>473960</v>
      </c>
      <c r="F2012" s="3">
        <v>2360</v>
      </c>
      <c r="G2012" t="s">
        <v>289</v>
      </c>
      <c r="H2012" t="s">
        <v>18</v>
      </c>
      <c r="I2012" t="s">
        <v>19</v>
      </c>
      <c r="J2012" s="41">
        <v>200.83</v>
      </c>
      <c r="K2012" s="42">
        <v>1</v>
      </c>
      <c r="L2012" t="str">
        <f>IFERROR(INDEX(Dictionary!E:E,MATCH(G2012,Dictionary!A:A,0)),"")</f>
        <v/>
      </c>
    </row>
    <row r="2013" spans="1:12" x14ac:dyDescent="0.2">
      <c r="A2013" t="s">
        <v>1398</v>
      </c>
      <c r="B2013" s="40">
        <v>45535</v>
      </c>
      <c r="C2013" t="s">
        <v>22</v>
      </c>
      <c r="D2013" s="3">
        <v>-2810</v>
      </c>
      <c r="E2013" s="2">
        <v>-564410</v>
      </c>
      <c r="F2013" s="3">
        <v>1950</v>
      </c>
      <c r="G2013" t="s">
        <v>755</v>
      </c>
      <c r="H2013" t="s">
        <v>18</v>
      </c>
      <c r="I2013" t="s">
        <v>19</v>
      </c>
      <c r="J2013" s="41">
        <v>200.86</v>
      </c>
      <c r="K2013" s="42">
        <v>-1.4410259999999999</v>
      </c>
      <c r="L2013" t="str">
        <f>IFERROR(INDEX(Dictionary!E:E,MATCH(G2013,Dictionary!A:A,0)),"")</f>
        <v/>
      </c>
    </row>
    <row r="2014" spans="1:12" x14ac:dyDescent="0.2">
      <c r="A2014" t="s">
        <v>1398</v>
      </c>
      <c r="B2014" s="40">
        <v>45535</v>
      </c>
      <c r="C2014" t="s">
        <v>27</v>
      </c>
      <c r="D2014" s="3">
        <v>0</v>
      </c>
      <c r="E2014" s="2">
        <v>0</v>
      </c>
      <c r="F2014" s="3">
        <v>910</v>
      </c>
      <c r="G2014" t="s">
        <v>1257</v>
      </c>
      <c r="H2014" t="s">
        <v>18</v>
      </c>
      <c r="I2014" t="s">
        <v>19</v>
      </c>
      <c r="J2014" s="41">
        <v>0</v>
      </c>
      <c r="K2014" s="42">
        <v>0</v>
      </c>
      <c r="L2014" t="str">
        <f>IFERROR(INDEX(Dictionary!E:E,MATCH(G2014,Dictionary!A:A,0)),"")</f>
        <v/>
      </c>
    </row>
    <row r="2015" spans="1:12" x14ac:dyDescent="0.2">
      <c r="A2015" t="s">
        <v>1398</v>
      </c>
      <c r="B2015" s="40">
        <v>45535</v>
      </c>
      <c r="C2015" t="s">
        <v>27</v>
      </c>
      <c r="D2015" s="3">
        <v>0</v>
      </c>
      <c r="E2015" s="2">
        <v>0</v>
      </c>
      <c r="F2015" s="3">
        <v>550</v>
      </c>
      <c r="G2015" t="s">
        <v>276</v>
      </c>
      <c r="H2015" t="s">
        <v>18</v>
      </c>
      <c r="I2015" t="s">
        <v>19</v>
      </c>
      <c r="J2015" s="41">
        <v>0</v>
      </c>
      <c r="K2015" s="42">
        <v>0</v>
      </c>
      <c r="L2015" t="str">
        <f>IFERROR(INDEX(Dictionary!E:E,MATCH(G2015,Dictionary!A:A,0)),"")</f>
        <v/>
      </c>
    </row>
    <row r="2016" spans="1:12" x14ac:dyDescent="0.2">
      <c r="A2016" t="s">
        <v>1398</v>
      </c>
      <c r="B2016" s="40">
        <v>45535</v>
      </c>
      <c r="C2016" t="s">
        <v>22</v>
      </c>
      <c r="D2016" s="3">
        <v>-170</v>
      </c>
      <c r="E2016" s="2">
        <v>-34170</v>
      </c>
      <c r="F2016" s="3">
        <v>548</v>
      </c>
      <c r="G2016" t="s">
        <v>1084</v>
      </c>
      <c r="H2016" t="s">
        <v>18</v>
      </c>
      <c r="I2016" t="s">
        <v>19</v>
      </c>
      <c r="J2016" s="41">
        <v>201</v>
      </c>
      <c r="K2016" s="42">
        <v>-0.31021900000000002</v>
      </c>
      <c r="L2016" t="str">
        <f>IFERROR(INDEX(Dictionary!E:E,MATCH(G2016,Dictionary!A:A,0)),"")</f>
        <v/>
      </c>
    </row>
    <row r="2017" spans="1:12" x14ac:dyDescent="0.2">
      <c r="A2017" t="s">
        <v>1398</v>
      </c>
      <c r="B2017" s="40">
        <v>45535</v>
      </c>
      <c r="C2017" t="s">
        <v>27</v>
      </c>
      <c r="D2017" s="3">
        <v>0</v>
      </c>
      <c r="E2017" s="2">
        <v>0</v>
      </c>
      <c r="F2017" s="3">
        <v>300</v>
      </c>
      <c r="G2017" t="s">
        <v>494</v>
      </c>
      <c r="H2017" t="s">
        <v>18</v>
      </c>
      <c r="I2017" t="s">
        <v>19</v>
      </c>
      <c r="J2017" s="41">
        <v>0</v>
      </c>
      <c r="K2017" s="42">
        <v>0</v>
      </c>
      <c r="L2017" t="str">
        <f>IFERROR(INDEX(Dictionary!E:E,MATCH(G2017,Dictionary!A:A,0)),"")</f>
        <v/>
      </c>
    </row>
    <row r="2018" spans="1:12" x14ac:dyDescent="0.2">
      <c r="A2018" t="s">
        <v>1398</v>
      </c>
      <c r="B2018" s="40">
        <v>45535</v>
      </c>
      <c r="C2018" t="s">
        <v>22</v>
      </c>
      <c r="D2018" s="3">
        <v>-32</v>
      </c>
      <c r="E2018" s="2">
        <v>-6430</v>
      </c>
      <c r="F2018" s="3">
        <v>31</v>
      </c>
      <c r="G2018" t="s">
        <v>1146</v>
      </c>
      <c r="H2018" t="s">
        <v>18</v>
      </c>
      <c r="I2018" t="s">
        <v>19</v>
      </c>
      <c r="J2018" s="41">
        <v>200.94</v>
      </c>
      <c r="K2018" s="42">
        <v>-1.0322579999999999</v>
      </c>
      <c r="L2018" t="str">
        <f>IFERROR(INDEX(Dictionary!E:E,MATCH(G2018,Dictionary!A:A,0)),"")</f>
        <v/>
      </c>
    </row>
    <row r="2019" spans="1:12" x14ac:dyDescent="0.2">
      <c r="A2019" t="s">
        <v>1398</v>
      </c>
      <c r="B2019" s="40">
        <v>45535</v>
      </c>
      <c r="C2019" t="s">
        <v>27</v>
      </c>
      <c r="D2019" s="3">
        <v>0</v>
      </c>
      <c r="E2019" s="2">
        <v>0</v>
      </c>
      <c r="F2019" s="3">
        <v>1590</v>
      </c>
      <c r="G2019" t="s">
        <v>226</v>
      </c>
      <c r="H2019" t="s">
        <v>18</v>
      </c>
      <c r="I2019" t="s">
        <v>19</v>
      </c>
      <c r="J2019" s="41">
        <v>0</v>
      </c>
      <c r="K2019" s="42">
        <v>0</v>
      </c>
      <c r="L2019" t="str">
        <f>IFERROR(INDEX(Dictionary!E:E,MATCH(G2019,Dictionary!A:A,0)),"")</f>
        <v/>
      </c>
    </row>
    <row r="2020" spans="1:12" x14ac:dyDescent="0.2">
      <c r="A2020" t="s">
        <v>1398</v>
      </c>
      <c r="B2020" s="40">
        <v>45526</v>
      </c>
      <c r="C2020" t="s">
        <v>8</v>
      </c>
      <c r="D2020" s="3">
        <v>74</v>
      </c>
      <c r="E2020" s="2">
        <v>14870</v>
      </c>
      <c r="F2020" s="3">
        <v>536</v>
      </c>
      <c r="G2020" t="s">
        <v>1425</v>
      </c>
      <c r="H2020" t="s">
        <v>10</v>
      </c>
      <c r="I2020" t="s">
        <v>11</v>
      </c>
      <c r="J2020" s="41">
        <v>200.95</v>
      </c>
      <c r="K2020" s="42">
        <v>0.13805999999999999</v>
      </c>
      <c r="L2020" t="str">
        <f>IFERROR(INDEX(Dictionary!E:E,MATCH(G2020,Dictionary!A:A,0)),"")</f>
        <v/>
      </c>
    </row>
    <row r="2021" spans="1:12" x14ac:dyDescent="0.2">
      <c r="A2021" t="s">
        <v>1398</v>
      </c>
      <c r="B2021" s="40">
        <v>45504</v>
      </c>
      <c r="C2021" t="s">
        <v>8</v>
      </c>
      <c r="D2021" s="3">
        <v>106430</v>
      </c>
      <c r="E2021" s="2">
        <v>18970000</v>
      </c>
      <c r="F2021" s="3">
        <v>387370</v>
      </c>
      <c r="G2021" t="s">
        <v>299</v>
      </c>
      <c r="H2021" t="s">
        <v>18</v>
      </c>
      <c r="I2021" t="s">
        <v>19</v>
      </c>
      <c r="J2021" s="41">
        <v>178.24</v>
      </c>
      <c r="K2021" s="42">
        <v>0.27474999999999999</v>
      </c>
      <c r="L2021" t="str">
        <f>IFERROR(INDEX(Dictionary!E:E,MATCH(G2021,Dictionary!A:A,0)),"")</f>
        <v/>
      </c>
    </row>
    <row r="2022" spans="1:12" x14ac:dyDescent="0.2">
      <c r="A2022" t="s">
        <v>1398</v>
      </c>
      <c r="B2022" s="40">
        <v>45504</v>
      </c>
      <c r="C2022" t="s">
        <v>8</v>
      </c>
      <c r="D2022" s="3">
        <v>186790</v>
      </c>
      <c r="E2022" s="2">
        <v>33290000</v>
      </c>
      <c r="F2022" s="3">
        <v>261050</v>
      </c>
      <c r="G2022" t="s">
        <v>515</v>
      </c>
      <c r="H2022" t="s">
        <v>18</v>
      </c>
      <c r="I2022" t="s">
        <v>19</v>
      </c>
      <c r="J2022" s="41">
        <v>178.22</v>
      </c>
      <c r="K2022" s="42">
        <v>0.71553299999999997</v>
      </c>
      <c r="L2022" t="str">
        <f>IFERROR(INDEX(Dictionary!E:E,MATCH(G2022,Dictionary!A:A,0)),"")</f>
        <v/>
      </c>
    </row>
    <row r="2023" spans="1:12" x14ac:dyDescent="0.2">
      <c r="A2023" t="s">
        <v>1398</v>
      </c>
      <c r="B2023" s="40">
        <v>45504</v>
      </c>
      <c r="C2023" t="s">
        <v>22</v>
      </c>
      <c r="D2023" s="3">
        <v>-12270</v>
      </c>
      <c r="E2023" s="2">
        <v>-2190000</v>
      </c>
      <c r="F2023" s="3">
        <v>160470</v>
      </c>
      <c r="G2023" t="s">
        <v>758</v>
      </c>
      <c r="H2023" t="s">
        <v>18</v>
      </c>
      <c r="I2023" t="s">
        <v>19</v>
      </c>
      <c r="J2023" s="41">
        <v>178.48</v>
      </c>
      <c r="K2023" s="42">
        <v>-7.6463000000000003E-2</v>
      </c>
      <c r="L2023" t="str">
        <f>IFERROR(INDEX(Dictionary!E:E,MATCH(G2023,Dictionary!A:A,0)),"")</f>
        <v/>
      </c>
    </row>
    <row r="2024" spans="1:12" x14ac:dyDescent="0.2">
      <c r="A2024" t="s">
        <v>1398</v>
      </c>
      <c r="B2024" s="40">
        <v>45504</v>
      </c>
      <c r="C2024" t="s">
        <v>27</v>
      </c>
      <c r="D2024" s="3">
        <v>0</v>
      </c>
      <c r="E2024" s="2">
        <v>0</v>
      </c>
      <c r="F2024" s="3">
        <v>125000</v>
      </c>
      <c r="G2024" t="s">
        <v>1430</v>
      </c>
      <c r="H2024" t="s">
        <v>18</v>
      </c>
      <c r="I2024" t="s">
        <v>19</v>
      </c>
      <c r="J2024" s="41">
        <v>0</v>
      </c>
      <c r="K2024" s="42">
        <v>0</v>
      </c>
      <c r="L2024" t="str">
        <f>IFERROR(INDEX(Dictionary!E:E,MATCH(G2024,Dictionary!A:A,0)),"")</f>
        <v/>
      </c>
    </row>
    <row r="2025" spans="1:12" x14ac:dyDescent="0.2">
      <c r="A2025" t="s">
        <v>1398</v>
      </c>
      <c r="B2025" s="40">
        <v>45504</v>
      </c>
      <c r="C2025" t="s">
        <v>22</v>
      </c>
      <c r="D2025" s="3">
        <v>-19</v>
      </c>
      <c r="E2025" s="2">
        <v>-3390</v>
      </c>
      <c r="F2025" s="3">
        <v>71410</v>
      </c>
      <c r="G2025" t="s">
        <v>576</v>
      </c>
      <c r="H2025" t="s">
        <v>18</v>
      </c>
      <c r="I2025" t="s">
        <v>19</v>
      </c>
      <c r="J2025" s="41">
        <v>178.42</v>
      </c>
      <c r="K2025" s="42">
        <v>-2.6600000000000001E-4</v>
      </c>
      <c r="L2025" t="str">
        <f>IFERROR(INDEX(Dictionary!E:E,MATCH(G2025,Dictionary!A:A,0)),"")</f>
        <v/>
      </c>
    </row>
    <row r="2026" spans="1:12" x14ac:dyDescent="0.2">
      <c r="A2026" t="s">
        <v>1398</v>
      </c>
      <c r="B2026" s="40">
        <v>45504</v>
      </c>
      <c r="C2026" t="s">
        <v>22</v>
      </c>
      <c r="D2026" s="3">
        <v>-1790</v>
      </c>
      <c r="E2026" s="2">
        <v>-318340</v>
      </c>
      <c r="F2026" s="3">
        <v>70090</v>
      </c>
      <c r="G2026" t="s">
        <v>1239</v>
      </c>
      <c r="H2026" t="s">
        <v>18</v>
      </c>
      <c r="I2026" t="s">
        <v>19</v>
      </c>
      <c r="J2026" s="41">
        <v>177.84</v>
      </c>
      <c r="K2026" s="42">
        <v>-2.5538000000000002E-2</v>
      </c>
      <c r="L2026" t="str">
        <f>IFERROR(INDEX(Dictionary!E:E,MATCH(G2026,Dictionary!A:A,0)),"")</f>
        <v/>
      </c>
    </row>
    <row r="2027" spans="1:12" x14ac:dyDescent="0.2">
      <c r="A2027" t="s">
        <v>1398</v>
      </c>
      <c r="B2027" s="40">
        <v>45504</v>
      </c>
      <c r="C2027" t="s">
        <v>27</v>
      </c>
      <c r="D2027" s="3">
        <v>0</v>
      </c>
      <c r="E2027" s="2">
        <v>0</v>
      </c>
      <c r="F2027" s="3">
        <v>62250</v>
      </c>
      <c r="G2027" t="s">
        <v>301</v>
      </c>
      <c r="H2027" t="s">
        <v>18</v>
      </c>
      <c r="I2027" t="s">
        <v>19</v>
      </c>
      <c r="J2027" s="41">
        <v>0</v>
      </c>
      <c r="K2027" s="42">
        <v>0</v>
      </c>
      <c r="L2027" t="str">
        <f>IFERROR(INDEX(Dictionary!E:E,MATCH(G2027,Dictionary!A:A,0)),"")</f>
        <v/>
      </c>
    </row>
    <row r="2028" spans="1:12" x14ac:dyDescent="0.2">
      <c r="A2028" t="s">
        <v>1398</v>
      </c>
      <c r="B2028" s="40">
        <v>45504</v>
      </c>
      <c r="C2028" t="s">
        <v>8</v>
      </c>
      <c r="D2028" s="3">
        <v>1390</v>
      </c>
      <c r="E2028" s="2">
        <v>247750</v>
      </c>
      <c r="F2028" s="3">
        <v>36100</v>
      </c>
      <c r="G2028" t="s">
        <v>1431</v>
      </c>
      <c r="H2028" t="s">
        <v>18</v>
      </c>
      <c r="I2028" t="s">
        <v>19</v>
      </c>
      <c r="J2028" s="41">
        <v>178.24</v>
      </c>
      <c r="K2028" s="42">
        <v>3.8503999999999997E-2</v>
      </c>
      <c r="L2028" t="str">
        <f>IFERROR(INDEX(Dictionary!E:E,MATCH(G2028,Dictionary!A:A,0)),"")</f>
        <v/>
      </c>
    </row>
    <row r="2029" spans="1:12" x14ac:dyDescent="0.2">
      <c r="A2029" t="s">
        <v>1398</v>
      </c>
      <c r="B2029" s="40">
        <v>45504</v>
      </c>
      <c r="C2029" t="s">
        <v>8</v>
      </c>
      <c r="D2029" s="3">
        <v>3900</v>
      </c>
      <c r="E2029" s="2">
        <v>695140</v>
      </c>
      <c r="F2029" s="3">
        <v>31550</v>
      </c>
      <c r="G2029" t="s">
        <v>777</v>
      </c>
      <c r="H2029" t="s">
        <v>18</v>
      </c>
      <c r="I2029" t="s">
        <v>19</v>
      </c>
      <c r="J2029" s="41">
        <v>178.24</v>
      </c>
      <c r="K2029" s="42">
        <v>0.123613</v>
      </c>
      <c r="L2029" t="str">
        <f>IFERROR(INDEX(Dictionary!E:E,MATCH(G2029,Dictionary!A:A,0)),"")</f>
        <v/>
      </c>
    </row>
    <row r="2030" spans="1:12" x14ac:dyDescent="0.2">
      <c r="A2030" t="s">
        <v>1398</v>
      </c>
      <c r="B2030" s="40">
        <v>45504</v>
      </c>
      <c r="C2030" t="s">
        <v>27</v>
      </c>
      <c r="D2030" s="3">
        <v>0</v>
      </c>
      <c r="E2030" s="2">
        <v>0</v>
      </c>
      <c r="F2030" s="3">
        <v>27880</v>
      </c>
      <c r="G2030" t="s">
        <v>950</v>
      </c>
      <c r="H2030" t="s">
        <v>18</v>
      </c>
      <c r="I2030" t="s">
        <v>19</v>
      </c>
      <c r="J2030" s="41">
        <v>0</v>
      </c>
      <c r="K2030" s="42">
        <v>0</v>
      </c>
      <c r="L2030" t="str">
        <f>IFERROR(INDEX(Dictionary!E:E,MATCH(G2030,Dictionary!A:A,0)),"")</f>
        <v/>
      </c>
    </row>
    <row r="2031" spans="1:12" x14ac:dyDescent="0.2">
      <c r="A2031" t="s">
        <v>1398</v>
      </c>
      <c r="B2031" s="40">
        <v>45504</v>
      </c>
      <c r="C2031" t="s">
        <v>8</v>
      </c>
      <c r="D2031" s="3">
        <v>7180</v>
      </c>
      <c r="E2031" s="2">
        <v>1280000</v>
      </c>
      <c r="F2031" s="3">
        <v>27760</v>
      </c>
      <c r="G2031" t="s">
        <v>769</v>
      </c>
      <c r="H2031" t="s">
        <v>18</v>
      </c>
      <c r="I2031" t="s">
        <v>19</v>
      </c>
      <c r="J2031" s="41">
        <v>178.27</v>
      </c>
      <c r="K2031" s="42">
        <v>0.25864599999999999</v>
      </c>
      <c r="L2031" t="str">
        <f>IFERROR(INDEX(Dictionary!E:E,MATCH(G2031,Dictionary!A:A,0)),"")</f>
        <v/>
      </c>
    </row>
    <row r="2032" spans="1:12" x14ac:dyDescent="0.2">
      <c r="A2032" t="s">
        <v>1398</v>
      </c>
      <c r="B2032" s="40">
        <v>45504</v>
      </c>
      <c r="C2032" t="s">
        <v>8</v>
      </c>
      <c r="D2032" s="3">
        <v>247</v>
      </c>
      <c r="E2032" s="2">
        <v>44020</v>
      </c>
      <c r="F2032" s="3">
        <v>27700</v>
      </c>
      <c r="G2032" t="s">
        <v>306</v>
      </c>
      <c r="H2032" t="s">
        <v>18</v>
      </c>
      <c r="I2032" t="s">
        <v>19</v>
      </c>
      <c r="J2032" s="41">
        <v>178.22</v>
      </c>
      <c r="K2032" s="42">
        <v>8.9169999999999996E-3</v>
      </c>
      <c r="L2032" t="str">
        <f>IFERROR(INDEX(Dictionary!E:E,MATCH(G2032,Dictionary!A:A,0)),"")</f>
        <v/>
      </c>
    </row>
    <row r="2033" spans="1:12" x14ac:dyDescent="0.2">
      <c r="A2033" t="s">
        <v>1398</v>
      </c>
      <c r="B2033" s="40">
        <v>45504</v>
      </c>
      <c r="C2033" t="s">
        <v>22</v>
      </c>
      <c r="D2033" s="3">
        <v>-42620</v>
      </c>
      <c r="E2033" s="2">
        <v>-7600000</v>
      </c>
      <c r="F2033" s="3">
        <v>24230</v>
      </c>
      <c r="G2033" t="s">
        <v>305</v>
      </c>
      <c r="H2033" t="s">
        <v>18</v>
      </c>
      <c r="I2033" t="s">
        <v>19</v>
      </c>
      <c r="J2033" s="41">
        <v>178.32</v>
      </c>
      <c r="K2033" s="42">
        <v>-1.7585630000000001</v>
      </c>
      <c r="L2033" t="str">
        <f>IFERROR(INDEX(Dictionary!E:E,MATCH(G2033,Dictionary!A:A,0)),"")</f>
        <v/>
      </c>
    </row>
    <row r="2034" spans="1:12" x14ac:dyDescent="0.2">
      <c r="A2034" t="s">
        <v>1398</v>
      </c>
      <c r="B2034" s="40">
        <v>45504</v>
      </c>
      <c r="C2034" t="s">
        <v>22</v>
      </c>
      <c r="D2034" s="3">
        <v>-354</v>
      </c>
      <c r="E2034" s="2">
        <v>-63100</v>
      </c>
      <c r="F2034" s="3">
        <v>24220</v>
      </c>
      <c r="G2034" t="s">
        <v>312</v>
      </c>
      <c r="H2034" t="s">
        <v>18</v>
      </c>
      <c r="I2034" t="s">
        <v>19</v>
      </c>
      <c r="J2034" s="41">
        <v>178.25</v>
      </c>
      <c r="K2034" s="42">
        <v>-1.4616000000000001E-2</v>
      </c>
      <c r="L2034" t="str">
        <f>IFERROR(INDEX(Dictionary!E:E,MATCH(G2034,Dictionary!A:A,0)),"")</f>
        <v/>
      </c>
    </row>
    <row r="2035" spans="1:12" x14ac:dyDescent="0.2">
      <c r="A2035" t="s">
        <v>1398</v>
      </c>
      <c r="B2035" s="40">
        <v>45504</v>
      </c>
      <c r="C2035" t="s">
        <v>27</v>
      </c>
      <c r="D2035" s="3">
        <v>0</v>
      </c>
      <c r="E2035" s="2">
        <v>0</v>
      </c>
      <c r="F2035" s="3">
        <v>23860</v>
      </c>
      <c r="G2035" t="s">
        <v>1432</v>
      </c>
      <c r="H2035" t="s">
        <v>18</v>
      </c>
      <c r="I2035" t="s">
        <v>19</v>
      </c>
      <c r="J2035" s="41">
        <v>0</v>
      </c>
      <c r="K2035" s="42">
        <v>0</v>
      </c>
      <c r="L2035" t="str">
        <f>IFERROR(INDEX(Dictionary!E:E,MATCH(G2035,Dictionary!A:A,0)),"")</f>
        <v/>
      </c>
    </row>
    <row r="2036" spans="1:12" x14ac:dyDescent="0.2">
      <c r="A2036" t="s">
        <v>1398</v>
      </c>
      <c r="B2036" s="40">
        <v>45504</v>
      </c>
      <c r="C2036" t="s">
        <v>8</v>
      </c>
      <c r="D2036" s="3">
        <v>394</v>
      </c>
      <c r="E2036" s="2">
        <v>70230</v>
      </c>
      <c r="F2036" s="3">
        <v>17950</v>
      </c>
      <c r="G2036" t="s">
        <v>314</v>
      </c>
      <c r="H2036" t="s">
        <v>18</v>
      </c>
      <c r="I2036" t="s">
        <v>19</v>
      </c>
      <c r="J2036" s="41">
        <v>178.25</v>
      </c>
      <c r="K2036" s="42">
        <v>2.1950000000000001E-2</v>
      </c>
      <c r="L2036" t="str">
        <f>IFERROR(INDEX(Dictionary!E:E,MATCH(G2036,Dictionary!A:A,0)),"")</f>
        <v/>
      </c>
    </row>
    <row r="2037" spans="1:12" x14ac:dyDescent="0.2">
      <c r="A2037" t="s">
        <v>1398</v>
      </c>
      <c r="B2037" s="40">
        <v>45504</v>
      </c>
      <c r="C2037" t="s">
        <v>27</v>
      </c>
      <c r="D2037" s="3">
        <v>0</v>
      </c>
      <c r="E2037" s="2">
        <v>0</v>
      </c>
      <c r="F2037" s="3">
        <v>16820</v>
      </c>
      <c r="G2037" t="s">
        <v>297</v>
      </c>
      <c r="H2037" t="s">
        <v>18</v>
      </c>
      <c r="I2037" t="s">
        <v>19</v>
      </c>
      <c r="J2037" s="41">
        <v>0</v>
      </c>
      <c r="K2037" s="42">
        <v>0</v>
      </c>
      <c r="L2037" t="str">
        <f>IFERROR(INDEX(Dictionary!E:E,MATCH(G2037,Dictionary!A:A,0)),"")</f>
        <v/>
      </c>
    </row>
    <row r="2038" spans="1:12" x14ac:dyDescent="0.2">
      <c r="A2038" t="s">
        <v>1398</v>
      </c>
      <c r="B2038" s="40">
        <v>45504</v>
      </c>
      <c r="C2038" t="s">
        <v>8</v>
      </c>
      <c r="D2038" s="3">
        <v>6000</v>
      </c>
      <c r="E2038" s="2">
        <v>1070000</v>
      </c>
      <c r="F2038" s="3">
        <v>16000</v>
      </c>
      <c r="G2038" t="s">
        <v>1433</v>
      </c>
      <c r="H2038" t="s">
        <v>18</v>
      </c>
      <c r="I2038" t="s">
        <v>19</v>
      </c>
      <c r="J2038" s="41">
        <v>178.33</v>
      </c>
      <c r="K2038" s="42">
        <v>0.375</v>
      </c>
      <c r="L2038" t="str">
        <f>IFERROR(INDEX(Dictionary!E:E,MATCH(G2038,Dictionary!A:A,0)),"")</f>
        <v/>
      </c>
    </row>
    <row r="2039" spans="1:12" x14ac:dyDescent="0.2">
      <c r="A2039" t="s">
        <v>1398</v>
      </c>
      <c r="B2039" s="40">
        <v>45504</v>
      </c>
      <c r="C2039" t="s">
        <v>8</v>
      </c>
      <c r="D2039" s="3">
        <v>4420</v>
      </c>
      <c r="E2039" s="2">
        <v>788180</v>
      </c>
      <c r="F2039" s="3">
        <v>13710</v>
      </c>
      <c r="G2039" t="s">
        <v>440</v>
      </c>
      <c r="H2039" t="s">
        <v>18</v>
      </c>
      <c r="I2039" t="s">
        <v>19</v>
      </c>
      <c r="J2039" s="41">
        <v>178.32</v>
      </c>
      <c r="K2039" s="42">
        <v>0.32239299999999999</v>
      </c>
      <c r="L2039" t="str">
        <f>IFERROR(INDEX(Dictionary!E:E,MATCH(G2039,Dictionary!A:A,0)),"")</f>
        <v/>
      </c>
    </row>
    <row r="2040" spans="1:12" x14ac:dyDescent="0.2">
      <c r="A2040" t="s">
        <v>1398</v>
      </c>
      <c r="B2040" s="40">
        <v>45504</v>
      </c>
      <c r="C2040" t="s">
        <v>22</v>
      </c>
      <c r="D2040" s="3">
        <v>-8430</v>
      </c>
      <c r="E2040" s="2">
        <v>-1500000</v>
      </c>
      <c r="F2040" s="3">
        <v>13190</v>
      </c>
      <c r="G2040" t="s">
        <v>1434</v>
      </c>
      <c r="H2040" t="s">
        <v>18</v>
      </c>
      <c r="I2040" t="s">
        <v>19</v>
      </c>
      <c r="J2040" s="41">
        <v>177.94</v>
      </c>
      <c r="K2040" s="42">
        <v>-0.63912100000000005</v>
      </c>
      <c r="L2040" t="str">
        <f>IFERROR(INDEX(Dictionary!E:E,MATCH(G2040,Dictionary!A:A,0)),"")</f>
        <v/>
      </c>
    </row>
    <row r="2041" spans="1:12" x14ac:dyDescent="0.2">
      <c r="A2041" t="s">
        <v>1398</v>
      </c>
      <c r="B2041" s="40">
        <v>45504</v>
      </c>
      <c r="C2041" t="s">
        <v>8</v>
      </c>
      <c r="D2041" s="3">
        <v>290</v>
      </c>
      <c r="E2041" s="2">
        <v>51690</v>
      </c>
      <c r="F2041" s="3">
        <v>12940</v>
      </c>
      <c r="G2041" t="s">
        <v>1435</v>
      </c>
      <c r="H2041" t="s">
        <v>18</v>
      </c>
      <c r="I2041" t="s">
        <v>19</v>
      </c>
      <c r="J2041" s="41">
        <v>178.24</v>
      </c>
      <c r="K2041" s="42">
        <v>2.2411E-2</v>
      </c>
      <c r="L2041" t="str">
        <f>IFERROR(INDEX(Dictionary!E:E,MATCH(G2041,Dictionary!A:A,0)),"")</f>
        <v/>
      </c>
    </row>
    <row r="2042" spans="1:12" x14ac:dyDescent="0.2">
      <c r="A2042" t="s">
        <v>1398</v>
      </c>
      <c r="B2042" s="40">
        <v>45504</v>
      </c>
      <c r="C2042" t="s">
        <v>22</v>
      </c>
      <c r="D2042" s="3">
        <v>-285</v>
      </c>
      <c r="E2042" s="2">
        <v>-50800</v>
      </c>
      <c r="F2042" s="3">
        <v>12690</v>
      </c>
      <c r="G2042" t="s">
        <v>429</v>
      </c>
      <c r="H2042" t="s">
        <v>18</v>
      </c>
      <c r="I2042" t="s">
        <v>19</v>
      </c>
      <c r="J2042" s="41">
        <v>178.25</v>
      </c>
      <c r="K2042" s="42">
        <v>-2.2459E-2</v>
      </c>
      <c r="L2042" t="str">
        <f>IFERROR(INDEX(Dictionary!E:E,MATCH(G2042,Dictionary!A:A,0)),"")</f>
        <v/>
      </c>
    </row>
    <row r="2043" spans="1:12" x14ac:dyDescent="0.2">
      <c r="A2043" t="s">
        <v>1398</v>
      </c>
      <c r="B2043" s="40">
        <v>45504</v>
      </c>
      <c r="C2043" t="s">
        <v>27</v>
      </c>
      <c r="D2043" s="3">
        <v>0</v>
      </c>
      <c r="E2043" s="2">
        <v>0</v>
      </c>
      <c r="F2043" s="3">
        <v>11800</v>
      </c>
      <c r="G2043" t="s">
        <v>323</v>
      </c>
      <c r="H2043" t="s">
        <v>18</v>
      </c>
      <c r="I2043" t="s">
        <v>19</v>
      </c>
      <c r="J2043" s="41">
        <v>0</v>
      </c>
      <c r="K2043" s="42">
        <v>0</v>
      </c>
      <c r="L2043" t="str">
        <f>IFERROR(INDEX(Dictionary!E:E,MATCH(G2043,Dictionary!A:A,0)),"")</f>
        <v/>
      </c>
    </row>
    <row r="2044" spans="1:12" x14ac:dyDescent="0.2">
      <c r="A2044" t="s">
        <v>1398</v>
      </c>
      <c r="B2044" s="40">
        <v>45504</v>
      </c>
      <c r="C2044" t="s">
        <v>22</v>
      </c>
      <c r="D2044" s="3">
        <v>-70</v>
      </c>
      <c r="E2044" s="2">
        <v>-12480</v>
      </c>
      <c r="F2044" s="3">
        <v>11740</v>
      </c>
      <c r="G2044" t="s">
        <v>322</v>
      </c>
      <c r="H2044" t="s">
        <v>18</v>
      </c>
      <c r="I2044" t="s">
        <v>19</v>
      </c>
      <c r="J2044" s="41">
        <v>178.29</v>
      </c>
      <c r="K2044" s="42">
        <v>-5.9620000000000003E-3</v>
      </c>
      <c r="L2044" t="str">
        <f>IFERROR(INDEX(Dictionary!E:E,MATCH(G2044,Dictionary!A:A,0)),"")</f>
        <v/>
      </c>
    </row>
    <row r="2045" spans="1:12" x14ac:dyDescent="0.2">
      <c r="A2045" t="s">
        <v>1398</v>
      </c>
      <c r="B2045" s="40">
        <v>45504</v>
      </c>
      <c r="C2045" t="s">
        <v>27</v>
      </c>
      <c r="D2045" s="3">
        <v>0</v>
      </c>
      <c r="E2045" s="2">
        <v>0</v>
      </c>
      <c r="F2045" s="3">
        <v>10180</v>
      </c>
      <c r="G2045" t="s">
        <v>318</v>
      </c>
      <c r="H2045" t="s">
        <v>18</v>
      </c>
      <c r="I2045" t="s">
        <v>19</v>
      </c>
      <c r="J2045" s="41">
        <v>0</v>
      </c>
      <c r="K2045" s="42">
        <v>0</v>
      </c>
      <c r="L2045" t="str">
        <f>IFERROR(INDEX(Dictionary!E:E,MATCH(G2045,Dictionary!A:A,0)),"")</f>
        <v/>
      </c>
    </row>
    <row r="2046" spans="1:12" x14ac:dyDescent="0.2">
      <c r="A2046" t="s">
        <v>1398</v>
      </c>
      <c r="B2046" s="40">
        <v>45504</v>
      </c>
      <c r="C2046" t="s">
        <v>8</v>
      </c>
      <c r="D2046" s="3">
        <v>5000</v>
      </c>
      <c r="E2046" s="2">
        <v>891200</v>
      </c>
      <c r="F2046" s="3">
        <v>10000</v>
      </c>
      <c r="G2046" t="s">
        <v>1436</v>
      </c>
      <c r="H2046" t="s">
        <v>18</v>
      </c>
      <c r="I2046" t="s">
        <v>19</v>
      </c>
      <c r="J2046" s="41">
        <v>178.24</v>
      </c>
      <c r="K2046" s="42">
        <v>0.5</v>
      </c>
      <c r="L2046" t="str">
        <f>IFERROR(INDEX(Dictionary!E:E,MATCH(G2046,Dictionary!A:A,0)),"")</f>
        <v/>
      </c>
    </row>
    <row r="2047" spans="1:12" x14ac:dyDescent="0.2">
      <c r="A2047" t="s">
        <v>1398</v>
      </c>
      <c r="B2047" s="40">
        <v>45504</v>
      </c>
      <c r="C2047" t="s">
        <v>22</v>
      </c>
      <c r="D2047" s="3">
        <v>-1920</v>
      </c>
      <c r="E2047" s="2">
        <v>-342760</v>
      </c>
      <c r="F2047" s="3">
        <v>9460</v>
      </c>
      <c r="G2047" t="s">
        <v>254</v>
      </c>
      <c r="H2047" t="s">
        <v>18</v>
      </c>
      <c r="I2047" t="s">
        <v>19</v>
      </c>
      <c r="J2047" s="41">
        <v>178.52</v>
      </c>
      <c r="K2047" s="42">
        <v>-0.20296</v>
      </c>
      <c r="L2047" t="str">
        <f>IFERROR(INDEX(Dictionary!E:E,MATCH(G2047,Dictionary!A:A,0)),"")</f>
        <v>State Street</v>
      </c>
    </row>
    <row r="2048" spans="1:12" x14ac:dyDescent="0.2">
      <c r="A2048" t="s">
        <v>1398</v>
      </c>
      <c r="B2048" s="40">
        <v>45504</v>
      </c>
      <c r="C2048" t="s">
        <v>8</v>
      </c>
      <c r="D2048" s="3">
        <v>333</v>
      </c>
      <c r="E2048" s="2">
        <v>59350</v>
      </c>
      <c r="F2048" s="3">
        <v>8010</v>
      </c>
      <c r="G2048" t="s">
        <v>333</v>
      </c>
      <c r="H2048" t="s">
        <v>18</v>
      </c>
      <c r="I2048" t="s">
        <v>19</v>
      </c>
      <c r="J2048" s="41">
        <v>178.23</v>
      </c>
      <c r="K2048" s="42">
        <v>4.1572999999999999E-2</v>
      </c>
      <c r="L2048" t="str">
        <f>IFERROR(INDEX(Dictionary!E:E,MATCH(G2048,Dictionary!A:A,0)),"")</f>
        <v/>
      </c>
    </row>
    <row r="2049" spans="1:12" x14ac:dyDescent="0.2">
      <c r="A2049" t="s">
        <v>1398</v>
      </c>
      <c r="B2049" s="40">
        <v>45504</v>
      </c>
      <c r="C2049" t="s">
        <v>27</v>
      </c>
      <c r="D2049" s="3">
        <v>0</v>
      </c>
      <c r="E2049" s="2">
        <v>0</v>
      </c>
      <c r="F2049" s="3">
        <v>6800</v>
      </c>
      <c r="G2049" t="s">
        <v>304</v>
      </c>
      <c r="H2049" t="s">
        <v>18</v>
      </c>
      <c r="I2049" t="s">
        <v>19</v>
      </c>
      <c r="J2049" s="41">
        <v>0</v>
      </c>
      <c r="K2049" s="42">
        <v>0</v>
      </c>
      <c r="L2049" t="str">
        <f>IFERROR(INDEX(Dictionary!E:E,MATCH(G2049,Dictionary!A:A,0)),"")</f>
        <v/>
      </c>
    </row>
    <row r="2050" spans="1:12" x14ac:dyDescent="0.2">
      <c r="A2050" t="s">
        <v>1398</v>
      </c>
      <c r="B2050" s="40">
        <v>45504</v>
      </c>
      <c r="C2050" t="s">
        <v>8</v>
      </c>
      <c r="D2050" s="3">
        <v>6500</v>
      </c>
      <c r="E2050" s="2">
        <v>1160000</v>
      </c>
      <c r="F2050" s="3">
        <v>6500</v>
      </c>
      <c r="G2050" t="s">
        <v>1437</v>
      </c>
      <c r="H2050" t="s">
        <v>18</v>
      </c>
      <c r="I2050" t="s">
        <v>19</v>
      </c>
      <c r="J2050" s="41">
        <v>178.46</v>
      </c>
      <c r="K2050" s="42">
        <v>1</v>
      </c>
      <c r="L2050" t="str">
        <f>IFERROR(INDEX(Dictionary!E:E,MATCH(G2050,Dictionary!A:A,0)),"")</f>
        <v/>
      </c>
    </row>
    <row r="2051" spans="1:12" x14ac:dyDescent="0.2">
      <c r="A2051" t="s">
        <v>1398</v>
      </c>
      <c r="B2051" s="40">
        <v>45504</v>
      </c>
      <c r="C2051" t="s">
        <v>27</v>
      </c>
      <c r="D2051" s="3">
        <v>0</v>
      </c>
      <c r="E2051" s="2">
        <v>0</v>
      </c>
      <c r="F2051" s="3">
        <v>6370</v>
      </c>
      <c r="G2051" t="s">
        <v>795</v>
      </c>
      <c r="H2051" t="s">
        <v>18</v>
      </c>
      <c r="I2051" t="s">
        <v>19</v>
      </c>
      <c r="J2051" s="41">
        <v>0</v>
      </c>
      <c r="K2051" s="42">
        <v>0</v>
      </c>
      <c r="L2051" t="str">
        <f>IFERROR(INDEX(Dictionary!E:E,MATCH(G2051,Dictionary!A:A,0)),"")</f>
        <v/>
      </c>
    </row>
    <row r="2052" spans="1:12" x14ac:dyDescent="0.2">
      <c r="A2052" t="s">
        <v>1398</v>
      </c>
      <c r="B2052" s="40">
        <v>45504</v>
      </c>
      <c r="C2052" t="s">
        <v>8</v>
      </c>
      <c r="D2052" s="3">
        <v>1230</v>
      </c>
      <c r="E2052" s="2">
        <v>219950</v>
      </c>
      <c r="F2052" s="3">
        <v>5810</v>
      </c>
      <c r="G2052" t="s">
        <v>332</v>
      </c>
      <c r="H2052" t="s">
        <v>18</v>
      </c>
      <c r="I2052" t="s">
        <v>19</v>
      </c>
      <c r="J2052" s="41">
        <v>178.82</v>
      </c>
      <c r="K2052" s="42">
        <v>0.211704</v>
      </c>
      <c r="L2052" t="str">
        <f>IFERROR(INDEX(Dictionary!E:E,MATCH(G2052,Dictionary!A:A,0)),"")</f>
        <v/>
      </c>
    </row>
    <row r="2053" spans="1:12" x14ac:dyDescent="0.2">
      <c r="A2053" t="s">
        <v>1398</v>
      </c>
      <c r="B2053" s="40">
        <v>45504</v>
      </c>
      <c r="C2053" t="s">
        <v>8</v>
      </c>
      <c r="D2053" s="3">
        <v>306</v>
      </c>
      <c r="E2053" s="2">
        <v>54540</v>
      </c>
      <c r="F2053" s="3">
        <v>5490</v>
      </c>
      <c r="G2053" t="s">
        <v>328</v>
      </c>
      <c r="H2053" t="s">
        <v>18</v>
      </c>
      <c r="I2053" t="s">
        <v>19</v>
      </c>
      <c r="J2053" s="41">
        <v>178.24</v>
      </c>
      <c r="K2053" s="42">
        <v>5.5738000000000003E-2</v>
      </c>
      <c r="L2053" t="str">
        <f>IFERROR(INDEX(Dictionary!E:E,MATCH(G2053,Dictionary!A:A,0)),"")</f>
        <v/>
      </c>
    </row>
    <row r="2054" spans="1:12" x14ac:dyDescent="0.2">
      <c r="A2054" t="s">
        <v>1398</v>
      </c>
      <c r="B2054" s="40">
        <v>45504</v>
      </c>
      <c r="C2054" t="s">
        <v>27</v>
      </c>
      <c r="D2054" s="3">
        <v>0</v>
      </c>
      <c r="E2054" s="2">
        <v>0</v>
      </c>
      <c r="F2054" s="3">
        <v>5470</v>
      </c>
      <c r="G2054" t="s">
        <v>324</v>
      </c>
      <c r="H2054" t="s">
        <v>18</v>
      </c>
      <c r="I2054" t="s">
        <v>19</v>
      </c>
      <c r="J2054" s="41">
        <v>0</v>
      </c>
      <c r="K2054" s="42">
        <v>0</v>
      </c>
      <c r="L2054" t="str">
        <f>IFERROR(INDEX(Dictionary!E:E,MATCH(G2054,Dictionary!A:A,0)),"")</f>
        <v/>
      </c>
    </row>
    <row r="2055" spans="1:12" x14ac:dyDescent="0.2">
      <c r="A2055" t="s">
        <v>1398</v>
      </c>
      <c r="B2055" s="40">
        <v>45504</v>
      </c>
      <c r="C2055" t="s">
        <v>27</v>
      </c>
      <c r="D2055" s="3">
        <v>0</v>
      </c>
      <c r="E2055" s="2">
        <v>0</v>
      </c>
      <c r="F2055" s="3">
        <v>4310</v>
      </c>
      <c r="G2055" t="s">
        <v>1046</v>
      </c>
      <c r="H2055" t="s">
        <v>18</v>
      </c>
      <c r="I2055" t="s">
        <v>19</v>
      </c>
      <c r="J2055" s="41">
        <v>0</v>
      </c>
      <c r="K2055" s="42">
        <v>0</v>
      </c>
      <c r="L2055" t="str">
        <f>IFERROR(INDEX(Dictionary!E:E,MATCH(G2055,Dictionary!A:A,0)),"")</f>
        <v/>
      </c>
    </row>
    <row r="2056" spans="1:12" x14ac:dyDescent="0.2">
      <c r="A2056" t="s">
        <v>1398</v>
      </c>
      <c r="B2056" s="40">
        <v>45504</v>
      </c>
      <c r="C2056" t="s">
        <v>27</v>
      </c>
      <c r="D2056" s="3">
        <v>0</v>
      </c>
      <c r="E2056" s="2">
        <v>0</v>
      </c>
      <c r="F2056" s="3">
        <v>4310</v>
      </c>
      <c r="G2056" t="s">
        <v>1438</v>
      </c>
      <c r="H2056" t="s">
        <v>18</v>
      </c>
      <c r="I2056" t="s">
        <v>19</v>
      </c>
      <c r="J2056" s="41">
        <v>0</v>
      </c>
      <c r="K2056" s="42">
        <v>0</v>
      </c>
      <c r="L2056" t="str">
        <f>IFERROR(INDEX(Dictionary!E:E,MATCH(G2056,Dictionary!A:A,0)),"")</f>
        <v/>
      </c>
    </row>
    <row r="2057" spans="1:12" x14ac:dyDescent="0.2">
      <c r="A2057" t="s">
        <v>1398</v>
      </c>
      <c r="B2057" s="40">
        <v>45504</v>
      </c>
      <c r="C2057" t="s">
        <v>27</v>
      </c>
      <c r="D2057" s="3">
        <v>0</v>
      </c>
      <c r="E2057" s="2">
        <v>0</v>
      </c>
      <c r="F2057" s="3">
        <v>4190</v>
      </c>
      <c r="G2057" t="s">
        <v>1439</v>
      </c>
      <c r="H2057" t="s">
        <v>18</v>
      </c>
      <c r="I2057" t="s">
        <v>19</v>
      </c>
      <c r="J2057" s="41">
        <v>0</v>
      </c>
      <c r="K2057" s="42">
        <v>0</v>
      </c>
      <c r="L2057" t="str">
        <f>IFERROR(INDEX(Dictionary!E:E,MATCH(G2057,Dictionary!A:A,0)),"")</f>
        <v/>
      </c>
    </row>
    <row r="2058" spans="1:12" x14ac:dyDescent="0.2">
      <c r="A2058" t="s">
        <v>1398</v>
      </c>
      <c r="B2058" s="40">
        <v>45504</v>
      </c>
      <c r="C2058" t="s">
        <v>27</v>
      </c>
      <c r="D2058" s="3">
        <v>0</v>
      </c>
      <c r="E2058" s="2">
        <v>0</v>
      </c>
      <c r="F2058" s="3">
        <v>4000</v>
      </c>
      <c r="G2058" t="s">
        <v>775</v>
      </c>
      <c r="H2058" t="s">
        <v>18</v>
      </c>
      <c r="I2058" t="s">
        <v>19</v>
      </c>
      <c r="J2058" s="41">
        <v>0</v>
      </c>
      <c r="K2058" s="42">
        <v>0</v>
      </c>
      <c r="L2058" t="str">
        <f>IFERROR(INDEX(Dictionary!E:E,MATCH(G2058,Dictionary!A:A,0)),"")</f>
        <v/>
      </c>
    </row>
    <row r="2059" spans="1:12" x14ac:dyDescent="0.2">
      <c r="A2059" t="s">
        <v>1398</v>
      </c>
      <c r="B2059" s="40">
        <v>45504</v>
      </c>
      <c r="C2059" t="s">
        <v>8</v>
      </c>
      <c r="D2059" s="3">
        <v>8</v>
      </c>
      <c r="E2059" s="2">
        <v>1430</v>
      </c>
      <c r="F2059" s="3">
        <v>3220</v>
      </c>
      <c r="G2059" t="s">
        <v>1440</v>
      </c>
      <c r="H2059" t="s">
        <v>18</v>
      </c>
      <c r="I2059" t="s">
        <v>19</v>
      </c>
      <c r="J2059" s="41">
        <v>178.75</v>
      </c>
      <c r="K2059" s="42">
        <v>2.4840000000000001E-3</v>
      </c>
      <c r="L2059" t="str">
        <f>IFERROR(INDEX(Dictionary!E:E,MATCH(G2059,Dictionary!A:A,0)),"")</f>
        <v/>
      </c>
    </row>
    <row r="2060" spans="1:12" x14ac:dyDescent="0.2">
      <c r="A2060" t="s">
        <v>1398</v>
      </c>
      <c r="B2060" s="40">
        <v>45504</v>
      </c>
      <c r="C2060" t="s">
        <v>8</v>
      </c>
      <c r="D2060" s="3">
        <v>184</v>
      </c>
      <c r="E2060" s="2">
        <v>32800</v>
      </c>
      <c r="F2060" s="3">
        <v>2770</v>
      </c>
      <c r="G2060" t="s">
        <v>315</v>
      </c>
      <c r="H2060" t="s">
        <v>18</v>
      </c>
      <c r="I2060" t="s">
        <v>19</v>
      </c>
      <c r="J2060" s="41">
        <v>178.26</v>
      </c>
      <c r="K2060" s="42">
        <v>6.6425999999999999E-2</v>
      </c>
      <c r="L2060" t="str">
        <f>IFERROR(INDEX(Dictionary!E:E,MATCH(G2060,Dictionary!A:A,0)),"")</f>
        <v/>
      </c>
    </row>
    <row r="2061" spans="1:12" x14ac:dyDescent="0.2">
      <c r="A2061" t="s">
        <v>1398</v>
      </c>
      <c r="B2061" s="40">
        <v>45504</v>
      </c>
      <c r="C2061" t="s">
        <v>27</v>
      </c>
      <c r="D2061" s="3">
        <v>0</v>
      </c>
      <c r="E2061" s="2">
        <v>0</v>
      </c>
      <c r="F2061" s="3">
        <v>2610</v>
      </c>
      <c r="G2061" t="s">
        <v>601</v>
      </c>
      <c r="H2061" t="s">
        <v>18</v>
      </c>
      <c r="I2061" t="s">
        <v>19</v>
      </c>
      <c r="J2061" s="41">
        <v>0</v>
      </c>
      <c r="K2061" s="42">
        <v>0</v>
      </c>
      <c r="L2061" t="str">
        <f>IFERROR(INDEX(Dictionary!E:E,MATCH(G2061,Dictionary!A:A,0)),"")</f>
        <v/>
      </c>
    </row>
    <row r="2062" spans="1:12" x14ac:dyDescent="0.2">
      <c r="A2062" t="s">
        <v>1398</v>
      </c>
      <c r="B2062" s="40">
        <v>45504</v>
      </c>
      <c r="C2062" t="s">
        <v>27</v>
      </c>
      <c r="D2062" s="3">
        <v>0</v>
      </c>
      <c r="E2062" s="2">
        <v>0</v>
      </c>
      <c r="F2062" s="3">
        <v>2590</v>
      </c>
      <c r="G2062" t="s">
        <v>330</v>
      </c>
      <c r="H2062" t="s">
        <v>18</v>
      </c>
      <c r="I2062" t="s">
        <v>19</v>
      </c>
      <c r="J2062" s="41">
        <v>0</v>
      </c>
      <c r="K2062" s="42">
        <v>0</v>
      </c>
      <c r="L2062" t="str">
        <f>IFERROR(INDEX(Dictionary!E:E,MATCH(G2062,Dictionary!A:A,0)),"")</f>
        <v/>
      </c>
    </row>
    <row r="2063" spans="1:12" x14ac:dyDescent="0.2">
      <c r="A2063" t="s">
        <v>1398</v>
      </c>
      <c r="B2063" s="40">
        <v>45504</v>
      </c>
      <c r="C2063" t="s">
        <v>8</v>
      </c>
      <c r="D2063" s="3">
        <v>2080</v>
      </c>
      <c r="E2063" s="2">
        <v>369850</v>
      </c>
      <c r="F2063" s="3">
        <v>2570</v>
      </c>
      <c r="G2063" t="s">
        <v>1441</v>
      </c>
      <c r="H2063" t="s">
        <v>18</v>
      </c>
      <c r="I2063" t="s">
        <v>19</v>
      </c>
      <c r="J2063" s="41">
        <v>177.81</v>
      </c>
      <c r="K2063" s="42">
        <v>0.80933900000000003</v>
      </c>
      <c r="L2063" t="str">
        <f>IFERROR(INDEX(Dictionary!E:E,MATCH(G2063,Dictionary!A:A,0)),"")</f>
        <v/>
      </c>
    </row>
    <row r="2064" spans="1:12" x14ac:dyDescent="0.2">
      <c r="A2064" t="s">
        <v>1398</v>
      </c>
      <c r="B2064" s="40">
        <v>45504</v>
      </c>
      <c r="C2064" t="s">
        <v>22</v>
      </c>
      <c r="D2064" s="3">
        <v>-8</v>
      </c>
      <c r="E2064" s="2">
        <v>-1430</v>
      </c>
      <c r="F2064" s="3">
        <v>2500</v>
      </c>
      <c r="G2064" t="s">
        <v>1058</v>
      </c>
      <c r="H2064" t="s">
        <v>18</v>
      </c>
      <c r="I2064" t="s">
        <v>19</v>
      </c>
      <c r="J2064" s="41">
        <v>178.75</v>
      </c>
      <c r="K2064" s="42">
        <v>-3.2000000000000002E-3</v>
      </c>
      <c r="L2064" t="str">
        <f>IFERROR(INDEX(Dictionary!E:E,MATCH(G2064,Dictionary!A:A,0)),"")</f>
        <v/>
      </c>
    </row>
    <row r="2065" spans="1:12" x14ac:dyDescent="0.2">
      <c r="A2065" t="s">
        <v>1398</v>
      </c>
      <c r="B2065" s="40">
        <v>45504</v>
      </c>
      <c r="C2065" t="s">
        <v>8</v>
      </c>
      <c r="D2065" s="3">
        <v>52</v>
      </c>
      <c r="E2065" s="2">
        <v>9270</v>
      </c>
      <c r="F2065" s="3">
        <v>2350</v>
      </c>
      <c r="G2065" t="s">
        <v>598</v>
      </c>
      <c r="H2065" t="s">
        <v>18</v>
      </c>
      <c r="I2065" t="s">
        <v>19</v>
      </c>
      <c r="J2065" s="41">
        <v>178.27</v>
      </c>
      <c r="K2065" s="42">
        <v>2.2127999999999998E-2</v>
      </c>
      <c r="L2065" t="str">
        <f>IFERROR(INDEX(Dictionary!E:E,MATCH(G2065,Dictionary!A:A,0)),"")</f>
        <v/>
      </c>
    </row>
    <row r="2066" spans="1:12" x14ac:dyDescent="0.2">
      <c r="A2066" t="s">
        <v>1398</v>
      </c>
      <c r="B2066" s="40">
        <v>45504</v>
      </c>
      <c r="C2066" t="s">
        <v>8</v>
      </c>
      <c r="D2066" s="3">
        <v>682</v>
      </c>
      <c r="E2066" s="2">
        <v>121560</v>
      </c>
      <c r="F2066" s="3">
        <v>1940</v>
      </c>
      <c r="G2066" t="s">
        <v>443</v>
      </c>
      <c r="H2066" t="s">
        <v>18</v>
      </c>
      <c r="I2066" t="s">
        <v>19</v>
      </c>
      <c r="J2066" s="41">
        <v>178.24</v>
      </c>
      <c r="K2066" s="42">
        <v>0.35154600000000003</v>
      </c>
      <c r="L2066" t="str">
        <f>IFERROR(INDEX(Dictionary!E:E,MATCH(G2066,Dictionary!A:A,0)),"")</f>
        <v/>
      </c>
    </row>
    <row r="2067" spans="1:12" x14ac:dyDescent="0.2">
      <c r="A2067" t="s">
        <v>1398</v>
      </c>
      <c r="B2067" s="40">
        <v>45504</v>
      </c>
      <c r="C2067" t="s">
        <v>27</v>
      </c>
      <c r="D2067" s="3">
        <v>0</v>
      </c>
      <c r="E2067" s="2">
        <v>0</v>
      </c>
      <c r="F2067" s="3">
        <v>1720</v>
      </c>
      <c r="G2067" t="s">
        <v>316</v>
      </c>
      <c r="H2067" t="s">
        <v>18</v>
      </c>
      <c r="I2067" t="s">
        <v>19</v>
      </c>
      <c r="J2067" s="41">
        <v>0</v>
      </c>
      <c r="K2067" s="42">
        <v>0</v>
      </c>
      <c r="L2067" t="str">
        <f>IFERROR(INDEX(Dictionary!E:E,MATCH(G2067,Dictionary!A:A,0)),"")</f>
        <v/>
      </c>
    </row>
    <row r="2068" spans="1:12" x14ac:dyDescent="0.2">
      <c r="A2068" t="s">
        <v>1398</v>
      </c>
      <c r="B2068" s="40">
        <v>45504</v>
      </c>
      <c r="C2068" t="s">
        <v>27</v>
      </c>
      <c r="D2068" s="3">
        <v>0</v>
      </c>
      <c r="E2068" s="2">
        <v>0</v>
      </c>
      <c r="F2068" s="3">
        <v>1500</v>
      </c>
      <c r="G2068" t="s">
        <v>1151</v>
      </c>
      <c r="H2068" t="s">
        <v>18</v>
      </c>
      <c r="I2068" t="s">
        <v>19</v>
      </c>
      <c r="J2068" s="41">
        <v>0</v>
      </c>
      <c r="K2068" s="42">
        <v>0</v>
      </c>
      <c r="L2068" t="str">
        <f>IFERROR(INDEX(Dictionary!E:E,MATCH(G2068,Dictionary!A:A,0)),"")</f>
        <v/>
      </c>
    </row>
    <row r="2069" spans="1:12" x14ac:dyDescent="0.2">
      <c r="A2069" t="s">
        <v>1398</v>
      </c>
      <c r="B2069" s="40">
        <v>45504</v>
      </c>
      <c r="C2069" t="s">
        <v>27</v>
      </c>
      <c r="D2069" s="3">
        <v>0</v>
      </c>
      <c r="E2069" s="2">
        <v>0</v>
      </c>
      <c r="F2069" s="3">
        <v>1430</v>
      </c>
      <c r="G2069" t="s">
        <v>1442</v>
      </c>
      <c r="H2069" t="s">
        <v>18</v>
      </c>
      <c r="I2069" t="s">
        <v>19</v>
      </c>
      <c r="J2069" s="41">
        <v>0</v>
      </c>
      <c r="K2069" s="42">
        <v>0</v>
      </c>
      <c r="L2069" t="str">
        <f>IFERROR(INDEX(Dictionary!E:E,MATCH(G2069,Dictionary!A:A,0)),"")</f>
        <v/>
      </c>
    </row>
    <row r="2070" spans="1:12" x14ac:dyDescent="0.2">
      <c r="A2070" t="s">
        <v>1398</v>
      </c>
      <c r="B2070" s="40">
        <v>45504</v>
      </c>
      <c r="C2070" t="s">
        <v>27</v>
      </c>
      <c r="D2070" s="3">
        <v>0</v>
      </c>
      <c r="E2070" s="2">
        <v>0</v>
      </c>
      <c r="F2070" s="3">
        <v>1300</v>
      </c>
      <c r="G2070" t="s">
        <v>1443</v>
      </c>
      <c r="H2070" t="s">
        <v>18</v>
      </c>
      <c r="I2070" t="s">
        <v>19</v>
      </c>
      <c r="J2070" s="41">
        <v>0</v>
      </c>
      <c r="K2070" s="42">
        <v>0</v>
      </c>
      <c r="L2070" t="str">
        <f>IFERROR(INDEX(Dictionary!E:E,MATCH(G2070,Dictionary!A:A,0)),"")</f>
        <v/>
      </c>
    </row>
    <row r="2071" spans="1:12" x14ac:dyDescent="0.2">
      <c r="A2071" t="s">
        <v>1398</v>
      </c>
      <c r="B2071" s="40">
        <v>45504</v>
      </c>
      <c r="C2071" t="s">
        <v>27</v>
      </c>
      <c r="D2071" s="3">
        <v>0</v>
      </c>
      <c r="E2071" s="2">
        <v>0</v>
      </c>
      <c r="F2071" s="3">
        <v>1280</v>
      </c>
      <c r="G2071" t="s">
        <v>1444</v>
      </c>
      <c r="H2071" t="s">
        <v>18</v>
      </c>
      <c r="I2071" t="s">
        <v>19</v>
      </c>
      <c r="J2071" s="41">
        <v>0</v>
      </c>
      <c r="K2071" s="42">
        <v>0</v>
      </c>
      <c r="L2071" t="str">
        <f>IFERROR(INDEX(Dictionary!E:E,MATCH(G2071,Dictionary!A:A,0)),"")</f>
        <v/>
      </c>
    </row>
    <row r="2072" spans="1:12" x14ac:dyDescent="0.2">
      <c r="A2072" t="s">
        <v>1398</v>
      </c>
      <c r="B2072" s="40">
        <v>45504</v>
      </c>
      <c r="C2072" t="s">
        <v>27</v>
      </c>
      <c r="D2072" s="3">
        <v>0</v>
      </c>
      <c r="E2072" s="2">
        <v>0</v>
      </c>
      <c r="F2072" s="3">
        <v>1250</v>
      </c>
      <c r="G2072" t="s">
        <v>653</v>
      </c>
      <c r="H2072" t="s">
        <v>18</v>
      </c>
      <c r="I2072" t="s">
        <v>19</v>
      </c>
      <c r="J2072" s="41">
        <v>0</v>
      </c>
      <c r="K2072" s="42">
        <v>0</v>
      </c>
      <c r="L2072" t="str">
        <f>IFERROR(INDEX(Dictionary!E:E,MATCH(G2072,Dictionary!A:A,0)),"")</f>
        <v/>
      </c>
    </row>
    <row r="2073" spans="1:12" x14ac:dyDescent="0.2">
      <c r="A2073" t="s">
        <v>1398</v>
      </c>
      <c r="B2073" s="40">
        <v>45504</v>
      </c>
      <c r="C2073" t="s">
        <v>27</v>
      </c>
      <c r="D2073" s="3">
        <v>0</v>
      </c>
      <c r="E2073" s="2">
        <v>0</v>
      </c>
      <c r="F2073" s="3">
        <v>1110</v>
      </c>
      <c r="G2073" t="s">
        <v>1064</v>
      </c>
      <c r="H2073" t="s">
        <v>18</v>
      </c>
      <c r="I2073" t="s">
        <v>19</v>
      </c>
      <c r="J2073" s="41">
        <v>0</v>
      </c>
      <c r="K2073" s="42">
        <v>0</v>
      </c>
      <c r="L2073" t="str">
        <f>IFERROR(INDEX(Dictionary!E:E,MATCH(G2073,Dictionary!A:A,0)),"")</f>
        <v/>
      </c>
    </row>
    <row r="2074" spans="1:12" x14ac:dyDescent="0.2">
      <c r="A2074" t="s">
        <v>1398</v>
      </c>
      <c r="B2074" s="40">
        <v>45504</v>
      </c>
      <c r="C2074" t="s">
        <v>27</v>
      </c>
      <c r="D2074" s="3">
        <v>0</v>
      </c>
      <c r="E2074" s="2">
        <v>0</v>
      </c>
      <c r="F2074" s="3">
        <v>1020</v>
      </c>
      <c r="G2074" t="s">
        <v>1202</v>
      </c>
      <c r="H2074" t="s">
        <v>18</v>
      </c>
      <c r="I2074" t="s">
        <v>19</v>
      </c>
      <c r="J2074" s="41">
        <v>0</v>
      </c>
      <c r="K2074" s="42">
        <v>0</v>
      </c>
      <c r="L2074" t="str">
        <f>IFERROR(INDEX(Dictionary!E:E,MATCH(G2074,Dictionary!A:A,0)),"")</f>
        <v/>
      </c>
    </row>
    <row r="2075" spans="1:12" x14ac:dyDescent="0.2">
      <c r="A2075" t="s">
        <v>1398</v>
      </c>
      <c r="B2075" s="40">
        <v>45504</v>
      </c>
      <c r="C2075" t="s">
        <v>27</v>
      </c>
      <c r="D2075" s="3">
        <v>0</v>
      </c>
      <c r="E2075" s="2">
        <v>0</v>
      </c>
      <c r="F2075" s="3">
        <v>1000</v>
      </c>
      <c r="G2075" t="s">
        <v>1445</v>
      </c>
      <c r="H2075" t="s">
        <v>18</v>
      </c>
      <c r="I2075" t="s">
        <v>19</v>
      </c>
      <c r="J2075" s="41">
        <v>0</v>
      </c>
      <c r="K2075" s="42">
        <v>0</v>
      </c>
      <c r="L2075" t="str">
        <f>IFERROR(INDEX(Dictionary!E:E,MATCH(G2075,Dictionary!A:A,0)),"")</f>
        <v/>
      </c>
    </row>
    <row r="2076" spans="1:12" x14ac:dyDescent="0.2">
      <c r="A2076" t="s">
        <v>1398</v>
      </c>
      <c r="B2076" s="40">
        <v>45504</v>
      </c>
      <c r="C2076" t="s">
        <v>8</v>
      </c>
      <c r="D2076" s="3">
        <v>30</v>
      </c>
      <c r="E2076" s="2">
        <v>5350</v>
      </c>
      <c r="F2076" s="3">
        <v>898</v>
      </c>
      <c r="G2076" t="s">
        <v>1265</v>
      </c>
      <c r="H2076" t="s">
        <v>18</v>
      </c>
      <c r="I2076" t="s">
        <v>19</v>
      </c>
      <c r="J2076" s="41">
        <v>178.33</v>
      </c>
      <c r="K2076" s="42">
        <v>3.3408E-2</v>
      </c>
      <c r="L2076" t="str">
        <f>IFERROR(INDEX(Dictionary!E:E,MATCH(G2076,Dictionary!A:A,0)),"")</f>
        <v/>
      </c>
    </row>
    <row r="2077" spans="1:12" x14ac:dyDescent="0.2">
      <c r="A2077" t="s">
        <v>1398</v>
      </c>
      <c r="B2077" s="40">
        <v>45504</v>
      </c>
      <c r="C2077" t="s">
        <v>8</v>
      </c>
      <c r="D2077" s="3">
        <v>810</v>
      </c>
      <c r="E2077" s="2">
        <v>144370</v>
      </c>
      <c r="F2077" s="3">
        <v>810</v>
      </c>
      <c r="G2077" t="s">
        <v>946</v>
      </c>
      <c r="H2077" t="s">
        <v>18</v>
      </c>
      <c r="I2077" t="s">
        <v>19</v>
      </c>
      <c r="J2077" s="41">
        <v>178.23</v>
      </c>
      <c r="K2077" s="42">
        <v>1</v>
      </c>
      <c r="L2077" t="str">
        <f>IFERROR(INDEX(Dictionary!E:E,MATCH(G2077,Dictionary!A:A,0)),"")</f>
        <v/>
      </c>
    </row>
    <row r="2078" spans="1:12" x14ac:dyDescent="0.2">
      <c r="A2078" t="s">
        <v>1398</v>
      </c>
      <c r="B2078" s="40">
        <v>45504</v>
      </c>
      <c r="C2078" t="s">
        <v>22</v>
      </c>
      <c r="D2078" s="3">
        <v>-50</v>
      </c>
      <c r="E2078" s="2">
        <v>-8910</v>
      </c>
      <c r="F2078" s="3">
        <v>794</v>
      </c>
      <c r="G2078" t="s">
        <v>1065</v>
      </c>
      <c r="H2078" t="s">
        <v>18</v>
      </c>
      <c r="I2078" t="s">
        <v>19</v>
      </c>
      <c r="J2078" s="41">
        <v>178.2</v>
      </c>
      <c r="K2078" s="42">
        <v>-6.2972E-2</v>
      </c>
      <c r="L2078" t="str">
        <f>IFERROR(INDEX(Dictionary!E:E,MATCH(G2078,Dictionary!A:A,0)),"")</f>
        <v/>
      </c>
    </row>
    <row r="2079" spans="1:12" x14ac:dyDescent="0.2">
      <c r="A2079" t="s">
        <v>1398</v>
      </c>
      <c r="B2079" s="40">
        <v>45504</v>
      </c>
      <c r="C2079" t="s">
        <v>27</v>
      </c>
      <c r="D2079" s="3">
        <v>0</v>
      </c>
      <c r="E2079" s="2">
        <v>0</v>
      </c>
      <c r="F2079" s="3">
        <v>700</v>
      </c>
      <c r="G2079" t="s">
        <v>1155</v>
      </c>
      <c r="H2079" t="s">
        <v>18</v>
      </c>
      <c r="I2079" t="s">
        <v>19</v>
      </c>
      <c r="J2079" s="41">
        <v>0</v>
      </c>
      <c r="K2079" s="42">
        <v>0</v>
      </c>
      <c r="L2079" t="str">
        <f>IFERROR(INDEX(Dictionary!E:E,MATCH(G2079,Dictionary!A:A,0)),"")</f>
        <v/>
      </c>
    </row>
    <row r="2080" spans="1:12" x14ac:dyDescent="0.2">
      <c r="A2080" t="s">
        <v>1398</v>
      </c>
      <c r="B2080" s="40">
        <v>45504</v>
      </c>
      <c r="C2080" t="s">
        <v>27</v>
      </c>
      <c r="D2080" s="3">
        <v>0</v>
      </c>
      <c r="E2080" s="2">
        <v>0</v>
      </c>
      <c r="F2080" s="3">
        <v>625</v>
      </c>
      <c r="G2080" t="s">
        <v>1446</v>
      </c>
      <c r="H2080" t="s">
        <v>18</v>
      </c>
      <c r="I2080" t="s">
        <v>19</v>
      </c>
      <c r="J2080" s="41">
        <v>0</v>
      </c>
      <c r="K2080" s="42">
        <v>0</v>
      </c>
      <c r="L2080" t="str">
        <f>IFERROR(INDEX(Dictionary!E:E,MATCH(G2080,Dictionary!A:A,0)),"")</f>
        <v/>
      </c>
    </row>
    <row r="2081" spans="1:12" x14ac:dyDescent="0.2">
      <c r="A2081" t="s">
        <v>1398</v>
      </c>
      <c r="B2081" s="40">
        <v>45504</v>
      </c>
      <c r="C2081" t="s">
        <v>27</v>
      </c>
      <c r="D2081" s="3">
        <v>0</v>
      </c>
      <c r="E2081" s="2">
        <v>0</v>
      </c>
      <c r="F2081" s="3">
        <v>625</v>
      </c>
      <c r="G2081" t="s">
        <v>1063</v>
      </c>
      <c r="H2081" t="s">
        <v>18</v>
      </c>
      <c r="I2081" t="s">
        <v>19</v>
      </c>
      <c r="J2081" s="41">
        <v>0</v>
      </c>
      <c r="K2081" s="42">
        <v>0</v>
      </c>
      <c r="L2081" t="str">
        <f>IFERROR(INDEX(Dictionary!E:E,MATCH(G2081,Dictionary!A:A,0)),"")</f>
        <v/>
      </c>
    </row>
    <row r="2082" spans="1:12" x14ac:dyDescent="0.2">
      <c r="A2082" t="s">
        <v>1398</v>
      </c>
      <c r="B2082" s="40">
        <v>45504</v>
      </c>
      <c r="C2082" t="s">
        <v>27</v>
      </c>
      <c r="D2082" s="3">
        <v>0</v>
      </c>
      <c r="E2082" s="2">
        <v>0</v>
      </c>
      <c r="F2082" s="3">
        <v>579</v>
      </c>
      <c r="G2082" t="s">
        <v>1060</v>
      </c>
      <c r="H2082" t="s">
        <v>18</v>
      </c>
      <c r="I2082" t="s">
        <v>19</v>
      </c>
      <c r="J2082" s="41">
        <v>0</v>
      </c>
      <c r="K2082" s="42">
        <v>0</v>
      </c>
      <c r="L2082" t="str">
        <f>IFERROR(INDEX(Dictionary!E:E,MATCH(G2082,Dictionary!A:A,0)),"")</f>
        <v/>
      </c>
    </row>
    <row r="2083" spans="1:12" x14ac:dyDescent="0.2">
      <c r="A2083" t="s">
        <v>1398</v>
      </c>
      <c r="B2083" s="40">
        <v>45504</v>
      </c>
      <c r="C2083" t="s">
        <v>8</v>
      </c>
      <c r="D2083" s="3">
        <v>190</v>
      </c>
      <c r="E2083" s="2">
        <v>33870</v>
      </c>
      <c r="F2083" s="3">
        <v>563</v>
      </c>
      <c r="G2083" t="s">
        <v>259</v>
      </c>
      <c r="H2083" t="s">
        <v>18</v>
      </c>
      <c r="I2083" t="s">
        <v>19</v>
      </c>
      <c r="J2083" s="41">
        <v>178.26</v>
      </c>
      <c r="K2083" s="42">
        <v>0.337478</v>
      </c>
      <c r="L2083" t="str">
        <f>IFERROR(INDEX(Dictionary!E:E,MATCH(G2083,Dictionary!A:A,0)),"")</f>
        <v/>
      </c>
    </row>
    <row r="2084" spans="1:12" x14ac:dyDescent="0.2">
      <c r="A2084" t="s">
        <v>1398</v>
      </c>
      <c r="B2084" s="40">
        <v>45504</v>
      </c>
      <c r="C2084" t="s">
        <v>27</v>
      </c>
      <c r="D2084" s="3">
        <v>0</v>
      </c>
      <c r="E2084" s="2">
        <v>0</v>
      </c>
      <c r="F2084" s="3">
        <v>555</v>
      </c>
      <c r="G2084" t="s">
        <v>1315</v>
      </c>
      <c r="H2084" t="s">
        <v>18</v>
      </c>
      <c r="I2084" t="s">
        <v>19</v>
      </c>
      <c r="J2084" s="41">
        <v>0</v>
      </c>
      <c r="K2084" s="42">
        <v>0</v>
      </c>
      <c r="L2084" t="str">
        <f>IFERROR(INDEX(Dictionary!E:E,MATCH(G2084,Dictionary!A:A,0)),"")</f>
        <v/>
      </c>
    </row>
    <row r="2085" spans="1:12" x14ac:dyDescent="0.2">
      <c r="A2085" t="s">
        <v>1398</v>
      </c>
      <c r="B2085" s="40">
        <v>45504</v>
      </c>
      <c r="C2085" t="s">
        <v>8</v>
      </c>
      <c r="D2085" s="3">
        <v>2</v>
      </c>
      <c r="E2085" s="2">
        <v>356</v>
      </c>
      <c r="F2085" s="3">
        <v>428</v>
      </c>
      <c r="G2085" t="s">
        <v>781</v>
      </c>
      <c r="H2085" t="s">
        <v>18</v>
      </c>
      <c r="I2085" t="s">
        <v>19</v>
      </c>
      <c r="J2085" s="41">
        <v>178</v>
      </c>
      <c r="K2085" s="42">
        <v>4.6730000000000001E-3</v>
      </c>
      <c r="L2085" t="str">
        <f>IFERROR(INDEX(Dictionary!E:E,MATCH(G2085,Dictionary!A:A,0)),"")</f>
        <v/>
      </c>
    </row>
    <row r="2086" spans="1:12" x14ac:dyDescent="0.2">
      <c r="A2086" t="s">
        <v>1398</v>
      </c>
      <c r="B2086" s="40">
        <v>45504</v>
      </c>
      <c r="C2086" t="s">
        <v>27</v>
      </c>
      <c r="D2086" s="3">
        <v>0</v>
      </c>
      <c r="E2086" s="2">
        <v>0</v>
      </c>
      <c r="F2086" s="3">
        <v>391</v>
      </c>
      <c r="G2086" t="s">
        <v>997</v>
      </c>
      <c r="H2086" t="s">
        <v>18</v>
      </c>
      <c r="I2086" t="s">
        <v>19</v>
      </c>
      <c r="J2086" s="41">
        <v>0</v>
      </c>
      <c r="K2086" s="42">
        <v>0</v>
      </c>
      <c r="L2086" t="str">
        <f>IFERROR(INDEX(Dictionary!E:E,MATCH(G2086,Dictionary!A:A,0)),"")</f>
        <v/>
      </c>
    </row>
    <row r="2087" spans="1:12" x14ac:dyDescent="0.2">
      <c r="A2087" t="s">
        <v>1398</v>
      </c>
      <c r="B2087" s="40">
        <v>45504</v>
      </c>
      <c r="C2087" t="s">
        <v>22</v>
      </c>
      <c r="D2087" s="3">
        <v>-115</v>
      </c>
      <c r="E2087" s="2">
        <v>-20500</v>
      </c>
      <c r="F2087" s="3">
        <v>391</v>
      </c>
      <c r="G2087" t="s">
        <v>995</v>
      </c>
      <c r="H2087" t="s">
        <v>18</v>
      </c>
      <c r="I2087" t="s">
        <v>19</v>
      </c>
      <c r="J2087" s="41">
        <v>178.26</v>
      </c>
      <c r="K2087" s="42">
        <v>-0.29411799999999999</v>
      </c>
      <c r="L2087" t="str">
        <f>IFERROR(INDEX(Dictionary!E:E,MATCH(G2087,Dictionary!A:A,0)),"")</f>
        <v/>
      </c>
    </row>
    <row r="2088" spans="1:12" x14ac:dyDescent="0.2">
      <c r="A2088" t="s">
        <v>1398</v>
      </c>
      <c r="B2088" s="40">
        <v>45504</v>
      </c>
      <c r="C2088" t="s">
        <v>8</v>
      </c>
      <c r="D2088" s="3">
        <v>64</v>
      </c>
      <c r="E2088" s="2">
        <v>11410</v>
      </c>
      <c r="F2088" s="3">
        <v>389</v>
      </c>
      <c r="G2088" t="s">
        <v>1453</v>
      </c>
      <c r="H2088" t="s">
        <v>18</v>
      </c>
      <c r="I2088" t="s">
        <v>19</v>
      </c>
      <c r="J2088" s="41">
        <v>178.28</v>
      </c>
      <c r="K2088" s="42">
        <v>0.164524</v>
      </c>
      <c r="L2088" t="str">
        <f>IFERROR(INDEX(Dictionary!E:E,MATCH(G2088,Dictionary!A:A,0)),"")</f>
        <v/>
      </c>
    </row>
    <row r="2089" spans="1:12" x14ac:dyDescent="0.2">
      <c r="A2089" t="s">
        <v>716</v>
      </c>
      <c r="B2089" s="40">
        <v>45535</v>
      </c>
      <c r="C2089" t="s">
        <v>8</v>
      </c>
      <c r="D2089" s="3">
        <v>104300</v>
      </c>
      <c r="E2089" s="2">
        <v>23450000</v>
      </c>
      <c r="F2089" s="3">
        <v>2010000</v>
      </c>
      <c r="G2089" t="s">
        <v>239</v>
      </c>
      <c r="H2089" t="s">
        <v>18</v>
      </c>
      <c r="I2089" t="s">
        <v>19</v>
      </c>
      <c r="J2089" s="41">
        <v>224.83</v>
      </c>
      <c r="K2089" s="42">
        <v>5.1889999999999999E-2</v>
      </c>
      <c r="L2089" t="str">
        <f>IFERROR(INDEX(Dictionary!E:E,MATCH(G2089,Dictionary!A:A,0)),"")</f>
        <v>State Street</v>
      </c>
    </row>
    <row r="2090" spans="1:12" x14ac:dyDescent="0.2">
      <c r="A2090" t="s">
        <v>716</v>
      </c>
      <c r="B2090" s="40">
        <v>45535</v>
      </c>
      <c r="C2090" t="s">
        <v>8</v>
      </c>
      <c r="D2090" s="3">
        <v>1940</v>
      </c>
      <c r="E2090" s="2">
        <v>435440</v>
      </c>
      <c r="F2090" s="3">
        <v>1560000</v>
      </c>
      <c r="G2090" t="s">
        <v>238</v>
      </c>
      <c r="H2090" t="s">
        <v>18</v>
      </c>
      <c r="I2090" t="s">
        <v>19</v>
      </c>
      <c r="J2090" s="41">
        <v>224.45</v>
      </c>
      <c r="K2090" s="42">
        <v>1.24E-3</v>
      </c>
      <c r="L2090" t="str">
        <f>IFERROR(INDEX(Dictionary!E:E,MATCH(G2090,Dictionary!A:A,0)),"")</f>
        <v>State Street</v>
      </c>
    </row>
    <row r="2091" spans="1:12" x14ac:dyDescent="0.2">
      <c r="A2091" t="s">
        <v>716</v>
      </c>
      <c r="B2091" s="40">
        <v>45535</v>
      </c>
      <c r="C2091" t="s">
        <v>8</v>
      </c>
      <c r="D2091" s="3">
        <v>215450</v>
      </c>
      <c r="E2091" s="2">
        <v>48430000</v>
      </c>
      <c r="F2091" s="3">
        <v>1400000</v>
      </c>
      <c r="G2091" t="s">
        <v>240</v>
      </c>
      <c r="H2091" t="s">
        <v>18</v>
      </c>
      <c r="I2091" t="s">
        <v>19</v>
      </c>
      <c r="J2091" s="41">
        <v>224.78</v>
      </c>
      <c r="K2091" s="42">
        <v>0.15389</v>
      </c>
      <c r="L2091" t="str">
        <f>IFERROR(INDEX(Dictionary!E:E,MATCH(G2091,Dictionary!A:A,0)),"")</f>
        <v>Vanguard</v>
      </c>
    </row>
    <row r="2092" spans="1:12" x14ac:dyDescent="0.2">
      <c r="A2092" t="s">
        <v>716</v>
      </c>
      <c r="B2092" s="40">
        <v>45535</v>
      </c>
      <c r="C2092" t="s">
        <v>8</v>
      </c>
      <c r="D2092" s="3">
        <v>4770</v>
      </c>
      <c r="E2092" s="2">
        <v>1070000</v>
      </c>
      <c r="F2092" s="3">
        <v>1140000</v>
      </c>
      <c r="G2092" t="s">
        <v>241</v>
      </c>
      <c r="H2092" t="s">
        <v>18</v>
      </c>
      <c r="I2092" t="s">
        <v>19</v>
      </c>
      <c r="J2092" s="41">
        <v>224.32</v>
      </c>
      <c r="K2092" s="42">
        <v>4.1799999999999997E-3</v>
      </c>
      <c r="L2092" t="str">
        <f>IFERROR(INDEX(Dictionary!E:E,MATCH(G2092,Dictionary!A:A,0)),"")</f>
        <v/>
      </c>
    </row>
    <row r="2093" spans="1:12" x14ac:dyDescent="0.2">
      <c r="A2093" t="s">
        <v>716</v>
      </c>
      <c r="B2093" s="40">
        <v>45535</v>
      </c>
      <c r="C2093" t="s">
        <v>8</v>
      </c>
      <c r="D2093" s="3">
        <v>61140</v>
      </c>
      <c r="E2093" s="2">
        <v>13740000</v>
      </c>
      <c r="F2093" s="3">
        <v>626060</v>
      </c>
      <c r="G2093" t="s">
        <v>244</v>
      </c>
      <c r="H2093" t="s">
        <v>18</v>
      </c>
      <c r="I2093" t="s">
        <v>19</v>
      </c>
      <c r="J2093" s="41">
        <v>224.73</v>
      </c>
      <c r="K2093" s="42">
        <v>9.7659999999999997E-2</v>
      </c>
      <c r="L2093" t="str">
        <f>IFERROR(INDEX(Dictionary!E:E,MATCH(G2093,Dictionary!A:A,0)),"")</f>
        <v/>
      </c>
    </row>
    <row r="2094" spans="1:12" x14ac:dyDescent="0.2">
      <c r="A2094" t="s">
        <v>716</v>
      </c>
      <c r="B2094" s="40">
        <v>45535</v>
      </c>
      <c r="C2094" t="s">
        <v>22</v>
      </c>
      <c r="D2094" s="3">
        <v>-6900</v>
      </c>
      <c r="E2094" s="2">
        <v>-1550000</v>
      </c>
      <c r="F2094" s="3">
        <v>624150</v>
      </c>
      <c r="G2094" t="s">
        <v>258</v>
      </c>
      <c r="H2094" t="s">
        <v>18</v>
      </c>
      <c r="I2094" t="s">
        <v>19</v>
      </c>
      <c r="J2094" s="41">
        <v>224.64</v>
      </c>
      <c r="K2094" s="42">
        <v>-1.1050000000000001E-2</v>
      </c>
      <c r="L2094" t="str">
        <f>IFERROR(INDEX(Dictionary!E:E,MATCH(G2094,Dictionary!A:A,0)),"")</f>
        <v/>
      </c>
    </row>
    <row r="2095" spans="1:12" x14ac:dyDescent="0.2">
      <c r="A2095" t="s">
        <v>716</v>
      </c>
      <c r="B2095" s="40">
        <v>45535</v>
      </c>
      <c r="C2095" t="s">
        <v>22</v>
      </c>
      <c r="D2095" s="3">
        <v>-7080</v>
      </c>
      <c r="E2095" s="2">
        <v>-1590000</v>
      </c>
      <c r="F2095" s="3">
        <v>296800</v>
      </c>
      <c r="G2095" t="s">
        <v>247</v>
      </c>
      <c r="H2095" t="s">
        <v>18</v>
      </c>
      <c r="I2095" t="s">
        <v>19</v>
      </c>
      <c r="J2095" s="41">
        <v>224.58</v>
      </c>
      <c r="K2095" s="42">
        <v>-2.385E-2</v>
      </c>
      <c r="L2095" t="str">
        <f>IFERROR(INDEX(Dictionary!E:E,MATCH(G2095,Dictionary!A:A,0)),"")</f>
        <v>BlackRock</v>
      </c>
    </row>
    <row r="2096" spans="1:12" x14ac:dyDescent="0.2">
      <c r="A2096" t="s">
        <v>716</v>
      </c>
      <c r="B2096" s="40">
        <v>45535</v>
      </c>
      <c r="C2096" t="s">
        <v>8</v>
      </c>
      <c r="D2096" s="3">
        <v>2500</v>
      </c>
      <c r="E2096" s="2">
        <v>561770</v>
      </c>
      <c r="F2096" s="3">
        <v>209830</v>
      </c>
      <c r="G2096" t="s">
        <v>264</v>
      </c>
      <c r="H2096" t="s">
        <v>18</v>
      </c>
      <c r="I2096" t="s">
        <v>19</v>
      </c>
      <c r="J2096" s="41">
        <v>224.71</v>
      </c>
      <c r="K2096" s="42">
        <v>1.191E-2</v>
      </c>
      <c r="L2096" t="str">
        <f>IFERROR(INDEX(Dictionary!E:E,MATCH(G2096,Dictionary!A:A,0)),"")</f>
        <v/>
      </c>
    </row>
    <row r="2097" spans="1:12" x14ac:dyDescent="0.2">
      <c r="A2097" t="s">
        <v>716</v>
      </c>
      <c r="B2097" s="40">
        <v>45535</v>
      </c>
      <c r="C2097" t="s">
        <v>22</v>
      </c>
      <c r="D2097" s="3">
        <v>-3960</v>
      </c>
      <c r="E2097" s="2">
        <v>-890430</v>
      </c>
      <c r="F2097" s="3">
        <v>155090</v>
      </c>
      <c r="G2097" t="s">
        <v>996</v>
      </c>
      <c r="H2097" t="s">
        <v>18</v>
      </c>
      <c r="I2097" t="s">
        <v>19</v>
      </c>
      <c r="J2097" s="41">
        <v>224.86</v>
      </c>
      <c r="K2097" s="42">
        <v>-2.554E-2</v>
      </c>
      <c r="L2097" t="str">
        <f>IFERROR(INDEX(Dictionary!E:E,MATCH(G2097,Dictionary!A:A,0)),"")</f>
        <v/>
      </c>
    </row>
    <row r="2098" spans="1:12" x14ac:dyDescent="0.2">
      <c r="A2098" t="s">
        <v>716</v>
      </c>
      <c r="B2098" s="40">
        <v>45535</v>
      </c>
      <c r="C2098" t="s">
        <v>8</v>
      </c>
      <c r="D2098" s="3">
        <v>37160</v>
      </c>
      <c r="E2098" s="2">
        <v>8350000</v>
      </c>
      <c r="F2098" s="3">
        <v>120930</v>
      </c>
      <c r="G2098" t="s">
        <v>753</v>
      </c>
      <c r="H2098" t="s">
        <v>18</v>
      </c>
      <c r="I2098" t="s">
        <v>19</v>
      </c>
      <c r="J2098" s="41">
        <v>224.7</v>
      </c>
      <c r="K2098" s="42">
        <v>0.30728</v>
      </c>
      <c r="L2098" t="str">
        <f>IFERROR(INDEX(Dictionary!E:E,MATCH(G2098,Dictionary!A:A,0)),"")</f>
        <v/>
      </c>
    </row>
    <row r="2099" spans="1:12" x14ac:dyDescent="0.2">
      <c r="A2099" t="s">
        <v>716</v>
      </c>
      <c r="B2099" s="40">
        <v>45535</v>
      </c>
      <c r="C2099" t="s">
        <v>22</v>
      </c>
      <c r="D2099" s="3">
        <v>-7550</v>
      </c>
      <c r="E2099" s="2">
        <v>-1700000</v>
      </c>
      <c r="F2099" s="3">
        <v>104800</v>
      </c>
      <c r="G2099" t="s">
        <v>254</v>
      </c>
      <c r="H2099" t="s">
        <v>18</v>
      </c>
      <c r="I2099" t="s">
        <v>19</v>
      </c>
      <c r="J2099" s="41">
        <v>225.17</v>
      </c>
      <c r="K2099" s="42">
        <v>-7.2050000000000003E-2</v>
      </c>
      <c r="L2099" t="str">
        <f>IFERROR(INDEX(Dictionary!E:E,MATCH(G2099,Dictionary!A:A,0)),"")</f>
        <v>State Street</v>
      </c>
    </row>
    <row r="2100" spans="1:12" x14ac:dyDescent="0.2">
      <c r="A2100" t="s">
        <v>716</v>
      </c>
      <c r="B2100" s="40">
        <v>45535</v>
      </c>
      <c r="C2100" t="s">
        <v>22</v>
      </c>
      <c r="D2100" s="3">
        <v>-5590</v>
      </c>
      <c r="E2100" s="2">
        <v>-1260000</v>
      </c>
      <c r="F2100" s="3">
        <v>70530</v>
      </c>
      <c r="G2100" t="s">
        <v>1144</v>
      </c>
      <c r="H2100" t="s">
        <v>18</v>
      </c>
      <c r="I2100" t="s">
        <v>19</v>
      </c>
      <c r="J2100" s="41">
        <v>225.4</v>
      </c>
      <c r="K2100" s="42">
        <v>-7.9259999999999997E-2</v>
      </c>
      <c r="L2100" t="str">
        <f>IFERROR(INDEX(Dictionary!E:E,MATCH(G2100,Dictionary!A:A,0)),"")</f>
        <v/>
      </c>
    </row>
    <row r="2101" spans="1:12" x14ac:dyDescent="0.2">
      <c r="A2101" t="s">
        <v>716</v>
      </c>
      <c r="B2101" s="40">
        <v>45535</v>
      </c>
      <c r="C2101" t="s">
        <v>22</v>
      </c>
      <c r="D2101" s="3">
        <v>-1070</v>
      </c>
      <c r="E2101" s="2">
        <v>-241210</v>
      </c>
      <c r="F2101" s="3">
        <v>55840</v>
      </c>
      <c r="G2101" t="s">
        <v>755</v>
      </c>
      <c r="H2101" t="s">
        <v>18</v>
      </c>
      <c r="I2101" t="s">
        <v>19</v>
      </c>
      <c r="J2101" s="41">
        <v>225.43</v>
      </c>
      <c r="K2101" s="42">
        <v>-1.916E-2</v>
      </c>
      <c r="L2101" t="str">
        <f>IFERROR(INDEX(Dictionary!E:E,MATCH(G2101,Dictionary!A:A,0)),"")</f>
        <v/>
      </c>
    </row>
    <row r="2102" spans="1:12" x14ac:dyDescent="0.2">
      <c r="A2102" t="s">
        <v>716</v>
      </c>
      <c r="B2102" s="40">
        <v>45535</v>
      </c>
      <c r="C2102" t="s">
        <v>8</v>
      </c>
      <c r="D2102" s="3">
        <v>9860</v>
      </c>
      <c r="E2102" s="2">
        <v>2220000</v>
      </c>
      <c r="F2102" s="3">
        <v>50590</v>
      </c>
      <c r="G2102" t="s">
        <v>242</v>
      </c>
      <c r="H2102" t="s">
        <v>18</v>
      </c>
      <c r="I2102" t="s">
        <v>19</v>
      </c>
      <c r="J2102" s="41">
        <v>225.15</v>
      </c>
      <c r="K2102" s="42">
        <v>0.19489999999999999</v>
      </c>
      <c r="L2102" t="str">
        <f>IFERROR(INDEX(Dictionary!E:E,MATCH(G2102,Dictionary!A:A,0)),"")</f>
        <v/>
      </c>
    </row>
    <row r="2103" spans="1:12" x14ac:dyDescent="0.2">
      <c r="A2103" t="s">
        <v>716</v>
      </c>
      <c r="B2103" s="40">
        <v>45535</v>
      </c>
      <c r="C2103" t="s">
        <v>8</v>
      </c>
      <c r="D2103" s="3">
        <v>3300</v>
      </c>
      <c r="E2103" s="2">
        <v>742290</v>
      </c>
      <c r="F2103" s="3">
        <v>49870</v>
      </c>
      <c r="G2103" t="s">
        <v>268</v>
      </c>
      <c r="H2103" t="s">
        <v>18</v>
      </c>
      <c r="I2103" t="s">
        <v>19</v>
      </c>
      <c r="J2103" s="41">
        <v>224.94</v>
      </c>
      <c r="K2103" s="42">
        <v>6.6170000000000007E-2</v>
      </c>
      <c r="L2103" t="str">
        <f>IFERROR(INDEX(Dictionary!E:E,MATCH(G2103,Dictionary!A:A,0)),"")</f>
        <v/>
      </c>
    </row>
    <row r="2104" spans="1:12" x14ac:dyDescent="0.2">
      <c r="A2104" t="s">
        <v>716</v>
      </c>
      <c r="B2104" s="40">
        <v>45535</v>
      </c>
      <c r="C2104" t="s">
        <v>8</v>
      </c>
      <c r="D2104" s="3">
        <v>3150</v>
      </c>
      <c r="E2104" s="2">
        <v>707220</v>
      </c>
      <c r="F2104" s="3">
        <v>48170</v>
      </c>
      <c r="G2104" t="s">
        <v>253</v>
      </c>
      <c r="H2104" t="s">
        <v>18</v>
      </c>
      <c r="I2104" t="s">
        <v>19</v>
      </c>
      <c r="J2104" s="41">
        <v>224.51</v>
      </c>
      <c r="K2104" s="42">
        <v>6.5390000000000004E-2</v>
      </c>
      <c r="L2104" t="str">
        <f>IFERROR(INDEX(Dictionary!E:E,MATCH(G2104,Dictionary!A:A,0)),"")</f>
        <v/>
      </c>
    </row>
    <row r="2105" spans="1:12" x14ac:dyDescent="0.2">
      <c r="A2105" t="s">
        <v>716</v>
      </c>
      <c r="B2105" s="40">
        <v>45535</v>
      </c>
      <c r="C2105" t="s">
        <v>8</v>
      </c>
      <c r="D2105" s="3">
        <v>27290</v>
      </c>
      <c r="E2105" s="2">
        <v>6130000</v>
      </c>
      <c r="F2105" s="3">
        <v>27290</v>
      </c>
      <c r="G2105" t="s">
        <v>252</v>
      </c>
      <c r="H2105" t="s">
        <v>18</v>
      </c>
      <c r="I2105" t="s">
        <v>19</v>
      </c>
      <c r="J2105" s="41">
        <v>224.62</v>
      </c>
      <c r="K2105" s="42">
        <v>1</v>
      </c>
      <c r="L2105" t="str">
        <f>IFERROR(INDEX(Dictionary!E:E,MATCH(G2105,Dictionary!A:A,0)),"")</f>
        <v/>
      </c>
    </row>
    <row r="2106" spans="1:12" x14ac:dyDescent="0.2">
      <c r="A2106" t="s">
        <v>716</v>
      </c>
      <c r="B2106" s="40">
        <v>45535</v>
      </c>
      <c r="C2106" t="s">
        <v>8</v>
      </c>
      <c r="D2106" s="3">
        <v>3490</v>
      </c>
      <c r="E2106" s="2">
        <v>785450</v>
      </c>
      <c r="F2106" s="3">
        <v>26630</v>
      </c>
      <c r="G2106" t="s">
        <v>260</v>
      </c>
      <c r="H2106" t="s">
        <v>18</v>
      </c>
      <c r="I2106" t="s">
        <v>19</v>
      </c>
      <c r="J2106" s="41">
        <v>225.06</v>
      </c>
      <c r="K2106" s="42">
        <v>0.13106000000000001</v>
      </c>
      <c r="L2106" t="str">
        <f>IFERROR(INDEX(Dictionary!E:E,MATCH(G2106,Dictionary!A:A,0)),"")</f>
        <v/>
      </c>
    </row>
    <row r="2107" spans="1:12" x14ac:dyDescent="0.2">
      <c r="A2107" t="s">
        <v>716</v>
      </c>
      <c r="B2107" s="40">
        <v>45535</v>
      </c>
      <c r="C2107" t="s">
        <v>22</v>
      </c>
      <c r="D2107" s="3">
        <v>-452</v>
      </c>
      <c r="E2107" s="2">
        <v>-101610</v>
      </c>
      <c r="F2107" s="3">
        <v>24830</v>
      </c>
      <c r="G2107" t="s">
        <v>248</v>
      </c>
      <c r="H2107" t="s">
        <v>18</v>
      </c>
      <c r="I2107" t="s">
        <v>19</v>
      </c>
      <c r="J2107" s="41">
        <v>224.8</v>
      </c>
      <c r="K2107" s="42">
        <v>-1.821E-2</v>
      </c>
      <c r="L2107" t="str">
        <f>IFERROR(INDEX(Dictionary!E:E,MATCH(G2107,Dictionary!A:A,0)),"")</f>
        <v/>
      </c>
    </row>
    <row r="2108" spans="1:12" x14ac:dyDescent="0.2">
      <c r="A2108" t="s">
        <v>716</v>
      </c>
      <c r="B2108" s="40">
        <v>45535</v>
      </c>
      <c r="C2108" t="s">
        <v>8</v>
      </c>
      <c r="D2108" s="3">
        <v>1030</v>
      </c>
      <c r="E2108" s="2">
        <v>230870</v>
      </c>
      <c r="F2108" s="3">
        <v>19620</v>
      </c>
      <c r="G2108" t="s">
        <v>267</v>
      </c>
      <c r="H2108" t="s">
        <v>18</v>
      </c>
      <c r="I2108" t="s">
        <v>19</v>
      </c>
      <c r="J2108" s="41">
        <v>224.15</v>
      </c>
      <c r="K2108" s="42">
        <v>5.2499999999999998E-2</v>
      </c>
      <c r="L2108" t="str">
        <f>IFERROR(INDEX(Dictionary!E:E,MATCH(G2108,Dictionary!A:A,0)),"")</f>
        <v/>
      </c>
    </row>
    <row r="2109" spans="1:12" x14ac:dyDescent="0.2">
      <c r="A2109" t="s">
        <v>716</v>
      </c>
      <c r="B2109" s="40">
        <v>45535</v>
      </c>
      <c r="C2109" t="s">
        <v>8</v>
      </c>
      <c r="D2109" s="3">
        <v>1230</v>
      </c>
      <c r="E2109" s="2">
        <v>276950</v>
      </c>
      <c r="F2109" s="3">
        <v>18980</v>
      </c>
      <c r="G2109" t="s">
        <v>546</v>
      </c>
      <c r="H2109" t="s">
        <v>18</v>
      </c>
      <c r="I2109" t="s">
        <v>19</v>
      </c>
      <c r="J2109" s="41">
        <v>225.16</v>
      </c>
      <c r="K2109" s="42">
        <v>6.4799999999999996E-2</v>
      </c>
      <c r="L2109" t="str">
        <f>IFERROR(INDEX(Dictionary!E:E,MATCH(G2109,Dictionary!A:A,0)),"")</f>
        <v/>
      </c>
    </row>
    <row r="2110" spans="1:12" x14ac:dyDescent="0.2">
      <c r="A2110" t="s">
        <v>716</v>
      </c>
      <c r="B2110" s="40">
        <v>45535</v>
      </c>
      <c r="C2110" t="s">
        <v>22</v>
      </c>
      <c r="D2110" s="3">
        <v>-10000</v>
      </c>
      <c r="E2110" s="2">
        <v>-2250000</v>
      </c>
      <c r="F2110" s="3">
        <v>15000</v>
      </c>
      <c r="G2110" t="s">
        <v>266</v>
      </c>
      <c r="H2110" t="s">
        <v>18</v>
      </c>
      <c r="I2110" t="s">
        <v>19</v>
      </c>
      <c r="J2110" s="41">
        <v>225</v>
      </c>
      <c r="K2110" s="42">
        <v>-0.66666999999999998</v>
      </c>
      <c r="L2110" t="str">
        <f>IFERROR(INDEX(Dictionary!E:E,MATCH(G2110,Dictionary!A:A,0)),"")</f>
        <v/>
      </c>
    </row>
    <row r="2111" spans="1:12" x14ac:dyDescent="0.2">
      <c r="A2111" t="s">
        <v>716</v>
      </c>
      <c r="B2111" s="40">
        <v>45535</v>
      </c>
      <c r="C2111" t="s">
        <v>27</v>
      </c>
      <c r="D2111" s="3">
        <v>0</v>
      </c>
      <c r="E2111" s="2">
        <v>0</v>
      </c>
      <c r="F2111" s="3">
        <v>12750</v>
      </c>
      <c r="G2111" t="s">
        <v>499</v>
      </c>
      <c r="H2111" t="s">
        <v>18</v>
      </c>
      <c r="I2111" t="s">
        <v>19</v>
      </c>
      <c r="J2111" s="41">
        <v>0</v>
      </c>
      <c r="K2111" s="42">
        <v>0</v>
      </c>
      <c r="L2111" t="str">
        <f>IFERROR(INDEX(Dictionary!E:E,MATCH(G2111,Dictionary!A:A,0)),"")</f>
        <v/>
      </c>
    </row>
    <row r="2112" spans="1:12" x14ac:dyDescent="0.2">
      <c r="A2112" t="s">
        <v>716</v>
      </c>
      <c r="B2112" s="40">
        <v>45535</v>
      </c>
      <c r="C2112" t="s">
        <v>8</v>
      </c>
      <c r="D2112" s="3">
        <v>89</v>
      </c>
      <c r="E2112" s="2">
        <v>20010</v>
      </c>
      <c r="F2112" s="3">
        <v>12660</v>
      </c>
      <c r="G2112" t="s">
        <v>276</v>
      </c>
      <c r="H2112" t="s">
        <v>18</v>
      </c>
      <c r="I2112" t="s">
        <v>19</v>
      </c>
      <c r="J2112" s="41">
        <v>224.83</v>
      </c>
      <c r="K2112" s="42">
        <v>7.0299999999999998E-3</v>
      </c>
      <c r="L2112" t="str">
        <f>IFERROR(INDEX(Dictionary!E:E,MATCH(G2112,Dictionary!A:A,0)),"")</f>
        <v/>
      </c>
    </row>
    <row r="2113" spans="1:12" x14ac:dyDescent="0.2">
      <c r="A2113" t="s">
        <v>716</v>
      </c>
      <c r="B2113" s="40">
        <v>45535</v>
      </c>
      <c r="C2113" t="s">
        <v>8</v>
      </c>
      <c r="D2113" s="3">
        <v>900</v>
      </c>
      <c r="E2113" s="2">
        <v>202320</v>
      </c>
      <c r="F2113" s="3">
        <v>11700</v>
      </c>
      <c r="G2113" t="s">
        <v>498</v>
      </c>
      <c r="H2113" t="s">
        <v>18</v>
      </c>
      <c r="I2113" t="s">
        <v>19</v>
      </c>
      <c r="J2113" s="41">
        <v>224.8</v>
      </c>
      <c r="K2113" s="42">
        <v>7.6920000000000002E-2</v>
      </c>
      <c r="L2113" t="str">
        <f>IFERROR(INDEX(Dictionary!E:E,MATCH(G2113,Dictionary!A:A,0)),"")</f>
        <v/>
      </c>
    </row>
    <row r="2114" spans="1:12" x14ac:dyDescent="0.2">
      <c r="A2114" t="s">
        <v>716</v>
      </c>
      <c r="B2114" s="40">
        <v>45535</v>
      </c>
      <c r="C2114" t="s">
        <v>27</v>
      </c>
      <c r="D2114" s="3">
        <v>0</v>
      </c>
      <c r="E2114" s="2">
        <v>0</v>
      </c>
      <c r="F2114" s="3">
        <v>10350</v>
      </c>
      <c r="G2114" t="s">
        <v>504</v>
      </c>
      <c r="H2114" t="s">
        <v>18</v>
      </c>
      <c r="I2114" t="s">
        <v>19</v>
      </c>
      <c r="J2114" s="41">
        <v>0</v>
      </c>
      <c r="K2114" s="42">
        <v>0</v>
      </c>
      <c r="L2114" t="str">
        <f>IFERROR(INDEX(Dictionary!E:E,MATCH(G2114,Dictionary!A:A,0)),"")</f>
        <v/>
      </c>
    </row>
    <row r="2115" spans="1:12" x14ac:dyDescent="0.2">
      <c r="A2115" t="s">
        <v>716</v>
      </c>
      <c r="B2115" s="40">
        <v>45535</v>
      </c>
      <c r="C2115" t="s">
        <v>27</v>
      </c>
      <c r="D2115" s="3">
        <v>0</v>
      </c>
      <c r="E2115" s="2">
        <v>0</v>
      </c>
      <c r="F2115" s="3">
        <v>9870</v>
      </c>
      <c r="G2115" t="s">
        <v>1468</v>
      </c>
      <c r="H2115" t="s">
        <v>18</v>
      </c>
      <c r="I2115" t="s">
        <v>19</v>
      </c>
      <c r="J2115" s="41">
        <v>0</v>
      </c>
      <c r="K2115" s="42">
        <v>0</v>
      </c>
      <c r="L2115" t="str">
        <f>IFERROR(INDEX(Dictionary!E:E,MATCH(G2115,Dictionary!A:A,0)),"")</f>
        <v/>
      </c>
    </row>
    <row r="2116" spans="1:12" x14ac:dyDescent="0.2">
      <c r="A2116" t="s">
        <v>716</v>
      </c>
      <c r="B2116" s="40">
        <v>45535</v>
      </c>
      <c r="C2116" t="s">
        <v>22</v>
      </c>
      <c r="D2116" s="3">
        <v>-59</v>
      </c>
      <c r="E2116" s="2">
        <v>-13260</v>
      </c>
      <c r="F2116" s="3">
        <v>9210</v>
      </c>
      <c r="G2116" t="s">
        <v>251</v>
      </c>
      <c r="H2116" t="s">
        <v>18</v>
      </c>
      <c r="I2116" t="s">
        <v>19</v>
      </c>
      <c r="J2116" s="41">
        <v>224.75</v>
      </c>
      <c r="K2116" s="42">
        <v>-6.4099999999999999E-3</v>
      </c>
      <c r="L2116" t="str">
        <f>IFERROR(INDEX(Dictionary!E:E,MATCH(G2116,Dictionary!A:A,0)),"")</f>
        <v/>
      </c>
    </row>
    <row r="2117" spans="1:12" x14ac:dyDescent="0.2">
      <c r="A2117" t="s">
        <v>716</v>
      </c>
      <c r="B2117" s="40">
        <v>45535</v>
      </c>
      <c r="C2117" t="s">
        <v>8</v>
      </c>
      <c r="D2117" s="3">
        <v>176</v>
      </c>
      <c r="E2117" s="2">
        <v>39560</v>
      </c>
      <c r="F2117" s="3">
        <v>8480</v>
      </c>
      <c r="G2117" t="s">
        <v>270</v>
      </c>
      <c r="H2117" t="s">
        <v>18</v>
      </c>
      <c r="I2117" t="s">
        <v>19</v>
      </c>
      <c r="J2117" s="41">
        <v>224.77</v>
      </c>
      <c r="K2117" s="42">
        <v>2.0750000000000001E-2</v>
      </c>
      <c r="L2117" t="str">
        <f>IFERROR(INDEX(Dictionary!E:E,MATCH(G2117,Dictionary!A:A,0)),"")</f>
        <v/>
      </c>
    </row>
    <row r="2118" spans="1:12" x14ac:dyDescent="0.2">
      <c r="A2118" t="s">
        <v>716</v>
      </c>
      <c r="B2118" s="40">
        <v>45535</v>
      </c>
      <c r="C2118" t="s">
        <v>27</v>
      </c>
      <c r="D2118" s="3">
        <v>0</v>
      </c>
      <c r="E2118" s="2">
        <v>0</v>
      </c>
      <c r="F2118" s="3">
        <v>7080</v>
      </c>
      <c r="G2118" t="s">
        <v>278</v>
      </c>
      <c r="H2118" t="s">
        <v>18</v>
      </c>
      <c r="I2118" t="s">
        <v>19</v>
      </c>
      <c r="J2118" s="41">
        <v>0</v>
      </c>
      <c r="K2118" s="42">
        <v>0</v>
      </c>
      <c r="L2118" t="str">
        <f>IFERROR(INDEX(Dictionary!E:E,MATCH(G2118,Dictionary!A:A,0)),"")</f>
        <v/>
      </c>
    </row>
    <row r="2119" spans="1:12" x14ac:dyDescent="0.2">
      <c r="A2119" t="s">
        <v>716</v>
      </c>
      <c r="B2119" s="40">
        <v>45535</v>
      </c>
      <c r="C2119" t="s">
        <v>22</v>
      </c>
      <c r="D2119" s="3">
        <v>-2510</v>
      </c>
      <c r="E2119" s="2">
        <v>-564470</v>
      </c>
      <c r="F2119" s="3">
        <v>5390</v>
      </c>
      <c r="G2119" t="s">
        <v>1145</v>
      </c>
      <c r="H2119" t="s">
        <v>18</v>
      </c>
      <c r="I2119" t="s">
        <v>19</v>
      </c>
      <c r="J2119" s="41">
        <v>224.89</v>
      </c>
      <c r="K2119" s="42">
        <v>-0.46567999999999998</v>
      </c>
      <c r="L2119" t="str">
        <f>IFERROR(INDEX(Dictionary!E:E,MATCH(G2119,Dictionary!A:A,0)),"")</f>
        <v/>
      </c>
    </row>
    <row r="2120" spans="1:12" x14ac:dyDescent="0.2">
      <c r="A2120" t="s">
        <v>716</v>
      </c>
      <c r="B2120" s="40">
        <v>45535</v>
      </c>
      <c r="C2120" t="s">
        <v>8</v>
      </c>
      <c r="D2120" s="3">
        <v>4170</v>
      </c>
      <c r="E2120" s="2">
        <v>937870</v>
      </c>
      <c r="F2120" s="3">
        <v>4170</v>
      </c>
      <c r="G2120" t="s">
        <v>552</v>
      </c>
      <c r="H2120" t="s">
        <v>18</v>
      </c>
      <c r="I2120" t="s">
        <v>19</v>
      </c>
      <c r="J2120" s="41">
        <v>224.91</v>
      </c>
      <c r="K2120" s="42">
        <v>1</v>
      </c>
      <c r="L2120" t="str">
        <f>IFERROR(INDEX(Dictionary!E:E,MATCH(G2120,Dictionary!A:A,0)),"")</f>
        <v/>
      </c>
    </row>
    <row r="2121" spans="1:12" x14ac:dyDescent="0.2">
      <c r="A2121" t="s">
        <v>716</v>
      </c>
      <c r="B2121" s="40">
        <v>45535</v>
      </c>
      <c r="C2121" t="s">
        <v>8</v>
      </c>
      <c r="D2121" s="3">
        <v>470</v>
      </c>
      <c r="E2121" s="2">
        <v>105660</v>
      </c>
      <c r="F2121" s="3">
        <v>4000</v>
      </c>
      <c r="G2121" t="s">
        <v>280</v>
      </c>
      <c r="H2121" t="s">
        <v>18</v>
      </c>
      <c r="I2121" t="s">
        <v>19</v>
      </c>
      <c r="J2121" s="41">
        <v>224.81</v>
      </c>
      <c r="K2121" s="42">
        <v>0.11749999999999999</v>
      </c>
      <c r="L2121" t="str">
        <f>IFERROR(INDEX(Dictionary!E:E,MATCH(G2121,Dictionary!A:A,0)),"")</f>
        <v/>
      </c>
    </row>
    <row r="2122" spans="1:12" x14ac:dyDescent="0.2">
      <c r="A2122" t="s">
        <v>716</v>
      </c>
      <c r="B2122" s="40">
        <v>45535</v>
      </c>
      <c r="C2122" t="s">
        <v>8</v>
      </c>
      <c r="D2122" s="3">
        <v>202</v>
      </c>
      <c r="E2122" s="2">
        <v>45410</v>
      </c>
      <c r="F2122" s="3">
        <v>3240</v>
      </c>
      <c r="G2122" t="s">
        <v>770</v>
      </c>
      <c r="H2122" t="s">
        <v>18</v>
      </c>
      <c r="I2122" t="s">
        <v>19</v>
      </c>
      <c r="J2122" s="41">
        <v>224.8</v>
      </c>
      <c r="K2122" s="42">
        <v>6.2350000000000003E-2</v>
      </c>
      <c r="L2122" t="str">
        <f>IFERROR(INDEX(Dictionary!E:E,MATCH(G2122,Dictionary!A:A,0)),"")</f>
        <v/>
      </c>
    </row>
    <row r="2123" spans="1:12" x14ac:dyDescent="0.2">
      <c r="A2123" t="s">
        <v>716</v>
      </c>
      <c r="B2123" s="40">
        <v>45535</v>
      </c>
      <c r="C2123" t="s">
        <v>27</v>
      </c>
      <c r="D2123" s="3">
        <v>0</v>
      </c>
      <c r="E2123" s="2">
        <v>0</v>
      </c>
      <c r="F2123" s="3">
        <v>1660</v>
      </c>
      <c r="G2123" t="s">
        <v>279</v>
      </c>
      <c r="H2123" t="s">
        <v>18</v>
      </c>
      <c r="I2123" t="s">
        <v>19</v>
      </c>
      <c r="J2123" s="41">
        <v>0</v>
      </c>
      <c r="K2123" s="42">
        <v>0</v>
      </c>
      <c r="L2123" t="str">
        <f>IFERROR(INDEX(Dictionary!E:E,MATCH(G2123,Dictionary!A:A,0)),"")</f>
        <v/>
      </c>
    </row>
    <row r="2124" spans="1:12" x14ac:dyDescent="0.2">
      <c r="A2124" t="s">
        <v>716</v>
      </c>
      <c r="B2124" s="40">
        <v>45535</v>
      </c>
      <c r="C2124" t="s">
        <v>27</v>
      </c>
      <c r="D2124" s="3">
        <v>0</v>
      </c>
      <c r="E2124" s="2">
        <v>0</v>
      </c>
      <c r="F2124" s="3">
        <v>1170</v>
      </c>
      <c r="G2124" t="s">
        <v>284</v>
      </c>
      <c r="H2124" t="s">
        <v>18</v>
      </c>
      <c r="I2124" t="s">
        <v>19</v>
      </c>
      <c r="J2124" s="41">
        <v>0</v>
      </c>
      <c r="K2124" s="42">
        <v>0</v>
      </c>
      <c r="L2124" t="str">
        <f>IFERROR(INDEX(Dictionary!E:E,MATCH(G2124,Dictionary!A:A,0)),"")</f>
        <v/>
      </c>
    </row>
    <row r="2125" spans="1:12" x14ac:dyDescent="0.2">
      <c r="A2125" t="s">
        <v>716</v>
      </c>
      <c r="B2125" s="40">
        <v>45535</v>
      </c>
      <c r="C2125" t="s">
        <v>8</v>
      </c>
      <c r="D2125" s="3">
        <v>372</v>
      </c>
      <c r="E2125" s="2">
        <v>83630</v>
      </c>
      <c r="F2125" s="3">
        <v>701</v>
      </c>
      <c r="G2125" t="s">
        <v>293</v>
      </c>
      <c r="H2125" t="s">
        <v>18</v>
      </c>
      <c r="I2125" t="s">
        <v>19</v>
      </c>
      <c r="J2125" s="41">
        <v>224.81</v>
      </c>
      <c r="K2125" s="42">
        <v>0.53066999999999998</v>
      </c>
      <c r="L2125" t="str">
        <f>IFERROR(INDEX(Dictionary!E:E,MATCH(G2125,Dictionary!A:A,0)),"")</f>
        <v/>
      </c>
    </row>
    <row r="2126" spans="1:12" x14ac:dyDescent="0.2">
      <c r="A2126" t="s">
        <v>716</v>
      </c>
      <c r="B2126" s="40">
        <v>45535</v>
      </c>
      <c r="C2126" t="s">
        <v>27</v>
      </c>
      <c r="D2126" s="3">
        <v>0</v>
      </c>
      <c r="E2126" s="2">
        <v>0</v>
      </c>
      <c r="F2126" s="3">
        <v>598</v>
      </c>
      <c r="G2126" t="s">
        <v>1257</v>
      </c>
      <c r="H2126" t="s">
        <v>18</v>
      </c>
      <c r="I2126" t="s">
        <v>19</v>
      </c>
      <c r="J2126" s="41">
        <v>0</v>
      </c>
      <c r="K2126" s="42">
        <v>0</v>
      </c>
      <c r="L2126" t="str">
        <f>IFERROR(INDEX(Dictionary!E:E,MATCH(G2126,Dictionary!A:A,0)),"")</f>
        <v/>
      </c>
    </row>
    <row r="2127" spans="1:12" x14ac:dyDescent="0.2">
      <c r="A2127" t="s">
        <v>716</v>
      </c>
      <c r="B2127" s="40">
        <v>45535</v>
      </c>
      <c r="C2127" t="s">
        <v>27</v>
      </c>
      <c r="D2127" s="3">
        <v>0</v>
      </c>
      <c r="E2127" s="2">
        <v>0</v>
      </c>
      <c r="F2127" s="3">
        <v>589</v>
      </c>
      <c r="G2127" t="s">
        <v>292</v>
      </c>
      <c r="H2127" t="s">
        <v>18</v>
      </c>
      <c r="I2127" t="s">
        <v>19</v>
      </c>
      <c r="J2127" s="41">
        <v>0</v>
      </c>
      <c r="K2127" s="42">
        <v>0</v>
      </c>
      <c r="L2127" t="str">
        <f>IFERROR(INDEX(Dictionary!E:E,MATCH(G2127,Dictionary!A:A,0)),"")</f>
        <v/>
      </c>
    </row>
    <row r="2128" spans="1:12" x14ac:dyDescent="0.2">
      <c r="A2128" t="s">
        <v>716</v>
      </c>
      <c r="B2128" s="40">
        <v>45535</v>
      </c>
      <c r="C2128" t="s">
        <v>8</v>
      </c>
      <c r="D2128" s="3">
        <v>58</v>
      </c>
      <c r="E2128" s="2">
        <v>13040</v>
      </c>
      <c r="F2128" s="3">
        <v>203</v>
      </c>
      <c r="G2128" t="s">
        <v>246</v>
      </c>
      <c r="H2128" t="s">
        <v>18</v>
      </c>
      <c r="I2128" t="s">
        <v>19</v>
      </c>
      <c r="J2128" s="41">
        <v>224.83</v>
      </c>
      <c r="K2128" s="42">
        <v>0.28571000000000002</v>
      </c>
      <c r="L2128" t="str">
        <f>IFERROR(INDEX(Dictionary!E:E,MATCH(G2128,Dictionary!A:A,0)),"")</f>
        <v/>
      </c>
    </row>
    <row r="2129" spans="1:12" x14ac:dyDescent="0.2">
      <c r="A2129" t="s">
        <v>716</v>
      </c>
      <c r="B2129" s="40">
        <v>45535</v>
      </c>
      <c r="C2129" t="s">
        <v>8</v>
      </c>
      <c r="D2129" s="3">
        <v>168</v>
      </c>
      <c r="E2129" s="2">
        <v>37770</v>
      </c>
      <c r="F2129" s="3">
        <v>168</v>
      </c>
      <c r="G2129" t="s">
        <v>1041</v>
      </c>
      <c r="H2129" t="s">
        <v>18</v>
      </c>
      <c r="I2129" t="s">
        <v>19</v>
      </c>
      <c r="J2129" s="41">
        <v>224.82</v>
      </c>
      <c r="K2129" s="42">
        <v>1</v>
      </c>
      <c r="L2129" t="str">
        <f>IFERROR(INDEX(Dictionary!E:E,MATCH(G2129,Dictionary!A:A,0)),"")</f>
        <v/>
      </c>
    </row>
    <row r="2130" spans="1:12" x14ac:dyDescent="0.2">
      <c r="A2130" t="s">
        <v>716</v>
      </c>
      <c r="B2130" s="40">
        <v>45504</v>
      </c>
      <c r="C2130" t="s">
        <v>8</v>
      </c>
      <c r="D2130" s="3">
        <v>782</v>
      </c>
      <c r="E2130" s="2">
        <v>166410</v>
      </c>
      <c r="F2130" s="3">
        <v>1320000</v>
      </c>
      <c r="G2130" t="s">
        <v>298</v>
      </c>
      <c r="H2130" t="s">
        <v>18</v>
      </c>
      <c r="I2130" t="s">
        <v>19</v>
      </c>
      <c r="J2130" s="41">
        <v>212.8</v>
      </c>
      <c r="K2130" s="42">
        <v>5.9000000000000003E-4</v>
      </c>
      <c r="L2130" t="str">
        <f>IFERROR(INDEX(Dictionary!E:E,MATCH(G2130,Dictionary!A:A,0)),"")</f>
        <v/>
      </c>
    </row>
    <row r="2131" spans="1:12" x14ac:dyDescent="0.2">
      <c r="A2131" t="s">
        <v>716</v>
      </c>
      <c r="B2131" s="40">
        <v>45504</v>
      </c>
      <c r="C2131" t="s">
        <v>8</v>
      </c>
      <c r="D2131" s="3">
        <v>5110</v>
      </c>
      <c r="E2131" s="2">
        <v>1090000</v>
      </c>
      <c r="F2131" s="3">
        <v>1320000</v>
      </c>
      <c r="G2131" t="s">
        <v>297</v>
      </c>
      <c r="H2131" t="s">
        <v>18</v>
      </c>
      <c r="I2131" t="s">
        <v>19</v>
      </c>
      <c r="J2131" s="41">
        <v>213.31</v>
      </c>
      <c r="K2131" s="42">
        <v>3.8700000000000002E-3</v>
      </c>
      <c r="L2131" t="str">
        <f>IFERROR(INDEX(Dictionary!E:E,MATCH(G2131,Dictionary!A:A,0)),"")</f>
        <v/>
      </c>
    </row>
    <row r="2132" spans="1:12" x14ac:dyDescent="0.2">
      <c r="A2132" t="s">
        <v>716</v>
      </c>
      <c r="B2132" s="40">
        <v>45504</v>
      </c>
      <c r="C2132" t="s">
        <v>27</v>
      </c>
      <c r="D2132" s="3">
        <v>0</v>
      </c>
      <c r="E2132" s="2">
        <v>0</v>
      </c>
      <c r="F2132" s="3">
        <v>980070</v>
      </c>
      <c r="G2132" t="s">
        <v>326</v>
      </c>
      <c r="H2132" t="s">
        <v>18</v>
      </c>
      <c r="I2132" t="s">
        <v>19</v>
      </c>
      <c r="J2132" s="41">
        <v>0</v>
      </c>
      <c r="K2132" s="42">
        <v>0</v>
      </c>
      <c r="L2132" t="str">
        <f>IFERROR(INDEX(Dictionary!E:E,MATCH(G2132,Dictionary!A:A,0)),"")</f>
        <v/>
      </c>
    </row>
    <row r="2133" spans="1:12" x14ac:dyDescent="0.2">
      <c r="A2133" t="s">
        <v>716</v>
      </c>
      <c r="B2133" s="40">
        <v>45504</v>
      </c>
      <c r="C2133" t="s">
        <v>22</v>
      </c>
      <c r="D2133" s="3">
        <v>-700</v>
      </c>
      <c r="E2133" s="2">
        <v>-148960</v>
      </c>
      <c r="F2133" s="3">
        <v>917360</v>
      </c>
      <c r="G2133" t="s">
        <v>301</v>
      </c>
      <c r="H2133" t="s">
        <v>18</v>
      </c>
      <c r="I2133" t="s">
        <v>19</v>
      </c>
      <c r="J2133" s="41">
        <v>212.8</v>
      </c>
      <c r="K2133" s="42">
        <v>-7.6000000000000004E-4</v>
      </c>
      <c r="L2133" t="str">
        <f>IFERROR(INDEX(Dictionary!E:E,MATCH(G2133,Dictionary!A:A,0)),"")</f>
        <v/>
      </c>
    </row>
    <row r="2134" spans="1:12" x14ac:dyDescent="0.2">
      <c r="A2134" t="s">
        <v>716</v>
      </c>
      <c r="B2134" s="40">
        <v>45504</v>
      </c>
      <c r="C2134" t="s">
        <v>8</v>
      </c>
      <c r="D2134" s="3">
        <v>11710</v>
      </c>
      <c r="E2134" s="2">
        <v>2490000</v>
      </c>
      <c r="F2134" s="3">
        <v>824260</v>
      </c>
      <c r="G2134" t="s">
        <v>777</v>
      </c>
      <c r="H2134" t="s">
        <v>18</v>
      </c>
      <c r="I2134" t="s">
        <v>19</v>
      </c>
      <c r="J2134" s="41">
        <v>212.64</v>
      </c>
      <c r="K2134" s="42">
        <v>1.421E-2</v>
      </c>
      <c r="L2134" t="str">
        <f>IFERROR(INDEX(Dictionary!E:E,MATCH(G2134,Dictionary!A:A,0)),"")</f>
        <v/>
      </c>
    </row>
    <row r="2135" spans="1:12" x14ac:dyDescent="0.2">
      <c r="A2135" t="s">
        <v>716</v>
      </c>
      <c r="B2135" s="40">
        <v>45504</v>
      </c>
      <c r="C2135" t="s">
        <v>22</v>
      </c>
      <c r="D2135" s="3">
        <v>-760040</v>
      </c>
      <c r="E2135" s="2">
        <v>-161740000</v>
      </c>
      <c r="F2135" s="3">
        <v>670830</v>
      </c>
      <c r="G2135" t="s">
        <v>299</v>
      </c>
      <c r="H2135" t="s">
        <v>18</v>
      </c>
      <c r="I2135" t="s">
        <v>19</v>
      </c>
      <c r="J2135" s="41">
        <v>212.8</v>
      </c>
      <c r="K2135" s="42">
        <v>-1.133</v>
      </c>
      <c r="L2135" t="str">
        <f>IFERROR(INDEX(Dictionary!E:E,MATCH(G2135,Dictionary!A:A,0)),"")</f>
        <v/>
      </c>
    </row>
    <row r="2136" spans="1:12" x14ac:dyDescent="0.2">
      <c r="A2136" t="s">
        <v>716</v>
      </c>
      <c r="B2136" s="40">
        <v>45504</v>
      </c>
      <c r="C2136" t="s">
        <v>8</v>
      </c>
      <c r="D2136" s="3">
        <v>806</v>
      </c>
      <c r="E2136" s="2">
        <v>171520</v>
      </c>
      <c r="F2136" s="3">
        <v>609760</v>
      </c>
      <c r="G2136" t="s">
        <v>302</v>
      </c>
      <c r="H2136" t="s">
        <v>18</v>
      </c>
      <c r="I2136" t="s">
        <v>19</v>
      </c>
      <c r="J2136" s="41">
        <v>212.8</v>
      </c>
      <c r="K2136" s="42">
        <v>1.32E-3</v>
      </c>
      <c r="L2136" t="str">
        <f>IFERROR(INDEX(Dictionary!E:E,MATCH(G2136,Dictionary!A:A,0)),"")</f>
        <v/>
      </c>
    </row>
    <row r="2137" spans="1:12" x14ac:dyDescent="0.2">
      <c r="A2137" t="s">
        <v>716</v>
      </c>
      <c r="B2137" s="40">
        <v>45504</v>
      </c>
      <c r="C2137" t="s">
        <v>8</v>
      </c>
      <c r="D2137" s="3">
        <v>63370</v>
      </c>
      <c r="E2137" s="2">
        <v>13490000</v>
      </c>
      <c r="F2137" s="3">
        <v>462990</v>
      </c>
      <c r="G2137" t="s">
        <v>303</v>
      </c>
      <c r="H2137" t="s">
        <v>18</v>
      </c>
      <c r="I2137" t="s">
        <v>19</v>
      </c>
      <c r="J2137" s="41">
        <v>212.88</v>
      </c>
      <c r="K2137" s="42">
        <v>0.13686999999999999</v>
      </c>
      <c r="L2137" t="str">
        <f>IFERROR(INDEX(Dictionary!E:E,MATCH(G2137,Dictionary!A:A,0)),"")</f>
        <v/>
      </c>
    </row>
    <row r="2138" spans="1:12" x14ac:dyDescent="0.2">
      <c r="A2138" t="s">
        <v>716</v>
      </c>
      <c r="B2138" s="40">
        <v>45504</v>
      </c>
      <c r="C2138" t="s">
        <v>22</v>
      </c>
      <c r="D2138" s="3">
        <v>-662</v>
      </c>
      <c r="E2138" s="2">
        <v>-140870</v>
      </c>
      <c r="F2138" s="3">
        <v>450880</v>
      </c>
      <c r="G2138" t="s">
        <v>304</v>
      </c>
      <c r="H2138" t="s">
        <v>18</v>
      </c>
      <c r="I2138" t="s">
        <v>19</v>
      </c>
      <c r="J2138" s="41">
        <v>212.79</v>
      </c>
      <c r="K2138" s="42">
        <v>-1.47E-3</v>
      </c>
      <c r="L2138" t="str">
        <f>IFERROR(INDEX(Dictionary!E:E,MATCH(G2138,Dictionary!A:A,0)),"")</f>
        <v/>
      </c>
    </row>
    <row r="2139" spans="1:12" x14ac:dyDescent="0.2">
      <c r="A2139" t="s">
        <v>716</v>
      </c>
      <c r="B2139" s="40">
        <v>45504</v>
      </c>
      <c r="C2139" t="s">
        <v>27</v>
      </c>
      <c r="D2139" s="3">
        <v>0</v>
      </c>
      <c r="E2139" s="2">
        <v>0</v>
      </c>
      <c r="F2139" s="3">
        <v>397600</v>
      </c>
      <c r="G2139" t="s">
        <v>1469</v>
      </c>
      <c r="H2139" t="s">
        <v>18</v>
      </c>
      <c r="I2139" t="s">
        <v>19</v>
      </c>
      <c r="J2139" s="41">
        <v>0</v>
      </c>
      <c r="K2139" s="42">
        <v>0</v>
      </c>
      <c r="L2139" t="str">
        <f>IFERROR(INDEX(Dictionary!E:E,MATCH(G2139,Dictionary!A:A,0)),"")</f>
        <v/>
      </c>
    </row>
    <row r="2140" spans="1:12" x14ac:dyDescent="0.2">
      <c r="A2140" t="s">
        <v>716</v>
      </c>
      <c r="B2140" s="40">
        <v>45504</v>
      </c>
      <c r="C2140" t="s">
        <v>22</v>
      </c>
      <c r="D2140" s="3">
        <v>-9630</v>
      </c>
      <c r="E2140" s="2">
        <v>-2050000</v>
      </c>
      <c r="F2140" s="3">
        <v>355930</v>
      </c>
      <c r="G2140" t="s">
        <v>305</v>
      </c>
      <c r="H2140" t="s">
        <v>18</v>
      </c>
      <c r="I2140" t="s">
        <v>19</v>
      </c>
      <c r="J2140" s="41">
        <v>212.88</v>
      </c>
      <c r="K2140" s="42">
        <v>-2.7060000000000001E-2</v>
      </c>
      <c r="L2140" t="str">
        <f>IFERROR(INDEX(Dictionary!E:E,MATCH(G2140,Dictionary!A:A,0)),"")</f>
        <v/>
      </c>
    </row>
    <row r="2141" spans="1:12" x14ac:dyDescent="0.2">
      <c r="A2141" t="s">
        <v>716</v>
      </c>
      <c r="B2141" s="40">
        <v>45504</v>
      </c>
      <c r="C2141" t="s">
        <v>8</v>
      </c>
      <c r="D2141" s="3">
        <v>359</v>
      </c>
      <c r="E2141" s="2">
        <v>76390</v>
      </c>
      <c r="F2141" s="3">
        <v>324910</v>
      </c>
      <c r="G2141" t="s">
        <v>306</v>
      </c>
      <c r="H2141" t="s">
        <v>18</v>
      </c>
      <c r="I2141" t="s">
        <v>19</v>
      </c>
      <c r="J2141" s="41">
        <v>212.79</v>
      </c>
      <c r="K2141" s="42">
        <v>1.1100000000000001E-3</v>
      </c>
      <c r="L2141" t="str">
        <f>IFERROR(INDEX(Dictionary!E:E,MATCH(G2141,Dictionary!A:A,0)),"")</f>
        <v/>
      </c>
    </row>
    <row r="2142" spans="1:12" x14ac:dyDescent="0.2">
      <c r="A2142" t="s">
        <v>716</v>
      </c>
      <c r="B2142" s="40">
        <v>45504</v>
      </c>
      <c r="C2142" t="s">
        <v>8</v>
      </c>
      <c r="D2142" s="3">
        <v>49090</v>
      </c>
      <c r="E2142" s="2">
        <v>10450000</v>
      </c>
      <c r="F2142" s="3">
        <v>317710</v>
      </c>
      <c r="G2142" t="s">
        <v>314</v>
      </c>
      <c r="H2142" t="s">
        <v>18</v>
      </c>
      <c r="I2142" t="s">
        <v>19</v>
      </c>
      <c r="J2142" s="41">
        <v>212.87</v>
      </c>
      <c r="K2142" s="42">
        <v>0.15451000000000001</v>
      </c>
      <c r="L2142" t="str">
        <f>IFERROR(INDEX(Dictionary!E:E,MATCH(G2142,Dictionary!A:A,0)),"")</f>
        <v/>
      </c>
    </row>
    <row r="2143" spans="1:12" x14ac:dyDescent="0.2">
      <c r="A2143" t="s">
        <v>716</v>
      </c>
      <c r="B2143" s="40">
        <v>45504</v>
      </c>
      <c r="C2143" t="s">
        <v>8</v>
      </c>
      <c r="D2143" s="3">
        <v>28550</v>
      </c>
      <c r="E2143" s="2">
        <v>6070000</v>
      </c>
      <c r="F2143" s="3">
        <v>316630</v>
      </c>
      <c r="G2143" t="s">
        <v>311</v>
      </c>
      <c r="H2143" t="s">
        <v>18</v>
      </c>
      <c r="I2143" t="s">
        <v>19</v>
      </c>
      <c r="J2143" s="41">
        <v>212.61</v>
      </c>
      <c r="K2143" s="42">
        <v>9.017E-2</v>
      </c>
      <c r="L2143" t="str">
        <f>IFERROR(INDEX(Dictionary!E:E,MATCH(G2143,Dictionary!A:A,0)),"")</f>
        <v/>
      </c>
    </row>
    <row r="2144" spans="1:12" x14ac:dyDescent="0.2">
      <c r="A2144" t="s">
        <v>716</v>
      </c>
      <c r="B2144" s="40">
        <v>45504</v>
      </c>
      <c r="C2144" t="s">
        <v>22</v>
      </c>
      <c r="D2144" s="3">
        <v>-7</v>
      </c>
      <c r="E2144" s="2">
        <v>-1490</v>
      </c>
      <c r="F2144" s="3">
        <v>268950</v>
      </c>
      <c r="G2144" t="s">
        <v>651</v>
      </c>
      <c r="H2144" t="s">
        <v>18</v>
      </c>
      <c r="I2144" t="s">
        <v>19</v>
      </c>
      <c r="J2144" s="41">
        <v>212.86</v>
      </c>
      <c r="K2144" s="42">
        <v>-3.0000000000000001E-5</v>
      </c>
      <c r="L2144" t="str">
        <f>IFERROR(INDEX(Dictionary!E:E,MATCH(G2144,Dictionary!A:A,0)),"")</f>
        <v/>
      </c>
    </row>
    <row r="2145" spans="1:12" x14ac:dyDescent="0.2">
      <c r="A2145" t="s">
        <v>716</v>
      </c>
      <c r="B2145" s="40">
        <v>45504</v>
      </c>
      <c r="C2145" t="s">
        <v>8</v>
      </c>
      <c r="D2145" s="3">
        <v>37550</v>
      </c>
      <c r="E2145" s="2">
        <v>7990000</v>
      </c>
      <c r="F2145" s="3">
        <v>260870</v>
      </c>
      <c r="G2145" t="s">
        <v>316</v>
      </c>
      <c r="H2145" t="s">
        <v>18</v>
      </c>
      <c r="I2145" t="s">
        <v>19</v>
      </c>
      <c r="J2145" s="41">
        <v>212.78</v>
      </c>
      <c r="K2145" s="42">
        <v>0.14394000000000001</v>
      </c>
      <c r="L2145" t="str">
        <f>IFERROR(INDEX(Dictionary!E:E,MATCH(G2145,Dictionary!A:A,0)),"")</f>
        <v/>
      </c>
    </row>
    <row r="2146" spans="1:12" x14ac:dyDescent="0.2">
      <c r="A2146" t="s">
        <v>716</v>
      </c>
      <c r="B2146" s="40">
        <v>45504</v>
      </c>
      <c r="C2146" t="s">
        <v>27</v>
      </c>
      <c r="D2146" s="3">
        <v>0</v>
      </c>
      <c r="E2146" s="2">
        <v>0</v>
      </c>
      <c r="F2146" s="3">
        <v>260000</v>
      </c>
      <c r="G2146" t="s">
        <v>1470</v>
      </c>
      <c r="H2146" t="s">
        <v>18</v>
      </c>
      <c r="I2146" t="s">
        <v>19</v>
      </c>
      <c r="J2146" s="41">
        <v>0</v>
      </c>
      <c r="K2146" s="42">
        <v>0</v>
      </c>
      <c r="L2146" t="str">
        <f>IFERROR(INDEX(Dictionary!E:E,MATCH(G2146,Dictionary!A:A,0)),"")</f>
        <v/>
      </c>
    </row>
    <row r="2147" spans="1:12" x14ac:dyDescent="0.2">
      <c r="A2147" t="s">
        <v>716</v>
      </c>
      <c r="B2147" s="40">
        <v>45504</v>
      </c>
      <c r="C2147" t="s">
        <v>22</v>
      </c>
      <c r="D2147" s="3">
        <v>-9610</v>
      </c>
      <c r="E2147" s="2">
        <v>-2050000</v>
      </c>
      <c r="F2147" s="3">
        <v>241480</v>
      </c>
      <c r="G2147" t="s">
        <v>312</v>
      </c>
      <c r="H2147" t="s">
        <v>18</v>
      </c>
      <c r="I2147" t="s">
        <v>19</v>
      </c>
      <c r="J2147" s="41">
        <v>213.32</v>
      </c>
      <c r="K2147" s="42">
        <v>-3.9789999999999999E-2</v>
      </c>
      <c r="L2147" t="str">
        <f>IFERROR(INDEX(Dictionary!E:E,MATCH(G2147,Dictionary!A:A,0)),"")</f>
        <v/>
      </c>
    </row>
    <row r="2148" spans="1:12" x14ac:dyDescent="0.2">
      <c r="A2148" t="s">
        <v>716</v>
      </c>
      <c r="B2148" s="40">
        <v>45504</v>
      </c>
      <c r="C2148" t="s">
        <v>8</v>
      </c>
      <c r="D2148" s="3">
        <v>61530</v>
      </c>
      <c r="E2148" s="2">
        <v>13090000</v>
      </c>
      <c r="F2148" s="3">
        <v>236040</v>
      </c>
      <c r="G2148" t="s">
        <v>1471</v>
      </c>
      <c r="H2148" t="s">
        <v>18</v>
      </c>
      <c r="I2148" t="s">
        <v>19</v>
      </c>
      <c r="J2148" s="41">
        <v>212.74</v>
      </c>
      <c r="K2148" s="42">
        <v>0.26068000000000002</v>
      </c>
      <c r="L2148" t="str">
        <f>IFERROR(INDEX(Dictionary!E:E,MATCH(G2148,Dictionary!A:A,0)),"")</f>
        <v/>
      </c>
    </row>
    <row r="2149" spans="1:12" x14ac:dyDescent="0.2">
      <c r="A2149" t="s">
        <v>716</v>
      </c>
      <c r="B2149" s="40">
        <v>45504</v>
      </c>
      <c r="C2149" t="s">
        <v>27</v>
      </c>
      <c r="D2149" s="3">
        <v>0</v>
      </c>
      <c r="E2149" s="2">
        <v>0</v>
      </c>
      <c r="F2149" s="3">
        <v>201530</v>
      </c>
      <c r="G2149" t="s">
        <v>952</v>
      </c>
      <c r="H2149" t="s">
        <v>18</v>
      </c>
      <c r="I2149" t="s">
        <v>19</v>
      </c>
      <c r="J2149" s="41">
        <v>0</v>
      </c>
      <c r="K2149" s="42">
        <v>0</v>
      </c>
      <c r="L2149" t="str">
        <f>IFERROR(INDEX(Dictionary!E:E,MATCH(G2149,Dictionary!A:A,0)),"")</f>
        <v/>
      </c>
    </row>
    <row r="2150" spans="1:12" x14ac:dyDescent="0.2">
      <c r="A2150" t="s">
        <v>716</v>
      </c>
      <c r="B2150" s="40">
        <v>45504</v>
      </c>
      <c r="C2150" t="s">
        <v>22</v>
      </c>
      <c r="D2150" s="3">
        <v>-1840</v>
      </c>
      <c r="E2150" s="2">
        <v>-390910</v>
      </c>
      <c r="F2150" s="3">
        <v>170970</v>
      </c>
      <c r="G2150" t="s">
        <v>318</v>
      </c>
      <c r="H2150" t="s">
        <v>18</v>
      </c>
      <c r="I2150" t="s">
        <v>19</v>
      </c>
      <c r="J2150" s="41">
        <v>212.45</v>
      </c>
      <c r="K2150" s="42">
        <v>-1.076E-2</v>
      </c>
      <c r="L2150" t="str">
        <f>IFERROR(INDEX(Dictionary!E:E,MATCH(G2150,Dictionary!A:A,0)),"")</f>
        <v/>
      </c>
    </row>
    <row r="2151" spans="1:12" x14ac:dyDescent="0.2">
      <c r="A2151" t="s">
        <v>716</v>
      </c>
      <c r="B2151" s="40">
        <v>45504</v>
      </c>
      <c r="C2151" t="s">
        <v>22</v>
      </c>
      <c r="D2151" s="3">
        <v>-2270</v>
      </c>
      <c r="E2151" s="2">
        <v>-484120</v>
      </c>
      <c r="F2151" s="3">
        <v>149640</v>
      </c>
      <c r="G2151" t="s">
        <v>1046</v>
      </c>
      <c r="H2151" t="s">
        <v>18</v>
      </c>
      <c r="I2151" t="s">
        <v>19</v>
      </c>
      <c r="J2151" s="41">
        <v>213.27</v>
      </c>
      <c r="K2151" s="42">
        <v>-1.5169999999999999E-2</v>
      </c>
      <c r="L2151" t="str">
        <f>IFERROR(INDEX(Dictionary!E:E,MATCH(G2151,Dictionary!A:A,0)),"")</f>
        <v/>
      </c>
    </row>
    <row r="2152" spans="1:12" x14ac:dyDescent="0.2">
      <c r="A2152" t="s">
        <v>716</v>
      </c>
      <c r="B2152" s="40">
        <v>45504</v>
      </c>
      <c r="C2152" t="s">
        <v>22</v>
      </c>
      <c r="D2152" s="3">
        <v>-3080</v>
      </c>
      <c r="E2152" s="2">
        <v>-655210</v>
      </c>
      <c r="F2152" s="3">
        <v>129740</v>
      </c>
      <c r="G2152" t="s">
        <v>1230</v>
      </c>
      <c r="H2152" t="s">
        <v>18</v>
      </c>
      <c r="I2152" t="s">
        <v>19</v>
      </c>
      <c r="J2152" s="41">
        <v>212.73</v>
      </c>
      <c r="K2152" s="42">
        <v>-2.3740000000000001E-2</v>
      </c>
      <c r="L2152" t="str">
        <f>IFERROR(INDEX(Dictionary!E:E,MATCH(G2152,Dictionary!A:A,0)),"")</f>
        <v/>
      </c>
    </row>
    <row r="2153" spans="1:12" x14ac:dyDescent="0.2">
      <c r="A2153" t="s">
        <v>716</v>
      </c>
      <c r="B2153" s="40">
        <v>45504</v>
      </c>
      <c r="C2153" t="s">
        <v>22</v>
      </c>
      <c r="D2153" s="3">
        <v>-723</v>
      </c>
      <c r="E2153" s="2">
        <v>-153850</v>
      </c>
      <c r="F2153" s="3">
        <v>120070</v>
      </c>
      <c r="G2153" t="s">
        <v>322</v>
      </c>
      <c r="H2153" t="s">
        <v>18</v>
      </c>
      <c r="I2153" t="s">
        <v>19</v>
      </c>
      <c r="J2153" s="41">
        <v>212.79</v>
      </c>
      <c r="K2153" s="42">
        <v>-6.0200000000000002E-3</v>
      </c>
      <c r="L2153" t="str">
        <f>IFERROR(INDEX(Dictionary!E:E,MATCH(G2153,Dictionary!A:A,0)),"")</f>
        <v/>
      </c>
    </row>
    <row r="2154" spans="1:12" x14ac:dyDescent="0.2">
      <c r="A2154" t="s">
        <v>716</v>
      </c>
      <c r="B2154" s="40">
        <v>45504</v>
      </c>
      <c r="C2154" t="s">
        <v>8</v>
      </c>
      <c r="D2154" s="3">
        <v>1620</v>
      </c>
      <c r="E2154" s="2">
        <v>344950</v>
      </c>
      <c r="F2154" s="3">
        <v>115440</v>
      </c>
      <c r="G2154" t="s">
        <v>584</v>
      </c>
      <c r="H2154" t="s">
        <v>18</v>
      </c>
      <c r="I2154" t="s">
        <v>19</v>
      </c>
      <c r="J2154" s="41">
        <v>212.93</v>
      </c>
      <c r="K2154" s="42">
        <v>1.4030000000000001E-2</v>
      </c>
      <c r="L2154" t="str">
        <f>IFERROR(INDEX(Dictionary!E:E,MATCH(G2154,Dictionary!A:A,0)),"")</f>
        <v/>
      </c>
    </row>
    <row r="2155" spans="1:12" x14ac:dyDescent="0.2">
      <c r="A2155" t="s">
        <v>716</v>
      </c>
      <c r="B2155" s="40">
        <v>45504</v>
      </c>
      <c r="C2155" t="s">
        <v>22</v>
      </c>
      <c r="D2155" s="3">
        <v>-22270</v>
      </c>
      <c r="E2155" s="2">
        <v>-4740000</v>
      </c>
      <c r="F2155" s="3">
        <v>102860</v>
      </c>
      <c r="G2155" t="s">
        <v>332</v>
      </c>
      <c r="H2155" t="s">
        <v>18</v>
      </c>
      <c r="I2155" t="s">
        <v>19</v>
      </c>
      <c r="J2155" s="41">
        <v>212.84</v>
      </c>
      <c r="K2155" s="42">
        <v>-0.21651000000000001</v>
      </c>
      <c r="L2155" t="str">
        <f>IFERROR(INDEX(Dictionary!E:E,MATCH(G2155,Dictionary!A:A,0)),"")</f>
        <v/>
      </c>
    </row>
    <row r="2156" spans="1:12" x14ac:dyDescent="0.2">
      <c r="A2156" t="s">
        <v>716</v>
      </c>
      <c r="B2156" s="40">
        <v>45504</v>
      </c>
      <c r="C2156" t="s">
        <v>22</v>
      </c>
      <c r="D2156" s="3">
        <v>-1680</v>
      </c>
      <c r="E2156" s="2">
        <v>-357500</v>
      </c>
      <c r="F2156" s="3">
        <v>94650</v>
      </c>
      <c r="G2156" t="s">
        <v>328</v>
      </c>
      <c r="H2156" t="s">
        <v>18</v>
      </c>
      <c r="I2156" t="s">
        <v>19</v>
      </c>
      <c r="J2156" s="41">
        <v>212.8</v>
      </c>
      <c r="K2156" s="42">
        <v>-1.7749999999999998E-2</v>
      </c>
      <c r="L2156" t="str">
        <f>IFERROR(INDEX(Dictionary!E:E,MATCH(G2156,Dictionary!A:A,0)),"")</f>
        <v/>
      </c>
    </row>
    <row r="2157" spans="1:12" x14ac:dyDescent="0.2">
      <c r="A2157" t="s">
        <v>716</v>
      </c>
      <c r="B2157" s="40">
        <v>45504</v>
      </c>
      <c r="C2157" t="s">
        <v>8</v>
      </c>
      <c r="D2157" s="3">
        <v>3100</v>
      </c>
      <c r="E2157" s="2">
        <v>659680</v>
      </c>
      <c r="F2157" s="3">
        <v>92700</v>
      </c>
      <c r="G2157" t="s">
        <v>327</v>
      </c>
      <c r="H2157" t="s">
        <v>18</v>
      </c>
      <c r="I2157" t="s">
        <v>19</v>
      </c>
      <c r="J2157" s="41">
        <v>212.8</v>
      </c>
      <c r="K2157" s="42">
        <v>3.3439999999999998E-2</v>
      </c>
      <c r="L2157" t="str">
        <f>IFERROR(INDEX(Dictionary!E:E,MATCH(G2157,Dictionary!A:A,0)),"")</f>
        <v/>
      </c>
    </row>
    <row r="2158" spans="1:12" x14ac:dyDescent="0.2">
      <c r="A2158" t="s">
        <v>716</v>
      </c>
      <c r="B2158" s="40">
        <v>45504</v>
      </c>
      <c r="C2158" t="s">
        <v>8</v>
      </c>
      <c r="D2158" s="3">
        <v>2180</v>
      </c>
      <c r="E2158" s="2">
        <v>464120</v>
      </c>
      <c r="F2158" s="3">
        <v>85920</v>
      </c>
      <c r="G2158" t="s">
        <v>986</v>
      </c>
      <c r="H2158" t="s">
        <v>18</v>
      </c>
      <c r="I2158" t="s">
        <v>19</v>
      </c>
      <c r="J2158" s="41">
        <v>212.9</v>
      </c>
      <c r="K2158" s="42">
        <v>2.537E-2</v>
      </c>
      <c r="L2158" t="str">
        <f>IFERROR(INDEX(Dictionary!E:E,MATCH(G2158,Dictionary!A:A,0)),"")</f>
        <v/>
      </c>
    </row>
    <row r="2159" spans="1:12" x14ac:dyDescent="0.2">
      <c r="A2159" t="s">
        <v>716</v>
      </c>
      <c r="B2159" s="40">
        <v>45504</v>
      </c>
      <c r="C2159" t="s">
        <v>22</v>
      </c>
      <c r="D2159" s="3">
        <v>-826</v>
      </c>
      <c r="E2159" s="2">
        <v>-175770</v>
      </c>
      <c r="F2159" s="3">
        <v>85900</v>
      </c>
      <c r="G2159" t="s">
        <v>601</v>
      </c>
      <c r="H2159" t="s">
        <v>18</v>
      </c>
      <c r="I2159" t="s">
        <v>19</v>
      </c>
      <c r="J2159" s="41">
        <v>212.8</v>
      </c>
      <c r="K2159" s="42">
        <v>-9.6200000000000001E-3</v>
      </c>
      <c r="L2159" t="str">
        <f>IFERROR(INDEX(Dictionary!E:E,MATCH(G2159,Dictionary!A:A,0)),"")</f>
        <v/>
      </c>
    </row>
    <row r="2160" spans="1:12" x14ac:dyDescent="0.2">
      <c r="A2160" t="s">
        <v>716</v>
      </c>
      <c r="B2160" s="40">
        <v>45504</v>
      </c>
      <c r="C2160" t="s">
        <v>8</v>
      </c>
      <c r="D2160" s="3">
        <v>7780</v>
      </c>
      <c r="E2160" s="2">
        <v>1650000</v>
      </c>
      <c r="F2160" s="3">
        <v>82610</v>
      </c>
      <c r="G2160" t="s">
        <v>1472</v>
      </c>
      <c r="H2160" t="s">
        <v>18</v>
      </c>
      <c r="I2160" t="s">
        <v>19</v>
      </c>
      <c r="J2160" s="41">
        <v>212.08</v>
      </c>
      <c r="K2160" s="42">
        <v>9.418E-2</v>
      </c>
      <c r="L2160" t="str">
        <f>IFERROR(INDEX(Dictionary!E:E,MATCH(G2160,Dictionary!A:A,0)),"")</f>
        <v/>
      </c>
    </row>
    <row r="2161" spans="1:12" x14ac:dyDescent="0.2">
      <c r="A2161" t="s">
        <v>716</v>
      </c>
      <c r="B2161" s="40">
        <v>45504</v>
      </c>
      <c r="C2161" t="s">
        <v>8</v>
      </c>
      <c r="D2161" s="3">
        <v>1130</v>
      </c>
      <c r="E2161" s="2">
        <v>239830</v>
      </c>
      <c r="F2161" s="3">
        <v>79360</v>
      </c>
      <c r="G2161" t="s">
        <v>652</v>
      </c>
      <c r="H2161" t="s">
        <v>18</v>
      </c>
      <c r="I2161" t="s">
        <v>19</v>
      </c>
      <c r="J2161" s="41">
        <v>212.24</v>
      </c>
      <c r="K2161" s="42">
        <v>1.4239999999999999E-2</v>
      </c>
      <c r="L2161" t="str">
        <f>IFERROR(INDEX(Dictionary!E:E,MATCH(G2161,Dictionary!A:A,0)),"")</f>
        <v/>
      </c>
    </row>
    <row r="2162" spans="1:12" x14ac:dyDescent="0.2">
      <c r="A2162" t="s">
        <v>716</v>
      </c>
      <c r="B2162" s="40">
        <v>45504</v>
      </c>
      <c r="C2162" t="s">
        <v>8</v>
      </c>
      <c r="D2162" s="3">
        <v>1300</v>
      </c>
      <c r="E2162" s="2">
        <v>276640</v>
      </c>
      <c r="F2162" s="3">
        <v>74020</v>
      </c>
      <c r="G2162" t="s">
        <v>330</v>
      </c>
      <c r="H2162" t="s">
        <v>18</v>
      </c>
      <c r="I2162" t="s">
        <v>19</v>
      </c>
      <c r="J2162" s="41">
        <v>212.8</v>
      </c>
      <c r="K2162" s="42">
        <v>1.7569999999999999E-2</v>
      </c>
      <c r="L2162" t="str">
        <f>IFERROR(INDEX(Dictionary!E:E,MATCH(G2162,Dictionary!A:A,0)),"")</f>
        <v/>
      </c>
    </row>
    <row r="2163" spans="1:12" x14ac:dyDescent="0.2">
      <c r="A2163" t="s">
        <v>716</v>
      </c>
      <c r="B2163" s="40">
        <v>45504</v>
      </c>
      <c r="C2163" t="s">
        <v>8</v>
      </c>
      <c r="D2163" s="3">
        <v>900</v>
      </c>
      <c r="E2163" s="2">
        <v>191520</v>
      </c>
      <c r="F2163" s="3">
        <v>73460</v>
      </c>
      <c r="G2163" t="s">
        <v>325</v>
      </c>
      <c r="H2163" t="s">
        <v>18</v>
      </c>
      <c r="I2163" t="s">
        <v>19</v>
      </c>
      <c r="J2163" s="41">
        <v>212.8</v>
      </c>
      <c r="K2163" s="42">
        <v>1.225E-2</v>
      </c>
      <c r="L2163" t="str">
        <f>IFERROR(INDEX(Dictionary!E:E,MATCH(G2163,Dictionary!A:A,0)),"")</f>
        <v/>
      </c>
    </row>
    <row r="2164" spans="1:12" x14ac:dyDescent="0.2">
      <c r="A2164" t="s">
        <v>716</v>
      </c>
      <c r="B2164" s="40">
        <v>45504</v>
      </c>
      <c r="C2164" t="s">
        <v>22</v>
      </c>
      <c r="D2164" s="3">
        <v>-700</v>
      </c>
      <c r="E2164" s="2">
        <v>-148960</v>
      </c>
      <c r="F2164" s="3">
        <v>73320</v>
      </c>
      <c r="G2164" t="s">
        <v>1473</v>
      </c>
      <c r="H2164" t="s">
        <v>18</v>
      </c>
      <c r="I2164" t="s">
        <v>19</v>
      </c>
      <c r="J2164" s="41">
        <v>212.8</v>
      </c>
      <c r="K2164" s="42">
        <v>-9.5499999999999995E-3</v>
      </c>
      <c r="L2164" t="str">
        <f>IFERROR(INDEX(Dictionary!E:E,MATCH(G2164,Dictionary!A:A,0)),"")</f>
        <v/>
      </c>
    </row>
    <row r="2165" spans="1:12" x14ac:dyDescent="0.2">
      <c r="A2165" t="s">
        <v>716</v>
      </c>
      <c r="B2165" s="40">
        <v>45504</v>
      </c>
      <c r="C2165" t="s">
        <v>8</v>
      </c>
      <c r="D2165" s="3">
        <v>3450</v>
      </c>
      <c r="E2165" s="2">
        <v>734160</v>
      </c>
      <c r="F2165" s="3">
        <v>70430</v>
      </c>
      <c r="G2165" t="s">
        <v>321</v>
      </c>
      <c r="H2165" t="s">
        <v>18</v>
      </c>
      <c r="I2165" t="s">
        <v>19</v>
      </c>
      <c r="J2165" s="41">
        <v>212.8</v>
      </c>
      <c r="K2165" s="42">
        <v>4.8980000000000003E-2</v>
      </c>
      <c r="L2165" t="str">
        <f>IFERROR(INDEX(Dictionary!E:E,MATCH(G2165,Dictionary!A:A,0)),"")</f>
        <v/>
      </c>
    </row>
    <row r="2166" spans="1:12" x14ac:dyDescent="0.2">
      <c r="A2166" t="s">
        <v>716</v>
      </c>
      <c r="B2166" s="40">
        <v>45504</v>
      </c>
      <c r="C2166" t="s">
        <v>22</v>
      </c>
      <c r="D2166" s="3">
        <v>-1050</v>
      </c>
      <c r="E2166" s="2">
        <v>-223440</v>
      </c>
      <c r="F2166" s="3">
        <v>68220</v>
      </c>
      <c r="G2166" t="s">
        <v>969</v>
      </c>
      <c r="H2166" t="s">
        <v>18</v>
      </c>
      <c r="I2166" t="s">
        <v>19</v>
      </c>
      <c r="J2166" s="41">
        <v>212.8</v>
      </c>
      <c r="K2166" s="42">
        <v>-1.5389999999999999E-2</v>
      </c>
      <c r="L2166" t="str">
        <f>IFERROR(INDEX(Dictionary!E:E,MATCH(G2166,Dictionary!A:A,0)),"")</f>
        <v/>
      </c>
    </row>
    <row r="2167" spans="1:12" x14ac:dyDescent="0.2">
      <c r="A2167" t="s">
        <v>716</v>
      </c>
      <c r="B2167" s="40">
        <v>45504</v>
      </c>
      <c r="C2167" t="s">
        <v>27</v>
      </c>
      <c r="D2167" s="3">
        <v>0</v>
      </c>
      <c r="E2167" s="2">
        <v>0</v>
      </c>
      <c r="F2167" s="3">
        <v>64700</v>
      </c>
      <c r="G2167" t="s">
        <v>1474</v>
      </c>
      <c r="H2167" t="s">
        <v>18</v>
      </c>
      <c r="I2167" t="s">
        <v>19</v>
      </c>
      <c r="J2167" s="41">
        <v>0</v>
      </c>
      <c r="K2167" s="42">
        <v>0</v>
      </c>
      <c r="L2167" t="str">
        <f>IFERROR(INDEX(Dictionary!E:E,MATCH(G2167,Dictionary!A:A,0)),"")</f>
        <v/>
      </c>
    </row>
    <row r="2168" spans="1:12" x14ac:dyDescent="0.2">
      <c r="A2168" t="s">
        <v>716</v>
      </c>
      <c r="B2168" s="40">
        <v>45504</v>
      </c>
      <c r="C2168" t="s">
        <v>27</v>
      </c>
      <c r="D2168" s="3">
        <v>0</v>
      </c>
      <c r="E2168" s="2">
        <v>0</v>
      </c>
      <c r="F2168" s="3">
        <v>54000</v>
      </c>
      <c r="G2168" t="s">
        <v>1475</v>
      </c>
      <c r="H2168" t="s">
        <v>18</v>
      </c>
      <c r="I2168" t="s">
        <v>19</v>
      </c>
      <c r="J2168" s="41">
        <v>0</v>
      </c>
      <c r="K2168" s="42">
        <v>0</v>
      </c>
      <c r="L2168" t="str">
        <f>IFERROR(INDEX(Dictionary!E:E,MATCH(G2168,Dictionary!A:A,0)),"")</f>
        <v/>
      </c>
    </row>
    <row r="2169" spans="1:12" x14ac:dyDescent="0.2">
      <c r="A2169" t="s">
        <v>716</v>
      </c>
      <c r="B2169" s="40">
        <v>45504</v>
      </c>
      <c r="C2169" t="s">
        <v>22</v>
      </c>
      <c r="D2169" s="3">
        <v>-24370</v>
      </c>
      <c r="E2169" s="2">
        <v>-5190000</v>
      </c>
      <c r="F2169" s="3">
        <v>49880</v>
      </c>
      <c r="G2169" t="s">
        <v>1476</v>
      </c>
      <c r="H2169" t="s">
        <v>18</v>
      </c>
      <c r="I2169" t="s">
        <v>19</v>
      </c>
      <c r="J2169" s="41">
        <v>212.97</v>
      </c>
      <c r="K2169" s="42">
        <v>-0.48857</v>
      </c>
      <c r="L2169" t="str">
        <f>IFERROR(INDEX(Dictionary!E:E,MATCH(G2169,Dictionary!A:A,0)),"")</f>
        <v/>
      </c>
    </row>
    <row r="2170" spans="1:12" x14ac:dyDescent="0.2">
      <c r="A2170" t="s">
        <v>716</v>
      </c>
      <c r="B2170" s="40">
        <v>45504</v>
      </c>
      <c r="C2170" t="s">
        <v>22</v>
      </c>
      <c r="D2170" s="3">
        <v>-786</v>
      </c>
      <c r="E2170" s="2">
        <v>-167260</v>
      </c>
      <c r="F2170" s="3">
        <v>47730</v>
      </c>
      <c r="G2170" t="s">
        <v>1150</v>
      </c>
      <c r="H2170" t="s">
        <v>18</v>
      </c>
      <c r="I2170" t="s">
        <v>19</v>
      </c>
      <c r="J2170" s="41">
        <v>212.8</v>
      </c>
      <c r="K2170" s="42">
        <v>-1.6469999999999999E-2</v>
      </c>
      <c r="L2170" t="str">
        <f>IFERROR(INDEX(Dictionary!E:E,MATCH(G2170,Dictionary!A:A,0)),"")</f>
        <v/>
      </c>
    </row>
    <row r="2171" spans="1:12" x14ac:dyDescent="0.2">
      <c r="A2171" t="s">
        <v>716</v>
      </c>
      <c r="B2171" s="40">
        <v>45504</v>
      </c>
      <c r="C2171" t="s">
        <v>8</v>
      </c>
      <c r="D2171" s="3">
        <v>690</v>
      </c>
      <c r="E2171" s="2">
        <v>146830</v>
      </c>
      <c r="F2171" s="3">
        <v>45890</v>
      </c>
      <c r="G2171" t="s">
        <v>313</v>
      </c>
      <c r="H2171" t="s">
        <v>18</v>
      </c>
      <c r="I2171" t="s">
        <v>19</v>
      </c>
      <c r="J2171" s="41">
        <v>212.8</v>
      </c>
      <c r="K2171" s="42">
        <v>1.504E-2</v>
      </c>
      <c r="L2171" t="str">
        <f>IFERROR(INDEX(Dictionary!E:E,MATCH(G2171,Dictionary!A:A,0)),"")</f>
        <v/>
      </c>
    </row>
    <row r="2172" spans="1:12" x14ac:dyDescent="0.2">
      <c r="A2172" t="s">
        <v>716</v>
      </c>
      <c r="B2172" s="40">
        <v>45504</v>
      </c>
      <c r="C2172" t="s">
        <v>8</v>
      </c>
      <c r="D2172" s="3">
        <v>1350</v>
      </c>
      <c r="E2172" s="2">
        <v>287280</v>
      </c>
      <c r="F2172" s="3">
        <v>45430</v>
      </c>
      <c r="G2172" t="s">
        <v>1435</v>
      </c>
      <c r="H2172" t="s">
        <v>18</v>
      </c>
      <c r="I2172" t="s">
        <v>19</v>
      </c>
      <c r="J2172" s="41">
        <v>212.8</v>
      </c>
      <c r="K2172" s="42">
        <v>2.971E-2</v>
      </c>
      <c r="L2172" t="str">
        <f>IFERROR(INDEX(Dictionary!E:E,MATCH(G2172,Dictionary!A:A,0)),"")</f>
        <v/>
      </c>
    </row>
    <row r="2173" spans="1:12" x14ac:dyDescent="0.2">
      <c r="A2173" t="s">
        <v>716</v>
      </c>
      <c r="B2173" s="40">
        <v>45504</v>
      </c>
      <c r="C2173" t="s">
        <v>8</v>
      </c>
      <c r="D2173" s="3">
        <v>234</v>
      </c>
      <c r="E2173" s="2">
        <v>49800</v>
      </c>
      <c r="F2173" s="3">
        <v>43000</v>
      </c>
      <c r="G2173" t="s">
        <v>333</v>
      </c>
      <c r="H2173" t="s">
        <v>18</v>
      </c>
      <c r="I2173" t="s">
        <v>19</v>
      </c>
      <c r="J2173" s="41">
        <v>212.82</v>
      </c>
      <c r="K2173" s="42">
        <v>5.4400000000000004E-3</v>
      </c>
      <c r="L2173" t="str">
        <f>IFERROR(INDEX(Dictionary!E:E,MATCH(G2173,Dictionary!A:A,0)),"")</f>
        <v/>
      </c>
    </row>
    <row r="2174" spans="1:12" x14ac:dyDescent="0.2">
      <c r="A2174" t="s">
        <v>716</v>
      </c>
      <c r="B2174" s="40">
        <v>45504</v>
      </c>
      <c r="C2174" t="s">
        <v>27</v>
      </c>
      <c r="D2174" s="3">
        <v>0</v>
      </c>
      <c r="E2174" s="2">
        <v>0</v>
      </c>
      <c r="F2174" s="3">
        <v>42570</v>
      </c>
      <c r="G2174" t="s">
        <v>1071</v>
      </c>
      <c r="H2174" t="s">
        <v>18</v>
      </c>
      <c r="I2174" t="s">
        <v>19</v>
      </c>
      <c r="J2174" s="41">
        <v>0</v>
      </c>
      <c r="K2174" s="42">
        <v>0</v>
      </c>
      <c r="L2174" t="str">
        <f>IFERROR(INDEX(Dictionary!E:E,MATCH(G2174,Dictionary!A:A,0)),"")</f>
        <v/>
      </c>
    </row>
    <row r="2175" spans="1:12" x14ac:dyDescent="0.2">
      <c r="A2175" t="s">
        <v>716</v>
      </c>
      <c r="B2175" s="40">
        <v>45504</v>
      </c>
      <c r="C2175" t="s">
        <v>8</v>
      </c>
      <c r="D2175" s="3">
        <v>178</v>
      </c>
      <c r="E2175" s="2">
        <v>37880</v>
      </c>
      <c r="F2175" s="3">
        <v>40510</v>
      </c>
      <c r="G2175" t="s">
        <v>1440</v>
      </c>
      <c r="H2175" t="s">
        <v>18</v>
      </c>
      <c r="I2175" t="s">
        <v>19</v>
      </c>
      <c r="J2175" s="41">
        <v>212.81</v>
      </c>
      <c r="K2175" s="42">
        <v>4.4000000000000003E-3</v>
      </c>
      <c r="L2175" t="str">
        <f>IFERROR(INDEX(Dictionary!E:E,MATCH(G2175,Dictionary!A:A,0)),"")</f>
        <v/>
      </c>
    </row>
    <row r="2176" spans="1:12" x14ac:dyDescent="0.2">
      <c r="A2176" t="s">
        <v>716</v>
      </c>
      <c r="B2176" s="40">
        <v>45504</v>
      </c>
      <c r="C2176" t="s">
        <v>27</v>
      </c>
      <c r="D2176" s="3">
        <v>0</v>
      </c>
      <c r="E2176" s="2">
        <v>0</v>
      </c>
      <c r="F2176" s="3">
        <v>35000</v>
      </c>
      <c r="G2176" t="s">
        <v>423</v>
      </c>
      <c r="H2176" t="s">
        <v>18</v>
      </c>
      <c r="I2176" t="s">
        <v>19</v>
      </c>
      <c r="J2176" s="41">
        <v>0</v>
      </c>
      <c r="K2176" s="42">
        <v>0</v>
      </c>
      <c r="L2176" t="str">
        <f>IFERROR(INDEX(Dictionary!E:E,MATCH(G2176,Dictionary!A:A,0)),"")</f>
        <v/>
      </c>
    </row>
    <row r="2177" spans="1:12" x14ac:dyDescent="0.2">
      <c r="A2177" t="s">
        <v>716</v>
      </c>
      <c r="B2177" s="40">
        <v>45504</v>
      </c>
      <c r="C2177" t="s">
        <v>27</v>
      </c>
      <c r="D2177" s="3">
        <v>0</v>
      </c>
      <c r="E2177" s="2">
        <v>0</v>
      </c>
      <c r="F2177" s="3">
        <v>34930</v>
      </c>
      <c r="G2177" t="s">
        <v>425</v>
      </c>
      <c r="H2177" t="s">
        <v>18</v>
      </c>
      <c r="I2177" t="s">
        <v>19</v>
      </c>
      <c r="J2177" s="41">
        <v>0</v>
      </c>
      <c r="K2177" s="42">
        <v>0</v>
      </c>
      <c r="L2177" t="str">
        <f>IFERROR(INDEX(Dictionary!E:E,MATCH(G2177,Dictionary!A:A,0)),"")</f>
        <v/>
      </c>
    </row>
    <row r="2178" spans="1:12" x14ac:dyDescent="0.2">
      <c r="A2178" t="s">
        <v>716</v>
      </c>
      <c r="B2178" s="40">
        <v>45504</v>
      </c>
      <c r="C2178" t="s">
        <v>8</v>
      </c>
      <c r="D2178" s="3">
        <v>26180</v>
      </c>
      <c r="E2178" s="2">
        <v>5570000</v>
      </c>
      <c r="F2178" s="3">
        <v>33810</v>
      </c>
      <c r="G2178" t="s">
        <v>950</v>
      </c>
      <c r="H2178" t="s">
        <v>18</v>
      </c>
      <c r="I2178" t="s">
        <v>19</v>
      </c>
      <c r="J2178" s="41">
        <v>212.76</v>
      </c>
      <c r="K2178" s="42">
        <v>0.77432999999999996</v>
      </c>
      <c r="L2178" t="str">
        <f>IFERROR(INDEX(Dictionary!E:E,MATCH(G2178,Dictionary!A:A,0)),"")</f>
        <v/>
      </c>
    </row>
    <row r="2179" spans="1:12" x14ac:dyDescent="0.2">
      <c r="A2179" t="s">
        <v>716</v>
      </c>
      <c r="B2179" s="40">
        <v>45504</v>
      </c>
      <c r="C2179" t="s">
        <v>27</v>
      </c>
      <c r="D2179" s="3">
        <v>0</v>
      </c>
      <c r="E2179" s="2">
        <v>0</v>
      </c>
      <c r="F2179" s="3">
        <v>33660</v>
      </c>
      <c r="G2179" t="s">
        <v>782</v>
      </c>
      <c r="H2179" t="s">
        <v>18</v>
      </c>
      <c r="I2179" t="s">
        <v>19</v>
      </c>
      <c r="J2179" s="41">
        <v>0</v>
      </c>
      <c r="K2179" s="42">
        <v>0</v>
      </c>
      <c r="L2179" t="str">
        <f>IFERROR(INDEX(Dictionary!E:E,MATCH(G2179,Dictionary!A:A,0)),"")</f>
        <v/>
      </c>
    </row>
    <row r="2180" spans="1:12" x14ac:dyDescent="0.2">
      <c r="A2180" t="s">
        <v>716</v>
      </c>
      <c r="B2180" s="40">
        <v>45504</v>
      </c>
      <c r="C2180" t="s">
        <v>8</v>
      </c>
      <c r="D2180" s="3">
        <v>380</v>
      </c>
      <c r="E2180" s="2">
        <v>80860</v>
      </c>
      <c r="F2180" s="3">
        <v>33410</v>
      </c>
      <c r="G2180" t="s">
        <v>1477</v>
      </c>
      <c r="H2180" t="s">
        <v>18</v>
      </c>
      <c r="I2180" t="s">
        <v>19</v>
      </c>
      <c r="J2180" s="41">
        <v>212.79</v>
      </c>
      <c r="K2180" s="42">
        <v>1.137E-2</v>
      </c>
      <c r="L2180" t="str">
        <f>IFERROR(INDEX(Dictionary!E:E,MATCH(G2180,Dictionary!A:A,0)),"")</f>
        <v/>
      </c>
    </row>
    <row r="2181" spans="1:12" x14ac:dyDescent="0.2">
      <c r="A2181" t="s">
        <v>716</v>
      </c>
      <c r="B2181" s="40">
        <v>45504</v>
      </c>
      <c r="C2181" t="s">
        <v>22</v>
      </c>
      <c r="D2181" s="3">
        <v>-931</v>
      </c>
      <c r="E2181" s="2">
        <v>-198120</v>
      </c>
      <c r="F2181" s="3">
        <v>32010</v>
      </c>
      <c r="G2181" t="s">
        <v>954</v>
      </c>
      <c r="H2181" t="s">
        <v>18</v>
      </c>
      <c r="I2181" t="s">
        <v>19</v>
      </c>
      <c r="J2181" s="41">
        <v>212.8</v>
      </c>
      <c r="K2181" s="42">
        <v>-2.9090000000000001E-2</v>
      </c>
      <c r="L2181" t="str">
        <f>IFERROR(INDEX(Dictionary!E:E,MATCH(G2181,Dictionary!A:A,0)),"")</f>
        <v/>
      </c>
    </row>
    <row r="2182" spans="1:12" x14ac:dyDescent="0.2">
      <c r="A2182" t="s">
        <v>716</v>
      </c>
      <c r="B2182" s="40">
        <v>45504</v>
      </c>
      <c r="C2182" t="s">
        <v>8</v>
      </c>
      <c r="D2182" s="3">
        <v>934</v>
      </c>
      <c r="E2182" s="2">
        <v>198750</v>
      </c>
      <c r="F2182" s="3">
        <v>29170</v>
      </c>
      <c r="G2182" t="s">
        <v>259</v>
      </c>
      <c r="H2182" t="s">
        <v>18</v>
      </c>
      <c r="I2182" t="s">
        <v>19</v>
      </c>
      <c r="J2182" s="41">
        <v>212.79</v>
      </c>
      <c r="K2182" s="42">
        <v>3.202E-2</v>
      </c>
      <c r="L2182" t="str">
        <f>IFERROR(INDEX(Dictionary!E:E,MATCH(G2182,Dictionary!A:A,0)),"")</f>
        <v/>
      </c>
    </row>
    <row r="2183" spans="1:12" x14ac:dyDescent="0.2">
      <c r="A2183" t="s">
        <v>716</v>
      </c>
      <c r="B2183" s="40">
        <v>45504</v>
      </c>
      <c r="C2183" t="s">
        <v>8</v>
      </c>
      <c r="D2183" s="3">
        <v>537</v>
      </c>
      <c r="E2183" s="2">
        <v>114270</v>
      </c>
      <c r="F2183" s="3">
        <v>28730</v>
      </c>
      <c r="G2183" t="s">
        <v>971</v>
      </c>
      <c r="H2183" t="s">
        <v>18</v>
      </c>
      <c r="I2183" t="s">
        <v>19</v>
      </c>
      <c r="J2183" s="41">
        <v>212.79</v>
      </c>
      <c r="K2183" s="42">
        <v>1.8689999999999998E-2</v>
      </c>
      <c r="L2183" t="str">
        <f>IFERROR(INDEX(Dictionary!E:E,MATCH(G2183,Dictionary!A:A,0)),"")</f>
        <v/>
      </c>
    </row>
    <row r="2184" spans="1:12" x14ac:dyDescent="0.2">
      <c r="A2184" t="s">
        <v>716</v>
      </c>
      <c r="B2184" s="40">
        <v>45504</v>
      </c>
      <c r="C2184" t="s">
        <v>8</v>
      </c>
      <c r="D2184" s="3">
        <v>2220</v>
      </c>
      <c r="E2184" s="2">
        <v>472200</v>
      </c>
      <c r="F2184" s="3">
        <v>28380</v>
      </c>
      <c r="G2184" t="s">
        <v>315</v>
      </c>
      <c r="H2184" t="s">
        <v>18</v>
      </c>
      <c r="I2184" t="s">
        <v>19</v>
      </c>
      <c r="J2184" s="41">
        <v>212.7</v>
      </c>
      <c r="K2184" s="42">
        <v>7.8219999999999998E-2</v>
      </c>
      <c r="L2184" t="str">
        <f>IFERROR(INDEX(Dictionary!E:E,MATCH(G2184,Dictionary!A:A,0)),"")</f>
        <v/>
      </c>
    </row>
    <row r="2185" spans="1:12" x14ac:dyDescent="0.2">
      <c r="A2185" t="s">
        <v>716</v>
      </c>
      <c r="B2185" s="40">
        <v>45504</v>
      </c>
      <c r="C2185" t="s">
        <v>27</v>
      </c>
      <c r="D2185" s="3">
        <v>0</v>
      </c>
      <c r="E2185" s="2">
        <v>0</v>
      </c>
      <c r="F2185" s="3">
        <v>27610</v>
      </c>
      <c r="G2185" t="s">
        <v>1438</v>
      </c>
      <c r="H2185" t="s">
        <v>18</v>
      </c>
      <c r="I2185" t="s">
        <v>19</v>
      </c>
      <c r="J2185" s="41">
        <v>0</v>
      </c>
      <c r="K2185" s="42">
        <v>0</v>
      </c>
      <c r="L2185" t="str">
        <f>IFERROR(INDEX(Dictionary!E:E,MATCH(G2185,Dictionary!A:A,0)),"")</f>
        <v/>
      </c>
    </row>
    <row r="2186" spans="1:12" x14ac:dyDescent="0.2">
      <c r="A2186" t="s">
        <v>716</v>
      </c>
      <c r="B2186" s="40">
        <v>45504</v>
      </c>
      <c r="C2186" t="s">
        <v>27</v>
      </c>
      <c r="D2186" s="3">
        <v>0</v>
      </c>
      <c r="E2186" s="2">
        <v>0</v>
      </c>
      <c r="F2186" s="3">
        <v>26950</v>
      </c>
      <c r="G2186" t="s">
        <v>1478</v>
      </c>
      <c r="H2186" t="s">
        <v>18</v>
      </c>
      <c r="I2186" t="s">
        <v>19</v>
      </c>
      <c r="J2186" s="41">
        <v>0</v>
      </c>
      <c r="K2186" s="42">
        <v>0</v>
      </c>
      <c r="L2186" t="str">
        <f>IFERROR(INDEX(Dictionary!E:E,MATCH(G2186,Dictionary!A:A,0)),"")</f>
        <v/>
      </c>
    </row>
    <row r="2187" spans="1:12" x14ac:dyDescent="0.2">
      <c r="A2187" t="s">
        <v>716</v>
      </c>
      <c r="B2187" s="40">
        <v>45504</v>
      </c>
      <c r="C2187" t="s">
        <v>8</v>
      </c>
      <c r="D2187" s="3">
        <v>770</v>
      </c>
      <c r="E2187" s="2">
        <v>163860</v>
      </c>
      <c r="F2187" s="3">
        <v>26910</v>
      </c>
      <c r="G2187" t="s">
        <v>1058</v>
      </c>
      <c r="H2187" t="s">
        <v>18</v>
      </c>
      <c r="I2187" t="s">
        <v>19</v>
      </c>
      <c r="J2187" s="41">
        <v>212.81</v>
      </c>
      <c r="K2187" s="42">
        <v>2.861E-2</v>
      </c>
      <c r="L2187" t="str">
        <f>IFERROR(INDEX(Dictionary!E:E,MATCH(G2187,Dictionary!A:A,0)),"")</f>
        <v/>
      </c>
    </row>
    <row r="2188" spans="1:12" x14ac:dyDescent="0.2">
      <c r="A2188" t="s">
        <v>716</v>
      </c>
      <c r="B2188" s="40">
        <v>45504</v>
      </c>
      <c r="C2188" t="s">
        <v>8</v>
      </c>
      <c r="D2188" s="3">
        <v>86</v>
      </c>
      <c r="E2188" s="2">
        <v>18300</v>
      </c>
      <c r="F2188" s="3">
        <v>25730</v>
      </c>
      <c r="G2188" t="s">
        <v>1479</v>
      </c>
      <c r="H2188" t="s">
        <v>18</v>
      </c>
      <c r="I2188" t="s">
        <v>19</v>
      </c>
      <c r="J2188" s="41">
        <v>212.79</v>
      </c>
      <c r="K2188" s="42">
        <v>3.3400000000000001E-3</v>
      </c>
      <c r="L2188" t="str">
        <f>IFERROR(INDEX(Dictionary!E:E,MATCH(G2188,Dictionary!A:A,0)),"")</f>
        <v/>
      </c>
    </row>
    <row r="2189" spans="1:12" x14ac:dyDescent="0.2">
      <c r="A2189" t="s">
        <v>1501</v>
      </c>
      <c r="B2189" s="40">
        <v>45536</v>
      </c>
      <c r="C2189" t="s">
        <v>8</v>
      </c>
      <c r="D2189" s="3">
        <v>40790</v>
      </c>
      <c r="E2189" s="2">
        <v>2700000</v>
      </c>
      <c r="F2189" s="3">
        <v>40790</v>
      </c>
      <c r="G2189" t="s">
        <v>1500</v>
      </c>
      <c r="H2189" t="s">
        <v>10</v>
      </c>
      <c r="I2189" t="s">
        <v>11</v>
      </c>
      <c r="J2189" s="41">
        <v>66.19</v>
      </c>
      <c r="K2189" s="42">
        <v>1</v>
      </c>
      <c r="L2189" t="str">
        <f>IFERROR(INDEX(Dictionary!E:E,MATCH(G2189,Dictionary!A:A,0)),"")</f>
        <v/>
      </c>
    </row>
    <row r="2190" spans="1:12" x14ac:dyDescent="0.2">
      <c r="A2190" t="s">
        <v>1501</v>
      </c>
      <c r="B2190" s="40">
        <v>45535</v>
      </c>
      <c r="C2190" t="s">
        <v>8</v>
      </c>
      <c r="D2190" s="3">
        <v>3630</v>
      </c>
      <c r="E2190" s="2">
        <v>232850</v>
      </c>
      <c r="F2190" s="3">
        <v>100630</v>
      </c>
      <c r="G2190" t="s">
        <v>239</v>
      </c>
      <c r="H2190" t="s">
        <v>18</v>
      </c>
      <c r="I2190" t="s">
        <v>19</v>
      </c>
      <c r="J2190" s="41">
        <v>64.150000000000006</v>
      </c>
      <c r="K2190" s="42">
        <v>3.6080000000000001E-2</v>
      </c>
      <c r="L2190" t="str">
        <f>IFERROR(INDEX(Dictionary!E:E,MATCH(G2190,Dictionary!A:A,0)),"")</f>
        <v>State Street</v>
      </c>
    </row>
    <row r="2191" spans="1:12" x14ac:dyDescent="0.2">
      <c r="A2191" t="s">
        <v>1501</v>
      </c>
      <c r="B2191" s="40">
        <v>45535</v>
      </c>
      <c r="C2191" t="s">
        <v>8</v>
      </c>
      <c r="D2191" s="3">
        <v>1400</v>
      </c>
      <c r="E2191" s="2">
        <v>89880</v>
      </c>
      <c r="F2191" s="3">
        <v>81600</v>
      </c>
      <c r="G2191" t="s">
        <v>462</v>
      </c>
      <c r="H2191" t="s">
        <v>18</v>
      </c>
      <c r="I2191" t="s">
        <v>19</v>
      </c>
      <c r="J2191" s="41">
        <v>64.2</v>
      </c>
      <c r="K2191" s="42">
        <v>1.7160000000000002E-2</v>
      </c>
      <c r="L2191" t="str">
        <f>IFERROR(INDEX(Dictionary!E:E,MATCH(G2191,Dictionary!A:A,0)),"")</f>
        <v/>
      </c>
    </row>
    <row r="2192" spans="1:12" x14ac:dyDescent="0.2">
      <c r="A2192" t="s">
        <v>1501</v>
      </c>
      <c r="B2192" s="40">
        <v>45535</v>
      </c>
      <c r="C2192" t="s">
        <v>8</v>
      </c>
      <c r="D2192" s="3">
        <v>10470</v>
      </c>
      <c r="E2192" s="2">
        <v>671550</v>
      </c>
      <c r="F2192" s="3">
        <v>68250</v>
      </c>
      <c r="G2192" t="s">
        <v>240</v>
      </c>
      <c r="H2192" t="s">
        <v>18</v>
      </c>
      <c r="I2192" t="s">
        <v>19</v>
      </c>
      <c r="J2192" s="41">
        <v>64.14</v>
      </c>
      <c r="K2192" s="42">
        <v>0.15340000000000001</v>
      </c>
      <c r="L2192" t="str">
        <f>IFERROR(INDEX(Dictionary!E:E,MATCH(G2192,Dictionary!A:A,0)),"")</f>
        <v>Vanguard</v>
      </c>
    </row>
    <row r="2193" spans="1:12" x14ac:dyDescent="0.2">
      <c r="A2193" t="s">
        <v>1501</v>
      </c>
      <c r="B2193" s="40">
        <v>45535</v>
      </c>
      <c r="C2193" t="s">
        <v>8</v>
      </c>
      <c r="D2193" s="3">
        <v>1610</v>
      </c>
      <c r="E2193" s="2">
        <v>103220</v>
      </c>
      <c r="F2193" s="3">
        <v>50760</v>
      </c>
      <c r="G2193" t="s">
        <v>238</v>
      </c>
      <c r="H2193" t="s">
        <v>18</v>
      </c>
      <c r="I2193" t="s">
        <v>19</v>
      </c>
      <c r="J2193" s="41">
        <v>64.11</v>
      </c>
      <c r="K2193" s="42">
        <v>3.1719999999999998E-2</v>
      </c>
      <c r="L2193" t="str">
        <f>IFERROR(INDEX(Dictionary!E:E,MATCH(G2193,Dictionary!A:A,0)),"")</f>
        <v>State Street</v>
      </c>
    </row>
    <row r="2194" spans="1:12" x14ac:dyDescent="0.2">
      <c r="A2194" t="s">
        <v>1501</v>
      </c>
      <c r="B2194" s="40">
        <v>45535</v>
      </c>
      <c r="C2194" t="s">
        <v>8</v>
      </c>
      <c r="D2194" s="3">
        <v>2450</v>
      </c>
      <c r="E2194" s="2">
        <v>157070</v>
      </c>
      <c r="F2194" s="3">
        <v>32430</v>
      </c>
      <c r="G2194" t="s">
        <v>325</v>
      </c>
      <c r="H2194" t="s">
        <v>18</v>
      </c>
      <c r="I2194" t="s">
        <v>19</v>
      </c>
      <c r="J2194" s="41">
        <v>64.11</v>
      </c>
      <c r="K2194" s="42">
        <v>7.5550000000000006E-2</v>
      </c>
      <c r="L2194" t="str">
        <f>IFERROR(INDEX(Dictionary!E:E,MATCH(G2194,Dictionary!A:A,0)),"")</f>
        <v/>
      </c>
    </row>
    <row r="2195" spans="1:12" x14ac:dyDescent="0.2">
      <c r="A2195" t="s">
        <v>1501</v>
      </c>
      <c r="B2195" s="40">
        <v>45535</v>
      </c>
      <c r="C2195" t="s">
        <v>8</v>
      </c>
      <c r="D2195" s="3">
        <v>4920</v>
      </c>
      <c r="E2195" s="2">
        <v>315170</v>
      </c>
      <c r="F2195" s="3">
        <v>24910</v>
      </c>
      <c r="G2195" t="s">
        <v>996</v>
      </c>
      <c r="H2195" t="s">
        <v>18</v>
      </c>
      <c r="I2195" t="s">
        <v>19</v>
      </c>
      <c r="J2195" s="41">
        <v>64.06</v>
      </c>
      <c r="K2195" s="42">
        <v>0.19750999999999999</v>
      </c>
      <c r="L2195" t="str">
        <f>IFERROR(INDEX(Dictionary!E:E,MATCH(G2195,Dictionary!A:A,0)),"")</f>
        <v/>
      </c>
    </row>
    <row r="2196" spans="1:12" x14ac:dyDescent="0.2">
      <c r="A2196" t="s">
        <v>1501</v>
      </c>
      <c r="B2196" s="40">
        <v>45535</v>
      </c>
      <c r="C2196" t="s">
        <v>8</v>
      </c>
      <c r="D2196" s="3">
        <v>70</v>
      </c>
      <c r="E2196" s="2">
        <v>4490</v>
      </c>
      <c r="F2196" s="3">
        <v>22570</v>
      </c>
      <c r="G2196" t="s">
        <v>488</v>
      </c>
      <c r="H2196" t="s">
        <v>18</v>
      </c>
      <c r="I2196" t="s">
        <v>19</v>
      </c>
      <c r="J2196" s="41">
        <v>64.14</v>
      </c>
      <c r="K2196" s="42">
        <v>3.0999999999999999E-3</v>
      </c>
      <c r="L2196" t="str">
        <f>IFERROR(INDEX(Dictionary!E:E,MATCH(G2196,Dictionary!A:A,0)),"")</f>
        <v/>
      </c>
    </row>
    <row r="2197" spans="1:12" x14ac:dyDescent="0.2">
      <c r="A2197" t="s">
        <v>1501</v>
      </c>
      <c r="B2197" s="40">
        <v>45535</v>
      </c>
      <c r="C2197" t="s">
        <v>27</v>
      </c>
      <c r="D2197" s="3">
        <v>0</v>
      </c>
      <c r="E2197" s="2">
        <v>0</v>
      </c>
      <c r="F2197" s="3">
        <v>16350</v>
      </c>
      <c r="G2197" t="s">
        <v>244</v>
      </c>
      <c r="H2197" t="s">
        <v>18</v>
      </c>
      <c r="I2197" t="s">
        <v>19</v>
      </c>
      <c r="J2197" s="41">
        <v>0</v>
      </c>
      <c r="K2197" s="42">
        <v>0</v>
      </c>
      <c r="L2197" t="str">
        <f>IFERROR(INDEX(Dictionary!E:E,MATCH(G2197,Dictionary!A:A,0)),"")</f>
        <v/>
      </c>
    </row>
    <row r="2198" spans="1:12" x14ac:dyDescent="0.2">
      <c r="A2198" t="s">
        <v>1501</v>
      </c>
      <c r="B2198" s="40">
        <v>45535</v>
      </c>
      <c r="C2198" t="s">
        <v>22</v>
      </c>
      <c r="D2198" s="3">
        <v>-1030</v>
      </c>
      <c r="E2198" s="2">
        <v>-66030</v>
      </c>
      <c r="F2198" s="3">
        <v>12600</v>
      </c>
      <c r="G2198" t="s">
        <v>1502</v>
      </c>
      <c r="H2198" t="s">
        <v>18</v>
      </c>
      <c r="I2198" t="s">
        <v>19</v>
      </c>
      <c r="J2198" s="41">
        <v>64.11</v>
      </c>
      <c r="K2198" s="42">
        <v>-8.1750000000000003E-2</v>
      </c>
      <c r="L2198" t="str">
        <f>IFERROR(INDEX(Dictionary!E:E,MATCH(G2198,Dictionary!A:A,0)),"")</f>
        <v/>
      </c>
    </row>
    <row r="2199" spans="1:12" x14ac:dyDescent="0.2">
      <c r="A2199" t="s">
        <v>1501</v>
      </c>
      <c r="B2199" s="40">
        <v>45535</v>
      </c>
      <c r="C2199" t="s">
        <v>27</v>
      </c>
      <c r="D2199" s="3">
        <v>0</v>
      </c>
      <c r="E2199" s="2">
        <v>0</v>
      </c>
      <c r="F2199" s="3">
        <v>11380</v>
      </c>
      <c r="G2199" t="s">
        <v>241</v>
      </c>
      <c r="H2199" t="s">
        <v>18</v>
      </c>
      <c r="I2199" t="s">
        <v>19</v>
      </c>
      <c r="J2199" s="41">
        <v>0</v>
      </c>
      <c r="K2199" s="42">
        <v>0</v>
      </c>
      <c r="L2199" t="str">
        <f>IFERROR(INDEX(Dictionary!E:E,MATCH(G2199,Dictionary!A:A,0)),"")</f>
        <v/>
      </c>
    </row>
    <row r="2200" spans="1:12" x14ac:dyDescent="0.2">
      <c r="A2200" t="s">
        <v>1501</v>
      </c>
      <c r="B2200" s="40">
        <v>45535</v>
      </c>
      <c r="C2200" t="s">
        <v>8</v>
      </c>
      <c r="D2200" s="3">
        <v>536</v>
      </c>
      <c r="E2200" s="2">
        <v>34360</v>
      </c>
      <c r="F2200" s="3">
        <v>9970</v>
      </c>
      <c r="G2200" t="s">
        <v>242</v>
      </c>
      <c r="H2200" t="s">
        <v>18</v>
      </c>
      <c r="I2200" t="s">
        <v>19</v>
      </c>
      <c r="J2200" s="41">
        <v>64.099999999999994</v>
      </c>
      <c r="K2200" s="42">
        <v>5.3760000000000002E-2</v>
      </c>
      <c r="L2200" t="str">
        <f>IFERROR(INDEX(Dictionary!E:E,MATCH(G2200,Dictionary!A:A,0)),"")</f>
        <v/>
      </c>
    </row>
    <row r="2201" spans="1:12" x14ac:dyDescent="0.2">
      <c r="A2201" t="s">
        <v>1501</v>
      </c>
      <c r="B2201" s="40">
        <v>45535</v>
      </c>
      <c r="C2201" t="s">
        <v>22</v>
      </c>
      <c r="D2201" s="3">
        <v>-1500</v>
      </c>
      <c r="E2201" s="2">
        <v>-96170</v>
      </c>
      <c r="F2201" s="3">
        <v>5000</v>
      </c>
      <c r="G2201" t="s">
        <v>1503</v>
      </c>
      <c r="H2201" t="s">
        <v>18</v>
      </c>
      <c r="I2201" t="s">
        <v>19</v>
      </c>
      <c r="J2201" s="41">
        <v>64.11</v>
      </c>
      <c r="K2201" s="42">
        <v>-0.3</v>
      </c>
      <c r="L2201" t="str">
        <f>IFERROR(INDEX(Dictionary!E:E,MATCH(G2201,Dictionary!A:A,0)),"")</f>
        <v/>
      </c>
    </row>
    <row r="2202" spans="1:12" x14ac:dyDescent="0.2">
      <c r="A2202" t="s">
        <v>1501</v>
      </c>
      <c r="B2202" s="40">
        <v>45535</v>
      </c>
      <c r="C2202" t="s">
        <v>22</v>
      </c>
      <c r="D2202" s="3">
        <v>-65250</v>
      </c>
      <c r="E2202" s="2">
        <v>-4180000</v>
      </c>
      <c r="F2202" s="3">
        <v>4710</v>
      </c>
      <c r="G2202" t="s">
        <v>937</v>
      </c>
      <c r="H2202" t="s">
        <v>18</v>
      </c>
      <c r="I2202" t="s">
        <v>19</v>
      </c>
      <c r="J2202" s="41">
        <v>64.06</v>
      </c>
      <c r="K2202" s="42">
        <v>-13.8535</v>
      </c>
      <c r="L2202" t="str">
        <f>IFERROR(INDEX(Dictionary!E:E,MATCH(G2202,Dictionary!A:A,0)),"")</f>
        <v/>
      </c>
    </row>
    <row r="2203" spans="1:12" x14ac:dyDescent="0.2">
      <c r="A2203" t="s">
        <v>1501</v>
      </c>
      <c r="B2203" s="40">
        <v>45535</v>
      </c>
      <c r="C2203" t="s">
        <v>8</v>
      </c>
      <c r="D2203" s="3">
        <v>176</v>
      </c>
      <c r="E2203" s="2">
        <v>11280</v>
      </c>
      <c r="F2203" s="3">
        <v>3630</v>
      </c>
      <c r="G2203" t="s">
        <v>511</v>
      </c>
      <c r="H2203" t="s">
        <v>18</v>
      </c>
      <c r="I2203" t="s">
        <v>19</v>
      </c>
      <c r="J2203" s="41">
        <v>64.09</v>
      </c>
      <c r="K2203" s="42">
        <v>4.8480000000000002E-2</v>
      </c>
      <c r="L2203" t="str">
        <f>IFERROR(INDEX(Dictionary!E:E,MATCH(G2203,Dictionary!A:A,0)),"")</f>
        <v/>
      </c>
    </row>
    <row r="2204" spans="1:12" x14ac:dyDescent="0.2">
      <c r="A2204" t="s">
        <v>1501</v>
      </c>
      <c r="B2204" s="40">
        <v>45535</v>
      </c>
      <c r="C2204" t="s">
        <v>22</v>
      </c>
      <c r="D2204" s="3">
        <v>-110</v>
      </c>
      <c r="E2204" s="2">
        <v>-7050</v>
      </c>
      <c r="F2204" s="3">
        <v>3130</v>
      </c>
      <c r="G2204" t="s">
        <v>1504</v>
      </c>
      <c r="H2204" t="s">
        <v>18</v>
      </c>
      <c r="I2204" t="s">
        <v>19</v>
      </c>
      <c r="J2204" s="41">
        <v>64.09</v>
      </c>
      <c r="K2204" s="42">
        <v>-3.5139999999999998E-2</v>
      </c>
      <c r="L2204" t="str">
        <f>IFERROR(INDEX(Dictionary!E:E,MATCH(G2204,Dictionary!A:A,0)),"")</f>
        <v/>
      </c>
    </row>
    <row r="2205" spans="1:12" x14ac:dyDescent="0.2">
      <c r="A2205" t="s">
        <v>1501</v>
      </c>
      <c r="B2205" s="40">
        <v>45535</v>
      </c>
      <c r="C2205" t="s">
        <v>22</v>
      </c>
      <c r="D2205" s="3">
        <v>-2200</v>
      </c>
      <c r="E2205" s="2">
        <v>-141300</v>
      </c>
      <c r="F2205" s="3">
        <v>2440</v>
      </c>
      <c r="G2205" t="s">
        <v>1505</v>
      </c>
      <c r="H2205" t="s">
        <v>18</v>
      </c>
      <c r="I2205" t="s">
        <v>19</v>
      </c>
      <c r="J2205" s="41">
        <v>64.23</v>
      </c>
      <c r="K2205" s="42">
        <v>-0.90164</v>
      </c>
      <c r="L2205" t="str">
        <f>IFERROR(INDEX(Dictionary!E:E,MATCH(G2205,Dictionary!A:A,0)),"")</f>
        <v/>
      </c>
    </row>
    <row r="2206" spans="1:12" x14ac:dyDescent="0.2">
      <c r="A2206" t="s">
        <v>1501</v>
      </c>
      <c r="B2206" s="40">
        <v>45535</v>
      </c>
      <c r="C2206" t="s">
        <v>22</v>
      </c>
      <c r="D2206" s="3">
        <v>-10</v>
      </c>
      <c r="E2206" s="2">
        <v>-641</v>
      </c>
      <c r="F2206" s="3">
        <v>2420</v>
      </c>
      <c r="G2206" t="s">
        <v>554</v>
      </c>
      <c r="H2206" t="s">
        <v>18</v>
      </c>
      <c r="I2206" t="s">
        <v>19</v>
      </c>
      <c r="J2206" s="41">
        <v>64.099999999999994</v>
      </c>
      <c r="K2206" s="42">
        <v>-4.13E-3</v>
      </c>
      <c r="L2206" t="str">
        <f>IFERROR(INDEX(Dictionary!E:E,MATCH(G2206,Dictionary!A:A,0)),"")</f>
        <v/>
      </c>
    </row>
    <row r="2207" spans="1:12" x14ac:dyDescent="0.2">
      <c r="A2207" t="s">
        <v>1501</v>
      </c>
      <c r="B2207" s="40">
        <v>45535</v>
      </c>
      <c r="C2207" t="s">
        <v>8</v>
      </c>
      <c r="D2207" s="3">
        <v>143</v>
      </c>
      <c r="E2207" s="2">
        <v>9170</v>
      </c>
      <c r="F2207" s="3">
        <v>2280</v>
      </c>
      <c r="G2207" t="s">
        <v>253</v>
      </c>
      <c r="H2207" t="s">
        <v>18</v>
      </c>
      <c r="I2207" t="s">
        <v>19</v>
      </c>
      <c r="J2207" s="41">
        <v>64.13</v>
      </c>
      <c r="K2207" s="42">
        <v>6.2719999999999998E-2</v>
      </c>
      <c r="L2207" t="str">
        <f>IFERROR(INDEX(Dictionary!E:E,MATCH(G2207,Dictionary!A:A,0)),"")</f>
        <v/>
      </c>
    </row>
    <row r="2208" spans="1:12" x14ac:dyDescent="0.2">
      <c r="A2208" t="s">
        <v>1501</v>
      </c>
      <c r="B2208" s="40">
        <v>45535</v>
      </c>
      <c r="C2208" t="s">
        <v>22</v>
      </c>
      <c r="D2208" s="3">
        <v>-22</v>
      </c>
      <c r="E2208" s="2">
        <v>-1410</v>
      </c>
      <c r="F2208" s="3">
        <v>2080</v>
      </c>
      <c r="G2208" t="s">
        <v>1144</v>
      </c>
      <c r="H2208" t="s">
        <v>18</v>
      </c>
      <c r="I2208" t="s">
        <v>19</v>
      </c>
      <c r="J2208" s="41">
        <v>64.09</v>
      </c>
      <c r="K2208" s="42">
        <v>-1.0580000000000001E-2</v>
      </c>
      <c r="L2208" t="str">
        <f>IFERROR(INDEX(Dictionary!E:E,MATCH(G2208,Dictionary!A:A,0)),"")</f>
        <v/>
      </c>
    </row>
    <row r="2209" spans="1:12" x14ac:dyDescent="0.2">
      <c r="A2209" t="s">
        <v>1501</v>
      </c>
      <c r="B2209" s="40">
        <v>45535</v>
      </c>
      <c r="C2209" t="s">
        <v>8</v>
      </c>
      <c r="D2209" s="3">
        <v>152</v>
      </c>
      <c r="E2209" s="2">
        <v>9740</v>
      </c>
      <c r="F2209" s="3">
        <v>1260</v>
      </c>
      <c r="G2209" t="s">
        <v>260</v>
      </c>
      <c r="H2209" t="s">
        <v>18</v>
      </c>
      <c r="I2209" t="s">
        <v>19</v>
      </c>
      <c r="J2209" s="41">
        <v>64.08</v>
      </c>
      <c r="K2209" s="42">
        <v>0.12063</v>
      </c>
      <c r="L2209" t="str">
        <f>IFERROR(INDEX(Dictionary!E:E,MATCH(G2209,Dictionary!A:A,0)),"")</f>
        <v/>
      </c>
    </row>
    <row r="2210" spans="1:12" x14ac:dyDescent="0.2">
      <c r="A2210" t="s">
        <v>1501</v>
      </c>
      <c r="B2210" s="40">
        <v>45535</v>
      </c>
      <c r="C2210" t="s">
        <v>22</v>
      </c>
      <c r="D2210" s="3">
        <v>-21</v>
      </c>
      <c r="E2210" s="2">
        <v>-1350</v>
      </c>
      <c r="F2210" s="3">
        <v>1200</v>
      </c>
      <c r="G2210" t="s">
        <v>248</v>
      </c>
      <c r="H2210" t="s">
        <v>18</v>
      </c>
      <c r="I2210" t="s">
        <v>19</v>
      </c>
      <c r="J2210" s="41">
        <v>64.290000000000006</v>
      </c>
      <c r="K2210" s="42">
        <v>-1.7500000000000002E-2</v>
      </c>
      <c r="L2210" t="str">
        <f>IFERROR(INDEX(Dictionary!E:E,MATCH(G2210,Dictionary!A:A,0)),"")</f>
        <v/>
      </c>
    </row>
    <row r="2211" spans="1:12" x14ac:dyDescent="0.2">
      <c r="A2211" t="s">
        <v>1501</v>
      </c>
      <c r="B2211" s="40">
        <v>45535</v>
      </c>
      <c r="C2211" t="s">
        <v>27</v>
      </c>
      <c r="D2211" s="3">
        <v>0</v>
      </c>
      <c r="E2211" s="2">
        <v>0</v>
      </c>
      <c r="F2211" s="3">
        <v>851</v>
      </c>
      <c r="G2211" t="s">
        <v>1257</v>
      </c>
      <c r="H2211" t="s">
        <v>18</v>
      </c>
      <c r="I2211" t="s">
        <v>19</v>
      </c>
      <c r="J2211" s="41">
        <v>0</v>
      </c>
      <c r="K2211" s="42">
        <v>0</v>
      </c>
      <c r="L2211" t="str">
        <f>IFERROR(INDEX(Dictionary!E:E,MATCH(G2211,Dictionary!A:A,0)),"")</f>
        <v/>
      </c>
    </row>
    <row r="2212" spans="1:12" x14ac:dyDescent="0.2">
      <c r="A2212" t="s">
        <v>1501</v>
      </c>
      <c r="B2212" s="40">
        <v>45535</v>
      </c>
      <c r="C2212" t="s">
        <v>27</v>
      </c>
      <c r="D2212" s="3">
        <v>0</v>
      </c>
      <c r="E2212" s="2">
        <v>0</v>
      </c>
      <c r="F2212" s="3">
        <v>815</v>
      </c>
      <c r="G2212" t="s">
        <v>276</v>
      </c>
      <c r="H2212" t="s">
        <v>18</v>
      </c>
      <c r="I2212" t="s">
        <v>19</v>
      </c>
      <c r="J2212" s="41">
        <v>0</v>
      </c>
      <c r="K2212" s="42">
        <v>0</v>
      </c>
      <c r="L2212" t="str">
        <f>IFERROR(INDEX(Dictionary!E:E,MATCH(G2212,Dictionary!A:A,0)),"")</f>
        <v/>
      </c>
    </row>
    <row r="2213" spans="1:12" x14ac:dyDescent="0.2">
      <c r="A2213" t="s">
        <v>1501</v>
      </c>
      <c r="B2213" s="40">
        <v>45535</v>
      </c>
      <c r="C2213" t="s">
        <v>8</v>
      </c>
      <c r="D2213" s="3">
        <v>6</v>
      </c>
      <c r="E2213" s="2">
        <v>385</v>
      </c>
      <c r="F2213" s="3">
        <v>187</v>
      </c>
      <c r="G2213" t="s">
        <v>994</v>
      </c>
      <c r="H2213" t="s">
        <v>18</v>
      </c>
      <c r="I2213" t="s">
        <v>19</v>
      </c>
      <c r="J2213" s="41">
        <v>64.17</v>
      </c>
      <c r="K2213" s="42">
        <v>3.209E-2</v>
      </c>
      <c r="L2213" t="str">
        <f>IFERROR(INDEX(Dictionary!E:E,MATCH(G2213,Dictionary!A:A,0)),"")</f>
        <v/>
      </c>
    </row>
    <row r="2214" spans="1:12" x14ac:dyDescent="0.2">
      <c r="A2214" t="s">
        <v>1501</v>
      </c>
      <c r="B2214" s="40">
        <v>45535</v>
      </c>
      <c r="C2214" t="s">
        <v>8</v>
      </c>
      <c r="D2214" s="3">
        <v>60</v>
      </c>
      <c r="E2214" s="2">
        <v>3850</v>
      </c>
      <c r="F2214" s="3">
        <v>145</v>
      </c>
      <c r="G2214" t="s">
        <v>247</v>
      </c>
      <c r="H2214" t="s">
        <v>18</v>
      </c>
      <c r="I2214" t="s">
        <v>19</v>
      </c>
      <c r="J2214" s="41">
        <v>64.17</v>
      </c>
      <c r="K2214" s="42">
        <v>0.41378999999999999</v>
      </c>
      <c r="L2214" t="str">
        <f>IFERROR(INDEX(Dictionary!E:E,MATCH(G2214,Dictionary!A:A,0)),"")</f>
        <v>BlackRock</v>
      </c>
    </row>
    <row r="2215" spans="1:12" x14ac:dyDescent="0.2">
      <c r="A2215" t="s">
        <v>1501</v>
      </c>
      <c r="B2215" s="40">
        <v>45535</v>
      </c>
      <c r="C2215" t="s">
        <v>8</v>
      </c>
      <c r="D2215" s="3">
        <v>3</v>
      </c>
      <c r="E2215" s="2">
        <v>192</v>
      </c>
      <c r="F2215" s="3">
        <v>10</v>
      </c>
      <c r="G2215" t="s">
        <v>246</v>
      </c>
      <c r="H2215" t="s">
        <v>18</v>
      </c>
      <c r="I2215" t="s">
        <v>19</v>
      </c>
      <c r="J2215" s="41">
        <v>64</v>
      </c>
      <c r="K2215" s="42">
        <v>0.3</v>
      </c>
      <c r="L2215" t="str">
        <f>IFERROR(INDEX(Dictionary!E:E,MATCH(G2215,Dictionary!A:A,0)),"")</f>
        <v/>
      </c>
    </row>
    <row r="2216" spans="1:12" x14ac:dyDescent="0.2">
      <c r="A2216" t="s">
        <v>1501</v>
      </c>
      <c r="B2216" s="40">
        <v>45504</v>
      </c>
      <c r="C2216" t="s">
        <v>27</v>
      </c>
      <c r="D2216" s="3">
        <v>0</v>
      </c>
      <c r="E2216" s="2">
        <v>0</v>
      </c>
      <c r="F2216" s="3">
        <v>148750</v>
      </c>
      <c r="G2216" t="s">
        <v>1498</v>
      </c>
      <c r="H2216" t="s">
        <v>18</v>
      </c>
      <c r="I2216" t="s">
        <v>19</v>
      </c>
      <c r="J2216" s="41">
        <v>0</v>
      </c>
      <c r="K2216" s="42">
        <v>0</v>
      </c>
      <c r="L2216" t="str">
        <f>IFERROR(INDEX(Dictionary!E:E,MATCH(G2216,Dictionary!A:A,0)),"")</f>
        <v/>
      </c>
    </row>
    <row r="2217" spans="1:12" x14ac:dyDescent="0.2">
      <c r="A2217" t="s">
        <v>1501</v>
      </c>
      <c r="B2217" s="40">
        <v>45504</v>
      </c>
      <c r="C2217" t="s">
        <v>27</v>
      </c>
      <c r="D2217" s="3">
        <v>0</v>
      </c>
      <c r="E2217" s="2">
        <v>0</v>
      </c>
      <c r="F2217" s="3">
        <v>89060</v>
      </c>
      <c r="G2217" t="s">
        <v>179</v>
      </c>
      <c r="H2217" t="s">
        <v>18</v>
      </c>
      <c r="I2217" t="s">
        <v>19</v>
      </c>
      <c r="J2217" s="41">
        <v>0</v>
      </c>
      <c r="K2217" s="42">
        <v>0</v>
      </c>
      <c r="L2217" t="str">
        <f>IFERROR(INDEX(Dictionary!E:E,MATCH(G2217,Dictionary!A:A,0)),"")</f>
        <v/>
      </c>
    </row>
    <row r="2218" spans="1:12" x14ac:dyDescent="0.2">
      <c r="A2218" t="s">
        <v>1501</v>
      </c>
      <c r="B2218" s="40">
        <v>45504</v>
      </c>
      <c r="C2218" t="s">
        <v>27</v>
      </c>
      <c r="D2218" s="3">
        <v>0</v>
      </c>
      <c r="E2218" s="2">
        <v>0</v>
      </c>
      <c r="F2218" s="3">
        <v>85610</v>
      </c>
      <c r="G2218" t="s">
        <v>297</v>
      </c>
      <c r="H2218" t="s">
        <v>18</v>
      </c>
      <c r="I2218" t="s">
        <v>19</v>
      </c>
      <c r="J2218" s="41">
        <v>0</v>
      </c>
      <c r="K2218" s="42">
        <v>0</v>
      </c>
      <c r="L2218" t="str">
        <f>IFERROR(INDEX(Dictionary!E:E,MATCH(G2218,Dictionary!A:A,0)),"")</f>
        <v/>
      </c>
    </row>
    <row r="2219" spans="1:12" x14ac:dyDescent="0.2">
      <c r="A2219" t="s">
        <v>1501</v>
      </c>
      <c r="B2219" s="40">
        <v>45504</v>
      </c>
      <c r="C2219" t="s">
        <v>27</v>
      </c>
      <c r="D2219" s="3">
        <v>0</v>
      </c>
      <c r="E2219" s="2">
        <v>0</v>
      </c>
      <c r="F2219" s="3">
        <v>56140</v>
      </c>
      <c r="G2219" t="s">
        <v>298</v>
      </c>
      <c r="H2219" t="s">
        <v>18</v>
      </c>
      <c r="I2219" t="s">
        <v>19</v>
      </c>
      <c r="J2219" s="41">
        <v>0</v>
      </c>
      <c r="K2219" s="42">
        <v>0</v>
      </c>
      <c r="L2219" t="str">
        <f>IFERROR(INDEX(Dictionary!E:E,MATCH(G2219,Dictionary!A:A,0)),"")</f>
        <v/>
      </c>
    </row>
    <row r="2220" spans="1:12" x14ac:dyDescent="0.2">
      <c r="A2220" t="s">
        <v>1501</v>
      </c>
      <c r="B2220" s="40">
        <v>45504</v>
      </c>
      <c r="C2220" t="s">
        <v>22</v>
      </c>
      <c r="D2220" s="3">
        <v>-9</v>
      </c>
      <c r="E2220" s="2">
        <v>-530</v>
      </c>
      <c r="F2220" s="3">
        <v>38740</v>
      </c>
      <c r="G2220" t="s">
        <v>576</v>
      </c>
      <c r="H2220" t="s">
        <v>18</v>
      </c>
      <c r="I2220" t="s">
        <v>19</v>
      </c>
      <c r="J2220" s="41">
        <v>58.89</v>
      </c>
      <c r="K2220" s="42">
        <v>-2.3000000000000001E-4</v>
      </c>
      <c r="L2220" t="str">
        <f>IFERROR(INDEX(Dictionary!E:E,MATCH(G2220,Dictionary!A:A,0)),"")</f>
        <v/>
      </c>
    </row>
    <row r="2221" spans="1:12" x14ac:dyDescent="0.2">
      <c r="A2221" t="s">
        <v>1501</v>
      </c>
      <c r="B2221" s="40">
        <v>45504</v>
      </c>
      <c r="C2221" t="s">
        <v>22</v>
      </c>
      <c r="D2221" s="3">
        <v>-487</v>
      </c>
      <c r="E2221" s="2">
        <v>-28680</v>
      </c>
      <c r="F2221" s="3">
        <v>34820</v>
      </c>
      <c r="G2221" t="s">
        <v>1239</v>
      </c>
      <c r="H2221" t="s">
        <v>18</v>
      </c>
      <c r="I2221" t="s">
        <v>19</v>
      </c>
      <c r="J2221" s="41">
        <v>58.89</v>
      </c>
      <c r="K2221" s="42">
        <v>-1.3990000000000001E-2</v>
      </c>
      <c r="L2221" t="str">
        <f>IFERROR(INDEX(Dictionary!E:E,MATCH(G2221,Dictionary!A:A,0)),"")</f>
        <v/>
      </c>
    </row>
    <row r="2222" spans="1:12" x14ac:dyDescent="0.2">
      <c r="A2222" t="s">
        <v>1501</v>
      </c>
      <c r="B2222" s="40">
        <v>45504</v>
      </c>
      <c r="C2222" t="s">
        <v>27</v>
      </c>
      <c r="D2222" s="3">
        <v>0</v>
      </c>
      <c r="E2222" s="2">
        <v>0</v>
      </c>
      <c r="F2222" s="3">
        <v>31280</v>
      </c>
      <c r="G2222" t="s">
        <v>301</v>
      </c>
      <c r="H2222" t="s">
        <v>18</v>
      </c>
      <c r="I2222" t="s">
        <v>19</v>
      </c>
      <c r="J2222" s="41">
        <v>0</v>
      </c>
      <c r="K2222" s="42">
        <v>0</v>
      </c>
      <c r="L2222" t="str">
        <f>IFERROR(INDEX(Dictionary!E:E,MATCH(G2222,Dictionary!A:A,0)),"")</f>
        <v/>
      </c>
    </row>
    <row r="2223" spans="1:12" x14ac:dyDescent="0.2">
      <c r="A2223" t="s">
        <v>1501</v>
      </c>
      <c r="B2223" s="40">
        <v>45504</v>
      </c>
      <c r="C2223" t="s">
        <v>27</v>
      </c>
      <c r="D2223" s="3">
        <v>0</v>
      </c>
      <c r="E2223" s="2">
        <v>0</v>
      </c>
      <c r="F2223" s="3">
        <v>31250</v>
      </c>
      <c r="G2223" t="s">
        <v>949</v>
      </c>
      <c r="H2223" t="s">
        <v>18</v>
      </c>
      <c r="I2223" t="s">
        <v>19</v>
      </c>
      <c r="J2223" s="41">
        <v>0</v>
      </c>
      <c r="K2223" s="42">
        <v>0</v>
      </c>
      <c r="L2223" t="str">
        <f>IFERROR(INDEX(Dictionary!E:E,MATCH(G2223,Dictionary!A:A,0)),"")</f>
        <v/>
      </c>
    </row>
    <row r="2224" spans="1:12" x14ac:dyDescent="0.2">
      <c r="A2224" t="s">
        <v>1501</v>
      </c>
      <c r="B2224" s="40">
        <v>45504</v>
      </c>
      <c r="C2224" t="s">
        <v>27</v>
      </c>
      <c r="D2224" s="3">
        <v>0</v>
      </c>
      <c r="E2224" s="2">
        <v>0</v>
      </c>
      <c r="F2224" s="3">
        <v>25130</v>
      </c>
      <c r="G2224" t="s">
        <v>777</v>
      </c>
      <c r="H2224" t="s">
        <v>18</v>
      </c>
      <c r="I2224" t="s">
        <v>19</v>
      </c>
      <c r="J2224" s="41">
        <v>0</v>
      </c>
      <c r="K2224" s="42">
        <v>0</v>
      </c>
      <c r="L2224" t="str">
        <f>IFERROR(INDEX(Dictionary!E:E,MATCH(G2224,Dictionary!A:A,0)),"")</f>
        <v/>
      </c>
    </row>
    <row r="2225" spans="1:12" x14ac:dyDescent="0.2">
      <c r="A2225" t="s">
        <v>1501</v>
      </c>
      <c r="B2225" s="40">
        <v>45504</v>
      </c>
      <c r="C2225" t="s">
        <v>22</v>
      </c>
      <c r="D2225" s="3">
        <v>-2340</v>
      </c>
      <c r="E2225" s="2">
        <v>-137720</v>
      </c>
      <c r="F2225" s="3">
        <v>16880</v>
      </c>
      <c r="G2225" t="s">
        <v>312</v>
      </c>
      <c r="H2225" t="s">
        <v>18</v>
      </c>
      <c r="I2225" t="s">
        <v>19</v>
      </c>
      <c r="J2225" s="41">
        <v>58.85</v>
      </c>
      <c r="K2225" s="42">
        <v>-0.13863</v>
      </c>
      <c r="L2225" t="str">
        <f>IFERROR(INDEX(Dictionary!E:E,MATCH(G2225,Dictionary!A:A,0)),"")</f>
        <v/>
      </c>
    </row>
    <row r="2226" spans="1:12" x14ac:dyDescent="0.2">
      <c r="A2226" t="s">
        <v>1501</v>
      </c>
      <c r="B2226" s="40">
        <v>45504</v>
      </c>
      <c r="C2226" t="s">
        <v>22</v>
      </c>
      <c r="D2226" s="3">
        <v>-9310</v>
      </c>
      <c r="E2226" s="2">
        <v>-548000</v>
      </c>
      <c r="F2226" s="3">
        <v>14260</v>
      </c>
      <c r="G2226" t="s">
        <v>792</v>
      </c>
      <c r="H2226" t="s">
        <v>18</v>
      </c>
      <c r="I2226" t="s">
        <v>19</v>
      </c>
      <c r="J2226" s="41">
        <v>58.86</v>
      </c>
      <c r="K2226" s="42">
        <v>-0.65286999999999995</v>
      </c>
      <c r="L2226" t="str">
        <f>IFERROR(INDEX(Dictionary!E:E,MATCH(G2226,Dictionary!A:A,0)),"")</f>
        <v/>
      </c>
    </row>
    <row r="2227" spans="1:12" x14ac:dyDescent="0.2">
      <c r="A2227" t="s">
        <v>1501</v>
      </c>
      <c r="B2227" s="40">
        <v>45504</v>
      </c>
      <c r="C2227" t="s">
        <v>22</v>
      </c>
      <c r="D2227" s="3">
        <v>-21</v>
      </c>
      <c r="E2227" s="2">
        <v>-1240</v>
      </c>
      <c r="F2227" s="3">
        <v>12880</v>
      </c>
      <c r="G2227" t="s">
        <v>419</v>
      </c>
      <c r="H2227" t="s">
        <v>18</v>
      </c>
      <c r="I2227" t="s">
        <v>19</v>
      </c>
      <c r="J2227" s="41">
        <v>59.05</v>
      </c>
      <c r="K2227" s="42">
        <v>-1.6299999999999999E-3</v>
      </c>
      <c r="L2227" t="str">
        <f>IFERROR(INDEX(Dictionary!E:E,MATCH(G2227,Dictionary!A:A,0)),"")</f>
        <v/>
      </c>
    </row>
    <row r="2228" spans="1:12" x14ac:dyDescent="0.2">
      <c r="A2228" t="s">
        <v>1501</v>
      </c>
      <c r="B2228" s="40">
        <v>45504</v>
      </c>
      <c r="C2228" t="s">
        <v>27</v>
      </c>
      <c r="D2228" s="3">
        <v>0</v>
      </c>
      <c r="E2228" s="2">
        <v>0</v>
      </c>
      <c r="F2228" s="3">
        <v>12060</v>
      </c>
      <c r="G2228" t="s">
        <v>306</v>
      </c>
      <c r="H2228" t="s">
        <v>18</v>
      </c>
      <c r="I2228" t="s">
        <v>19</v>
      </c>
      <c r="J2228" s="41">
        <v>0</v>
      </c>
      <c r="K2228" s="42">
        <v>0</v>
      </c>
      <c r="L2228" t="str">
        <f>IFERROR(INDEX(Dictionary!E:E,MATCH(G2228,Dictionary!A:A,0)),"")</f>
        <v/>
      </c>
    </row>
    <row r="2229" spans="1:12" x14ac:dyDescent="0.2">
      <c r="A2229" t="s">
        <v>1501</v>
      </c>
      <c r="B2229" s="40">
        <v>45504</v>
      </c>
      <c r="C2229" t="s">
        <v>27</v>
      </c>
      <c r="D2229" s="3">
        <v>0</v>
      </c>
      <c r="E2229" s="2">
        <v>0</v>
      </c>
      <c r="F2229" s="3">
        <v>11900</v>
      </c>
      <c r="G2229" t="s">
        <v>304</v>
      </c>
      <c r="H2229" t="s">
        <v>18</v>
      </c>
      <c r="I2229" t="s">
        <v>19</v>
      </c>
      <c r="J2229" s="41">
        <v>0</v>
      </c>
      <c r="K2229" s="42">
        <v>0</v>
      </c>
      <c r="L2229" t="str">
        <f>IFERROR(INDEX(Dictionary!E:E,MATCH(G2229,Dictionary!A:A,0)),"")</f>
        <v/>
      </c>
    </row>
    <row r="2230" spans="1:12" x14ac:dyDescent="0.2">
      <c r="A2230" t="s">
        <v>1501</v>
      </c>
      <c r="B2230" s="40">
        <v>45504</v>
      </c>
      <c r="C2230" t="s">
        <v>8</v>
      </c>
      <c r="D2230" s="3">
        <v>4990</v>
      </c>
      <c r="E2230" s="2">
        <v>293870</v>
      </c>
      <c r="F2230" s="3">
        <v>9180</v>
      </c>
      <c r="G2230" t="s">
        <v>1092</v>
      </c>
      <c r="H2230" t="s">
        <v>18</v>
      </c>
      <c r="I2230" t="s">
        <v>19</v>
      </c>
      <c r="J2230" s="41">
        <v>58.89</v>
      </c>
      <c r="K2230" s="42">
        <v>0.54357999999999995</v>
      </c>
      <c r="L2230" t="str">
        <f>IFERROR(INDEX(Dictionary!E:E,MATCH(G2230,Dictionary!A:A,0)),"")</f>
        <v/>
      </c>
    </row>
    <row r="2231" spans="1:12" x14ac:dyDescent="0.2">
      <c r="A2231" t="s">
        <v>1501</v>
      </c>
      <c r="B2231" s="40">
        <v>45504</v>
      </c>
      <c r="C2231" t="s">
        <v>27</v>
      </c>
      <c r="D2231" s="3">
        <v>0</v>
      </c>
      <c r="E2231" s="2">
        <v>0</v>
      </c>
      <c r="F2231" s="3">
        <v>9090</v>
      </c>
      <c r="G2231" t="s">
        <v>318</v>
      </c>
      <c r="H2231" t="s">
        <v>18</v>
      </c>
      <c r="I2231" t="s">
        <v>19</v>
      </c>
      <c r="J2231" s="41">
        <v>0</v>
      </c>
      <c r="K2231" s="42">
        <v>0</v>
      </c>
      <c r="L2231" t="str">
        <f>IFERROR(INDEX(Dictionary!E:E,MATCH(G2231,Dictionary!A:A,0)),"")</f>
        <v/>
      </c>
    </row>
    <row r="2232" spans="1:12" x14ac:dyDescent="0.2">
      <c r="A2232" t="s">
        <v>1501</v>
      </c>
      <c r="B2232" s="40">
        <v>45504</v>
      </c>
      <c r="C2232" t="s">
        <v>22</v>
      </c>
      <c r="D2232" s="3">
        <v>-196</v>
      </c>
      <c r="E2232" s="2">
        <v>-11540</v>
      </c>
      <c r="F2232" s="3">
        <v>8720</v>
      </c>
      <c r="G2232" t="s">
        <v>429</v>
      </c>
      <c r="H2232" t="s">
        <v>18</v>
      </c>
      <c r="I2232" t="s">
        <v>19</v>
      </c>
      <c r="J2232" s="41">
        <v>58.88</v>
      </c>
      <c r="K2232" s="42">
        <v>-2.247E-2</v>
      </c>
      <c r="L2232" t="str">
        <f>IFERROR(INDEX(Dictionary!E:E,MATCH(G2232,Dictionary!A:A,0)),"")</f>
        <v/>
      </c>
    </row>
    <row r="2233" spans="1:12" x14ac:dyDescent="0.2">
      <c r="A2233" t="s">
        <v>1501</v>
      </c>
      <c r="B2233" s="40">
        <v>45504</v>
      </c>
      <c r="C2233" t="s">
        <v>27</v>
      </c>
      <c r="D2233" s="3">
        <v>0</v>
      </c>
      <c r="E2233" s="2">
        <v>0</v>
      </c>
      <c r="F2233" s="3">
        <v>7560</v>
      </c>
      <c r="G2233" t="s">
        <v>652</v>
      </c>
      <c r="H2233" t="s">
        <v>18</v>
      </c>
      <c r="I2233" t="s">
        <v>19</v>
      </c>
      <c r="J2233" s="41">
        <v>0</v>
      </c>
      <c r="K2233" s="42">
        <v>0</v>
      </c>
      <c r="L2233" t="str">
        <f>IFERROR(INDEX(Dictionary!E:E,MATCH(G2233,Dictionary!A:A,0)),"")</f>
        <v/>
      </c>
    </row>
    <row r="2234" spans="1:12" x14ac:dyDescent="0.2">
      <c r="A2234" t="s">
        <v>1501</v>
      </c>
      <c r="B2234" s="40">
        <v>45504</v>
      </c>
      <c r="C2234" t="s">
        <v>8</v>
      </c>
      <c r="D2234" s="3">
        <v>600</v>
      </c>
      <c r="E2234" s="2">
        <v>35330</v>
      </c>
      <c r="F2234" s="3">
        <v>7430</v>
      </c>
      <c r="G2234" t="s">
        <v>328</v>
      </c>
      <c r="H2234" t="s">
        <v>18</v>
      </c>
      <c r="I2234" t="s">
        <v>19</v>
      </c>
      <c r="J2234" s="41">
        <v>58.88</v>
      </c>
      <c r="K2234" s="42">
        <v>8.0750000000000002E-2</v>
      </c>
      <c r="L2234" t="str">
        <f>IFERROR(INDEX(Dictionary!E:E,MATCH(G2234,Dictionary!A:A,0)),"")</f>
        <v/>
      </c>
    </row>
    <row r="2235" spans="1:12" x14ac:dyDescent="0.2">
      <c r="A2235" t="s">
        <v>1501</v>
      </c>
      <c r="B2235" s="40">
        <v>45504</v>
      </c>
      <c r="C2235" t="s">
        <v>22</v>
      </c>
      <c r="D2235" s="3">
        <v>-28</v>
      </c>
      <c r="E2235" s="2">
        <v>-1650</v>
      </c>
      <c r="F2235" s="3">
        <v>7080</v>
      </c>
      <c r="G2235" t="s">
        <v>322</v>
      </c>
      <c r="H2235" t="s">
        <v>18</v>
      </c>
      <c r="I2235" t="s">
        <v>19</v>
      </c>
      <c r="J2235" s="41">
        <v>58.93</v>
      </c>
      <c r="K2235" s="42">
        <v>-3.9500000000000004E-3</v>
      </c>
      <c r="L2235" t="str">
        <f>IFERROR(INDEX(Dictionary!E:E,MATCH(G2235,Dictionary!A:A,0)),"")</f>
        <v/>
      </c>
    </row>
    <row r="2236" spans="1:12" x14ac:dyDescent="0.2">
      <c r="A2236" t="s">
        <v>1501</v>
      </c>
      <c r="B2236" s="40">
        <v>45504</v>
      </c>
      <c r="C2236" t="s">
        <v>27</v>
      </c>
      <c r="D2236" s="3">
        <v>0</v>
      </c>
      <c r="E2236" s="2">
        <v>0</v>
      </c>
      <c r="F2236" s="3">
        <v>6970</v>
      </c>
      <c r="G2236" t="s">
        <v>164</v>
      </c>
      <c r="H2236" t="s">
        <v>18</v>
      </c>
      <c r="I2236" t="s">
        <v>19</v>
      </c>
      <c r="J2236" s="41">
        <v>0</v>
      </c>
      <c r="K2236" s="42">
        <v>0</v>
      </c>
      <c r="L2236" t="str">
        <f>IFERROR(INDEX(Dictionary!E:E,MATCH(G2236,Dictionary!A:A,0)),"")</f>
        <v/>
      </c>
    </row>
    <row r="2237" spans="1:12" x14ac:dyDescent="0.2">
      <c r="A2237" t="s">
        <v>1501</v>
      </c>
      <c r="B2237" s="40">
        <v>45504</v>
      </c>
      <c r="C2237" t="s">
        <v>8</v>
      </c>
      <c r="D2237" s="3">
        <v>2120</v>
      </c>
      <c r="E2237" s="2">
        <v>124940</v>
      </c>
      <c r="F2237" s="3">
        <v>6880</v>
      </c>
      <c r="G2237" t="s">
        <v>440</v>
      </c>
      <c r="H2237" t="s">
        <v>18</v>
      </c>
      <c r="I2237" t="s">
        <v>19</v>
      </c>
      <c r="J2237" s="41">
        <v>58.93</v>
      </c>
      <c r="K2237" s="42">
        <v>0.30814000000000002</v>
      </c>
      <c r="L2237" t="str">
        <f>IFERROR(INDEX(Dictionary!E:E,MATCH(G2237,Dictionary!A:A,0)),"")</f>
        <v/>
      </c>
    </row>
    <row r="2238" spans="1:12" x14ac:dyDescent="0.2">
      <c r="A2238" t="s">
        <v>1501</v>
      </c>
      <c r="B2238" s="40">
        <v>45504</v>
      </c>
      <c r="C2238" t="s">
        <v>27</v>
      </c>
      <c r="D2238" s="3">
        <v>0</v>
      </c>
      <c r="E2238" s="2">
        <v>0</v>
      </c>
      <c r="F2238" s="3">
        <v>6300</v>
      </c>
      <c r="G2238" t="s">
        <v>1469</v>
      </c>
      <c r="H2238" t="s">
        <v>18</v>
      </c>
      <c r="I2238" t="s">
        <v>19</v>
      </c>
      <c r="J2238" s="41">
        <v>0</v>
      </c>
      <c r="K2238" s="42">
        <v>0</v>
      </c>
      <c r="L2238" t="str">
        <f>IFERROR(INDEX(Dictionary!E:E,MATCH(G2238,Dictionary!A:A,0)),"")</f>
        <v/>
      </c>
    </row>
    <row r="2239" spans="1:12" x14ac:dyDescent="0.2">
      <c r="A2239" t="s">
        <v>1501</v>
      </c>
      <c r="B2239" s="40">
        <v>45504</v>
      </c>
      <c r="C2239" t="s">
        <v>8</v>
      </c>
      <c r="D2239" s="3">
        <v>5000</v>
      </c>
      <c r="E2239" s="2">
        <v>294400</v>
      </c>
      <c r="F2239" s="3">
        <v>5000</v>
      </c>
      <c r="G2239" t="s">
        <v>1506</v>
      </c>
      <c r="H2239" t="s">
        <v>18</v>
      </c>
      <c r="I2239" t="s">
        <v>19</v>
      </c>
      <c r="J2239" s="41">
        <v>58.88</v>
      </c>
      <c r="K2239" s="42">
        <v>1</v>
      </c>
      <c r="L2239" t="str">
        <f>IFERROR(INDEX(Dictionary!E:E,MATCH(G2239,Dictionary!A:A,0)),"")</f>
        <v/>
      </c>
    </row>
    <row r="2240" spans="1:12" x14ac:dyDescent="0.2">
      <c r="A2240" t="s">
        <v>1501</v>
      </c>
      <c r="B2240" s="40">
        <v>45504</v>
      </c>
      <c r="C2240" t="s">
        <v>27</v>
      </c>
      <c r="D2240" s="3">
        <v>0</v>
      </c>
      <c r="E2240" s="2">
        <v>0</v>
      </c>
      <c r="F2240" s="3">
        <v>4400</v>
      </c>
      <c r="G2240" t="s">
        <v>305</v>
      </c>
      <c r="H2240" t="s">
        <v>18</v>
      </c>
      <c r="I2240" t="s">
        <v>19</v>
      </c>
      <c r="J2240" s="41">
        <v>0</v>
      </c>
      <c r="K2240" s="42">
        <v>0</v>
      </c>
      <c r="L2240" t="str">
        <f>IFERROR(INDEX(Dictionary!E:E,MATCH(G2240,Dictionary!A:A,0)),"")</f>
        <v/>
      </c>
    </row>
    <row r="2241" spans="1:12" x14ac:dyDescent="0.2">
      <c r="A2241" t="s">
        <v>1501</v>
      </c>
      <c r="B2241" s="40">
        <v>45504</v>
      </c>
      <c r="C2241" t="s">
        <v>8</v>
      </c>
      <c r="D2241" s="3">
        <v>3930</v>
      </c>
      <c r="E2241" s="2">
        <v>231400</v>
      </c>
      <c r="F2241" s="3">
        <v>3930</v>
      </c>
      <c r="G2241" t="s">
        <v>753</v>
      </c>
      <c r="H2241" t="s">
        <v>18</v>
      </c>
      <c r="I2241" t="s">
        <v>19</v>
      </c>
      <c r="J2241" s="41">
        <v>58.88</v>
      </c>
      <c r="K2241" s="42">
        <v>1</v>
      </c>
      <c r="L2241" t="str">
        <f>IFERROR(INDEX(Dictionary!E:E,MATCH(G2241,Dictionary!A:A,0)),"")</f>
        <v/>
      </c>
    </row>
    <row r="2242" spans="1:12" x14ac:dyDescent="0.2">
      <c r="A2242" t="s">
        <v>1501</v>
      </c>
      <c r="B2242" s="40">
        <v>45504</v>
      </c>
      <c r="C2242" t="s">
        <v>27</v>
      </c>
      <c r="D2242" s="3">
        <v>0</v>
      </c>
      <c r="E2242" s="2">
        <v>0</v>
      </c>
      <c r="F2242" s="3">
        <v>3390</v>
      </c>
      <c r="G2242" t="s">
        <v>795</v>
      </c>
      <c r="H2242" t="s">
        <v>18</v>
      </c>
      <c r="I2242" t="s">
        <v>19</v>
      </c>
      <c r="J2242" s="41">
        <v>0</v>
      </c>
      <c r="K2242" s="42">
        <v>0</v>
      </c>
      <c r="L2242" t="str">
        <f>IFERROR(INDEX(Dictionary!E:E,MATCH(G2242,Dictionary!A:A,0)),"")</f>
        <v/>
      </c>
    </row>
    <row r="2243" spans="1:12" x14ac:dyDescent="0.2">
      <c r="A2243" t="s">
        <v>1501</v>
      </c>
      <c r="B2243" s="40">
        <v>45504</v>
      </c>
      <c r="C2243" t="s">
        <v>22</v>
      </c>
      <c r="D2243" s="3">
        <v>-712</v>
      </c>
      <c r="E2243" s="2">
        <v>-41920</v>
      </c>
      <c r="F2243" s="3">
        <v>2850</v>
      </c>
      <c r="G2243" t="s">
        <v>254</v>
      </c>
      <c r="H2243" t="s">
        <v>18</v>
      </c>
      <c r="I2243" t="s">
        <v>19</v>
      </c>
      <c r="J2243" s="41">
        <v>58.87</v>
      </c>
      <c r="K2243" s="42">
        <v>-0.24981999999999999</v>
      </c>
      <c r="L2243" t="str">
        <f>IFERROR(INDEX(Dictionary!E:E,MATCH(G2243,Dictionary!A:A,0)),"")</f>
        <v>State Street</v>
      </c>
    </row>
    <row r="2244" spans="1:12" x14ac:dyDescent="0.2">
      <c r="A2244" t="s">
        <v>1501</v>
      </c>
      <c r="B2244" s="40">
        <v>45504</v>
      </c>
      <c r="C2244" t="s">
        <v>27</v>
      </c>
      <c r="D2244" s="3">
        <v>0</v>
      </c>
      <c r="E2244" s="2">
        <v>0</v>
      </c>
      <c r="F2244" s="3">
        <v>2600</v>
      </c>
      <c r="G2244" t="s">
        <v>579</v>
      </c>
      <c r="H2244" t="s">
        <v>18</v>
      </c>
      <c r="I2244" t="s">
        <v>19</v>
      </c>
      <c r="J2244" s="41">
        <v>0</v>
      </c>
      <c r="K2244" s="42">
        <v>0</v>
      </c>
      <c r="L2244" t="str">
        <f>IFERROR(INDEX(Dictionary!E:E,MATCH(G2244,Dictionary!A:A,0)),"")</f>
        <v/>
      </c>
    </row>
    <row r="2245" spans="1:12" x14ac:dyDescent="0.2">
      <c r="A2245" t="s">
        <v>1501</v>
      </c>
      <c r="B2245" s="40">
        <v>45504</v>
      </c>
      <c r="C2245" t="s">
        <v>22</v>
      </c>
      <c r="D2245" s="3">
        <v>-16640</v>
      </c>
      <c r="E2245" s="2">
        <v>-979640</v>
      </c>
      <c r="F2245" s="3">
        <v>2560</v>
      </c>
      <c r="G2245" t="s">
        <v>633</v>
      </c>
      <c r="H2245" t="s">
        <v>18</v>
      </c>
      <c r="I2245" t="s">
        <v>19</v>
      </c>
      <c r="J2245" s="41">
        <v>58.87</v>
      </c>
      <c r="K2245" s="42">
        <v>-6.5</v>
      </c>
      <c r="L2245" t="str">
        <f>IFERROR(INDEX(Dictionary!E:E,MATCH(G2245,Dictionary!A:A,0)),"")</f>
        <v/>
      </c>
    </row>
    <row r="2246" spans="1:12" x14ac:dyDescent="0.2">
      <c r="A2246" t="s">
        <v>1501</v>
      </c>
      <c r="B2246" s="40">
        <v>45504</v>
      </c>
      <c r="C2246" t="s">
        <v>27</v>
      </c>
      <c r="D2246" s="3">
        <v>0</v>
      </c>
      <c r="E2246" s="2">
        <v>0</v>
      </c>
      <c r="F2246" s="3">
        <v>2310</v>
      </c>
      <c r="G2246" t="s">
        <v>330</v>
      </c>
      <c r="H2246" t="s">
        <v>18</v>
      </c>
      <c r="I2246" t="s">
        <v>19</v>
      </c>
      <c r="J2246" s="41">
        <v>0</v>
      </c>
      <c r="K2246" s="42">
        <v>0</v>
      </c>
      <c r="L2246" t="str">
        <f>IFERROR(INDEX(Dictionary!E:E,MATCH(G2246,Dictionary!A:A,0)),"")</f>
        <v/>
      </c>
    </row>
    <row r="2247" spans="1:12" x14ac:dyDescent="0.2">
      <c r="A2247" t="s">
        <v>1501</v>
      </c>
      <c r="B2247" s="40">
        <v>45504</v>
      </c>
      <c r="C2247" t="s">
        <v>22</v>
      </c>
      <c r="D2247" s="3">
        <v>-853</v>
      </c>
      <c r="E2247" s="2">
        <v>-50230</v>
      </c>
      <c r="F2247" s="3">
        <v>2080</v>
      </c>
      <c r="G2247" t="s">
        <v>252</v>
      </c>
      <c r="H2247" t="s">
        <v>18</v>
      </c>
      <c r="I2247" t="s">
        <v>19</v>
      </c>
      <c r="J2247" s="41">
        <v>58.89</v>
      </c>
      <c r="K2247" s="42">
        <v>-0.41010000000000002</v>
      </c>
      <c r="L2247" t="str">
        <f>IFERROR(INDEX(Dictionary!E:E,MATCH(G2247,Dictionary!A:A,0)),"")</f>
        <v/>
      </c>
    </row>
    <row r="2248" spans="1:12" x14ac:dyDescent="0.2">
      <c r="A2248" t="s">
        <v>1501</v>
      </c>
      <c r="B2248" s="40">
        <v>45504</v>
      </c>
      <c r="C2248" t="s">
        <v>22</v>
      </c>
      <c r="D2248" s="3">
        <v>-1140</v>
      </c>
      <c r="E2248" s="2">
        <v>-67240</v>
      </c>
      <c r="F2248" s="3">
        <v>1850</v>
      </c>
      <c r="G2248" t="s">
        <v>1507</v>
      </c>
      <c r="H2248" t="s">
        <v>18</v>
      </c>
      <c r="I2248" t="s">
        <v>19</v>
      </c>
      <c r="J2248" s="41">
        <v>58.98</v>
      </c>
      <c r="K2248" s="42">
        <v>-0.61621999999999999</v>
      </c>
      <c r="L2248" t="str">
        <f>IFERROR(INDEX(Dictionary!E:E,MATCH(G2248,Dictionary!A:A,0)),"")</f>
        <v/>
      </c>
    </row>
    <row r="2249" spans="1:12" x14ac:dyDescent="0.2">
      <c r="A2249" t="s">
        <v>1501</v>
      </c>
      <c r="B2249" s="40">
        <v>45504</v>
      </c>
      <c r="C2249" t="s">
        <v>22</v>
      </c>
      <c r="D2249" s="3">
        <v>-244</v>
      </c>
      <c r="E2249" s="2">
        <v>-14370</v>
      </c>
      <c r="F2249" s="3">
        <v>1740</v>
      </c>
      <c r="G2249" t="s">
        <v>1046</v>
      </c>
      <c r="H2249" t="s">
        <v>18</v>
      </c>
      <c r="I2249" t="s">
        <v>19</v>
      </c>
      <c r="J2249" s="41">
        <v>58.89</v>
      </c>
      <c r="K2249" s="42">
        <v>-0.14022999999999999</v>
      </c>
      <c r="L2249" t="str">
        <f>IFERROR(INDEX(Dictionary!E:E,MATCH(G2249,Dictionary!A:A,0)),"")</f>
        <v/>
      </c>
    </row>
    <row r="2250" spans="1:12" x14ac:dyDescent="0.2">
      <c r="A2250" t="s">
        <v>1501</v>
      </c>
      <c r="B2250" s="40">
        <v>45504</v>
      </c>
      <c r="C2250" t="s">
        <v>8</v>
      </c>
      <c r="D2250" s="3">
        <v>6</v>
      </c>
      <c r="E2250" s="2">
        <v>353</v>
      </c>
      <c r="F2250" s="3">
        <v>1660</v>
      </c>
      <c r="G2250" t="s">
        <v>333</v>
      </c>
      <c r="H2250" t="s">
        <v>18</v>
      </c>
      <c r="I2250" t="s">
        <v>19</v>
      </c>
      <c r="J2250" s="41">
        <v>58.83</v>
      </c>
      <c r="K2250" s="42">
        <v>3.6099999999999999E-3</v>
      </c>
      <c r="L2250" t="str">
        <f>IFERROR(INDEX(Dictionary!E:E,MATCH(G2250,Dictionary!A:A,0)),"")</f>
        <v/>
      </c>
    </row>
    <row r="2251" spans="1:12" x14ac:dyDescent="0.2">
      <c r="A2251" t="s">
        <v>1501</v>
      </c>
      <c r="B2251" s="40">
        <v>45504</v>
      </c>
      <c r="C2251" t="s">
        <v>27</v>
      </c>
      <c r="D2251" s="3">
        <v>0</v>
      </c>
      <c r="E2251" s="2">
        <v>0</v>
      </c>
      <c r="F2251" s="3">
        <v>1500</v>
      </c>
      <c r="G2251" t="s">
        <v>1508</v>
      </c>
      <c r="H2251" t="s">
        <v>18</v>
      </c>
      <c r="I2251" t="s">
        <v>19</v>
      </c>
      <c r="J2251" s="41">
        <v>0</v>
      </c>
      <c r="K2251" s="42">
        <v>0</v>
      </c>
      <c r="L2251" t="str">
        <f>IFERROR(INDEX(Dictionary!E:E,MATCH(G2251,Dictionary!A:A,0)),"")</f>
        <v/>
      </c>
    </row>
    <row r="2252" spans="1:12" x14ac:dyDescent="0.2">
      <c r="A2252" t="s">
        <v>1501</v>
      </c>
      <c r="B2252" s="40">
        <v>45504</v>
      </c>
      <c r="C2252" t="s">
        <v>27</v>
      </c>
      <c r="D2252" s="3">
        <v>0</v>
      </c>
      <c r="E2252" s="2">
        <v>0</v>
      </c>
      <c r="F2252" s="3">
        <v>1380</v>
      </c>
      <c r="G2252" t="s">
        <v>1479</v>
      </c>
      <c r="H2252" t="s">
        <v>18</v>
      </c>
      <c r="I2252" t="s">
        <v>19</v>
      </c>
      <c r="J2252" s="41">
        <v>0</v>
      </c>
      <c r="K2252" s="42">
        <v>0</v>
      </c>
      <c r="L2252" t="str">
        <f>IFERROR(INDEX(Dictionary!E:E,MATCH(G2252,Dictionary!A:A,0)),"")</f>
        <v/>
      </c>
    </row>
    <row r="2253" spans="1:12" x14ac:dyDescent="0.2">
      <c r="A2253" t="s">
        <v>1501</v>
      </c>
      <c r="B2253" s="40">
        <v>45504</v>
      </c>
      <c r="C2253" t="s">
        <v>27</v>
      </c>
      <c r="D2253" s="3">
        <v>0</v>
      </c>
      <c r="E2253" s="2">
        <v>0</v>
      </c>
      <c r="F2253" s="3">
        <v>1340</v>
      </c>
      <c r="G2253" t="s">
        <v>1509</v>
      </c>
      <c r="H2253" t="s">
        <v>18</v>
      </c>
      <c r="I2253" t="s">
        <v>19</v>
      </c>
      <c r="J2253" s="41">
        <v>0</v>
      </c>
      <c r="K2253" s="42">
        <v>0</v>
      </c>
      <c r="L2253" t="str">
        <f>IFERROR(INDEX(Dictionary!E:E,MATCH(G2253,Dictionary!A:A,0)),"")</f>
        <v/>
      </c>
    </row>
    <row r="2254" spans="1:12" x14ac:dyDescent="0.2">
      <c r="A2254" t="s">
        <v>1501</v>
      </c>
      <c r="B2254" s="40">
        <v>45504</v>
      </c>
      <c r="C2254" t="s">
        <v>22</v>
      </c>
      <c r="D2254" s="3">
        <v>-5</v>
      </c>
      <c r="E2254" s="2">
        <v>-294</v>
      </c>
      <c r="F2254" s="3">
        <v>1250</v>
      </c>
      <c r="G2254" t="s">
        <v>1058</v>
      </c>
      <c r="H2254" t="s">
        <v>18</v>
      </c>
      <c r="I2254" t="s">
        <v>19</v>
      </c>
      <c r="J2254" s="41">
        <v>58.8</v>
      </c>
      <c r="K2254" s="42">
        <v>-4.0000000000000001E-3</v>
      </c>
      <c r="L2254" t="str">
        <f>IFERROR(INDEX(Dictionary!E:E,MATCH(G2254,Dictionary!A:A,0)),"")</f>
        <v/>
      </c>
    </row>
    <row r="2255" spans="1:12" x14ac:dyDescent="0.2">
      <c r="A2255" t="s">
        <v>1501</v>
      </c>
      <c r="B2255" s="40">
        <v>45504</v>
      </c>
      <c r="C2255" t="s">
        <v>27</v>
      </c>
      <c r="D2255" s="3">
        <v>0</v>
      </c>
      <c r="E2255" s="2">
        <v>0</v>
      </c>
      <c r="F2255" s="3">
        <v>1120</v>
      </c>
      <c r="G2255" t="s">
        <v>299</v>
      </c>
      <c r="H2255" t="s">
        <v>18</v>
      </c>
      <c r="I2255" t="s">
        <v>19</v>
      </c>
      <c r="J2255" s="41">
        <v>0</v>
      </c>
      <c r="K2255" s="42">
        <v>0</v>
      </c>
      <c r="L2255" t="str">
        <f>IFERROR(INDEX(Dictionary!E:E,MATCH(G2255,Dictionary!A:A,0)),"")</f>
        <v/>
      </c>
    </row>
    <row r="2256" spans="1:12" x14ac:dyDescent="0.2">
      <c r="A2256" t="s">
        <v>1501</v>
      </c>
      <c r="B2256" s="40">
        <v>45504</v>
      </c>
      <c r="C2256" t="s">
        <v>27</v>
      </c>
      <c r="D2256" s="3">
        <v>0</v>
      </c>
      <c r="E2256" s="2">
        <v>0</v>
      </c>
      <c r="F2256" s="3">
        <v>1070</v>
      </c>
      <c r="G2256" t="s">
        <v>327</v>
      </c>
      <c r="H2256" t="s">
        <v>18</v>
      </c>
      <c r="I2256" t="s">
        <v>19</v>
      </c>
      <c r="J2256" s="41">
        <v>0</v>
      </c>
      <c r="K2256" s="42">
        <v>0</v>
      </c>
      <c r="L2256" t="str">
        <f>IFERROR(INDEX(Dictionary!E:E,MATCH(G2256,Dictionary!A:A,0)),"")</f>
        <v/>
      </c>
    </row>
    <row r="2257" spans="1:12" x14ac:dyDescent="0.2">
      <c r="A2257" t="s">
        <v>1501</v>
      </c>
      <c r="B2257" s="40">
        <v>45504</v>
      </c>
      <c r="C2257" t="s">
        <v>8</v>
      </c>
      <c r="D2257" s="3">
        <v>310</v>
      </c>
      <c r="E2257" s="2">
        <v>18250</v>
      </c>
      <c r="F2257" s="3">
        <v>1030</v>
      </c>
      <c r="G2257" t="s">
        <v>651</v>
      </c>
      <c r="H2257" t="s">
        <v>18</v>
      </c>
      <c r="I2257" t="s">
        <v>19</v>
      </c>
      <c r="J2257" s="41">
        <v>58.87</v>
      </c>
      <c r="K2257" s="42">
        <v>0.30097000000000002</v>
      </c>
      <c r="L2257" t="str">
        <f>IFERROR(INDEX(Dictionary!E:E,MATCH(G2257,Dictionary!A:A,0)),"")</f>
        <v/>
      </c>
    </row>
    <row r="2258" spans="1:12" x14ac:dyDescent="0.2">
      <c r="A2258" t="s">
        <v>1501</v>
      </c>
      <c r="B2258" s="40">
        <v>45504</v>
      </c>
      <c r="C2258" t="s">
        <v>22</v>
      </c>
      <c r="D2258" s="3">
        <v>-1040</v>
      </c>
      <c r="E2258" s="2">
        <v>-61530</v>
      </c>
      <c r="F2258" s="3">
        <v>932</v>
      </c>
      <c r="G2258" t="s">
        <v>88</v>
      </c>
      <c r="H2258" t="s">
        <v>18</v>
      </c>
      <c r="I2258" t="s">
        <v>19</v>
      </c>
      <c r="J2258" s="41">
        <v>59.16</v>
      </c>
      <c r="K2258" s="42">
        <v>-1.11588</v>
      </c>
      <c r="L2258" t="str">
        <f>IFERROR(INDEX(Dictionary!E:E,MATCH(G2258,Dictionary!A:A,0)),"")</f>
        <v/>
      </c>
    </row>
    <row r="2259" spans="1:12" x14ac:dyDescent="0.2">
      <c r="A2259" t="s">
        <v>1501</v>
      </c>
      <c r="B2259" s="40">
        <v>45504</v>
      </c>
      <c r="C2259" t="s">
        <v>8</v>
      </c>
      <c r="D2259" s="3">
        <v>72</v>
      </c>
      <c r="E2259" s="2">
        <v>4240</v>
      </c>
      <c r="F2259" s="3">
        <v>874</v>
      </c>
      <c r="G2259" t="s">
        <v>315</v>
      </c>
      <c r="H2259" t="s">
        <v>18</v>
      </c>
      <c r="I2259" t="s">
        <v>19</v>
      </c>
      <c r="J2259" s="41">
        <v>58.89</v>
      </c>
      <c r="K2259" s="42">
        <v>8.2379999999999995E-2</v>
      </c>
      <c r="L2259" t="str">
        <f>IFERROR(INDEX(Dictionary!E:E,MATCH(G2259,Dictionary!A:A,0)),"")</f>
        <v/>
      </c>
    </row>
    <row r="2260" spans="1:12" x14ac:dyDescent="0.2">
      <c r="A2260" t="s">
        <v>1501</v>
      </c>
      <c r="B2260" s="40">
        <v>45504</v>
      </c>
      <c r="C2260" t="s">
        <v>22</v>
      </c>
      <c r="D2260" s="3">
        <v>-5</v>
      </c>
      <c r="E2260" s="2">
        <v>-294</v>
      </c>
      <c r="F2260" s="3">
        <v>828</v>
      </c>
      <c r="G2260" t="s">
        <v>1440</v>
      </c>
      <c r="H2260" t="s">
        <v>18</v>
      </c>
      <c r="I2260" t="s">
        <v>19</v>
      </c>
      <c r="J2260" s="41">
        <v>58.8</v>
      </c>
      <c r="K2260" s="42">
        <v>-6.0400000000000002E-3</v>
      </c>
      <c r="L2260" t="str">
        <f>IFERROR(INDEX(Dictionary!E:E,MATCH(G2260,Dictionary!A:A,0)),"")</f>
        <v/>
      </c>
    </row>
    <row r="2261" spans="1:12" x14ac:dyDescent="0.2">
      <c r="A2261" t="s">
        <v>1501</v>
      </c>
      <c r="B2261" s="40">
        <v>45504</v>
      </c>
      <c r="C2261" t="s">
        <v>27</v>
      </c>
      <c r="D2261" s="3">
        <v>0</v>
      </c>
      <c r="E2261" s="2">
        <v>0</v>
      </c>
      <c r="F2261" s="3">
        <v>563</v>
      </c>
      <c r="G2261" t="s">
        <v>997</v>
      </c>
      <c r="H2261" t="s">
        <v>18</v>
      </c>
      <c r="I2261" t="s">
        <v>19</v>
      </c>
      <c r="J2261" s="41">
        <v>0</v>
      </c>
      <c r="K2261" s="42">
        <v>0</v>
      </c>
      <c r="L2261" t="str">
        <f>IFERROR(INDEX(Dictionary!E:E,MATCH(G2261,Dictionary!A:A,0)),"")</f>
        <v/>
      </c>
    </row>
    <row r="2262" spans="1:12" x14ac:dyDescent="0.2">
      <c r="A2262" t="s">
        <v>1501</v>
      </c>
      <c r="B2262" s="40">
        <v>45504</v>
      </c>
      <c r="C2262" t="s">
        <v>27</v>
      </c>
      <c r="D2262" s="3">
        <v>0</v>
      </c>
      <c r="E2262" s="2">
        <v>0</v>
      </c>
      <c r="F2262" s="3">
        <v>560</v>
      </c>
      <c r="G2262" t="s">
        <v>1064</v>
      </c>
      <c r="H2262" t="s">
        <v>18</v>
      </c>
      <c r="I2262" t="s">
        <v>19</v>
      </c>
      <c r="J2262" s="41">
        <v>0</v>
      </c>
      <c r="K2262" s="42">
        <v>0</v>
      </c>
      <c r="L2262" t="str">
        <f>IFERROR(INDEX(Dictionary!E:E,MATCH(G2262,Dictionary!A:A,0)),"")</f>
        <v/>
      </c>
    </row>
    <row r="2263" spans="1:12" x14ac:dyDescent="0.2">
      <c r="A2263" t="s">
        <v>1501</v>
      </c>
      <c r="B2263" s="40">
        <v>45504</v>
      </c>
      <c r="C2263" t="s">
        <v>8</v>
      </c>
      <c r="D2263" s="3">
        <v>7</v>
      </c>
      <c r="E2263" s="2">
        <v>412</v>
      </c>
      <c r="F2263" s="3">
        <v>414</v>
      </c>
      <c r="G2263" t="s">
        <v>1510</v>
      </c>
      <c r="H2263" t="s">
        <v>18</v>
      </c>
      <c r="I2263" t="s">
        <v>19</v>
      </c>
      <c r="J2263" s="41">
        <v>58.86</v>
      </c>
      <c r="K2263" s="42">
        <v>1.6910000000000001E-2</v>
      </c>
      <c r="L2263" t="str">
        <f>IFERROR(INDEX(Dictionary!E:E,MATCH(G2263,Dictionary!A:A,0)),"")</f>
        <v/>
      </c>
    </row>
    <row r="2264" spans="1:12" x14ac:dyDescent="0.2">
      <c r="A2264" t="s">
        <v>1501</v>
      </c>
      <c r="B2264" s="40">
        <v>45504</v>
      </c>
      <c r="C2264" t="s">
        <v>22</v>
      </c>
      <c r="D2264" s="3">
        <v>-174</v>
      </c>
      <c r="E2264" s="2">
        <v>-10240</v>
      </c>
      <c r="F2264" s="3">
        <v>359</v>
      </c>
      <c r="G2264" t="s">
        <v>1065</v>
      </c>
      <c r="H2264" t="s">
        <v>18</v>
      </c>
      <c r="I2264" t="s">
        <v>19</v>
      </c>
      <c r="J2264" s="41">
        <v>58.85</v>
      </c>
      <c r="K2264" s="42">
        <v>-0.48468</v>
      </c>
      <c r="L2264" t="str">
        <f>IFERROR(INDEX(Dictionary!E:E,MATCH(G2264,Dictionary!A:A,0)),"")</f>
        <v/>
      </c>
    </row>
    <row r="2265" spans="1:12" x14ac:dyDescent="0.2">
      <c r="A2265" t="s">
        <v>1501</v>
      </c>
      <c r="B2265" s="40">
        <v>45504</v>
      </c>
      <c r="C2265" t="s">
        <v>27</v>
      </c>
      <c r="D2265" s="3">
        <v>0</v>
      </c>
      <c r="E2265" s="2">
        <v>0</v>
      </c>
      <c r="F2265" s="3">
        <v>355</v>
      </c>
      <c r="G2265" t="s">
        <v>1155</v>
      </c>
      <c r="H2265" t="s">
        <v>18</v>
      </c>
      <c r="I2265" t="s">
        <v>19</v>
      </c>
      <c r="J2265" s="41">
        <v>0</v>
      </c>
      <c r="K2265" s="42">
        <v>0</v>
      </c>
      <c r="L2265" t="str">
        <f>IFERROR(INDEX(Dictionary!E:E,MATCH(G2265,Dictionary!A:A,0)),"")</f>
        <v/>
      </c>
    </row>
    <row r="2266" spans="1:12" x14ac:dyDescent="0.2">
      <c r="A2266" t="s">
        <v>1501</v>
      </c>
      <c r="B2266" s="40">
        <v>45504</v>
      </c>
      <c r="C2266" t="s">
        <v>27</v>
      </c>
      <c r="D2266" s="3">
        <v>0</v>
      </c>
      <c r="E2266" s="2">
        <v>0</v>
      </c>
      <c r="F2266" s="3">
        <v>326</v>
      </c>
      <c r="G2266" t="s">
        <v>959</v>
      </c>
      <c r="H2266" t="s">
        <v>18</v>
      </c>
      <c r="I2266" t="s">
        <v>19</v>
      </c>
      <c r="J2266" s="41">
        <v>0</v>
      </c>
      <c r="K2266" s="42">
        <v>0</v>
      </c>
      <c r="L2266" t="str">
        <f>IFERROR(INDEX(Dictionary!E:E,MATCH(G2266,Dictionary!A:A,0)),"")</f>
        <v/>
      </c>
    </row>
    <row r="2267" spans="1:12" x14ac:dyDescent="0.2">
      <c r="A2267" t="s">
        <v>1501</v>
      </c>
      <c r="B2267" s="40">
        <v>45504</v>
      </c>
      <c r="C2267" t="s">
        <v>27</v>
      </c>
      <c r="D2267" s="3">
        <v>0</v>
      </c>
      <c r="E2267" s="2">
        <v>0</v>
      </c>
      <c r="F2267" s="3">
        <v>325</v>
      </c>
      <c r="G2267" t="s">
        <v>1072</v>
      </c>
      <c r="H2267" t="s">
        <v>18</v>
      </c>
      <c r="I2267" t="s">
        <v>19</v>
      </c>
      <c r="J2267" s="41">
        <v>0</v>
      </c>
      <c r="K2267" s="42">
        <v>0</v>
      </c>
      <c r="L2267" t="str">
        <f>IFERROR(INDEX(Dictionary!E:E,MATCH(G2267,Dictionary!A:A,0)),"")</f>
        <v/>
      </c>
    </row>
    <row r="2268" spans="1:12" x14ac:dyDescent="0.2">
      <c r="A2268" t="s">
        <v>1501</v>
      </c>
      <c r="B2268" s="40">
        <v>45504</v>
      </c>
      <c r="C2268" t="s">
        <v>27</v>
      </c>
      <c r="D2268" s="3">
        <v>0</v>
      </c>
      <c r="E2268" s="2">
        <v>0</v>
      </c>
      <c r="F2268" s="3">
        <v>284</v>
      </c>
      <c r="G2268" t="s">
        <v>584</v>
      </c>
      <c r="H2268" t="s">
        <v>18</v>
      </c>
      <c r="I2268" t="s">
        <v>19</v>
      </c>
      <c r="J2268" s="41">
        <v>0</v>
      </c>
      <c r="K2268" s="42">
        <v>0</v>
      </c>
      <c r="L2268" t="str">
        <f>IFERROR(INDEX(Dictionary!E:E,MATCH(G2268,Dictionary!A:A,0)),"")</f>
        <v/>
      </c>
    </row>
    <row r="2269" spans="1:12" x14ac:dyDescent="0.2">
      <c r="A2269" t="s">
        <v>1501</v>
      </c>
      <c r="B2269" s="40">
        <v>45504</v>
      </c>
      <c r="C2269" t="s">
        <v>8</v>
      </c>
      <c r="D2269" s="3">
        <v>95</v>
      </c>
      <c r="E2269" s="2">
        <v>5590</v>
      </c>
      <c r="F2269" s="3">
        <v>283</v>
      </c>
      <c r="G2269" t="s">
        <v>259</v>
      </c>
      <c r="H2269" t="s">
        <v>18</v>
      </c>
      <c r="I2269" t="s">
        <v>19</v>
      </c>
      <c r="J2269" s="41">
        <v>58.84</v>
      </c>
      <c r="K2269" s="42">
        <v>0.33568999999999999</v>
      </c>
      <c r="L2269" t="str">
        <f>IFERROR(INDEX(Dictionary!E:E,MATCH(G2269,Dictionary!A:A,0)),"")</f>
        <v/>
      </c>
    </row>
    <row r="2270" spans="1:12" x14ac:dyDescent="0.2">
      <c r="A2270" t="s">
        <v>1501</v>
      </c>
      <c r="B2270" s="40">
        <v>45504</v>
      </c>
      <c r="C2270" t="s">
        <v>27</v>
      </c>
      <c r="D2270" s="3">
        <v>0</v>
      </c>
      <c r="E2270" s="2">
        <v>0</v>
      </c>
      <c r="F2270" s="3">
        <v>258</v>
      </c>
      <c r="G2270" t="s">
        <v>316</v>
      </c>
      <c r="H2270" t="s">
        <v>18</v>
      </c>
      <c r="I2270" t="s">
        <v>19</v>
      </c>
      <c r="J2270" s="41">
        <v>0</v>
      </c>
      <c r="K2270" s="42">
        <v>0</v>
      </c>
      <c r="L2270" t="str">
        <f>IFERROR(INDEX(Dictionary!E:E,MATCH(G2270,Dictionary!A:A,0)),"")</f>
        <v/>
      </c>
    </row>
    <row r="2271" spans="1:12" x14ac:dyDescent="0.2">
      <c r="A2271" t="s">
        <v>1501</v>
      </c>
      <c r="B2271" s="40">
        <v>45504</v>
      </c>
      <c r="C2271" t="s">
        <v>27</v>
      </c>
      <c r="D2271" s="3">
        <v>0</v>
      </c>
      <c r="E2271" s="2">
        <v>0</v>
      </c>
      <c r="F2271" s="3">
        <v>225</v>
      </c>
      <c r="G2271" t="s">
        <v>1068</v>
      </c>
      <c r="H2271" t="s">
        <v>18</v>
      </c>
      <c r="I2271" t="s">
        <v>19</v>
      </c>
      <c r="J2271" s="41">
        <v>0</v>
      </c>
      <c r="K2271" s="42">
        <v>0</v>
      </c>
      <c r="L2271" t="str">
        <f>IFERROR(INDEX(Dictionary!E:E,MATCH(G2271,Dictionary!A:A,0)),"")</f>
        <v/>
      </c>
    </row>
    <row r="2272" spans="1:12" x14ac:dyDescent="0.2">
      <c r="A2272" t="s">
        <v>1501</v>
      </c>
      <c r="B2272" s="40">
        <v>45504</v>
      </c>
      <c r="C2272" t="s">
        <v>27</v>
      </c>
      <c r="D2272" s="3">
        <v>0</v>
      </c>
      <c r="E2272" s="2">
        <v>0</v>
      </c>
      <c r="F2272" s="3">
        <v>155</v>
      </c>
      <c r="G2272" t="s">
        <v>1511</v>
      </c>
      <c r="H2272" t="s">
        <v>18</v>
      </c>
      <c r="I2272" t="s">
        <v>19</v>
      </c>
      <c r="J2272" s="41">
        <v>0</v>
      </c>
      <c r="K2272" s="42">
        <v>0</v>
      </c>
      <c r="L2272" t="str">
        <f>IFERROR(INDEX(Dictionary!E:E,MATCH(G2272,Dictionary!A:A,0)),"")</f>
        <v/>
      </c>
    </row>
    <row r="2273" spans="1:12" x14ac:dyDescent="0.2">
      <c r="A2273" t="s">
        <v>1501</v>
      </c>
      <c r="B2273" s="40">
        <v>45504</v>
      </c>
      <c r="C2273" t="s">
        <v>27</v>
      </c>
      <c r="D2273" s="3">
        <v>0</v>
      </c>
      <c r="E2273" s="2">
        <v>0</v>
      </c>
      <c r="F2273" s="3">
        <v>145</v>
      </c>
      <c r="G2273" t="s">
        <v>1512</v>
      </c>
      <c r="H2273" t="s">
        <v>18</v>
      </c>
      <c r="I2273" t="s">
        <v>19</v>
      </c>
      <c r="J2273" s="41">
        <v>0</v>
      </c>
      <c r="K2273" s="42">
        <v>0</v>
      </c>
      <c r="L2273" t="str">
        <f>IFERROR(INDEX(Dictionary!E:E,MATCH(G2273,Dictionary!A:A,0)),"")</f>
        <v/>
      </c>
    </row>
    <row r="2274" spans="1:12" x14ac:dyDescent="0.2">
      <c r="A2274" t="s">
        <v>1501</v>
      </c>
      <c r="B2274" s="40">
        <v>45504</v>
      </c>
      <c r="C2274" t="s">
        <v>27</v>
      </c>
      <c r="D2274" s="3">
        <v>0</v>
      </c>
      <c r="E2274" s="2">
        <v>0</v>
      </c>
      <c r="F2274" s="3">
        <v>137</v>
      </c>
      <c r="G2274" t="s">
        <v>1336</v>
      </c>
      <c r="H2274" t="s">
        <v>18</v>
      </c>
      <c r="I2274" t="s">
        <v>19</v>
      </c>
      <c r="J2274" s="41">
        <v>0</v>
      </c>
      <c r="K2274" s="42">
        <v>0</v>
      </c>
      <c r="L2274" t="str">
        <f>IFERROR(INDEX(Dictionary!E:E,MATCH(G2274,Dictionary!A:A,0)),"")</f>
        <v/>
      </c>
    </row>
    <row r="2275" spans="1:12" x14ac:dyDescent="0.2">
      <c r="A2275" t="s">
        <v>1501</v>
      </c>
      <c r="B2275" s="40">
        <v>45504</v>
      </c>
      <c r="C2275" t="s">
        <v>22</v>
      </c>
      <c r="D2275" s="3">
        <v>-250</v>
      </c>
      <c r="E2275" s="2">
        <v>-14720</v>
      </c>
      <c r="F2275" s="3">
        <v>125</v>
      </c>
      <c r="G2275" t="s">
        <v>1513</v>
      </c>
      <c r="H2275" t="s">
        <v>18</v>
      </c>
      <c r="I2275" t="s">
        <v>19</v>
      </c>
      <c r="J2275" s="41">
        <v>58.88</v>
      </c>
      <c r="K2275" s="42">
        <v>-2</v>
      </c>
      <c r="L2275" t="str">
        <f>IFERROR(INDEX(Dictionary!E:E,MATCH(G2275,Dictionary!A:A,0)),"")</f>
        <v/>
      </c>
    </row>
    <row r="2276" spans="1:12" x14ac:dyDescent="0.2">
      <c r="A2276" t="s">
        <v>1501</v>
      </c>
      <c r="B2276" s="40">
        <v>45504</v>
      </c>
      <c r="C2276" t="s">
        <v>27</v>
      </c>
      <c r="D2276" s="3">
        <v>0</v>
      </c>
      <c r="E2276" s="2">
        <v>0</v>
      </c>
      <c r="F2276" s="3">
        <v>100</v>
      </c>
      <c r="G2276" t="s">
        <v>788</v>
      </c>
      <c r="H2276" t="s">
        <v>18</v>
      </c>
      <c r="I2276" t="s">
        <v>19</v>
      </c>
      <c r="J2276" s="41">
        <v>0</v>
      </c>
      <c r="K2276" s="42">
        <v>0</v>
      </c>
      <c r="L2276" t="str">
        <f>IFERROR(INDEX(Dictionary!E:E,MATCH(G2276,Dictionary!A:A,0)),"")</f>
        <v/>
      </c>
    </row>
    <row r="2277" spans="1:12" x14ac:dyDescent="0.2">
      <c r="A2277" t="s">
        <v>1501</v>
      </c>
      <c r="B2277" s="40">
        <v>45504</v>
      </c>
      <c r="C2277" t="s">
        <v>27</v>
      </c>
      <c r="D2277" s="3">
        <v>0</v>
      </c>
      <c r="E2277" s="2">
        <v>0</v>
      </c>
      <c r="F2277" s="3">
        <v>29</v>
      </c>
      <c r="G2277" t="s">
        <v>1476</v>
      </c>
      <c r="H2277" t="s">
        <v>18</v>
      </c>
      <c r="I2277" t="s">
        <v>19</v>
      </c>
      <c r="J2277" s="41">
        <v>0</v>
      </c>
      <c r="K2277" s="42">
        <v>0</v>
      </c>
      <c r="L2277" t="str">
        <f>IFERROR(INDEX(Dictionary!E:E,MATCH(G2277,Dictionary!A:A,0)),"")</f>
        <v/>
      </c>
    </row>
    <row r="2278" spans="1:12" x14ac:dyDescent="0.2">
      <c r="A2278" t="s">
        <v>1501</v>
      </c>
      <c r="B2278" s="40">
        <v>45473</v>
      </c>
      <c r="C2278" t="s">
        <v>8</v>
      </c>
      <c r="D2278" s="3">
        <v>16220000</v>
      </c>
      <c r="E2278" s="2">
        <v>857790000</v>
      </c>
      <c r="F2278" s="3">
        <v>16240000</v>
      </c>
      <c r="G2278" t="s">
        <v>802</v>
      </c>
      <c r="H2278" t="s">
        <v>18</v>
      </c>
      <c r="I2278" t="s">
        <v>42</v>
      </c>
      <c r="J2278" s="41">
        <v>52.88</v>
      </c>
      <c r="K2278" s="42">
        <v>0.99877000000000005</v>
      </c>
      <c r="L2278" t="str">
        <f>IFERROR(INDEX(Dictionary!E:E,MATCH(G2278,Dictionary!A:A,0)),"")</f>
        <v>Vanguard</v>
      </c>
    </row>
    <row r="2279" spans="1:12" x14ac:dyDescent="0.2">
      <c r="A2279" t="s">
        <v>1501</v>
      </c>
      <c r="B2279" s="40">
        <v>45473</v>
      </c>
      <c r="C2279" t="s">
        <v>8</v>
      </c>
      <c r="D2279" s="3">
        <v>7360000</v>
      </c>
      <c r="E2279" s="2">
        <v>389420000</v>
      </c>
      <c r="F2279" s="3">
        <v>7360000</v>
      </c>
      <c r="G2279" t="s">
        <v>1076</v>
      </c>
      <c r="H2279" t="s">
        <v>18</v>
      </c>
      <c r="I2279" t="s">
        <v>42</v>
      </c>
      <c r="J2279" s="41">
        <v>52.91</v>
      </c>
      <c r="K2279" s="42">
        <v>1</v>
      </c>
      <c r="L2279" t="str">
        <f>IFERROR(INDEX(Dictionary!E:E,MATCH(G2279,Dictionary!A:A,0)),"")</f>
        <v>BlackRock</v>
      </c>
    </row>
    <row r="2280" spans="1:12" x14ac:dyDescent="0.2">
      <c r="A2280" t="s">
        <v>1501</v>
      </c>
      <c r="B2280" s="40">
        <v>45473</v>
      </c>
      <c r="C2280" t="s">
        <v>8</v>
      </c>
      <c r="D2280" s="3">
        <v>5920000</v>
      </c>
      <c r="E2280" s="2">
        <v>313130000</v>
      </c>
      <c r="F2280" s="3">
        <v>5920000</v>
      </c>
      <c r="G2280" t="s">
        <v>47</v>
      </c>
      <c r="H2280" t="s">
        <v>18</v>
      </c>
      <c r="I2280" t="s">
        <v>42</v>
      </c>
      <c r="J2280" s="41">
        <v>52.89</v>
      </c>
      <c r="K2280" s="42">
        <v>1</v>
      </c>
      <c r="L2280" t="str">
        <f>IFERROR(INDEX(Dictionary!E:E,MATCH(G2280,Dictionary!A:A,0)),"")</f>
        <v>State Street</v>
      </c>
    </row>
    <row r="2281" spans="1:12" x14ac:dyDescent="0.2">
      <c r="A2281" t="s">
        <v>1501</v>
      </c>
      <c r="B2281" s="40">
        <v>45473</v>
      </c>
      <c r="C2281" t="s">
        <v>8</v>
      </c>
      <c r="D2281" s="3">
        <v>5360000</v>
      </c>
      <c r="E2281" s="2">
        <v>283470000</v>
      </c>
      <c r="F2281" s="3">
        <v>5360000</v>
      </c>
      <c r="G2281" t="s">
        <v>1480</v>
      </c>
      <c r="H2281" t="s">
        <v>18</v>
      </c>
      <c r="I2281" t="s">
        <v>42</v>
      </c>
      <c r="J2281" s="41">
        <v>52.89</v>
      </c>
      <c r="K2281" s="42">
        <v>1</v>
      </c>
      <c r="L2281" t="str">
        <f>IFERROR(INDEX(Dictionary!E:E,MATCH(G2281,Dictionary!A:A,0)),"")</f>
        <v/>
      </c>
    </row>
    <row r="2282" spans="1:12" x14ac:dyDescent="0.2">
      <c r="A2282" t="s">
        <v>1501</v>
      </c>
      <c r="B2282" s="40">
        <v>45473</v>
      </c>
      <c r="C2282" t="s">
        <v>8</v>
      </c>
      <c r="D2282" s="3">
        <v>5160000</v>
      </c>
      <c r="E2282" s="2">
        <v>273070000</v>
      </c>
      <c r="F2282" s="3">
        <v>5160000</v>
      </c>
      <c r="G2282" t="s">
        <v>1481</v>
      </c>
      <c r="H2282" t="s">
        <v>18</v>
      </c>
      <c r="I2282" t="s">
        <v>42</v>
      </c>
      <c r="J2282" s="41">
        <v>52.92</v>
      </c>
      <c r="K2282" s="42">
        <v>1</v>
      </c>
      <c r="L2282" t="str">
        <f>IFERROR(INDEX(Dictionary!E:E,MATCH(G2282,Dictionary!A:A,0)),"")</f>
        <v/>
      </c>
    </row>
    <row r="2283" spans="1:12" x14ac:dyDescent="0.2">
      <c r="A2283" t="s">
        <v>1501</v>
      </c>
      <c r="B2283" s="40">
        <v>45473</v>
      </c>
      <c r="C2283" t="s">
        <v>8</v>
      </c>
      <c r="D2283" s="3">
        <v>485630</v>
      </c>
      <c r="E2283" s="2">
        <v>25680000</v>
      </c>
      <c r="F2283" s="3">
        <v>3220000</v>
      </c>
      <c r="G2283" t="s">
        <v>1002</v>
      </c>
      <c r="H2283" t="s">
        <v>18</v>
      </c>
      <c r="I2283" t="s">
        <v>42</v>
      </c>
      <c r="J2283" s="41">
        <v>52.88</v>
      </c>
      <c r="K2283" s="42">
        <v>0.15082000000000001</v>
      </c>
      <c r="L2283" t="str">
        <f>IFERROR(INDEX(Dictionary!E:E,MATCH(G2283,Dictionary!A:A,0)),"")</f>
        <v/>
      </c>
    </row>
    <row r="2284" spans="1:12" x14ac:dyDescent="0.2">
      <c r="A2284" t="s">
        <v>1501</v>
      </c>
      <c r="B2284" s="40">
        <v>45473</v>
      </c>
      <c r="C2284" t="s">
        <v>8</v>
      </c>
      <c r="D2284" s="3">
        <v>2940000</v>
      </c>
      <c r="E2284" s="2">
        <v>155590000</v>
      </c>
      <c r="F2284" s="3">
        <v>2940000</v>
      </c>
      <c r="G2284" t="s">
        <v>49</v>
      </c>
      <c r="H2284" t="s">
        <v>18</v>
      </c>
      <c r="I2284" t="s">
        <v>42</v>
      </c>
      <c r="J2284" s="41">
        <v>52.92</v>
      </c>
      <c r="K2284" s="42">
        <v>1</v>
      </c>
      <c r="L2284" t="str">
        <f>IFERROR(INDEX(Dictionary!E:E,MATCH(G2284,Dictionary!A:A,0)),"")</f>
        <v/>
      </c>
    </row>
    <row r="2285" spans="1:12" x14ac:dyDescent="0.2">
      <c r="A2285" t="s">
        <v>1501</v>
      </c>
      <c r="B2285" s="40">
        <v>45473</v>
      </c>
      <c r="C2285" t="s">
        <v>8</v>
      </c>
      <c r="D2285" s="3">
        <v>2590000</v>
      </c>
      <c r="E2285" s="2">
        <v>136920000</v>
      </c>
      <c r="F2285" s="3">
        <v>2590000</v>
      </c>
      <c r="G2285" t="s">
        <v>161</v>
      </c>
      <c r="H2285" t="s">
        <v>18</v>
      </c>
      <c r="I2285" t="s">
        <v>42</v>
      </c>
      <c r="J2285" s="41">
        <v>52.86</v>
      </c>
      <c r="K2285" s="42">
        <v>1</v>
      </c>
      <c r="L2285" t="str">
        <f>IFERROR(INDEX(Dictionary!E:E,MATCH(G2285,Dictionary!A:A,0)),"")</f>
        <v/>
      </c>
    </row>
    <row r="2286" spans="1:12" x14ac:dyDescent="0.2">
      <c r="A2286" t="s">
        <v>1501</v>
      </c>
      <c r="B2286" s="40">
        <v>45473</v>
      </c>
      <c r="C2286" t="s">
        <v>8</v>
      </c>
      <c r="D2286" s="3">
        <v>2460000</v>
      </c>
      <c r="E2286" s="2">
        <v>130350000</v>
      </c>
      <c r="F2286" s="3">
        <v>2460000</v>
      </c>
      <c r="G2286" t="s">
        <v>1482</v>
      </c>
      <c r="H2286" t="s">
        <v>18</v>
      </c>
      <c r="I2286" t="s">
        <v>42</v>
      </c>
      <c r="J2286" s="41">
        <v>52.99</v>
      </c>
      <c r="K2286" s="42">
        <v>1</v>
      </c>
      <c r="L2286" t="str">
        <f>IFERROR(INDEX(Dictionary!E:E,MATCH(G2286,Dictionary!A:A,0)),"")</f>
        <v/>
      </c>
    </row>
    <row r="2287" spans="1:12" x14ac:dyDescent="0.2">
      <c r="A2287" t="s">
        <v>1501</v>
      </c>
      <c r="B2287" s="40">
        <v>45473</v>
      </c>
      <c r="C2287" t="s">
        <v>8</v>
      </c>
      <c r="D2287" s="3">
        <v>2190000</v>
      </c>
      <c r="E2287" s="2">
        <v>115830000</v>
      </c>
      <c r="F2287" s="3">
        <v>2190000</v>
      </c>
      <c r="G2287" t="s">
        <v>1483</v>
      </c>
      <c r="H2287" t="s">
        <v>18</v>
      </c>
      <c r="I2287" t="s">
        <v>42</v>
      </c>
      <c r="J2287" s="41">
        <v>52.89</v>
      </c>
      <c r="K2287" s="42">
        <v>1</v>
      </c>
      <c r="L2287" t="str">
        <f>IFERROR(INDEX(Dictionary!E:E,MATCH(G2287,Dictionary!A:A,0)),"")</f>
        <v/>
      </c>
    </row>
    <row r="2288" spans="1:12" x14ac:dyDescent="0.2">
      <c r="A2288" t="s">
        <v>1501</v>
      </c>
      <c r="B2288" s="40">
        <v>45473</v>
      </c>
      <c r="C2288" t="s">
        <v>8</v>
      </c>
      <c r="D2288" s="3">
        <v>2070000</v>
      </c>
      <c r="E2288" s="2">
        <v>109420000</v>
      </c>
      <c r="F2288" s="3">
        <v>2070000</v>
      </c>
      <c r="G2288" t="s">
        <v>627</v>
      </c>
      <c r="H2288" t="s">
        <v>18</v>
      </c>
      <c r="I2288" t="s">
        <v>42</v>
      </c>
      <c r="J2288" s="41">
        <v>52.86</v>
      </c>
      <c r="K2288" s="42">
        <v>1</v>
      </c>
      <c r="L2288" t="str">
        <f>IFERROR(INDEX(Dictionary!E:E,MATCH(G2288,Dictionary!A:A,0)),"")</f>
        <v/>
      </c>
    </row>
    <row r="2289" spans="1:12" x14ac:dyDescent="0.2">
      <c r="A2289" t="s">
        <v>1540</v>
      </c>
      <c r="B2289" s="40">
        <v>45544</v>
      </c>
      <c r="C2289" t="s">
        <v>8</v>
      </c>
      <c r="D2289" s="3">
        <v>10470</v>
      </c>
      <c r="E2289" s="2">
        <v>9580000</v>
      </c>
      <c r="F2289" s="3">
        <v>10470</v>
      </c>
      <c r="G2289" t="s">
        <v>1532</v>
      </c>
      <c r="H2289" t="s">
        <v>10</v>
      </c>
      <c r="I2289" t="s">
        <v>1541</v>
      </c>
      <c r="J2289" s="41">
        <v>914.99</v>
      </c>
      <c r="K2289" s="42">
        <v>1</v>
      </c>
      <c r="L2289" t="str">
        <f>IFERROR(INDEX(Dictionary!E:E,MATCH(G2289,Dictionary!A:A,0)),"")</f>
        <v/>
      </c>
    </row>
    <row r="2290" spans="1:12" x14ac:dyDescent="0.2">
      <c r="A2290" t="s">
        <v>1540</v>
      </c>
      <c r="B2290" s="40">
        <v>45538</v>
      </c>
      <c r="C2290" t="s">
        <v>22</v>
      </c>
      <c r="D2290" s="3">
        <v>-475390</v>
      </c>
      <c r="E2290" s="2">
        <v>-430210000</v>
      </c>
      <c r="F2290" s="3">
        <v>96890000</v>
      </c>
      <c r="G2290" t="s">
        <v>1514</v>
      </c>
      <c r="H2290" t="s">
        <v>18</v>
      </c>
      <c r="I2290" t="s">
        <v>11</v>
      </c>
      <c r="J2290" s="41">
        <v>905.18</v>
      </c>
      <c r="K2290" s="42">
        <v>-4.8900000000000002E-3</v>
      </c>
      <c r="L2290" t="str">
        <f>IFERROR(INDEX(Dictionary!E:E,MATCH(G2290,Dictionary!A:A,0)),"")</f>
        <v/>
      </c>
    </row>
    <row r="2291" spans="1:12" x14ac:dyDescent="0.2">
      <c r="A2291" t="s">
        <v>1540</v>
      </c>
      <c r="B2291" s="40">
        <v>45535</v>
      </c>
      <c r="C2291" t="s">
        <v>8</v>
      </c>
      <c r="D2291" s="3">
        <v>33440</v>
      </c>
      <c r="E2291" s="2">
        <v>32100000</v>
      </c>
      <c r="F2291" s="3">
        <v>617870</v>
      </c>
      <c r="G2291" t="s">
        <v>239</v>
      </c>
      <c r="H2291" t="s">
        <v>18</v>
      </c>
      <c r="I2291" t="s">
        <v>19</v>
      </c>
      <c r="J2291" s="41">
        <v>960.23</v>
      </c>
      <c r="K2291" s="42">
        <v>5.4120000000000001E-2</v>
      </c>
      <c r="L2291" t="str">
        <f>IFERROR(INDEX(Dictionary!E:E,MATCH(G2291,Dictionary!A:A,0)),"")</f>
        <v>State Street</v>
      </c>
    </row>
    <row r="2292" spans="1:12" x14ac:dyDescent="0.2">
      <c r="A2292" t="s">
        <v>1540</v>
      </c>
      <c r="B2292" s="40">
        <v>45535</v>
      </c>
      <c r="C2292" t="s">
        <v>8</v>
      </c>
      <c r="D2292" s="3">
        <v>1800</v>
      </c>
      <c r="E2292" s="2">
        <v>1730000</v>
      </c>
      <c r="F2292" s="3">
        <v>603990</v>
      </c>
      <c r="G2292" t="s">
        <v>238</v>
      </c>
      <c r="H2292" t="s">
        <v>18</v>
      </c>
      <c r="I2292" t="s">
        <v>19</v>
      </c>
      <c r="J2292" s="41">
        <v>961.11</v>
      </c>
      <c r="K2292" s="42">
        <v>2.98E-3</v>
      </c>
      <c r="L2292" t="str">
        <f>IFERROR(INDEX(Dictionary!E:E,MATCH(G2292,Dictionary!A:A,0)),"")</f>
        <v>State Street</v>
      </c>
    </row>
    <row r="2293" spans="1:12" x14ac:dyDescent="0.2">
      <c r="A2293" t="s">
        <v>1540</v>
      </c>
      <c r="B2293" s="40">
        <v>45535</v>
      </c>
      <c r="C2293" t="s">
        <v>8</v>
      </c>
      <c r="D2293" s="3">
        <v>61040</v>
      </c>
      <c r="E2293" s="2">
        <v>58600000</v>
      </c>
      <c r="F2293" s="3">
        <v>398660</v>
      </c>
      <c r="G2293" t="s">
        <v>240</v>
      </c>
      <c r="H2293" t="s">
        <v>18</v>
      </c>
      <c r="I2293" t="s">
        <v>19</v>
      </c>
      <c r="J2293" s="41">
        <v>960.03</v>
      </c>
      <c r="K2293" s="42">
        <v>0.15311</v>
      </c>
      <c r="L2293" t="str">
        <f>IFERROR(INDEX(Dictionary!E:E,MATCH(G2293,Dictionary!A:A,0)),"")</f>
        <v>Vanguard</v>
      </c>
    </row>
    <row r="2294" spans="1:12" x14ac:dyDescent="0.2">
      <c r="A2294" t="s">
        <v>1540</v>
      </c>
      <c r="B2294" s="40">
        <v>45535</v>
      </c>
      <c r="C2294" t="s">
        <v>8</v>
      </c>
      <c r="D2294" s="3">
        <v>109</v>
      </c>
      <c r="E2294" s="2">
        <v>104640</v>
      </c>
      <c r="F2294" s="3">
        <v>331710</v>
      </c>
      <c r="G2294" t="s">
        <v>241</v>
      </c>
      <c r="H2294" t="s">
        <v>18</v>
      </c>
      <c r="I2294" t="s">
        <v>19</v>
      </c>
      <c r="J2294" s="41">
        <v>960</v>
      </c>
      <c r="K2294" s="42">
        <v>3.3E-4</v>
      </c>
      <c r="L2294" t="str">
        <f>IFERROR(INDEX(Dictionary!E:E,MATCH(G2294,Dictionary!A:A,0)),"")</f>
        <v/>
      </c>
    </row>
    <row r="2295" spans="1:12" x14ac:dyDescent="0.2">
      <c r="A2295" t="s">
        <v>1540</v>
      </c>
      <c r="B2295" s="40">
        <v>45535</v>
      </c>
      <c r="C2295" t="s">
        <v>8</v>
      </c>
      <c r="D2295" s="3">
        <v>17340</v>
      </c>
      <c r="E2295" s="2">
        <v>16640000</v>
      </c>
      <c r="F2295" s="3">
        <v>230850</v>
      </c>
      <c r="G2295" t="s">
        <v>244</v>
      </c>
      <c r="H2295" t="s">
        <v>18</v>
      </c>
      <c r="I2295" t="s">
        <v>19</v>
      </c>
      <c r="J2295" s="41">
        <v>960.21</v>
      </c>
      <c r="K2295" s="42">
        <v>7.5109999999999996E-2</v>
      </c>
      <c r="L2295" t="str">
        <f>IFERROR(INDEX(Dictionary!E:E,MATCH(G2295,Dictionary!A:A,0)),"")</f>
        <v/>
      </c>
    </row>
    <row r="2296" spans="1:12" x14ac:dyDescent="0.2">
      <c r="A2296" t="s">
        <v>1540</v>
      </c>
      <c r="B2296" s="40">
        <v>45535</v>
      </c>
      <c r="C2296" t="s">
        <v>22</v>
      </c>
      <c r="D2296" s="3">
        <v>-95</v>
      </c>
      <c r="E2296" s="2">
        <v>-91200</v>
      </c>
      <c r="F2296" s="3">
        <v>198150</v>
      </c>
      <c r="G2296" t="s">
        <v>243</v>
      </c>
      <c r="H2296" t="s">
        <v>18</v>
      </c>
      <c r="I2296" t="s">
        <v>19</v>
      </c>
      <c r="J2296" s="41">
        <v>960</v>
      </c>
      <c r="K2296" s="42">
        <v>-4.8000000000000001E-4</v>
      </c>
      <c r="L2296" t="str">
        <f>IFERROR(INDEX(Dictionary!E:E,MATCH(G2296,Dictionary!A:A,0)),"")</f>
        <v/>
      </c>
    </row>
    <row r="2297" spans="1:12" x14ac:dyDescent="0.2">
      <c r="A2297" t="s">
        <v>1540</v>
      </c>
      <c r="B2297" s="40">
        <v>45535</v>
      </c>
      <c r="C2297" t="s">
        <v>22</v>
      </c>
      <c r="D2297" s="3">
        <v>-6640</v>
      </c>
      <c r="E2297" s="2">
        <v>-6370000</v>
      </c>
      <c r="F2297" s="3">
        <v>162560</v>
      </c>
      <c r="G2297" t="s">
        <v>258</v>
      </c>
      <c r="H2297" t="s">
        <v>18</v>
      </c>
      <c r="I2297" t="s">
        <v>19</v>
      </c>
      <c r="J2297" s="41">
        <v>959.34</v>
      </c>
      <c r="K2297" s="42">
        <v>-4.0849999999999997E-2</v>
      </c>
      <c r="L2297" t="str">
        <f>IFERROR(INDEX(Dictionary!E:E,MATCH(G2297,Dictionary!A:A,0)),"")</f>
        <v/>
      </c>
    </row>
    <row r="2298" spans="1:12" x14ac:dyDescent="0.2">
      <c r="A2298" t="s">
        <v>1540</v>
      </c>
      <c r="B2298" s="40">
        <v>45535</v>
      </c>
      <c r="C2298" t="s">
        <v>8</v>
      </c>
      <c r="D2298" s="3">
        <v>419</v>
      </c>
      <c r="E2298" s="2">
        <v>402250</v>
      </c>
      <c r="F2298" s="3">
        <v>154670</v>
      </c>
      <c r="G2298" t="s">
        <v>488</v>
      </c>
      <c r="H2298" t="s">
        <v>18</v>
      </c>
      <c r="I2298" t="s">
        <v>19</v>
      </c>
      <c r="J2298" s="41">
        <v>960.02</v>
      </c>
      <c r="K2298" s="42">
        <v>2.7100000000000002E-3</v>
      </c>
      <c r="L2298" t="str">
        <f>IFERROR(INDEX(Dictionary!E:E,MATCH(G2298,Dictionary!A:A,0)),"")</f>
        <v/>
      </c>
    </row>
    <row r="2299" spans="1:12" x14ac:dyDescent="0.2">
      <c r="A2299" t="s">
        <v>1540</v>
      </c>
      <c r="B2299" s="40">
        <v>45535</v>
      </c>
      <c r="C2299" t="s">
        <v>8</v>
      </c>
      <c r="D2299" s="3">
        <v>77</v>
      </c>
      <c r="E2299" s="2">
        <v>73920</v>
      </c>
      <c r="F2299" s="3">
        <v>95370</v>
      </c>
      <c r="G2299" t="s">
        <v>247</v>
      </c>
      <c r="H2299" t="s">
        <v>18</v>
      </c>
      <c r="I2299" t="s">
        <v>19</v>
      </c>
      <c r="J2299" s="41">
        <v>960</v>
      </c>
      <c r="K2299" s="42">
        <v>8.0999999999999996E-4</v>
      </c>
      <c r="L2299" t="str">
        <f>IFERROR(INDEX(Dictionary!E:E,MATCH(G2299,Dictionary!A:A,0)),"")</f>
        <v>BlackRock</v>
      </c>
    </row>
    <row r="2300" spans="1:12" x14ac:dyDescent="0.2">
      <c r="A2300" t="s">
        <v>1540</v>
      </c>
      <c r="B2300" s="40">
        <v>45535</v>
      </c>
      <c r="C2300" t="s">
        <v>22</v>
      </c>
      <c r="D2300" s="3">
        <v>-30</v>
      </c>
      <c r="E2300" s="2">
        <v>-28800</v>
      </c>
      <c r="F2300" s="3">
        <v>75010</v>
      </c>
      <c r="G2300" t="s">
        <v>325</v>
      </c>
      <c r="H2300" t="s">
        <v>18</v>
      </c>
      <c r="I2300" t="s">
        <v>19</v>
      </c>
      <c r="J2300" s="41">
        <v>960</v>
      </c>
      <c r="K2300" s="42">
        <v>-4.0000000000000002E-4</v>
      </c>
      <c r="L2300" t="str">
        <f>IFERROR(INDEX(Dictionary!E:E,MATCH(G2300,Dictionary!A:A,0)),"")</f>
        <v/>
      </c>
    </row>
    <row r="2301" spans="1:12" x14ac:dyDescent="0.2">
      <c r="A2301" t="s">
        <v>1540</v>
      </c>
      <c r="B2301" s="40">
        <v>45535</v>
      </c>
      <c r="C2301" t="s">
        <v>8</v>
      </c>
      <c r="D2301" s="3">
        <v>1230</v>
      </c>
      <c r="E2301" s="2">
        <v>1180000</v>
      </c>
      <c r="F2301" s="3">
        <v>52980</v>
      </c>
      <c r="G2301" t="s">
        <v>1542</v>
      </c>
      <c r="H2301" t="s">
        <v>18</v>
      </c>
      <c r="I2301" t="s">
        <v>19</v>
      </c>
      <c r="J2301" s="41">
        <v>959.35</v>
      </c>
      <c r="K2301" s="42">
        <v>2.3210000000000001E-2</v>
      </c>
      <c r="L2301" t="str">
        <f>IFERROR(INDEX(Dictionary!E:E,MATCH(G2301,Dictionary!A:A,0)),"")</f>
        <v/>
      </c>
    </row>
    <row r="2302" spans="1:12" x14ac:dyDescent="0.2">
      <c r="A2302" t="s">
        <v>1540</v>
      </c>
      <c r="B2302" s="40">
        <v>45535</v>
      </c>
      <c r="C2302" t="s">
        <v>22</v>
      </c>
      <c r="D2302" s="3">
        <v>-1400</v>
      </c>
      <c r="E2302" s="2">
        <v>-1340000</v>
      </c>
      <c r="F2302" s="3">
        <v>52500</v>
      </c>
      <c r="G2302" t="s">
        <v>1543</v>
      </c>
      <c r="H2302" t="s">
        <v>18</v>
      </c>
      <c r="I2302" t="s">
        <v>19</v>
      </c>
      <c r="J2302" s="41">
        <v>957.14</v>
      </c>
      <c r="K2302" s="42">
        <v>-2.6669999999999999E-2</v>
      </c>
      <c r="L2302" t="str">
        <f>IFERROR(INDEX(Dictionary!E:E,MATCH(G2302,Dictionary!A:A,0)),"")</f>
        <v/>
      </c>
    </row>
    <row r="2303" spans="1:12" x14ac:dyDescent="0.2">
      <c r="A2303" t="s">
        <v>1540</v>
      </c>
      <c r="B2303" s="40">
        <v>45535</v>
      </c>
      <c r="C2303" t="s">
        <v>22</v>
      </c>
      <c r="D2303" s="3">
        <v>-1930</v>
      </c>
      <c r="E2303" s="2">
        <v>-1850000</v>
      </c>
      <c r="F2303" s="3">
        <v>28870</v>
      </c>
      <c r="G2303" t="s">
        <v>254</v>
      </c>
      <c r="H2303" t="s">
        <v>18</v>
      </c>
      <c r="I2303" t="s">
        <v>19</v>
      </c>
      <c r="J2303" s="41">
        <v>958.55</v>
      </c>
      <c r="K2303" s="42">
        <v>-6.6850000000000007E-2</v>
      </c>
      <c r="L2303" t="str">
        <f>IFERROR(INDEX(Dictionary!E:E,MATCH(G2303,Dictionary!A:A,0)),"")</f>
        <v>State Street</v>
      </c>
    </row>
    <row r="2304" spans="1:12" x14ac:dyDescent="0.2">
      <c r="A2304" t="s">
        <v>1540</v>
      </c>
      <c r="B2304" s="40">
        <v>45535</v>
      </c>
      <c r="C2304" t="s">
        <v>8</v>
      </c>
      <c r="D2304" s="3">
        <v>23400</v>
      </c>
      <c r="E2304" s="2">
        <v>22470000</v>
      </c>
      <c r="F2304" s="3">
        <v>26960</v>
      </c>
      <c r="G2304" t="s">
        <v>267</v>
      </c>
      <c r="H2304" t="s">
        <v>18</v>
      </c>
      <c r="I2304" t="s">
        <v>19</v>
      </c>
      <c r="J2304" s="41">
        <v>960.26</v>
      </c>
      <c r="K2304" s="42">
        <v>0.86795</v>
      </c>
      <c r="L2304" t="str">
        <f>IFERROR(INDEX(Dictionary!E:E,MATCH(G2304,Dictionary!A:A,0)),"")</f>
        <v/>
      </c>
    </row>
    <row r="2305" spans="1:12" x14ac:dyDescent="0.2">
      <c r="A2305" t="s">
        <v>1540</v>
      </c>
      <c r="B2305" s="40">
        <v>45535</v>
      </c>
      <c r="C2305" t="s">
        <v>8</v>
      </c>
      <c r="D2305" s="3">
        <v>3400</v>
      </c>
      <c r="E2305" s="2">
        <v>3260000</v>
      </c>
      <c r="F2305" s="3">
        <v>23370</v>
      </c>
      <c r="G2305" t="s">
        <v>242</v>
      </c>
      <c r="H2305" t="s">
        <v>18</v>
      </c>
      <c r="I2305" t="s">
        <v>19</v>
      </c>
      <c r="J2305" s="41">
        <v>958.82</v>
      </c>
      <c r="K2305" s="42">
        <v>0.14548</v>
      </c>
      <c r="L2305" t="str">
        <f>IFERROR(INDEX(Dictionary!E:E,MATCH(G2305,Dictionary!A:A,0)),"")</f>
        <v/>
      </c>
    </row>
    <row r="2306" spans="1:12" x14ac:dyDescent="0.2">
      <c r="A2306" t="s">
        <v>1540</v>
      </c>
      <c r="B2306" s="40">
        <v>45535</v>
      </c>
      <c r="C2306" t="s">
        <v>8</v>
      </c>
      <c r="D2306" s="3">
        <v>857</v>
      </c>
      <c r="E2306" s="2">
        <v>822740</v>
      </c>
      <c r="F2306" s="3">
        <v>22300</v>
      </c>
      <c r="G2306" t="s">
        <v>490</v>
      </c>
      <c r="H2306" t="s">
        <v>18</v>
      </c>
      <c r="I2306" t="s">
        <v>19</v>
      </c>
      <c r="J2306" s="41">
        <v>960.02</v>
      </c>
      <c r="K2306" s="42">
        <v>3.8429999999999999E-2</v>
      </c>
      <c r="L2306" t="str">
        <f>IFERROR(INDEX(Dictionary!E:E,MATCH(G2306,Dictionary!A:A,0)),"")</f>
        <v/>
      </c>
    </row>
    <row r="2307" spans="1:12" x14ac:dyDescent="0.2">
      <c r="A2307" t="s">
        <v>1540</v>
      </c>
      <c r="B2307" s="40">
        <v>45535</v>
      </c>
      <c r="C2307" t="s">
        <v>8</v>
      </c>
      <c r="D2307" s="3">
        <v>1950</v>
      </c>
      <c r="E2307" s="2">
        <v>1870000</v>
      </c>
      <c r="F2307" s="3">
        <v>18870</v>
      </c>
      <c r="G2307" t="s">
        <v>255</v>
      </c>
      <c r="H2307" t="s">
        <v>18</v>
      </c>
      <c r="I2307" t="s">
        <v>19</v>
      </c>
      <c r="J2307" s="41">
        <v>959.49</v>
      </c>
      <c r="K2307" s="42">
        <v>0.10334</v>
      </c>
      <c r="L2307" t="str">
        <f>IFERROR(INDEX(Dictionary!E:E,MATCH(G2307,Dictionary!A:A,0)),"")</f>
        <v/>
      </c>
    </row>
    <row r="2308" spans="1:12" x14ac:dyDescent="0.2">
      <c r="A2308" t="s">
        <v>1540</v>
      </c>
      <c r="B2308" s="40">
        <v>45535</v>
      </c>
      <c r="C2308" t="s">
        <v>22</v>
      </c>
      <c r="D2308" s="3">
        <v>-960</v>
      </c>
      <c r="E2308" s="2">
        <v>-921620</v>
      </c>
      <c r="F2308" s="3">
        <v>16620</v>
      </c>
      <c r="G2308" t="s">
        <v>268</v>
      </c>
      <c r="H2308" t="s">
        <v>18</v>
      </c>
      <c r="I2308" t="s">
        <v>19</v>
      </c>
      <c r="J2308" s="41">
        <v>960.02</v>
      </c>
      <c r="K2308" s="42">
        <v>-5.7759999999999999E-2</v>
      </c>
      <c r="L2308" t="str">
        <f>IFERROR(INDEX(Dictionary!E:E,MATCH(G2308,Dictionary!A:A,0)),"")</f>
        <v/>
      </c>
    </row>
    <row r="2309" spans="1:12" x14ac:dyDescent="0.2">
      <c r="A2309" t="s">
        <v>1540</v>
      </c>
      <c r="B2309" s="40">
        <v>45535</v>
      </c>
      <c r="C2309" t="s">
        <v>8</v>
      </c>
      <c r="D2309" s="3">
        <v>938</v>
      </c>
      <c r="E2309" s="2">
        <v>900500</v>
      </c>
      <c r="F2309" s="3">
        <v>15840</v>
      </c>
      <c r="G2309" t="s">
        <v>253</v>
      </c>
      <c r="H2309" t="s">
        <v>18</v>
      </c>
      <c r="I2309" t="s">
        <v>19</v>
      </c>
      <c r="J2309" s="41">
        <v>960.02</v>
      </c>
      <c r="K2309" s="42">
        <v>5.9220000000000002E-2</v>
      </c>
      <c r="L2309" t="str">
        <f>IFERROR(INDEX(Dictionary!E:E,MATCH(G2309,Dictionary!A:A,0)),"")</f>
        <v/>
      </c>
    </row>
    <row r="2310" spans="1:12" x14ac:dyDescent="0.2">
      <c r="A2310" t="s">
        <v>1540</v>
      </c>
      <c r="B2310" s="40">
        <v>45535</v>
      </c>
      <c r="C2310" t="s">
        <v>22</v>
      </c>
      <c r="D2310" s="3">
        <v>-89</v>
      </c>
      <c r="E2310" s="2">
        <v>-85440</v>
      </c>
      <c r="F2310" s="3">
        <v>13960</v>
      </c>
      <c r="G2310" t="s">
        <v>1544</v>
      </c>
      <c r="H2310" t="s">
        <v>18</v>
      </c>
      <c r="I2310" t="s">
        <v>19</v>
      </c>
      <c r="J2310" s="41">
        <v>960</v>
      </c>
      <c r="K2310" s="42">
        <v>-6.3699999999999998E-3</v>
      </c>
      <c r="L2310" t="str">
        <f>IFERROR(INDEX(Dictionary!E:E,MATCH(G2310,Dictionary!A:A,0)),"")</f>
        <v/>
      </c>
    </row>
    <row r="2311" spans="1:12" x14ac:dyDescent="0.2">
      <c r="A2311" t="s">
        <v>1540</v>
      </c>
      <c r="B2311" s="40">
        <v>45535</v>
      </c>
      <c r="C2311" t="s">
        <v>22</v>
      </c>
      <c r="D2311" s="3">
        <v>-584</v>
      </c>
      <c r="E2311" s="2">
        <v>-560650</v>
      </c>
      <c r="F2311" s="3">
        <v>13140</v>
      </c>
      <c r="G2311" t="s">
        <v>1545</v>
      </c>
      <c r="H2311" t="s">
        <v>18</v>
      </c>
      <c r="I2311" t="s">
        <v>19</v>
      </c>
      <c r="J2311" s="41">
        <v>960.02</v>
      </c>
      <c r="K2311" s="42">
        <v>-4.4450000000000003E-2</v>
      </c>
      <c r="L2311" t="str">
        <f>IFERROR(INDEX(Dictionary!E:E,MATCH(G2311,Dictionary!A:A,0)),"")</f>
        <v/>
      </c>
    </row>
    <row r="2312" spans="1:12" x14ac:dyDescent="0.2">
      <c r="A2312" t="s">
        <v>1540</v>
      </c>
      <c r="B2312" s="40">
        <v>45535</v>
      </c>
      <c r="C2312" t="s">
        <v>22</v>
      </c>
      <c r="D2312" s="3">
        <v>-1000</v>
      </c>
      <c r="E2312" s="2">
        <v>-961940</v>
      </c>
      <c r="F2312" s="3">
        <v>10310</v>
      </c>
      <c r="G2312" t="s">
        <v>283</v>
      </c>
      <c r="H2312" t="s">
        <v>18</v>
      </c>
      <c r="I2312" t="s">
        <v>19</v>
      </c>
      <c r="J2312" s="41">
        <v>961.94</v>
      </c>
      <c r="K2312" s="42">
        <v>-9.6990000000000007E-2</v>
      </c>
      <c r="L2312" t="str">
        <f>IFERROR(INDEX(Dictionary!E:E,MATCH(G2312,Dictionary!A:A,0)),"")</f>
        <v/>
      </c>
    </row>
    <row r="2313" spans="1:12" x14ac:dyDescent="0.2">
      <c r="A2313" t="s">
        <v>1540</v>
      </c>
      <c r="B2313" s="40">
        <v>45535</v>
      </c>
      <c r="C2313" t="s">
        <v>8</v>
      </c>
      <c r="D2313" s="3">
        <v>960</v>
      </c>
      <c r="E2313" s="2">
        <v>921620</v>
      </c>
      <c r="F2313" s="3">
        <v>7380</v>
      </c>
      <c r="G2313" t="s">
        <v>260</v>
      </c>
      <c r="H2313" t="s">
        <v>18</v>
      </c>
      <c r="I2313" t="s">
        <v>19</v>
      </c>
      <c r="J2313" s="41">
        <v>960.02</v>
      </c>
      <c r="K2313" s="42">
        <v>0.13006999999999999</v>
      </c>
      <c r="L2313" t="str">
        <f>IFERROR(INDEX(Dictionary!E:E,MATCH(G2313,Dictionary!A:A,0)),"")</f>
        <v/>
      </c>
    </row>
    <row r="2314" spans="1:12" x14ac:dyDescent="0.2">
      <c r="A2314" t="s">
        <v>1540</v>
      </c>
      <c r="B2314" s="40">
        <v>45535</v>
      </c>
      <c r="C2314" t="s">
        <v>22</v>
      </c>
      <c r="D2314" s="3">
        <v>-125</v>
      </c>
      <c r="E2314" s="2">
        <v>-120000</v>
      </c>
      <c r="F2314" s="3">
        <v>6900</v>
      </c>
      <c r="G2314" t="s">
        <v>248</v>
      </c>
      <c r="H2314" t="s">
        <v>18</v>
      </c>
      <c r="I2314" t="s">
        <v>19</v>
      </c>
      <c r="J2314" s="41">
        <v>960</v>
      </c>
      <c r="K2314" s="42">
        <v>-1.8120000000000001E-2</v>
      </c>
      <c r="L2314" t="str">
        <f>IFERROR(INDEX(Dictionary!E:E,MATCH(G2314,Dictionary!A:A,0)),"")</f>
        <v/>
      </c>
    </row>
    <row r="2315" spans="1:12" x14ac:dyDescent="0.2">
      <c r="A2315" t="s">
        <v>1540</v>
      </c>
      <c r="B2315" s="40">
        <v>45535</v>
      </c>
      <c r="C2315" t="s">
        <v>8</v>
      </c>
      <c r="D2315" s="3">
        <v>450</v>
      </c>
      <c r="E2315" s="2">
        <v>432010</v>
      </c>
      <c r="F2315" s="3">
        <v>5450</v>
      </c>
      <c r="G2315" t="s">
        <v>499</v>
      </c>
      <c r="H2315" t="s">
        <v>18</v>
      </c>
      <c r="I2315" t="s">
        <v>19</v>
      </c>
      <c r="J2315" s="41">
        <v>960.02</v>
      </c>
      <c r="K2315" s="42">
        <v>8.2570000000000005E-2</v>
      </c>
      <c r="L2315" t="str">
        <f>IFERROR(INDEX(Dictionary!E:E,MATCH(G2315,Dictionary!A:A,0)),"")</f>
        <v/>
      </c>
    </row>
    <row r="2316" spans="1:12" x14ac:dyDescent="0.2">
      <c r="A2316" t="s">
        <v>1540</v>
      </c>
      <c r="B2316" s="40">
        <v>45535</v>
      </c>
      <c r="C2316" t="s">
        <v>8</v>
      </c>
      <c r="D2316" s="3">
        <v>129</v>
      </c>
      <c r="E2316" s="2">
        <v>123840</v>
      </c>
      <c r="F2316" s="3">
        <v>4870</v>
      </c>
      <c r="G2316" t="s">
        <v>276</v>
      </c>
      <c r="H2316" t="s">
        <v>18</v>
      </c>
      <c r="I2316" t="s">
        <v>19</v>
      </c>
      <c r="J2316" s="41">
        <v>960</v>
      </c>
      <c r="K2316" s="42">
        <v>2.649E-2</v>
      </c>
      <c r="L2316" t="str">
        <f>IFERROR(INDEX(Dictionary!E:E,MATCH(G2316,Dictionary!A:A,0)),"")</f>
        <v/>
      </c>
    </row>
    <row r="2317" spans="1:12" x14ac:dyDescent="0.2">
      <c r="A2317" t="s">
        <v>1540</v>
      </c>
      <c r="B2317" s="40">
        <v>45535</v>
      </c>
      <c r="C2317" t="s">
        <v>22</v>
      </c>
      <c r="D2317" s="3">
        <v>-123</v>
      </c>
      <c r="E2317" s="2">
        <v>-118080</v>
      </c>
      <c r="F2317" s="3">
        <v>4560</v>
      </c>
      <c r="G2317" t="s">
        <v>20</v>
      </c>
      <c r="H2317" t="s">
        <v>18</v>
      </c>
      <c r="I2317" t="s">
        <v>19</v>
      </c>
      <c r="J2317" s="41">
        <v>960</v>
      </c>
      <c r="K2317" s="42">
        <v>-2.6970000000000001E-2</v>
      </c>
      <c r="L2317" t="str">
        <f>IFERROR(INDEX(Dictionary!E:E,MATCH(G2317,Dictionary!A:A,0)),"")</f>
        <v/>
      </c>
    </row>
    <row r="2318" spans="1:12" x14ac:dyDescent="0.2">
      <c r="A2318" t="s">
        <v>1540</v>
      </c>
      <c r="B2318" s="40">
        <v>45535</v>
      </c>
      <c r="C2318" t="s">
        <v>22</v>
      </c>
      <c r="D2318" s="3">
        <v>-1000</v>
      </c>
      <c r="E2318" s="2">
        <v>-960020</v>
      </c>
      <c r="F2318" s="3">
        <v>3950</v>
      </c>
      <c r="G2318" t="s">
        <v>266</v>
      </c>
      <c r="H2318" t="s">
        <v>18</v>
      </c>
      <c r="I2318" t="s">
        <v>19</v>
      </c>
      <c r="J2318" s="41">
        <v>960.02</v>
      </c>
      <c r="K2318" s="42">
        <v>-0.25316</v>
      </c>
      <c r="L2318" t="str">
        <f>IFERROR(INDEX(Dictionary!E:E,MATCH(G2318,Dictionary!A:A,0)),"")</f>
        <v/>
      </c>
    </row>
    <row r="2319" spans="1:12" x14ac:dyDescent="0.2">
      <c r="A2319" t="s">
        <v>1540</v>
      </c>
      <c r="B2319" s="40">
        <v>45535</v>
      </c>
      <c r="C2319" t="s">
        <v>27</v>
      </c>
      <c r="D2319" s="3">
        <v>0</v>
      </c>
      <c r="E2319" s="2">
        <v>0</v>
      </c>
      <c r="F2319" s="3">
        <v>3500</v>
      </c>
      <c r="G2319" t="s">
        <v>498</v>
      </c>
      <c r="H2319" t="s">
        <v>18</v>
      </c>
      <c r="I2319" t="s">
        <v>19</v>
      </c>
      <c r="J2319" s="41">
        <v>0</v>
      </c>
      <c r="K2319" s="42">
        <v>0</v>
      </c>
      <c r="L2319" t="str">
        <f>IFERROR(INDEX(Dictionary!E:E,MATCH(G2319,Dictionary!A:A,0)),"")</f>
        <v/>
      </c>
    </row>
    <row r="2320" spans="1:12" x14ac:dyDescent="0.2">
      <c r="A2320" t="s">
        <v>1540</v>
      </c>
      <c r="B2320" s="40">
        <v>45535</v>
      </c>
      <c r="C2320" t="s">
        <v>8</v>
      </c>
      <c r="D2320" s="3">
        <v>160</v>
      </c>
      <c r="E2320" s="2">
        <v>153600</v>
      </c>
      <c r="F2320" s="3">
        <v>3200</v>
      </c>
      <c r="G2320" t="s">
        <v>501</v>
      </c>
      <c r="H2320" t="s">
        <v>18</v>
      </c>
      <c r="I2320" t="s">
        <v>19</v>
      </c>
      <c r="J2320" s="41">
        <v>960</v>
      </c>
      <c r="K2320" s="42">
        <v>0.05</v>
      </c>
      <c r="L2320" t="str">
        <f>IFERROR(INDEX(Dictionary!E:E,MATCH(G2320,Dictionary!A:A,0)),"")</f>
        <v/>
      </c>
    </row>
    <row r="2321" spans="1:12" x14ac:dyDescent="0.2">
      <c r="A2321" t="s">
        <v>1540</v>
      </c>
      <c r="B2321" s="40">
        <v>45535</v>
      </c>
      <c r="C2321" t="s">
        <v>27</v>
      </c>
      <c r="D2321" s="3">
        <v>0</v>
      </c>
      <c r="E2321" s="2">
        <v>0</v>
      </c>
      <c r="F2321" s="3">
        <v>3000</v>
      </c>
      <c r="G2321" t="s">
        <v>1468</v>
      </c>
      <c r="H2321" t="s">
        <v>18</v>
      </c>
      <c r="I2321" t="s">
        <v>19</v>
      </c>
      <c r="J2321" s="41">
        <v>0</v>
      </c>
      <c r="K2321" s="42">
        <v>0</v>
      </c>
      <c r="L2321" t="str">
        <f>IFERROR(INDEX(Dictionary!E:E,MATCH(G2321,Dictionary!A:A,0)),"")</f>
        <v/>
      </c>
    </row>
    <row r="2322" spans="1:12" x14ac:dyDescent="0.2">
      <c r="A2322" t="s">
        <v>1540</v>
      </c>
      <c r="B2322" s="40">
        <v>45535</v>
      </c>
      <c r="C2322" t="s">
        <v>8</v>
      </c>
      <c r="D2322" s="3">
        <v>550</v>
      </c>
      <c r="E2322" s="2">
        <v>528010</v>
      </c>
      <c r="F2322" s="3">
        <v>2840</v>
      </c>
      <c r="G2322" t="s">
        <v>494</v>
      </c>
      <c r="H2322" t="s">
        <v>18</v>
      </c>
      <c r="I2322" t="s">
        <v>19</v>
      </c>
      <c r="J2322" s="41">
        <v>960.02</v>
      </c>
      <c r="K2322" s="42">
        <v>0.19366</v>
      </c>
      <c r="L2322" t="str">
        <f>IFERROR(INDEX(Dictionary!E:E,MATCH(G2322,Dictionary!A:A,0)),"")</f>
        <v/>
      </c>
    </row>
    <row r="2323" spans="1:12" x14ac:dyDescent="0.2">
      <c r="A2323" t="s">
        <v>1540</v>
      </c>
      <c r="B2323" s="40">
        <v>45535</v>
      </c>
      <c r="C2323" t="s">
        <v>8</v>
      </c>
      <c r="D2323" s="3">
        <v>2800</v>
      </c>
      <c r="E2323" s="2">
        <v>2690000</v>
      </c>
      <c r="F2323" s="3">
        <v>2800</v>
      </c>
      <c r="G2323" t="s">
        <v>1546</v>
      </c>
      <c r="H2323" t="s">
        <v>18</v>
      </c>
      <c r="I2323" t="s">
        <v>19</v>
      </c>
      <c r="J2323" s="41">
        <v>960.71</v>
      </c>
      <c r="K2323" s="42">
        <v>1</v>
      </c>
      <c r="L2323" t="str">
        <f>IFERROR(INDEX(Dictionary!E:E,MATCH(G2323,Dictionary!A:A,0)),"")</f>
        <v/>
      </c>
    </row>
    <row r="2324" spans="1:12" x14ac:dyDescent="0.2">
      <c r="A2324" t="s">
        <v>1540</v>
      </c>
      <c r="B2324" s="40">
        <v>45535</v>
      </c>
      <c r="C2324" t="s">
        <v>22</v>
      </c>
      <c r="D2324" s="3">
        <v>-17</v>
      </c>
      <c r="E2324" s="2">
        <v>-16320</v>
      </c>
      <c r="F2324" s="3">
        <v>2560</v>
      </c>
      <c r="G2324" t="s">
        <v>251</v>
      </c>
      <c r="H2324" t="s">
        <v>18</v>
      </c>
      <c r="I2324" t="s">
        <v>19</v>
      </c>
      <c r="J2324" s="41">
        <v>960</v>
      </c>
      <c r="K2324" s="42">
        <v>-6.6400000000000001E-3</v>
      </c>
      <c r="L2324" t="str">
        <f>IFERROR(INDEX(Dictionary!E:E,MATCH(G2324,Dictionary!A:A,0)),"")</f>
        <v/>
      </c>
    </row>
    <row r="2325" spans="1:12" x14ac:dyDescent="0.2">
      <c r="A2325" t="s">
        <v>1540</v>
      </c>
      <c r="B2325" s="40">
        <v>45535</v>
      </c>
      <c r="C2325" t="s">
        <v>8</v>
      </c>
      <c r="D2325" s="3">
        <v>49</v>
      </c>
      <c r="E2325" s="2">
        <v>47040</v>
      </c>
      <c r="F2325" s="3">
        <v>2390</v>
      </c>
      <c r="G2325" t="s">
        <v>270</v>
      </c>
      <c r="H2325" t="s">
        <v>18</v>
      </c>
      <c r="I2325" t="s">
        <v>19</v>
      </c>
      <c r="J2325" s="41">
        <v>960</v>
      </c>
      <c r="K2325" s="42">
        <v>2.0500000000000001E-2</v>
      </c>
      <c r="L2325" t="str">
        <f>IFERROR(INDEX(Dictionary!E:E,MATCH(G2325,Dictionary!A:A,0)),"")</f>
        <v/>
      </c>
    </row>
    <row r="2326" spans="1:12" x14ac:dyDescent="0.2">
      <c r="A2326" t="s">
        <v>1540</v>
      </c>
      <c r="B2326" s="40">
        <v>45535</v>
      </c>
      <c r="C2326" t="s">
        <v>22</v>
      </c>
      <c r="D2326" s="3">
        <v>-73</v>
      </c>
      <c r="E2326" s="2">
        <v>-70080</v>
      </c>
      <c r="F2326" s="3">
        <v>2170</v>
      </c>
      <c r="G2326" t="s">
        <v>1039</v>
      </c>
      <c r="H2326" t="s">
        <v>18</v>
      </c>
      <c r="I2326" t="s">
        <v>19</v>
      </c>
      <c r="J2326" s="41">
        <v>960</v>
      </c>
      <c r="K2326" s="42">
        <v>-3.3640000000000003E-2</v>
      </c>
      <c r="L2326" t="str">
        <f>IFERROR(INDEX(Dictionary!E:E,MATCH(G2326,Dictionary!A:A,0)),"")</f>
        <v/>
      </c>
    </row>
    <row r="2327" spans="1:12" x14ac:dyDescent="0.2">
      <c r="A2327" t="s">
        <v>1540</v>
      </c>
      <c r="B2327" s="40">
        <v>45535</v>
      </c>
      <c r="C2327" t="s">
        <v>27</v>
      </c>
      <c r="D2327" s="3">
        <v>0</v>
      </c>
      <c r="E2327" s="2">
        <v>0</v>
      </c>
      <c r="F2327" s="3">
        <v>2080</v>
      </c>
      <c r="G2327" t="s">
        <v>504</v>
      </c>
      <c r="H2327" t="s">
        <v>18</v>
      </c>
      <c r="I2327" t="s">
        <v>19</v>
      </c>
      <c r="J2327" s="41">
        <v>0</v>
      </c>
      <c r="K2327" s="42">
        <v>0</v>
      </c>
      <c r="L2327" t="str">
        <f>IFERROR(INDEX(Dictionary!E:E,MATCH(G2327,Dictionary!A:A,0)),"")</f>
        <v/>
      </c>
    </row>
    <row r="2328" spans="1:12" x14ac:dyDescent="0.2">
      <c r="A2328" t="s">
        <v>1540</v>
      </c>
      <c r="B2328" s="40">
        <v>45535</v>
      </c>
      <c r="C2328" t="s">
        <v>22</v>
      </c>
      <c r="D2328" s="3">
        <v>-224</v>
      </c>
      <c r="E2328" s="2">
        <v>-215040</v>
      </c>
      <c r="F2328" s="3">
        <v>2050</v>
      </c>
      <c r="G2328" t="s">
        <v>1547</v>
      </c>
      <c r="H2328" t="s">
        <v>18</v>
      </c>
      <c r="I2328" t="s">
        <v>19</v>
      </c>
      <c r="J2328" s="41">
        <v>960</v>
      </c>
      <c r="K2328" s="42">
        <v>-0.10927000000000001</v>
      </c>
      <c r="L2328" t="str">
        <f>IFERROR(INDEX(Dictionary!E:E,MATCH(G2328,Dictionary!A:A,0)),"")</f>
        <v/>
      </c>
    </row>
    <row r="2329" spans="1:12" x14ac:dyDescent="0.2">
      <c r="A2329" t="s">
        <v>1540</v>
      </c>
      <c r="B2329" s="40">
        <v>45535</v>
      </c>
      <c r="C2329" t="s">
        <v>27</v>
      </c>
      <c r="D2329" s="3">
        <v>0</v>
      </c>
      <c r="E2329" s="2">
        <v>0</v>
      </c>
      <c r="F2329" s="3">
        <v>1470</v>
      </c>
      <c r="G2329" t="s">
        <v>1548</v>
      </c>
      <c r="H2329" t="s">
        <v>18</v>
      </c>
      <c r="I2329" t="s">
        <v>19</v>
      </c>
      <c r="J2329" s="41">
        <v>0</v>
      </c>
      <c r="K2329" s="42">
        <v>0</v>
      </c>
      <c r="L2329" t="str">
        <f>IFERROR(INDEX(Dictionary!E:E,MATCH(G2329,Dictionary!A:A,0)),"")</f>
        <v/>
      </c>
    </row>
    <row r="2330" spans="1:12" x14ac:dyDescent="0.2">
      <c r="A2330" t="s">
        <v>1540</v>
      </c>
      <c r="B2330" s="40">
        <v>45535</v>
      </c>
      <c r="C2330" t="s">
        <v>22</v>
      </c>
      <c r="D2330" s="3">
        <v>-42</v>
      </c>
      <c r="E2330" s="2">
        <v>-40320</v>
      </c>
      <c r="F2330" s="3">
        <v>1270</v>
      </c>
      <c r="G2330" t="s">
        <v>413</v>
      </c>
      <c r="H2330" t="s">
        <v>18</v>
      </c>
      <c r="I2330" t="s">
        <v>19</v>
      </c>
      <c r="J2330" s="41">
        <v>960</v>
      </c>
      <c r="K2330" s="42">
        <v>-3.3070000000000002E-2</v>
      </c>
      <c r="L2330" t="str">
        <f>IFERROR(INDEX(Dictionary!E:E,MATCH(G2330,Dictionary!A:A,0)),"")</f>
        <v/>
      </c>
    </row>
    <row r="2331" spans="1:12" x14ac:dyDescent="0.2">
      <c r="A2331" t="s">
        <v>1540</v>
      </c>
      <c r="B2331" s="40">
        <v>45535</v>
      </c>
      <c r="C2331" t="s">
        <v>22</v>
      </c>
      <c r="D2331" s="3">
        <v>-61</v>
      </c>
      <c r="E2331" s="2">
        <v>-58560</v>
      </c>
      <c r="F2331" s="3">
        <v>1260</v>
      </c>
      <c r="G2331" t="s">
        <v>279</v>
      </c>
      <c r="H2331" t="s">
        <v>18</v>
      </c>
      <c r="I2331" t="s">
        <v>19</v>
      </c>
      <c r="J2331" s="41">
        <v>960</v>
      </c>
      <c r="K2331" s="42">
        <v>-4.8410000000000002E-2</v>
      </c>
      <c r="L2331" t="str">
        <f>IFERROR(INDEX(Dictionary!E:E,MATCH(G2331,Dictionary!A:A,0)),"")</f>
        <v/>
      </c>
    </row>
    <row r="2332" spans="1:12" x14ac:dyDescent="0.2">
      <c r="A2332" t="s">
        <v>1540</v>
      </c>
      <c r="B2332" s="40">
        <v>45535</v>
      </c>
      <c r="C2332" t="s">
        <v>27</v>
      </c>
      <c r="D2332" s="3">
        <v>0</v>
      </c>
      <c r="E2332" s="2">
        <v>0</v>
      </c>
      <c r="F2332" s="3">
        <v>1120</v>
      </c>
      <c r="G2332" t="s">
        <v>280</v>
      </c>
      <c r="H2332" t="s">
        <v>18</v>
      </c>
      <c r="I2332" t="s">
        <v>19</v>
      </c>
      <c r="J2332" s="41">
        <v>0</v>
      </c>
      <c r="K2332" s="42">
        <v>0</v>
      </c>
      <c r="L2332" t="str">
        <f>IFERROR(INDEX(Dictionary!E:E,MATCH(G2332,Dictionary!A:A,0)),"")</f>
        <v/>
      </c>
    </row>
    <row r="2333" spans="1:12" x14ac:dyDescent="0.2">
      <c r="A2333" t="s">
        <v>1540</v>
      </c>
      <c r="B2333" s="40">
        <v>45535</v>
      </c>
      <c r="C2333" t="s">
        <v>8</v>
      </c>
      <c r="D2333" s="3">
        <v>24</v>
      </c>
      <c r="E2333" s="2">
        <v>23040</v>
      </c>
      <c r="F2333" s="3">
        <v>1090</v>
      </c>
      <c r="G2333" t="s">
        <v>491</v>
      </c>
      <c r="H2333" t="s">
        <v>18</v>
      </c>
      <c r="I2333" t="s">
        <v>19</v>
      </c>
      <c r="J2333" s="41">
        <v>960</v>
      </c>
      <c r="K2333" s="42">
        <v>2.2020000000000001E-2</v>
      </c>
      <c r="L2333" t="str">
        <f>IFERROR(INDEX(Dictionary!E:E,MATCH(G2333,Dictionary!A:A,0)),"")</f>
        <v/>
      </c>
    </row>
    <row r="2334" spans="1:12" x14ac:dyDescent="0.2">
      <c r="A2334" t="s">
        <v>1540</v>
      </c>
      <c r="B2334" s="40">
        <v>45535</v>
      </c>
      <c r="C2334" t="s">
        <v>8</v>
      </c>
      <c r="D2334" s="3">
        <v>4</v>
      </c>
      <c r="E2334" s="2">
        <v>3840</v>
      </c>
      <c r="F2334" s="3">
        <v>1050</v>
      </c>
      <c r="G2334" t="s">
        <v>281</v>
      </c>
      <c r="H2334" t="s">
        <v>18</v>
      </c>
      <c r="I2334" t="s">
        <v>19</v>
      </c>
      <c r="J2334" s="41">
        <v>960</v>
      </c>
      <c r="K2334" s="42">
        <v>3.81E-3</v>
      </c>
      <c r="L2334" t="str">
        <f>IFERROR(INDEX(Dictionary!E:E,MATCH(G2334,Dictionary!A:A,0)),"")</f>
        <v/>
      </c>
    </row>
    <row r="2335" spans="1:12" x14ac:dyDescent="0.2">
      <c r="A2335" t="s">
        <v>1540</v>
      </c>
      <c r="B2335" s="40">
        <v>45535</v>
      </c>
      <c r="C2335" t="s">
        <v>8</v>
      </c>
      <c r="D2335" s="3">
        <v>787</v>
      </c>
      <c r="E2335" s="2">
        <v>755540</v>
      </c>
      <c r="F2335" s="3">
        <v>1050</v>
      </c>
      <c r="G2335" t="s">
        <v>407</v>
      </c>
      <c r="H2335" t="s">
        <v>18</v>
      </c>
      <c r="I2335" t="s">
        <v>19</v>
      </c>
      <c r="J2335" s="41">
        <v>960.03</v>
      </c>
      <c r="K2335" s="42">
        <v>0.74951999999999996</v>
      </c>
      <c r="L2335" t="str">
        <f>IFERROR(INDEX(Dictionary!E:E,MATCH(G2335,Dictionary!A:A,0)),"")</f>
        <v/>
      </c>
    </row>
    <row r="2336" spans="1:12" x14ac:dyDescent="0.2">
      <c r="A2336" t="s">
        <v>1540</v>
      </c>
      <c r="B2336" s="40">
        <v>45535</v>
      </c>
      <c r="C2336" t="s">
        <v>8</v>
      </c>
      <c r="D2336" s="3">
        <v>775</v>
      </c>
      <c r="E2336" s="2">
        <v>744020</v>
      </c>
      <c r="F2336" s="3">
        <v>775</v>
      </c>
      <c r="G2336" t="s">
        <v>1549</v>
      </c>
      <c r="H2336" t="s">
        <v>18</v>
      </c>
      <c r="I2336" t="s">
        <v>19</v>
      </c>
      <c r="J2336" s="41">
        <v>960.03</v>
      </c>
      <c r="K2336" s="42">
        <v>1</v>
      </c>
      <c r="L2336" t="str">
        <f>IFERROR(INDEX(Dictionary!E:E,MATCH(G2336,Dictionary!A:A,0)),"")</f>
        <v/>
      </c>
    </row>
    <row r="2337" spans="1:12" x14ac:dyDescent="0.2">
      <c r="A2337" t="s">
        <v>1540</v>
      </c>
      <c r="B2337" s="40">
        <v>45535</v>
      </c>
      <c r="C2337" t="s">
        <v>8</v>
      </c>
      <c r="D2337" s="3">
        <v>606</v>
      </c>
      <c r="E2337" s="2">
        <v>581770</v>
      </c>
      <c r="F2337" s="3">
        <v>606</v>
      </c>
      <c r="G2337" t="s">
        <v>288</v>
      </c>
      <c r="H2337" t="s">
        <v>18</v>
      </c>
      <c r="I2337" t="s">
        <v>19</v>
      </c>
      <c r="J2337" s="41">
        <v>960.02</v>
      </c>
      <c r="K2337" s="42">
        <v>1</v>
      </c>
      <c r="L2337" t="str">
        <f>IFERROR(INDEX(Dictionary!E:E,MATCH(G2337,Dictionary!A:A,0)),"")</f>
        <v/>
      </c>
    </row>
    <row r="2338" spans="1:12" x14ac:dyDescent="0.2">
      <c r="A2338" t="s">
        <v>1540</v>
      </c>
      <c r="B2338" s="40">
        <v>45535</v>
      </c>
      <c r="C2338" t="s">
        <v>27</v>
      </c>
      <c r="D2338" s="3">
        <v>0</v>
      </c>
      <c r="E2338" s="2">
        <v>0</v>
      </c>
      <c r="F2338" s="3">
        <v>570</v>
      </c>
      <c r="G2338" t="s">
        <v>284</v>
      </c>
      <c r="H2338" t="s">
        <v>18</v>
      </c>
      <c r="I2338" t="s">
        <v>19</v>
      </c>
      <c r="J2338" s="41">
        <v>0</v>
      </c>
      <c r="K2338" s="42">
        <v>0</v>
      </c>
      <c r="L2338" t="str">
        <f>IFERROR(INDEX(Dictionary!E:E,MATCH(G2338,Dictionary!A:A,0)),"")</f>
        <v/>
      </c>
    </row>
    <row r="2339" spans="1:12" x14ac:dyDescent="0.2">
      <c r="A2339" t="s">
        <v>1540</v>
      </c>
      <c r="B2339" s="40">
        <v>45535</v>
      </c>
      <c r="C2339" t="s">
        <v>22</v>
      </c>
      <c r="D2339" s="3">
        <v>-19</v>
      </c>
      <c r="E2339" s="2">
        <v>-18240</v>
      </c>
      <c r="F2339" s="3">
        <v>567</v>
      </c>
      <c r="G2339" t="s">
        <v>285</v>
      </c>
      <c r="H2339" t="s">
        <v>18</v>
      </c>
      <c r="I2339" t="s">
        <v>19</v>
      </c>
      <c r="J2339" s="41">
        <v>960</v>
      </c>
      <c r="K2339" s="42">
        <v>-3.3509999999999998E-2</v>
      </c>
      <c r="L2339" t="str">
        <f>IFERROR(INDEX(Dictionary!E:E,MATCH(G2339,Dictionary!A:A,0)),"")</f>
        <v/>
      </c>
    </row>
    <row r="2340" spans="1:12" x14ac:dyDescent="0.2">
      <c r="A2340" t="s">
        <v>1540</v>
      </c>
      <c r="B2340" s="40">
        <v>45535</v>
      </c>
      <c r="C2340" t="s">
        <v>8</v>
      </c>
      <c r="D2340" s="3">
        <v>20</v>
      </c>
      <c r="E2340" s="2">
        <v>19200</v>
      </c>
      <c r="F2340" s="3">
        <v>560</v>
      </c>
      <c r="G2340" t="s">
        <v>1550</v>
      </c>
      <c r="H2340" t="s">
        <v>18</v>
      </c>
      <c r="I2340" t="s">
        <v>19</v>
      </c>
      <c r="J2340" s="41">
        <v>960</v>
      </c>
      <c r="K2340" s="42">
        <v>3.5709999999999999E-2</v>
      </c>
      <c r="L2340" t="str">
        <f>IFERROR(INDEX(Dictionary!E:E,MATCH(G2340,Dictionary!A:A,0)),"")</f>
        <v/>
      </c>
    </row>
    <row r="2341" spans="1:12" x14ac:dyDescent="0.2">
      <c r="A2341" t="s">
        <v>1540</v>
      </c>
      <c r="B2341" s="40">
        <v>45535</v>
      </c>
      <c r="C2341" t="s">
        <v>22</v>
      </c>
      <c r="D2341" s="3">
        <v>-29</v>
      </c>
      <c r="E2341" s="2">
        <v>-27840</v>
      </c>
      <c r="F2341" s="3">
        <v>244</v>
      </c>
      <c r="G2341" t="s">
        <v>290</v>
      </c>
      <c r="H2341" t="s">
        <v>18</v>
      </c>
      <c r="I2341" t="s">
        <v>19</v>
      </c>
      <c r="J2341" s="41">
        <v>960</v>
      </c>
      <c r="K2341" s="42">
        <v>-0.11885</v>
      </c>
      <c r="L2341" t="str">
        <f>IFERROR(INDEX(Dictionary!E:E,MATCH(G2341,Dictionary!A:A,0)),"")</f>
        <v/>
      </c>
    </row>
    <row r="2342" spans="1:12" x14ac:dyDescent="0.2">
      <c r="A2342" t="s">
        <v>1540</v>
      </c>
      <c r="B2342" s="40">
        <v>45535</v>
      </c>
      <c r="C2342" t="s">
        <v>27</v>
      </c>
      <c r="D2342" s="3">
        <v>0</v>
      </c>
      <c r="E2342" s="2">
        <v>0</v>
      </c>
      <c r="F2342" s="3">
        <v>148</v>
      </c>
      <c r="G2342" t="s">
        <v>292</v>
      </c>
      <c r="H2342" t="s">
        <v>18</v>
      </c>
      <c r="I2342" t="s">
        <v>19</v>
      </c>
      <c r="J2342" s="41">
        <v>0</v>
      </c>
      <c r="K2342" s="42">
        <v>0</v>
      </c>
      <c r="L2342" t="str">
        <f>IFERROR(INDEX(Dictionary!E:E,MATCH(G2342,Dictionary!A:A,0)),"")</f>
        <v/>
      </c>
    </row>
    <row r="2343" spans="1:12" x14ac:dyDescent="0.2">
      <c r="A2343" t="s">
        <v>1540</v>
      </c>
      <c r="B2343" s="40">
        <v>45535</v>
      </c>
      <c r="C2343" t="s">
        <v>27</v>
      </c>
      <c r="D2343" s="3">
        <v>0</v>
      </c>
      <c r="E2343" s="2">
        <v>0</v>
      </c>
      <c r="F2343" s="3">
        <v>101</v>
      </c>
      <c r="G2343" t="s">
        <v>293</v>
      </c>
      <c r="H2343" t="s">
        <v>18</v>
      </c>
      <c r="I2343" t="s">
        <v>19</v>
      </c>
      <c r="J2343" s="41">
        <v>0</v>
      </c>
      <c r="K2343" s="42">
        <v>0</v>
      </c>
      <c r="L2343" t="str">
        <f>IFERROR(INDEX(Dictionary!E:E,MATCH(G2343,Dictionary!A:A,0)),"")</f>
        <v/>
      </c>
    </row>
    <row r="2344" spans="1:12" x14ac:dyDescent="0.2">
      <c r="A2344" t="s">
        <v>1540</v>
      </c>
      <c r="B2344" s="40">
        <v>45535</v>
      </c>
      <c r="C2344" t="s">
        <v>8</v>
      </c>
      <c r="D2344" s="3">
        <v>16</v>
      </c>
      <c r="E2344" s="2">
        <v>15360</v>
      </c>
      <c r="F2344" s="3">
        <v>56</v>
      </c>
      <c r="G2344" t="s">
        <v>246</v>
      </c>
      <c r="H2344" t="s">
        <v>18</v>
      </c>
      <c r="I2344" t="s">
        <v>19</v>
      </c>
      <c r="J2344" s="41">
        <v>960</v>
      </c>
      <c r="K2344" s="42">
        <v>0.28571000000000002</v>
      </c>
      <c r="L2344" t="str">
        <f>IFERROR(INDEX(Dictionary!E:E,MATCH(G2344,Dictionary!A:A,0)),"")</f>
        <v/>
      </c>
    </row>
    <row r="2345" spans="1:12" x14ac:dyDescent="0.2">
      <c r="A2345" t="s">
        <v>1540</v>
      </c>
      <c r="B2345" s="40">
        <v>45535</v>
      </c>
      <c r="C2345" t="s">
        <v>8</v>
      </c>
      <c r="D2345" s="3">
        <v>51</v>
      </c>
      <c r="E2345" s="2">
        <v>48960</v>
      </c>
      <c r="F2345" s="3">
        <v>8150</v>
      </c>
      <c r="G2345" t="s">
        <v>226</v>
      </c>
      <c r="H2345" t="s">
        <v>18</v>
      </c>
      <c r="I2345" t="s">
        <v>19</v>
      </c>
      <c r="J2345" s="41">
        <v>960</v>
      </c>
      <c r="K2345" s="42">
        <v>6.2599999999999999E-3</v>
      </c>
      <c r="L2345" t="str">
        <f>IFERROR(INDEX(Dictionary!E:E,MATCH(G2345,Dictionary!A:A,0)),"")</f>
        <v/>
      </c>
    </row>
    <row r="2346" spans="1:12" x14ac:dyDescent="0.2">
      <c r="A2346" t="s">
        <v>1540</v>
      </c>
      <c r="B2346" s="40">
        <v>45524</v>
      </c>
      <c r="C2346" t="s">
        <v>22</v>
      </c>
      <c r="D2346" s="3">
        <v>-13730</v>
      </c>
      <c r="E2346" s="2">
        <v>-13080000</v>
      </c>
      <c r="F2346" s="3">
        <v>673430</v>
      </c>
      <c r="G2346" t="s">
        <v>1518</v>
      </c>
      <c r="H2346" t="s">
        <v>10</v>
      </c>
      <c r="I2346" t="s">
        <v>11</v>
      </c>
      <c r="J2346" s="41">
        <v>952.66</v>
      </c>
      <c r="K2346" s="42">
        <v>-2.0389999999999998E-2</v>
      </c>
      <c r="L2346" t="str">
        <f>IFERROR(INDEX(Dictionary!E:E,MATCH(G2346,Dictionary!A:A,0)),"")</f>
        <v/>
      </c>
    </row>
    <row r="2347" spans="1:12" x14ac:dyDescent="0.2">
      <c r="A2347" t="s">
        <v>1540</v>
      </c>
      <c r="B2347" s="40">
        <v>45523</v>
      </c>
      <c r="C2347" t="s">
        <v>8</v>
      </c>
      <c r="D2347" s="3">
        <v>25</v>
      </c>
      <c r="E2347" s="2">
        <v>23800</v>
      </c>
      <c r="F2347" s="3">
        <v>53990</v>
      </c>
      <c r="G2347" t="s">
        <v>1522</v>
      </c>
      <c r="H2347" t="s">
        <v>10</v>
      </c>
      <c r="I2347" t="s">
        <v>11</v>
      </c>
      <c r="J2347" s="41">
        <v>952</v>
      </c>
      <c r="K2347" s="42">
        <v>4.6000000000000001E-4</v>
      </c>
      <c r="L2347" t="str">
        <f>IFERROR(INDEX(Dictionary!E:E,MATCH(G2347,Dictionary!A:A,0)),"")</f>
        <v/>
      </c>
    </row>
    <row r="2348" spans="1:12" x14ac:dyDescent="0.2">
      <c r="A2348" t="s">
        <v>1540</v>
      </c>
      <c r="B2348" s="40">
        <v>45523</v>
      </c>
      <c r="C2348" t="s">
        <v>8</v>
      </c>
      <c r="D2348" s="3">
        <v>32</v>
      </c>
      <c r="E2348" s="2">
        <v>30460</v>
      </c>
      <c r="F2348" s="3">
        <v>15720</v>
      </c>
      <c r="G2348" t="s">
        <v>1530</v>
      </c>
      <c r="H2348" t="s">
        <v>10</v>
      </c>
      <c r="I2348" t="s">
        <v>11</v>
      </c>
      <c r="J2348" s="41">
        <v>951.88</v>
      </c>
      <c r="K2348" s="42">
        <v>2.0400000000000001E-3</v>
      </c>
      <c r="L2348" t="str">
        <f>IFERROR(INDEX(Dictionary!E:E,MATCH(G2348,Dictionary!A:A,0)),"")</f>
        <v/>
      </c>
    </row>
    <row r="2349" spans="1:12" x14ac:dyDescent="0.2">
      <c r="A2349" t="s">
        <v>1540</v>
      </c>
      <c r="B2349" s="40">
        <v>45523</v>
      </c>
      <c r="C2349" t="s">
        <v>8</v>
      </c>
      <c r="D2349" s="3">
        <v>20</v>
      </c>
      <c r="E2349" s="2">
        <v>19040</v>
      </c>
      <c r="F2349" s="3">
        <v>2670</v>
      </c>
      <c r="G2349" t="s">
        <v>1537</v>
      </c>
      <c r="H2349" t="s">
        <v>10</v>
      </c>
      <c r="I2349" t="s">
        <v>11</v>
      </c>
      <c r="J2349" s="41">
        <v>952</v>
      </c>
      <c r="K2349" s="42">
        <v>7.4900000000000001E-3</v>
      </c>
      <c r="L2349" t="str">
        <f>IFERROR(INDEX(Dictionary!E:E,MATCH(G2349,Dictionary!A:A,0)),"")</f>
        <v/>
      </c>
    </row>
    <row r="2350" spans="1:12" x14ac:dyDescent="0.2">
      <c r="A2350" t="s">
        <v>1540</v>
      </c>
      <c r="B2350" s="40">
        <v>45523</v>
      </c>
      <c r="C2350" t="s">
        <v>8</v>
      </c>
      <c r="D2350" s="3">
        <v>21</v>
      </c>
      <c r="E2350" s="2">
        <v>19990</v>
      </c>
      <c r="F2350" s="3">
        <v>2170</v>
      </c>
      <c r="G2350" t="s">
        <v>1538</v>
      </c>
      <c r="H2350" t="s">
        <v>10</v>
      </c>
      <c r="I2350" t="s">
        <v>11</v>
      </c>
      <c r="J2350" s="41">
        <v>951.9</v>
      </c>
      <c r="K2350" s="42">
        <v>9.6799999999999994E-3</v>
      </c>
      <c r="L2350" t="str">
        <f>IFERROR(INDEX(Dictionary!E:E,MATCH(G2350,Dictionary!A:A,0)),"")</f>
        <v/>
      </c>
    </row>
    <row r="2351" spans="1:12" x14ac:dyDescent="0.2">
      <c r="A2351" t="s">
        <v>1540</v>
      </c>
      <c r="B2351" s="40">
        <v>45523</v>
      </c>
      <c r="C2351" t="s">
        <v>8</v>
      </c>
      <c r="D2351" s="3">
        <v>21</v>
      </c>
      <c r="E2351" s="2">
        <v>19990</v>
      </c>
      <c r="F2351" s="3">
        <v>1620</v>
      </c>
      <c r="G2351" t="s">
        <v>1539</v>
      </c>
      <c r="H2351" t="s">
        <v>10</v>
      </c>
      <c r="I2351" t="s">
        <v>11</v>
      </c>
      <c r="J2351" s="41">
        <v>951.9</v>
      </c>
      <c r="K2351" s="42">
        <v>1.2959999999999999E-2</v>
      </c>
      <c r="L2351" t="str">
        <f>IFERROR(INDEX(Dictionary!E:E,MATCH(G2351,Dictionary!A:A,0)),"")</f>
        <v/>
      </c>
    </row>
    <row r="2352" spans="1:12" x14ac:dyDescent="0.2">
      <c r="A2352" t="s">
        <v>1540</v>
      </c>
      <c r="B2352" s="40">
        <v>45516</v>
      </c>
      <c r="C2352" t="s">
        <v>22</v>
      </c>
      <c r="D2352" s="3">
        <v>-14700</v>
      </c>
      <c r="E2352" s="2">
        <v>-14110000</v>
      </c>
      <c r="F2352" s="3">
        <v>15780</v>
      </c>
      <c r="G2352" t="s">
        <v>1529</v>
      </c>
      <c r="H2352" t="s">
        <v>10</v>
      </c>
      <c r="I2352" t="s">
        <v>11</v>
      </c>
      <c r="J2352" s="41">
        <v>960.54</v>
      </c>
      <c r="K2352" s="42">
        <v>-0.93156000000000005</v>
      </c>
      <c r="L2352" t="str">
        <f>IFERROR(INDEX(Dictionary!E:E,MATCH(G2352,Dictionary!A:A,0)),"")</f>
        <v/>
      </c>
    </row>
    <row r="2353" spans="1:12" x14ac:dyDescent="0.2">
      <c r="A2353" t="s">
        <v>1540</v>
      </c>
      <c r="B2353" s="40">
        <v>45504</v>
      </c>
      <c r="C2353" t="s">
        <v>8</v>
      </c>
      <c r="D2353" s="3">
        <v>116160</v>
      </c>
      <c r="E2353" s="2">
        <v>93420000</v>
      </c>
      <c r="F2353" s="3">
        <v>567640</v>
      </c>
      <c r="G2353" t="s">
        <v>303</v>
      </c>
      <c r="H2353" t="s">
        <v>18</v>
      </c>
      <c r="I2353" t="s">
        <v>19</v>
      </c>
      <c r="J2353" s="41">
        <v>804.24</v>
      </c>
      <c r="K2353" s="42">
        <v>0.20463000000000001</v>
      </c>
      <c r="L2353" t="str">
        <f>IFERROR(INDEX(Dictionary!E:E,MATCH(G2353,Dictionary!A:A,0)),"")</f>
        <v/>
      </c>
    </row>
    <row r="2354" spans="1:12" x14ac:dyDescent="0.2">
      <c r="A2354" t="s">
        <v>1540</v>
      </c>
      <c r="B2354" s="40">
        <v>45504</v>
      </c>
      <c r="C2354" t="s">
        <v>8</v>
      </c>
      <c r="D2354" s="3">
        <v>5410</v>
      </c>
      <c r="E2354" s="2">
        <v>4350000</v>
      </c>
      <c r="F2354" s="3">
        <v>537070</v>
      </c>
      <c r="G2354" t="s">
        <v>297</v>
      </c>
      <c r="H2354" t="s">
        <v>18</v>
      </c>
      <c r="I2354" t="s">
        <v>19</v>
      </c>
      <c r="J2354" s="41">
        <v>804.07</v>
      </c>
      <c r="K2354" s="42">
        <v>1.0070000000000001E-2</v>
      </c>
      <c r="L2354" t="str">
        <f>IFERROR(INDEX(Dictionary!E:E,MATCH(G2354,Dictionary!A:A,0)),"")</f>
        <v/>
      </c>
    </row>
    <row r="2355" spans="1:12" x14ac:dyDescent="0.2">
      <c r="A2355" t="s">
        <v>1540</v>
      </c>
      <c r="B2355" s="40">
        <v>45504</v>
      </c>
      <c r="C2355" t="s">
        <v>8</v>
      </c>
      <c r="D2355" s="3">
        <v>3760</v>
      </c>
      <c r="E2355" s="2">
        <v>3020000</v>
      </c>
      <c r="F2355" s="3">
        <v>366220</v>
      </c>
      <c r="G2355" t="s">
        <v>298</v>
      </c>
      <c r="H2355" t="s">
        <v>18</v>
      </c>
      <c r="I2355" t="s">
        <v>19</v>
      </c>
      <c r="J2355" s="41">
        <v>803.19</v>
      </c>
      <c r="K2355" s="42">
        <v>1.027E-2</v>
      </c>
      <c r="L2355" t="str">
        <f>IFERROR(INDEX(Dictionary!E:E,MATCH(G2355,Dictionary!A:A,0)),"")</f>
        <v/>
      </c>
    </row>
    <row r="2356" spans="1:12" x14ac:dyDescent="0.2">
      <c r="A2356" t="s">
        <v>1540</v>
      </c>
      <c r="B2356" s="40">
        <v>45504</v>
      </c>
      <c r="C2356" t="s">
        <v>8</v>
      </c>
      <c r="D2356" s="3">
        <v>6500</v>
      </c>
      <c r="E2356" s="2">
        <v>5230000</v>
      </c>
      <c r="F2356" s="3">
        <v>322310</v>
      </c>
      <c r="G2356" t="s">
        <v>1551</v>
      </c>
      <c r="H2356" t="s">
        <v>18</v>
      </c>
      <c r="I2356" t="s">
        <v>19</v>
      </c>
      <c r="J2356" s="41">
        <v>804.62</v>
      </c>
      <c r="K2356" s="42">
        <v>2.017E-2</v>
      </c>
      <c r="L2356" t="str">
        <f>IFERROR(INDEX(Dictionary!E:E,MATCH(G2356,Dictionary!A:A,0)),"")</f>
        <v/>
      </c>
    </row>
    <row r="2357" spans="1:12" x14ac:dyDescent="0.2">
      <c r="A2357" t="s">
        <v>1540</v>
      </c>
      <c r="B2357" s="40">
        <v>45504</v>
      </c>
      <c r="C2357" t="s">
        <v>8</v>
      </c>
      <c r="D2357" s="3">
        <v>11790</v>
      </c>
      <c r="E2357" s="2">
        <v>9480000</v>
      </c>
      <c r="F2357" s="3">
        <v>317760</v>
      </c>
      <c r="G2357" t="s">
        <v>299</v>
      </c>
      <c r="H2357" t="s">
        <v>18</v>
      </c>
      <c r="I2357" t="s">
        <v>19</v>
      </c>
      <c r="J2357" s="41">
        <v>803.9</v>
      </c>
      <c r="K2357" s="42">
        <v>3.7100000000000001E-2</v>
      </c>
      <c r="L2357" t="str">
        <f>IFERROR(INDEX(Dictionary!E:E,MATCH(G2357,Dictionary!A:A,0)),"")</f>
        <v/>
      </c>
    </row>
    <row r="2358" spans="1:12" x14ac:dyDescent="0.2">
      <c r="A2358" t="s">
        <v>1540</v>
      </c>
      <c r="B2358" s="40">
        <v>45504</v>
      </c>
      <c r="C2358" t="s">
        <v>22</v>
      </c>
      <c r="D2358" s="3">
        <v>-900</v>
      </c>
      <c r="E2358" s="2">
        <v>-723840</v>
      </c>
      <c r="F2358" s="3">
        <v>229710</v>
      </c>
      <c r="G2358" t="s">
        <v>301</v>
      </c>
      <c r="H2358" t="s">
        <v>18</v>
      </c>
      <c r="I2358" t="s">
        <v>19</v>
      </c>
      <c r="J2358" s="41">
        <v>804.27</v>
      </c>
      <c r="K2358" s="42">
        <v>-3.9199999999999999E-3</v>
      </c>
      <c r="L2358" t="str">
        <f>IFERROR(INDEX(Dictionary!E:E,MATCH(G2358,Dictionary!A:A,0)),"")</f>
        <v/>
      </c>
    </row>
    <row r="2359" spans="1:12" x14ac:dyDescent="0.2">
      <c r="A2359" t="s">
        <v>1540</v>
      </c>
      <c r="B2359" s="40">
        <v>45504</v>
      </c>
      <c r="C2359" t="s">
        <v>22</v>
      </c>
      <c r="D2359" s="3">
        <v>-48</v>
      </c>
      <c r="E2359" s="2">
        <v>-38600</v>
      </c>
      <c r="F2359" s="3">
        <v>204480</v>
      </c>
      <c r="G2359" t="s">
        <v>1552</v>
      </c>
      <c r="H2359" t="s">
        <v>18</v>
      </c>
      <c r="I2359" t="s">
        <v>19</v>
      </c>
      <c r="J2359" s="41">
        <v>804.17</v>
      </c>
      <c r="K2359" s="42">
        <v>-2.3000000000000001E-4</v>
      </c>
      <c r="L2359" t="str">
        <f>IFERROR(INDEX(Dictionary!E:E,MATCH(G2359,Dictionary!A:A,0)),"")</f>
        <v/>
      </c>
    </row>
    <row r="2360" spans="1:12" x14ac:dyDescent="0.2">
      <c r="A2360" t="s">
        <v>1540</v>
      </c>
      <c r="B2360" s="40">
        <v>45504</v>
      </c>
      <c r="C2360" t="s">
        <v>22</v>
      </c>
      <c r="D2360" s="3">
        <v>-27930</v>
      </c>
      <c r="E2360" s="2">
        <v>-22460000</v>
      </c>
      <c r="F2360" s="3">
        <v>191900</v>
      </c>
      <c r="G2360" t="s">
        <v>302</v>
      </c>
      <c r="H2360" t="s">
        <v>18</v>
      </c>
      <c r="I2360" t="s">
        <v>19</v>
      </c>
      <c r="J2360" s="41">
        <v>804.15</v>
      </c>
      <c r="K2360" s="42">
        <v>-0.14555000000000001</v>
      </c>
      <c r="L2360" t="str">
        <f>IFERROR(INDEX(Dictionary!E:E,MATCH(G2360,Dictionary!A:A,0)),"")</f>
        <v/>
      </c>
    </row>
    <row r="2361" spans="1:12" x14ac:dyDescent="0.2">
      <c r="A2361" t="s">
        <v>1540</v>
      </c>
      <c r="B2361" s="40">
        <v>45504</v>
      </c>
      <c r="C2361" t="s">
        <v>8</v>
      </c>
      <c r="D2361" s="3">
        <v>31910</v>
      </c>
      <c r="E2361" s="2">
        <v>25660000</v>
      </c>
      <c r="F2361" s="3">
        <v>158570</v>
      </c>
      <c r="G2361" t="s">
        <v>1553</v>
      </c>
      <c r="H2361" t="s">
        <v>18</v>
      </c>
      <c r="I2361" t="s">
        <v>19</v>
      </c>
      <c r="J2361" s="41">
        <v>804.45</v>
      </c>
      <c r="K2361" s="42">
        <v>0.20124</v>
      </c>
      <c r="L2361" t="str">
        <f>IFERROR(INDEX(Dictionary!E:E,MATCH(G2361,Dictionary!A:A,0)),"")</f>
        <v/>
      </c>
    </row>
    <row r="2362" spans="1:12" x14ac:dyDescent="0.2">
      <c r="A2362" t="s">
        <v>1540</v>
      </c>
      <c r="B2362" s="40">
        <v>45504</v>
      </c>
      <c r="C2362" t="s">
        <v>8</v>
      </c>
      <c r="D2362" s="3">
        <v>130</v>
      </c>
      <c r="E2362" s="2">
        <v>104560</v>
      </c>
      <c r="F2362" s="3">
        <v>155620</v>
      </c>
      <c r="G2362" t="s">
        <v>308</v>
      </c>
      <c r="H2362" t="s">
        <v>18</v>
      </c>
      <c r="I2362" t="s">
        <v>19</v>
      </c>
      <c r="J2362" s="41">
        <v>804.31</v>
      </c>
      <c r="K2362" s="42">
        <v>8.4000000000000003E-4</v>
      </c>
      <c r="L2362" t="str">
        <f>IFERROR(INDEX(Dictionary!E:E,MATCH(G2362,Dictionary!A:A,0)),"")</f>
        <v/>
      </c>
    </row>
    <row r="2363" spans="1:12" x14ac:dyDescent="0.2">
      <c r="A2363" t="s">
        <v>1540</v>
      </c>
      <c r="B2363" s="40">
        <v>45504</v>
      </c>
      <c r="C2363" t="s">
        <v>22</v>
      </c>
      <c r="D2363" s="3">
        <v>-30790</v>
      </c>
      <c r="E2363" s="2">
        <v>-24760000</v>
      </c>
      <c r="F2363" s="3">
        <v>142360</v>
      </c>
      <c r="G2363" t="s">
        <v>1073</v>
      </c>
      <c r="H2363" t="s">
        <v>18</v>
      </c>
      <c r="I2363" t="s">
        <v>19</v>
      </c>
      <c r="J2363" s="41">
        <v>804.16</v>
      </c>
      <c r="K2363" s="42">
        <v>-0.21628</v>
      </c>
      <c r="L2363" t="str">
        <f>IFERROR(INDEX(Dictionary!E:E,MATCH(G2363,Dictionary!A:A,0)),"")</f>
        <v/>
      </c>
    </row>
    <row r="2364" spans="1:12" x14ac:dyDescent="0.2">
      <c r="A2364" t="s">
        <v>1540</v>
      </c>
      <c r="B2364" s="40">
        <v>45504</v>
      </c>
      <c r="C2364" t="s">
        <v>8</v>
      </c>
      <c r="D2364" s="3">
        <v>3530</v>
      </c>
      <c r="E2364" s="2">
        <v>2840000</v>
      </c>
      <c r="F2364" s="3">
        <v>137300</v>
      </c>
      <c r="G2364" t="s">
        <v>1554</v>
      </c>
      <c r="H2364" t="s">
        <v>18</v>
      </c>
      <c r="I2364" t="s">
        <v>19</v>
      </c>
      <c r="J2364" s="41">
        <v>804.53</v>
      </c>
      <c r="K2364" s="42">
        <v>2.571E-2</v>
      </c>
      <c r="L2364" t="str">
        <f>IFERROR(INDEX(Dictionary!E:E,MATCH(G2364,Dictionary!A:A,0)),"")</f>
        <v/>
      </c>
    </row>
    <row r="2365" spans="1:12" x14ac:dyDescent="0.2">
      <c r="A2365" t="s">
        <v>1540</v>
      </c>
      <c r="B2365" s="40">
        <v>45504</v>
      </c>
      <c r="C2365" t="s">
        <v>22</v>
      </c>
      <c r="D2365" s="3">
        <v>-4160</v>
      </c>
      <c r="E2365" s="2">
        <v>-3340000</v>
      </c>
      <c r="F2365" s="3">
        <v>131240</v>
      </c>
      <c r="G2365" t="s">
        <v>305</v>
      </c>
      <c r="H2365" t="s">
        <v>18</v>
      </c>
      <c r="I2365" t="s">
        <v>19</v>
      </c>
      <c r="J2365" s="41">
        <v>803.37</v>
      </c>
      <c r="K2365" s="42">
        <v>-3.1699999999999999E-2</v>
      </c>
      <c r="L2365" t="str">
        <f>IFERROR(INDEX(Dictionary!E:E,MATCH(G2365,Dictionary!A:A,0)),"")</f>
        <v/>
      </c>
    </row>
    <row r="2366" spans="1:12" x14ac:dyDescent="0.2">
      <c r="A2366" t="s">
        <v>1540</v>
      </c>
      <c r="B2366" s="40">
        <v>45504</v>
      </c>
      <c r="C2366" t="s">
        <v>8</v>
      </c>
      <c r="D2366" s="3">
        <v>407</v>
      </c>
      <c r="E2366" s="2">
        <v>327340</v>
      </c>
      <c r="F2366" s="3">
        <v>112080</v>
      </c>
      <c r="G2366" t="s">
        <v>304</v>
      </c>
      <c r="H2366" t="s">
        <v>18</v>
      </c>
      <c r="I2366" t="s">
        <v>19</v>
      </c>
      <c r="J2366" s="41">
        <v>804.27</v>
      </c>
      <c r="K2366" s="42">
        <v>3.63E-3</v>
      </c>
      <c r="L2366" t="str">
        <f>IFERROR(INDEX(Dictionary!E:E,MATCH(G2366,Dictionary!A:A,0)),"")</f>
        <v/>
      </c>
    </row>
    <row r="2367" spans="1:12" x14ac:dyDescent="0.2">
      <c r="A2367" t="s">
        <v>1540</v>
      </c>
      <c r="B2367" s="40">
        <v>45504</v>
      </c>
      <c r="C2367" t="s">
        <v>8</v>
      </c>
      <c r="D2367" s="3">
        <v>15250</v>
      </c>
      <c r="E2367" s="2">
        <v>12260000</v>
      </c>
      <c r="F2367" s="3">
        <v>94190</v>
      </c>
      <c r="G2367" t="s">
        <v>311</v>
      </c>
      <c r="H2367" t="s">
        <v>18</v>
      </c>
      <c r="I2367" t="s">
        <v>19</v>
      </c>
      <c r="J2367" s="41">
        <v>804.26</v>
      </c>
      <c r="K2367" s="42">
        <v>0.16191</v>
      </c>
      <c r="L2367" t="str">
        <f>IFERROR(INDEX(Dictionary!E:E,MATCH(G2367,Dictionary!A:A,0)),"")</f>
        <v/>
      </c>
    </row>
    <row r="2368" spans="1:12" x14ac:dyDescent="0.2">
      <c r="A2368" t="s">
        <v>1540</v>
      </c>
      <c r="B2368" s="40">
        <v>45504</v>
      </c>
      <c r="C2368" t="s">
        <v>22</v>
      </c>
      <c r="D2368" s="3">
        <v>-69</v>
      </c>
      <c r="E2368" s="2">
        <v>-55490</v>
      </c>
      <c r="F2368" s="3">
        <v>93900</v>
      </c>
      <c r="G2368" t="s">
        <v>306</v>
      </c>
      <c r="H2368" t="s">
        <v>18</v>
      </c>
      <c r="I2368" t="s">
        <v>19</v>
      </c>
      <c r="J2368" s="41">
        <v>804.2</v>
      </c>
      <c r="K2368" s="42">
        <v>-7.2999999999999996E-4</v>
      </c>
      <c r="L2368" t="str">
        <f>IFERROR(INDEX(Dictionary!E:E,MATCH(G2368,Dictionary!A:A,0)),"")</f>
        <v/>
      </c>
    </row>
    <row r="2369" spans="1:12" x14ac:dyDescent="0.2">
      <c r="A2369" t="s">
        <v>1540</v>
      </c>
      <c r="B2369" s="40">
        <v>45504</v>
      </c>
      <c r="C2369" t="s">
        <v>22</v>
      </c>
      <c r="D2369" s="3">
        <v>-2500</v>
      </c>
      <c r="E2369" s="2">
        <v>-2010000</v>
      </c>
      <c r="F2369" s="3">
        <v>93500</v>
      </c>
      <c r="G2369" t="s">
        <v>316</v>
      </c>
      <c r="H2369" t="s">
        <v>18</v>
      </c>
      <c r="I2369" t="s">
        <v>19</v>
      </c>
      <c r="J2369" s="41">
        <v>804</v>
      </c>
      <c r="K2369" s="42">
        <v>-2.674E-2</v>
      </c>
      <c r="L2369" t="str">
        <f>IFERROR(INDEX(Dictionary!E:E,MATCH(G2369,Dictionary!A:A,0)),"")</f>
        <v/>
      </c>
    </row>
    <row r="2370" spans="1:12" x14ac:dyDescent="0.2">
      <c r="A2370" t="s">
        <v>1540</v>
      </c>
      <c r="B2370" s="40">
        <v>45504</v>
      </c>
      <c r="C2370" t="s">
        <v>27</v>
      </c>
      <c r="D2370" s="3">
        <v>0</v>
      </c>
      <c r="E2370" s="2">
        <v>0</v>
      </c>
      <c r="F2370" s="3">
        <v>88160</v>
      </c>
      <c r="G2370" t="s">
        <v>1555</v>
      </c>
      <c r="H2370" t="s">
        <v>18</v>
      </c>
      <c r="I2370" t="s">
        <v>19</v>
      </c>
      <c r="J2370" s="41">
        <v>0</v>
      </c>
      <c r="K2370" s="42">
        <v>0</v>
      </c>
      <c r="L2370" t="str">
        <f>IFERROR(INDEX(Dictionary!E:E,MATCH(G2370,Dictionary!A:A,0)),"")</f>
        <v/>
      </c>
    </row>
    <row r="2371" spans="1:12" x14ac:dyDescent="0.2">
      <c r="A2371" t="s">
        <v>1540</v>
      </c>
      <c r="B2371" s="40">
        <v>45504</v>
      </c>
      <c r="C2371" t="s">
        <v>8</v>
      </c>
      <c r="D2371" s="3">
        <v>973</v>
      </c>
      <c r="E2371" s="2">
        <v>782550</v>
      </c>
      <c r="F2371" s="3">
        <v>88020</v>
      </c>
      <c r="G2371" t="s">
        <v>652</v>
      </c>
      <c r="H2371" t="s">
        <v>18</v>
      </c>
      <c r="I2371" t="s">
        <v>19</v>
      </c>
      <c r="J2371" s="41">
        <v>804.27</v>
      </c>
      <c r="K2371" s="42">
        <v>1.1050000000000001E-2</v>
      </c>
      <c r="L2371" t="str">
        <f>IFERROR(INDEX(Dictionary!E:E,MATCH(G2371,Dictionary!A:A,0)),"")</f>
        <v/>
      </c>
    </row>
    <row r="2372" spans="1:12" x14ac:dyDescent="0.2">
      <c r="A2372" t="s">
        <v>1540</v>
      </c>
      <c r="B2372" s="40">
        <v>45504</v>
      </c>
      <c r="C2372" t="s">
        <v>22</v>
      </c>
      <c r="D2372" s="3">
        <v>-4410</v>
      </c>
      <c r="E2372" s="2">
        <v>-3550000</v>
      </c>
      <c r="F2372" s="3">
        <v>85320</v>
      </c>
      <c r="G2372" t="s">
        <v>314</v>
      </c>
      <c r="H2372" t="s">
        <v>18</v>
      </c>
      <c r="I2372" t="s">
        <v>19</v>
      </c>
      <c r="J2372" s="41">
        <v>804.99</v>
      </c>
      <c r="K2372" s="42">
        <v>-5.1679999999999997E-2</v>
      </c>
      <c r="L2372" t="str">
        <f>IFERROR(INDEX(Dictionary!E:E,MATCH(G2372,Dictionary!A:A,0)),"")</f>
        <v/>
      </c>
    </row>
    <row r="2373" spans="1:12" x14ac:dyDescent="0.2">
      <c r="A2373" t="s">
        <v>1540</v>
      </c>
      <c r="B2373" s="40">
        <v>45504</v>
      </c>
      <c r="C2373" t="s">
        <v>8</v>
      </c>
      <c r="D2373" s="3">
        <v>768</v>
      </c>
      <c r="E2373" s="2">
        <v>617680</v>
      </c>
      <c r="F2373" s="3">
        <v>84660</v>
      </c>
      <c r="G2373" t="s">
        <v>313</v>
      </c>
      <c r="H2373" t="s">
        <v>18</v>
      </c>
      <c r="I2373" t="s">
        <v>19</v>
      </c>
      <c r="J2373" s="41">
        <v>804.27</v>
      </c>
      <c r="K2373" s="42">
        <v>9.0699999999999999E-3</v>
      </c>
      <c r="L2373" t="str">
        <f>IFERROR(INDEX(Dictionary!E:E,MATCH(G2373,Dictionary!A:A,0)),"")</f>
        <v/>
      </c>
    </row>
    <row r="2374" spans="1:12" x14ac:dyDescent="0.2">
      <c r="A2374" t="s">
        <v>1540</v>
      </c>
      <c r="B2374" s="40">
        <v>45504</v>
      </c>
      <c r="C2374" t="s">
        <v>22</v>
      </c>
      <c r="D2374" s="3">
        <v>-6110</v>
      </c>
      <c r="E2374" s="2">
        <v>-4910000</v>
      </c>
      <c r="F2374" s="3">
        <v>82750</v>
      </c>
      <c r="G2374" t="s">
        <v>515</v>
      </c>
      <c r="H2374" t="s">
        <v>18</v>
      </c>
      <c r="I2374" t="s">
        <v>19</v>
      </c>
      <c r="J2374" s="41">
        <v>803.6</v>
      </c>
      <c r="K2374" s="42">
        <v>-7.3840000000000003E-2</v>
      </c>
      <c r="L2374" t="str">
        <f>IFERROR(INDEX(Dictionary!E:E,MATCH(G2374,Dictionary!A:A,0)),"")</f>
        <v/>
      </c>
    </row>
    <row r="2375" spans="1:12" x14ac:dyDescent="0.2">
      <c r="A2375" t="s">
        <v>1540</v>
      </c>
      <c r="B2375" s="40">
        <v>45504</v>
      </c>
      <c r="C2375" t="s">
        <v>22</v>
      </c>
      <c r="D2375" s="3">
        <v>-18</v>
      </c>
      <c r="E2375" s="2">
        <v>-14480</v>
      </c>
      <c r="F2375" s="3">
        <v>68260</v>
      </c>
      <c r="G2375" t="s">
        <v>945</v>
      </c>
      <c r="H2375" t="s">
        <v>18</v>
      </c>
      <c r="I2375" t="s">
        <v>19</v>
      </c>
      <c r="J2375" s="41">
        <v>804.44</v>
      </c>
      <c r="K2375" s="42">
        <v>-2.5999999999999998E-4</v>
      </c>
      <c r="L2375" t="str">
        <f>IFERROR(INDEX(Dictionary!E:E,MATCH(G2375,Dictionary!A:A,0)),"")</f>
        <v/>
      </c>
    </row>
    <row r="2376" spans="1:12" x14ac:dyDescent="0.2">
      <c r="A2376" t="s">
        <v>1540</v>
      </c>
      <c r="B2376" s="40">
        <v>45504</v>
      </c>
      <c r="C2376" t="s">
        <v>27</v>
      </c>
      <c r="D2376" s="3">
        <v>0</v>
      </c>
      <c r="E2376" s="2">
        <v>0</v>
      </c>
      <c r="F2376" s="3">
        <v>65630</v>
      </c>
      <c r="G2376" t="s">
        <v>1469</v>
      </c>
      <c r="H2376" t="s">
        <v>18</v>
      </c>
      <c r="I2376" t="s">
        <v>19</v>
      </c>
      <c r="J2376" s="41">
        <v>0</v>
      </c>
      <c r="K2376" s="42">
        <v>0</v>
      </c>
      <c r="L2376" t="str">
        <f>IFERROR(INDEX(Dictionary!E:E,MATCH(G2376,Dictionary!A:A,0)),"")</f>
        <v/>
      </c>
    </row>
    <row r="2377" spans="1:12" x14ac:dyDescent="0.2">
      <c r="A2377" t="s">
        <v>1540</v>
      </c>
      <c r="B2377" s="40">
        <v>45504</v>
      </c>
      <c r="C2377" t="s">
        <v>22</v>
      </c>
      <c r="D2377" s="3">
        <v>-2150</v>
      </c>
      <c r="E2377" s="2">
        <v>-1730000</v>
      </c>
      <c r="F2377" s="3">
        <v>63640</v>
      </c>
      <c r="G2377" t="s">
        <v>312</v>
      </c>
      <c r="H2377" t="s">
        <v>18</v>
      </c>
      <c r="I2377" t="s">
        <v>19</v>
      </c>
      <c r="J2377" s="41">
        <v>804.65</v>
      </c>
      <c r="K2377" s="42">
        <v>-3.3779999999999998E-2</v>
      </c>
      <c r="L2377" t="str">
        <f>IFERROR(INDEX(Dictionary!E:E,MATCH(G2377,Dictionary!A:A,0)),"")</f>
        <v/>
      </c>
    </row>
    <row r="2378" spans="1:12" x14ac:dyDescent="0.2">
      <c r="A2378" t="s">
        <v>1540</v>
      </c>
      <c r="B2378" s="40">
        <v>45504</v>
      </c>
      <c r="C2378" t="s">
        <v>8</v>
      </c>
      <c r="D2378" s="3">
        <v>2370</v>
      </c>
      <c r="E2378" s="2">
        <v>1900000</v>
      </c>
      <c r="F2378" s="3">
        <v>63050</v>
      </c>
      <c r="G2378" t="s">
        <v>650</v>
      </c>
      <c r="H2378" t="s">
        <v>18</v>
      </c>
      <c r="I2378" t="s">
        <v>19</v>
      </c>
      <c r="J2378" s="41">
        <v>801.69</v>
      </c>
      <c r="K2378" s="42">
        <v>3.7580000000000002E-2</v>
      </c>
      <c r="L2378" t="str">
        <f>IFERROR(INDEX(Dictionary!E:E,MATCH(G2378,Dictionary!A:A,0)),"")</f>
        <v/>
      </c>
    </row>
    <row r="2379" spans="1:12" x14ac:dyDescent="0.2">
      <c r="A2379" t="s">
        <v>1540</v>
      </c>
      <c r="B2379" s="40">
        <v>45504</v>
      </c>
      <c r="C2379" t="s">
        <v>8</v>
      </c>
      <c r="D2379" s="3">
        <v>3720</v>
      </c>
      <c r="E2379" s="2">
        <v>2990000</v>
      </c>
      <c r="F2379" s="3">
        <v>61710</v>
      </c>
      <c r="G2379" t="s">
        <v>328</v>
      </c>
      <c r="H2379" t="s">
        <v>18</v>
      </c>
      <c r="I2379" t="s">
        <v>19</v>
      </c>
      <c r="J2379" s="41">
        <v>803.76</v>
      </c>
      <c r="K2379" s="42">
        <v>6.0269999999999997E-2</v>
      </c>
      <c r="L2379" t="str">
        <f>IFERROR(INDEX(Dictionary!E:E,MATCH(G2379,Dictionary!A:A,0)),"")</f>
        <v/>
      </c>
    </row>
    <row r="2380" spans="1:12" x14ac:dyDescent="0.2">
      <c r="A2380" t="s">
        <v>1540</v>
      </c>
      <c r="B2380" s="40">
        <v>45504</v>
      </c>
      <c r="C2380" t="s">
        <v>22</v>
      </c>
      <c r="D2380" s="3">
        <v>-479</v>
      </c>
      <c r="E2380" s="2">
        <v>-385250</v>
      </c>
      <c r="F2380" s="3">
        <v>57950</v>
      </c>
      <c r="G2380" t="s">
        <v>318</v>
      </c>
      <c r="H2380" t="s">
        <v>18</v>
      </c>
      <c r="I2380" t="s">
        <v>19</v>
      </c>
      <c r="J2380" s="41">
        <v>804.28</v>
      </c>
      <c r="K2380" s="42">
        <v>-8.26E-3</v>
      </c>
      <c r="L2380" t="str">
        <f>IFERROR(INDEX(Dictionary!E:E,MATCH(G2380,Dictionary!A:A,0)),"")</f>
        <v/>
      </c>
    </row>
    <row r="2381" spans="1:12" x14ac:dyDescent="0.2">
      <c r="A2381" t="s">
        <v>1540</v>
      </c>
      <c r="B2381" s="40">
        <v>45504</v>
      </c>
      <c r="C2381" t="s">
        <v>8</v>
      </c>
      <c r="D2381" s="3">
        <v>300</v>
      </c>
      <c r="E2381" s="2">
        <v>241280</v>
      </c>
      <c r="F2381" s="3">
        <v>52810</v>
      </c>
      <c r="G2381" t="s">
        <v>1471</v>
      </c>
      <c r="H2381" t="s">
        <v>18</v>
      </c>
      <c r="I2381" t="s">
        <v>19</v>
      </c>
      <c r="J2381" s="41">
        <v>804.27</v>
      </c>
      <c r="K2381" s="42">
        <v>5.6800000000000002E-3</v>
      </c>
      <c r="L2381" t="str">
        <f>IFERROR(INDEX(Dictionary!E:E,MATCH(G2381,Dictionary!A:A,0)),"")</f>
        <v/>
      </c>
    </row>
    <row r="2382" spans="1:12" x14ac:dyDescent="0.2">
      <c r="A2382" t="s">
        <v>1540</v>
      </c>
      <c r="B2382" s="40">
        <v>45504</v>
      </c>
      <c r="C2382" t="s">
        <v>27</v>
      </c>
      <c r="D2382" s="3">
        <v>0</v>
      </c>
      <c r="E2382" s="2">
        <v>0</v>
      </c>
      <c r="F2382" s="3">
        <v>44640</v>
      </c>
      <c r="G2382" t="s">
        <v>952</v>
      </c>
      <c r="H2382" t="s">
        <v>18</v>
      </c>
      <c r="I2382" t="s">
        <v>19</v>
      </c>
      <c r="J2382" s="41">
        <v>0</v>
      </c>
      <c r="K2382" s="42">
        <v>0</v>
      </c>
      <c r="L2382" t="str">
        <f>IFERROR(INDEX(Dictionary!E:E,MATCH(G2382,Dictionary!A:A,0)),"")</f>
        <v/>
      </c>
    </row>
    <row r="2383" spans="1:12" x14ac:dyDescent="0.2">
      <c r="A2383" t="s">
        <v>1540</v>
      </c>
      <c r="B2383" s="40">
        <v>45504</v>
      </c>
      <c r="C2383" t="s">
        <v>22</v>
      </c>
      <c r="D2383" s="3">
        <v>-918</v>
      </c>
      <c r="E2383" s="2">
        <v>-738320</v>
      </c>
      <c r="F2383" s="3">
        <v>40920</v>
      </c>
      <c r="G2383" t="s">
        <v>429</v>
      </c>
      <c r="H2383" t="s">
        <v>18</v>
      </c>
      <c r="I2383" t="s">
        <v>19</v>
      </c>
      <c r="J2383" s="41">
        <v>804.27</v>
      </c>
      <c r="K2383" s="42">
        <v>-2.2440000000000002E-2</v>
      </c>
      <c r="L2383" t="str">
        <f>IFERROR(INDEX(Dictionary!E:E,MATCH(G2383,Dictionary!A:A,0)),"")</f>
        <v/>
      </c>
    </row>
    <row r="2384" spans="1:12" x14ac:dyDescent="0.2">
      <c r="A2384" t="s">
        <v>1540</v>
      </c>
      <c r="B2384" s="40">
        <v>45504</v>
      </c>
      <c r="C2384" t="s">
        <v>8</v>
      </c>
      <c r="D2384" s="3">
        <v>261</v>
      </c>
      <c r="E2384" s="2">
        <v>209910</v>
      </c>
      <c r="F2384" s="3">
        <v>38600</v>
      </c>
      <c r="G2384" t="s">
        <v>579</v>
      </c>
      <c r="H2384" t="s">
        <v>18</v>
      </c>
      <c r="I2384" t="s">
        <v>19</v>
      </c>
      <c r="J2384" s="41">
        <v>804.25</v>
      </c>
      <c r="K2384" s="42">
        <v>6.7600000000000004E-3</v>
      </c>
      <c r="L2384" t="str">
        <f>IFERROR(INDEX(Dictionary!E:E,MATCH(G2384,Dictionary!A:A,0)),"")</f>
        <v/>
      </c>
    </row>
    <row r="2385" spans="1:12" x14ac:dyDescent="0.2">
      <c r="A2385" t="s">
        <v>1540</v>
      </c>
      <c r="B2385" s="40">
        <v>45504</v>
      </c>
      <c r="C2385" t="s">
        <v>8</v>
      </c>
      <c r="D2385" s="3">
        <v>422</v>
      </c>
      <c r="E2385" s="2">
        <v>339400</v>
      </c>
      <c r="F2385" s="3">
        <v>37920</v>
      </c>
      <c r="G2385" t="s">
        <v>584</v>
      </c>
      <c r="H2385" t="s">
        <v>18</v>
      </c>
      <c r="I2385" t="s">
        <v>19</v>
      </c>
      <c r="J2385" s="41">
        <v>804.27</v>
      </c>
      <c r="K2385" s="42">
        <v>1.1129999999999999E-2</v>
      </c>
      <c r="L2385" t="str">
        <f>IFERROR(INDEX(Dictionary!E:E,MATCH(G2385,Dictionary!A:A,0)),"")</f>
        <v/>
      </c>
    </row>
    <row r="2386" spans="1:12" x14ac:dyDescent="0.2">
      <c r="A2386" t="s">
        <v>1540</v>
      </c>
      <c r="B2386" s="40">
        <v>45504</v>
      </c>
      <c r="C2386" t="s">
        <v>22</v>
      </c>
      <c r="D2386" s="3">
        <v>-229</v>
      </c>
      <c r="E2386" s="2">
        <v>-184180</v>
      </c>
      <c r="F2386" s="3">
        <v>37850</v>
      </c>
      <c r="G2386" t="s">
        <v>322</v>
      </c>
      <c r="H2386" t="s">
        <v>18</v>
      </c>
      <c r="I2386" t="s">
        <v>19</v>
      </c>
      <c r="J2386" s="41">
        <v>804.28</v>
      </c>
      <c r="K2386" s="42">
        <v>-6.0499999999999998E-3</v>
      </c>
      <c r="L2386" t="str">
        <f>IFERROR(INDEX(Dictionary!E:E,MATCH(G2386,Dictionary!A:A,0)),"")</f>
        <v/>
      </c>
    </row>
    <row r="2387" spans="1:12" x14ac:dyDescent="0.2">
      <c r="A2387" t="s">
        <v>1540</v>
      </c>
      <c r="B2387" s="40">
        <v>45504</v>
      </c>
      <c r="C2387" t="s">
        <v>27</v>
      </c>
      <c r="D2387" s="3">
        <v>0</v>
      </c>
      <c r="E2387" s="2">
        <v>0</v>
      </c>
      <c r="F2387" s="3">
        <v>32000</v>
      </c>
      <c r="G2387" t="s">
        <v>1475</v>
      </c>
      <c r="H2387" t="s">
        <v>18</v>
      </c>
      <c r="I2387" t="s">
        <v>19</v>
      </c>
      <c r="J2387" s="41">
        <v>0</v>
      </c>
      <c r="K2387" s="42">
        <v>0</v>
      </c>
      <c r="L2387" t="str">
        <f>IFERROR(INDEX(Dictionary!E:E,MATCH(G2387,Dictionary!A:A,0)),"")</f>
        <v/>
      </c>
    </row>
    <row r="2388" spans="1:12" x14ac:dyDescent="0.2">
      <c r="A2388" t="s">
        <v>1540</v>
      </c>
      <c r="B2388" s="40">
        <v>45504</v>
      </c>
      <c r="C2388" t="s">
        <v>27</v>
      </c>
      <c r="D2388" s="3">
        <v>0</v>
      </c>
      <c r="E2388" s="2">
        <v>0</v>
      </c>
      <c r="F2388" s="3">
        <v>31890</v>
      </c>
      <c r="G2388" t="s">
        <v>309</v>
      </c>
      <c r="H2388" t="s">
        <v>18</v>
      </c>
      <c r="I2388" t="s">
        <v>19</v>
      </c>
      <c r="J2388" s="41">
        <v>0</v>
      </c>
      <c r="K2388" s="42">
        <v>0</v>
      </c>
      <c r="L2388" t="str">
        <f>IFERROR(INDEX(Dictionary!E:E,MATCH(G2388,Dictionary!A:A,0)),"")</f>
        <v/>
      </c>
    </row>
    <row r="2389" spans="1:12" x14ac:dyDescent="0.2">
      <c r="A2389" t="s">
        <v>1577</v>
      </c>
      <c r="B2389" s="40">
        <v>45535</v>
      </c>
      <c r="C2389" t="s">
        <v>8</v>
      </c>
      <c r="D2389" s="3">
        <v>240000</v>
      </c>
      <c r="E2389" s="2">
        <v>7080000</v>
      </c>
      <c r="F2389" s="3">
        <v>787690000</v>
      </c>
      <c r="G2389" t="s">
        <v>158</v>
      </c>
      <c r="H2389" t="s">
        <v>18</v>
      </c>
      <c r="I2389" t="s">
        <v>19</v>
      </c>
      <c r="J2389" s="41">
        <v>29.5</v>
      </c>
      <c r="K2389" s="42">
        <v>3.0499999999999999E-4</v>
      </c>
      <c r="L2389" t="str">
        <f>IFERROR(INDEX(Dictionary!E:E,MATCH(G2389,Dictionary!A:A,0)),"")</f>
        <v/>
      </c>
    </row>
    <row r="2390" spans="1:12" x14ac:dyDescent="0.2">
      <c r="A2390" t="s">
        <v>1577</v>
      </c>
      <c r="B2390" s="40">
        <v>45535</v>
      </c>
      <c r="C2390" t="s">
        <v>22</v>
      </c>
      <c r="D2390" s="3">
        <v>-3470000</v>
      </c>
      <c r="E2390" s="2">
        <v>-102260000</v>
      </c>
      <c r="F2390" s="3">
        <v>769540000</v>
      </c>
      <c r="G2390" t="s">
        <v>802</v>
      </c>
      <c r="H2390" t="s">
        <v>18</v>
      </c>
      <c r="I2390" t="s">
        <v>19</v>
      </c>
      <c r="J2390" s="41">
        <v>29.47</v>
      </c>
      <c r="K2390" s="42">
        <v>-4.509E-3</v>
      </c>
      <c r="L2390" t="str">
        <f>IFERROR(INDEX(Dictionary!E:E,MATCH(G2390,Dictionary!A:A,0)),"")</f>
        <v>Vanguard</v>
      </c>
    </row>
    <row r="2391" spans="1:12" x14ac:dyDescent="0.2">
      <c r="A2391" t="s">
        <v>1577</v>
      </c>
      <c r="B2391" s="40">
        <v>45535</v>
      </c>
      <c r="C2391" t="s">
        <v>22</v>
      </c>
      <c r="D2391" s="3">
        <v>-8840000</v>
      </c>
      <c r="E2391" s="2">
        <v>-260720000</v>
      </c>
      <c r="F2391" s="3">
        <v>492320000</v>
      </c>
      <c r="G2391" t="s">
        <v>1076</v>
      </c>
      <c r="H2391" t="s">
        <v>18</v>
      </c>
      <c r="I2391" t="s">
        <v>19</v>
      </c>
      <c r="J2391" s="41">
        <v>29.49</v>
      </c>
      <c r="K2391" s="42">
        <v>-1.7956E-2</v>
      </c>
      <c r="L2391" t="str">
        <f>IFERROR(INDEX(Dictionary!E:E,MATCH(G2391,Dictionary!A:A,0)),"")</f>
        <v>BlackRock</v>
      </c>
    </row>
    <row r="2392" spans="1:12" x14ac:dyDescent="0.2">
      <c r="A2392" t="s">
        <v>1577</v>
      </c>
      <c r="B2392" s="40">
        <v>45535</v>
      </c>
      <c r="C2392" t="s">
        <v>22</v>
      </c>
      <c r="D2392" s="3">
        <v>-5200000</v>
      </c>
      <c r="E2392" s="2">
        <v>-153480000</v>
      </c>
      <c r="F2392" s="3">
        <v>199650000</v>
      </c>
      <c r="G2392" t="s">
        <v>17</v>
      </c>
      <c r="H2392" t="s">
        <v>18</v>
      </c>
      <c r="I2392" t="s">
        <v>19</v>
      </c>
      <c r="J2392" s="41">
        <v>29.52</v>
      </c>
      <c r="K2392" s="42">
        <v>-2.6044999999999999E-2</v>
      </c>
      <c r="L2392" t="str">
        <f>IFERROR(INDEX(Dictionary!E:E,MATCH(G2392,Dictionary!A:A,0)),"")</f>
        <v>BlackRock</v>
      </c>
    </row>
    <row r="2393" spans="1:12" x14ac:dyDescent="0.2">
      <c r="A2393" t="s">
        <v>1577</v>
      </c>
      <c r="B2393" s="40">
        <v>45535</v>
      </c>
      <c r="C2393" t="s">
        <v>8</v>
      </c>
      <c r="D2393" s="3">
        <v>2210000</v>
      </c>
      <c r="E2393" s="2">
        <v>65170000</v>
      </c>
      <c r="F2393" s="3">
        <v>134020000</v>
      </c>
      <c r="G2393" t="s">
        <v>1002</v>
      </c>
      <c r="H2393" t="s">
        <v>18</v>
      </c>
      <c r="I2393" t="s">
        <v>19</v>
      </c>
      <c r="J2393" s="41">
        <v>29.49</v>
      </c>
      <c r="K2393" s="42">
        <v>1.6490000000000001E-2</v>
      </c>
      <c r="L2393" t="str">
        <f>IFERROR(INDEX(Dictionary!E:E,MATCH(G2393,Dictionary!A:A,0)),"")</f>
        <v/>
      </c>
    </row>
    <row r="2394" spans="1:12" x14ac:dyDescent="0.2">
      <c r="A2394" t="s">
        <v>1577</v>
      </c>
      <c r="B2394" s="40">
        <v>45535</v>
      </c>
      <c r="C2394" t="s">
        <v>22</v>
      </c>
      <c r="D2394" s="3">
        <v>-3400000</v>
      </c>
      <c r="E2394" s="2">
        <v>-100300000</v>
      </c>
      <c r="F2394" s="3">
        <v>97820000</v>
      </c>
      <c r="G2394" t="s">
        <v>285</v>
      </c>
      <c r="H2394" t="s">
        <v>18</v>
      </c>
      <c r="I2394" t="s">
        <v>19</v>
      </c>
      <c r="J2394" s="41">
        <v>29.5</v>
      </c>
      <c r="K2394" s="42">
        <v>-3.4757000000000003E-2</v>
      </c>
      <c r="L2394" t="str">
        <f>IFERROR(INDEX(Dictionary!E:E,MATCH(G2394,Dictionary!A:A,0)),"")</f>
        <v/>
      </c>
    </row>
    <row r="2395" spans="1:12" x14ac:dyDescent="0.2">
      <c r="A2395" t="s">
        <v>1577</v>
      </c>
      <c r="B2395" s="40">
        <v>45535</v>
      </c>
      <c r="C2395" t="s">
        <v>22</v>
      </c>
      <c r="D2395" s="3">
        <v>-7140000</v>
      </c>
      <c r="E2395" s="2">
        <v>-210690000</v>
      </c>
      <c r="F2395" s="3">
        <v>97030000</v>
      </c>
      <c r="G2395" t="s">
        <v>67</v>
      </c>
      <c r="H2395" t="s">
        <v>18</v>
      </c>
      <c r="I2395" t="s">
        <v>19</v>
      </c>
      <c r="J2395" s="41">
        <v>29.51</v>
      </c>
      <c r="K2395" s="42">
        <v>-7.3585999999999999E-2</v>
      </c>
      <c r="L2395" t="str">
        <f>IFERROR(INDEX(Dictionary!E:E,MATCH(G2395,Dictionary!A:A,0)),"")</f>
        <v/>
      </c>
    </row>
    <row r="2396" spans="1:12" x14ac:dyDescent="0.2">
      <c r="A2396" t="s">
        <v>1577</v>
      </c>
      <c r="B2396" s="40">
        <v>45535</v>
      </c>
      <c r="C2396" t="s">
        <v>8</v>
      </c>
      <c r="D2396" s="3">
        <v>581180</v>
      </c>
      <c r="E2396" s="2">
        <v>17150000</v>
      </c>
      <c r="F2396" s="3">
        <v>91560000</v>
      </c>
      <c r="G2396" t="s">
        <v>623</v>
      </c>
      <c r="H2396" t="s">
        <v>18</v>
      </c>
      <c r="I2396" t="s">
        <v>19</v>
      </c>
      <c r="J2396" s="41">
        <v>29.51</v>
      </c>
      <c r="K2396" s="42">
        <v>6.3480000000000003E-3</v>
      </c>
      <c r="L2396" t="str">
        <f>IFERROR(INDEX(Dictionary!E:E,MATCH(G2396,Dictionary!A:A,0)),"")</f>
        <v/>
      </c>
    </row>
    <row r="2397" spans="1:12" x14ac:dyDescent="0.2">
      <c r="A2397" t="s">
        <v>1577</v>
      </c>
      <c r="B2397" s="40">
        <v>45535</v>
      </c>
      <c r="C2397" t="s">
        <v>8</v>
      </c>
      <c r="D2397" s="3">
        <v>636000</v>
      </c>
      <c r="E2397" s="2">
        <v>18760000</v>
      </c>
      <c r="F2397" s="3">
        <v>88300000</v>
      </c>
      <c r="G2397" t="s">
        <v>805</v>
      </c>
      <c r="H2397" t="s">
        <v>18</v>
      </c>
      <c r="I2397" t="s">
        <v>19</v>
      </c>
      <c r="J2397" s="41">
        <v>29.5</v>
      </c>
      <c r="K2397" s="42">
        <v>7.2030000000000002E-3</v>
      </c>
      <c r="L2397" t="str">
        <f>IFERROR(INDEX(Dictionary!E:E,MATCH(G2397,Dictionary!A:A,0)),"")</f>
        <v/>
      </c>
    </row>
    <row r="2398" spans="1:12" x14ac:dyDescent="0.2">
      <c r="A2398" t="s">
        <v>1577</v>
      </c>
      <c r="B2398" s="40">
        <v>45535</v>
      </c>
      <c r="C2398" t="s">
        <v>8</v>
      </c>
      <c r="D2398" s="3">
        <v>10030000</v>
      </c>
      <c r="E2398" s="2">
        <v>295860000</v>
      </c>
      <c r="F2398" s="3">
        <v>59750000</v>
      </c>
      <c r="G2398" t="s">
        <v>419</v>
      </c>
      <c r="H2398" t="s">
        <v>18</v>
      </c>
      <c r="I2398" t="s">
        <v>19</v>
      </c>
      <c r="J2398" s="41">
        <v>29.5</v>
      </c>
      <c r="K2398" s="42">
        <v>0.16786599999999999</v>
      </c>
      <c r="L2398" t="str">
        <f>IFERROR(INDEX(Dictionary!E:E,MATCH(G2398,Dictionary!A:A,0)),"")</f>
        <v/>
      </c>
    </row>
    <row r="2399" spans="1:12" x14ac:dyDescent="0.2">
      <c r="A2399" t="s">
        <v>1577</v>
      </c>
      <c r="B2399" s="40">
        <v>45535</v>
      </c>
      <c r="C2399" t="s">
        <v>22</v>
      </c>
      <c r="D2399" s="3">
        <v>-3300000</v>
      </c>
      <c r="E2399" s="2">
        <v>-97350000</v>
      </c>
      <c r="F2399" s="3">
        <v>53780000</v>
      </c>
      <c r="G2399" t="s">
        <v>361</v>
      </c>
      <c r="H2399" t="s">
        <v>18</v>
      </c>
      <c r="I2399" t="s">
        <v>19</v>
      </c>
      <c r="J2399" s="41">
        <v>29.5</v>
      </c>
      <c r="K2399" s="42">
        <v>-6.1360999999999999E-2</v>
      </c>
      <c r="L2399" t="str">
        <f>IFERROR(INDEX(Dictionary!E:E,MATCH(G2399,Dictionary!A:A,0)),"")</f>
        <v/>
      </c>
    </row>
    <row r="2400" spans="1:12" x14ac:dyDescent="0.2">
      <c r="A2400" t="s">
        <v>1577</v>
      </c>
      <c r="B2400" s="40">
        <v>45535</v>
      </c>
      <c r="C2400" t="s">
        <v>8</v>
      </c>
      <c r="D2400" s="3">
        <v>1300000</v>
      </c>
      <c r="E2400" s="2">
        <v>38330000</v>
      </c>
      <c r="F2400" s="3">
        <v>53610000</v>
      </c>
      <c r="G2400" t="s">
        <v>162</v>
      </c>
      <c r="H2400" t="s">
        <v>18</v>
      </c>
      <c r="I2400" t="s">
        <v>19</v>
      </c>
      <c r="J2400" s="41">
        <v>29.48</v>
      </c>
      <c r="K2400" s="42">
        <v>2.4249E-2</v>
      </c>
      <c r="L2400" t="str">
        <f>IFERROR(INDEX(Dictionary!E:E,MATCH(G2400,Dictionary!A:A,0)),"")</f>
        <v/>
      </c>
    </row>
    <row r="2401" spans="1:12" x14ac:dyDescent="0.2">
      <c r="A2401" t="s">
        <v>1577</v>
      </c>
      <c r="B2401" s="40">
        <v>45535</v>
      </c>
      <c r="C2401" t="s">
        <v>8</v>
      </c>
      <c r="D2401" s="3">
        <v>1190000</v>
      </c>
      <c r="E2401" s="2">
        <v>34970000</v>
      </c>
      <c r="F2401" s="3">
        <v>49620000</v>
      </c>
      <c r="G2401" t="s">
        <v>47</v>
      </c>
      <c r="H2401" t="s">
        <v>18</v>
      </c>
      <c r="I2401" t="s">
        <v>19</v>
      </c>
      <c r="J2401" s="41">
        <v>29.39</v>
      </c>
      <c r="K2401" s="42">
        <v>2.3982E-2</v>
      </c>
      <c r="L2401" t="str">
        <f>IFERROR(INDEX(Dictionary!E:E,MATCH(G2401,Dictionary!A:A,0)),"")</f>
        <v>State Street</v>
      </c>
    </row>
    <row r="2402" spans="1:12" x14ac:dyDescent="0.2">
      <c r="A2402" t="s">
        <v>1577</v>
      </c>
      <c r="B2402" s="40">
        <v>45535</v>
      </c>
      <c r="C2402" t="s">
        <v>22</v>
      </c>
      <c r="D2402" s="3">
        <v>-2460000</v>
      </c>
      <c r="E2402" s="2">
        <v>-72450000</v>
      </c>
      <c r="F2402" s="3">
        <v>49320000</v>
      </c>
      <c r="G2402" t="s">
        <v>762</v>
      </c>
      <c r="H2402" t="s">
        <v>18</v>
      </c>
      <c r="I2402" t="s">
        <v>19</v>
      </c>
      <c r="J2402" s="41">
        <v>29.45</v>
      </c>
      <c r="K2402" s="42">
        <v>-4.9877999999999999E-2</v>
      </c>
      <c r="L2402" t="str">
        <f>IFERROR(INDEX(Dictionary!E:E,MATCH(G2402,Dictionary!A:A,0)),"")</f>
        <v/>
      </c>
    </row>
    <row r="2403" spans="1:12" x14ac:dyDescent="0.2">
      <c r="A2403" t="s">
        <v>1577</v>
      </c>
      <c r="B2403" s="40">
        <v>45535</v>
      </c>
      <c r="C2403" t="s">
        <v>22</v>
      </c>
      <c r="D2403" s="3">
        <v>-1180000</v>
      </c>
      <c r="E2403" s="2">
        <v>-34700000</v>
      </c>
      <c r="F2403" s="3">
        <v>46280000</v>
      </c>
      <c r="G2403" t="s">
        <v>919</v>
      </c>
      <c r="H2403" t="s">
        <v>18</v>
      </c>
      <c r="I2403" t="s">
        <v>19</v>
      </c>
      <c r="J2403" s="41">
        <v>29.41</v>
      </c>
      <c r="K2403" s="42">
        <v>-2.5496999999999999E-2</v>
      </c>
      <c r="L2403" t="str">
        <f>IFERROR(INDEX(Dictionary!E:E,MATCH(G2403,Dictionary!A:A,0)),"")</f>
        <v/>
      </c>
    </row>
    <row r="2404" spans="1:12" x14ac:dyDescent="0.2">
      <c r="A2404" t="s">
        <v>1577</v>
      </c>
      <c r="B2404" s="40">
        <v>45535</v>
      </c>
      <c r="C2404" t="s">
        <v>8</v>
      </c>
      <c r="D2404" s="3">
        <v>955000</v>
      </c>
      <c r="E2404" s="2">
        <v>28180000</v>
      </c>
      <c r="F2404" s="3">
        <v>45850000</v>
      </c>
      <c r="G2404" t="s">
        <v>406</v>
      </c>
      <c r="H2404" t="s">
        <v>18</v>
      </c>
      <c r="I2404" t="s">
        <v>19</v>
      </c>
      <c r="J2404" s="41">
        <v>29.51</v>
      </c>
      <c r="K2404" s="42">
        <v>2.0829E-2</v>
      </c>
      <c r="L2404" t="str">
        <f>IFERROR(INDEX(Dictionary!E:E,MATCH(G2404,Dictionary!A:A,0)),"")</f>
        <v/>
      </c>
    </row>
    <row r="2405" spans="1:12" x14ac:dyDescent="0.2">
      <c r="A2405" t="s">
        <v>1577</v>
      </c>
      <c r="B2405" s="40">
        <v>45535</v>
      </c>
      <c r="C2405" t="s">
        <v>8</v>
      </c>
      <c r="D2405" s="3">
        <v>251000</v>
      </c>
      <c r="E2405" s="2">
        <v>7410000</v>
      </c>
      <c r="F2405" s="3">
        <v>42110000</v>
      </c>
      <c r="G2405" t="s">
        <v>1079</v>
      </c>
      <c r="H2405" t="s">
        <v>18</v>
      </c>
      <c r="I2405" t="s">
        <v>19</v>
      </c>
      <c r="J2405" s="41">
        <v>29.52</v>
      </c>
      <c r="K2405" s="42">
        <v>5.96E-3</v>
      </c>
      <c r="L2405" t="str">
        <f>IFERROR(INDEX(Dictionary!E:E,MATCH(G2405,Dictionary!A:A,0)),"")</f>
        <v/>
      </c>
    </row>
    <row r="2406" spans="1:12" x14ac:dyDescent="0.2">
      <c r="A2406" t="s">
        <v>1577</v>
      </c>
      <c r="B2406" s="40">
        <v>45535</v>
      </c>
      <c r="C2406" t="s">
        <v>8</v>
      </c>
      <c r="D2406" s="3">
        <v>859810</v>
      </c>
      <c r="E2406" s="2">
        <v>25370000</v>
      </c>
      <c r="F2406" s="3">
        <v>39170000</v>
      </c>
      <c r="G2406" t="s">
        <v>238</v>
      </c>
      <c r="H2406" t="s">
        <v>18</v>
      </c>
      <c r="I2406" t="s">
        <v>19</v>
      </c>
      <c r="J2406" s="41">
        <v>29.51</v>
      </c>
      <c r="K2406" s="42">
        <v>2.1950999999999998E-2</v>
      </c>
      <c r="L2406" t="str">
        <f>IFERROR(INDEX(Dictionary!E:E,MATCH(G2406,Dictionary!A:A,0)),"")</f>
        <v>State Street</v>
      </c>
    </row>
    <row r="2407" spans="1:12" x14ac:dyDescent="0.2">
      <c r="A2407" t="s">
        <v>1577</v>
      </c>
      <c r="B2407" s="40">
        <v>45535</v>
      </c>
      <c r="C2407" t="s">
        <v>22</v>
      </c>
      <c r="D2407" s="3">
        <v>-1000000</v>
      </c>
      <c r="E2407" s="2">
        <v>-29650000</v>
      </c>
      <c r="F2407" s="3">
        <v>38670000</v>
      </c>
      <c r="G2407" t="s">
        <v>360</v>
      </c>
      <c r="H2407" t="s">
        <v>18</v>
      </c>
      <c r="I2407" t="s">
        <v>19</v>
      </c>
      <c r="J2407" s="41">
        <v>29.65</v>
      </c>
      <c r="K2407" s="42">
        <v>-2.5860000000000001E-2</v>
      </c>
      <c r="L2407" t="str">
        <f>IFERROR(INDEX(Dictionary!E:E,MATCH(G2407,Dictionary!A:A,0)),"")</f>
        <v/>
      </c>
    </row>
    <row r="2408" spans="1:12" x14ac:dyDescent="0.2">
      <c r="A2408" t="s">
        <v>1577</v>
      </c>
      <c r="B2408" s="40">
        <v>45535</v>
      </c>
      <c r="C2408" t="s">
        <v>22</v>
      </c>
      <c r="D2408" s="3">
        <v>-585000</v>
      </c>
      <c r="E2408" s="2">
        <v>-17260000</v>
      </c>
      <c r="F2408" s="3">
        <v>38300000</v>
      </c>
      <c r="G2408" t="s">
        <v>810</v>
      </c>
      <c r="H2408" t="s">
        <v>18</v>
      </c>
      <c r="I2408" t="s">
        <v>19</v>
      </c>
      <c r="J2408" s="41">
        <v>29.5</v>
      </c>
      <c r="K2408" s="42">
        <v>-1.5273999999999999E-2</v>
      </c>
      <c r="L2408" t="str">
        <f>IFERROR(INDEX(Dictionary!E:E,MATCH(G2408,Dictionary!A:A,0)),"")</f>
        <v/>
      </c>
    </row>
    <row r="2409" spans="1:12" x14ac:dyDescent="0.2">
      <c r="A2409" t="s">
        <v>1577</v>
      </c>
      <c r="B2409" s="40">
        <v>45535</v>
      </c>
      <c r="C2409" t="s">
        <v>8</v>
      </c>
      <c r="D2409" s="3">
        <v>80500</v>
      </c>
      <c r="E2409" s="2">
        <v>2380000</v>
      </c>
      <c r="F2409" s="3">
        <v>36650000</v>
      </c>
      <c r="G2409" t="s">
        <v>462</v>
      </c>
      <c r="H2409" t="s">
        <v>18</v>
      </c>
      <c r="I2409" t="s">
        <v>19</v>
      </c>
      <c r="J2409" s="41">
        <v>29.57</v>
      </c>
      <c r="K2409" s="42">
        <v>2.196E-3</v>
      </c>
      <c r="L2409" t="str">
        <f>IFERROR(INDEX(Dictionary!E:E,MATCH(G2409,Dictionary!A:A,0)),"")</f>
        <v/>
      </c>
    </row>
    <row r="2410" spans="1:12" x14ac:dyDescent="0.2">
      <c r="A2410" t="s">
        <v>1577</v>
      </c>
      <c r="B2410" s="40">
        <v>45535</v>
      </c>
      <c r="C2410" t="s">
        <v>22</v>
      </c>
      <c r="D2410" s="3">
        <v>-336840</v>
      </c>
      <c r="E2410" s="2">
        <v>-9940000</v>
      </c>
      <c r="F2410" s="3">
        <v>30730000</v>
      </c>
      <c r="G2410" t="s">
        <v>24</v>
      </c>
      <c r="H2410" t="s">
        <v>18</v>
      </c>
      <c r="I2410" t="s">
        <v>19</v>
      </c>
      <c r="J2410" s="41">
        <v>29.51</v>
      </c>
      <c r="K2410" s="42">
        <v>-1.0961E-2</v>
      </c>
      <c r="L2410" t="str">
        <f>IFERROR(INDEX(Dictionary!E:E,MATCH(G2410,Dictionary!A:A,0)),"")</f>
        <v/>
      </c>
    </row>
    <row r="2411" spans="1:12" x14ac:dyDescent="0.2">
      <c r="A2411" t="s">
        <v>1577</v>
      </c>
      <c r="B2411" s="40">
        <v>45535</v>
      </c>
      <c r="C2411" t="s">
        <v>8</v>
      </c>
      <c r="D2411" s="3">
        <v>752910</v>
      </c>
      <c r="E2411" s="2">
        <v>22210000</v>
      </c>
      <c r="F2411" s="3">
        <v>29920000</v>
      </c>
      <c r="G2411" t="s">
        <v>163</v>
      </c>
      <c r="H2411" t="s">
        <v>18</v>
      </c>
      <c r="I2411" t="s">
        <v>19</v>
      </c>
      <c r="J2411" s="41">
        <v>29.5</v>
      </c>
      <c r="K2411" s="42">
        <v>2.5163999999999999E-2</v>
      </c>
      <c r="L2411" t="str">
        <f>IFERROR(INDEX(Dictionary!E:E,MATCH(G2411,Dictionary!A:A,0)),"")</f>
        <v/>
      </c>
    </row>
    <row r="2412" spans="1:12" x14ac:dyDescent="0.2">
      <c r="A2412" t="s">
        <v>1577</v>
      </c>
      <c r="B2412" s="40">
        <v>45535</v>
      </c>
      <c r="C2412" t="s">
        <v>22</v>
      </c>
      <c r="D2412" s="3">
        <v>-148970</v>
      </c>
      <c r="E2412" s="2">
        <v>-4400000</v>
      </c>
      <c r="F2412" s="3">
        <v>29210000</v>
      </c>
      <c r="G2412" t="s">
        <v>798</v>
      </c>
      <c r="H2412" t="s">
        <v>18</v>
      </c>
      <c r="I2412" t="s">
        <v>19</v>
      </c>
      <c r="J2412" s="41">
        <v>29.54</v>
      </c>
      <c r="K2412" s="42">
        <v>-5.1000000000000004E-3</v>
      </c>
      <c r="L2412" t="str">
        <f>IFERROR(INDEX(Dictionary!E:E,MATCH(G2412,Dictionary!A:A,0)),"")</f>
        <v/>
      </c>
    </row>
    <row r="2413" spans="1:12" x14ac:dyDescent="0.2">
      <c r="A2413" t="s">
        <v>1577</v>
      </c>
      <c r="B2413" s="40">
        <v>45535</v>
      </c>
      <c r="C2413" t="s">
        <v>8</v>
      </c>
      <c r="D2413" s="3">
        <v>906680</v>
      </c>
      <c r="E2413" s="2">
        <v>26750000</v>
      </c>
      <c r="F2413" s="3">
        <v>26530000</v>
      </c>
      <c r="G2413" t="s">
        <v>1000</v>
      </c>
      <c r="H2413" t="s">
        <v>18</v>
      </c>
      <c r="I2413" t="s">
        <v>19</v>
      </c>
      <c r="J2413" s="41">
        <v>29.5</v>
      </c>
      <c r="K2413" s="42">
        <v>3.4175999999999998E-2</v>
      </c>
      <c r="L2413" t="str">
        <f>IFERROR(INDEX(Dictionary!E:E,MATCH(G2413,Dictionary!A:A,0)),"")</f>
        <v/>
      </c>
    </row>
    <row r="2414" spans="1:12" x14ac:dyDescent="0.2">
      <c r="A2414" t="s">
        <v>1577</v>
      </c>
      <c r="B2414" s="40">
        <v>45535</v>
      </c>
      <c r="C2414" t="s">
        <v>22</v>
      </c>
      <c r="D2414" s="3">
        <v>-120000</v>
      </c>
      <c r="E2414" s="2">
        <v>-3540000</v>
      </c>
      <c r="F2414" s="3">
        <v>26520000</v>
      </c>
      <c r="G2414" t="s">
        <v>388</v>
      </c>
      <c r="H2414" t="s">
        <v>18</v>
      </c>
      <c r="I2414" t="s">
        <v>19</v>
      </c>
      <c r="J2414" s="41">
        <v>29.5</v>
      </c>
      <c r="K2414" s="42">
        <v>-4.5250000000000004E-3</v>
      </c>
      <c r="L2414" t="str">
        <f>IFERROR(INDEX(Dictionary!E:E,MATCH(G2414,Dictionary!A:A,0)),"")</f>
        <v/>
      </c>
    </row>
    <row r="2415" spans="1:12" x14ac:dyDescent="0.2">
      <c r="A2415" t="s">
        <v>1577</v>
      </c>
      <c r="B2415" s="40">
        <v>45535</v>
      </c>
      <c r="C2415" t="s">
        <v>8</v>
      </c>
      <c r="D2415" s="3">
        <v>6890</v>
      </c>
      <c r="E2415" s="2">
        <v>203310</v>
      </c>
      <c r="F2415" s="3">
        <v>25170000</v>
      </c>
      <c r="G2415" t="s">
        <v>116</v>
      </c>
      <c r="H2415" t="s">
        <v>18</v>
      </c>
      <c r="I2415" t="s">
        <v>19</v>
      </c>
      <c r="J2415" s="41">
        <v>29.51</v>
      </c>
      <c r="K2415" s="42">
        <v>2.7399999999999999E-4</v>
      </c>
      <c r="L2415" t="str">
        <f>IFERROR(INDEX(Dictionary!E:E,MATCH(G2415,Dictionary!A:A,0)),"")</f>
        <v/>
      </c>
    </row>
    <row r="2416" spans="1:12" x14ac:dyDescent="0.2">
      <c r="A2416" t="s">
        <v>1577</v>
      </c>
      <c r="B2416" s="40">
        <v>45535</v>
      </c>
      <c r="C2416" t="s">
        <v>22</v>
      </c>
      <c r="D2416" s="3">
        <v>-69570</v>
      </c>
      <c r="E2416" s="2">
        <v>-2050000</v>
      </c>
      <c r="F2416" s="3">
        <v>19690000</v>
      </c>
      <c r="G2416" t="s">
        <v>1567</v>
      </c>
      <c r="H2416" t="s">
        <v>18</v>
      </c>
      <c r="I2416" t="s">
        <v>19</v>
      </c>
      <c r="J2416" s="41">
        <v>29.47</v>
      </c>
      <c r="K2416" s="42">
        <v>-3.5330000000000001E-3</v>
      </c>
      <c r="L2416" t="str">
        <f>IFERROR(INDEX(Dictionary!E:E,MATCH(G2416,Dictionary!A:A,0)),"")</f>
        <v/>
      </c>
    </row>
    <row r="2417" spans="1:12" x14ac:dyDescent="0.2">
      <c r="A2417" t="s">
        <v>1577</v>
      </c>
      <c r="B2417" s="40">
        <v>45535</v>
      </c>
      <c r="C2417" t="s">
        <v>22</v>
      </c>
      <c r="D2417" s="3">
        <v>-33000</v>
      </c>
      <c r="E2417" s="2">
        <v>-973620</v>
      </c>
      <c r="F2417" s="3">
        <v>18460000</v>
      </c>
      <c r="G2417" t="s">
        <v>1568</v>
      </c>
      <c r="H2417" t="s">
        <v>18</v>
      </c>
      <c r="I2417" t="s">
        <v>19</v>
      </c>
      <c r="J2417" s="41">
        <v>29.5</v>
      </c>
      <c r="K2417" s="42">
        <v>-1.787E-3</v>
      </c>
      <c r="L2417" t="str">
        <f>IFERROR(INDEX(Dictionary!E:E,MATCH(G2417,Dictionary!A:A,0)),"")</f>
        <v/>
      </c>
    </row>
    <row r="2418" spans="1:12" x14ac:dyDescent="0.2">
      <c r="A2418" t="s">
        <v>1577</v>
      </c>
      <c r="B2418" s="40">
        <v>45535</v>
      </c>
      <c r="C2418" t="s">
        <v>22</v>
      </c>
      <c r="D2418" s="3">
        <v>-1450000</v>
      </c>
      <c r="E2418" s="2">
        <v>-42890000</v>
      </c>
      <c r="F2418" s="3">
        <v>17170000</v>
      </c>
      <c r="G2418" t="s">
        <v>1569</v>
      </c>
      <c r="H2418" t="s">
        <v>18</v>
      </c>
      <c r="I2418" t="s">
        <v>19</v>
      </c>
      <c r="J2418" s="41">
        <v>29.58</v>
      </c>
      <c r="K2418" s="42">
        <v>-8.4449999999999997E-2</v>
      </c>
      <c r="L2418" t="str">
        <f>IFERROR(INDEX(Dictionary!E:E,MATCH(G2418,Dictionary!A:A,0)),"")</f>
        <v/>
      </c>
    </row>
    <row r="2419" spans="1:12" x14ac:dyDescent="0.2">
      <c r="A2419" t="s">
        <v>1577</v>
      </c>
      <c r="B2419" s="40">
        <v>45535</v>
      </c>
      <c r="C2419" t="s">
        <v>22</v>
      </c>
      <c r="D2419" s="3">
        <v>-2360</v>
      </c>
      <c r="E2419" s="2">
        <v>-69630</v>
      </c>
      <c r="F2419" s="3">
        <v>15680000</v>
      </c>
      <c r="G2419" t="s">
        <v>924</v>
      </c>
      <c r="H2419" t="s">
        <v>18</v>
      </c>
      <c r="I2419" t="s">
        <v>19</v>
      </c>
      <c r="J2419" s="41">
        <v>29.5</v>
      </c>
      <c r="K2419" s="42">
        <v>-1.4999999999999999E-4</v>
      </c>
      <c r="L2419" t="str">
        <f>IFERROR(INDEX(Dictionary!E:E,MATCH(G2419,Dictionary!A:A,0)),"")</f>
        <v/>
      </c>
    </row>
    <row r="2420" spans="1:12" x14ac:dyDescent="0.2">
      <c r="A2420" t="s">
        <v>1577</v>
      </c>
      <c r="B2420" s="40">
        <v>45535</v>
      </c>
      <c r="C2420" t="s">
        <v>22</v>
      </c>
      <c r="D2420" s="3">
        <v>-100770</v>
      </c>
      <c r="E2420" s="2">
        <v>-2970000</v>
      </c>
      <c r="F2420" s="3">
        <v>15540000</v>
      </c>
      <c r="G2420" t="s">
        <v>169</v>
      </c>
      <c r="H2420" t="s">
        <v>18</v>
      </c>
      <c r="I2420" t="s">
        <v>19</v>
      </c>
      <c r="J2420" s="41">
        <v>29.47</v>
      </c>
      <c r="K2420" s="42">
        <v>-6.4840000000000002E-3</v>
      </c>
      <c r="L2420" t="str">
        <f>IFERROR(INDEX(Dictionary!E:E,MATCH(G2420,Dictionary!A:A,0)),"")</f>
        <v/>
      </c>
    </row>
    <row r="2421" spans="1:12" x14ac:dyDescent="0.2">
      <c r="A2421" t="s">
        <v>1577</v>
      </c>
      <c r="B2421" s="40">
        <v>45535</v>
      </c>
      <c r="C2421" t="s">
        <v>27</v>
      </c>
      <c r="D2421" s="3">
        <v>0</v>
      </c>
      <c r="E2421" s="2">
        <v>0</v>
      </c>
      <c r="F2421" s="3">
        <v>12740000</v>
      </c>
      <c r="G2421" t="s">
        <v>1574</v>
      </c>
      <c r="H2421" t="s">
        <v>18</v>
      </c>
      <c r="I2421" t="s">
        <v>19</v>
      </c>
      <c r="J2421" s="41">
        <v>0</v>
      </c>
      <c r="K2421" s="42">
        <v>0</v>
      </c>
      <c r="L2421" t="str">
        <f>IFERROR(INDEX(Dictionary!E:E,MATCH(G2421,Dictionary!A:A,0)),"")</f>
        <v/>
      </c>
    </row>
    <row r="2422" spans="1:12" x14ac:dyDescent="0.2">
      <c r="A2422" t="s">
        <v>1577</v>
      </c>
      <c r="B2422" s="40">
        <v>45535</v>
      </c>
      <c r="C2422" t="s">
        <v>22</v>
      </c>
      <c r="D2422" s="3">
        <v>-2550000</v>
      </c>
      <c r="E2422" s="2">
        <v>-75200000</v>
      </c>
      <c r="F2422" s="3">
        <v>12590000</v>
      </c>
      <c r="G2422" t="s">
        <v>1575</v>
      </c>
      <c r="H2422" t="s">
        <v>18</v>
      </c>
      <c r="I2422" t="s">
        <v>19</v>
      </c>
      <c r="J2422" s="41">
        <v>29.49</v>
      </c>
      <c r="K2422" s="42">
        <v>-0.202541</v>
      </c>
      <c r="L2422" t="str">
        <f>IFERROR(INDEX(Dictionary!E:E,MATCH(G2422,Dictionary!A:A,0)),"")</f>
        <v/>
      </c>
    </row>
    <row r="2423" spans="1:12" x14ac:dyDescent="0.2">
      <c r="A2423" t="s">
        <v>1577</v>
      </c>
      <c r="B2423" s="40">
        <v>45535</v>
      </c>
      <c r="C2423" t="s">
        <v>22</v>
      </c>
      <c r="D2423" s="3">
        <v>-118000</v>
      </c>
      <c r="E2423" s="2">
        <v>-3480000</v>
      </c>
      <c r="F2423" s="3">
        <v>12500000</v>
      </c>
      <c r="G2423" t="s">
        <v>345</v>
      </c>
      <c r="H2423" t="s">
        <v>18</v>
      </c>
      <c r="I2423" t="s">
        <v>19</v>
      </c>
      <c r="J2423" s="41">
        <v>29.49</v>
      </c>
      <c r="K2423" s="42">
        <v>-9.4400000000000005E-3</v>
      </c>
      <c r="L2423" t="str">
        <f>IFERROR(INDEX(Dictionary!E:E,MATCH(G2423,Dictionary!A:A,0)),"")</f>
        <v/>
      </c>
    </row>
    <row r="2424" spans="1:12" x14ac:dyDescent="0.2">
      <c r="A2424" t="s">
        <v>1577</v>
      </c>
      <c r="B2424" s="40">
        <v>45535</v>
      </c>
      <c r="C2424" t="s">
        <v>8</v>
      </c>
      <c r="D2424" s="3">
        <v>1520000</v>
      </c>
      <c r="E2424" s="2">
        <v>44960000</v>
      </c>
      <c r="F2424" s="3">
        <v>11900000</v>
      </c>
      <c r="G2424" t="s">
        <v>862</v>
      </c>
      <c r="H2424" t="s">
        <v>18</v>
      </c>
      <c r="I2424" t="s">
        <v>19</v>
      </c>
      <c r="J2424" s="41">
        <v>29.58</v>
      </c>
      <c r="K2424" s="42">
        <v>0.12773100000000001</v>
      </c>
      <c r="L2424" t="str">
        <f>IFERROR(INDEX(Dictionary!E:E,MATCH(G2424,Dictionary!A:A,0)),"")</f>
        <v/>
      </c>
    </row>
    <row r="2425" spans="1:12" x14ac:dyDescent="0.2">
      <c r="A2425" t="s">
        <v>1577</v>
      </c>
      <c r="B2425" s="40">
        <v>45535</v>
      </c>
      <c r="C2425" t="s">
        <v>22</v>
      </c>
      <c r="D2425" s="3">
        <v>-461000</v>
      </c>
      <c r="E2425" s="2">
        <v>-13600000</v>
      </c>
      <c r="F2425" s="3">
        <v>10490000</v>
      </c>
      <c r="G2425" t="s">
        <v>197</v>
      </c>
      <c r="H2425" t="s">
        <v>18</v>
      </c>
      <c r="I2425" t="s">
        <v>19</v>
      </c>
      <c r="J2425" s="41">
        <v>29.5</v>
      </c>
      <c r="K2425" s="42">
        <v>-4.3947E-2</v>
      </c>
      <c r="L2425" t="str">
        <f>IFERROR(INDEX(Dictionary!E:E,MATCH(G2425,Dictionary!A:A,0)),"")</f>
        <v/>
      </c>
    </row>
    <row r="2426" spans="1:12" x14ac:dyDescent="0.2">
      <c r="A2426" t="s">
        <v>1577</v>
      </c>
      <c r="B2426" s="40">
        <v>45535</v>
      </c>
      <c r="C2426" t="s">
        <v>8</v>
      </c>
      <c r="D2426" s="3">
        <v>196000</v>
      </c>
      <c r="E2426" s="2">
        <v>5780000</v>
      </c>
      <c r="F2426" s="3">
        <v>9210000</v>
      </c>
      <c r="G2426" t="s">
        <v>82</v>
      </c>
      <c r="H2426" t="s">
        <v>18</v>
      </c>
      <c r="I2426" t="s">
        <v>19</v>
      </c>
      <c r="J2426" s="41">
        <v>29.49</v>
      </c>
      <c r="K2426" s="42">
        <v>2.1281000000000001E-2</v>
      </c>
      <c r="L2426" t="str">
        <f>IFERROR(INDEX(Dictionary!E:E,MATCH(G2426,Dictionary!A:A,0)),"")</f>
        <v/>
      </c>
    </row>
    <row r="2427" spans="1:12" x14ac:dyDescent="0.2">
      <c r="A2427" t="s">
        <v>1577</v>
      </c>
      <c r="B2427" s="40">
        <v>45535</v>
      </c>
      <c r="C2427" t="s">
        <v>8</v>
      </c>
      <c r="D2427" s="3">
        <v>26000</v>
      </c>
      <c r="E2427" s="2">
        <v>767100</v>
      </c>
      <c r="F2427" s="3">
        <v>8070000</v>
      </c>
      <c r="G2427" t="s">
        <v>102</v>
      </c>
      <c r="H2427" t="s">
        <v>18</v>
      </c>
      <c r="I2427" t="s">
        <v>19</v>
      </c>
      <c r="J2427" s="41">
        <v>29.5</v>
      </c>
      <c r="K2427" s="42">
        <v>3.222E-3</v>
      </c>
      <c r="L2427" t="str">
        <f>IFERROR(INDEX(Dictionary!E:E,MATCH(G2427,Dictionary!A:A,0)),"")</f>
        <v/>
      </c>
    </row>
    <row r="2428" spans="1:12" x14ac:dyDescent="0.2">
      <c r="A2428" t="s">
        <v>1577</v>
      </c>
      <c r="B2428" s="40">
        <v>45535</v>
      </c>
      <c r="C2428" t="s">
        <v>8</v>
      </c>
      <c r="D2428" s="3">
        <v>91970</v>
      </c>
      <c r="E2428" s="2">
        <v>2710000</v>
      </c>
      <c r="F2428" s="3">
        <v>7470000</v>
      </c>
      <c r="G2428" t="s">
        <v>239</v>
      </c>
      <c r="H2428" t="s">
        <v>18</v>
      </c>
      <c r="I2428" t="s">
        <v>19</v>
      </c>
      <c r="J2428" s="41">
        <v>29.47</v>
      </c>
      <c r="K2428" s="42">
        <v>1.2312E-2</v>
      </c>
      <c r="L2428" t="str">
        <f>IFERROR(INDEX(Dictionary!E:E,MATCH(G2428,Dictionary!A:A,0)),"")</f>
        <v>State Street</v>
      </c>
    </row>
    <row r="2429" spans="1:12" x14ac:dyDescent="0.2">
      <c r="A2429" t="s">
        <v>1577</v>
      </c>
      <c r="B2429" s="40">
        <v>45535</v>
      </c>
      <c r="C2429" t="s">
        <v>22</v>
      </c>
      <c r="D2429" s="3">
        <v>-703000</v>
      </c>
      <c r="E2429" s="2">
        <v>-20740000</v>
      </c>
      <c r="F2429" s="3">
        <v>7010000</v>
      </c>
      <c r="G2429" t="s">
        <v>1578</v>
      </c>
      <c r="H2429" t="s">
        <v>18</v>
      </c>
      <c r="I2429" t="s">
        <v>19</v>
      </c>
      <c r="J2429" s="41">
        <v>29.5</v>
      </c>
      <c r="K2429" s="42">
        <v>-0.100285</v>
      </c>
      <c r="L2429" t="str">
        <f>IFERROR(INDEX(Dictionary!E:E,MATCH(G2429,Dictionary!A:A,0)),"")</f>
        <v/>
      </c>
    </row>
    <row r="2430" spans="1:12" x14ac:dyDescent="0.2">
      <c r="A2430" t="s">
        <v>1577</v>
      </c>
      <c r="B2430" s="40">
        <v>45535</v>
      </c>
      <c r="C2430" t="s">
        <v>8</v>
      </c>
      <c r="D2430" s="3">
        <v>109000</v>
      </c>
      <c r="E2430" s="2">
        <v>3220000</v>
      </c>
      <c r="F2430" s="3">
        <v>6180000</v>
      </c>
      <c r="G2430" t="s">
        <v>1298</v>
      </c>
      <c r="H2430" t="s">
        <v>18</v>
      </c>
      <c r="I2430" t="s">
        <v>19</v>
      </c>
      <c r="J2430" s="41">
        <v>29.54</v>
      </c>
      <c r="K2430" s="42">
        <v>1.7638000000000001E-2</v>
      </c>
      <c r="L2430" t="str">
        <f>IFERROR(INDEX(Dictionary!E:E,MATCH(G2430,Dictionary!A:A,0)),"")</f>
        <v/>
      </c>
    </row>
    <row r="2431" spans="1:12" x14ac:dyDescent="0.2">
      <c r="A2431" t="s">
        <v>1577</v>
      </c>
      <c r="B2431" s="40">
        <v>45535</v>
      </c>
      <c r="C2431" t="s">
        <v>22</v>
      </c>
      <c r="D2431" s="3">
        <v>-46940</v>
      </c>
      <c r="E2431" s="2">
        <v>-1390000</v>
      </c>
      <c r="F2431" s="3">
        <v>6130000</v>
      </c>
      <c r="G2431" t="s">
        <v>243</v>
      </c>
      <c r="H2431" t="s">
        <v>18</v>
      </c>
      <c r="I2431" t="s">
        <v>19</v>
      </c>
      <c r="J2431" s="41">
        <v>29.61</v>
      </c>
      <c r="K2431" s="42">
        <v>-7.6579999999999999E-3</v>
      </c>
      <c r="L2431" t="str">
        <f>IFERROR(INDEX(Dictionary!E:E,MATCH(G2431,Dictionary!A:A,0)),"")</f>
        <v/>
      </c>
    </row>
    <row r="2432" spans="1:12" x14ac:dyDescent="0.2">
      <c r="A2432" t="s">
        <v>1577</v>
      </c>
      <c r="B2432" s="40">
        <v>45535</v>
      </c>
      <c r="C2432" t="s">
        <v>22</v>
      </c>
      <c r="D2432" s="3">
        <v>-681200</v>
      </c>
      <c r="E2432" s="2">
        <v>-20100000</v>
      </c>
      <c r="F2432" s="3">
        <v>5940000</v>
      </c>
      <c r="G2432" t="s">
        <v>290</v>
      </c>
      <c r="H2432" t="s">
        <v>18</v>
      </c>
      <c r="I2432" t="s">
        <v>19</v>
      </c>
      <c r="J2432" s="41">
        <v>29.51</v>
      </c>
      <c r="K2432" s="42">
        <v>-0.11468</v>
      </c>
      <c r="L2432" t="str">
        <f>IFERROR(INDEX(Dictionary!E:E,MATCH(G2432,Dictionary!A:A,0)),"")</f>
        <v/>
      </c>
    </row>
    <row r="2433" spans="1:12" x14ac:dyDescent="0.2">
      <c r="A2433" t="s">
        <v>1577</v>
      </c>
      <c r="B2433" s="40">
        <v>45535</v>
      </c>
      <c r="C2433" t="s">
        <v>22</v>
      </c>
      <c r="D2433" s="3">
        <v>-765210</v>
      </c>
      <c r="E2433" s="2">
        <v>-22580000</v>
      </c>
      <c r="F2433" s="3">
        <v>5870000</v>
      </c>
      <c r="G2433" t="s">
        <v>1080</v>
      </c>
      <c r="H2433" t="s">
        <v>18</v>
      </c>
      <c r="I2433" t="s">
        <v>19</v>
      </c>
      <c r="J2433" s="41">
        <v>29.51</v>
      </c>
      <c r="K2433" s="42">
        <v>-0.130359</v>
      </c>
      <c r="L2433" t="str">
        <f>IFERROR(INDEX(Dictionary!E:E,MATCH(G2433,Dictionary!A:A,0)),"")</f>
        <v/>
      </c>
    </row>
    <row r="2434" spans="1:12" x14ac:dyDescent="0.2">
      <c r="A2434" t="s">
        <v>1577</v>
      </c>
      <c r="B2434" s="40">
        <v>45535</v>
      </c>
      <c r="C2434" t="s">
        <v>22</v>
      </c>
      <c r="D2434" s="3">
        <v>-64560</v>
      </c>
      <c r="E2434" s="2">
        <v>-1900000</v>
      </c>
      <c r="F2434" s="3">
        <v>5660000</v>
      </c>
      <c r="G2434" t="s">
        <v>1579</v>
      </c>
      <c r="H2434" t="s">
        <v>18</v>
      </c>
      <c r="I2434" t="s">
        <v>19</v>
      </c>
      <c r="J2434" s="41">
        <v>29.43</v>
      </c>
      <c r="K2434" s="42">
        <v>-1.1405999999999999E-2</v>
      </c>
      <c r="L2434" t="str">
        <f>IFERROR(INDEX(Dictionary!E:E,MATCH(G2434,Dictionary!A:A,0)),"")</f>
        <v/>
      </c>
    </row>
    <row r="2435" spans="1:12" x14ac:dyDescent="0.2">
      <c r="A2435" t="s">
        <v>1577</v>
      </c>
      <c r="B2435" s="40">
        <v>45535</v>
      </c>
      <c r="C2435" t="s">
        <v>22</v>
      </c>
      <c r="D2435" s="3">
        <v>-232810</v>
      </c>
      <c r="E2435" s="2">
        <v>-6870000</v>
      </c>
      <c r="F2435" s="3">
        <v>5480000</v>
      </c>
      <c r="G2435" t="s">
        <v>49</v>
      </c>
      <c r="H2435" t="s">
        <v>18</v>
      </c>
      <c r="I2435" t="s">
        <v>19</v>
      </c>
      <c r="J2435" s="41">
        <v>29.51</v>
      </c>
      <c r="K2435" s="42">
        <v>-4.2484000000000001E-2</v>
      </c>
      <c r="L2435" t="str">
        <f>IFERROR(INDEX(Dictionary!E:E,MATCH(G2435,Dictionary!A:A,0)),"")</f>
        <v/>
      </c>
    </row>
    <row r="2436" spans="1:12" x14ac:dyDescent="0.2">
      <c r="A2436" t="s">
        <v>1577</v>
      </c>
      <c r="B2436" s="40">
        <v>45535</v>
      </c>
      <c r="C2436" t="s">
        <v>22</v>
      </c>
      <c r="D2436" s="3">
        <v>-499000</v>
      </c>
      <c r="E2436" s="2">
        <v>-14720000</v>
      </c>
      <c r="F2436" s="3">
        <v>5180000</v>
      </c>
      <c r="G2436" t="s">
        <v>1580</v>
      </c>
      <c r="H2436" t="s">
        <v>18</v>
      </c>
      <c r="I2436" t="s">
        <v>19</v>
      </c>
      <c r="J2436" s="41">
        <v>29.5</v>
      </c>
      <c r="K2436" s="42">
        <v>-9.6332000000000001E-2</v>
      </c>
      <c r="L2436" t="str">
        <f>IFERROR(INDEX(Dictionary!E:E,MATCH(G2436,Dictionary!A:A,0)),"")</f>
        <v/>
      </c>
    </row>
    <row r="2437" spans="1:12" x14ac:dyDescent="0.2">
      <c r="A2437" t="s">
        <v>1577</v>
      </c>
      <c r="B2437" s="40">
        <v>45535</v>
      </c>
      <c r="C2437" t="s">
        <v>22</v>
      </c>
      <c r="D2437" s="3">
        <v>-9990</v>
      </c>
      <c r="E2437" s="2">
        <v>-294650</v>
      </c>
      <c r="F2437" s="3">
        <v>5160000</v>
      </c>
      <c r="G2437" t="s">
        <v>680</v>
      </c>
      <c r="H2437" t="s">
        <v>18</v>
      </c>
      <c r="I2437" t="s">
        <v>19</v>
      </c>
      <c r="J2437" s="41">
        <v>29.49</v>
      </c>
      <c r="K2437" s="42">
        <v>-1.936E-3</v>
      </c>
      <c r="L2437" t="str">
        <f>IFERROR(INDEX(Dictionary!E:E,MATCH(G2437,Dictionary!A:A,0)),"")</f>
        <v/>
      </c>
    </row>
    <row r="2438" spans="1:12" x14ac:dyDescent="0.2">
      <c r="A2438" t="s">
        <v>1577</v>
      </c>
      <c r="B2438" s="40">
        <v>45535</v>
      </c>
      <c r="C2438" t="s">
        <v>22</v>
      </c>
      <c r="D2438" s="3">
        <v>-1440000</v>
      </c>
      <c r="E2438" s="2">
        <v>-42570000</v>
      </c>
      <c r="F2438" s="3">
        <v>5110000</v>
      </c>
      <c r="G2438" t="s">
        <v>997</v>
      </c>
      <c r="H2438" t="s">
        <v>18</v>
      </c>
      <c r="I2438" t="s">
        <v>19</v>
      </c>
      <c r="J2438" s="41">
        <v>29.56</v>
      </c>
      <c r="K2438" s="42">
        <v>-0.28179900000000002</v>
      </c>
      <c r="L2438" t="str">
        <f>IFERROR(INDEX(Dictionary!E:E,MATCH(G2438,Dictionary!A:A,0)),"")</f>
        <v/>
      </c>
    </row>
    <row r="2439" spans="1:12" x14ac:dyDescent="0.2">
      <c r="A2439" t="s">
        <v>1577</v>
      </c>
      <c r="B2439" s="40">
        <v>45535</v>
      </c>
      <c r="C2439" t="s">
        <v>22</v>
      </c>
      <c r="D2439" s="3">
        <v>-208000</v>
      </c>
      <c r="E2439" s="2">
        <v>-6140000</v>
      </c>
      <c r="F2439" s="3">
        <v>4690000</v>
      </c>
      <c r="G2439" t="s">
        <v>241</v>
      </c>
      <c r="H2439" t="s">
        <v>18</v>
      </c>
      <c r="I2439" t="s">
        <v>19</v>
      </c>
      <c r="J2439" s="41">
        <v>29.52</v>
      </c>
      <c r="K2439" s="42">
        <v>-4.4350000000000001E-2</v>
      </c>
      <c r="L2439" t="str">
        <f>IFERROR(INDEX(Dictionary!E:E,MATCH(G2439,Dictionary!A:A,0)),"")</f>
        <v/>
      </c>
    </row>
    <row r="2440" spans="1:12" x14ac:dyDescent="0.2">
      <c r="A2440" t="s">
        <v>1577</v>
      </c>
      <c r="B2440" s="40">
        <v>45535</v>
      </c>
      <c r="C2440" t="s">
        <v>22</v>
      </c>
      <c r="D2440" s="3">
        <v>-96000</v>
      </c>
      <c r="E2440" s="2">
        <v>-2830000</v>
      </c>
      <c r="F2440" s="3">
        <v>3650000</v>
      </c>
      <c r="G2440" t="s">
        <v>1084</v>
      </c>
      <c r="H2440" t="s">
        <v>18</v>
      </c>
      <c r="I2440" t="s">
        <v>19</v>
      </c>
      <c r="J2440" s="41">
        <v>29.48</v>
      </c>
      <c r="K2440" s="42">
        <v>-2.6301000000000001E-2</v>
      </c>
      <c r="L2440" t="str">
        <f>IFERROR(INDEX(Dictionary!E:E,MATCH(G2440,Dictionary!A:A,0)),"")</f>
        <v/>
      </c>
    </row>
    <row r="2441" spans="1:12" x14ac:dyDescent="0.2">
      <c r="A2441" t="s">
        <v>1577</v>
      </c>
      <c r="B2441" s="40">
        <v>45535</v>
      </c>
      <c r="C2441" t="s">
        <v>8</v>
      </c>
      <c r="D2441" s="3">
        <v>37000</v>
      </c>
      <c r="E2441" s="2">
        <v>1090000</v>
      </c>
      <c r="F2441" s="3">
        <v>3570000</v>
      </c>
      <c r="G2441" t="s">
        <v>423</v>
      </c>
      <c r="H2441" t="s">
        <v>18</v>
      </c>
      <c r="I2441" t="s">
        <v>19</v>
      </c>
      <c r="J2441" s="41">
        <v>29.46</v>
      </c>
      <c r="K2441" s="42">
        <v>1.0364E-2</v>
      </c>
      <c r="L2441" t="str">
        <f>IFERROR(INDEX(Dictionary!E:E,MATCH(G2441,Dictionary!A:A,0)),"")</f>
        <v/>
      </c>
    </row>
    <row r="2442" spans="1:12" x14ac:dyDescent="0.2">
      <c r="A2442" t="s">
        <v>1577</v>
      </c>
      <c r="B2442" s="40">
        <v>45535</v>
      </c>
      <c r="C2442" t="s">
        <v>22</v>
      </c>
      <c r="D2442" s="3">
        <v>-155220</v>
      </c>
      <c r="E2442" s="2">
        <v>-4580000</v>
      </c>
      <c r="F2442" s="3">
        <v>3260000</v>
      </c>
      <c r="G2442" t="s">
        <v>1581</v>
      </c>
      <c r="H2442" t="s">
        <v>18</v>
      </c>
      <c r="I2442" t="s">
        <v>19</v>
      </c>
      <c r="J2442" s="41">
        <v>29.51</v>
      </c>
      <c r="K2442" s="42">
        <v>-4.7613000000000003E-2</v>
      </c>
      <c r="L2442" t="str">
        <f>IFERROR(INDEX(Dictionary!E:E,MATCH(G2442,Dictionary!A:A,0)),"")</f>
        <v/>
      </c>
    </row>
    <row r="2443" spans="1:12" x14ac:dyDescent="0.2">
      <c r="A2443" t="s">
        <v>1577</v>
      </c>
      <c r="B2443" s="40">
        <v>45535</v>
      </c>
      <c r="C2443" t="s">
        <v>22</v>
      </c>
      <c r="D2443" s="3">
        <v>-539000</v>
      </c>
      <c r="E2443" s="2">
        <v>-15900000</v>
      </c>
      <c r="F2443" s="3">
        <v>3150000</v>
      </c>
      <c r="G2443" t="s">
        <v>684</v>
      </c>
      <c r="H2443" t="s">
        <v>18</v>
      </c>
      <c r="I2443" t="s">
        <v>19</v>
      </c>
      <c r="J2443" s="41">
        <v>29.5</v>
      </c>
      <c r="K2443" s="42">
        <v>-0.17111100000000001</v>
      </c>
      <c r="L2443" t="str">
        <f>IFERROR(INDEX(Dictionary!E:E,MATCH(G2443,Dictionary!A:A,0)),"")</f>
        <v/>
      </c>
    </row>
    <row r="2444" spans="1:12" x14ac:dyDescent="0.2">
      <c r="A2444" t="s">
        <v>1577</v>
      </c>
      <c r="B2444" s="40">
        <v>45535</v>
      </c>
      <c r="C2444" t="s">
        <v>8</v>
      </c>
      <c r="D2444" s="3">
        <v>29000</v>
      </c>
      <c r="E2444" s="2">
        <v>855580</v>
      </c>
      <c r="F2444" s="3">
        <v>3130000</v>
      </c>
      <c r="G2444" t="s">
        <v>325</v>
      </c>
      <c r="H2444" t="s">
        <v>18</v>
      </c>
      <c r="I2444" t="s">
        <v>19</v>
      </c>
      <c r="J2444" s="41">
        <v>29.5</v>
      </c>
      <c r="K2444" s="42">
        <v>9.2650000000000007E-3</v>
      </c>
      <c r="L2444" t="str">
        <f>IFERROR(INDEX(Dictionary!E:E,MATCH(G2444,Dictionary!A:A,0)),"")</f>
        <v/>
      </c>
    </row>
    <row r="2445" spans="1:12" x14ac:dyDescent="0.2">
      <c r="A2445" t="s">
        <v>1577</v>
      </c>
      <c r="B2445" s="40">
        <v>45535</v>
      </c>
      <c r="C2445" t="s">
        <v>8</v>
      </c>
      <c r="D2445" s="3">
        <v>68000</v>
      </c>
      <c r="E2445" s="2">
        <v>2010000</v>
      </c>
      <c r="F2445" s="3">
        <v>3070000</v>
      </c>
      <c r="G2445" t="s">
        <v>240</v>
      </c>
      <c r="H2445" t="s">
        <v>18</v>
      </c>
      <c r="I2445" t="s">
        <v>19</v>
      </c>
      <c r="J2445" s="41">
        <v>29.56</v>
      </c>
      <c r="K2445" s="42">
        <v>2.215E-2</v>
      </c>
      <c r="L2445" t="str">
        <f>IFERROR(INDEX(Dictionary!E:E,MATCH(G2445,Dictionary!A:A,0)),"")</f>
        <v>Vanguard</v>
      </c>
    </row>
    <row r="2446" spans="1:12" x14ac:dyDescent="0.2">
      <c r="A2446" t="s">
        <v>1577</v>
      </c>
      <c r="B2446" s="40">
        <v>45535</v>
      </c>
      <c r="C2446" t="s">
        <v>22</v>
      </c>
      <c r="D2446" s="3">
        <v>-59000</v>
      </c>
      <c r="E2446" s="2">
        <v>-1740000</v>
      </c>
      <c r="F2446" s="3">
        <v>3000000</v>
      </c>
      <c r="G2446" t="s">
        <v>572</v>
      </c>
      <c r="H2446" t="s">
        <v>18</v>
      </c>
      <c r="I2446" t="s">
        <v>19</v>
      </c>
      <c r="J2446" s="41">
        <v>29.49</v>
      </c>
      <c r="K2446" s="42">
        <v>-1.9667E-2</v>
      </c>
      <c r="L2446" t="str">
        <f>IFERROR(INDEX(Dictionary!E:E,MATCH(G2446,Dictionary!A:A,0)),"")</f>
        <v/>
      </c>
    </row>
    <row r="2447" spans="1:12" x14ac:dyDescent="0.2">
      <c r="A2447" t="s">
        <v>1577</v>
      </c>
      <c r="B2447" s="40">
        <v>45535</v>
      </c>
      <c r="C2447" t="s">
        <v>22</v>
      </c>
      <c r="D2447" s="3">
        <v>-61070</v>
      </c>
      <c r="E2447" s="2">
        <v>-1800000</v>
      </c>
      <c r="F2447" s="3">
        <v>2840000</v>
      </c>
      <c r="G2447" t="s">
        <v>1582</v>
      </c>
      <c r="H2447" t="s">
        <v>18</v>
      </c>
      <c r="I2447" t="s">
        <v>19</v>
      </c>
      <c r="J2447" s="41">
        <v>29.47</v>
      </c>
      <c r="K2447" s="42">
        <v>-2.1503999999999999E-2</v>
      </c>
      <c r="L2447" t="str">
        <f>IFERROR(INDEX(Dictionary!E:E,MATCH(G2447,Dictionary!A:A,0)),"")</f>
        <v/>
      </c>
    </row>
    <row r="2448" spans="1:12" x14ac:dyDescent="0.2">
      <c r="A2448" t="s">
        <v>1577</v>
      </c>
      <c r="B2448" s="40">
        <v>45535</v>
      </c>
      <c r="C2448" t="s">
        <v>8</v>
      </c>
      <c r="D2448" s="3">
        <v>1170</v>
      </c>
      <c r="E2448" s="2">
        <v>34520</v>
      </c>
      <c r="F2448" s="3">
        <v>2490000</v>
      </c>
      <c r="G2448" t="s">
        <v>1465</v>
      </c>
      <c r="H2448" t="s">
        <v>18</v>
      </c>
      <c r="I2448" t="s">
        <v>19</v>
      </c>
      <c r="J2448" s="41">
        <v>29.5</v>
      </c>
      <c r="K2448" s="42">
        <v>4.6999999999999999E-4</v>
      </c>
      <c r="L2448" t="str">
        <f>IFERROR(INDEX(Dictionary!E:E,MATCH(G2448,Dictionary!A:A,0)),"")</f>
        <v/>
      </c>
    </row>
    <row r="2449" spans="1:12" x14ac:dyDescent="0.2">
      <c r="A2449" t="s">
        <v>1577</v>
      </c>
      <c r="B2449" s="40">
        <v>45535</v>
      </c>
      <c r="C2449" t="s">
        <v>8</v>
      </c>
      <c r="D2449" s="3">
        <v>83000</v>
      </c>
      <c r="E2449" s="2">
        <v>2450000</v>
      </c>
      <c r="F2449" s="3">
        <v>2440000</v>
      </c>
      <c r="G2449" t="s">
        <v>350</v>
      </c>
      <c r="H2449" t="s">
        <v>18</v>
      </c>
      <c r="I2449" t="s">
        <v>19</v>
      </c>
      <c r="J2449" s="41">
        <v>29.52</v>
      </c>
      <c r="K2449" s="42">
        <v>3.4015999999999998E-2</v>
      </c>
      <c r="L2449" t="str">
        <f>IFERROR(INDEX(Dictionary!E:E,MATCH(G2449,Dictionary!A:A,0)),"")</f>
        <v>BlackRock</v>
      </c>
    </row>
    <row r="2450" spans="1:12" x14ac:dyDescent="0.2">
      <c r="A2450" t="s">
        <v>1577</v>
      </c>
      <c r="B2450" s="40">
        <v>45535</v>
      </c>
      <c r="C2450" t="s">
        <v>8</v>
      </c>
      <c r="D2450" s="3">
        <v>595440</v>
      </c>
      <c r="E2450" s="2">
        <v>17570000</v>
      </c>
      <c r="F2450" s="3">
        <v>2320000</v>
      </c>
      <c r="G2450" t="s">
        <v>249</v>
      </c>
      <c r="H2450" t="s">
        <v>18</v>
      </c>
      <c r="I2450" t="s">
        <v>19</v>
      </c>
      <c r="J2450" s="41">
        <v>29.51</v>
      </c>
      <c r="K2450" s="42">
        <v>0.25665500000000002</v>
      </c>
      <c r="L2450" t="str">
        <f>IFERROR(INDEX(Dictionary!E:E,MATCH(G2450,Dictionary!A:A,0)),"")</f>
        <v/>
      </c>
    </row>
    <row r="2451" spans="1:12" x14ac:dyDescent="0.2">
      <c r="A2451" t="s">
        <v>1577</v>
      </c>
      <c r="B2451" s="40">
        <v>45535</v>
      </c>
      <c r="C2451" t="s">
        <v>22</v>
      </c>
      <c r="D2451" s="3">
        <v>-9060</v>
      </c>
      <c r="E2451" s="2">
        <v>-267390</v>
      </c>
      <c r="F2451" s="3">
        <v>2100000</v>
      </c>
      <c r="G2451" t="s">
        <v>409</v>
      </c>
      <c r="H2451" t="s">
        <v>18</v>
      </c>
      <c r="I2451" t="s">
        <v>19</v>
      </c>
      <c r="J2451" s="41">
        <v>29.51</v>
      </c>
      <c r="K2451" s="42">
        <v>-4.3140000000000001E-3</v>
      </c>
      <c r="L2451" t="str">
        <f>IFERROR(INDEX(Dictionary!E:E,MATCH(G2451,Dictionary!A:A,0)),"")</f>
        <v/>
      </c>
    </row>
    <row r="2452" spans="1:12" x14ac:dyDescent="0.2">
      <c r="A2452" t="s">
        <v>1577</v>
      </c>
      <c r="B2452" s="40">
        <v>45535</v>
      </c>
      <c r="C2452" t="s">
        <v>22</v>
      </c>
      <c r="D2452" s="3">
        <v>-1000</v>
      </c>
      <c r="E2452" s="2">
        <v>-29500</v>
      </c>
      <c r="F2452" s="3">
        <v>1910000</v>
      </c>
      <c r="G2452" t="s">
        <v>788</v>
      </c>
      <c r="H2452" t="s">
        <v>18</v>
      </c>
      <c r="I2452" t="s">
        <v>19</v>
      </c>
      <c r="J2452" s="41">
        <v>29.5</v>
      </c>
      <c r="K2452" s="42">
        <v>-5.2400000000000005E-4</v>
      </c>
      <c r="L2452" t="str">
        <f>IFERROR(INDEX(Dictionary!E:E,MATCH(G2452,Dictionary!A:A,0)),"")</f>
        <v/>
      </c>
    </row>
    <row r="2453" spans="1:12" x14ac:dyDescent="0.2">
      <c r="A2453" t="s">
        <v>1577</v>
      </c>
      <c r="B2453" s="40">
        <v>45535</v>
      </c>
      <c r="C2453" t="s">
        <v>22</v>
      </c>
      <c r="D2453" s="3">
        <v>-4000</v>
      </c>
      <c r="E2453" s="2">
        <v>-118020</v>
      </c>
      <c r="F2453" s="3">
        <v>1800000</v>
      </c>
      <c r="G2453" t="s">
        <v>114</v>
      </c>
      <c r="H2453" t="s">
        <v>18</v>
      </c>
      <c r="I2453" t="s">
        <v>19</v>
      </c>
      <c r="J2453" s="41">
        <v>29.51</v>
      </c>
      <c r="K2453" s="42">
        <v>-2.222E-3</v>
      </c>
      <c r="L2453" t="str">
        <f>IFERROR(INDEX(Dictionary!E:E,MATCH(G2453,Dictionary!A:A,0)),"")</f>
        <v/>
      </c>
    </row>
    <row r="2454" spans="1:12" x14ac:dyDescent="0.2">
      <c r="A2454" t="s">
        <v>1577</v>
      </c>
      <c r="B2454" s="40">
        <v>45535</v>
      </c>
      <c r="C2454" t="s">
        <v>22</v>
      </c>
      <c r="D2454" s="3">
        <v>-79000</v>
      </c>
      <c r="E2454" s="2">
        <v>-2330000</v>
      </c>
      <c r="F2454" s="3">
        <v>1730000</v>
      </c>
      <c r="G2454" t="s">
        <v>1583</v>
      </c>
      <c r="H2454" t="s">
        <v>18</v>
      </c>
      <c r="I2454" t="s">
        <v>19</v>
      </c>
      <c r="J2454" s="41">
        <v>29.49</v>
      </c>
      <c r="K2454" s="42">
        <v>-4.5664999999999997E-2</v>
      </c>
      <c r="L2454" t="str">
        <f>IFERROR(INDEX(Dictionary!E:E,MATCH(G2454,Dictionary!A:A,0)),"")</f>
        <v/>
      </c>
    </row>
    <row r="2455" spans="1:12" x14ac:dyDescent="0.2">
      <c r="A2455" t="s">
        <v>1577</v>
      </c>
      <c r="B2455" s="40">
        <v>45535</v>
      </c>
      <c r="C2455" t="s">
        <v>22</v>
      </c>
      <c r="D2455" s="3">
        <v>-76000</v>
      </c>
      <c r="E2455" s="2">
        <v>-2240000</v>
      </c>
      <c r="F2455" s="3">
        <v>1550000</v>
      </c>
      <c r="G2455" t="s">
        <v>252</v>
      </c>
      <c r="H2455" t="s">
        <v>18</v>
      </c>
      <c r="I2455" t="s">
        <v>19</v>
      </c>
      <c r="J2455" s="41">
        <v>29.47</v>
      </c>
      <c r="K2455" s="42">
        <v>-4.9031999999999999E-2</v>
      </c>
      <c r="L2455" t="str">
        <f>IFERROR(INDEX(Dictionary!E:E,MATCH(G2455,Dictionary!A:A,0)),"")</f>
        <v/>
      </c>
    </row>
    <row r="2456" spans="1:12" x14ac:dyDescent="0.2">
      <c r="A2456" t="s">
        <v>1577</v>
      </c>
      <c r="B2456" s="40">
        <v>45535</v>
      </c>
      <c r="C2456" t="s">
        <v>22</v>
      </c>
      <c r="D2456" s="3">
        <v>-64000</v>
      </c>
      <c r="E2456" s="2">
        <v>-1890000</v>
      </c>
      <c r="F2456" s="3">
        <v>1370000</v>
      </c>
      <c r="G2456" t="s">
        <v>1295</v>
      </c>
      <c r="H2456" t="s">
        <v>18</v>
      </c>
      <c r="I2456" t="s">
        <v>19</v>
      </c>
      <c r="J2456" s="41">
        <v>29.53</v>
      </c>
      <c r="K2456" s="42">
        <v>-4.6715E-2</v>
      </c>
      <c r="L2456" t="str">
        <f>IFERROR(INDEX(Dictionary!E:E,MATCH(G2456,Dictionary!A:A,0)),"")</f>
        <v/>
      </c>
    </row>
    <row r="2457" spans="1:12" x14ac:dyDescent="0.2">
      <c r="A2457" t="s">
        <v>1577</v>
      </c>
      <c r="B2457" s="40">
        <v>45535</v>
      </c>
      <c r="C2457" t="s">
        <v>22</v>
      </c>
      <c r="D2457" s="3">
        <v>-2000</v>
      </c>
      <c r="E2457" s="2">
        <v>-59010</v>
      </c>
      <c r="F2457" s="3">
        <v>1280000</v>
      </c>
      <c r="G2457" t="s">
        <v>282</v>
      </c>
      <c r="H2457" t="s">
        <v>18</v>
      </c>
      <c r="I2457" t="s">
        <v>19</v>
      </c>
      <c r="J2457" s="41">
        <v>29.51</v>
      </c>
      <c r="K2457" s="42">
        <v>-1.5629999999999999E-3</v>
      </c>
      <c r="L2457" t="str">
        <f>IFERROR(INDEX(Dictionary!E:E,MATCH(G2457,Dictionary!A:A,0)),"")</f>
        <v/>
      </c>
    </row>
    <row r="2458" spans="1:12" x14ac:dyDescent="0.2">
      <c r="A2458" t="s">
        <v>1577</v>
      </c>
      <c r="B2458" s="40">
        <v>45535</v>
      </c>
      <c r="C2458" t="s">
        <v>8</v>
      </c>
      <c r="D2458" s="3">
        <v>11000</v>
      </c>
      <c r="E2458" s="2">
        <v>324540</v>
      </c>
      <c r="F2458" s="3">
        <v>1230000</v>
      </c>
      <c r="G2458" t="s">
        <v>1584</v>
      </c>
      <c r="H2458" t="s">
        <v>18</v>
      </c>
      <c r="I2458" t="s">
        <v>19</v>
      </c>
      <c r="J2458" s="41">
        <v>29.5</v>
      </c>
      <c r="K2458" s="42">
        <v>8.9429999999999996E-3</v>
      </c>
      <c r="L2458" t="str">
        <f>IFERROR(INDEX(Dictionary!E:E,MATCH(G2458,Dictionary!A:A,0)),"")</f>
        <v/>
      </c>
    </row>
    <row r="2459" spans="1:12" x14ac:dyDescent="0.2">
      <c r="A2459" t="s">
        <v>1577</v>
      </c>
      <c r="B2459" s="40">
        <v>45535</v>
      </c>
      <c r="C2459" t="s">
        <v>22</v>
      </c>
      <c r="D2459" s="3">
        <v>-79950</v>
      </c>
      <c r="E2459" s="2">
        <v>-2360000</v>
      </c>
      <c r="F2459" s="3">
        <v>1160000</v>
      </c>
      <c r="G2459" t="s">
        <v>1585</v>
      </c>
      <c r="H2459" t="s">
        <v>18</v>
      </c>
      <c r="I2459" t="s">
        <v>19</v>
      </c>
      <c r="J2459" s="41">
        <v>29.52</v>
      </c>
      <c r="K2459" s="42">
        <v>-6.8921999999999997E-2</v>
      </c>
      <c r="L2459" t="str">
        <f>IFERROR(INDEX(Dictionary!E:E,MATCH(G2459,Dictionary!A:A,0)),"")</f>
        <v/>
      </c>
    </row>
    <row r="2460" spans="1:12" x14ac:dyDescent="0.2">
      <c r="A2460" t="s">
        <v>1577</v>
      </c>
      <c r="B2460" s="40">
        <v>45535</v>
      </c>
      <c r="C2460" t="s">
        <v>22</v>
      </c>
      <c r="D2460" s="3">
        <v>-33430</v>
      </c>
      <c r="E2460" s="2">
        <v>-986430</v>
      </c>
      <c r="F2460" s="3">
        <v>1140000</v>
      </c>
      <c r="G2460" t="s">
        <v>927</v>
      </c>
      <c r="H2460" t="s">
        <v>18</v>
      </c>
      <c r="I2460" t="s">
        <v>19</v>
      </c>
      <c r="J2460" s="41">
        <v>29.51</v>
      </c>
      <c r="K2460" s="42">
        <v>-2.9325E-2</v>
      </c>
      <c r="L2460" t="str">
        <f>IFERROR(INDEX(Dictionary!E:E,MATCH(G2460,Dictionary!A:A,0)),"")</f>
        <v/>
      </c>
    </row>
    <row r="2461" spans="1:12" x14ac:dyDescent="0.2">
      <c r="A2461" t="s">
        <v>1577</v>
      </c>
      <c r="B2461" s="40">
        <v>45535</v>
      </c>
      <c r="C2461" t="s">
        <v>8</v>
      </c>
      <c r="D2461" s="3">
        <v>11000</v>
      </c>
      <c r="E2461" s="2">
        <v>324540</v>
      </c>
      <c r="F2461" s="3">
        <v>1090000</v>
      </c>
      <c r="G2461" t="s">
        <v>887</v>
      </c>
      <c r="H2461" t="s">
        <v>18</v>
      </c>
      <c r="I2461" t="s">
        <v>19</v>
      </c>
      <c r="J2461" s="41">
        <v>29.5</v>
      </c>
      <c r="K2461" s="42">
        <v>1.0092E-2</v>
      </c>
      <c r="L2461" t="str">
        <f>IFERROR(INDEX(Dictionary!E:E,MATCH(G2461,Dictionary!A:A,0)),"")</f>
        <v/>
      </c>
    </row>
    <row r="2462" spans="1:12" x14ac:dyDescent="0.2">
      <c r="A2462" t="s">
        <v>1577</v>
      </c>
      <c r="B2462" s="40">
        <v>45535</v>
      </c>
      <c r="C2462" t="s">
        <v>22</v>
      </c>
      <c r="D2462" s="3">
        <v>-41400</v>
      </c>
      <c r="E2462" s="2">
        <v>-1220000</v>
      </c>
      <c r="F2462" s="3">
        <v>1040000</v>
      </c>
      <c r="G2462" t="s">
        <v>1586</v>
      </c>
      <c r="H2462" t="s">
        <v>18</v>
      </c>
      <c r="I2462" t="s">
        <v>19</v>
      </c>
      <c r="J2462" s="41">
        <v>29.47</v>
      </c>
      <c r="K2462" s="42">
        <v>-3.9808000000000003E-2</v>
      </c>
      <c r="L2462" t="str">
        <f>IFERROR(INDEX(Dictionary!E:E,MATCH(G2462,Dictionary!A:A,0)),"")</f>
        <v/>
      </c>
    </row>
    <row r="2463" spans="1:12" x14ac:dyDescent="0.2">
      <c r="A2463" t="s">
        <v>1577</v>
      </c>
      <c r="B2463" s="40">
        <v>45535</v>
      </c>
      <c r="C2463" t="s">
        <v>8</v>
      </c>
      <c r="D2463" s="3">
        <v>10720</v>
      </c>
      <c r="E2463" s="2">
        <v>316400</v>
      </c>
      <c r="F2463" s="3">
        <v>1040000</v>
      </c>
      <c r="G2463" t="s">
        <v>1587</v>
      </c>
      <c r="H2463" t="s">
        <v>18</v>
      </c>
      <c r="I2463" t="s">
        <v>19</v>
      </c>
      <c r="J2463" s="41">
        <v>29.51</v>
      </c>
      <c r="K2463" s="42">
        <v>1.0307999999999999E-2</v>
      </c>
      <c r="L2463" t="str">
        <f>IFERROR(INDEX(Dictionary!E:E,MATCH(G2463,Dictionary!A:A,0)),"")</f>
        <v/>
      </c>
    </row>
    <row r="2464" spans="1:12" x14ac:dyDescent="0.2">
      <c r="A2464" t="s">
        <v>1577</v>
      </c>
      <c r="B2464" s="40">
        <v>45535</v>
      </c>
      <c r="C2464" t="s">
        <v>22</v>
      </c>
      <c r="D2464" s="3">
        <v>-15000</v>
      </c>
      <c r="E2464" s="2">
        <v>-442560</v>
      </c>
      <c r="F2464" s="3">
        <v>955000</v>
      </c>
      <c r="G2464" t="s">
        <v>1429</v>
      </c>
      <c r="H2464" t="s">
        <v>18</v>
      </c>
      <c r="I2464" t="s">
        <v>19</v>
      </c>
      <c r="J2464" s="41">
        <v>29.5</v>
      </c>
      <c r="K2464" s="42">
        <v>-1.5706999999999999E-2</v>
      </c>
      <c r="L2464" t="str">
        <f>IFERROR(INDEX(Dictionary!E:E,MATCH(G2464,Dictionary!A:A,0)),"")</f>
        <v/>
      </c>
    </row>
    <row r="2465" spans="1:12" x14ac:dyDescent="0.2">
      <c r="A2465" t="s">
        <v>1577</v>
      </c>
      <c r="B2465" s="40">
        <v>45535</v>
      </c>
      <c r="C2465" t="s">
        <v>22</v>
      </c>
      <c r="D2465" s="3">
        <v>-27000</v>
      </c>
      <c r="E2465" s="2">
        <v>-796600</v>
      </c>
      <c r="F2465" s="3">
        <v>785000</v>
      </c>
      <c r="G2465" t="s">
        <v>681</v>
      </c>
      <c r="H2465" t="s">
        <v>18</v>
      </c>
      <c r="I2465" t="s">
        <v>19</v>
      </c>
      <c r="J2465" s="41">
        <v>29.5</v>
      </c>
      <c r="K2465" s="42">
        <v>-3.4395000000000002E-2</v>
      </c>
      <c r="L2465" t="str">
        <f>IFERROR(INDEX(Dictionary!E:E,MATCH(G2465,Dictionary!A:A,0)),"")</f>
        <v/>
      </c>
    </row>
    <row r="2466" spans="1:12" x14ac:dyDescent="0.2">
      <c r="A2466" t="s">
        <v>1577</v>
      </c>
      <c r="B2466" s="40">
        <v>45535</v>
      </c>
      <c r="C2466" t="s">
        <v>22</v>
      </c>
      <c r="D2466" s="3">
        <v>-1000</v>
      </c>
      <c r="E2466" s="2">
        <v>-29500</v>
      </c>
      <c r="F2466" s="3">
        <v>779000</v>
      </c>
      <c r="G2466" t="s">
        <v>1588</v>
      </c>
      <c r="H2466" t="s">
        <v>18</v>
      </c>
      <c r="I2466" t="s">
        <v>19</v>
      </c>
      <c r="J2466" s="41">
        <v>29.5</v>
      </c>
      <c r="K2466" s="42">
        <v>-1.284E-3</v>
      </c>
      <c r="L2466" t="str">
        <f>IFERROR(INDEX(Dictionary!E:E,MATCH(G2466,Dictionary!A:A,0)),"")</f>
        <v/>
      </c>
    </row>
    <row r="2467" spans="1:12" x14ac:dyDescent="0.2">
      <c r="A2467" t="s">
        <v>1577</v>
      </c>
      <c r="B2467" s="40">
        <v>45535</v>
      </c>
      <c r="C2467" t="s">
        <v>27</v>
      </c>
      <c r="D2467" s="3">
        <v>0</v>
      </c>
      <c r="E2467" s="2">
        <v>0</v>
      </c>
      <c r="F2467" s="3">
        <v>751420</v>
      </c>
      <c r="G2467" t="s">
        <v>405</v>
      </c>
      <c r="H2467" t="s">
        <v>18</v>
      </c>
      <c r="I2467" t="s">
        <v>19</v>
      </c>
      <c r="J2467" s="41">
        <v>0</v>
      </c>
      <c r="K2467" s="42">
        <v>0</v>
      </c>
      <c r="L2467" t="str">
        <f>IFERROR(INDEX(Dictionary!E:E,MATCH(G2467,Dictionary!A:A,0)),"")</f>
        <v/>
      </c>
    </row>
    <row r="2468" spans="1:12" x14ac:dyDescent="0.2">
      <c r="A2468" t="s">
        <v>1577</v>
      </c>
      <c r="B2468" s="40">
        <v>45535</v>
      </c>
      <c r="C2468" t="s">
        <v>8</v>
      </c>
      <c r="D2468" s="3">
        <v>8000</v>
      </c>
      <c r="E2468" s="2">
        <v>236030</v>
      </c>
      <c r="F2468" s="3">
        <v>749590</v>
      </c>
      <c r="G2468" t="s">
        <v>246</v>
      </c>
      <c r="H2468" t="s">
        <v>18</v>
      </c>
      <c r="I2468" t="s">
        <v>19</v>
      </c>
      <c r="J2468" s="41">
        <v>29.5</v>
      </c>
      <c r="K2468" s="42">
        <v>1.0671999999999999E-2</v>
      </c>
      <c r="L2468" t="str">
        <f>IFERROR(INDEX(Dictionary!E:E,MATCH(G2468,Dictionary!A:A,0)),"")</f>
        <v/>
      </c>
    </row>
    <row r="2469" spans="1:12" x14ac:dyDescent="0.2">
      <c r="A2469" t="s">
        <v>1577</v>
      </c>
      <c r="B2469" s="40">
        <v>45535</v>
      </c>
      <c r="C2469" t="s">
        <v>22</v>
      </c>
      <c r="D2469" s="3">
        <v>-14000</v>
      </c>
      <c r="E2469" s="2">
        <v>-413050</v>
      </c>
      <c r="F2469" s="3">
        <v>563000</v>
      </c>
      <c r="G2469" t="s">
        <v>1589</v>
      </c>
      <c r="H2469" t="s">
        <v>18</v>
      </c>
      <c r="I2469" t="s">
        <v>19</v>
      </c>
      <c r="J2469" s="41">
        <v>29.5</v>
      </c>
      <c r="K2469" s="42">
        <v>-2.4865999999999999E-2</v>
      </c>
      <c r="L2469" t="str">
        <f>IFERROR(INDEX(Dictionary!E:E,MATCH(G2469,Dictionary!A:A,0)),"")</f>
        <v/>
      </c>
    </row>
    <row r="2470" spans="1:12" x14ac:dyDescent="0.2">
      <c r="A2470" t="s">
        <v>1577</v>
      </c>
      <c r="B2470" s="40">
        <v>45535</v>
      </c>
      <c r="C2470" t="s">
        <v>8</v>
      </c>
      <c r="D2470" s="3">
        <v>9100</v>
      </c>
      <c r="E2470" s="2">
        <v>268430</v>
      </c>
      <c r="F2470" s="3">
        <v>520270</v>
      </c>
      <c r="G2470" t="s">
        <v>164</v>
      </c>
      <c r="H2470" t="s">
        <v>18</v>
      </c>
      <c r="I2470" t="s">
        <v>19</v>
      </c>
      <c r="J2470" s="41">
        <v>29.5</v>
      </c>
      <c r="K2470" s="42">
        <v>1.7491E-2</v>
      </c>
      <c r="L2470" t="str">
        <f>IFERROR(INDEX(Dictionary!E:E,MATCH(G2470,Dictionary!A:A,0)),"")</f>
        <v/>
      </c>
    </row>
    <row r="2471" spans="1:12" x14ac:dyDescent="0.2">
      <c r="A2471" t="s">
        <v>1577</v>
      </c>
      <c r="B2471" s="40">
        <v>45535</v>
      </c>
      <c r="C2471" t="s">
        <v>22</v>
      </c>
      <c r="D2471" s="3">
        <v>-1000</v>
      </c>
      <c r="E2471" s="2">
        <v>-29500</v>
      </c>
      <c r="F2471" s="3">
        <v>517000</v>
      </c>
      <c r="G2471" t="s">
        <v>868</v>
      </c>
      <c r="H2471" t="s">
        <v>18</v>
      </c>
      <c r="I2471" t="s">
        <v>19</v>
      </c>
      <c r="J2471" s="41">
        <v>29.5</v>
      </c>
      <c r="K2471" s="42">
        <v>-1.934E-3</v>
      </c>
      <c r="L2471" t="str">
        <f>IFERROR(INDEX(Dictionary!E:E,MATCH(G2471,Dictionary!A:A,0)),"")</f>
        <v/>
      </c>
    </row>
    <row r="2472" spans="1:12" x14ac:dyDescent="0.2">
      <c r="A2472" t="s">
        <v>1577</v>
      </c>
      <c r="B2472" s="40">
        <v>45535</v>
      </c>
      <c r="C2472" t="s">
        <v>22</v>
      </c>
      <c r="D2472" s="3">
        <v>-5730</v>
      </c>
      <c r="E2472" s="2">
        <v>-169000</v>
      </c>
      <c r="F2472" s="3">
        <v>472860</v>
      </c>
      <c r="G2472" t="s">
        <v>300</v>
      </c>
      <c r="H2472" t="s">
        <v>18</v>
      </c>
      <c r="I2472" t="s">
        <v>19</v>
      </c>
      <c r="J2472" s="41">
        <v>29.49</v>
      </c>
      <c r="K2472" s="42">
        <v>-1.2118E-2</v>
      </c>
      <c r="L2472" t="str">
        <f>IFERROR(INDEX(Dictionary!E:E,MATCH(G2472,Dictionary!A:A,0)),"")</f>
        <v/>
      </c>
    </row>
    <row r="2473" spans="1:12" x14ac:dyDescent="0.2">
      <c r="A2473" t="s">
        <v>1577</v>
      </c>
      <c r="B2473" s="40">
        <v>45535</v>
      </c>
      <c r="C2473" t="s">
        <v>8</v>
      </c>
      <c r="D2473" s="3">
        <v>25480</v>
      </c>
      <c r="E2473" s="2">
        <v>751810</v>
      </c>
      <c r="F2473" s="3">
        <v>462500</v>
      </c>
      <c r="G2473" t="s">
        <v>253</v>
      </c>
      <c r="H2473" t="s">
        <v>18</v>
      </c>
      <c r="I2473" t="s">
        <v>19</v>
      </c>
      <c r="J2473" s="41">
        <v>29.51</v>
      </c>
      <c r="K2473" s="42">
        <v>5.5092000000000002E-2</v>
      </c>
      <c r="L2473" t="str">
        <f>IFERROR(INDEX(Dictionary!E:E,MATCH(G2473,Dictionary!A:A,0)),"")</f>
        <v/>
      </c>
    </row>
    <row r="2474" spans="1:12" x14ac:dyDescent="0.2">
      <c r="A2474" t="s">
        <v>1577</v>
      </c>
      <c r="B2474" s="40">
        <v>45535</v>
      </c>
      <c r="C2474" t="s">
        <v>22</v>
      </c>
      <c r="D2474" s="3">
        <v>-3000</v>
      </c>
      <c r="E2474" s="2">
        <v>-88510</v>
      </c>
      <c r="F2474" s="3">
        <v>419100</v>
      </c>
      <c r="G2474" t="s">
        <v>286</v>
      </c>
      <c r="H2474" t="s">
        <v>18</v>
      </c>
      <c r="I2474" t="s">
        <v>19</v>
      </c>
      <c r="J2474" s="41">
        <v>29.5</v>
      </c>
      <c r="K2474" s="42">
        <v>-7.1580000000000003E-3</v>
      </c>
      <c r="L2474" t="str">
        <f>IFERROR(INDEX(Dictionary!E:E,MATCH(G2474,Dictionary!A:A,0)),"")</f>
        <v/>
      </c>
    </row>
    <row r="2475" spans="1:12" x14ac:dyDescent="0.2">
      <c r="A2475" t="s">
        <v>1577</v>
      </c>
      <c r="B2475" s="40">
        <v>45535</v>
      </c>
      <c r="C2475" t="s">
        <v>27</v>
      </c>
      <c r="D2475" s="3">
        <v>0</v>
      </c>
      <c r="E2475" s="2">
        <v>0</v>
      </c>
      <c r="F2475" s="3">
        <v>322000</v>
      </c>
      <c r="G2475" t="s">
        <v>1590</v>
      </c>
      <c r="H2475" t="s">
        <v>18</v>
      </c>
      <c r="I2475" t="s">
        <v>19</v>
      </c>
      <c r="J2475" s="41">
        <v>0</v>
      </c>
      <c r="K2475" s="42">
        <v>0</v>
      </c>
      <c r="L2475" t="str">
        <f>IFERROR(INDEX(Dictionary!E:E,MATCH(G2475,Dictionary!A:A,0)),"")</f>
        <v/>
      </c>
    </row>
    <row r="2476" spans="1:12" x14ac:dyDescent="0.2">
      <c r="A2476" t="s">
        <v>1577</v>
      </c>
      <c r="B2476" s="40">
        <v>45535</v>
      </c>
      <c r="C2476" t="s">
        <v>22</v>
      </c>
      <c r="D2476" s="3">
        <v>-16610</v>
      </c>
      <c r="E2476" s="2">
        <v>-489970</v>
      </c>
      <c r="F2476" s="3">
        <v>277440</v>
      </c>
      <c r="G2476" t="s">
        <v>753</v>
      </c>
      <c r="H2476" t="s">
        <v>18</v>
      </c>
      <c r="I2476" t="s">
        <v>19</v>
      </c>
      <c r="J2476" s="41">
        <v>29.5</v>
      </c>
      <c r="K2476" s="42">
        <v>-5.9868999999999999E-2</v>
      </c>
      <c r="L2476" t="str">
        <f>IFERROR(INDEX(Dictionary!E:E,MATCH(G2476,Dictionary!A:A,0)),"")</f>
        <v/>
      </c>
    </row>
    <row r="2477" spans="1:12" x14ac:dyDescent="0.2">
      <c r="A2477" t="s">
        <v>1577</v>
      </c>
      <c r="B2477" s="40">
        <v>45535</v>
      </c>
      <c r="C2477" t="s">
        <v>8</v>
      </c>
      <c r="D2477" s="3">
        <v>2000</v>
      </c>
      <c r="E2477" s="2">
        <v>59010</v>
      </c>
      <c r="F2477" s="3">
        <v>276000</v>
      </c>
      <c r="G2477" t="s">
        <v>413</v>
      </c>
      <c r="H2477" t="s">
        <v>18</v>
      </c>
      <c r="I2477" t="s">
        <v>19</v>
      </c>
      <c r="J2477" s="41">
        <v>29.5</v>
      </c>
      <c r="K2477" s="42">
        <v>7.2459999999999998E-3</v>
      </c>
      <c r="L2477" t="str">
        <f>IFERROR(INDEX(Dictionary!E:E,MATCH(G2477,Dictionary!A:A,0)),"")</f>
        <v/>
      </c>
    </row>
    <row r="2478" spans="1:12" x14ac:dyDescent="0.2">
      <c r="A2478" t="s">
        <v>1577</v>
      </c>
      <c r="B2478" s="40">
        <v>45535</v>
      </c>
      <c r="C2478" t="s">
        <v>8</v>
      </c>
      <c r="D2478" s="3">
        <v>8000</v>
      </c>
      <c r="E2478" s="2">
        <v>236030</v>
      </c>
      <c r="F2478" s="3">
        <v>227000</v>
      </c>
      <c r="G2478" t="s">
        <v>293</v>
      </c>
      <c r="H2478" t="s">
        <v>18</v>
      </c>
      <c r="I2478" t="s">
        <v>19</v>
      </c>
      <c r="J2478" s="41">
        <v>29.5</v>
      </c>
      <c r="K2478" s="42">
        <v>3.5242000000000002E-2</v>
      </c>
      <c r="L2478" t="str">
        <f>IFERROR(INDEX(Dictionary!E:E,MATCH(G2478,Dictionary!A:A,0)),"")</f>
        <v/>
      </c>
    </row>
    <row r="2479" spans="1:12" x14ac:dyDescent="0.2">
      <c r="A2479" t="s">
        <v>1577</v>
      </c>
      <c r="B2479" s="40">
        <v>45535</v>
      </c>
      <c r="C2479" t="s">
        <v>8</v>
      </c>
      <c r="D2479" s="3">
        <v>20000</v>
      </c>
      <c r="E2479" s="2">
        <v>590070</v>
      </c>
      <c r="F2479" s="3">
        <v>222000</v>
      </c>
      <c r="G2479" t="s">
        <v>488</v>
      </c>
      <c r="H2479" t="s">
        <v>18</v>
      </c>
      <c r="I2479" t="s">
        <v>19</v>
      </c>
      <c r="J2479" s="41">
        <v>29.5</v>
      </c>
      <c r="K2479" s="42">
        <v>9.0090000000000003E-2</v>
      </c>
      <c r="L2479" t="str">
        <f>IFERROR(INDEX(Dictionary!E:E,MATCH(G2479,Dictionary!A:A,0)),"")</f>
        <v/>
      </c>
    </row>
    <row r="2480" spans="1:12" x14ac:dyDescent="0.2">
      <c r="A2480" t="s">
        <v>1577</v>
      </c>
      <c r="B2480" s="40">
        <v>45535</v>
      </c>
      <c r="C2480" t="s">
        <v>8</v>
      </c>
      <c r="D2480" s="3">
        <v>10300</v>
      </c>
      <c r="E2480" s="2">
        <v>303890</v>
      </c>
      <c r="F2480" s="3">
        <v>199370</v>
      </c>
      <c r="G2480" t="s">
        <v>261</v>
      </c>
      <c r="H2480" t="s">
        <v>18</v>
      </c>
      <c r="I2480" t="s">
        <v>19</v>
      </c>
      <c r="J2480" s="41">
        <v>29.5</v>
      </c>
      <c r="K2480" s="42">
        <v>5.1663000000000001E-2</v>
      </c>
      <c r="L2480" t="str">
        <f>IFERROR(INDEX(Dictionary!E:E,MATCH(G2480,Dictionary!A:A,0)),"")</f>
        <v/>
      </c>
    </row>
    <row r="2481" spans="1:12" x14ac:dyDescent="0.2">
      <c r="A2481" t="s">
        <v>1577</v>
      </c>
      <c r="B2481" s="40">
        <v>45535</v>
      </c>
      <c r="C2481" t="s">
        <v>22</v>
      </c>
      <c r="D2481" s="3">
        <v>-36000</v>
      </c>
      <c r="E2481" s="2">
        <v>-1060000</v>
      </c>
      <c r="F2481" s="3">
        <v>166000</v>
      </c>
      <c r="G2481" t="s">
        <v>137</v>
      </c>
      <c r="H2481" t="s">
        <v>18</v>
      </c>
      <c r="I2481" t="s">
        <v>19</v>
      </c>
      <c r="J2481" s="41">
        <v>29.44</v>
      </c>
      <c r="K2481" s="42">
        <v>-0.216867</v>
      </c>
      <c r="L2481" t="str">
        <f>IFERROR(INDEX(Dictionary!E:E,MATCH(G2481,Dictionary!A:A,0)),"")</f>
        <v/>
      </c>
    </row>
    <row r="2482" spans="1:12" x14ac:dyDescent="0.2">
      <c r="A2482" t="s">
        <v>1577</v>
      </c>
      <c r="B2482" s="40">
        <v>45535</v>
      </c>
      <c r="C2482" t="s">
        <v>8</v>
      </c>
      <c r="D2482" s="3">
        <v>3870</v>
      </c>
      <c r="E2482" s="2">
        <v>114090</v>
      </c>
      <c r="F2482" s="3">
        <v>142910</v>
      </c>
      <c r="G2482" t="s">
        <v>545</v>
      </c>
      <c r="H2482" t="s">
        <v>18</v>
      </c>
      <c r="I2482" t="s">
        <v>19</v>
      </c>
      <c r="J2482" s="41">
        <v>29.48</v>
      </c>
      <c r="K2482" s="42">
        <v>2.708E-2</v>
      </c>
      <c r="L2482" t="str">
        <f>IFERROR(INDEX(Dictionary!E:E,MATCH(G2482,Dictionary!A:A,0)),"")</f>
        <v/>
      </c>
    </row>
    <row r="2483" spans="1:12" x14ac:dyDescent="0.2">
      <c r="A2483" t="s">
        <v>1577</v>
      </c>
      <c r="B2483" s="40">
        <v>45535</v>
      </c>
      <c r="C2483" t="s">
        <v>22</v>
      </c>
      <c r="D2483" s="3">
        <v>-5000</v>
      </c>
      <c r="E2483" s="2">
        <v>-147520</v>
      </c>
      <c r="F2483" s="3">
        <v>122000</v>
      </c>
      <c r="G2483" t="s">
        <v>551</v>
      </c>
      <c r="H2483" t="s">
        <v>18</v>
      </c>
      <c r="I2483" t="s">
        <v>19</v>
      </c>
      <c r="J2483" s="41">
        <v>29.5</v>
      </c>
      <c r="K2483" s="42">
        <v>-4.0984E-2</v>
      </c>
      <c r="L2483" t="str">
        <f>IFERROR(INDEX(Dictionary!E:E,MATCH(G2483,Dictionary!A:A,0)),"")</f>
        <v/>
      </c>
    </row>
    <row r="2484" spans="1:12" x14ac:dyDescent="0.2">
      <c r="A2484" t="s">
        <v>1577</v>
      </c>
      <c r="B2484" s="40">
        <v>45535</v>
      </c>
      <c r="C2484" t="s">
        <v>27</v>
      </c>
      <c r="D2484" s="3">
        <v>0</v>
      </c>
      <c r="E2484" s="2">
        <v>0</v>
      </c>
      <c r="F2484" s="3">
        <v>105470</v>
      </c>
      <c r="G2484" t="s">
        <v>1591</v>
      </c>
      <c r="H2484" t="s">
        <v>18</v>
      </c>
      <c r="I2484" t="s">
        <v>19</v>
      </c>
      <c r="J2484" s="41">
        <v>0</v>
      </c>
      <c r="K2484" s="42">
        <v>0</v>
      </c>
      <c r="L2484" t="str">
        <f>IFERROR(INDEX(Dictionary!E:E,MATCH(G2484,Dictionary!A:A,0)),"")</f>
        <v/>
      </c>
    </row>
    <row r="2485" spans="1:12" x14ac:dyDescent="0.2">
      <c r="A2485" t="s">
        <v>1577</v>
      </c>
      <c r="B2485" s="40">
        <v>45535</v>
      </c>
      <c r="C2485" t="s">
        <v>8</v>
      </c>
      <c r="D2485" s="3">
        <v>400</v>
      </c>
      <c r="E2485" s="2">
        <v>11800</v>
      </c>
      <c r="F2485" s="3">
        <v>92080</v>
      </c>
      <c r="G2485" t="s">
        <v>1465</v>
      </c>
      <c r="H2485" t="s">
        <v>18</v>
      </c>
      <c r="I2485" t="s">
        <v>19</v>
      </c>
      <c r="J2485" s="41">
        <v>29.5</v>
      </c>
      <c r="K2485" s="42">
        <v>4.3439999999999998E-3</v>
      </c>
      <c r="L2485" t="str">
        <f>IFERROR(INDEX(Dictionary!E:E,MATCH(G2485,Dictionary!A:A,0)),"")</f>
        <v/>
      </c>
    </row>
    <row r="2486" spans="1:12" x14ac:dyDescent="0.2">
      <c r="A2486" t="s">
        <v>1577</v>
      </c>
      <c r="B2486" s="40">
        <v>45535</v>
      </c>
      <c r="C2486" t="s">
        <v>22</v>
      </c>
      <c r="D2486" s="3">
        <v>-3130</v>
      </c>
      <c r="E2486" s="2">
        <v>-92350</v>
      </c>
      <c r="F2486" s="3">
        <v>75180</v>
      </c>
      <c r="G2486" t="s">
        <v>1592</v>
      </c>
      <c r="H2486" t="s">
        <v>18</v>
      </c>
      <c r="I2486" t="s">
        <v>19</v>
      </c>
      <c r="J2486" s="41">
        <v>29.5</v>
      </c>
      <c r="K2486" s="42">
        <v>-4.1633000000000003E-2</v>
      </c>
      <c r="L2486" t="str">
        <f>IFERROR(INDEX(Dictionary!E:E,MATCH(G2486,Dictionary!A:A,0)),"")</f>
        <v/>
      </c>
    </row>
    <row r="2487" spans="1:12" x14ac:dyDescent="0.2">
      <c r="A2487" t="s">
        <v>1577</v>
      </c>
      <c r="B2487" s="40">
        <v>45535</v>
      </c>
      <c r="C2487" t="s">
        <v>22</v>
      </c>
      <c r="D2487" s="3">
        <v>-2000</v>
      </c>
      <c r="E2487" s="2">
        <v>-59010</v>
      </c>
      <c r="F2487" s="3">
        <v>69000</v>
      </c>
      <c r="G2487" t="s">
        <v>983</v>
      </c>
      <c r="H2487" t="s">
        <v>18</v>
      </c>
      <c r="I2487" t="s">
        <v>19</v>
      </c>
      <c r="J2487" s="41">
        <v>29.51</v>
      </c>
      <c r="K2487" s="42">
        <v>-2.8986000000000001E-2</v>
      </c>
      <c r="L2487" t="str">
        <f>IFERROR(INDEX(Dictionary!E:E,MATCH(G2487,Dictionary!A:A,0)),"")</f>
        <v/>
      </c>
    </row>
    <row r="2488" spans="1:12" x14ac:dyDescent="0.2">
      <c r="A2488" t="s">
        <v>1577</v>
      </c>
      <c r="B2488" s="40">
        <v>45535</v>
      </c>
      <c r="C2488" t="s">
        <v>22</v>
      </c>
      <c r="D2488" s="3">
        <v>-2000</v>
      </c>
      <c r="E2488" s="2">
        <v>-59010</v>
      </c>
      <c r="F2488" s="3">
        <v>58000</v>
      </c>
      <c r="G2488" t="s">
        <v>574</v>
      </c>
      <c r="H2488" t="s">
        <v>18</v>
      </c>
      <c r="I2488" t="s">
        <v>19</v>
      </c>
      <c r="J2488" s="41">
        <v>29.51</v>
      </c>
      <c r="K2488" s="42">
        <v>-3.4483E-2</v>
      </c>
      <c r="L2488" t="str">
        <f>IFERROR(INDEX(Dictionary!E:E,MATCH(G2488,Dictionary!A:A,0)),"")</f>
        <v/>
      </c>
    </row>
    <row r="2489" spans="1:12" x14ac:dyDescent="0.2">
      <c r="A2489" t="s">
        <v>1606</v>
      </c>
      <c r="B2489" s="40">
        <v>45535</v>
      </c>
      <c r="C2489" t="s">
        <v>8</v>
      </c>
      <c r="D2489" s="3">
        <v>72250</v>
      </c>
      <c r="E2489" s="2">
        <v>10040000</v>
      </c>
      <c r="F2489" s="3">
        <v>109360000</v>
      </c>
      <c r="G2489" t="s">
        <v>158</v>
      </c>
      <c r="H2489" t="s">
        <v>18</v>
      </c>
      <c r="I2489" t="s">
        <v>19</v>
      </c>
      <c r="J2489" s="41">
        <v>138.96</v>
      </c>
      <c r="K2489" s="42">
        <v>6.6100000000000002E-4</v>
      </c>
      <c r="L2489" t="str">
        <f>IFERROR(INDEX(Dictionary!E:E,MATCH(G2489,Dictionary!A:A,0)),"")</f>
        <v/>
      </c>
    </row>
    <row r="2490" spans="1:12" x14ac:dyDescent="0.2">
      <c r="A2490" t="s">
        <v>1606</v>
      </c>
      <c r="B2490" s="40">
        <v>45535</v>
      </c>
      <c r="C2490" t="s">
        <v>8</v>
      </c>
      <c r="D2490" s="3">
        <v>327510</v>
      </c>
      <c r="E2490" s="2">
        <v>45510000</v>
      </c>
      <c r="F2490" s="3">
        <v>92970000</v>
      </c>
      <c r="G2490" t="s">
        <v>802</v>
      </c>
      <c r="H2490" t="s">
        <v>18</v>
      </c>
      <c r="I2490" t="s">
        <v>19</v>
      </c>
      <c r="J2490" s="41">
        <v>138.96</v>
      </c>
      <c r="K2490" s="42">
        <v>3.5230000000000001E-3</v>
      </c>
      <c r="L2490" t="str">
        <f>IFERROR(INDEX(Dictionary!E:E,MATCH(G2490,Dictionary!A:A,0)),"")</f>
        <v>Vanguard</v>
      </c>
    </row>
    <row r="2491" spans="1:12" x14ac:dyDescent="0.2">
      <c r="A2491" t="s">
        <v>1606</v>
      </c>
      <c r="B2491" s="40">
        <v>45535</v>
      </c>
      <c r="C2491" t="s">
        <v>8</v>
      </c>
      <c r="D2491" s="3">
        <v>147970</v>
      </c>
      <c r="E2491" s="2">
        <v>20560000</v>
      </c>
      <c r="F2491" s="3">
        <v>68810000</v>
      </c>
      <c r="G2491" t="s">
        <v>156</v>
      </c>
      <c r="H2491" t="s">
        <v>18</v>
      </c>
      <c r="I2491" t="s">
        <v>19</v>
      </c>
      <c r="J2491" s="41">
        <v>138.94999999999999</v>
      </c>
      <c r="K2491" s="42">
        <v>2.1510000000000001E-3</v>
      </c>
      <c r="L2491" t="str">
        <f>IFERROR(INDEX(Dictionary!E:E,MATCH(G2491,Dictionary!A:A,0)),"")</f>
        <v/>
      </c>
    </row>
    <row r="2492" spans="1:12" x14ac:dyDescent="0.2">
      <c r="A2492" t="s">
        <v>1606</v>
      </c>
      <c r="B2492" s="40">
        <v>45535</v>
      </c>
      <c r="C2492" t="s">
        <v>8</v>
      </c>
      <c r="D2492" s="3">
        <v>302400</v>
      </c>
      <c r="E2492" s="2">
        <v>42030000</v>
      </c>
      <c r="F2492" s="3">
        <v>57990000</v>
      </c>
      <c r="G2492" t="s">
        <v>1076</v>
      </c>
      <c r="H2492" t="s">
        <v>18</v>
      </c>
      <c r="I2492" t="s">
        <v>19</v>
      </c>
      <c r="J2492" s="41">
        <v>138.99</v>
      </c>
      <c r="K2492" s="42">
        <v>5.215E-3</v>
      </c>
      <c r="L2492" t="str">
        <f>IFERROR(INDEX(Dictionary!E:E,MATCH(G2492,Dictionary!A:A,0)),"")</f>
        <v>BlackRock</v>
      </c>
    </row>
    <row r="2493" spans="1:12" x14ac:dyDescent="0.2">
      <c r="A2493" t="s">
        <v>1606</v>
      </c>
      <c r="B2493" s="40">
        <v>45535</v>
      </c>
      <c r="C2493" t="s">
        <v>8</v>
      </c>
      <c r="D2493" s="3">
        <v>427860</v>
      </c>
      <c r="E2493" s="2">
        <v>59460000</v>
      </c>
      <c r="F2493" s="3">
        <v>25320000</v>
      </c>
      <c r="G2493" t="s">
        <v>67</v>
      </c>
      <c r="H2493" t="s">
        <v>18</v>
      </c>
      <c r="I2493" t="s">
        <v>19</v>
      </c>
      <c r="J2493" s="41">
        <v>138.97</v>
      </c>
      <c r="K2493" s="42">
        <v>1.6898E-2</v>
      </c>
      <c r="L2493" t="str">
        <f>IFERROR(INDEX(Dictionary!E:E,MATCH(G2493,Dictionary!A:A,0)),"")</f>
        <v/>
      </c>
    </row>
    <row r="2494" spans="1:12" x14ac:dyDescent="0.2">
      <c r="A2494" t="s">
        <v>1606</v>
      </c>
      <c r="B2494" s="40">
        <v>45535</v>
      </c>
      <c r="C2494" t="s">
        <v>8</v>
      </c>
      <c r="D2494" s="3">
        <v>178980</v>
      </c>
      <c r="E2494" s="2">
        <v>24870000</v>
      </c>
      <c r="F2494" s="3">
        <v>24210000</v>
      </c>
      <c r="G2494" t="s">
        <v>17</v>
      </c>
      <c r="H2494" t="s">
        <v>18</v>
      </c>
      <c r="I2494" t="s">
        <v>19</v>
      </c>
      <c r="J2494" s="41">
        <v>138.94999999999999</v>
      </c>
      <c r="K2494" s="42">
        <v>7.3930000000000003E-3</v>
      </c>
      <c r="L2494" t="str">
        <f>IFERROR(INDEX(Dictionary!E:E,MATCH(G2494,Dictionary!A:A,0)),"")</f>
        <v>BlackRock</v>
      </c>
    </row>
    <row r="2495" spans="1:12" x14ac:dyDescent="0.2">
      <c r="A2495" t="s">
        <v>1606</v>
      </c>
      <c r="B2495" s="40">
        <v>45535</v>
      </c>
      <c r="C2495" t="s">
        <v>8</v>
      </c>
      <c r="D2495" s="3">
        <v>524080</v>
      </c>
      <c r="E2495" s="2">
        <v>72830000</v>
      </c>
      <c r="F2495" s="3">
        <v>24130000</v>
      </c>
      <c r="G2495" t="s">
        <v>1002</v>
      </c>
      <c r="H2495" t="s">
        <v>18</v>
      </c>
      <c r="I2495" t="s">
        <v>19</v>
      </c>
      <c r="J2495" s="41">
        <v>138.97</v>
      </c>
      <c r="K2495" s="42">
        <v>2.1718999999999999E-2</v>
      </c>
      <c r="L2495" t="str">
        <f>IFERROR(INDEX(Dictionary!E:E,MATCH(G2495,Dictionary!A:A,0)),"")</f>
        <v/>
      </c>
    </row>
    <row r="2496" spans="1:12" x14ac:dyDescent="0.2">
      <c r="A2496" t="s">
        <v>1606</v>
      </c>
      <c r="B2496" s="40">
        <v>45535</v>
      </c>
      <c r="C2496" t="s">
        <v>22</v>
      </c>
      <c r="D2496" s="3">
        <v>-904200</v>
      </c>
      <c r="E2496" s="2">
        <v>-125660000</v>
      </c>
      <c r="F2496" s="3">
        <v>17770000</v>
      </c>
      <c r="G2496" t="s">
        <v>1569</v>
      </c>
      <c r="H2496" t="s">
        <v>18</v>
      </c>
      <c r="I2496" t="s">
        <v>19</v>
      </c>
      <c r="J2496" s="41">
        <v>138.97</v>
      </c>
      <c r="K2496" s="42">
        <v>-5.0883999999999999E-2</v>
      </c>
      <c r="L2496" t="str">
        <f>IFERROR(INDEX(Dictionary!E:E,MATCH(G2496,Dictionary!A:A,0)),"")</f>
        <v/>
      </c>
    </row>
    <row r="2497" spans="1:12" x14ac:dyDescent="0.2">
      <c r="A2497" t="s">
        <v>1606</v>
      </c>
      <c r="B2497" s="40">
        <v>45535</v>
      </c>
      <c r="C2497" t="s">
        <v>22</v>
      </c>
      <c r="D2497" s="3">
        <v>-842780</v>
      </c>
      <c r="E2497" s="2">
        <v>-117120000</v>
      </c>
      <c r="F2497" s="3">
        <v>14940000</v>
      </c>
      <c r="G2497" t="s">
        <v>1000</v>
      </c>
      <c r="H2497" t="s">
        <v>18</v>
      </c>
      <c r="I2497" t="s">
        <v>19</v>
      </c>
      <c r="J2497" s="41">
        <v>138.97</v>
      </c>
      <c r="K2497" s="42">
        <v>-5.6411000000000003E-2</v>
      </c>
      <c r="L2497" t="str">
        <f>IFERROR(INDEX(Dictionary!E:E,MATCH(G2497,Dictionary!A:A,0)),"")</f>
        <v/>
      </c>
    </row>
    <row r="2498" spans="1:12" x14ac:dyDescent="0.2">
      <c r="A2498" t="s">
        <v>1606</v>
      </c>
      <c r="B2498" s="40">
        <v>45535</v>
      </c>
      <c r="C2498" t="s">
        <v>8</v>
      </c>
      <c r="D2498" s="3">
        <v>63470</v>
      </c>
      <c r="E2498" s="2">
        <v>8820000</v>
      </c>
      <c r="F2498" s="3">
        <v>11730000</v>
      </c>
      <c r="G2498" t="s">
        <v>419</v>
      </c>
      <c r="H2498" t="s">
        <v>18</v>
      </c>
      <c r="I2498" t="s">
        <v>19</v>
      </c>
      <c r="J2498" s="41">
        <v>138.96</v>
      </c>
      <c r="K2498" s="42">
        <v>5.411E-3</v>
      </c>
      <c r="L2498" t="str">
        <f>IFERROR(INDEX(Dictionary!E:E,MATCH(G2498,Dictionary!A:A,0)),"")</f>
        <v/>
      </c>
    </row>
    <row r="2499" spans="1:12" x14ac:dyDescent="0.2">
      <c r="A2499" t="s">
        <v>1606</v>
      </c>
      <c r="B2499" s="40">
        <v>45535</v>
      </c>
      <c r="C2499" t="s">
        <v>8</v>
      </c>
      <c r="D2499" s="3">
        <v>257470</v>
      </c>
      <c r="E2499" s="2">
        <v>35780000</v>
      </c>
      <c r="F2499" s="3">
        <v>11350000</v>
      </c>
      <c r="G2499" t="s">
        <v>361</v>
      </c>
      <c r="H2499" t="s">
        <v>18</v>
      </c>
      <c r="I2499" t="s">
        <v>19</v>
      </c>
      <c r="J2499" s="41">
        <v>138.97</v>
      </c>
      <c r="K2499" s="42">
        <v>2.2685E-2</v>
      </c>
      <c r="L2499" t="str">
        <f>IFERROR(INDEX(Dictionary!E:E,MATCH(G2499,Dictionary!A:A,0)),"")</f>
        <v/>
      </c>
    </row>
    <row r="2500" spans="1:12" x14ac:dyDescent="0.2">
      <c r="A2500" t="s">
        <v>1606</v>
      </c>
      <c r="B2500" s="40">
        <v>45535</v>
      </c>
      <c r="C2500" t="s">
        <v>8</v>
      </c>
      <c r="D2500" s="3">
        <v>87190</v>
      </c>
      <c r="E2500" s="2">
        <v>12120000</v>
      </c>
      <c r="F2500" s="3">
        <v>11270000</v>
      </c>
      <c r="G2500" t="s">
        <v>43</v>
      </c>
      <c r="H2500" t="s">
        <v>18</v>
      </c>
      <c r="I2500" t="s">
        <v>19</v>
      </c>
      <c r="J2500" s="41">
        <v>139.01</v>
      </c>
      <c r="K2500" s="42">
        <v>7.7359999999999998E-3</v>
      </c>
      <c r="L2500" t="str">
        <f>IFERROR(INDEX(Dictionary!E:E,MATCH(G2500,Dictionary!A:A,0)),"")</f>
        <v/>
      </c>
    </row>
    <row r="2501" spans="1:12" x14ac:dyDescent="0.2">
      <c r="A2501" t="s">
        <v>1606</v>
      </c>
      <c r="B2501" s="40">
        <v>45535</v>
      </c>
      <c r="C2501" t="s">
        <v>22</v>
      </c>
      <c r="D2501" s="3">
        <v>-277560</v>
      </c>
      <c r="E2501" s="2">
        <v>-38570000</v>
      </c>
      <c r="F2501" s="3">
        <v>10430000</v>
      </c>
      <c r="G2501" t="s">
        <v>697</v>
      </c>
      <c r="H2501" t="s">
        <v>18</v>
      </c>
      <c r="I2501" t="s">
        <v>19</v>
      </c>
      <c r="J2501" s="41">
        <v>138.96</v>
      </c>
      <c r="K2501" s="42">
        <v>-2.6612E-2</v>
      </c>
      <c r="L2501" t="str">
        <f>IFERROR(INDEX(Dictionary!E:E,MATCH(G2501,Dictionary!A:A,0)),"")</f>
        <v/>
      </c>
    </row>
    <row r="2502" spans="1:12" x14ac:dyDescent="0.2">
      <c r="A2502" t="s">
        <v>1606</v>
      </c>
      <c r="B2502" s="40">
        <v>45535</v>
      </c>
      <c r="C2502" t="s">
        <v>22</v>
      </c>
      <c r="D2502" s="3">
        <v>-6580</v>
      </c>
      <c r="E2502" s="2">
        <v>-914430</v>
      </c>
      <c r="F2502" s="3">
        <v>8770000</v>
      </c>
      <c r="G2502" t="s">
        <v>889</v>
      </c>
      <c r="H2502" t="s">
        <v>18</v>
      </c>
      <c r="I2502" t="s">
        <v>19</v>
      </c>
      <c r="J2502" s="41">
        <v>138.97</v>
      </c>
      <c r="K2502" s="42">
        <v>-7.5000000000000002E-4</v>
      </c>
      <c r="L2502" t="str">
        <f>IFERROR(INDEX(Dictionary!E:E,MATCH(G2502,Dictionary!A:A,0)),"")</f>
        <v/>
      </c>
    </row>
    <row r="2503" spans="1:12" x14ac:dyDescent="0.2">
      <c r="A2503" t="s">
        <v>1606</v>
      </c>
      <c r="B2503" s="40">
        <v>45535</v>
      </c>
      <c r="C2503" t="s">
        <v>8</v>
      </c>
      <c r="D2503" s="3">
        <v>254660</v>
      </c>
      <c r="E2503" s="2">
        <v>35390000</v>
      </c>
      <c r="F2503" s="3">
        <v>8760000</v>
      </c>
      <c r="G2503" t="s">
        <v>1079</v>
      </c>
      <c r="H2503" t="s">
        <v>18</v>
      </c>
      <c r="I2503" t="s">
        <v>19</v>
      </c>
      <c r="J2503" s="41">
        <v>138.97</v>
      </c>
      <c r="K2503" s="42">
        <v>2.9071E-2</v>
      </c>
      <c r="L2503" t="str">
        <f>IFERROR(INDEX(Dictionary!E:E,MATCH(G2503,Dictionary!A:A,0)),"")</f>
        <v/>
      </c>
    </row>
    <row r="2504" spans="1:12" x14ac:dyDescent="0.2">
      <c r="A2504" t="s">
        <v>1606</v>
      </c>
      <c r="B2504" s="40">
        <v>45535</v>
      </c>
      <c r="C2504" t="s">
        <v>8</v>
      </c>
      <c r="D2504" s="3">
        <v>82470</v>
      </c>
      <c r="E2504" s="2">
        <v>11460000</v>
      </c>
      <c r="F2504" s="3">
        <v>8580000</v>
      </c>
      <c r="G2504" t="s">
        <v>623</v>
      </c>
      <c r="H2504" t="s">
        <v>18</v>
      </c>
      <c r="I2504" t="s">
        <v>19</v>
      </c>
      <c r="J2504" s="41">
        <v>138.96</v>
      </c>
      <c r="K2504" s="42">
        <v>9.6109999999999998E-3</v>
      </c>
      <c r="L2504" t="str">
        <f>IFERROR(INDEX(Dictionary!E:E,MATCH(G2504,Dictionary!A:A,0)),"")</f>
        <v/>
      </c>
    </row>
    <row r="2505" spans="1:12" x14ac:dyDescent="0.2">
      <c r="A2505" t="s">
        <v>1606</v>
      </c>
      <c r="B2505" s="40">
        <v>45535</v>
      </c>
      <c r="C2505" t="s">
        <v>22</v>
      </c>
      <c r="D2505" s="3">
        <v>-410660</v>
      </c>
      <c r="E2505" s="2">
        <v>-57070000</v>
      </c>
      <c r="F2505" s="3">
        <v>8050000</v>
      </c>
      <c r="G2505" t="s">
        <v>162</v>
      </c>
      <c r="H2505" t="s">
        <v>18</v>
      </c>
      <c r="I2505" t="s">
        <v>19</v>
      </c>
      <c r="J2505" s="41">
        <v>139.02000000000001</v>
      </c>
      <c r="K2505" s="42">
        <v>-5.1013999999999997E-2</v>
      </c>
      <c r="L2505" t="str">
        <f>IFERROR(INDEX(Dictionary!E:E,MATCH(G2505,Dictionary!A:A,0)),"")</f>
        <v/>
      </c>
    </row>
    <row r="2506" spans="1:12" x14ac:dyDescent="0.2">
      <c r="A2506" t="s">
        <v>1606</v>
      </c>
      <c r="B2506" s="40">
        <v>45535</v>
      </c>
      <c r="C2506" t="s">
        <v>8</v>
      </c>
      <c r="D2506" s="3">
        <v>329760</v>
      </c>
      <c r="E2506" s="2">
        <v>45830000</v>
      </c>
      <c r="F2506" s="3">
        <v>7990000</v>
      </c>
      <c r="G2506" t="s">
        <v>116</v>
      </c>
      <c r="H2506" t="s">
        <v>18</v>
      </c>
      <c r="I2506" t="s">
        <v>19</v>
      </c>
      <c r="J2506" s="41">
        <v>138.97999999999999</v>
      </c>
      <c r="K2506" s="42">
        <v>4.1271000000000002E-2</v>
      </c>
      <c r="L2506" t="str">
        <f>IFERROR(INDEX(Dictionary!E:E,MATCH(G2506,Dictionary!A:A,0)),"")</f>
        <v/>
      </c>
    </row>
    <row r="2507" spans="1:12" x14ac:dyDescent="0.2">
      <c r="A2507" t="s">
        <v>1606</v>
      </c>
      <c r="B2507" s="40">
        <v>45535</v>
      </c>
      <c r="C2507" t="s">
        <v>8</v>
      </c>
      <c r="D2507" s="3">
        <v>24950</v>
      </c>
      <c r="E2507" s="2">
        <v>3470000</v>
      </c>
      <c r="F2507" s="3">
        <v>7450000</v>
      </c>
      <c r="G2507" t="s">
        <v>195</v>
      </c>
      <c r="H2507" t="s">
        <v>18</v>
      </c>
      <c r="I2507" t="s">
        <v>19</v>
      </c>
      <c r="J2507" s="41">
        <v>139.08000000000001</v>
      </c>
      <c r="K2507" s="42">
        <v>3.349E-3</v>
      </c>
      <c r="L2507" t="str">
        <f>IFERROR(INDEX(Dictionary!E:E,MATCH(G2507,Dictionary!A:A,0)),"")</f>
        <v/>
      </c>
    </row>
    <row r="2508" spans="1:12" x14ac:dyDescent="0.2">
      <c r="A2508" t="s">
        <v>1606</v>
      </c>
      <c r="B2508" s="40">
        <v>45535</v>
      </c>
      <c r="C2508" t="s">
        <v>22</v>
      </c>
      <c r="D2508" s="3">
        <v>-31640</v>
      </c>
      <c r="E2508" s="2">
        <v>-4400000</v>
      </c>
      <c r="F2508" s="3">
        <v>7170000</v>
      </c>
      <c r="G2508" t="s">
        <v>870</v>
      </c>
      <c r="H2508" t="s">
        <v>18</v>
      </c>
      <c r="I2508" t="s">
        <v>19</v>
      </c>
      <c r="J2508" s="41">
        <v>139.06</v>
      </c>
      <c r="K2508" s="42">
        <v>-4.4120000000000001E-3</v>
      </c>
      <c r="L2508" t="str">
        <f>IFERROR(INDEX(Dictionary!E:E,MATCH(G2508,Dictionary!A:A,0)),"")</f>
        <v/>
      </c>
    </row>
    <row r="2509" spans="1:12" x14ac:dyDescent="0.2">
      <c r="A2509" t="s">
        <v>1606</v>
      </c>
      <c r="B2509" s="40">
        <v>45535</v>
      </c>
      <c r="C2509" t="s">
        <v>8</v>
      </c>
      <c r="D2509" s="3">
        <v>69500</v>
      </c>
      <c r="E2509" s="2">
        <v>9660000</v>
      </c>
      <c r="F2509" s="3">
        <v>6080000</v>
      </c>
      <c r="G2509" t="s">
        <v>805</v>
      </c>
      <c r="H2509" t="s">
        <v>18</v>
      </c>
      <c r="I2509" t="s">
        <v>19</v>
      </c>
      <c r="J2509" s="41">
        <v>138.99</v>
      </c>
      <c r="K2509" s="42">
        <v>1.1431E-2</v>
      </c>
      <c r="L2509" t="str">
        <f>IFERROR(INDEX(Dictionary!E:E,MATCH(G2509,Dictionary!A:A,0)),"")</f>
        <v/>
      </c>
    </row>
    <row r="2510" spans="1:12" x14ac:dyDescent="0.2">
      <c r="A2510" t="s">
        <v>1606</v>
      </c>
      <c r="B2510" s="40">
        <v>45535</v>
      </c>
      <c r="C2510" t="s">
        <v>8</v>
      </c>
      <c r="D2510" s="3">
        <v>139840</v>
      </c>
      <c r="E2510" s="2">
        <v>19430000</v>
      </c>
      <c r="F2510" s="3">
        <v>6020000</v>
      </c>
      <c r="G2510" t="s">
        <v>164</v>
      </c>
      <c r="H2510" t="s">
        <v>18</v>
      </c>
      <c r="I2510" t="s">
        <v>19</v>
      </c>
      <c r="J2510" s="41">
        <v>138.94</v>
      </c>
      <c r="K2510" s="42">
        <v>2.3229E-2</v>
      </c>
      <c r="L2510" t="str">
        <f>IFERROR(INDEX(Dictionary!E:E,MATCH(G2510,Dictionary!A:A,0)),"")</f>
        <v/>
      </c>
    </row>
    <row r="2511" spans="1:12" x14ac:dyDescent="0.2">
      <c r="A2511" t="s">
        <v>1606</v>
      </c>
      <c r="B2511" s="40">
        <v>45535</v>
      </c>
      <c r="C2511" t="s">
        <v>8</v>
      </c>
      <c r="D2511" s="3">
        <v>39340</v>
      </c>
      <c r="E2511" s="2">
        <v>5470000</v>
      </c>
      <c r="F2511" s="3">
        <v>5680000</v>
      </c>
      <c r="G2511" t="s">
        <v>47</v>
      </c>
      <c r="H2511" t="s">
        <v>18</v>
      </c>
      <c r="I2511" t="s">
        <v>19</v>
      </c>
      <c r="J2511" s="41">
        <v>139.04</v>
      </c>
      <c r="K2511" s="42">
        <v>6.9259999999999999E-3</v>
      </c>
      <c r="L2511" t="str">
        <f>IFERROR(INDEX(Dictionary!E:E,MATCH(G2511,Dictionary!A:A,0)),"")</f>
        <v>State Street</v>
      </c>
    </row>
    <row r="2512" spans="1:12" x14ac:dyDescent="0.2">
      <c r="A2512" t="s">
        <v>1606</v>
      </c>
      <c r="B2512" s="40">
        <v>45535</v>
      </c>
      <c r="C2512" t="s">
        <v>8</v>
      </c>
      <c r="D2512" s="3">
        <v>146000</v>
      </c>
      <c r="E2512" s="2">
        <v>20290000</v>
      </c>
      <c r="F2512" s="3">
        <v>5600000</v>
      </c>
      <c r="G2512" t="s">
        <v>238</v>
      </c>
      <c r="H2512" t="s">
        <v>18</v>
      </c>
      <c r="I2512" t="s">
        <v>19</v>
      </c>
      <c r="J2512" s="41">
        <v>138.97</v>
      </c>
      <c r="K2512" s="42">
        <v>2.6071E-2</v>
      </c>
      <c r="L2512" t="str">
        <f>IFERROR(INDEX(Dictionary!E:E,MATCH(G2512,Dictionary!A:A,0)),"")</f>
        <v>State Street</v>
      </c>
    </row>
    <row r="2513" spans="1:12" x14ac:dyDescent="0.2">
      <c r="A2513" t="s">
        <v>1606</v>
      </c>
      <c r="B2513" s="40">
        <v>45535</v>
      </c>
      <c r="C2513" t="s">
        <v>22</v>
      </c>
      <c r="D2513" s="3">
        <v>-45290</v>
      </c>
      <c r="E2513" s="2">
        <v>-6290000</v>
      </c>
      <c r="F2513" s="3">
        <v>5580000</v>
      </c>
      <c r="G2513" t="s">
        <v>867</v>
      </c>
      <c r="H2513" t="s">
        <v>18</v>
      </c>
      <c r="I2513" t="s">
        <v>19</v>
      </c>
      <c r="J2513" s="41">
        <v>138.88</v>
      </c>
      <c r="K2513" s="42">
        <v>-8.1169999999999992E-3</v>
      </c>
      <c r="L2513" t="str">
        <f>IFERROR(INDEX(Dictionary!E:E,MATCH(G2513,Dictionary!A:A,0)),"")</f>
        <v/>
      </c>
    </row>
    <row r="2514" spans="1:12" x14ac:dyDescent="0.2">
      <c r="A2514" t="s">
        <v>1606</v>
      </c>
      <c r="B2514" s="40">
        <v>45535</v>
      </c>
      <c r="C2514" t="s">
        <v>22</v>
      </c>
      <c r="D2514" s="3">
        <v>-283</v>
      </c>
      <c r="E2514" s="2">
        <v>-39330</v>
      </c>
      <c r="F2514" s="3">
        <v>4890000</v>
      </c>
      <c r="G2514" t="s">
        <v>345</v>
      </c>
      <c r="H2514" t="s">
        <v>18</v>
      </c>
      <c r="I2514" t="s">
        <v>19</v>
      </c>
      <c r="J2514" s="41">
        <v>138.97</v>
      </c>
      <c r="K2514" s="42">
        <v>-5.8E-5</v>
      </c>
      <c r="L2514" t="str">
        <f>IFERROR(INDEX(Dictionary!E:E,MATCH(G2514,Dictionary!A:A,0)),"")</f>
        <v/>
      </c>
    </row>
    <row r="2515" spans="1:12" x14ac:dyDescent="0.2">
      <c r="A2515" t="s">
        <v>1606</v>
      </c>
      <c r="B2515" s="40">
        <v>45535</v>
      </c>
      <c r="C2515" t="s">
        <v>22</v>
      </c>
      <c r="D2515" s="3">
        <v>-87980</v>
      </c>
      <c r="E2515" s="2">
        <v>-12230000</v>
      </c>
      <c r="F2515" s="3">
        <v>4030000</v>
      </c>
      <c r="G2515" t="s">
        <v>163</v>
      </c>
      <c r="H2515" t="s">
        <v>18</v>
      </c>
      <c r="I2515" t="s">
        <v>19</v>
      </c>
      <c r="J2515" s="41">
        <v>139.01</v>
      </c>
      <c r="K2515" s="42">
        <v>-2.1831E-2</v>
      </c>
      <c r="L2515" t="str">
        <f>IFERROR(INDEX(Dictionary!E:E,MATCH(G2515,Dictionary!A:A,0)),"")</f>
        <v/>
      </c>
    </row>
    <row r="2516" spans="1:12" x14ac:dyDescent="0.2">
      <c r="A2516" t="s">
        <v>1606</v>
      </c>
      <c r="B2516" s="40">
        <v>45535</v>
      </c>
      <c r="C2516" t="s">
        <v>22</v>
      </c>
      <c r="D2516" s="3">
        <v>-35660</v>
      </c>
      <c r="E2516" s="2">
        <v>-4960000</v>
      </c>
      <c r="F2516" s="3">
        <v>3950000</v>
      </c>
      <c r="G2516" t="s">
        <v>24</v>
      </c>
      <c r="H2516" t="s">
        <v>18</v>
      </c>
      <c r="I2516" t="s">
        <v>19</v>
      </c>
      <c r="J2516" s="41">
        <v>139.09</v>
      </c>
      <c r="K2516" s="42">
        <v>-9.0279999999999996E-3</v>
      </c>
      <c r="L2516" t="str">
        <f>IFERROR(INDEX(Dictionary!E:E,MATCH(G2516,Dictionary!A:A,0)),"")</f>
        <v/>
      </c>
    </row>
    <row r="2517" spans="1:12" x14ac:dyDescent="0.2">
      <c r="A2517" t="s">
        <v>1606</v>
      </c>
      <c r="B2517" s="40">
        <v>45535</v>
      </c>
      <c r="C2517" t="s">
        <v>8</v>
      </c>
      <c r="D2517" s="3">
        <v>68830</v>
      </c>
      <c r="E2517" s="2">
        <v>9570000</v>
      </c>
      <c r="F2517" s="3">
        <v>3810000</v>
      </c>
      <c r="G2517" t="s">
        <v>350</v>
      </c>
      <c r="H2517" t="s">
        <v>18</v>
      </c>
      <c r="I2517" t="s">
        <v>19</v>
      </c>
      <c r="J2517" s="41">
        <v>139.04</v>
      </c>
      <c r="K2517" s="42">
        <v>1.8065999999999999E-2</v>
      </c>
      <c r="L2517" t="str">
        <f>IFERROR(INDEX(Dictionary!E:E,MATCH(G2517,Dictionary!A:A,0)),"")</f>
        <v>BlackRock</v>
      </c>
    </row>
    <row r="2518" spans="1:12" x14ac:dyDescent="0.2">
      <c r="A2518" t="s">
        <v>1606</v>
      </c>
      <c r="B2518" s="40">
        <v>45535</v>
      </c>
      <c r="C2518" t="s">
        <v>22</v>
      </c>
      <c r="D2518" s="3">
        <v>-1840</v>
      </c>
      <c r="E2518" s="2">
        <v>-256120</v>
      </c>
      <c r="F2518" s="3">
        <v>3670000</v>
      </c>
      <c r="G2518" t="s">
        <v>810</v>
      </c>
      <c r="H2518" t="s">
        <v>18</v>
      </c>
      <c r="I2518" t="s">
        <v>19</v>
      </c>
      <c r="J2518" s="41">
        <v>139.19999999999999</v>
      </c>
      <c r="K2518" s="42">
        <v>-5.0100000000000003E-4</v>
      </c>
      <c r="L2518" t="str">
        <f>IFERROR(INDEX(Dictionary!E:E,MATCH(G2518,Dictionary!A:A,0)),"")</f>
        <v/>
      </c>
    </row>
    <row r="2519" spans="1:12" x14ac:dyDescent="0.2">
      <c r="A2519" t="s">
        <v>1606</v>
      </c>
      <c r="B2519" s="40">
        <v>45535</v>
      </c>
      <c r="C2519" t="s">
        <v>22</v>
      </c>
      <c r="D2519" s="3">
        <v>-164100</v>
      </c>
      <c r="E2519" s="2">
        <v>-22810000</v>
      </c>
      <c r="F2519" s="3">
        <v>3560000</v>
      </c>
      <c r="G2519" t="s">
        <v>325</v>
      </c>
      <c r="H2519" t="s">
        <v>18</v>
      </c>
      <c r="I2519" t="s">
        <v>19</v>
      </c>
      <c r="J2519" s="41">
        <v>139</v>
      </c>
      <c r="K2519" s="42">
        <v>-4.6095999999999998E-2</v>
      </c>
      <c r="L2519" t="str">
        <f>IFERROR(INDEX(Dictionary!E:E,MATCH(G2519,Dictionary!A:A,0)),"")</f>
        <v/>
      </c>
    </row>
    <row r="2520" spans="1:12" x14ac:dyDescent="0.2">
      <c r="A2520" t="s">
        <v>1606</v>
      </c>
      <c r="B2520" s="40">
        <v>45535</v>
      </c>
      <c r="C2520" t="s">
        <v>8</v>
      </c>
      <c r="D2520" s="3">
        <v>52470</v>
      </c>
      <c r="E2520" s="2">
        <v>7290000</v>
      </c>
      <c r="F2520" s="3">
        <v>3050000</v>
      </c>
      <c r="G2520" t="s">
        <v>188</v>
      </c>
      <c r="H2520" t="s">
        <v>18</v>
      </c>
      <c r="I2520" t="s">
        <v>19</v>
      </c>
      <c r="J2520" s="41">
        <v>138.94</v>
      </c>
      <c r="K2520" s="42">
        <v>1.7203E-2</v>
      </c>
      <c r="L2520" t="str">
        <f>IFERROR(INDEX(Dictionary!E:E,MATCH(G2520,Dictionary!A:A,0)),"")</f>
        <v/>
      </c>
    </row>
    <row r="2521" spans="1:12" x14ac:dyDescent="0.2">
      <c r="A2521" t="s">
        <v>1606</v>
      </c>
      <c r="B2521" s="40">
        <v>45535</v>
      </c>
      <c r="C2521" t="s">
        <v>22</v>
      </c>
      <c r="D2521" s="3">
        <v>-50020</v>
      </c>
      <c r="E2521" s="2">
        <v>-6950000</v>
      </c>
      <c r="F2521" s="3">
        <v>2980000</v>
      </c>
      <c r="G2521" t="s">
        <v>241</v>
      </c>
      <c r="H2521" t="s">
        <v>18</v>
      </c>
      <c r="I2521" t="s">
        <v>19</v>
      </c>
      <c r="J2521" s="41">
        <v>138.94</v>
      </c>
      <c r="K2521" s="42">
        <v>-1.6785000000000001E-2</v>
      </c>
      <c r="L2521" t="str">
        <f>IFERROR(INDEX(Dictionary!E:E,MATCH(G2521,Dictionary!A:A,0)),"")</f>
        <v/>
      </c>
    </row>
    <row r="2522" spans="1:12" x14ac:dyDescent="0.2">
      <c r="A2522" t="s">
        <v>1606</v>
      </c>
      <c r="B2522" s="40">
        <v>45535</v>
      </c>
      <c r="C2522" t="s">
        <v>22</v>
      </c>
      <c r="D2522" s="3">
        <v>-1590</v>
      </c>
      <c r="E2522" s="2">
        <v>-221660</v>
      </c>
      <c r="F2522" s="3">
        <v>2900000</v>
      </c>
      <c r="G2522" t="s">
        <v>1080</v>
      </c>
      <c r="H2522" t="s">
        <v>18</v>
      </c>
      <c r="I2522" t="s">
        <v>19</v>
      </c>
      <c r="J2522" s="41">
        <v>139.41</v>
      </c>
      <c r="K2522" s="42">
        <v>-5.4799999999999998E-4</v>
      </c>
      <c r="L2522" t="str">
        <f>IFERROR(INDEX(Dictionary!E:E,MATCH(G2522,Dictionary!A:A,0)),"")</f>
        <v/>
      </c>
    </row>
    <row r="2523" spans="1:12" x14ac:dyDescent="0.2">
      <c r="A2523" t="s">
        <v>1606</v>
      </c>
      <c r="B2523" s="40">
        <v>45535</v>
      </c>
      <c r="C2523" t="s">
        <v>8</v>
      </c>
      <c r="D2523" s="3">
        <v>254730</v>
      </c>
      <c r="E2523" s="2">
        <v>35400000</v>
      </c>
      <c r="F2523" s="3">
        <v>2810000</v>
      </c>
      <c r="G2523" t="s">
        <v>239</v>
      </c>
      <c r="H2523" t="s">
        <v>18</v>
      </c>
      <c r="I2523" t="s">
        <v>19</v>
      </c>
      <c r="J2523" s="41">
        <v>138.97</v>
      </c>
      <c r="K2523" s="42">
        <v>9.0650999999999995E-2</v>
      </c>
      <c r="L2523" t="str">
        <f>IFERROR(INDEX(Dictionary!E:E,MATCH(G2523,Dictionary!A:A,0)),"")</f>
        <v>State Street</v>
      </c>
    </row>
    <row r="2524" spans="1:12" x14ac:dyDescent="0.2">
      <c r="A2524" t="s">
        <v>1606</v>
      </c>
      <c r="B2524" s="40">
        <v>45535</v>
      </c>
      <c r="C2524" t="s">
        <v>8</v>
      </c>
      <c r="D2524" s="3">
        <v>76860</v>
      </c>
      <c r="E2524" s="2">
        <v>10680000</v>
      </c>
      <c r="F2524" s="3">
        <v>2680000</v>
      </c>
      <c r="G2524" t="s">
        <v>240</v>
      </c>
      <c r="H2524" t="s">
        <v>18</v>
      </c>
      <c r="I2524" t="s">
        <v>19</v>
      </c>
      <c r="J2524" s="41">
        <v>138.94999999999999</v>
      </c>
      <c r="K2524" s="42">
        <v>2.8679E-2</v>
      </c>
      <c r="L2524" t="str">
        <f>IFERROR(INDEX(Dictionary!E:E,MATCH(G2524,Dictionary!A:A,0)),"")</f>
        <v>Vanguard</v>
      </c>
    </row>
    <row r="2525" spans="1:12" x14ac:dyDescent="0.2">
      <c r="A2525" t="s">
        <v>1606</v>
      </c>
      <c r="B2525" s="40">
        <v>45535</v>
      </c>
      <c r="C2525" t="s">
        <v>8</v>
      </c>
      <c r="D2525" s="3">
        <v>26200</v>
      </c>
      <c r="E2525" s="2">
        <v>3640000</v>
      </c>
      <c r="F2525" s="3">
        <v>2670000</v>
      </c>
      <c r="G2525" t="s">
        <v>1598</v>
      </c>
      <c r="H2525" t="s">
        <v>18</v>
      </c>
      <c r="I2525" t="s">
        <v>19</v>
      </c>
      <c r="J2525" s="41">
        <v>138.93</v>
      </c>
      <c r="K2525" s="42">
        <v>9.8130000000000005E-3</v>
      </c>
      <c r="L2525" t="str">
        <f>IFERROR(INDEX(Dictionary!E:E,MATCH(G2525,Dictionary!A:A,0)),"")</f>
        <v/>
      </c>
    </row>
    <row r="2526" spans="1:12" x14ac:dyDescent="0.2">
      <c r="A2526" t="s">
        <v>1606</v>
      </c>
      <c r="B2526" s="40">
        <v>45535</v>
      </c>
      <c r="C2526" t="s">
        <v>8</v>
      </c>
      <c r="D2526" s="3">
        <v>9880</v>
      </c>
      <c r="E2526" s="2">
        <v>1370000</v>
      </c>
      <c r="F2526" s="3">
        <v>2630000</v>
      </c>
      <c r="G2526" t="s">
        <v>906</v>
      </c>
      <c r="H2526" t="s">
        <v>18</v>
      </c>
      <c r="I2526" t="s">
        <v>19</v>
      </c>
      <c r="J2526" s="41">
        <v>138.66</v>
      </c>
      <c r="K2526" s="42">
        <v>3.7569999999999999E-3</v>
      </c>
      <c r="L2526" t="str">
        <f>IFERROR(INDEX(Dictionary!E:E,MATCH(G2526,Dictionary!A:A,0)),"")</f>
        <v/>
      </c>
    </row>
    <row r="2527" spans="1:12" x14ac:dyDescent="0.2">
      <c r="A2527" t="s">
        <v>1606</v>
      </c>
      <c r="B2527" s="40">
        <v>45535</v>
      </c>
      <c r="C2527" t="s">
        <v>8</v>
      </c>
      <c r="D2527" s="3">
        <v>31340</v>
      </c>
      <c r="E2527" s="2">
        <v>4360000</v>
      </c>
      <c r="F2527" s="3">
        <v>2370000</v>
      </c>
      <c r="G2527" t="s">
        <v>462</v>
      </c>
      <c r="H2527" t="s">
        <v>18</v>
      </c>
      <c r="I2527" t="s">
        <v>19</v>
      </c>
      <c r="J2527" s="41">
        <v>139.12</v>
      </c>
      <c r="K2527" s="42">
        <v>1.3224E-2</v>
      </c>
      <c r="L2527" t="str">
        <f>IFERROR(INDEX(Dictionary!E:E,MATCH(G2527,Dictionary!A:A,0)),"")</f>
        <v/>
      </c>
    </row>
    <row r="2528" spans="1:12" x14ac:dyDescent="0.2">
      <c r="A2528" t="s">
        <v>1606</v>
      </c>
      <c r="B2528" s="40">
        <v>45535</v>
      </c>
      <c r="C2528" t="s">
        <v>22</v>
      </c>
      <c r="D2528" s="3">
        <v>-61120</v>
      </c>
      <c r="E2528" s="2">
        <v>-8490000</v>
      </c>
      <c r="F2528" s="3">
        <v>2260000</v>
      </c>
      <c r="G2528" t="s">
        <v>1567</v>
      </c>
      <c r="H2528" t="s">
        <v>18</v>
      </c>
      <c r="I2528" t="s">
        <v>19</v>
      </c>
      <c r="J2528" s="41">
        <v>138.91</v>
      </c>
      <c r="K2528" s="42">
        <v>-2.7043999999999999E-2</v>
      </c>
      <c r="L2528" t="str">
        <f>IFERROR(INDEX(Dictionary!E:E,MATCH(G2528,Dictionary!A:A,0)),"")</f>
        <v/>
      </c>
    </row>
    <row r="2529" spans="1:12" x14ac:dyDescent="0.2">
      <c r="A2529" t="s">
        <v>1606</v>
      </c>
      <c r="B2529" s="40">
        <v>45535</v>
      </c>
      <c r="C2529" t="s">
        <v>8</v>
      </c>
      <c r="D2529" s="3">
        <v>15350</v>
      </c>
      <c r="E2529" s="2">
        <v>2130000</v>
      </c>
      <c r="F2529" s="3">
        <v>2090000</v>
      </c>
      <c r="G2529" t="s">
        <v>82</v>
      </c>
      <c r="H2529" t="s">
        <v>18</v>
      </c>
      <c r="I2529" t="s">
        <v>19</v>
      </c>
      <c r="J2529" s="41">
        <v>138.76</v>
      </c>
      <c r="K2529" s="42">
        <v>7.3439999999999998E-3</v>
      </c>
      <c r="L2529" t="str">
        <f>IFERROR(INDEX(Dictionary!E:E,MATCH(G2529,Dictionary!A:A,0)),"")</f>
        <v/>
      </c>
    </row>
    <row r="2530" spans="1:12" x14ac:dyDescent="0.2">
      <c r="A2530" t="s">
        <v>1606</v>
      </c>
      <c r="B2530" s="40">
        <v>45535</v>
      </c>
      <c r="C2530" t="s">
        <v>8</v>
      </c>
      <c r="D2530" s="3">
        <v>19400</v>
      </c>
      <c r="E2530" s="2">
        <v>2700000</v>
      </c>
      <c r="F2530" s="3">
        <v>2050000</v>
      </c>
      <c r="G2530" t="s">
        <v>798</v>
      </c>
      <c r="H2530" t="s">
        <v>18</v>
      </c>
      <c r="I2530" t="s">
        <v>19</v>
      </c>
      <c r="J2530" s="41">
        <v>139.18</v>
      </c>
      <c r="K2530" s="42">
        <v>9.4629999999999992E-3</v>
      </c>
      <c r="L2530" t="str">
        <f>IFERROR(INDEX(Dictionary!E:E,MATCH(G2530,Dictionary!A:A,0)),"")</f>
        <v/>
      </c>
    </row>
    <row r="2531" spans="1:12" x14ac:dyDescent="0.2">
      <c r="A2531" t="s">
        <v>1606</v>
      </c>
      <c r="B2531" s="40">
        <v>45535</v>
      </c>
      <c r="C2531" t="s">
        <v>8</v>
      </c>
      <c r="D2531" s="3">
        <v>25080</v>
      </c>
      <c r="E2531" s="2">
        <v>3490000</v>
      </c>
      <c r="F2531" s="3">
        <v>1980000</v>
      </c>
      <c r="G2531" t="s">
        <v>1602</v>
      </c>
      <c r="H2531" t="s">
        <v>18</v>
      </c>
      <c r="I2531" t="s">
        <v>19</v>
      </c>
      <c r="J2531" s="41">
        <v>139.15</v>
      </c>
      <c r="K2531" s="42">
        <v>1.2666999999999999E-2</v>
      </c>
      <c r="L2531" t="str">
        <f>IFERROR(INDEX(Dictionary!E:E,MATCH(G2531,Dictionary!A:A,0)),"")</f>
        <v/>
      </c>
    </row>
    <row r="2532" spans="1:12" x14ac:dyDescent="0.2">
      <c r="A2532" t="s">
        <v>1606</v>
      </c>
      <c r="B2532" s="40">
        <v>45535</v>
      </c>
      <c r="C2532" t="s">
        <v>8</v>
      </c>
      <c r="D2532" s="3">
        <v>32590</v>
      </c>
      <c r="E2532" s="2">
        <v>4530000</v>
      </c>
      <c r="F2532" s="3">
        <v>1960000</v>
      </c>
      <c r="G2532" t="s">
        <v>468</v>
      </c>
      <c r="H2532" t="s">
        <v>18</v>
      </c>
      <c r="I2532" t="s">
        <v>19</v>
      </c>
      <c r="J2532" s="41">
        <v>138.99</v>
      </c>
      <c r="K2532" s="42">
        <v>1.6628E-2</v>
      </c>
      <c r="L2532" t="str">
        <f>IFERROR(INDEX(Dictionary!E:E,MATCH(G2532,Dictionary!A:A,0)),"")</f>
        <v>BlackRock</v>
      </c>
    </row>
    <row r="2533" spans="1:12" x14ac:dyDescent="0.2">
      <c r="A2533" t="s">
        <v>1606</v>
      </c>
      <c r="B2533" s="40">
        <v>45535</v>
      </c>
      <c r="C2533" t="s">
        <v>22</v>
      </c>
      <c r="D2533" s="3">
        <v>-1500</v>
      </c>
      <c r="E2533" s="2">
        <v>-209010</v>
      </c>
      <c r="F2533" s="3">
        <v>1950000</v>
      </c>
      <c r="G2533" t="s">
        <v>1581</v>
      </c>
      <c r="H2533" t="s">
        <v>18</v>
      </c>
      <c r="I2533" t="s">
        <v>19</v>
      </c>
      <c r="J2533" s="41">
        <v>139.34</v>
      </c>
      <c r="K2533" s="42">
        <v>-7.6900000000000004E-4</v>
      </c>
      <c r="L2533" t="str">
        <f>IFERROR(INDEX(Dictionary!E:E,MATCH(G2533,Dictionary!A:A,0)),"")</f>
        <v/>
      </c>
    </row>
    <row r="2534" spans="1:12" x14ac:dyDescent="0.2">
      <c r="A2534" t="s">
        <v>1606</v>
      </c>
      <c r="B2534" s="40">
        <v>45535</v>
      </c>
      <c r="C2534" t="s">
        <v>22</v>
      </c>
      <c r="D2534" s="3">
        <v>-10330</v>
      </c>
      <c r="E2534" s="2">
        <v>-1440000</v>
      </c>
      <c r="F2534" s="3">
        <v>1930000</v>
      </c>
      <c r="G2534" t="s">
        <v>924</v>
      </c>
      <c r="H2534" t="s">
        <v>18</v>
      </c>
      <c r="I2534" t="s">
        <v>19</v>
      </c>
      <c r="J2534" s="41">
        <v>139.4</v>
      </c>
      <c r="K2534" s="42">
        <v>-5.352E-3</v>
      </c>
      <c r="L2534" t="str">
        <f>IFERROR(INDEX(Dictionary!E:E,MATCH(G2534,Dictionary!A:A,0)),"")</f>
        <v/>
      </c>
    </row>
    <row r="2535" spans="1:12" x14ac:dyDescent="0.2">
      <c r="A2535" t="s">
        <v>1606</v>
      </c>
      <c r="B2535" s="40">
        <v>45535</v>
      </c>
      <c r="C2535" t="s">
        <v>8</v>
      </c>
      <c r="D2535" s="3">
        <v>72950</v>
      </c>
      <c r="E2535" s="2">
        <v>10140000</v>
      </c>
      <c r="F2535" s="3">
        <v>1860000</v>
      </c>
      <c r="G2535" t="s">
        <v>1585</v>
      </c>
      <c r="H2535" t="s">
        <v>18</v>
      </c>
      <c r="I2535" t="s">
        <v>19</v>
      </c>
      <c r="J2535" s="41">
        <v>139</v>
      </c>
      <c r="K2535" s="42">
        <v>3.9219999999999998E-2</v>
      </c>
      <c r="L2535" t="str">
        <f>IFERROR(INDEX(Dictionary!E:E,MATCH(G2535,Dictionary!A:A,0)),"")</f>
        <v/>
      </c>
    </row>
    <row r="2536" spans="1:12" x14ac:dyDescent="0.2">
      <c r="A2536" t="s">
        <v>1606</v>
      </c>
      <c r="B2536" s="40">
        <v>45535</v>
      </c>
      <c r="C2536" t="s">
        <v>8</v>
      </c>
      <c r="D2536" s="3">
        <v>136760</v>
      </c>
      <c r="E2536" s="2">
        <v>19010000</v>
      </c>
      <c r="F2536" s="3">
        <v>1820000</v>
      </c>
      <c r="G2536" t="s">
        <v>1584</v>
      </c>
      <c r="H2536" t="s">
        <v>18</v>
      </c>
      <c r="I2536" t="s">
        <v>19</v>
      </c>
      <c r="J2536" s="41">
        <v>139</v>
      </c>
      <c r="K2536" s="42">
        <v>7.5143000000000001E-2</v>
      </c>
      <c r="L2536" t="str">
        <f>IFERROR(INDEX(Dictionary!E:E,MATCH(G2536,Dictionary!A:A,0)),"")</f>
        <v/>
      </c>
    </row>
    <row r="2537" spans="1:12" x14ac:dyDescent="0.2">
      <c r="A2537" t="s">
        <v>1606</v>
      </c>
      <c r="B2537" s="40">
        <v>45535</v>
      </c>
      <c r="C2537" t="s">
        <v>8</v>
      </c>
      <c r="D2537" s="3">
        <v>49290</v>
      </c>
      <c r="E2537" s="2">
        <v>6850000</v>
      </c>
      <c r="F2537" s="3">
        <v>1780000</v>
      </c>
      <c r="G2537" t="s">
        <v>572</v>
      </c>
      <c r="H2537" t="s">
        <v>18</v>
      </c>
      <c r="I2537" t="s">
        <v>19</v>
      </c>
      <c r="J2537" s="41">
        <v>138.97</v>
      </c>
      <c r="K2537" s="42">
        <v>2.7691E-2</v>
      </c>
      <c r="L2537" t="str">
        <f>IFERROR(INDEX(Dictionary!E:E,MATCH(G2537,Dictionary!A:A,0)),"")</f>
        <v/>
      </c>
    </row>
    <row r="2538" spans="1:12" x14ac:dyDescent="0.2">
      <c r="A2538" t="s">
        <v>1606</v>
      </c>
      <c r="B2538" s="40">
        <v>45535</v>
      </c>
      <c r="C2538" t="s">
        <v>22</v>
      </c>
      <c r="D2538" s="3">
        <v>-7240</v>
      </c>
      <c r="E2538" s="2">
        <v>-1010000</v>
      </c>
      <c r="F2538" s="3">
        <v>1550000</v>
      </c>
      <c r="G2538" t="s">
        <v>997</v>
      </c>
      <c r="H2538" t="s">
        <v>18</v>
      </c>
      <c r="I2538" t="s">
        <v>19</v>
      </c>
      <c r="J2538" s="41">
        <v>139.5</v>
      </c>
      <c r="K2538" s="42">
        <v>-4.6709999999999998E-3</v>
      </c>
      <c r="L2538" t="str">
        <f>IFERROR(INDEX(Dictionary!E:E,MATCH(G2538,Dictionary!A:A,0)),"")</f>
        <v/>
      </c>
    </row>
    <row r="2539" spans="1:12" x14ac:dyDescent="0.2">
      <c r="A2539" t="s">
        <v>1606</v>
      </c>
      <c r="B2539" s="40">
        <v>45535</v>
      </c>
      <c r="C2539" t="s">
        <v>8</v>
      </c>
      <c r="D2539" s="3">
        <v>28270</v>
      </c>
      <c r="E2539" s="2">
        <v>3930000</v>
      </c>
      <c r="F2539" s="3">
        <v>1490000</v>
      </c>
      <c r="G2539" t="s">
        <v>1298</v>
      </c>
      <c r="H2539" t="s">
        <v>18</v>
      </c>
      <c r="I2539" t="s">
        <v>19</v>
      </c>
      <c r="J2539" s="41">
        <v>138.97999999999999</v>
      </c>
      <c r="K2539" s="42">
        <v>1.8973E-2</v>
      </c>
      <c r="L2539" t="str">
        <f>IFERROR(INDEX(Dictionary!E:E,MATCH(G2539,Dictionary!A:A,0)),"")</f>
        <v/>
      </c>
    </row>
    <row r="2540" spans="1:12" x14ac:dyDescent="0.2">
      <c r="A2540" t="s">
        <v>1606</v>
      </c>
      <c r="B2540" s="40">
        <v>45535</v>
      </c>
      <c r="C2540" t="s">
        <v>8</v>
      </c>
      <c r="D2540" s="3">
        <v>39040</v>
      </c>
      <c r="E2540" s="2">
        <v>5430000</v>
      </c>
      <c r="F2540" s="3">
        <v>1390000</v>
      </c>
      <c r="G2540" t="s">
        <v>197</v>
      </c>
      <c r="H2540" t="s">
        <v>18</v>
      </c>
      <c r="I2540" t="s">
        <v>19</v>
      </c>
      <c r="J2540" s="41">
        <v>139.09</v>
      </c>
      <c r="K2540" s="42">
        <v>2.8086E-2</v>
      </c>
      <c r="L2540" t="str">
        <f>IFERROR(INDEX(Dictionary!E:E,MATCH(G2540,Dictionary!A:A,0)),"")</f>
        <v/>
      </c>
    </row>
    <row r="2541" spans="1:12" x14ac:dyDescent="0.2">
      <c r="A2541" t="s">
        <v>1606</v>
      </c>
      <c r="B2541" s="40">
        <v>45535</v>
      </c>
      <c r="C2541" t="s">
        <v>8</v>
      </c>
      <c r="D2541" s="3">
        <v>2550</v>
      </c>
      <c r="E2541" s="2">
        <v>353960</v>
      </c>
      <c r="F2541" s="3">
        <v>1360000</v>
      </c>
      <c r="G2541" t="s">
        <v>109</v>
      </c>
      <c r="H2541" t="s">
        <v>18</v>
      </c>
      <c r="I2541" t="s">
        <v>19</v>
      </c>
      <c r="J2541" s="41">
        <v>138.81</v>
      </c>
      <c r="K2541" s="42">
        <v>1.8749999999999999E-3</v>
      </c>
      <c r="L2541" t="str">
        <f>IFERROR(INDEX(Dictionary!E:E,MATCH(G2541,Dictionary!A:A,0)),"")</f>
        <v/>
      </c>
    </row>
    <row r="2542" spans="1:12" x14ac:dyDescent="0.2">
      <c r="A2542" t="s">
        <v>1606</v>
      </c>
      <c r="B2542" s="40">
        <v>45535</v>
      </c>
      <c r="C2542" t="s">
        <v>8</v>
      </c>
      <c r="D2542" s="3">
        <v>2300</v>
      </c>
      <c r="E2542" s="2">
        <v>319500</v>
      </c>
      <c r="F2542" s="3">
        <v>1330000</v>
      </c>
      <c r="G2542" t="s">
        <v>882</v>
      </c>
      <c r="H2542" t="s">
        <v>18</v>
      </c>
      <c r="I2542" t="s">
        <v>19</v>
      </c>
      <c r="J2542" s="41">
        <v>138.91</v>
      </c>
      <c r="K2542" s="42">
        <v>1.7290000000000001E-3</v>
      </c>
      <c r="L2542" t="str">
        <f>IFERROR(INDEX(Dictionary!E:E,MATCH(G2542,Dictionary!A:A,0)),"")</f>
        <v/>
      </c>
    </row>
    <row r="2543" spans="1:12" x14ac:dyDescent="0.2">
      <c r="A2543" t="s">
        <v>1606</v>
      </c>
      <c r="B2543" s="40">
        <v>45535</v>
      </c>
      <c r="C2543" t="s">
        <v>8</v>
      </c>
      <c r="D2543" s="3">
        <v>76280</v>
      </c>
      <c r="E2543" s="2">
        <v>10600000</v>
      </c>
      <c r="F2543" s="3">
        <v>1330000</v>
      </c>
      <c r="G2543" t="s">
        <v>244</v>
      </c>
      <c r="H2543" t="s">
        <v>18</v>
      </c>
      <c r="I2543" t="s">
        <v>19</v>
      </c>
      <c r="J2543" s="41">
        <v>138.96</v>
      </c>
      <c r="K2543" s="42">
        <v>5.7353000000000001E-2</v>
      </c>
      <c r="L2543" t="str">
        <f>IFERROR(INDEX(Dictionary!E:E,MATCH(G2543,Dictionary!A:A,0)),"")</f>
        <v/>
      </c>
    </row>
    <row r="2544" spans="1:12" x14ac:dyDescent="0.2">
      <c r="A2544" t="s">
        <v>1606</v>
      </c>
      <c r="B2544" s="40">
        <v>45535</v>
      </c>
      <c r="C2544" t="s">
        <v>22</v>
      </c>
      <c r="D2544" s="3">
        <v>-546</v>
      </c>
      <c r="E2544" s="2">
        <v>-75880</v>
      </c>
      <c r="F2544" s="3">
        <v>1250000</v>
      </c>
      <c r="G2544" t="s">
        <v>282</v>
      </c>
      <c r="H2544" t="s">
        <v>18</v>
      </c>
      <c r="I2544" t="s">
        <v>19</v>
      </c>
      <c r="J2544" s="41">
        <v>138.97</v>
      </c>
      <c r="K2544" s="42">
        <v>-4.37E-4</v>
      </c>
      <c r="L2544" t="str">
        <f>IFERROR(INDEX(Dictionary!E:E,MATCH(G2544,Dictionary!A:A,0)),"")</f>
        <v/>
      </c>
    </row>
    <row r="2545" spans="1:12" x14ac:dyDescent="0.2">
      <c r="A2545" t="s">
        <v>1606</v>
      </c>
      <c r="B2545" s="40">
        <v>45535</v>
      </c>
      <c r="C2545" t="s">
        <v>8</v>
      </c>
      <c r="D2545" s="3">
        <v>33920</v>
      </c>
      <c r="E2545" s="2">
        <v>4710000</v>
      </c>
      <c r="F2545" s="3">
        <v>977490</v>
      </c>
      <c r="G2545" t="s">
        <v>388</v>
      </c>
      <c r="H2545" t="s">
        <v>18</v>
      </c>
      <c r="I2545" t="s">
        <v>19</v>
      </c>
      <c r="J2545" s="41">
        <v>138.86000000000001</v>
      </c>
      <c r="K2545" s="42">
        <v>3.4701000000000003E-2</v>
      </c>
      <c r="L2545" t="str">
        <f>IFERROR(INDEX(Dictionary!E:E,MATCH(G2545,Dictionary!A:A,0)),"")</f>
        <v/>
      </c>
    </row>
    <row r="2546" spans="1:12" x14ac:dyDescent="0.2">
      <c r="A2546" t="s">
        <v>1606</v>
      </c>
      <c r="B2546" s="40">
        <v>45535</v>
      </c>
      <c r="C2546" t="s">
        <v>8</v>
      </c>
      <c r="D2546" s="3">
        <v>3780</v>
      </c>
      <c r="E2546" s="2">
        <v>525170</v>
      </c>
      <c r="F2546" s="3">
        <v>976900</v>
      </c>
      <c r="G2546" t="s">
        <v>680</v>
      </c>
      <c r="H2546" t="s">
        <v>18</v>
      </c>
      <c r="I2546" t="s">
        <v>19</v>
      </c>
      <c r="J2546" s="41">
        <v>138.93</v>
      </c>
      <c r="K2546" s="42">
        <v>3.869E-3</v>
      </c>
      <c r="L2546" t="str">
        <f>IFERROR(INDEX(Dictionary!E:E,MATCH(G2546,Dictionary!A:A,0)),"")</f>
        <v/>
      </c>
    </row>
    <row r="2547" spans="1:12" x14ac:dyDescent="0.2">
      <c r="A2547" t="s">
        <v>1606</v>
      </c>
      <c r="B2547" s="40">
        <v>45535</v>
      </c>
      <c r="C2547" t="s">
        <v>22</v>
      </c>
      <c r="D2547" s="3">
        <v>-90050</v>
      </c>
      <c r="E2547" s="2">
        <v>-12510000</v>
      </c>
      <c r="F2547" s="3">
        <v>964320</v>
      </c>
      <c r="G2547" t="s">
        <v>406</v>
      </c>
      <c r="H2547" t="s">
        <v>18</v>
      </c>
      <c r="I2547" t="s">
        <v>19</v>
      </c>
      <c r="J2547" s="41">
        <v>138.91999999999999</v>
      </c>
      <c r="K2547" s="42">
        <v>-9.3381000000000006E-2</v>
      </c>
      <c r="L2547" t="str">
        <f>IFERROR(INDEX(Dictionary!E:E,MATCH(G2547,Dictionary!A:A,0)),"")</f>
        <v/>
      </c>
    </row>
    <row r="2548" spans="1:12" x14ac:dyDescent="0.2">
      <c r="A2548" t="s">
        <v>1606</v>
      </c>
      <c r="B2548" s="40">
        <v>45535</v>
      </c>
      <c r="C2548" t="s">
        <v>22</v>
      </c>
      <c r="D2548" s="3">
        <v>-11170</v>
      </c>
      <c r="E2548" s="2">
        <v>-1550000</v>
      </c>
      <c r="F2548" s="3">
        <v>954570</v>
      </c>
      <c r="G2548" t="s">
        <v>258</v>
      </c>
      <c r="H2548" t="s">
        <v>18</v>
      </c>
      <c r="I2548" t="s">
        <v>19</v>
      </c>
      <c r="J2548" s="41">
        <v>138.76</v>
      </c>
      <c r="K2548" s="42">
        <v>-1.1702000000000001E-2</v>
      </c>
      <c r="L2548" t="str">
        <f>IFERROR(INDEX(Dictionary!E:E,MATCH(G2548,Dictionary!A:A,0)),"")</f>
        <v/>
      </c>
    </row>
    <row r="2549" spans="1:12" x14ac:dyDescent="0.2">
      <c r="A2549" t="s">
        <v>1606</v>
      </c>
      <c r="B2549" s="40">
        <v>45535</v>
      </c>
      <c r="C2549" t="s">
        <v>22</v>
      </c>
      <c r="D2549" s="3">
        <v>-9360</v>
      </c>
      <c r="E2549" s="2">
        <v>-1300000</v>
      </c>
      <c r="F2549" s="3">
        <v>950660</v>
      </c>
      <c r="G2549" t="s">
        <v>169</v>
      </c>
      <c r="H2549" t="s">
        <v>18</v>
      </c>
      <c r="I2549" t="s">
        <v>19</v>
      </c>
      <c r="J2549" s="41">
        <v>138.88999999999999</v>
      </c>
      <c r="K2549" s="42">
        <v>-9.8460000000000006E-3</v>
      </c>
      <c r="L2549" t="str">
        <f>IFERROR(INDEX(Dictionary!E:E,MATCH(G2549,Dictionary!A:A,0)),"")</f>
        <v/>
      </c>
    </row>
    <row r="2550" spans="1:12" x14ac:dyDescent="0.2">
      <c r="A2550" t="s">
        <v>1606</v>
      </c>
      <c r="B2550" s="40">
        <v>45535</v>
      </c>
      <c r="C2550" t="s">
        <v>8</v>
      </c>
      <c r="D2550" s="3">
        <v>464</v>
      </c>
      <c r="E2550" s="2">
        <v>64480</v>
      </c>
      <c r="F2550" s="3">
        <v>897520</v>
      </c>
      <c r="G2550" t="s">
        <v>488</v>
      </c>
      <c r="H2550" t="s">
        <v>18</v>
      </c>
      <c r="I2550" t="s">
        <v>19</v>
      </c>
      <c r="J2550" s="41">
        <v>138.97</v>
      </c>
      <c r="K2550" s="42">
        <v>5.1699999999999999E-4</v>
      </c>
      <c r="L2550" t="str">
        <f>IFERROR(INDEX(Dictionary!E:E,MATCH(G2550,Dictionary!A:A,0)),"")</f>
        <v/>
      </c>
    </row>
    <row r="2551" spans="1:12" x14ac:dyDescent="0.2">
      <c r="A2551" t="s">
        <v>1606</v>
      </c>
      <c r="B2551" s="40">
        <v>45535</v>
      </c>
      <c r="C2551" t="s">
        <v>8</v>
      </c>
      <c r="D2551" s="3">
        <v>22890</v>
      </c>
      <c r="E2551" s="2">
        <v>3180000</v>
      </c>
      <c r="F2551" s="3">
        <v>871940</v>
      </c>
      <c r="G2551" t="s">
        <v>1120</v>
      </c>
      <c r="H2551" t="s">
        <v>18</v>
      </c>
      <c r="I2551" t="s">
        <v>19</v>
      </c>
      <c r="J2551" s="41">
        <v>138.93</v>
      </c>
      <c r="K2551" s="42">
        <v>2.6251E-2</v>
      </c>
      <c r="L2551" t="str">
        <f>IFERROR(INDEX(Dictionary!E:E,MATCH(G2551,Dictionary!A:A,0)),"")</f>
        <v>BlackRock</v>
      </c>
    </row>
    <row r="2552" spans="1:12" x14ac:dyDescent="0.2">
      <c r="A2552" t="s">
        <v>1606</v>
      </c>
      <c r="B2552" s="40">
        <v>45535</v>
      </c>
      <c r="C2552" t="s">
        <v>22</v>
      </c>
      <c r="D2552" s="3">
        <v>-2100</v>
      </c>
      <c r="E2552" s="2">
        <v>-291840</v>
      </c>
      <c r="F2552" s="3">
        <v>836900</v>
      </c>
      <c r="G2552" t="s">
        <v>102</v>
      </c>
      <c r="H2552" t="s">
        <v>18</v>
      </c>
      <c r="I2552" t="s">
        <v>19</v>
      </c>
      <c r="J2552" s="41">
        <v>139.07</v>
      </c>
      <c r="K2552" s="42">
        <v>-2.5089999999999999E-3</v>
      </c>
      <c r="L2552" t="str">
        <f>IFERROR(INDEX(Dictionary!E:E,MATCH(G2552,Dictionary!A:A,0)),"")</f>
        <v/>
      </c>
    </row>
    <row r="2553" spans="1:12" x14ac:dyDescent="0.2">
      <c r="A2553" t="s">
        <v>1606</v>
      </c>
      <c r="B2553" s="40">
        <v>45535</v>
      </c>
      <c r="C2553" t="s">
        <v>8</v>
      </c>
      <c r="D2553" s="3">
        <v>224680</v>
      </c>
      <c r="E2553" s="2">
        <v>31220000</v>
      </c>
      <c r="F2553" s="3">
        <v>808690</v>
      </c>
      <c r="G2553" t="s">
        <v>49</v>
      </c>
      <c r="H2553" t="s">
        <v>18</v>
      </c>
      <c r="I2553" t="s">
        <v>19</v>
      </c>
      <c r="J2553" s="41">
        <v>138.94999999999999</v>
      </c>
      <c r="K2553" s="42">
        <v>0.27783099999999999</v>
      </c>
      <c r="L2553" t="str">
        <f>IFERROR(INDEX(Dictionary!E:E,MATCH(G2553,Dictionary!A:A,0)),"")</f>
        <v/>
      </c>
    </row>
    <row r="2554" spans="1:12" x14ac:dyDescent="0.2">
      <c r="A2554" t="s">
        <v>1606</v>
      </c>
      <c r="B2554" s="40">
        <v>45535</v>
      </c>
      <c r="C2554" t="s">
        <v>8</v>
      </c>
      <c r="D2554" s="3">
        <v>9490</v>
      </c>
      <c r="E2554" s="2">
        <v>1320000</v>
      </c>
      <c r="F2554" s="3">
        <v>735990</v>
      </c>
      <c r="G2554" t="s">
        <v>1588</v>
      </c>
      <c r="H2554" t="s">
        <v>18</v>
      </c>
      <c r="I2554" t="s">
        <v>19</v>
      </c>
      <c r="J2554" s="41">
        <v>139.09</v>
      </c>
      <c r="K2554" s="42">
        <v>1.2893999999999999E-2</v>
      </c>
      <c r="L2554" t="str">
        <f>IFERROR(INDEX(Dictionary!E:E,MATCH(G2554,Dictionary!A:A,0)),"")</f>
        <v/>
      </c>
    </row>
    <row r="2555" spans="1:12" x14ac:dyDescent="0.2">
      <c r="A2555" t="s">
        <v>1606</v>
      </c>
      <c r="B2555" s="40">
        <v>45535</v>
      </c>
      <c r="C2555" t="s">
        <v>8</v>
      </c>
      <c r="D2555" s="3">
        <v>1800</v>
      </c>
      <c r="E2555" s="2">
        <v>250570</v>
      </c>
      <c r="F2555" s="3">
        <v>723920</v>
      </c>
      <c r="G2555" t="s">
        <v>243</v>
      </c>
      <c r="H2555" t="s">
        <v>18</v>
      </c>
      <c r="I2555" t="s">
        <v>19</v>
      </c>
      <c r="J2555" s="41">
        <v>139.21</v>
      </c>
      <c r="K2555" s="42">
        <v>2.4859999999999999E-3</v>
      </c>
      <c r="L2555" t="str">
        <f>IFERROR(INDEX(Dictionary!E:E,MATCH(G2555,Dictionary!A:A,0)),"")</f>
        <v/>
      </c>
    </row>
    <row r="2556" spans="1:12" x14ac:dyDescent="0.2">
      <c r="A2556" t="s">
        <v>1606</v>
      </c>
      <c r="B2556" s="40">
        <v>45535</v>
      </c>
      <c r="C2556" t="s">
        <v>22</v>
      </c>
      <c r="D2556" s="3">
        <v>-1380</v>
      </c>
      <c r="E2556" s="2">
        <v>-192200</v>
      </c>
      <c r="F2556" s="3">
        <v>688720</v>
      </c>
      <c r="G2556" t="s">
        <v>1607</v>
      </c>
      <c r="H2556" t="s">
        <v>18</v>
      </c>
      <c r="I2556" t="s">
        <v>19</v>
      </c>
      <c r="J2556" s="41">
        <v>139.28</v>
      </c>
      <c r="K2556" s="42">
        <v>-2.0040000000000001E-3</v>
      </c>
      <c r="L2556" t="str">
        <f>IFERROR(INDEX(Dictionary!E:E,MATCH(G2556,Dictionary!A:A,0)),"")</f>
        <v/>
      </c>
    </row>
    <row r="2557" spans="1:12" x14ac:dyDescent="0.2">
      <c r="A2557" t="s">
        <v>1606</v>
      </c>
      <c r="B2557" s="40">
        <v>45535</v>
      </c>
      <c r="C2557" t="s">
        <v>22</v>
      </c>
      <c r="D2557" s="3">
        <v>-35680</v>
      </c>
      <c r="E2557" s="2">
        <v>-4960000</v>
      </c>
      <c r="F2557" s="3">
        <v>616560</v>
      </c>
      <c r="G2557" t="s">
        <v>1587</v>
      </c>
      <c r="H2557" t="s">
        <v>18</v>
      </c>
      <c r="I2557" t="s">
        <v>19</v>
      </c>
      <c r="J2557" s="41">
        <v>138.99</v>
      </c>
      <c r="K2557" s="42">
        <v>-5.7868999999999997E-2</v>
      </c>
      <c r="L2557" t="str">
        <f>IFERROR(INDEX(Dictionary!E:E,MATCH(G2557,Dictionary!A:A,0)),"")</f>
        <v/>
      </c>
    </row>
    <row r="2558" spans="1:12" x14ac:dyDescent="0.2">
      <c r="A2558" t="s">
        <v>1606</v>
      </c>
      <c r="B2558" s="40">
        <v>45535</v>
      </c>
      <c r="C2558" t="s">
        <v>22</v>
      </c>
      <c r="D2558" s="3">
        <v>-5</v>
      </c>
      <c r="E2558" s="2">
        <v>-695</v>
      </c>
      <c r="F2558" s="3">
        <v>552220</v>
      </c>
      <c r="G2558" t="s">
        <v>209</v>
      </c>
      <c r="H2558" t="s">
        <v>18</v>
      </c>
      <c r="I2558" t="s">
        <v>19</v>
      </c>
      <c r="J2558" s="41">
        <v>139</v>
      </c>
      <c r="K2558" s="42">
        <v>-9.0000000000000002E-6</v>
      </c>
      <c r="L2558" t="str">
        <f>IFERROR(INDEX(Dictionary!E:E,MATCH(G2558,Dictionary!A:A,0)),"")</f>
        <v/>
      </c>
    </row>
    <row r="2559" spans="1:12" x14ac:dyDescent="0.2">
      <c r="A2559" t="s">
        <v>1606</v>
      </c>
      <c r="B2559" s="40">
        <v>45535</v>
      </c>
      <c r="C2559" t="s">
        <v>22</v>
      </c>
      <c r="D2559" s="3">
        <v>-126910</v>
      </c>
      <c r="E2559" s="2">
        <v>-17640000</v>
      </c>
      <c r="F2559" s="3">
        <v>514750</v>
      </c>
      <c r="G2559" t="s">
        <v>919</v>
      </c>
      <c r="H2559" t="s">
        <v>18</v>
      </c>
      <c r="I2559" t="s">
        <v>19</v>
      </c>
      <c r="J2559" s="41">
        <v>139</v>
      </c>
      <c r="K2559" s="42">
        <v>-0.24654699999999999</v>
      </c>
      <c r="L2559" t="str">
        <f>IFERROR(INDEX(Dictionary!E:E,MATCH(G2559,Dictionary!A:A,0)),"")</f>
        <v/>
      </c>
    </row>
    <row r="2560" spans="1:12" x14ac:dyDescent="0.2">
      <c r="A2560" t="s">
        <v>1606</v>
      </c>
      <c r="B2560" s="40">
        <v>45535</v>
      </c>
      <c r="C2560" t="s">
        <v>8</v>
      </c>
      <c r="D2560" s="3">
        <v>67150</v>
      </c>
      <c r="E2560" s="2">
        <v>9330000</v>
      </c>
      <c r="F2560" s="3">
        <v>491320</v>
      </c>
      <c r="G2560" t="s">
        <v>982</v>
      </c>
      <c r="H2560" t="s">
        <v>18</v>
      </c>
      <c r="I2560" t="s">
        <v>19</v>
      </c>
      <c r="J2560" s="41">
        <v>138.94</v>
      </c>
      <c r="K2560" s="42">
        <v>0.13667299999999999</v>
      </c>
      <c r="L2560" t="str">
        <f>IFERROR(INDEX(Dictionary!E:E,MATCH(G2560,Dictionary!A:A,0)),"")</f>
        <v/>
      </c>
    </row>
    <row r="2561" spans="1:12" x14ac:dyDescent="0.2">
      <c r="A2561" t="s">
        <v>1606</v>
      </c>
      <c r="B2561" s="40">
        <v>45535</v>
      </c>
      <c r="C2561" t="s">
        <v>22</v>
      </c>
      <c r="D2561" s="3">
        <v>-4090</v>
      </c>
      <c r="E2561" s="2">
        <v>-569090</v>
      </c>
      <c r="F2561" s="3">
        <v>469960</v>
      </c>
      <c r="G2561" t="s">
        <v>21</v>
      </c>
      <c r="H2561" t="s">
        <v>18</v>
      </c>
      <c r="I2561" t="s">
        <v>19</v>
      </c>
      <c r="J2561" s="41">
        <v>139.13999999999999</v>
      </c>
      <c r="K2561" s="42">
        <v>-8.7039999999999999E-3</v>
      </c>
      <c r="L2561" t="str">
        <f>IFERROR(INDEX(Dictionary!E:E,MATCH(G2561,Dictionary!A:A,0)),"")</f>
        <v/>
      </c>
    </row>
    <row r="2562" spans="1:12" x14ac:dyDescent="0.2">
      <c r="A2562" t="s">
        <v>1606</v>
      </c>
      <c r="B2562" s="40">
        <v>45535</v>
      </c>
      <c r="C2562" t="s">
        <v>22</v>
      </c>
      <c r="D2562" s="3">
        <v>-32770</v>
      </c>
      <c r="E2562" s="2">
        <v>-4550000</v>
      </c>
      <c r="F2562" s="3">
        <v>454460</v>
      </c>
      <c r="G2562" t="s">
        <v>357</v>
      </c>
      <c r="H2562" t="s">
        <v>18</v>
      </c>
      <c r="I2562" t="s">
        <v>19</v>
      </c>
      <c r="J2562" s="41">
        <v>138.85</v>
      </c>
      <c r="K2562" s="42">
        <v>-7.2107000000000004E-2</v>
      </c>
      <c r="L2562" t="str">
        <f>IFERROR(INDEX(Dictionary!E:E,MATCH(G2562,Dictionary!A:A,0)),"")</f>
        <v/>
      </c>
    </row>
    <row r="2563" spans="1:12" x14ac:dyDescent="0.2">
      <c r="A2563" t="s">
        <v>1606</v>
      </c>
      <c r="B2563" s="40">
        <v>45535</v>
      </c>
      <c r="C2563" t="s">
        <v>8</v>
      </c>
      <c r="D2563" s="3">
        <v>15500</v>
      </c>
      <c r="E2563" s="2">
        <v>2150000</v>
      </c>
      <c r="F2563" s="3">
        <v>436240</v>
      </c>
      <c r="G2563" t="s">
        <v>242</v>
      </c>
      <c r="H2563" t="s">
        <v>18</v>
      </c>
      <c r="I2563" t="s">
        <v>19</v>
      </c>
      <c r="J2563" s="41">
        <v>138.71</v>
      </c>
      <c r="K2563" s="42">
        <v>3.5531E-2</v>
      </c>
      <c r="L2563" t="str">
        <f>IFERROR(INDEX(Dictionary!E:E,MATCH(G2563,Dictionary!A:A,0)),"")</f>
        <v/>
      </c>
    </row>
    <row r="2564" spans="1:12" x14ac:dyDescent="0.2">
      <c r="A2564" t="s">
        <v>1606</v>
      </c>
      <c r="B2564" s="40">
        <v>45535</v>
      </c>
      <c r="C2564" t="s">
        <v>22</v>
      </c>
      <c r="D2564" s="3">
        <v>-45620</v>
      </c>
      <c r="E2564" s="2">
        <v>-6340000</v>
      </c>
      <c r="F2564" s="3">
        <v>395620</v>
      </c>
      <c r="G2564" t="s">
        <v>1465</v>
      </c>
      <c r="H2564" t="s">
        <v>18</v>
      </c>
      <c r="I2564" t="s">
        <v>19</v>
      </c>
      <c r="J2564" s="41">
        <v>138.97</v>
      </c>
      <c r="K2564" s="42">
        <v>-0.115313</v>
      </c>
      <c r="L2564" t="str">
        <f>IFERROR(INDEX(Dictionary!E:E,MATCH(G2564,Dictionary!A:A,0)),"")</f>
        <v/>
      </c>
    </row>
    <row r="2565" spans="1:12" x14ac:dyDescent="0.2">
      <c r="A2565" t="s">
        <v>1606</v>
      </c>
      <c r="B2565" s="40">
        <v>45535</v>
      </c>
      <c r="C2565" t="s">
        <v>22</v>
      </c>
      <c r="D2565" s="3">
        <v>-14240</v>
      </c>
      <c r="E2565" s="2">
        <v>-1980000</v>
      </c>
      <c r="F2565" s="3">
        <v>364980</v>
      </c>
      <c r="G2565" t="s">
        <v>252</v>
      </c>
      <c r="H2565" t="s">
        <v>18</v>
      </c>
      <c r="I2565" t="s">
        <v>19</v>
      </c>
      <c r="J2565" s="41">
        <v>139.05000000000001</v>
      </c>
      <c r="K2565" s="42">
        <v>-3.9016000000000002E-2</v>
      </c>
      <c r="L2565" t="str">
        <f>IFERROR(INDEX(Dictionary!E:E,MATCH(G2565,Dictionary!A:A,0)),"")</f>
        <v/>
      </c>
    </row>
    <row r="2566" spans="1:12" x14ac:dyDescent="0.2">
      <c r="A2566" t="s">
        <v>1606</v>
      </c>
      <c r="B2566" s="40">
        <v>45535</v>
      </c>
      <c r="C2566" t="s">
        <v>27</v>
      </c>
      <c r="D2566" s="3">
        <v>0</v>
      </c>
      <c r="E2566" s="2">
        <v>0</v>
      </c>
      <c r="F2566" s="3">
        <v>364110</v>
      </c>
      <c r="G2566" t="s">
        <v>1589</v>
      </c>
      <c r="H2566" t="s">
        <v>18</v>
      </c>
      <c r="I2566" t="s">
        <v>19</v>
      </c>
      <c r="J2566" s="41">
        <v>0</v>
      </c>
      <c r="K2566" s="42">
        <v>0</v>
      </c>
      <c r="L2566" t="str">
        <f>IFERROR(INDEX(Dictionary!E:E,MATCH(G2566,Dictionary!A:A,0)),"")</f>
        <v/>
      </c>
    </row>
    <row r="2567" spans="1:12" x14ac:dyDescent="0.2">
      <c r="A2567" t="s">
        <v>1606</v>
      </c>
      <c r="B2567" s="40">
        <v>45535</v>
      </c>
      <c r="C2567" t="s">
        <v>22</v>
      </c>
      <c r="D2567" s="3">
        <v>-14400</v>
      </c>
      <c r="E2567" s="2">
        <v>-2000000</v>
      </c>
      <c r="F2567" s="3">
        <v>300160</v>
      </c>
      <c r="G2567" t="s">
        <v>606</v>
      </c>
      <c r="H2567" t="s">
        <v>18</v>
      </c>
      <c r="I2567" t="s">
        <v>19</v>
      </c>
      <c r="J2567" s="41">
        <v>138.88999999999999</v>
      </c>
      <c r="K2567" s="42">
        <v>-4.7974999999999997E-2</v>
      </c>
      <c r="L2567" t="str">
        <f>IFERROR(INDEX(Dictionary!E:E,MATCH(G2567,Dictionary!A:A,0)),"")</f>
        <v/>
      </c>
    </row>
    <row r="2568" spans="1:12" x14ac:dyDescent="0.2">
      <c r="A2568" t="s">
        <v>1606</v>
      </c>
      <c r="B2568" s="40">
        <v>45535</v>
      </c>
      <c r="C2568" t="s">
        <v>27</v>
      </c>
      <c r="D2568" s="3">
        <v>0</v>
      </c>
      <c r="E2568" s="2">
        <v>0</v>
      </c>
      <c r="F2568" s="3">
        <v>293610</v>
      </c>
      <c r="G2568" t="s">
        <v>684</v>
      </c>
      <c r="H2568" t="s">
        <v>18</v>
      </c>
      <c r="I2568" t="s">
        <v>19</v>
      </c>
      <c r="J2568" s="41">
        <v>0</v>
      </c>
      <c r="K2568" s="42">
        <v>0</v>
      </c>
      <c r="L2568" t="str">
        <f>IFERROR(INDEX(Dictionary!E:E,MATCH(G2568,Dictionary!A:A,0)),"")</f>
        <v/>
      </c>
    </row>
    <row r="2569" spans="1:12" x14ac:dyDescent="0.2">
      <c r="A2569" t="s">
        <v>1606</v>
      </c>
      <c r="B2569" s="40">
        <v>45535</v>
      </c>
      <c r="C2569" t="s">
        <v>22</v>
      </c>
      <c r="D2569" s="3">
        <v>-1990</v>
      </c>
      <c r="E2569" s="2">
        <v>-276140</v>
      </c>
      <c r="F2569" s="3">
        <v>261420</v>
      </c>
      <c r="G2569" t="s">
        <v>1512</v>
      </c>
      <c r="H2569" t="s">
        <v>18</v>
      </c>
      <c r="I2569" t="s">
        <v>19</v>
      </c>
      <c r="J2569" s="41">
        <v>138.76</v>
      </c>
      <c r="K2569" s="42">
        <v>-7.6119999999999998E-3</v>
      </c>
      <c r="L2569" t="str">
        <f>IFERROR(INDEX(Dictionary!E:E,MATCH(G2569,Dictionary!A:A,0)),"")</f>
        <v/>
      </c>
    </row>
    <row r="2570" spans="1:12" x14ac:dyDescent="0.2">
      <c r="A2570" t="s">
        <v>1606</v>
      </c>
      <c r="B2570" s="40">
        <v>45535</v>
      </c>
      <c r="C2570" t="s">
        <v>8</v>
      </c>
      <c r="D2570" s="3">
        <v>6380</v>
      </c>
      <c r="E2570" s="2">
        <v>886220</v>
      </c>
      <c r="F2570" s="3">
        <v>220930</v>
      </c>
      <c r="G2570" t="s">
        <v>1319</v>
      </c>
      <c r="H2570" t="s">
        <v>18</v>
      </c>
      <c r="I2570" t="s">
        <v>19</v>
      </c>
      <c r="J2570" s="41">
        <v>138.91</v>
      </c>
      <c r="K2570" s="42">
        <v>2.8878000000000001E-2</v>
      </c>
      <c r="L2570" t="str">
        <f>IFERROR(INDEX(Dictionary!E:E,MATCH(G2570,Dictionary!A:A,0)),"")</f>
        <v/>
      </c>
    </row>
    <row r="2571" spans="1:12" x14ac:dyDescent="0.2">
      <c r="A2571" t="s">
        <v>1606</v>
      </c>
      <c r="B2571" s="40">
        <v>45535</v>
      </c>
      <c r="C2571" t="s">
        <v>8</v>
      </c>
      <c r="D2571" s="3">
        <v>14630</v>
      </c>
      <c r="E2571" s="2">
        <v>2030000</v>
      </c>
      <c r="F2571" s="3">
        <v>209520</v>
      </c>
      <c r="G2571" t="s">
        <v>996</v>
      </c>
      <c r="H2571" t="s">
        <v>18</v>
      </c>
      <c r="I2571" t="s">
        <v>19</v>
      </c>
      <c r="J2571" s="41">
        <v>138.76</v>
      </c>
      <c r="K2571" s="42">
        <v>6.9825999999999999E-2</v>
      </c>
      <c r="L2571" t="str">
        <f>IFERROR(INDEX(Dictionary!E:E,MATCH(G2571,Dictionary!A:A,0)),"")</f>
        <v/>
      </c>
    </row>
    <row r="2572" spans="1:12" x14ac:dyDescent="0.2">
      <c r="A2572" t="s">
        <v>1606</v>
      </c>
      <c r="B2572" s="40">
        <v>45535</v>
      </c>
      <c r="C2572" t="s">
        <v>22</v>
      </c>
      <c r="D2572" s="3">
        <v>-4970</v>
      </c>
      <c r="E2572" s="2">
        <v>-690130</v>
      </c>
      <c r="F2572" s="3">
        <v>187730</v>
      </c>
      <c r="G2572" t="s">
        <v>411</v>
      </c>
      <c r="H2572" t="s">
        <v>18</v>
      </c>
      <c r="I2572" t="s">
        <v>19</v>
      </c>
      <c r="J2572" s="41">
        <v>138.86000000000001</v>
      </c>
      <c r="K2572" s="42">
        <v>-2.6474000000000001E-2</v>
      </c>
      <c r="L2572" t="str">
        <f>IFERROR(INDEX(Dictionary!E:E,MATCH(G2572,Dictionary!A:A,0)),"")</f>
        <v/>
      </c>
    </row>
    <row r="2573" spans="1:12" x14ac:dyDescent="0.2">
      <c r="A2573" t="s">
        <v>1606</v>
      </c>
      <c r="B2573" s="40">
        <v>45535</v>
      </c>
      <c r="C2573" t="s">
        <v>27</v>
      </c>
      <c r="D2573" s="3">
        <v>0</v>
      </c>
      <c r="E2573" s="2">
        <v>0</v>
      </c>
      <c r="F2573" s="3">
        <v>186400</v>
      </c>
      <c r="G2573" t="s">
        <v>647</v>
      </c>
      <c r="H2573" t="s">
        <v>18</v>
      </c>
      <c r="I2573" t="s">
        <v>19</v>
      </c>
      <c r="J2573" s="41">
        <v>0</v>
      </c>
      <c r="K2573" s="42">
        <v>0</v>
      </c>
      <c r="L2573" t="str">
        <f>IFERROR(INDEX(Dictionary!E:E,MATCH(G2573,Dictionary!A:A,0)),"")</f>
        <v/>
      </c>
    </row>
    <row r="2574" spans="1:12" x14ac:dyDescent="0.2">
      <c r="A2574" t="s">
        <v>1606</v>
      </c>
      <c r="B2574" s="40">
        <v>45535</v>
      </c>
      <c r="C2574" t="s">
        <v>27</v>
      </c>
      <c r="D2574" s="3">
        <v>0</v>
      </c>
      <c r="E2574" s="2">
        <v>0</v>
      </c>
      <c r="F2574" s="3">
        <v>173310</v>
      </c>
      <c r="G2574" t="s">
        <v>1608</v>
      </c>
      <c r="H2574" t="s">
        <v>18</v>
      </c>
      <c r="I2574" t="s">
        <v>19</v>
      </c>
      <c r="J2574" s="41">
        <v>0</v>
      </c>
      <c r="K2574" s="42">
        <v>0</v>
      </c>
      <c r="L2574" t="str">
        <f>IFERROR(INDEX(Dictionary!E:E,MATCH(G2574,Dictionary!A:A,0)),"")</f>
        <v/>
      </c>
    </row>
    <row r="2575" spans="1:12" x14ac:dyDescent="0.2">
      <c r="A2575" t="s">
        <v>1606</v>
      </c>
      <c r="B2575" s="40">
        <v>45535</v>
      </c>
      <c r="C2575" t="s">
        <v>8</v>
      </c>
      <c r="D2575" s="3">
        <v>21650</v>
      </c>
      <c r="E2575" s="2">
        <v>3010000</v>
      </c>
      <c r="F2575" s="3">
        <v>158270</v>
      </c>
      <c r="G2575" t="s">
        <v>937</v>
      </c>
      <c r="H2575" t="s">
        <v>18</v>
      </c>
      <c r="I2575" t="s">
        <v>19</v>
      </c>
      <c r="J2575" s="41">
        <v>138.94</v>
      </c>
      <c r="K2575" s="42">
        <v>0.136791</v>
      </c>
      <c r="L2575" t="str">
        <f>IFERROR(INDEX(Dictionary!E:E,MATCH(G2575,Dictionary!A:A,0)),"")</f>
        <v/>
      </c>
    </row>
    <row r="2576" spans="1:12" x14ac:dyDescent="0.2">
      <c r="A2576" t="s">
        <v>1606</v>
      </c>
      <c r="B2576" s="40">
        <v>45535</v>
      </c>
      <c r="C2576" t="s">
        <v>8</v>
      </c>
      <c r="D2576" s="3">
        <v>4060</v>
      </c>
      <c r="E2576" s="2">
        <v>564090</v>
      </c>
      <c r="F2576" s="3">
        <v>133140</v>
      </c>
      <c r="G2576" t="s">
        <v>887</v>
      </c>
      <c r="H2576" t="s">
        <v>18</v>
      </c>
      <c r="I2576" t="s">
        <v>19</v>
      </c>
      <c r="J2576" s="41">
        <v>138.94</v>
      </c>
      <c r="K2576" s="42">
        <v>3.0494E-2</v>
      </c>
      <c r="L2576" t="str">
        <f>IFERROR(INDEX(Dictionary!E:E,MATCH(G2576,Dictionary!A:A,0)),"")</f>
        <v/>
      </c>
    </row>
    <row r="2577" spans="1:12" x14ac:dyDescent="0.2">
      <c r="A2577" t="s">
        <v>1606</v>
      </c>
      <c r="B2577" s="40">
        <v>45535</v>
      </c>
      <c r="C2577" t="s">
        <v>8</v>
      </c>
      <c r="D2577" s="3">
        <v>15670</v>
      </c>
      <c r="E2577" s="2">
        <v>2180000</v>
      </c>
      <c r="F2577" s="3">
        <v>127960</v>
      </c>
      <c r="G2577" t="s">
        <v>1609</v>
      </c>
      <c r="H2577" t="s">
        <v>18</v>
      </c>
      <c r="I2577" t="s">
        <v>19</v>
      </c>
      <c r="J2577" s="41">
        <v>139.12</v>
      </c>
      <c r="K2577" s="42">
        <v>0.122461</v>
      </c>
      <c r="L2577" t="str">
        <f>IFERROR(INDEX(Dictionary!E:E,MATCH(G2577,Dictionary!A:A,0)),"")</f>
        <v/>
      </c>
    </row>
    <row r="2578" spans="1:12" x14ac:dyDescent="0.2">
      <c r="A2578" t="s">
        <v>1606</v>
      </c>
      <c r="B2578" s="40">
        <v>45535</v>
      </c>
      <c r="C2578" t="s">
        <v>22</v>
      </c>
      <c r="D2578" s="3">
        <v>-5960</v>
      </c>
      <c r="E2578" s="2">
        <v>-827720</v>
      </c>
      <c r="F2578" s="3">
        <v>119270</v>
      </c>
      <c r="G2578" t="s">
        <v>254</v>
      </c>
      <c r="H2578" t="s">
        <v>18</v>
      </c>
      <c r="I2578" t="s">
        <v>19</v>
      </c>
      <c r="J2578" s="41">
        <v>138.88</v>
      </c>
      <c r="K2578" s="42">
        <v>-4.9971000000000002E-2</v>
      </c>
      <c r="L2578" t="str">
        <f>IFERROR(INDEX(Dictionary!E:E,MATCH(G2578,Dictionary!A:A,0)),"")</f>
        <v>State Street</v>
      </c>
    </row>
    <row r="2579" spans="1:12" x14ac:dyDescent="0.2">
      <c r="A2579" t="s">
        <v>1606</v>
      </c>
      <c r="B2579" s="40">
        <v>45535</v>
      </c>
      <c r="C2579" t="s">
        <v>22</v>
      </c>
      <c r="D2579" s="3">
        <v>-44180</v>
      </c>
      <c r="E2579" s="2">
        <v>-6140000</v>
      </c>
      <c r="F2579" s="3">
        <v>103320</v>
      </c>
      <c r="G2579" t="s">
        <v>902</v>
      </c>
      <c r="H2579" t="s">
        <v>18</v>
      </c>
      <c r="I2579" t="s">
        <v>19</v>
      </c>
      <c r="J2579" s="41">
        <v>138.97999999999999</v>
      </c>
      <c r="K2579" s="42">
        <v>-0.42759200000000003</v>
      </c>
      <c r="L2579" t="str">
        <f>IFERROR(INDEX(Dictionary!E:E,MATCH(G2579,Dictionary!A:A,0)),"")</f>
        <v/>
      </c>
    </row>
    <row r="2580" spans="1:12" x14ac:dyDescent="0.2">
      <c r="A2580" t="s">
        <v>1606</v>
      </c>
      <c r="B2580" s="40">
        <v>45535</v>
      </c>
      <c r="C2580" t="s">
        <v>27</v>
      </c>
      <c r="D2580" s="3">
        <v>0</v>
      </c>
      <c r="E2580" s="2">
        <v>0</v>
      </c>
      <c r="F2580" s="3">
        <v>101910</v>
      </c>
      <c r="G2580" t="s">
        <v>1579</v>
      </c>
      <c r="H2580" t="s">
        <v>18</v>
      </c>
      <c r="I2580" t="s">
        <v>19</v>
      </c>
      <c r="J2580" s="41">
        <v>0</v>
      </c>
      <c r="K2580" s="42">
        <v>0</v>
      </c>
      <c r="L2580" t="str">
        <f>IFERROR(INDEX(Dictionary!E:E,MATCH(G2580,Dictionary!A:A,0)),"")</f>
        <v/>
      </c>
    </row>
    <row r="2581" spans="1:12" x14ac:dyDescent="0.2">
      <c r="A2581" t="s">
        <v>1606</v>
      </c>
      <c r="B2581" s="40">
        <v>45535</v>
      </c>
      <c r="C2581" t="s">
        <v>8</v>
      </c>
      <c r="D2581" s="3">
        <v>72920</v>
      </c>
      <c r="E2581" s="2">
        <v>10130000</v>
      </c>
      <c r="F2581" s="3">
        <v>92380</v>
      </c>
      <c r="G2581" t="s">
        <v>1586</v>
      </c>
      <c r="H2581" t="s">
        <v>18</v>
      </c>
      <c r="I2581" t="s">
        <v>19</v>
      </c>
      <c r="J2581" s="41">
        <v>138.91999999999999</v>
      </c>
      <c r="K2581" s="42">
        <v>0.78933900000000001</v>
      </c>
      <c r="L2581" t="str">
        <f>IFERROR(INDEX(Dictionary!E:E,MATCH(G2581,Dictionary!A:A,0)),"")</f>
        <v/>
      </c>
    </row>
    <row r="2582" spans="1:12" x14ac:dyDescent="0.2">
      <c r="A2582" t="s">
        <v>1606</v>
      </c>
      <c r="B2582" s="40">
        <v>45535</v>
      </c>
      <c r="C2582" t="s">
        <v>22</v>
      </c>
      <c r="D2582" s="3">
        <v>-8140</v>
      </c>
      <c r="E2582" s="2">
        <v>-1130000</v>
      </c>
      <c r="F2582" s="3">
        <v>88610</v>
      </c>
      <c r="G2582" t="s">
        <v>247</v>
      </c>
      <c r="H2582" t="s">
        <v>18</v>
      </c>
      <c r="I2582" t="s">
        <v>19</v>
      </c>
      <c r="J2582" s="41">
        <v>138.82</v>
      </c>
      <c r="K2582" s="42">
        <v>-9.1861999999999999E-2</v>
      </c>
      <c r="L2582" t="str">
        <f>IFERROR(INDEX(Dictionary!E:E,MATCH(G2582,Dictionary!A:A,0)),"")</f>
        <v>BlackRock</v>
      </c>
    </row>
    <row r="2583" spans="1:12" x14ac:dyDescent="0.2">
      <c r="A2583" t="s">
        <v>1606</v>
      </c>
      <c r="B2583" s="40">
        <v>45535</v>
      </c>
      <c r="C2583" t="s">
        <v>8</v>
      </c>
      <c r="D2583" s="3">
        <v>70400</v>
      </c>
      <c r="E2583" s="2">
        <v>9780000</v>
      </c>
      <c r="F2583" s="3">
        <v>86660</v>
      </c>
      <c r="G2583" t="s">
        <v>1583</v>
      </c>
      <c r="H2583" t="s">
        <v>18</v>
      </c>
      <c r="I2583" t="s">
        <v>19</v>
      </c>
      <c r="J2583" s="41">
        <v>138.91999999999999</v>
      </c>
      <c r="K2583" s="42">
        <v>0.81237400000000004</v>
      </c>
      <c r="L2583" t="str">
        <f>IFERROR(INDEX(Dictionary!E:E,MATCH(G2583,Dictionary!A:A,0)),"")</f>
        <v/>
      </c>
    </row>
    <row r="2584" spans="1:12" x14ac:dyDescent="0.2">
      <c r="A2584" t="s">
        <v>1606</v>
      </c>
      <c r="B2584" s="40">
        <v>45535</v>
      </c>
      <c r="C2584" t="s">
        <v>22</v>
      </c>
      <c r="D2584" s="3">
        <v>-4960</v>
      </c>
      <c r="E2584" s="2">
        <v>-689160</v>
      </c>
      <c r="F2584" s="3">
        <v>80190</v>
      </c>
      <c r="G2584" t="s">
        <v>280</v>
      </c>
      <c r="H2584" t="s">
        <v>18</v>
      </c>
      <c r="I2584" t="s">
        <v>19</v>
      </c>
      <c r="J2584" s="41">
        <v>138.94</v>
      </c>
      <c r="K2584" s="42">
        <v>-6.1852999999999998E-2</v>
      </c>
      <c r="L2584" t="str">
        <f>IFERROR(INDEX(Dictionary!E:E,MATCH(G2584,Dictionary!A:A,0)),"")</f>
        <v/>
      </c>
    </row>
    <row r="2585" spans="1:12" x14ac:dyDescent="0.2">
      <c r="A2585" t="s">
        <v>1606</v>
      </c>
      <c r="B2585" s="40">
        <v>45535</v>
      </c>
      <c r="C2585" t="s">
        <v>22</v>
      </c>
      <c r="D2585" s="3">
        <v>-1730</v>
      </c>
      <c r="E2585" s="2">
        <v>-240140</v>
      </c>
      <c r="F2585" s="3">
        <v>77730</v>
      </c>
      <c r="G2585" t="s">
        <v>465</v>
      </c>
      <c r="H2585" t="s">
        <v>18</v>
      </c>
      <c r="I2585" t="s">
        <v>19</v>
      </c>
      <c r="J2585" s="41">
        <v>138.81</v>
      </c>
      <c r="K2585" s="42">
        <v>-2.2256000000000001E-2</v>
      </c>
      <c r="L2585" t="str">
        <f>IFERROR(INDEX(Dictionary!E:E,MATCH(G2585,Dictionary!A:A,0)),"")</f>
        <v/>
      </c>
    </row>
    <row r="2586" spans="1:12" x14ac:dyDescent="0.2">
      <c r="A2586" t="s">
        <v>1606</v>
      </c>
      <c r="B2586" s="40">
        <v>45535</v>
      </c>
      <c r="C2586" t="s">
        <v>8</v>
      </c>
      <c r="D2586" s="3">
        <v>7500</v>
      </c>
      <c r="E2586" s="2">
        <v>1040000</v>
      </c>
      <c r="F2586" s="3">
        <v>72370</v>
      </c>
      <c r="G2586" t="s">
        <v>276</v>
      </c>
      <c r="H2586" t="s">
        <v>18</v>
      </c>
      <c r="I2586" t="s">
        <v>19</v>
      </c>
      <c r="J2586" s="41">
        <v>138.66999999999999</v>
      </c>
      <c r="K2586" s="42">
        <v>0.103633</v>
      </c>
      <c r="L2586" t="str">
        <f>IFERROR(INDEX(Dictionary!E:E,MATCH(G2586,Dictionary!A:A,0)),"")</f>
        <v/>
      </c>
    </row>
    <row r="2587" spans="1:12" x14ac:dyDescent="0.2">
      <c r="A2587" t="s">
        <v>1606</v>
      </c>
      <c r="B2587" s="40">
        <v>45535</v>
      </c>
      <c r="C2587" t="s">
        <v>22</v>
      </c>
      <c r="D2587" s="3">
        <v>-2060</v>
      </c>
      <c r="E2587" s="2">
        <v>-285590</v>
      </c>
      <c r="F2587" s="3">
        <v>68120</v>
      </c>
      <c r="G2587" t="s">
        <v>1610</v>
      </c>
      <c r="H2587" t="s">
        <v>18</v>
      </c>
      <c r="I2587" t="s">
        <v>19</v>
      </c>
      <c r="J2587" s="41">
        <v>138.63999999999999</v>
      </c>
      <c r="K2587" s="42">
        <v>-3.0241000000000001E-2</v>
      </c>
      <c r="L2587" t="str">
        <f>IFERROR(INDEX(Dictionary!E:E,MATCH(G2587,Dictionary!A:A,0)),"")</f>
        <v/>
      </c>
    </row>
    <row r="2588" spans="1:12" x14ac:dyDescent="0.2">
      <c r="A2588" t="s">
        <v>1629</v>
      </c>
      <c r="B2588" s="40">
        <v>45540</v>
      </c>
      <c r="C2588" t="s">
        <v>22</v>
      </c>
      <c r="D2588" s="3">
        <v>-168870000</v>
      </c>
      <c r="E2588" s="2">
        <v>-6670000000</v>
      </c>
      <c r="F2588" s="3">
        <v>863980000</v>
      </c>
      <c r="G2588" t="s">
        <v>337</v>
      </c>
      <c r="H2588" t="s">
        <v>10</v>
      </c>
      <c r="I2588" t="s">
        <v>11</v>
      </c>
      <c r="J2588" s="41">
        <v>39.5</v>
      </c>
      <c r="K2588" s="42">
        <v>-0.16347999999999999</v>
      </c>
      <c r="L2588" t="str">
        <f>IFERROR(INDEX(Dictionary!E:E,MATCH(G2588,Dictionary!A:A,0)),"")</f>
        <v/>
      </c>
    </row>
    <row r="2589" spans="1:12" x14ac:dyDescent="0.2">
      <c r="A2589" t="s">
        <v>1629</v>
      </c>
      <c r="B2589" s="40">
        <v>45535</v>
      </c>
      <c r="C2589" t="s">
        <v>8</v>
      </c>
      <c r="D2589" s="3">
        <v>60070</v>
      </c>
      <c r="E2589" s="2">
        <v>2450000</v>
      </c>
      <c r="F2589" s="3">
        <v>5980000</v>
      </c>
      <c r="G2589" t="s">
        <v>300</v>
      </c>
      <c r="H2589" t="s">
        <v>18</v>
      </c>
      <c r="I2589" t="s">
        <v>19</v>
      </c>
      <c r="J2589" s="41">
        <v>40.78</v>
      </c>
      <c r="K2589" s="42">
        <v>1.005E-2</v>
      </c>
      <c r="L2589" t="str">
        <f>IFERROR(INDEX(Dictionary!E:E,MATCH(G2589,Dictionary!A:A,0)),"")</f>
        <v/>
      </c>
    </row>
    <row r="2590" spans="1:12" x14ac:dyDescent="0.2">
      <c r="A2590" t="s">
        <v>1629</v>
      </c>
      <c r="B2590" s="40">
        <v>45535</v>
      </c>
      <c r="C2590" t="s">
        <v>8</v>
      </c>
      <c r="D2590" s="3">
        <v>424080</v>
      </c>
      <c r="E2590" s="2">
        <v>17280000</v>
      </c>
      <c r="F2590" s="3">
        <v>5890000</v>
      </c>
      <c r="G2590" t="s">
        <v>239</v>
      </c>
      <c r="H2590" t="s">
        <v>18</v>
      </c>
      <c r="I2590" t="s">
        <v>19</v>
      </c>
      <c r="J2590" s="41">
        <v>40.75</v>
      </c>
      <c r="K2590" s="42">
        <v>7.1999999999999995E-2</v>
      </c>
      <c r="L2590" t="str">
        <f>IFERROR(INDEX(Dictionary!E:E,MATCH(G2590,Dictionary!A:A,0)),"")</f>
        <v>State Street</v>
      </c>
    </row>
    <row r="2591" spans="1:12" x14ac:dyDescent="0.2">
      <c r="A2591" t="s">
        <v>1629</v>
      </c>
      <c r="B2591" s="40">
        <v>45535</v>
      </c>
      <c r="C2591" t="s">
        <v>8</v>
      </c>
      <c r="D2591" s="3">
        <v>8960</v>
      </c>
      <c r="E2591" s="2">
        <v>365160</v>
      </c>
      <c r="F2591" s="3">
        <v>3750000</v>
      </c>
      <c r="G2591" t="s">
        <v>238</v>
      </c>
      <c r="H2591" t="s">
        <v>18</v>
      </c>
      <c r="I2591" t="s">
        <v>19</v>
      </c>
      <c r="J2591" s="41">
        <v>40.75</v>
      </c>
      <c r="K2591" s="42">
        <v>2.3900000000000002E-3</v>
      </c>
      <c r="L2591" t="str">
        <f>IFERROR(INDEX(Dictionary!E:E,MATCH(G2591,Dictionary!A:A,0)),"")</f>
        <v>State Street</v>
      </c>
    </row>
    <row r="2592" spans="1:12" x14ac:dyDescent="0.2">
      <c r="A2592" t="s">
        <v>1629</v>
      </c>
      <c r="B2592" s="40">
        <v>45535</v>
      </c>
      <c r="C2592" t="s">
        <v>8</v>
      </c>
      <c r="D2592" s="3">
        <v>509160</v>
      </c>
      <c r="E2592" s="2">
        <v>20750000</v>
      </c>
      <c r="F2592" s="3">
        <v>3390000</v>
      </c>
      <c r="G2592" t="s">
        <v>240</v>
      </c>
      <c r="H2592" t="s">
        <v>18</v>
      </c>
      <c r="I2592" t="s">
        <v>19</v>
      </c>
      <c r="J2592" s="41">
        <v>40.75</v>
      </c>
      <c r="K2592" s="42">
        <v>0.1502</v>
      </c>
      <c r="L2592" t="str">
        <f>IFERROR(INDEX(Dictionary!E:E,MATCH(G2592,Dictionary!A:A,0)),"")</f>
        <v>Vanguard</v>
      </c>
    </row>
    <row r="2593" spans="1:12" x14ac:dyDescent="0.2">
      <c r="A2593" t="s">
        <v>1629</v>
      </c>
      <c r="B2593" s="40">
        <v>45535</v>
      </c>
      <c r="C2593" t="s">
        <v>8</v>
      </c>
      <c r="D2593" s="3">
        <v>13060</v>
      </c>
      <c r="E2593" s="2">
        <v>532070</v>
      </c>
      <c r="F2593" s="3">
        <v>1540000</v>
      </c>
      <c r="G2593" t="s">
        <v>241</v>
      </c>
      <c r="H2593" t="s">
        <v>18</v>
      </c>
      <c r="I2593" t="s">
        <v>19</v>
      </c>
      <c r="J2593" s="41">
        <v>40.74</v>
      </c>
      <c r="K2593" s="42">
        <v>8.4799999999999997E-3</v>
      </c>
      <c r="L2593" t="str">
        <f>IFERROR(INDEX(Dictionary!E:E,MATCH(G2593,Dictionary!A:A,0)),"")</f>
        <v/>
      </c>
    </row>
    <row r="2594" spans="1:12" x14ac:dyDescent="0.2">
      <c r="A2594" t="s">
        <v>1629</v>
      </c>
      <c r="B2594" s="40">
        <v>45535</v>
      </c>
      <c r="C2594" t="s">
        <v>8</v>
      </c>
      <c r="D2594" s="3">
        <v>125570</v>
      </c>
      <c r="E2594" s="2">
        <v>5120000</v>
      </c>
      <c r="F2594" s="3">
        <v>1190000</v>
      </c>
      <c r="G2594" t="s">
        <v>244</v>
      </c>
      <c r="H2594" t="s">
        <v>18</v>
      </c>
      <c r="I2594" t="s">
        <v>19</v>
      </c>
      <c r="J2594" s="41">
        <v>40.770000000000003</v>
      </c>
      <c r="K2594" s="42">
        <v>0.10552</v>
      </c>
      <c r="L2594" t="str">
        <f>IFERROR(INDEX(Dictionary!E:E,MATCH(G2594,Dictionary!A:A,0)),"")</f>
        <v/>
      </c>
    </row>
    <row r="2595" spans="1:12" x14ac:dyDescent="0.2">
      <c r="A2595" t="s">
        <v>1629</v>
      </c>
      <c r="B2595" s="40">
        <v>45535</v>
      </c>
      <c r="C2595" t="s">
        <v>8</v>
      </c>
      <c r="D2595" s="3">
        <v>326280</v>
      </c>
      <c r="E2595" s="2">
        <v>13300000</v>
      </c>
      <c r="F2595" s="3">
        <v>1150000</v>
      </c>
      <c r="G2595" t="s">
        <v>268</v>
      </c>
      <c r="H2595" t="s">
        <v>18</v>
      </c>
      <c r="I2595" t="s">
        <v>19</v>
      </c>
      <c r="J2595" s="41">
        <v>40.76</v>
      </c>
      <c r="K2595" s="42">
        <v>0.28372000000000003</v>
      </c>
      <c r="L2595" t="str">
        <f>IFERROR(INDEX(Dictionary!E:E,MATCH(G2595,Dictionary!A:A,0)),"")</f>
        <v/>
      </c>
    </row>
    <row r="2596" spans="1:12" x14ac:dyDescent="0.2">
      <c r="A2596" t="s">
        <v>1629</v>
      </c>
      <c r="B2596" s="40">
        <v>45535</v>
      </c>
      <c r="C2596" t="s">
        <v>8</v>
      </c>
      <c r="D2596" s="3">
        <v>6170</v>
      </c>
      <c r="E2596" s="2">
        <v>251260</v>
      </c>
      <c r="F2596" s="3">
        <v>552290</v>
      </c>
      <c r="G2596" t="s">
        <v>247</v>
      </c>
      <c r="H2596" t="s">
        <v>18</v>
      </c>
      <c r="I2596" t="s">
        <v>19</v>
      </c>
      <c r="J2596" s="41">
        <v>40.72</v>
      </c>
      <c r="K2596" s="42">
        <v>1.1169999999999999E-2</v>
      </c>
      <c r="L2596" t="str">
        <f>IFERROR(INDEX(Dictionary!E:E,MATCH(G2596,Dictionary!A:A,0)),"")</f>
        <v>BlackRock</v>
      </c>
    </row>
    <row r="2597" spans="1:12" x14ac:dyDescent="0.2">
      <c r="A2597" t="s">
        <v>1629</v>
      </c>
      <c r="B2597" s="40">
        <v>45535</v>
      </c>
      <c r="C2597" t="s">
        <v>27</v>
      </c>
      <c r="D2597" s="3">
        <v>0</v>
      </c>
      <c r="E2597" s="2">
        <v>0</v>
      </c>
      <c r="F2597" s="3">
        <v>450860</v>
      </c>
      <c r="G2597" t="s">
        <v>682</v>
      </c>
      <c r="H2597" t="s">
        <v>18</v>
      </c>
      <c r="I2597" t="s">
        <v>19</v>
      </c>
      <c r="J2597" s="41">
        <v>0</v>
      </c>
      <c r="K2597" s="42">
        <v>0</v>
      </c>
      <c r="L2597" t="str">
        <f>IFERROR(INDEX(Dictionary!E:E,MATCH(G2597,Dictionary!A:A,0)),"")</f>
        <v/>
      </c>
    </row>
    <row r="2598" spans="1:12" x14ac:dyDescent="0.2">
      <c r="A2598" t="s">
        <v>1629</v>
      </c>
      <c r="B2598" s="40">
        <v>45535</v>
      </c>
      <c r="C2598" t="s">
        <v>8</v>
      </c>
      <c r="D2598" s="3">
        <v>92910</v>
      </c>
      <c r="E2598" s="2">
        <v>3790000</v>
      </c>
      <c r="F2598" s="3">
        <v>275730</v>
      </c>
      <c r="G2598" t="s">
        <v>245</v>
      </c>
      <c r="H2598" t="s">
        <v>18</v>
      </c>
      <c r="I2598" t="s">
        <v>19</v>
      </c>
      <c r="J2598" s="41">
        <v>40.79</v>
      </c>
      <c r="K2598" s="42">
        <v>0.33695999999999998</v>
      </c>
      <c r="L2598" t="str">
        <f>IFERROR(INDEX(Dictionary!E:E,MATCH(G2598,Dictionary!A:A,0)),"")</f>
        <v/>
      </c>
    </row>
    <row r="2599" spans="1:12" x14ac:dyDescent="0.2">
      <c r="A2599" t="s">
        <v>1629</v>
      </c>
      <c r="B2599" s="40">
        <v>45535</v>
      </c>
      <c r="C2599" t="s">
        <v>22</v>
      </c>
      <c r="D2599" s="3">
        <v>-665</v>
      </c>
      <c r="E2599" s="2">
        <v>-27100</v>
      </c>
      <c r="F2599" s="3">
        <v>262790</v>
      </c>
      <c r="G2599" t="s">
        <v>262</v>
      </c>
      <c r="H2599" t="s">
        <v>18</v>
      </c>
      <c r="I2599" t="s">
        <v>19</v>
      </c>
      <c r="J2599" s="41">
        <v>40.75</v>
      </c>
      <c r="K2599" s="42">
        <v>-2.5300000000000001E-3</v>
      </c>
      <c r="L2599" t="str">
        <f>IFERROR(INDEX(Dictionary!E:E,MATCH(G2599,Dictionary!A:A,0)),"")</f>
        <v/>
      </c>
    </row>
    <row r="2600" spans="1:12" x14ac:dyDescent="0.2">
      <c r="A2600" t="s">
        <v>1629</v>
      </c>
      <c r="B2600" s="40">
        <v>45535</v>
      </c>
      <c r="C2600" t="s">
        <v>22</v>
      </c>
      <c r="D2600" s="3">
        <v>-17110</v>
      </c>
      <c r="E2600" s="2">
        <v>-697190</v>
      </c>
      <c r="F2600" s="3">
        <v>261750</v>
      </c>
      <c r="G2600" t="s">
        <v>254</v>
      </c>
      <c r="H2600" t="s">
        <v>18</v>
      </c>
      <c r="I2600" t="s">
        <v>19</v>
      </c>
      <c r="J2600" s="41">
        <v>40.75</v>
      </c>
      <c r="K2600" s="42">
        <v>-6.5369999999999998E-2</v>
      </c>
      <c r="L2600" t="str">
        <f>IFERROR(INDEX(Dictionary!E:E,MATCH(G2600,Dictionary!A:A,0)),"")</f>
        <v>State Street</v>
      </c>
    </row>
    <row r="2601" spans="1:12" x14ac:dyDescent="0.2">
      <c r="A2601" t="s">
        <v>1629</v>
      </c>
      <c r="B2601" s="40">
        <v>45535</v>
      </c>
      <c r="C2601" t="s">
        <v>22</v>
      </c>
      <c r="D2601" s="3">
        <v>-7840</v>
      </c>
      <c r="E2601" s="2">
        <v>-319560</v>
      </c>
      <c r="F2601" s="3">
        <v>197990</v>
      </c>
      <c r="G2601" t="s">
        <v>249</v>
      </c>
      <c r="H2601" t="s">
        <v>18</v>
      </c>
      <c r="I2601" t="s">
        <v>19</v>
      </c>
      <c r="J2601" s="41">
        <v>40.76</v>
      </c>
      <c r="K2601" s="42">
        <v>-3.9600000000000003E-2</v>
      </c>
      <c r="L2601" t="str">
        <f>IFERROR(INDEX(Dictionary!E:E,MATCH(G2601,Dictionary!A:A,0)),"")</f>
        <v/>
      </c>
    </row>
    <row r="2602" spans="1:12" x14ac:dyDescent="0.2">
      <c r="A2602" t="s">
        <v>1629</v>
      </c>
      <c r="B2602" s="40">
        <v>45535</v>
      </c>
      <c r="C2602" t="s">
        <v>8</v>
      </c>
      <c r="D2602" s="3">
        <v>25070</v>
      </c>
      <c r="E2602" s="2">
        <v>1020000</v>
      </c>
      <c r="F2602" s="3">
        <v>156170</v>
      </c>
      <c r="G2602" t="s">
        <v>242</v>
      </c>
      <c r="H2602" t="s">
        <v>18</v>
      </c>
      <c r="I2602" t="s">
        <v>19</v>
      </c>
      <c r="J2602" s="41">
        <v>40.69</v>
      </c>
      <c r="K2602" s="42">
        <v>0.16053000000000001</v>
      </c>
      <c r="L2602" t="str">
        <f>IFERROR(INDEX(Dictionary!E:E,MATCH(G2602,Dictionary!A:A,0)),"")</f>
        <v/>
      </c>
    </row>
    <row r="2603" spans="1:12" x14ac:dyDescent="0.2">
      <c r="A2603" t="s">
        <v>1629</v>
      </c>
      <c r="B2603" s="40">
        <v>45535</v>
      </c>
      <c r="C2603" t="s">
        <v>22</v>
      </c>
      <c r="D2603" s="3">
        <v>-710</v>
      </c>
      <c r="E2603" s="2">
        <v>-28930</v>
      </c>
      <c r="F2603" s="3">
        <v>121040</v>
      </c>
      <c r="G2603" t="s">
        <v>250</v>
      </c>
      <c r="H2603" t="s">
        <v>18</v>
      </c>
      <c r="I2603" t="s">
        <v>19</v>
      </c>
      <c r="J2603" s="41">
        <v>40.75</v>
      </c>
      <c r="K2603" s="42">
        <v>-5.8700000000000002E-3</v>
      </c>
      <c r="L2603" t="str">
        <f>IFERROR(INDEX(Dictionary!E:E,MATCH(G2603,Dictionary!A:A,0)),"")</f>
        <v/>
      </c>
    </row>
    <row r="2604" spans="1:12" x14ac:dyDescent="0.2">
      <c r="A2604" t="s">
        <v>1629</v>
      </c>
      <c r="B2604" s="40">
        <v>45535</v>
      </c>
      <c r="C2604" t="s">
        <v>8</v>
      </c>
      <c r="D2604" s="3">
        <v>7620</v>
      </c>
      <c r="E2604" s="2">
        <v>310640</v>
      </c>
      <c r="F2604" s="3">
        <v>115630</v>
      </c>
      <c r="G2604" t="s">
        <v>253</v>
      </c>
      <c r="H2604" t="s">
        <v>18</v>
      </c>
      <c r="I2604" t="s">
        <v>19</v>
      </c>
      <c r="J2604" s="41">
        <v>40.770000000000003</v>
      </c>
      <c r="K2604" s="42">
        <v>6.59E-2</v>
      </c>
      <c r="L2604" t="str">
        <f>IFERROR(INDEX(Dictionary!E:E,MATCH(G2604,Dictionary!A:A,0)),"")</f>
        <v/>
      </c>
    </row>
    <row r="2605" spans="1:12" x14ac:dyDescent="0.2">
      <c r="A2605" t="s">
        <v>1629</v>
      </c>
      <c r="B2605" s="40">
        <v>45535</v>
      </c>
      <c r="C2605" t="s">
        <v>8</v>
      </c>
      <c r="D2605" s="3">
        <v>8320</v>
      </c>
      <c r="E2605" s="2">
        <v>339080</v>
      </c>
      <c r="F2605" s="3">
        <v>63120</v>
      </c>
      <c r="G2605" t="s">
        <v>260</v>
      </c>
      <c r="H2605" t="s">
        <v>18</v>
      </c>
      <c r="I2605" t="s">
        <v>19</v>
      </c>
      <c r="J2605" s="41">
        <v>40.75</v>
      </c>
      <c r="K2605" s="42">
        <v>0.1318</v>
      </c>
      <c r="L2605" t="str">
        <f>IFERROR(INDEX(Dictionary!E:E,MATCH(G2605,Dictionary!A:A,0)),"")</f>
        <v/>
      </c>
    </row>
    <row r="2606" spans="1:12" x14ac:dyDescent="0.2">
      <c r="A2606" t="s">
        <v>1629</v>
      </c>
      <c r="B2606" s="40">
        <v>45535</v>
      </c>
      <c r="C2606" t="s">
        <v>22</v>
      </c>
      <c r="D2606" s="3">
        <v>-1070</v>
      </c>
      <c r="E2606" s="2">
        <v>-43600</v>
      </c>
      <c r="F2606" s="3">
        <v>58830</v>
      </c>
      <c r="G2606" t="s">
        <v>248</v>
      </c>
      <c r="H2606" t="s">
        <v>18</v>
      </c>
      <c r="I2606" t="s">
        <v>19</v>
      </c>
      <c r="J2606" s="41">
        <v>40.75</v>
      </c>
      <c r="K2606" s="42">
        <v>-1.8190000000000001E-2</v>
      </c>
      <c r="L2606" t="str">
        <f>IFERROR(INDEX(Dictionary!E:E,MATCH(G2606,Dictionary!A:A,0)),"")</f>
        <v/>
      </c>
    </row>
    <row r="2607" spans="1:12" x14ac:dyDescent="0.2">
      <c r="A2607" t="s">
        <v>1629</v>
      </c>
      <c r="B2607" s="40">
        <v>45535</v>
      </c>
      <c r="C2607" t="s">
        <v>8</v>
      </c>
      <c r="D2607" s="3">
        <v>2910</v>
      </c>
      <c r="E2607" s="2">
        <v>118580</v>
      </c>
      <c r="F2607" s="3">
        <v>55900</v>
      </c>
      <c r="G2607" t="s">
        <v>267</v>
      </c>
      <c r="H2607" t="s">
        <v>18</v>
      </c>
      <c r="I2607" t="s">
        <v>19</v>
      </c>
      <c r="J2607" s="41">
        <v>40.75</v>
      </c>
      <c r="K2607" s="42">
        <v>5.2060000000000002E-2</v>
      </c>
      <c r="L2607" t="str">
        <f>IFERROR(INDEX(Dictionary!E:E,MATCH(G2607,Dictionary!A:A,0)),"")</f>
        <v/>
      </c>
    </row>
    <row r="2608" spans="1:12" x14ac:dyDescent="0.2">
      <c r="A2608" t="s">
        <v>1629</v>
      </c>
      <c r="B2608" s="40">
        <v>45535</v>
      </c>
      <c r="C2608" t="s">
        <v>8</v>
      </c>
      <c r="D2608" s="3">
        <v>205</v>
      </c>
      <c r="E2608" s="2">
        <v>8350</v>
      </c>
      <c r="F2608" s="3">
        <v>45760</v>
      </c>
      <c r="G2608" t="s">
        <v>276</v>
      </c>
      <c r="H2608" t="s">
        <v>18</v>
      </c>
      <c r="I2608" t="s">
        <v>19</v>
      </c>
      <c r="J2608" s="41">
        <v>40.729999999999997</v>
      </c>
      <c r="K2608" s="42">
        <v>4.4799999999999996E-3</v>
      </c>
      <c r="L2608" t="str">
        <f>IFERROR(INDEX(Dictionary!E:E,MATCH(G2608,Dictionary!A:A,0)),"")</f>
        <v/>
      </c>
    </row>
    <row r="2609" spans="1:12" x14ac:dyDescent="0.2">
      <c r="A2609" t="s">
        <v>1629</v>
      </c>
      <c r="B2609" s="40">
        <v>45535</v>
      </c>
      <c r="C2609" t="s">
        <v>22</v>
      </c>
      <c r="D2609" s="3">
        <v>-8410</v>
      </c>
      <c r="E2609" s="2">
        <v>-342710</v>
      </c>
      <c r="F2609" s="3">
        <v>30970</v>
      </c>
      <c r="G2609" t="s">
        <v>503</v>
      </c>
      <c r="H2609" t="s">
        <v>18</v>
      </c>
      <c r="I2609" t="s">
        <v>19</v>
      </c>
      <c r="J2609" s="41">
        <v>40.75</v>
      </c>
      <c r="K2609" s="42">
        <v>-0.27155000000000001</v>
      </c>
      <c r="L2609" t="str">
        <f>IFERROR(INDEX(Dictionary!E:E,MATCH(G2609,Dictionary!A:A,0)),"")</f>
        <v/>
      </c>
    </row>
    <row r="2610" spans="1:12" x14ac:dyDescent="0.2">
      <c r="A2610" t="s">
        <v>1629</v>
      </c>
      <c r="B2610" s="40">
        <v>45535</v>
      </c>
      <c r="C2610" t="s">
        <v>27</v>
      </c>
      <c r="D2610" s="3">
        <v>0</v>
      </c>
      <c r="E2610" s="2">
        <v>0</v>
      </c>
      <c r="F2610" s="3">
        <v>21820</v>
      </c>
      <c r="G2610" t="s">
        <v>1468</v>
      </c>
      <c r="H2610" t="s">
        <v>18</v>
      </c>
      <c r="I2610" t="s">
        <v>19</v>
      </c>
      <c r="J2610" s="41">
        <v>0</v>
      </c>
      <c r="K2610" s="42">
        <v>0</v>
      </c>
      <c r="L2610" t="str">
        <f>IFERROR(INDEX(Dictionary!E:E,MATCH(G2610,Dictionary!A:A,0)),"")</f>
        <v/>
      </c>
    </row>
    <row r="2611" spans="1:12" x14ac:dyDescent="0.2">
      <c r="A2611" t="s">
        <v>1629</v>
      </c>
      <c r="B2611" s="40">
        <v>45535</v>
      </c>
      <c r="C2611" t="s">
        <v>22</v>
      </c>
      <c r="D2611" s="3">
        <v>-140</v>
      </c>
      <c r="E2611" s="2">
        <v>-5710</v>
      </c>
      <c r="F2611" s="3">
        <v>21810</v>
      </c>
      <c r="G2611" t="s">
        <v>251</v>
      </c>
      <c r="H2611" t="s">
        <v>18</v>
      </c>
      <c r="I2611" t="s">
        <v>19</v>
      </c>
      <c r="J2611" s="41">
        <v>40.79</v>
      </c>
      <c r="K2611" s="42">
        <v>-6.4200000000000004E-3</v>
      </c>
      <c r="L2611" t="str">
        <f>IFERROR(INDEX(Dictionary!E:E,MATCH(G2611,Dictionary!A:A,0)),"")</f>
        <v/>
      </c>
    </row>
    <row r="2612" spans="1:12" x14ac:dyDescent="0.2">
      <c r="A2612" t="s">
        <v>1629</v>
      </c>
      <c r="B2612" s="40">
        <v>45535</v>
      </c>
      <c r="C2612" t="s">
        <v>8</v>
      </c>
      <c r="D2612" s="3">
        <v>252</v>
      </c>
      <c r="E2612" s="2">
        <v>10270</v>
      </c>
      <c r="F2612" s="3">
        <v>20800</v>
      </c>
      <c r="G2612" t="s">
        <v>270</v>
      </c>
      <c r="H2612" t="s">
        <v>18</v>
      </c>
      <c r="I2612" t="s">
        <v>19</v>
      </c>
      <c r="J2612" s="41">
        <v>40.75</v>
      </c>
      <c r="K2612" s="42">
        <v>1.2120000000000001E-2</v>
      </c>
      <c r="L2612" t="str">
        <f>IFERROR(INDEX(Dictionary!E:E,MATCH(G2612,Dictionary!A:A,0)),"")</f>
        <v/>
      </c>
    </row>
    <row r="2613" spans="1:12" x14ac:dyDescent="0.2">
      <c r="A2613" t="s">
        <v>1629</v>
      </c>
      <c r="B2613" s="40">
        <v>45535</v>
      </c>
      <c r="C2613" t="s">
        <v>27</v>
      </c>
      <c r="D2613" s="3">
        <v>0</v>
      </c>
      <c r="E2613" s="2">
        <v>0</v>
      </c>
      <c r="F2613" s="3">
        <v>8570</v>
      </c>
      <c r="G2613" t="s">
        <v>555</v>
      </c>
      <c r="H2613" t="s">
        <v>18</v>
      </c>
      <c r="I2613" t="s">
        <v>19</v>
      </c>
      <c r="J2613" s="41">
        <v>0</v>
      </c>
      <c r="K2613" s="42">
        <v>0</v>
      </c>
      <c r="L2613" t="str">
        <f>IFERROR(INDEX(Dictionary!E:E,MATCH(G2613,Dictionary!A:A,0)),"")</f>
        <v/>
      </c>
    </row>
    <row r="2614" spans="1:12" x14ac:dyDescent="0.2">
      <c r="A2614" t="s">
        <v>1629</v>
      </c>
      <c r="B2614" s="40">
        <v>45535</v>
      </c>
      <c r="C2614" t="s">
        <v>8</v>
      </c>
      <c r="D2614" s="3">
        <v>5460</v>
      </c>
      <c r="E2614" s="2">
        <v>222540</v>
      </c>
      <c r="F2614" s="3">
        <v>5460</v>
      </c>
      <c r="G2614" t="s">
        <v>280</v>
      </c>
      <c r="H2614" t="s">
        <v>18</v>
      </c>
      <c r="I2614" t="s">
        <v>19</v>
      </c>
      <c r="J2614" s="41">
        <v>40.76</v>
      </c>
      <c r="K2614" s="42">
        <v>1</v>
      </c>
      <c r="L2614" t="str">
        <f>IFERROR(INDEX(Dictionary!E:E,MATCH(G2614,Dictionary!A:A,0)),"")</f>
        <v/>
      </c>
    </row>
    <row r="2615" spans="1:12" x14ac:dyDescent="0.2">
      <c r="A2615" t="s">
        <v>1629</v>
      </c>
      <c r="B2615" s="40">
        <v>45535</v>
      </c>
      <c r="C2615" t="s">
        <v>27</v>
      </c>
      <c r="D2615" s="3">
        <v>0</v>
      </c>
      <c r="E2615" s="2">
        <v>0</v>
      </c>
      <c r="F2615" s="3">
        <v>2970</v>
      </c>
      <c r="G2615" t="s">
        <v>512</v>
      </c>
      <c r="H2615" t="s">
        <v>18</v>
      </c>
      <c r="I2615" t="s">
        <v>19</v>
      </c>
      <c r="J2615" s="41">
        <v>0</v>
      </c>
      <c r="K2615" s="42">
        <v>0</v>
      </c>
      <c r="L2615" t="str">
        <f>IFERROR(INDEX(Dictionary!E:E,MATCH(G2615,Dictionary!A:A,0)),"")</f>
        <v/>
      </c>
    </row>
    <row r="2616" spans="1:12" x14ac:dyDescent="0.2">
      <c r="A2616" t="s">
        <v>1629</v>
      </c>
      <c r="B2616" s="40">
        <v>45535</v>
      </c>
      <c r="C2616" t="s">
        <v>27</v>
      </c>
      <c r="D2616" s="3">
        <v>0</v>
      </c>
      <c r="E2616" s="2">
        <v>0</v>
      </c>
      <c r="F2616" s="3">
        <v>1560</v>
      </c>
      <c r="G2616" t="s">
        <v>292</v>
      </c>
      <c r="H2616" t="s">
        <v>18</v>
      </c>
      <c r="I2616" t="s">
        <v>19</v>
      </c>
      <c r="J2616" s="41">
        <v>0</v>
      </c>
      <c r="K2616" s="42">
        <v>0</v>
      </c>
      <c r="L2616" t="str">
        <f>IFERROR(INDEX(Dictionary!E:E,MATCH(G2616,Dictionary!A:A,0)),"")</f>
        <v/>
      </c>
    </row>
    <row r="2617" spans="1:12" x14ac:dyDescent="0.2">
      <c r="A2617" t="s">
        <v>1629</v>
      </c>
      <c r="B2617" s="40">
        <v>45535</v>
      </c>
      <c r="C2617" t="s">
        <v>8</v>
      </c>
      <c r="D2617" s="3">
        <v>139</v>
      </c>
      <c r="E2617" s="2">
        <v>5660</v>
      </c>
      <c r="F2617" s="3">
        <v>482</v>
      </c>
      <c r="G2617" t="s">
        <v>246</v>
      </c>
      <c r="H2617" t="s">
        <v>18</v>
      </c>
      <c r="I2617" t="s">
        <v>19</v>
      </c>
      <c r="J2617" s="41">
        <v>40.72</v>
      </c>
      <c r="K2617" s="42">
        <v>0.28838000000000003</v>
      </c>
      <c r="L2617" t="str">
        <f>IFERROR(INDEX(Dictionary!E:E,MATCH(G2617,Dictionary!A:A,0)),"")</f>
        <v/>
      </c>
    </row>
    <row r="2618" spans="1:12" x14ac:dyDescent="0.2">
      <c r="A2618" t="s">
        <v>1629</v>
      </c>
      <c r="B2618" s="40">
        <v>45519</v>
      </c>
      <c r="C2618" t="s">
        <v>27</v>
      </c>
      <c r="D2618" s="3">
        <v>0</v>
      </c>
      <c r="E2618" s="2">
        <v>0</v>
      </c>
      <c r="F2618" s="3">
        <v>2560000</v>
      </c>
      <c r="G2618" t="s">
        <v>1659</v>
      </c>
      <c r="H2618" t="s">
        <v>10</v>
      </c>
      <c r="I2618" t="s">
        <v>11</v>
      </c>
      <c r="J2618" s="41">
        <v>0</v>
      </c>
      <c r="K2618" s="42">
        <v>0</v>
      </c>
      <c r="L2618" t="str">
        <f>IFERROR(INDEX(Dictionary!E:E,MATCH(G2618,Dictionary!A:A,0)),"")</f>
        <v/>
      </c>
    </row>
    <row r="2619" spans="1:12" x14ac:dyDescent="0.2">
      <c r="A2619" t="s">
        <v>1629</v>
      </c>
      <c r="B2619" s="40">
        <v>45519</v>
      </c>
      <c r="C2619" t="s">
        <v>8</v>
      </c>
      <c r="D2619" s="3">
        <v>19480</v>
      </c>
      <c r="E2619" s="2">
        <v>793770</v>
      </c>
      <c r="F2619" s="3">
        <v>609890</v>
      </c>
      <c r="G2619" t="s">
        <v>1661</v>
      </c>
      <c r="H2619" t="s">
        <v>10</v>
      </c>
      <c r="I2619" t="s">
        <v>11</v>
      </c>
      <c r="J2619" s="41">
        <v>40.75</v>
      </c>
      <c r="K2619" s="42">
        <v>3.1940000000000003E-2</v>
      </c>
      <c r="L2619" t="str">
        <f>IFERROR(INDEX(Dictionary!E:E,MATCH(G2619,Dictionary!A:A,0)),"")</f>
        <v/>
      </c>
    </row>
    <row r="2620" spans="1:12" x14ac:dyDescent="0.2">
      <c r="A2620" t="s">
        <v>1629</v>
      </c>
      <c r="B2620" s="40">
        <v>45519</v>
      </c>
      <c r="C2620" t="s">
        <v>8</v>
      </c>
      <c r="D2620" s="3">
        <v>717</v>
      </c>
      <c r="E2620" s="2">
        <v>29220</v>
      </c>
      <c r="F2620" s="3">
        <v>27560</v>
      </c>
      <c r="G2620" t="s">
        <v>1671</v>
      </c>
      <c r="H2620" t="s">
        <v>10</v>
      </c>
      <c r="I2620" t="s">
        <v>11</v>
      </c>
      <c r="J2620" s="41">
        <v>40.75</v>
      </c>
      <c r="K2620" s="42">
        <v>2.6020000000000001E-2</v>
      </c>
      <c r="L2620" t="str">
        <f>IFERROR(INDEX(Dictionary!E:E,MATCH(G2620,Dictionary!A:A,0)),"")</f>
        <v/>
      </c>
    </row>
    <row r="2621" spans="1:12" x14ac:dyDescent="0.2">
      <c r="A2621" t="s">
        <v>1629</v>
      </c>
      <c r="B2621" s="40">
        <v>45519</v>
      </c>
      <c r="C2621" t="s">
        <v>22</v>
      </c>
      <c r="D2621" s="3">
        <v>-10390</v>
      </c>
      <c r="E2621" s="2">
        <v>-423350</v>
      </c>
      <c r="F2621" s="3">
        <v>11420</v>
      </c>
      <c r="G2621" t="s">
        <v>1675</v>
      </c>
      <c r="H2621" t="s">
        <v>10</v>
      </c>
      <c r="I2621" t="s">
        <v>11</v>
      </c>
      <c r="J2621" s="41">
        <v>40.75</v>
      </c>
      <c r="K2621" s="42">
        <v>-0.90981999999999996</v>
      </c>
      <c r="L2621" t="str">
        <f>IFERROR(INDEX(Dictionary!E:E,MATCH(G2621,Dictionary!A:A,0)),"")</f>
        <v/>
      </c>
    </row>
    <row r="2622" spans="1:12" x14ac:dyDescent="0.2">
      <c r="A2622" t="s">
        <v>1629</v>
      </c>
      <c r="B2622" s="40">
        <v>45504</v>
      </c>
      <c r="C2622" t="s">
        <v>27</v>
      </c>
      <c r="D2622" s="3">
        <v>0</v>
      </c>
      <c r="E2622" s="2">
        <v>0</v>
      </c>
      <c r="F2622" s="3">
        <v>6320000</v>
      </c>
      <c r="G2622" t="s">
        <v>897</v>
      </c>
      <c r="H2622" t="s">
        <v>18</v>
      </c>
      <c r="I2622" t="s">
        <v>19</v>
      </c>
      <c r="J2622" s="41">
        <v>0</v>
      </c>
      <c r="K2622" s="42">
        <v>0</v>
      </c>
      <c r="L2622" t="str">
        <f>IFERROR(INDEX(Dictionary!E:E,MATCH(G2622,Dictionary!A:A,0)),"")</f>
        <v/>
      </c>
    </row>
    <row r="2623" spans="1:12" x14ac:dyDescent="0.2">
      <c r="A2623" t="s">
        <v>1629</v>
      </c>
      <c r="B2623" s="40">
        <v>45504</v>
      </c>
      <c r="C2623" t="s">
        <v>8</v>
      </c>
      <c r="D2623" s="3">
        <v>172</v>
      </c>
      <c r="E2623" s="2">
        <v>6930</v>
      </c>
      <c r="F2623" s="3">
        <v>3640000</v>
      </c>
      <c r="G2623" t="s">
        <v>298</v>
      </c>
      <c r="H2623" t="s">
        <v>18</v>
      </c>
      <c r="I2623" t="s">
        <v>19</v>
      </c>
      <c r="J2623" s="41">
        <v>40.29</v>
      </c>
      <c r="K2623" s="42">
        <v>5.0000000000000002E-5</v>
      </c>
      <c r="L2623" t="str">
        <f>IFERROR(INDEX(Dictionary!E:E,MATCH(G2623,Dictionary!A:A,0)),"")</f>
        <v/>
      </c>
    </row>
    <row r="2624" spans="1:12" x14ac:dyDescent="0.2">
      <c r="A2624" t="s">
        <v>1629</v>
      </c>
      <c r="B2624" s="40">
        <v>45504</v>
      </c>
      <c r="C2624" t="s">
        <v>22</v>
      </c>
      <c r="D2624" s="3">
        <v>-48640</v>
      </c>
      <c r="E2624" s="2">
        <v>-1960000</v>
      </c>
      <c r="F2624" s="3">
        <v>3460000</v>
      </c>
      <c r="G2624" t="s">
        <v>302</v>
      </c>
      <c r="H2624" t="s">
        <v>18</v>
      </c>
      <c r="I2624" t="s">
        <v>19</v>
      </c>
      <c r="J2624" s="41">
        <v>40.299999999999997</v>
      </c>
      <c r="K2624" s="42">
        <v>-1.406E-2</v>
      </c>
      <c r="L2624" t="str">
        <f>IFERROR(INDEX(Dictionary!E:E,MATCH(G2624,Dictionary!A:A,0)),"")</f>
        <v/>
      </c>
    </row>
    <row r="2625" spans="1:12" x14ac:dyDescent="0.2">
      <c r="A2625" t="s">
        <v>1629</v>
      </c>
      <c r="B2625" s="40">
        <v>45504</v>
      </c>
      <c r="C2625" t="s">
        <v>22</v>
      </c>
      <c r="D2625" s="3">
        <v>-1600</v>
      </c>
      <c r="E2625" s="2">
        <v>-64500</v>
      </c>
      <c r="F2625" s="3">
        <v>2100000</v>
      </c>
      <c r="G2625" t="s">
        <v>301</v>
      </c>
      <c r="H2625" t="s">
        <v>18</v>
      </c>
      <c r="I2625" t="s">
        <v>19</v>
      </c>
      <c r="J2625" s="41">
        <v>40.31</v>
      </c>
      <c r="K2625" s="42">
        <v>-7.6000000000000004E-4</v>
      </c>
      <c r="L2625" t="str">
        <f>IFERROR(INDEX(Dictionary!E:E,MATCH(G2625,Dictionary!A:A,0)),"")</f>
        <v/>
      </c>
    </row>
    <row r="2626" spans="1:12" x14ac:dyDescent="0.2">
      <c r="A2626" t="s">
        <v>1629</v>
      </c>
      <c r="B2626" s="40">
        <v>45504</v>
      </c>
      <c r="C2626" t="s">
        <v>8</v>
      </c>
      <c r="D2626" s="3">
        <v>25250</v>
      </c>
      <c r="E2626" s="2">
        <v>1020000</v>
      </c>
      <c r="F2626" s="3">
        <v>2020000</v>
      </c>
      <c r="G2626" t="s">
        <v>576</v>
      </c>
      <c r="H2626" t="s">
        <v>18</v>
      </c>
      <c r="I2626" t="s">
        <v>19</v>
      </c>
      <c r="J2626" s="41">
        <v>40.4</v>
      </c>
      <c r="K2626" s="42">
        <v>1.2500000000000001E-2</v>
      </c>
      <c r="L2626" t="str">
        <f>IFERROR(INDEX(Dictionary!E:E,MATCH(G2626,Dictionary!A:A,0)),"")</f>
        <v/>
      </c>
    </row>
    <row r="2627" spans="1:12" x14ac:dyDescent="0.2">
      <c r="A2627" t="s">
        <v>1629</v>
      </c>
      <c r="B2627" s="40">
        <v>45504</v>
      </c>
      <c r="C2627" t="s">
        <v>8</v>
      </c>
      <c r="D2627" s="3">
        <v>1140000</v>
      </c>
      <c r="E2627" s="2">
        <v>45760000</v>
      </c>
      <c r="F2627" s="3">
        <v>1630000</v>
      </c>
      <c r="G2627" t="s">
        <v>299</v>
      </c>
      <c r="H2627" t="s">
        <v>18</v>
      </c>
      <c r="I2627" t="s">
        <v>19</v>
      </c>
      <c r="J2627" s="41">
        <v>40.14</v>
      </c>
      <c r="K2627" s="42">
        <v>0.69938999999999996</v>
      </c>
      <c r="L2627" t="str">
        <f>IFERROR(INDEX(Dictionary!E:E,MATCH(G2627,Dictionary!A:A,0)),"")</f>
        <v/>
      </c>
    </row>
    <row r="2628" spans="1:12" x14ac:dyDescent="0.2">
      <c r="A2628" t="s">
        <v>1629</v>
      </c>
      <c r="B2628" s="40">
        <v>45504</v>
      </c>
      <c r="C2628" t="s">
        <v>8</v>
      </c>
      <c r="D2628" s="3">
        <v>17150</v>
      </c>
      <c r="E2628" s="2">
        <v>691320</v>
      </c>
      <c r="F2628" s="3">
        <v>1370000</v>
      </c>
      <c r="G2628" t="s">
        <v>307</v>
      </c>
      <c r="H2628" t="s">
        <v>18</v>
      </c>
      <c r="I2628" t="s">
        <v>19</v>
      </c>
      <c r="J2628" s="41">
        <v>40.31</v>
      </c>
      <c r="K2628" s="42">
        <v>1.252E-2</v>
      </c>
      <c r="L2628" t="str">
        <f>IFERROR(INDEX(Dictionary!E:E,MATCH(G2628,Dictionary!A:A,0)),"")</f>
        <v/>
      </c>
    </row>
    <row r="2629" spans="1:12" x14ac:dyDescent="0.2">
      <c r="A2629" t="s">
        <v>1629</v>
      </c>
      <c r="B2629" s="40">
        <v>45504</v>
      </c>
      <c r="C2629" t="s">
        <v>8</v>
      </c>
      <c r="D2629" s="3">
        <v>76650</v>
      </c>
      <c r="E2629" s="2">
        <v>3090000</v>
      </c>
      <c r="F2629" s="3">
        <v>1330000</v>
      </c>
      <c r="G2629" t="s">
        <v>303</v>
      </c>
      <c r="H2629" t="s">
        <v>18</v>
      </c>
      <c r="I2629" t="s">
        <v>19</v>
      </c>
      <c r="J2629" s="41">
        <v>40.31</v>
      </c>
      <c r="K2629" s="42">
        <v>5.7630000000000001E-2</v>
      </c>
      <c r="L2629" t="str">
        <f>IFERROR(INDEX(Dictionary!E:E,MATCH(G2629,Dictionary!A:A,0)),"")</f>
        <v/>
      </c>
    </row>
    <row r="2630" spans="1:12" x14ac:dyDescent="0.2">
      <c r="A2630" t="s">
        <v>1629</v>
      </c>
      <c r="B2630" s="40">
        <v>45504</v>
      </c>
      <c r="C2630" t="s">
        <v>27</v>
      </c>
      <c r="D2630" s="3">
        <v>0</v>
      </c>
      <c r="E2630" s="2">
        <v>0</v>
      </c>
      <c r="F2630" s="3">
        <v>1140000</v>
      </c>
      <c r="G2630" t="s">
        <v>575</v>
      </c>
      <c r="H2630" t="s">
        <v>18</v>
      </c>
      <c r="I2630" t="s">
        <v>19</v>
      </c>
      <c r="J2630" s="41">
        <v>0</v>
      </c>
      <c r="K2630" s="42">
        <v>0</v>
      </c>
      <c r="L2630" t="str">
        <f>IFERROR(INDEX(Dictionary!E:E,MATCH(G2630,Dictionary!A:A,0)),"")</f>
        <v/>
      </c>
    </row>
    <row r="2631" spans="1:12" x14ac:dyDescent="0.2">
      <c r="A2631" t="s">
        <v>1629</v>
      </c>
      <c r="B2631" s="40">
        <v>45504</v>
      </c>
      <c r="C2631" t="s">
        <v>22</v>
      </c>
      <c r="D2631" s="3">
        <v>-25440</v>
      </c>
      <c r="E2631" s="2">
        <v>-1030000</v>
      </c>
      <c r="F2631" s="3">
        <v>1120000</v>
      </c>
      <c r="G2631" t="s">
        <v>305</v>
      </c>
      <c r="H2631" t="s">
        <v>18</v>
      </c>
      <c r="I2631" t="s">
        <v>19</v>
      </c>
      <c r="J2631" s="41">
        <v>40.49</v>
      </c>
      <c r="K2631" s="42">
        <v>-2.2710000000000001E-2</v>
      </c>
      <c r="L2631" t="str">
        <f>IFERROR(INDEX(Dictionary!E:E,MATCH(G2631,Dictionary!A:A,0)),"")</f>
        <v/>
      </c>
    </row>
    <row r="2632" spans="1:12" x14ac:dyDescent="0.2">
      <c r="A2632" t="s">
        <v>1629</v>
      </c>
      <c r="B2632" s="40">
        <v>45504</v>
      </c>
      <c r="C2632" t="s">
        <v>8</v>
      </c>
      <c r="D2632" s="3">
        <v>196130</v>
      </c>
      <c r="E2632" s="2">
        <v>7910000</v>
      </c>
      <c r="F2632" s="3">
        <v>849550</v>
      </c>
      <c r="G2632" t="s">
        <v>333</v>
      </c>
      <c r="H2632" t="s">
        <v>18</v>
      </c>
      <c r="I2632" t="s">
        <v>19</v>
      </c>
      <c r="J2632" s="41">
        <v>40.33</v>
      </c>
      <c r="K2632" s="42">
        <v>0.23086000000000001</v>
      </c>
      <c r="L2632" t="str">
        <f>IFERROR(INDEX(Dictionary!E:E,MATCH(G2632,Dictionary!A:A,0)),"")</f>
        <v/>
      </c>
    </row>
    <row r="2633" spans="1:12" x14ac:dyDescent="0.2">
      <c r="A2633" t="s">
        <v>1629</v>
      </c>
      <c r="B2633" s="40">
        <v>45504</v>
      </c>
      <c r="C2633" t="s">
        <v>8</v>
      </c>
      <c r="D2633" s="3">
        <v>852</v>
      </c>
      <c r="E2633" s="2">
        <v>34340</v>
      </c>
      <c r="F2633" s="3">
        <v>849110</v>
      </c>
      <c r="G2633" t="s">
        <v>306</v>
      </c>
      <c r="H2633" t="s">
        <v>18</v>
      </c>
      <c r="I2633" t="s">
        <v>19</v>
      </c>
      <c r="J2633" s="41">
        <v>40.31</v>
      </c>
      <c r="K2633" s="42">
        <v>1E-3</v>
      </c>
      <c r="L2633" t="str">
        <f>IFERROR(INDEX(Dictionary!E:E,MATCH(G2633,Dictionary!A:A,0)),"")</f>
        <v/>
      </c>
    </row>
    <row r="2634" spans="1:12" x14ac:dyDescent="0.2">
      <c r="A2634" t="s">
        <v>1629</v>
      </c>
      <c r="B2634" s="40">
        <v>45504</v>
      </c>
      <c r="C2634" t="s">
        <v>8</v>
      </c>
      <c r="D2634" s="3">
        <v>12900</v>
      </c>
      <c r="E2634" s="2">
        <v>520080</v>
      </c>
      <c r="F2634" s="3">
        <v>782540</v>
      </c>
      <c r="G2634" t="s">
        <v>297</v>
      </c>
      <c r="H2634" t="s">
        <v>18</v>
      </c>
      <c r="I2634" t="s">
        <v>19</v>
      </c>
      <c r="J2634" s="41">
        <v>40.32</v>
      </c>
      <c r="K2634" s="42">
        <v>1.6480000000000002E-2</v>
      </c>
      <c r="L2634" t="str">
        <f>IFERROR(INDEX(Dictionary!E:E,MATCH(G2634,Dictionary!A:A,0)),"")</f>
        <v/>
      </c>
    </row>
    <row r="2635" spans="1:12" x14ac:dyDescent="0.2">
      <c r="A2635" t="s">
        <v>1629</v>
      </c>
      <c r="B2635" s="40">
        <v>45504</v>
      </c>
      <c r="C2635" t="s">
        <v>27</v>
      </c>
      <c r="D2635" s="3">
        <v>0</v>
      </c>
      <c r="E2635" s="2">
        <v>0</v>
      </c>
      <c r="F2635" s="3">
        <v>635530</v>
      </c>
      <c r="G2635" t="s">
        <v>304</v>
      </c>
      <c r="H2635" t="s">
        <v>18</v>
      </c>
      <c r="I2635" t="s">
        <v>19</v>
      </c>
      <c r="J2635" s="41">
        <v>0</v>
      </c>
      <c r="K2635" s="42">
        <v>0</v>
      </c>
      <c r="L2635" t="str">
        <f>IFERROR(INDEX(Dictionary!E:E,MATCH(G2635,Dictionary!A:A,0)),"")</f>
        <v/>
      </c>
    </row>
    <row r="2636" spans="1:12" x14ac:dyDescent="0.2">
      <c r="A2636" t="s">
        <v>1629</v>
      </c>
      <c r="B2636" s="40">
        <v>45504</v>
      </c>
      <c r="C2636" t="s">
        <v>22</v>
      </c>
      <c r="D2636" s="3">
        <v>-119090</v>
      </c>
      <c r="E2636" s="2">
        <v>-4800000</v>
      </c>
      <c r="F2636" s="3">
        <v>631880</v>
      </c>
      <c r="G2636" t="s">
        <v>1230</v>
      </c>
      <c r="H2636" t="s">
        <v>18</v>
      </c>
      <c r="I2636" t="s">
        <v>19</v>
      </c>
      <c r="J2636" s="41">
        <v>40.31</v>
      </c>
      <c r="K2636" s="42">
        <v>-0.18848000000000001</v>
      </c>
      <c r="L2636" t="str">
        <f>IFERROR(INDEX(Dictionary!E:E,MATCH(G2636,Dictionary!A:A,0)),"")</f>
        <v/>
      </c>
    </row>
    <row r="2637" spans="1:12" x14ac:dyDescent="0.2">
      <c r="A2637" t="s">
        <v>1629</v>
      </c>
      <c r="B2637" s="40">
        <v>45504</v>
      </c>
      <c r="C2637" t="s">
        <v>22</v>
      </c>
      <c r="D2637" s="3">
        <v>-92370</v>
      </c>
      <c r="E2637" s="2">
        <v>-3720000</v>
      </c>
      <c r="F2637" s="3">
        <v>577610</v>
      </c>
      <c r="G2637" t="s">
        <v>448</v>
      </c>
      <c r="H2637" t="s">
        <v>18</v>
      </c>
      <c r="I2637" t="s">
        <v>19</v>
      </c>
      <c r="J2637" s="41">
        <v>40.270000000000003</v>
      </c>
      <c r="K2637" s="42">
        <v>-0.15991</v>
      </c>
      <c r="L2637" t="str">
        <f>IFERROR(INDEX(Dictionary!E:E,MATCH(G2637,Dictionary!A:A,0)),"")</f>
        <v/>
      </c>
    </row>
    <row r="2638" spans="1:12" x14ac:dyDescent="0.2">
      <c r="A2638" t="s">
        <v>1629</v>
      </c>
      <c r="B2638" s="40">
        <v>45504</v>
      </c>
      <c r="C2638" t="s">
        <v>22</v>
      </c>
      <c r="D2638" s="3">
        <v>-45390</v>
      </c>
      <c r="E2638" s="2">
        <v>-1830000</v>
      </c>
      <c r="F2638" s="3">
        <v>467150</v>
      </c>
      <c r="G2638" t="s">
        <v>312</v>
      </c>
      <c r="H2638" t="s">
        <v>18</v>
      </c>
      <c r="I2638" t="s">
        <v>19</v>
      </c>
      <c r="J2638" s="41">
        <v>40.32</v>
      </c>
      <c r="K2638" s="42">
        <v>-9.7159999999999996E-2</v>
      </c>
      <c r="L2638" t="str">
        <f>IFERROR(INDEX(Dictionary!E:E,MATCH(G2638,Dictionary!A:A,0)),"")</f>
        <v/>
      </c>
    </row>
    <row r="2639" spans="1:12" x14ac:dyDescent="0.2">
      <c r="A2639" t="s">
        <v>1629</v>
      </c>
      <c r="B2639" s="40">
        <v>45504</v>
      </c>
      <c r="C2639" t="s">
        <v>22</v>
      </c>
      <c r="D2639" s="3">
        <v>-4100</v>
      </c>
      <c r="E2639" s="2">
        <v>-165150</v>
      </c>
      <c r="F2639" s="3">
        <v>430310</v>
      </c>
      <c r="G2639" t="s">
        <v>318</v>
      </c>
      <c r="H2639" t="s">
        <v>18</v>
      </c>
      <c r="I2639" t="s">
        <v>19</v>
      </c>
      <c r="J2639" s="41">
        <v>40.28</v>
      </c>
      <c r="K2639" s="42">
        <v>-9.5300000000000003E-3</v>
      </c>
      <c r="L2639" t="str">
        <f>IFERROR(INDEX(Dictionary!E:E,MATCH(G2639,Dictionary!A:A,0)),"")</f>
        <v/>
      </c>
    </row>
    <row r="2640" spans="1:12" x14ac:dyDescent="0.2">
      <c r="A2640" t="s">
        <v>1629</v>
      </c>
      <c r="B2640" s="40">
        <v>45504</v>
      </c>
      <c r="C2640" t="s">
        <v>8</v>
      </c>
      <c r="D2640" s="3">
        <v>33430</v>
      </c>
      <c r="E2640" s="2">
        <v>1350000</v>
      </c>
      <c r="F2640" s="3">
        <v>374920</v>
      </c>
      <c r="G2640" t="s">
        <v>1678</v>
      </c>
      <c r="H2640" t="s">
        <v>18</v>
      </c>
      <c r="I2640" t="s">
        <v>19</v>
      </c>
      <c r="J2640" s="41">
        <v>40.380000000000003</v>
      </c>
      <c r="K2640" s="42">
        <v>8.9160000000000003E-2</v>
      </c>
      <c r="L2640" t="str">
        <f>IFERROR(INDEX(Dictionary!E:E,MATCH(G2640,Dictionary!A:A,0)),"")</f>
        <v/>
      </c>
    </row>
    <row r="2641" spans="1:12" x14ac:dyDescent="0.2">
      <c r="A2641" t="s">
        <v>1629</v>
      </c>
      <c r="B2641" s="40">
        <v>45504</v>
      </c>
      <c r="C2641" t="s">
        <v>22</v>
      </c>
      <c r="D2641" s="3">
        <v>-1290</v>
      </c>
      <c r="E2641" s="2">
        <v>-52040</v>
      </c>
      <c r="F2641" s="3">
        <v>341770</v>
      </c>
      <c r="G2641" t="s">
        <v>584</v>
      </c>
      <c r="H2641" t="s">
        <v>18</v>
      </c>
      <c r="I2641" t="s">
        <v>19</v>
      </c>
      <c r="J2641" s="41">
        <v>40.340000000000003</v>
      </c>
      <c r="K2641" s="42">
        <v>-3.7699999999999999E-3</v>
      </c>
      <c r="L2641" t="str">
        <f>IFERROR(INDEX(Dictionary!E:E,MATCH(G2641,Dictionary!A:A,0)),"")</f>
        <v/>
      </c>
    </row>
    <row r="2642" spans="1:12" x14ac:dyDescent="0.2">
      <c r="A2642" t="s">
        <v>1629</v>
      </c>
      <c r="B2642" s="40">
        <v>45504</v>
      </c>
      <c r="C2642" t="s">
        <v>27</v>
      </c>
      <c r="D2642" s="3">
        <v>0</v>
      </c>
      <c r="E2642" s="2">
        <v>0</v>
      </c>
      <c r="F2642" s="3">
        <v>307400</v>
      </c>
      <c r="G2642" t="s">
        <v>1469</v>
      </c>
      <c r="H2642" t="s">
        <v>18</v>
      </c>
      <c r="I2642" t="s">
        <v>19</v>
      </c>
      <c r="J2642" s="41">
        <v>0</v>
      </c>
      <c r="K2642" s="42">
        <v>0</v>
      </c>
      <c r="L2642" t="str">
        <f>IFERROR(INDEX(Dictionary!E:E,MATCH(G2642,Dictionary!A:A,0)),"")</f>
        <v/>
      </c>
    </row>
    <row r="2643" spans="1:12" x14ac:dyDescent="0.2">
      <c r="A2643" t="s">
        <v>1629</v>
      </c>
      <c r="B2643" s="40">
        <v>45504</v>
      </c>
      <c r="C2643" t="s">
        <v>22</v>
      </c>
      <c r="D2643" s="3">
        <v>-1740</v>
      </c>
      <c r="E2643" s="2">
        <v>-70300</v>
      </c>
      <c r="F2643" s="3">
        <v>289760</v>
      </c>
      <c r="G2643" t="s">
        <v>322</v>
      </c>
      <c r="H2643" t="s">
        <v>18</v>
      </c>
      <c r="I2643" t="s">
        <v>19</v>
      </c>
      <c r="J2643" s="41">
        <v>40.4</v>
      </c>
      <c r="K2643" s="42">
        <v>-6.0000000000000001E-3</v>
      </c>
      <c r="L2643" t="str">
        <f>IFERROR(INDEX(Dictionary!E:E,MATCH(G2643,Dictionary!A:A,0)),"")</f>
        <v/>
      </c>
    </row>
    <row r="2644" spans="1:12" x14ac:dyDescent="0.2">
      <c r="A2644" t="s">
        <v>1629</v>
      </c>
      <c r="B2644" s="40">
        <v>45504</v>
      </c>
      <c r="C2644" t="s">
        <v>22</v>
      </c>
      <c r="D2644" s="3">
        <v>-2910</v>
      </c>
      <c r="E2644" s="2">
        <v>-117460</v>
      </c>
      <c r="F2644" s="3">
        <v>257870</v>
      </c>
      <c r="G2644" t="s">
        <v>328</v>
      </c>
      <c r="H2644" t="s">
        <v>18</v>
      </c>
      <c r="I2644" t="s">
        <v>19</v>
      </c>
      <c r="J2644" s="41">
        <v>40.36</v>
      </c>
      <c r="K2644" s="42">
        <v>-1.128E-2</v>
      </c>
      <c r="L2644" t="str">
        <f>IFERROR(INDEX(Dictionary!E:E,MATCH(G2644,Dictionary!A:A,0)),"")</f>
        <v/>
      </c>
    </row>
    <row r="2645" spans="1:12" x14ac:dyDescent="0.2">
      <c r="A2645" t="s">
        <v>1629</v>
      </c>
      <c r="B2645" s="40">
        <v>45504</v>
      </c>
      <c r="C2645" t="s">
        <v>22</v>
      </c>
      <c r="D2645" s="3">
        <v>-10100</v>
      </c>
      <c r="E2645" s="2">
        <v>-407130</v>
      </c>
      <c r="F2645" s="3">
        <v>256330</v>
      </c>
      <c r="G2645" t="s">
        <v>1049</v>
      </c>
      <c r="H2645" t="s">
        <v>18</v>
      </c>
      <c r="I2645" t="s">
        <v>19</v>
      </c>
      <c r="J2645" s="41">
        <v>40.31</v>
      </c>
      <c r="K2645" s="42">
        <v>-3.9410000000000001E-2</v>
      </c>
      <c r="L2645" t="str">
        <f>IFERROR(INDEX(Dictionary!E:E,MATCH(G2645,Dictionary!A:A,0)),"")</f>
        <v/>
      </c>
    </row>
    <row r="2646" spans="1:12" x14ac:dyDescent="0.2">
      <c r="A2646" t="s">
        <v>1629</v>
      </c>
      <c r="B2646" s="40">
        <v>45504</v>
      </c>
      <c r="C2646" t="s">
        <v>8</v>
      </c>
      <c r="D2646" s="3">
        <v>56120</v>
      </c>
      <c r="E2646" s="2">
        <v>2260000</v>
      </c>
      <c r="F2646" s="3">
        <v>250100</v>
      </c>
      <c r="G2646" t="s">
        <v>311</v>
      </c>
      <c r="H2646" t="s">
        <v>18</v>
      </c>
      <c r="I2646" t="s">
        <v>19</v>
      </c>
      <c r="J2646" s="41">
        <v>40.270000000000003</v>
      </c>
      <c r="K2646" s="42">
        <v>0.22439000000000001</v>
      </c>
      <c r="L2646" t="str">
        <f>IFERROR(INDEX(Dictionary!E:E,MATCH(G2646,Dictionary!A:A,0)),"")</f>
        <v/>
      </c>
    </row>
    <row r="2647" spans="1:12" x14ac:dyDescent="0.2">
      <c r="A2647" t="s">
        <v>1629</v>
      </c>
      <c r="B2647" s="40">
        <v>45504</v>
      </c>
      <c r="C2647" t="s">
        <v>22</v>
      </c>
      <c r="D2647" s="3">
        <v>-3420</v>
      </c>
      <c r="E2647" s="2">
        <v>-138060</v>
      </c>
      <c r="F2647" s="3">
        <v>239500</v>
      </c>
      <c r="G2647" t="s">
        <v>332</v>
      </c>
      <c r="H2647" t="s">
        <v>18</v>
      </c>
      <c r="I2647" t="s">
        <v>19</v>
      </c>
      <c r="J2647" s="41">
        <v>40.369999999999997</v>
      </c>
      <c r="K2647" s="42">
        <v>-1.4279999999999999E-2</v>
      </c>
      <c r="L2647" t="str">
        <f>IFERROR(INDEX(Dictionary!E:E,MATCH(G2647,Dictionary!A:A,0)),"")</f>
        <v/>
      </c>
    </row>
    <row r="2648" spans="1:12" x14ac:dyDescent="0.2">
      <c r="A2648" t="s">
        <v>1629</v>
      </c>
      <c r="B2648" s="40">
        <v>45504</v>
      </c>
      <c r="C2648" t="s">
        <v>8</v>
      </c>
      <c r="D2648" s="3">
        <v>13900</v>
      </c>
      <c r="E2648" s="2">
        <v>560310</v>
      </c>
      <c r="F2648" s="3">
        <v>223900</v>
      </c>
      <c r="G2648" t="s">
        <v>327</v>
      </c>
      <c r="H2648" t="s">
        <v>18</v>
      </c>
      <c r="I2648" t="s">
        <v>19</v>
      </c>
      <c r="J2648" s="41">
        <v>40.31</v>
      </c>
      <c r="K2648" s="42">
        <v>6.2080000000000003E-2</v>
      </c>
      <c r="L2648" t="str">
        <f>IFERROR(INDEX(Dictionary!E:E,MATCH(G2648,Dictionary!A:A,0)),"")</f>
        <v/>
      </c>
    </row>
    <row r="2649" spans="1:12" x14ac:dyDescent="0.2">
      <c r="A2649" t="s">
        <v>1629</v>
      </c>
      <c r="B2649" s="40">
        <v>45504</v>
      </c>
      <c r="C2649" t="s">
        <v>22</v>
      </c>
      <c r="D2649" s="3">
        <v>-171</v>
      </c>
      <c r="E2649" s="2">
        <v>-6890</v>
      </c>
      <c r="F2649" s="3">
        <v>210590</v>
      </c>
      <c r="G2649" t="s">
        <v>936</v>
      </c>
      <c r="H2649" t="s">
        <v>18</v>
      </c>
      <c r="I2649" t="s">
        <v>19</v>
      </c>
      <c r="J2649" s="41">
        <v>40.29</v>
      </c>
      <c r="K2649" s="42">
        <v>-8.0999999999999996E-4</v>
      </c>
      <c r="L2649" t="str">
        <f>IFERROR(INDEX(Dictionary!E:E,MATCH(G2649,Dictionary!A:A,0)),"")</f>
        <v/>
      </c>
    </row>
    <row r="2650" spans="1:12" x14ac:dyDescent="0.2">
      <c r="A2650" t="s">
        <v>1629</v>
      </c>
      <c r="B2650" s="40">
        <v>45504</v>
      </c>
      <c r="C2650" t="s">
        <v>8</v>
      </c>
      <c r="D2650" s="3">
        <v>23450</v>
      </c>
      <c r="E2650" s="2">
        <v>945470</v>
      </c>
      <c r="F2650" s="3">
        <v>208900</v>
      </c>
      <c r="G2650" t="s">
        <v>317</v>
      </c>
      <c r="H2650" t="s">
        <v>18</v>
      </c>
      <c r="I2650" t="s">
        <v>19</v>
      </c>
      <c r="J2650" s="41">
        <v>40.32</v>
      </c>
      <c r="K2650" s="42">
        <v>0.11225</v>
      </c>
      <c r="L2650" t="str">
        <f>IFERROR(INDEX(Dictionary!E:E,MATCH(G2650,Dictionary!A:A,0)),"")</f>
        <v/>
      </c>
    </row>
    <row r="2651" spans="1:12" x14ac:dyDescent="0.2">
      <c r="A2651" t="s">
        <v>1629</v>
      </c>
      <c r="B2651" s="40">
        <v>45504</v>
      </c>
      <c r="C2651" t="s">
        <v>22</v>
      </c>
      <c r="D2651" s="3">
        <v>-4980</v>
      </c>
      <c r="E2651" s="2">
        <v>-200660</v>
      </c>
      <c r="F2651" s="3">
        <v>208870</v>
      </c>
      <c r="G2651" t="s">
        <v>944</v>
      </c>
      <c r="H2651" t="s">
        <v>18</v>
      </c>
      <c r="I2651" t="s">
        <v>19</v>
      </c>
      <c r="J2651" s="41">
        <v>40.29</v>
      </c>
      <c r="K2651" s="42">
        <v>-2.384E-2</v>
      </c>
      <c r="L2651" t="str">
        <f>IFERROR(INDEX(Dictionary!E:E,MATCH(G2651,Dictionary!A:A,0)),"")</f>
        <v/>
      </c>
    </row>
    <row r="2652" spans="1:12" x14ac:dyDescent="0.2">
      <c r="A2652" t="s">
        <v>1629</v>
      </c>
      <c r="B2652" s="40">
        <v>45504</v>
      </c>
      <c r="C2652" t="s">
        <v>22</v>
      </c>
      <c r="D2652" s="3">
        <v>-2050</v>
      </c>
      <c r="E2652" s="2">
        <v>-82800</v>
      </c>
      <c r="F2652" s="3">
        <v>200400</v>
      </c>
      <c r="G2652" t="s">
        <v>1476</v>
      </c>
      <c r="H2652" t="s">
        <v>18</v>
      </c>
      <c r="I2652" t="s">
        <v>19</v>
      </c>
      <c r="J2652" s="41">
        <v>40.39</v>
      </c>
      <c r="K2652" s="42">
        <v>-1.023E-2</v>
      </c>
      <c r="L2652" t="str">
        <f>IFERROR(INDEX(Dictionary!E:E,MATCH(G2652,Dictionary!A:A,0)),"")</f>
        <v/>
      </c>
    </row>
    <row r="2653" spans="1:12" x14ac:dyDescent="0.2">
      <c r="A2653" t="s">
        <v>1629</v>
      </c>
      <c r="B2653" s="40">
        <v>45504</v>
      </c>
      <c r="C2653" t="s">
        <v>22</v>
      </c>
      <c r="D2653" s="3">
        <v>-193</v>
      </c>
      <c r="E2653" s="2">
        <v>-7780</v>
      </c>
      <c r="F2653" s="3">
        <v>188190</v>
      </c>
      <c r="G2653" t="s">
        <v>954</v>
      </c>
      <c r="H2653" t="s">
        <v>18</v>
      </c>
      <c r="I2653" t="s">
        <v>19</v>
      </c>
      <c r="J2653" s="41">
        <v>40.31</v>
      </c>
      <c r="K2653" s="42">
        <v>-1.0300000000000001E-3</v>
      </c>
      <c r="L2653" t="str">
        <f>IFERROR(INDEX(Dictionary!E:E,MATCH(G2653,Dictionary!A:A,0)),"")</f>
        <v/>
      </c>
    </row>
    <row r="2654" spans="1:12" x14ac:dyDescent="0.2">
      <c r="A2654" t="s">
        <v>1629</v>
      </c>
      <c r="B2654" s="40">
        <v>45504</v>
      </c>
      <c r="C2654" t="s">
        <v>27</v>
      </c>
      <c r="D2654" s="3">
        <v>0</v>
      </c>
      <c r="E2654" s="2">
        <v>0</v>
      </c>
      <c r="F2654" s="3">
        <v>187420</v>
      </c>
      <c r="G2654" t="s">
        <v>1046</v>
      </c>
      <c r="H2654" t="s">
        <v>18</v>
      </c>
      <c r="I2654" t="s">
        <v>19</v>
      </c>
      <c r="J2654" s="41">
        <v>0</v>
      </c>
      <c r="K2654" s="42">
        <v>0</v>
      </c>
      <c r="L2654" t="str">
        <f>IFERROR(INDEX(Dictionary!E:E,MATCH(G2654,Dictionary!A:A,0)),"")</f>
        <v/>
      </c>
    </row>
    <row r="2655" spans="1:12" x14ac:dyDescent="0.2">
      <c r="A2655" t="s">
        <v>1629</v>
      </c>
      <c r="B2655" s="40">
        <v>45504</v>
      </c>
      <c r="C2655" t="s">
        <v>22</v>
      </c>
      <c r="D2655" s="3">
        <v>-14100</v>
      </c>
      <c r="E2655" s="2">
        <v>-568370</v>
      </c>
      <c r="F2655" s="3">
        <v>186870</v>
      </c>
      <c r="G2655" t="s">
        <v>1679</v>
      </c>
      <c r="H2655" t="s">
        <v>18</v>
      </c>
      <c r="I2655" t="s">
        <v>19</v>
      </c>
      <c r="J2655" s="41">
        <v>40.31</v>
      </c>
      <c r="K2655" s="42">
        <v>-7.5450000000000003E-2</v>
      </c>
      <c r="L2655" t="str">
        <f>IFERROR(INDEX(Dictionary!E:E,MATCH(G2655,Dictionary!A:A,0)),"")</f>
        <v/>
      </c>
    </row>
    <row r="2656" spans="1:12" x14ac:dyDescent="0.2">
      <c r="A2656" t="s">
        <v>1629</v>
      </c>
      <c r="B2656" s="40">
        <v>45504</v>
      </c>
      <c r="C2656" t="s">
        <v>8</v>
      </c>
      <c r="D2656" s="3">
        <v>7100</v>
      </c>
      <c r="E2656" s="2">
        <v>286200</v>
      </c>
      <c r="F2656" s="3">
        <v>186820</v>
      </c>
      <c r="G2656" t="s">
        <v>330</v>
      </c>
      <c r="H2656" t="s">
        <v>18</v>
      </c>
      <c r="I2656" t="s">
        <v>19</v>
      </c>
      <c r="J2656" s="41">
        <v>40.31</v>
      </c>
      <c r="K2656" s="42">
        <v>3.8010000000000002E-2</v>
      </c>
      <c r="L2656" t="str">
        <f>IFERROR(INDEX(Dictionary!E:E,MATCH(G2656,Dictionary!A:A,0)),"")</f>
        <v/>
      </c>
    </row>
    <row r="2657" spans="1:12" x14ac:dyDescent="0.2">
      <c r="A2657" t="s">
        <v>1629</v>
      </c>
      <c r="B2657" s="40">
        <v>45504</v>
      </c>
      <c r="C2657" t="s">
        <v>22</v>
      </c>
      <c r="D2657" s="3">
        <v>-2700</v>
      </c>
      <c r="E2657" s="2">
        <v>-108920</v>
      </c>
      <c r="F2657" s="3">
        <v>184830</v>
      </c>
      <c r="G2657" t="s">
        <v>601</v>
      </c>
      <c r="H2657" t="s">
        <v>18</v>
      </c>
      <c r="I2657" t="s">
        <v>19</v>
      </c>
      <c r="J2657" s="41">
        <v>40.340000000000003</v>
      </c>
      <c r="K2657" s="42">
        <v>-1.461E-2</v>
      </c>
      <c r="L2657" t="str">
        <f>IFERROR(INDEX(Dictionary!E:E,MATCH(G2657,Dictionary!A:A,0)),"")</f>
        <v/>
      </c>
    </row>
    <row r="2658" spans="1:12" x14ac:dyDescent="0.2">
      <c r="A2658" t="s">
        <v>1629</v>
      </c>
      <c r="B2658" s="40">
        <v>45504</v>
      </c>
      <c r="C2658" t="s">
        <v>8</v>
      </c>
      <c r="D2658" s="3">
        <v>8410</v>
      </c>
      <c r="E2658" s="2">
        <v>338930</v>
      </c>
      <c r="F2658" s="3">
        <v>184680</v>
      </c>
      <c r="G2658" t="s">
        <v>1680</v>
      </c>
      <c r="H2658" t="s">
        <v>18</v>
      </c>
      <c r="I2658" t="s">
        <v>19</v>
      </c>
      <c r="J2658" s="41">
        <v>40.299999999999997</v>
      </c>
      <c r="K2658" s="42">
        <v>4.5539999999999997E-2</v>
      </c>
      <c r="L2658" t="str">
        <f>IFERROR(INDEX(Dictionary!E:E,MATCH(G2658,Dictionary!A:A,0)),"")</f>
        <v/>
      </c>
    </row>
    <row r="2659" spans="1:12" x14ac:dyDescent="0.2">
      <c r="A2659" t="s">
        <v>1629</v>
      </c>
      <c r="B2659" s="40">
        <v>45504</v>
      </c>
      <c r="C2659" t="s">
        <v>27</v>
      </c>
      <c r="D2659" s="3">
        <v>0</v>
      </c>
      <c r="E2659" s="2">
        <v>0</v>
      </c>
      <c r="F2659" s="3">
        <v>180000</v>
      </c>
      <c r="G2659" t="s">
        <v>1475</v>
      </c>
      <c r="H2659" t="s">
        <v>18</v>
      </c>
      <c r="I2659" t="s">
        <v>19</v>
      </c>
      <c r="J2659" s="41">
        <v>0</v>
      </c>
      <c r="K2659" s="42">
        <v>0</v>
      </c>
      <c r="L2659" t="str">
        <f>IFERROR(INDEX(Dictionary!E:E,MATCH(G2659,Dictionary!A:A,0)),"")</f>
        <v/>
      </c>
    </row>
    <row r="2660" spans="1:12" x14ac:dyDescent="0.2">
      <c r="A2660" t="s">
        <v>1629</v>
      </c>
      <c r="B2660" s="40">
        <v>45504</v>
      </c>
      <c r="C2660" t="s">
        <v>22</v>
      </c>
      <c r="D2660" s="3">
        <v>-1650</v>
      </c>
      <c r="E2660" s="2">
        <v>-66510</v>
      </c>
      <c r="F2660" s="3">
        <v>178600</v>
      </c>
      <c r="G2660" t="s">
        <v>1681</v>
      </c>
      <c r="H2660" t="s">
        <v>18</v>
      </c>
      <c r="I2660" t="s">
        <v>19</v>
      </c>
      <c r="J2660" s="41">
        <v>40.31</v>
      </c>
      <c r="K2660" s="42">
        <v>-9.2399999999999999E-3</v>
      </c>
      <c r="L2660" t="str">
        <f>IFERROR(INDEX(Dictionary!E:E,MATCH(G2660,Dictionary!A:A,0)),"")</f>
        <v/>
      </c>
    </row>
    <row r="2661" spans="1:12" x14ac:dyDescent="0.2">
      <c r="A2661" t="s">
        <v>1629</v>
      </c>
      <c r="B2661" s="40">
        <v>45504</v>
      </c>
      <c r="C2661" t="s">
        <v>27</v>
      </c>
      <c r="D2661" s="3">
        <v>0</v>
      </c>
      <c r="E2661" s="2">
        <v>0</v>
      </c>
      <c r="F2661" s="3">
        <v>167220</v>
      </c>
      <c r="G2661" t="s">
        <v>325</v>
      </c>
      <c r="H2661" t="s">
        <v>18</v>
      </c>
      <c r="I2661" t="s">
        <v>19</v>
      </c>
      <c r="J2661" s="41">
        <v>0</v>
      </c>
      <c r="K2661" s="42">
        <v>0</v>
      </c>
      <c r="L2661" t="str">
        <f>IFERROR(INDEX(Dictionary!E:E,MATCH(G2661,Dictionary!A:A,0)),"")</f>
        <v/>
      </c>
    </row>
    <row r="2662" spans="1:12" x14ac:dyDescent="0.2">
      <c r="A2662" t="s">
        <v>1629</v>
      </c>
      <c r="B2662" s="40">
        <v>45504</v>
      </c>
      <c r="C2662" t="s">
        <v>8</v>
      </c>
      <c r="D2662" s="3">
        <v>112350</v>
      </c>
      <c r="E2662" s="2">
        <v>4530000</v>
      </c>
      <c r="F2662" s="3">
        <v>159200</v>
      </c>
      <c r="G2662" t="s">
        <v>1682</v>
      </c>
      <c r="H2662" t="s">
        <v>18</v>
      </c>
      <c r="I2662" t="s">
        <v>19</v>
      </c>
      <c r="J2662" s="41">
        <v>40.32</v>
      </c>
      <c r="K2662" s="42">
        <v>0.70570999999999995</v>
      </c>
      <c r="L2662" t="str">
        <f>IFERROR(INDEX(Dictionary!E:E,MATCH(G2662,Dictionary!A:A,0)),"")</f>
        <v/>
      </c>
    </row>
    <row r="2663" spans="1:12" x14ac:dyDescent="0.2">
      <c r="A2663" t="s">
        <v>1629</v>
      </c>
      <c r="B2663" s="40">
        <v>45504</v>
      </c>
      <c r="C2663" t="s">
        <v>27</v>
      </c>
      <c r="D2663" s="3">
        <v>0</v>
      </c>
      <c r="E2663" s="2">
        <v>0</v>
      </c>
      <c r="F2663" s="3">
        <v>153000</v>
      </c>
      <c r="G2663" t="s">
        <v>1683</v>
      </c>
      <c r="H2663" t="s">
        <v>18</v>
      </c>
      <c r="I2663" t="s">
        <v>19</v>
      </c>
      <c r="J2663" s="41">
        <v>0</v>
      </c>
      <c r="K2663" s="42">
        <v>0</v>
      </c>
      <c r="L2663" t="str">
        <f>IFERROR(INDEX(Dictionary!E:E,MATCH(G2663,Dictionary!A:A,0)),"")</f>
        <v/>
      </c>
    </row>
    <row r="2664" spans="1:12" x14ac:dyDescent="0.2">
      <c r="A2664" t="s">
        <v>1629</v>
      </c>
      <c r="B2664" s="40">
        <v>45504</v>
      </c>
      <c r="C2664" t="s">
        <v>22</v>
      </c>
      <c r="D2664" s="3">
        <v>-2800</v>
      </c>
      <c r="E2664" s="2">
        <v>-112830</v>
      </c>
      <c r="F2664" s="3">
        <v>150470</v>
      </c>
      <c r="G2664" t="s">
        <v>1684</v>
      </c>
      <c r="H2664" t="s">
        <v>18</v>
      </c>
      <c r="I2664" t="s">
        <v>19</v>
      </c>
      <c r="J2664" s="41">
        <v>40.299999999999997</v>
      </c>
      <c r="K2664" s="42">
        <v>-1.8599999999999998E-2</v>
      </c>
      <c r="L2664" t="str">
        <f>IFERROR(INDEX(Dictionary!E:E,MATCH(G2664,Dictionary!A:A,0)),"")</f>
        <v/>
      </c>
    </row>
    <row r="2665" spans="1:12" x14ac:dyDescent="0.2">
      <c r="A2665" t="s">
        <v>1629</v>
      </c>
      <c r="B2665" s="40">
        <v>45504</v>
      </c>
      <c r="C2665" t="s">
        <v>22</v>
      </c>
      <c r="D2665" s="3">
        <v>-10020</v>
      </c>
      <c r="E2665" s="2">
        <v>-403990</v>
      </c>
      <c r="F2665" s="3">
        <v>129610</v>
      </c>
      <c r="G2665" t="s">
        <v>259</v>
      </c>
      <c r="H2665" t="s">
        <v>18</v>
      </c>
      <c r="I2665" t="s">
        <v>19</v>
      </c>
      <c r="J2665" s="41">
        <v>40.32</v>
      </c>
      <c r="K2665" s="42">
        <v>-7.7310000000000004E-2</v>
      </c>
      <c r="L2665" t="str">
        <f>IFERROR(INDEX(Dictionary!E:E,MATCH(G2665,Dictionary!A:A,0)),"")</f>
        <v/>
      </c>
    </row>
    <row r="2666" spans="1:12" x14ac:dyDescent="0.2">
      <c r="A2666" t="s">
        <v>1629</v>
      </c>
      <c r="B2666" s="40">
        <v>45504</v>
      </c>
      <c r="C2666" t="s">
        <v>22</v>
      </c>
      <c r="D2666" s="3">
        <v>-614</v>
      </c>
      <c r="E2666" s="2">
        <v>-24750</v>
      </c>
      <c r="F2666" s="3">
        <v>115020</v>
      </c>
      <c r="G2666" t="s">
        <v>653</v>
      </c>
      <c r="H2666" t="s">
        <v>18</v>
      </c>
      <c r="I2666" t="s">
        <v>19</v>
      </c>
      <c r="J2666" s="41">
        <v>40.31</v>
      </c>
      <c r="K2666" s="42">
        <v>-5.3400000000000001E-3</v>
      </c>
      <c r="L2666" t="str">
        <f>IFERROR(INDEX(Dictionary!E:E,MATCH(G2666,Dictionary!A:A,0)),"")</f>
        <v/>
      </c>
    </row>
    <row r="2667" spans="1:12" x14ac:dyDescent="0.2">
      <c r="A2667" t="s">
        <v>1629</v>
      </c>
      <c r="B2667" s="40">
        <v>45504</v>
      </c>
      <c r="C2667" t="s">
        <v>22</v>
      </c>
      <c r="D2667" s="3">
        <v>-2670</v>
      </c>
      <c r="E2667" s="2">
        <v>-107670</v>
      </c>
      <c r="F2667" s="3">
        <v>113420</v>
      </c>
      <c r="G2667" t="s">
        <v>1150</v>
      </c>
      <c r="H2667" t="s">
        <v>18</v>
      </c>
      <c r="I2667" t="s">
        <v>19</v>
      </c>
      <c r="J2667" s="41">
        <v>40.33</v>
      </c>
      <c r="K2667" s="42">
        <v>-2.3539999999999998E-2</v>
      </c>
      <c r="L2667" t="str">
        <f>IFERROR(INDEX(Dictionary!E:E,MATCH(G2667,Dictionary!A:A,0)),"")</f>
        <v/>
      </c>
    </row>
    <row r="2668" spans="1:12" x14ac:dyDescent="0.2">
      <c r="A2668" t="s">
        <v>1629</v>
      </c>
      <c r="B2668" s="40">
        <v>45504</v>
      </c>
      <c r="C2668" t="s">
        <v>22</v>
      </c>
      <c r="D2668" s="3">
        <v>-1150</v>
      </c>
      <c r="E2668" s="2">
        <v>-46160</v>
      </c>
      <c r="F2668" s="3">
        <v>112840</v>
      </c>
      <c r="G2668" t="s">
        <v>319</v>
      </c>
      <c r="H2668" t="s">
        <v>18</v>
      </c>
      <c r="I2668" t="s">
        <v>19</v>
      </c>
      <c r="J2668" s="41">
        <v>40.14</v>
      </c>
      <c r="K2668" s="42">
        <v>-1.0189999999999999E-2</v>
      </c>
      <c r="L2668" t="str">
        <f>IFERROR(INDEX(Dictionary!E:E,MATCH(G2668,Dictionary!A:A,0)),"")</f>
        <v/>
      </c>
    </row>
    <row r="2669" spans="1:12" x14ac:dyDescent="0.2">
      <c r="A2669" t="s">
        <v>1629</v>
      </c>
      <c r="B2669" s="40">
        <v>45504</v>
      </c>
      <c r="C2669" t="s">
        <v>22</v>
      </c>
      <c r="D2669" s="3">
        <v>-8920</v>
      </c>
      <c r="E2669" s="2">
        <v>-359560</v>
      </c>
      <c r="F2669" s="3">
        <v>104920</v>
      </c>
      <c r="G2669" t="s">
        <v>1438</v>
      </c>
      <c r="H2669" t="s">
        <v>18</v>
      </c>
      <c r="I2669" t="s">
        <v>19</v>
      </c>
      <c r="J2669" s="41">
        <v>40.31</v>
      </c>
      <c r="K2669" s="42">
        <v>-8.5010000000000002E-2</v>
      </c>
      <c r="L2669" t="str">
        <f>IFERROR(INDEX(Dictionary!E:E,MATCH(G2669,Dictionary!A:A,0)),"")</f>
        <v/>
      </c>
    </row>
    <row r="2670" spans="1:12" x14ac:dyDescent="0.2">
      <c r="A2670" t="s">
        <v>1629</v>
      </c>
      <c r="B2670" s="40">
        <v>45504</v>
      </c>
      <c r="C2670" t="s">
        <v>8</v>
      </c>
      <c r="D2670" s="3">
        <v>101550</v>
      </c>
      <c r="E2670" s="2">
        <v>4090000</v>
      </c>
      <c r="F2670" s="3">
        <v>101550</v>
      </c>
      <c r="G2670" t="s">
        <v>1685</v>
      </c>
      <c r="H2670" t="s">
        <v>18</v>
      </c>
      <c r="I2670" t="s">
        <v>19</v>
      </c>
      <c r="J2670" s="41">
        <v>40.28</v>
      </c>
      <c r="K2670" s="42">
        <v>1</v>
      </c>
      <c r="L2670" t="str">
        <f>IFERROR(INDEX(Dictionary!E:E,MATCH(G2670,Dictionary!A:A,0)),"")</f>
        <v/>
      </c>
    </row>
    <row r="2671" spans="1:12" x14ac:dyDescent="0.2">
      <c r="A2671" t="s">
        <v>1629</v>
      </c>
      <c r="B2671" s="40">
        <v>45504</v>
      </c>
      <c r="C2671" t="s">
        <v>27</v>
      </c>
      <c r="D2671" s="3">
        <v>0</v>
      </c>
      <c r="E2671" s="2">
        <v>0</v>
      </c>
      <c r="F2671" s="3">
        <v>98000</v>
      </c>
      <c r="G2671" t="s">
        <v>1047</v>
      </c>
      <c r="H2671" t="s">
        <v>18</v>
      </c>
      <c r="I2671" t="s">
        <v>19</v>
      </c>
      <c r="J2671" s="41">
        <v>0</v>
      </c>
      <c r="K2671" s="42">
        <v>0</v>
      </c>
      <c r="L2671" t="str">
        <f>IFERROR(INDEX(Dictionary!E:E,MATCH(G2671,Dictionary!A:A,0)),"")</f>
        <v/>
      </c>
    </row>
    <row r="2672" spans="1:12" x14ac:dyDescent="0.2">
      <c r="A2672" t="s">
        <v>1629</v>
      </c>
      <c r="B2672" s="40">
        <v>45504</v>
      </c>
      <c r="C2672" t="s">
        <v>8</v>
      </c>
      <c r="D2672" s="3">
        <v>7600</v>
      </c>
      <c r="E2672" s="2">
        <v>306360</v>
      </c>
      <c r="F2672" s="3">
        <v>94070</v>
      </c>
      <c r="G2672" t="s">
        <v>1686</v>
      </c>
      <c r="H2672" t="s">
        <v>18</v>
      </c>
      <c r="I2672" t="s">
        <v>19</v>
      </c>
      <c r="J2672" s="41">
        <v>40.31</v>
      </c>
      <c r="K2672" s="42">
        <v>8.0790000000000001E-2</v>
      </c>
      <c r="L2672" t="str">
        <f>IFERROR(INDEX(Dictionary!E:E,MATCH(G2672,Dictionary!A:A,0)),"")</f>
        <v/>
      </c>
    </row>
    <row r="2673" spans="1:12" x14ac:dyDescent="0.2">
      <c r="A2673" t="s">
        <v>1629</v>
      </c>
      <c r="B2673" s="40">
        <v>45504</v>
      </c>
      <c r="C2673" t="s">
        <v>27</v>
      </c>
      <c r="D2673" s="3">
        <v>0</v>
      </c>
      <c r="E2673" s="2">
        <v>0</v>
      </c>
      <c r="F2673" s="3">
        <v>89700</v>
      </c>
      <c r="G2673" t="s">
        <v>957</v>
      </c>
      <c r="H2673" t="s">
        <v>18</v>
      </c>
      <c r="I2673" t="s">
        <v>19</v>
      </c>
      <c r="J2673" s="41">
        <v>0</v>
      </c>
      <c r="K2673" s="42">
        <v>0</v>
      </c>
      <c r="L2673" t="str">
        <f>IFERROR(INDEX(Dictionary!E:E,MATCH(G2673,Dictionary!A:A,0)),"")</f>
        <v/>
      </c>
    </row>
    <row r="2674" spans="1:12" x14ac:dyDescent="0.2">
      <c r="A2674" t="s">
        <v>1629</v>
      </c>
      <c r="B2674" s="40">
        <v>45504</v>
      </c>
      <c r="C2674" t="s">
        <v>8</v>
      </c>
      <c r="D2674" s="3">
        <v>868</v>
      </c>
      <c r="E2674" s="2">
        <v>34990</v>
      </c>
      <c r="F2674" s="3">
        <v>72030</v>
      </c>
      <c r="G2674" t="s">
        <v>652</v>
      </c>
      <c r="H2674" t="s">
        <v>18</v>
      </c>
      <c r="I2674" t="s">
        <v>19</v>
      </c>
      <c r="J2674" s="41">
        <v>40.31</v>
      </c>
      <c r="K2674" s="42">
        <v>1.205E-2</v>
      </c>
      <c r="L2674" t="str">
        <f>IFERROR(INDEX(Dictionary!E:E,MATCH(G2674,Dictionary!A:A,0)),"")</f>
        <v/>
      </c>
    </row>
    <row r="2675" spans="1:12" x14ac:dyDescent="0.2">
      <c r="A2675" t="s">
        <v>1629</v>
      </c>
      <c r="B2675" s="40">
        <v>45504</v>
      </c>
      <c r="C2675" t="s">
        <v>8</v>
      </c>
      <c r="D2675" s="3">
        <v>5780</v>
      </c>
      <c r="E2675" s="2">
        <v>233070</v>
      </c>
      <c r="F2675" s="3">
        <v>67590</v>
      </c>
      <c r="G2675" t="s">
        <v>315</v>
      </c>
      <c r="H2675" t="s">
        <v>18</v>
      </c>
      <c r="I2675" t="s">
        <v>19</v>
      </c>
      <c r="J2675" s="41">
        <v>40.32</v>
      </c>
      <c r="K2675" s="42">
        <v>8.5519999999999999E-2</v>
      </c>
      <c r="L2675" t="str">
        <f>IFERROR(INDEX(Dictionary!E:E,MATCH(G2675,Dictionary!A:A,0)),"")</f>
        <v/>
      </c>
    </row>
    <row r="2676" spans="1:12" x14ac:dyDescent="0.2">
      <c r="A2676" t="s">
        <v>1629</v>
      </c>
      <c r="B2676" s="40">
        <v>45504</v>
      </c>
      <c r="C2676" t="s">
        <v>27</v>
      </c>
      <c r="D2676" s="3">
        <v>0</v>
      </c>
      <c r="E2676" s="2">
        <v>0</v>
      </c>
      <c r="F2676" s="3">
        <v>67510</v>
      </c>
      <c r="G2676" t="s">
        <v>1479</v>
      </c>
      <c r="H2676" t="s">
        <v>18</v>
      </c>
      <c r="I2676" t="s">
        <v>19</v>
      </c>
      <c r="J2676" s="41">
        <v>0</v>
      </c>
      <c r="K2676" s="42">
        <v>0</v>
      </c>
      <c r="L2676" t="str">
        <f>IFERROR(INDEX(Dictionary!E:E,MATCH(G2676,Dictionary!A:A,0)),"")</f>
        <v/>
      </c>
    </row>
    <row r="2677" spans="1:12" x14ac:dyDescent="0.2">
      <c r="A2677" t="s">
        <v>1629</v>
      </c>
      <c r="B2677" s="40">
        <v>45504</v>
      </c>
      <c r="C2677" t="s">
        <v>27</v>
      </c>
      <c r="D2677" s="3">
        <v>0</v>
      </c>
      <c r="E2677" s="2">
        <v>0</v>
      </c>
      <c r="F2677" s="3">
        <v>66760</v>
      </c>
      <c r="G2677" t="s">
        <v>421</v>
      </c>
      <c r="H2677" t="s">
        <v>18</v>
      </c>
      <c r="I2677" t="s">
        <v>19</v>
      </c>
      <c r="J2677" s="41">
        <v>0</v>
      </c>
      <c r="K2677" s="42">
        <v>0</v>
      </c>
      <c r="L2677" t="str">
        <f>IFERROR(INDEX(Dictionary!E:E,MATCH(G2677,Dictionary!A:A,0)),"")</f>
        <v/>
      </c>
    </row>
    <row r="2678" spans="1:12" x14ac:dyDescent="0.2">
      <c r="A2678" t="s">
        <v>1629</v>
      </c>
      <c r="B2678" s="40">
        <v>45504</v>
      </c>
      <c r="C2678" t="s">
        <v>8</v>
      </c>
      <c r="D2678" s="3">
        <v>871</v>
      </c>
      <c r="E2678" s="2">
        <v>35110</v>
      </c>
      <c r="F2678" s="3">
        <v>64880</v>
      </c>
      <c r="G2678" t="s">
        <v>1058</v>
      </c>
      <c r="H2678" t="s">
        <v>18</v>
      </c>
      <c r="I2678" t="s">
        <v>19</v>
      </c>
      <c r="J2678" s="41">
        <v>40.31</v>
      </c>
      <c r="K2678" s="42">
        <v>1.3429999999999999E-2</v>
      </c>
      <c r="L2678" t="str">
        <f>IFERROR(INDEX(Dictionary!E:E,MATCH(G2678,Dictionary!A:A,0)),"")</f>
        <v/>
      </c>
    </row>
    <row r="2679" spans="1:12" x14ac:dyDescent="0.2">
      <c r="A2679" t="s">
        <v>1629</v>
      </c>
      <c r="B2679" s="40">
        <v>45504</v>
      </c>
      <c r="C2679" t="s">
        <v>22</v>
      </c>
      <c r="D2679" s="3">
        <v>-3030</v>
      </c>
      <c r="E2679" s="2">
        <v>-122020</v>
      </c>
      <c r="F2679" s="3">
        <v>62070</v>
      </c>
      <c r="G2679" t="s">
        <v>599</v>
      </c>
      <c r="H2679" t="s">
        <v>18</v>
      </c>
      <c r="I2679" t="s">
        <v>19</v>
      </c>
      <c r="J2679" s="41">
        <v>40.270000000000003</v>
      </c>
      <c r="K2679" s="42">
        <v>-4.8809999999999999E-2</v>
      </c>
      <c r="L2679" t="str">
        <f>IFERROR(INDEX(Dictionary!E:E,MATCH(G2679,Dictionary!A:A,0)),"")</f>
        <v/>
      </c>
    </row>
    <row r="2680" spans="1:12" x14ac:dyDescent="0.2">
      <c r="A2680" t="s">
        <v>1629</v>
      </c>
      <c r="B2680" s="40">
        <v>45504</v>
      </c>
      <c r="C2680" t="s">
        <v>22</v>
      </c>
      <c r="D2680" s="3">
        <v>-7250</v>
      </c>
      <c r="E2680" s="2">
        <v>-292410</v>
      </c>
      <c r="F2680" s="3">
        <v>59780</v>
      </c>
      <c r="G2680" t="s">
        <v>969</v>
      </c>
      <c r="H2680" t="s">
        <v>18</v>
      </c>
      <c r="I2680" t="s">
        <v>19</v>
      </c>
      <c r="J2680" s="41">
        <v>40.33</v>
      </c>
      <c r="K2680" s="42">
        <v>-0.12128</v>
      </c>
      <c r="L2680" t="str">
        <f>IFERROR(INDEX(Dictionary!E:E,MATCH(G2680,Dictionary!A:A,0)),"")</f>
        <v/>
      </c>
    </row>
    <row r="2681" spans="1:12" x14ac:dyDescent="0.2">
      <c r="A2681" t="s">
        <v>1629</v>
      </c>
      <c r="B2681" s="40">
        <v>45504</v>
      </c>
      <c r="C2681" t="s">
        <v>8</v>
      </c>
      <c r="D2681" s="3">
        <v>1410</v>
      </c>
      <c r="E2681" s="2">
        <v>56960</v>
      </c>
      <c r="F2681" s="3">
        <v>54210</v>
      </c>
      <c r="G2681" t="s">
        <v>489</v>
      </c>
      <c r="H2681" t="s">
        <v>18</v>
      </c>
      <c r="I2681" t="s">
        <v>19</v>
      </c>
      <c r="J2681" s="41">
        <v>40.4</v>
      </c>
      <c r="K2681" s="42">
        <v>2.6009999999999998E-2</v>
      </c>
      <c r="L2681" t="str">
        <f>IFERROR(INDEX(Dictionary!E:E,MATCH(G2681,Dictionary!A:A,0)),"")</f>
        <v/>
      </c>
    </row>
    <row r="2682" spans="1:12" x14ac:dyDescent="0.2">
      <c r="A2682" t="s">
        <v>1629</v>
      </c>
      <c r="B2682" s="40">
        <v>45504</v>
      </c>
      <c r="C2682" t="s">
        <v>27</v>
      </c>
      <c r="D2682" s="3">
        <v>0</v>
      </c>
      <c r="E2682" s="2">
        <v>0</v>
      </c>
      <c r="F2682" s="3">
        <v>53980</v>
      </c>
      <c r="G2682" t="s">
        <v>1687</v>
      </c>
      <c r="H2682" t="s">
        <v>18</v>
      </c>
      <c r="I2682" t="s">
        <v>19</v>
      </c>
      <c r="J2682" s="41">
        <v>0</v>
      </c>
      <c r="K2682" s="42">
        <v>0</v>
      </c>
      <c r="L2682" t="str">
        <f>IFERROR(INDEX(Dictionary!E:E,MATCH(G2682,Dictionary!A:A,0)),"")</f>
        <v/>
      </c>
    </row>
    <row r="2683" spans="1:12" x14ac:dyDescent="0.2">
      <c r="A2683" t="s">
        <v>1629</v>
      </c>
      <c r="B2683" s="40">
        <v>45504</v>
      </c>
      <c r="C2683" t="s">
        <v>8</v>
      </c>
      <c r="D2683" s="3">
        <v>4490</v>
      </c>
      <c r="E2683" s="2">
        <v>180990</v>
      </c>
      <c r="F2683" s="3">
        <v>52920</v>
      </c>
      <c r="G2683" t="s">
        <v>427</v>
      </c>
      <c r="H2683" t="s">
        <v>18</v>
      </c>
      <c r="I2683" t="s">
        <v>19</v>
      </c>
      <c r="J2683" s="41">
        <v>40.31</v>
      </c>
      <c r="K2683" s="42">
        <v>8.4839999999999999E-2</v>
      </c>
      <c r="L2683" t="str">
        <f>IFERROR(INDEX(Dictionary!E:E,MATCH(G2683,Dictionary!A:A,0)),"")</f>
        <v/>
      </c>
    </row>
    <row r="2684" spans="1:12" x14ac:dyDescent="0.2">
      <c r="A2684" t="s">
        <v>1629</v>
      </c>
      <c r="B2684" s="40">
        <v>45504</v>
      </c>
      <c r="C2684" t="s">
        <v>8</v>
      </c>
      <c r="D2684" s="3">
        <v>500</v>
      </c>
      <c r="E2684" s="2">
        <v>20160</v>
      </c>
      <c r="F2684" s="3">
        <v>46020</v>
      </c>
      <c r="G2684" t="s">
        <v>316</v>
      </c>
      <c r="H2684" t="s">
        <v>18</v>
      </c>
      <c r="I2684" t="s">
        <v>19</v>
      </c>
      <c r="J2684" s="41">
        <v>40.32</v>
      </c>
      <c r="K2684" s="42">
        <v>1.086E-2</v>
      </c>
      <c r="L2684" t="str">
        <f>IFERROR(INDEX(Dictionary!E:E,MATCH(G2684,Dictionary!A:A,0)),"")</f>
        <v/>
      </c>
    </row>
    <row r="2685" spans="1:12" x14ac:dyDescent="0.2">
      <c r="A2685" t="s">
        <v>1629</v>
      </c>
      <c r="B2685" s="40">
        <v>45504</v>
      </c>
      <c r="C2685" t="s">
        <v>27</v>
      </c>
      <c r="D2685" s="3">
        <v>0</v>
      </c>
      <c r="E2685" s="2">
        <v>0</v>
      </c>
      <c r="F2685" s="3">
        <v>42090</v>
      </c>
      <c r="G2685" t="s">
        <v>1688</v>
      </c>
      <c r="H2685" t="s">
        <v>18</v>
      </c>
      <c r="I2685" t="s">
        <v>19</v>
      </c>
      <c r="J2685" s="41">
        <v>0</v>
      </c>
      <c r="K2685" s="42">
        <v>0</v>
      </c>
      <c r="L2685" t="str">
        <f>IFERROR(INDEX(Dictionary!E:E,MATCH(G2685,Dictionary!A:A,0)),"")</f>
        <v/>
      </c>
    </row>
    <row r="2686" spans="1:12" x14ac:dyDescent="0.2">
      <c r="A2686" t="s">
        <v>1629</v>
      </c>
      <c r="B2686" s="40">
        <v>45504</v>
      </c>
      <c r="C2686" t="s">
        <v>27</v>
      </c>
      <c r="D2686" s="3">
        <v>0</v>
      </c>
      <c r="E2686" s="2">
        <v>0</v>
      </c>
      <c r="F2686" s="3">
        <v>41240</v>
      </c>
      <c r="G2686" t="s">
        <v>979</v>
      </c>
      <c r="H2686" t="s">
        <v>18</v>
      </c>
      <c r="I2686" t="s">
        <v>19</v>
      </c>
      <c r="J2686" s="41">
        <v>0</v>
      </c>
      <c r="K2686" s="42">
        <v>0</v>
      </c>
      <c r="L2686" t="str">
        <f>IFERROR(INDEX(Dictionary!E:E,MATCH(G2686,Dictionary!A:A,0)),"")</f>
        <v/>
      </c>
    </row>
    <row r="2687" spans="1:12" x14ac:dyDescent="0.2">
      <c r="A2687" t="s">
        <v>1629</v>
      </c>
      <c r="B2687" s="40">
        <v>45504</v>
      </c>
      <c r="C2687" t="s">
        <v>27</v>
      </c>
      <c r="D2687" s="3">
        <v>0</v>
      </c>
      <c r="E2687" s="2">
        <v>0</v>
      </c>
      <c r="F2687" s="3">
        <v>40000</v>
      </c>
      <c r="G2687" t="s">
        <v>1689</v>
      </c>
      <c r="H2687" t="s">
        <v>18</v>
      </c>
      <c r="I2687" t="s">
        <v>19</v>
      </c>
      <c r="J2687" s="41">
        <v>0</v>
      </c>
      <c r="K2687" s="42">
        <v>0</v>
      </c>
      <c r="L2687" t="str">
        <f>IFERROR(INDEX(Dictionary!E:E,MATCH(G2687,Dictionary!A:A,0)),"")</f>
        <v/>
      </c>
    </row>
    <row r="2688" spans="1:12" x14ac:dyDescent="0.2">
      <c r="A2688" t="s">
        <v>1713</v>
      </c>
      <c r="B2688" s="40">
        <v>45535</v>
      </c>
      <c r="C2688" t="s">
        <v>8</v>
      </c>
      <c r="D2688" s="3">
        <v>475</v>
      </c>
      <c r="E2688" s="2">
        <v>264520</v>
      </c>
      <c r="F2688" s="3">
        <v>272870</v>
      </c>
      <c r="G2688" t="s">
        <v>325</v>
      </c>
      <c r="H2688" t="s">
        <v>18</v>
      </c>
      <c r="I2688" t="s">
        <v>19</v>
      </c>
      <c r="J2688" s="41">
        <v>556.88</v>
      </c>
      <c r="K2688" s="42">
        <v>1.74E-3</v>
      </c>
      <c r="L2688" t="str">
        <f>IFERROR(INDEX(Dictionary!E:E,MATCH(G2688,Dictionary!A:A,0)),"")</f>
        <v/>
      </c>
    </row>
    <row r="2689" spans="1:12" x14ac:dyDescent="0.2">
      <c r="A2689" t="s">
        <v>1713</v>
      </c>
      <c r="B2689" s="40">
        <v>45535</v>
      </c>
      <c r="C2689" t="s">
        <v>8</v>
      </c>
      <c r="D2689" s="3">
        <v>5280</v>
      </c>
      <c r="E2689" s="2">
        <v>2940000</v>
      </c>
      <c r="F2689" s="3">
        <v>228820</v>
      </c>
      <c r="G2689" t="s">
        <v>241</v>
      </c>
      <c r="H2689" t="s">
        <v>18</v>
      </c>
      <c r="I2689" t="s">
        <v>19</v>
      </c>
      <c r="J2689" s="41">
        <v>556.82000000000005</v>
      </c>
      <c r="K2689" s="42">
        <v>2.308E-2</v>
      </c>
      <c r="L2689" t="str">
        <f>IFERROR(INDEX(Dictionary!E:E,MATCH(G2689,Dictionary!A:A,0)),"")</f>
        <v/>
      </c>
    </row>
    <row r="2690" spans="1:12" x14ac:dyDescent="0.2">
      <c r="A2690" t="s">
        <v>1713</v>
      </c>
      <c r="B2690" s="40">
        <v>45535</v>
      </c>
      <c r="C2690" t="s">
        <v>8</v>
      </c>
      <c r="D2690" s="3">
        <v>15000</v>
      </c>
      <c r="E2690" s="2">
        <v>8350000</v>
      </c>
      <c r="F2690" s="3">
        <v>213150</v>
      </c>
      <c r="G2690" t="s">
        <v>239</v>
      </c>
      <c r="H2690" t="s">
        <v>18</v>
      </c>
      <c r="I2690" t="s">
        <v>19</v>
      </c>
      <c r="J2690" s="41">
        <v>556.66999999999996</v>
      </c>
      <c r="K2690" s="42">
        <v>7.0370000000000002E-2</v>
      </c>
      <c r="L2690" t="str">
        <f>IFERROR(INDEX(Dictionary!E:E,MATCH(G2690,Dictionary!A:A,0)),"")</f>
        <v>State Street</v>
      </c>
    </row>
    <row r="2691" spans="1:12" x14ac:dyDescent="0.2">
      <c r="A2691" t="s">
        <v>1713</v>
      </c>
      <c r="B2691" s="40">
        <v>45535</v>
      </c>
      <c r="C2691" t="s">
        <v>8</v>
      </c>
      <c r="D2691" s="3">
        <v>2060</v>
      </c>
      <c r="E2691" s="2">
        <v>1150000</v>
      </c>
      <c r="F2691" s="3">
        <v>150650</v>
      </c>
      <c r="G2691" t="s">
        <v>238</v>
      </c>
      <c r="H2691" t="s">
        <v>18</v>
      </c>
      <c r="I2691" t="s">
        <v>19</v>
      </c>
      <c r="J2691" s="41">
        <v>558.25</v>
      </c>
      <c r="K2691" s="42">
        <v>1.367E-2</v>
      </c>
      <c r="L2691" t="str">
        <f>IFERROR(INDEX(Dictionary!E:E,MATCH(G2691,Dictionary!A:A,0)),"")</f>
        <v>State Street</v>
      </c>
    </row>
    <row r="2692" spans="1:12" x14ac:dyDescent="0.2">
      <c r="A2692" t="s">
        <v>1713</v>
      </c>
      <c r="B2692" s="40">
        <v>45535</v>
      </c>
      <c r="C2692" t="s">
        <v>8</v>
      </c>
      <c r="D2692" s="3">
        <v>17130</v>
      </c>
      <c r="E2692" s="2">
        <v>9540000</v>
      </c>
      <c r="F2692" s="3">
        <v>113000</v>
      </c>
      <c r="G2692" t="s">
        <v>240</v>
      </c>
      <c r="H2692" t="s">
        <v>18</v>
      </c>
      <c r="I2692" t="s">
        <v>19</v>
      </c>
      <c r="J2692" s="41">
        <v>556.91999999999996</v>
      </c>
      <c r="K2692" s="42">
        <v>0.15159</v>
      </c>
      <c r="L2692" t="str">
        <f>IFERROR(INDEX(Dictionary!E:E,MATCH(G2692,Dictionary!A:A,0)),"")</f>
        <v>Vanguard</v>
      </c>
    </row>
    <row r="2693" spans="1:12" x14ac:dyDescent="0.2">
      <c r="A2693" t="s">
        <v>1713</v>
      </c>
      <c r="B2693" s="40">
        <v>45535</v>
      </c>
      <c r="C2693" t="s">
        <v>8</v>
      </c>
      <c r="D2693" s="3">
        <v>160</v>
      </c>
      <c r="E2693" s="2">
        <v>89100</v>
      </c>
      <c r="F2693" s="3">
        <v>69830</v>
      </c>
      <c r="G2693" t="s">
        <v>489</v>
      </c>
      <c r="H2693" t="s">
        <v>18</v>
      </c>
      <c r="I2693" t="s">
        <v>19</v>
      </c>
      <c r="J2693" s="41">
        <v>556.88</v>
      </c>
      <c r="K2693" s="42">
        <v>2.2899999999999999E-3</v>
      </c>
      <c r="L2693" t="str">
        <f>IFERROR(INDEX(Dictionary!E:E,MATCH(G2693,Dictionary!A:A,0)),"")</f>
        <v/>
      </c>
    </row>
    <row r="2694" spans="1:12" x14ac:dyDescent="0.2">
      <c r="A2694" t="s">
        <v>1713</v>
      </c>
      <c r="B2694" s="40">
        <v>45535</v>
      </c>
      <c r="C2694" t="s">
        <v>22</v>
      </c>
      <c r="D2694" s="3">
        <v>-292</v>
      </c>
      <c r="E2694" s="2">
        <v>-162610</v>
      </c>
      <c r="F2694" s="3">
        <v>68720</v>
      </c>
      <c r="G2694" t="s">
        <v>243</v>
      </c>
      <c r="H2694" t="s">
        <v>18</v>
      </c>
      <c r="I2694" t="s">
        <v>19</v>
      </c>
      <c r="J2694" s="41">
        <v>556.88</v>
      </c>
      <c r="K2694" s="42">
        <v>-4.2500000000000003E-3</v>
      </c>
      <c r="L2694" t="str">
        <f>IFERROR(INDEX(Dictionary!E:E,MATCH(G2694,Dictionary!A:A,0)),"")</f>
        <v/>
      </c>
    </row>
    <row r="2695" spans="1:12" x14ac:dyDescent="0.2">
      <c r="A2695" t="s">
        <v>1713</v>
      </c>
      <c r="B2695" s="40">
        <v>45535</v>
      </c>
      <c r="C2695" t="s">
        <v>8</v>
      </c>
      <c r="D2695" s="3">
        <v>3000</v>
      </c>
      <c r="E2695" s="2">
        <v>1670000</v>
      </c>
      <c r="F2695" s="3">
        <v>43370</v>
      </c>
      <c r="G2695" t="s">
        <v>244</v>
      </c>
      <c r="H2695" t="s">
        <v>18</v>
      </c>
      <c r="I2695" t="s">
        <v>19</v>
      </c>
      <c r="J2695" s="41">
        <v>556.66999999999996</v>
      </c>
      <c r="K2695" s="42">
        <v>6.9169999999999995E-2</v>
      </c>
      <c r="L2695" t="str">
        <f>IFERROR(INDEX(Dictionary!E:E,MATCH(G2695,Dictionary!A:A,0)),"")</f>
        <v/>
      </c>
    </row>
    <row r="2696" spans="1:12" x14ac:dyDescent="0.2">
      <c r="A2696" t="s">
        <v>1713</v>
      </c>
      <c r="B2696" s="40">
        <v>45535</v>
      </c>
      <c r="C2696" t="s">
        <v>27</v>
      </c>
      <c r="D2696" s="3">
        <v>0</v>
      </c>
      <c r="E2696" s="2">
        <v>0</v>
      </c>
      <c r="F2696" s="3">
        <v>31350</v>
      </c>
      <c r="G2696" t="s">
        <v>405</v>
      </c>
      <c r="H2696" t="s">
        <v>18</v>
      </c>
      <c r="I2696" t="s">
        <v>19</v>
      </c>
      <c r="J2696" s="41">
        <v>0</v>
      </c>
      <c r="K2696" s="42">
        <v>0</v>
      </c>
      <c r="L2696" t="str">
        <f>IFERROR(INDEX(Dictionary!E:E,MATCH(G2696,Dictionary!A:A,0)),"")</f>
        <v/>
      </c>
    </row>
    <row r="2697" spans="1:12" x14ac:dyDescent="0.2">
      <c r="A2697" t="s">
        <v>1713</v>
      </c>
      <c r="B2697" s="40">
        <v>45535</v>
      </c>
      <c r="C2697" t="s">
        <v>8</v>
      </c>
      <c r="D2697" s="3">
        <v>1240</v>
      </c>
      <c r="E2697" s="2">
        <v>688870</v>
      </c>
      <c r="F2697" s="3">
        <v>28920</v>
      </c>
      <c r="G2697" t="s">
        <v>242</v>
      </c>
      <c r="H2697" t="s">
        <v>18</v>
      </c>
      <c r="I2697" t="s">
        <v>19</v>
      </c>
      <c r="J2697" s="41">
        <v>555.54</v>
      </c>
      <c r="K2697" s="42">
        <v>4.2880000000000001E-2</v>
      </c>
      <c r="L2697" t="str">
        <f>IFERROR(INDEX(Dictionary!E:E,MATCH(G2697,Dictionary!A:A,0)),"")</f>
        <v/>
      </c>
    </row>
    <row r="2698" spans="1:12" x14ac:dyDescent="0.2">
      <c r="A2698" t="s">
        <v>1713</v>
      </c>
      <c r="B2698" s="40">
        <v>45535</v>
      </c>
      <c r="C2698" t="s">
        <v>22</v>
      </c>
      <c r="D2698" s="3">
        <v>-1510</v>
      </c>
      <c r="E2698" s="2">
        <v>-839230</v>
      </c>
      <c r="F2698" s="3">
        <v>13140</v>
      </c>
      <c r="G2698" t="s">
        <v>283</v>
      </c>
      <c r="H2698" t="s">
        <v>18</v>
      </c>
      <c r="I2698" t="s">
        <v>19</v>
      </c>
      <c r="J2698" s="41">
        <v>555.78</v>
      </c>
      <c r="K2698" s="42">
        <v>-0.11491</v>
      </c>
      <c r="L2698" t="str">
        <f>IFERROR(INDEX(Dictionary!E:E,MATCH(G2698,Dictionary!A:A,0)),"")</f>
        <v/>
      </c>
    </row>
    <row r="2699" spans="1:12" x14ac:dyDescent="0.2">
      <c r="A2699" t="s">
        <v>1713</v>
      </c>
      <c r="B2699" s="40">
        <v>45535</v>
      </c>
      <c r="C2699" t="s">
        <v>8</v>
      </c>
      <c r="D2699" s="3">
        <v>34</v>
      </c>
      <c r="E2699" s="2">
        <v>18930</v>
      </c>
      <c r="F2699" s="3">
        <v>13110</v>
      </c>
      <c r="G2699" t="s">
        <v>247</v>
      </c>
      <c r="H2699" t="s">
        <v>18</v>
      </c>
      <c r="I2699" t="s">
        <v>19</v>
      </c>
      <c r="J2699" s="41">
        <v>556.76</v>
      </c>
      <c r="K2699" s="42">
        <v>2.5899999999999999E-3</v>
      </c>
      <c r="L2699" t="str">
        <f>IFERROR(INDEX(Dictionary!E:E,MATCH(G2699,Dictionary!A:A,0)),"")</f>
        <v>BlackRock</v>
      </c>
    </row>
    <row r="2700" spans="1:12" x14ac:dyDescent="0.2">
      <c r="A2700" t="s">
        <v>1713</v>
      </c>
      <c r="B2700" s="40">
        <v>45535</v>
      </c>
      <c r="C2700" t="s">
        <v>22</v>
      </c>
      <c r="D2700" s="3">
        <v>-42</v>
      </c>
      <c r="E2700" s="2">
        <v>-23390</v>
      </c>
      <c r="F2700" s="3">
        <v>12980</v>
      </c>
      <c r="G2700" t="s">
        <v>254</v>
      </c>
      <c r="H2700" t="s">
        <v>18</v>
      </c>
      <c r="I2700" t="s">
        <v>19</v>
      </c>
      <c r="J2700" s="41">
        <v>556.9</v>
      </c>
      <c r="K2700" s="42">
        <v>-3.2399999999999998E-3</v>
      </c>
      <c r="L2700" t="str">
        <f>IFERROR(INDEX(Dictionary!E:E,MATCH(G2700,Dictionary!A:A,0)),"")</f>
        <v>State Street</v>
      </c>
    </row>
    <row r="2701" spans="1:12" x14ac:dyDescent="0.2">
      <c r="A2701" t="s">
        <v>1713</v>
      </c>
      <c r="B2701" s="40">
        <v>45535</v>
      </c>
      <c r="C2701" t="s">
        <v>22</v>
      </c>
      <c r="D2701" s="3">
        <v>-159</v>
      </c>
      <c r="E2701" s="2">
        <v>-88550</v>
      </c>
      <c r="F2701" s="3">
        <v>6760</v>
      </c>
      <c r="G2701" t="s">
        <v>249</v>
      </c>
      <c r="H2701" t="s">
        <v>18</v>
      </c>
      <c r="I2701" t="s">
        <v>19</v>
      </c>
      <c r="J2701" s="41">
        <v>556.91999999999996</v>
      </c>
      <c r="K2701" s="42">
        <v>-2.3519999999999999E-2</v>
      </c>
      <c r="L2701" t="str">
        <f>IFERROR(INDEX(Dictionary!E:E,MATCH(G2701,Dictionary!A:A,0)),"")</f>
        <v/>
      </c>
    </row>
    <row r="2702" spans="1:12" x14ac:dyDescent="0.2">
      <c r="A2702" t="s">
        <v>1713</v>
      </c>
      <c r="B2702" s="40">
        <v>45535</v>
      </c>
      <c r="C2702" t="s">
        <v>22</v>
      </c>
      <c r="D2702" s="3">
        <v>-933</v>
      </c>
      <c r="E2702" s="2">
        <v>-519580</v>
      </c>
      <c r="F2702" s="3">
        <v>6500</v>
      </c>
      <c r="G2702" t="s">
        <v>252</v>
      </c>
      <c r="H2702" t="s">
        <v>18</v>
      </c>
      <c r="I2702" t="s">
        <v>19</v>
      </c>
      <c r="J2702" s="41">
        <v>556.89</v>
      </c>
      <c r="K2702" s="42">
        <v>-0.14354</v>
      </c>
      <c r="L2702" t="str">
        <f>IFERROR(INDEX(Dictionary!E:E,MATCH(G2702,Dictionary!A:A,0)),"")</f>
        <v/>
      </c>
    </row>
    <row r="2703" spans="1:12" x14ac:dyDescent="0.2">
      <c r="A2703" t="s">
        <v>1713</v>
      </c>
      <c r="B2703" s="40">
        <v>45535</v>
      </c>
      <c r="C2703" t="s">
        <v>22</v>
      </c>
      <c r="D2703" s="3">
        <v>-750</v>
      </c>
      <c r="E2703" s="2">
        <v>-417670</v>
      </c>
      <c r="F2703" s="3">
        <v>6300</v>
      </c>
      <c r="G2703" t="s">
        <v>545</v>
      </c>
      <c r="H2703" t="s">
        <v>18</v>
      </c>
      <c r="I2703" t="s">
        <v>19</v>
      </c>
      <c r="J2703" s="41">
        <v>556.89</v>
      </c>
      <c r="K2703" s="42">
        <v>-0.11905</v>
      </c>
      <c r="L2703" t="str">
        <f>IFERROR(INDEX(Dictionary!E:E,MATCH(G2703,Dictionary!A:A,0)),"")</f>
        <v/>
      </c>
    </row>
    <row r="2704" spans="1:12" x14ac:dyDescent="0.2">
      <c r="A2704" t="s">
        <v>1713</v>
      </c>
      <c r="B2704" s="40">
        <v>45535</v>
      </c>
      <c r="C2704" t="s">
        <v>22</v>
      </c>
      <c r="D2704" s="3">
        <v>-246</v>
      </c>
      <c r="E2704" s="2">
        <v>-137000</v>
      </c>
      <c r="F2704" s="3">
        <v>6140</v>
      </c>
      <c r="G2704" t="s">
        <v>488</v>
      </c>
      <c r="H2704" t="s">
        <v>18</v>
      </c>
      <c r="I2704" t="s">
        <v>19</v>
      </c>
      <c r="J2704" s="41">
        <v>556.91</v>
      </c>
      <c r="K2704" s="42">
        <v>-4.0070000000000001E-2</v>
      </c>
      <c r="L2704" t="str">
        <f>IFERROR(INDEX(Dictionary!E:E,MATCH(G2704,Dictionary!A:A,0)),"")</f>
        <v/>
      </c>
    </row>
    <row r="2705" spans="1:12" x14ac:dyDescent="0.2">
      <c r="A2705" t="s">
        <v>1713</v>
      </c>
      <c r="B2705" s="40">
        <v>45535</v>
      </c>
      <c r="C2705" t="s">
        <v>22</v>
      </c>
      <c r="D2705" s="3">
        <v>-164</v>
      </c>
      <c r="E2705" s="2">
        <v>-91330</v>
      </c>
      <c r="F2705" s="3">
        <v>6100</v>
      </c>
      <c r="G2705" t="s">
        <v>20</v>
      </c>
      <c r="H2705" t="s">
        <v>18</v>
      </c>
      <c r="I2705" t="s">
        <v>19</v>
      </c>
      <c r="J2705" s="41">
        <v>556.89</v>
      </c>
      <c r="K2705" s="42">
        <v>-2.6890000000000001E-2</v>
      </c>
      <c r="L2705" t="str">
        <f>IFERROR(INDEX(Dictionary!E:E,MATCH(G2705,Dictionary!A:A,0)),"")</f>
        <v/>
      </c>
    </row>
    <row r="2706" spans="1:12" x14ac:dyDescent="0.2">
      <c r="A2706" t="s">
        <v>1713</v>
      </c>
      <c r="B2706" s="40">
        <v>45535</v>
      </c>
      <c r="C2706" t="s">
        <v>8</v>
      </c>
      <c r="D2706" s="3">
        <v>166</v>
      </c>
      <c r="E2706" s="2">
        <v>92440</v>
      </c>
      <c r="F2706" s="3">
        <v>4430</v>
      </c>
      <c r="G2706" t="s">
        <v>253</v>
      </c>
      <c r="H2706" t="s">
        <v>18</v>
      </c>
      <c r="I2706" t="s">
        <v>19</v>
      </c>
      <c r="J2706" s="41">
        <v>556.87</v>
      </c>
      <c r="K2706" s="42">
        <v>3.7470000000000003E-2</v>
      </c>
      <c r="L2706" t="str">
        <f>IFERROR(INDEX(Dictionary!E:E,MATCH(G2706,Dictionary!A:A,0)),"")</f>
        <v/>
      </c>
    </row>
    <row r="2707" spans="1:12" x14ac:dyDescent="0.2">
      <c r="A2707" t="s">
        <v>1713</v>
      </c>
      <c r="B2707" s="40">
        <v>45535</v>
      </c>
      <c r="C2707" t="s">
        <v>22</v>
      </c>
      <c r="D2707" s="3">
        <v>-27</v>
      </c>
      <c r="E2707" s="2">
        <v>-15040</v>
      </c>
      <c r="F2707" s="3">
        <v>4080</v>
      </c>
      <c r="G2707" t="s">
        <v>250</v>
      </c>
      <c r="H2707" t="s">
        <v>18</v>
      </c>
      <c r="I2707" t="s">
        <v>19</v>
      </c>
      <c r="J2707" s="41">
        <v>556.96</v>
      </c>
      <c r="K2707" s="42">
        <v>-6.62E-3</v>
      </c>
      <c r="L2707" t="str">
        <f>IFERROR(INDEX(Dictionary!E:E,MATCH(G2707,Dictionary!A:A,0)),"")</f>
        <v/>
      </c>
    </row>
    <row r="2708" spans="1:12" x14ac:dyDescent="0.2">
      <c r="A2708" t="s">
        <v>1713</v>
      </c>
      <c r="B2708" s="40">
        <v>45535</v>
      </c>
      <c r="C2708" t="s">
        <v>22</v>
      </c>
      <c r="D2708" s="3">
        <v>-406</v>
      </c>
      <c r="E2708" s="2">
        <v>-226100</v>
      </c>
      <c r="F2708" s="3">
        <v>3480</v>
      </c>
      <c r="G2708" t="s">
        <v>282</v>
      </c>
      <c r="H2708" t="s">
        <v>18</v>
      </c>
      <c r="I2708" t="s">
        <v>19</v>
      </c>
      <c r="J2708" s="41">
        <v>556.9</v>
      </c>
      <c r="K2708" s="42">
        <v>-0.11667</v>
      </c>
      <c r="L2708" t="str">
        <f>IFERROR(INDEX(Dictionary!E:E,MATCH(G2708,Dictionary!A:A,0)),"")</f>
        <v/>
      </c>
    </row>
    <row r="2709" spans="1:12" x14ac:dyDescent="0.2">
      <c r="A2709" t="s">
        <v>1713</v>
      </c>
      <c r="B2709" s="40">
        <v>45535</v>
      </c>
      <c r="C2709" t="s">
        <v>8</v>
      </c>
      <c r="D2709" s="3">
        <v>36</v>
      </c>
      <c r="E2709" s="2">
        <v>20050</v>
      </c>
      <c r="F2709" s="3">
        <v>2640</v>
      </c>
      <c r="G2709" t="s">
        <v>262</v>
      </c>
      <c r="H2709" t="s">
        <v>18</v>
      </c>
      <c r="I2709" t="s">
        <v>19</v>
      </c>
      <c r="J2709" s="41">
        <v>556.94000000000005</v>
      </c>
      <c r="K2709" s="42">
        <v>1.3639999999999999E-2</v>
      </c>
      <c r="L2709" t="str">
        <f>IFERROR(INDEX(Dictionary!E:E,MATCH(G2709,Dictionary!A:A,0)),"")</f>
        <v/>
      </c>
    </row>
    <row r="2710" spans="1:12" x14ac:dyDescent="0.2">
      <c r="A2710" t="s">
        <v>1713</v>
      </c>
      <c r="B2710" s="40">
        <v>45535</v>
      </c>
      <c r="C2710" t="s">
        <v>8</v>
      </c>
      <c r="D2710" s="3">
        <v>19</v>
      </c>
      <c r="E2710" s="2">
        <v>10580</v>
      </c>
      <c r="F2710" s="3">
        <v>2150</v>
      </c>
      <c r="G2710" t="s">
        <v>505</v>
      </c>
      <c r="H2710" t="s">
        <v>18</v>
      </c>
      <c r="I2710" t="s">
        <v>19</v>
      </c>
      <c r="J2710" s="41">
        <v>556.84</v>
      </c>
      <c r="K2710" s="42">
        <v>8.8400000000000006E-3</v>
      </c>
      <c r="L2710" t="str">
        <f>IFERROR(INDEX(Dictionary!E:E,MATCH(G2710,Dictionary!A:A,0)),"")</f>
        <v/>
      </c>
    </row>
    <row r="2711" spans="1:12" x14ac:dyDescent="0.2">
      <c r="A2711" t="s">
        <v>1713</v>
      </c>
      <c r="B2711" s="40">
        <v>45535</v>
      </c>
      <c r="C2711" t="s">
        <v>8</v>
      </c>
      <c r="D2711" s="3">
        <v>267</v>
      </c>
      <c r="E2711" s="2">
        <v>148690</v>
      </c>
      <c r="F2711" s="3">
        <v>2130</v>
      </c>
      <c r="G2711" t="s">
        <v>260</v>
      </c>
      <c r="H2711" t="s">
        <v>18</v>
      </c>
      <c r="I2711" t="s">
        <v>19</v>
      </c>
      <c r="J2711" s="41">
        <v>556.89</v>
      </c>
      <c r="K2711" s="42">
        <v>0.12534999999999999</v>
      </c>
      <c r="L2711" t="str">
        <f>IFERROR(INDEX(Dictionary!E:E,MATCH(G2711,Dictionary!A:A,0)),"")</f>
        <v/>
      </c>
    </row>
    <row r="2712" spans="1:12" x14ac:dyDescent="0.2">
      <c r="A2712" t="s">
        <v>1713</v>
      </c>
      <c r="B2712" s="40">
        <v>45535</v>
      </c>
      <c r="C2712" t="s">
        <v>22</v>
      </c>
      <c r="D2712" s="3">
        <v>-36</v>
      </c>
      <c r="E2712" s="2">
        <v>-20050</v>
      </c>
      <c r="F2712" s="3">
        <v>2010</v>
      </c>
      <c r="G2712" t="s">
        <v>248</v>
      </c>
      <c r="H2712" t="s">
        <v>18</v>
      </c>
      <c r="I2712" t="s">
        <v>19</v>
      </c>
      <c r="J2712" s="41">
        <v>556.94000000000005</v>
      </c>
      <c r="K2712" s="42">
        <v>-1.7909999999999999E-2</v>
      </c>
      <c r="L2712" t="str">
        <f>IFERROR(INDEX(Dictionary!E:E,MATCH(G2712,Dictionary!A:A,0)),"")</f>
        <v/>
      </c>
    </row>
    <row r="2713" spans="1:12" x14ac:dyDescent="0.2">
      <c r="A2713" t="s">
        <v>1713</v>
      </c>
      <c r="B2713" s="40">
        <v>45535</v>
      </c>
      <c r="C2713" t="s">
        <v>8</v>
      </c>
      <c r="D2713" s="3">
        <v>18</v>
      </c>
      <c r="E2713" s="2">
        <v>10020</v>
      </c>
      <c r="F2713" s="3">
        <v>1310</v>
      </c>
      <c r="G2713" t="s">
        <v>490</v>
      </c>
      <c r="H2713" t="s">
        <v>18</v>
      </c>
      <c r="I2713" t="s">
        <v>19</v>
      </c>
      <c r="J2713" s="41">
        <v>556.66999999999996</v>
      </c>
      <c r="K2713" s="42">
        <v>1.374E-2</v>
      </c>
      <c r="L2713" t="str">
        <f>IFERROR(INDEX(Dictionary!E:E,MATCH(G2713,Dictionary!A:A,0)),"")</f>
        <v/>
      </c>
    </row>
    <row r="2714" spans="1:12" x14ac:dyDescent="0.2">
      <c r="A2714" t="s">
        <v>1713</v>
      </c>
      <c r="B2714" s="40">
        <v>45535</v>
      </c>
      <c r="C2714" t="s">
        <v>22</v>
      </c>
      <c r="D2714" s="3">
        <v>-300</v>
      </c>
      <c r="E2714" s="2">
        <v>-167070</v>
      </c>
      <c r="F2714" s="3">
        <v>1060</v>
      </c>
      <c r="G2714" t="s">
        <v>503</v>
      </c>
      <c r="H2714" t="s">
        <v>18</v>
      </c>
      <c r="I2714" t="s">
        <v>19</v>
      </c>
      <c r="J2714" s="41">
        <v>556.9</v>
      </c>
      <c r="K2714" s="42">
        <v>-0.28301999999999999</v>
      </c>
      <c r="L2714" t="str">
        <f>IFERROR(INDEX(Dictionary!E:E,MATCH(G2714,Dictionary!A:A,0)),"")</f>
        <v/>
      </c>
    </row>
    <row r="2715" spans="1:12" x14ac:dyDescent="0.2">
      <c r="A2715" t="s">
        <v>1713</v>
      </c>
      <c r="B2715" s="40">
        <v>45535</v>
      </c>
      <c r="C2715" t="s">
        <v>8</v>
      </c>
      <c r="D2715" s="3">
        <v>22</v>
      </c>
      <c r="E2715" s="2">
        <v>12250</v>
      </c>
      <c r="F2715" s="3">
        <v>913</v>
      </c>
      <c r="G2715" t="s">
        <v>417</v>
      </c>
      <c r="H2715" t="s">
        <v>18</v>
      </c>
      <c r="I2715" t="s">
        <v>19</v>
      </c>
      <c r="J2715" s="41">
        <v>556.82000000000005</v>
      </c>
      <c r="K2715" s="42">
        <v>2.41E-2</v>
      </c>
      <c r="L2715" t="str">
        <f>IFERROR(INDEX(Dictionary!E:E,MATCH(G2715,Dictionary!A:A,0)),"")</f>
        <v/>
      </c>
    </row>
    <row r="2716" spans="1:12" x14ac:dyDescent="0.2">
      <c r="A2716" t="s">
        <v>1713</v>
      </c>
      <c r="B2716" s="40">
        <v>45535</v>
      </c>
      <c r="C2716" t="s">
        <v>27</v>
      </c>
      <c r="D2716" s="3">
        <v>0</v>
      </c>
      <c r="E2716" s="2">
        <v>0</v>
      </c>
      <c r="F2716" s="3">
        <v>838</v>
      </c>
      <c r="G2716" t="s">
        <v>280</v>
      </c>
      <c r="H2716" t="s">
        <v>18</v>
      </c>
      <c r="I2716" t="s">
        <v>19</v>
      </c>
      <c r="J2716" s="41">
        <v>0</v>
      </c>
      <c r="K2716" s="42">
        <v>0</v>
      </c>
      <c r="L2716" t="str">
        <f>IFERROR(INDEX(Dictionary!E:E,MATCH(G2716,Dictionary!A:A,0)),"")</f>
        <v/>
      </c>
    </row>
    <row r="2717" spans="1:12" x14ac:dyDescent="0.2">
      <c r="A2717" t="s">
        <v>1713</v>
      </c>
      <c r="B2717" s="40">
        <v>45535</v>
      </c>
      <c r="C2717" t="s">
        <v>27</v>
      </c>
      <c r="D2717" s="3">
        <v>0</v>
      </c>
      <c r="E2717" s="2">
        <v>0</v>
      </c>
      <c r="F2717" s="3">
        <v>773</v>
      </c>
      <c r="G2717" t="s">
        <v>287</v>
      </c>
      <c r="H2717" t="s">
        <v>18</v>
      </c>
      <c r="I2717" t="s">
        <v>19</v>
      </c>
      <c r="J2717" s="41">
        <v>0</v>
      </c>
      <c r="K2717" s="42">
        <v>0</v>
      </c>
      <c r="L2717" t="str">
        <f>IFERROR(INDEX(Dictionary!E:E,MATCH(G2717,Dictionary!A:A,0)),"")</f>
        <v/>
      </c>
    </row>
    <row r="2718" spans="1:12" x14ac:dyDescent="0.2">
      <c r="A2718" t="s">
        <v>1713</v>
      </c>
      <c r="B2718" s="40">
        <v>45535</v>
      </c>
      <c r="C2718" t="s">
        <v>8</v>
      </c>
      <c r="D2718" s="3">
        <v>14</v>
      </c>
      <c r="E2718" s="2">
        <v>7800</v>
      </c>
      <c r="F2718" s="3">
        <v>687</v>
      </c>
      <c r="G2718" t="s">
        <v>270</v>
      </c>
      <c r="H2718" t="s">
        <v>18</v>
      </c>
      <c r="I2718" t="s">
        <v>19</v>
      </c>
      <c r="J2718" s="41">
        <v>557.14</v>
      </c>
      <c r="K2718" s="42">
        <v>2.0379999999999999E-2</v>
      </c>
      <c r="L2718" t="str">
        <f>IFERROR(INDEX(Dictionary!E:E,MATCH(G2718,Dictionary!A:A,0)),"")</f>
        <v/>
      </c>
    </row>
    <row r="2719" spans="1:12" x14ac:dyDescent="0.2">
      <c r="A2719" t="s">
        <v>1713</v>
      </c>
      <c r="B2719" s="40">
        <v>45535</v>
      </c>
      <c r="C2719" t="s">
        <v>8</v>
      </c>
      <c r="D2719" s="3">
        <v>73</v>
      </c>
      <c r="E2719" s="2">
        <v>40650</v>
      </c>
      <c r="F2719" s="3">
        <v>635</v>
      </c>
      <c r="G2719" t="s">
        <v>1714</v>
      </c>
      <c r="H2719" t="s">
        <v>18</v>
      </c>
      <c r="I2719" t="s">
        <v>19</v>
      </c>
      <c r="J2719" s="41">
        <v>556.85</v>
      </c>
      <c r="K2719" s="42">
        <v>0.11496000000000001</v>
      </c>
      <c r="L2719" t="str">
        <f>IFERROR(INDEX(Dictionary!E:E,MATCH(G2719,Dictionary!A:A,0)),"")</f>
        <v/>
      </c>
    </row>
    <row r="2720" spans="1:12" x14ac:dyDescent="0.2">
      <c r="A2720" t="s">
        <v>1713</v>
      </c>
      <c r="B2720" s="40">
        <v>45535</v>
      </c>
      <c r="C2720" t="s">
        <v>8</v>
      </c>
      <c r="D2720" s="3">
        <v>500</v>
      </c>
      <c r="E2720" s="2">
        <v>278440</v>
      </c>
      <c r="F2720" s="3">
        <v>500</v>
      </c>
      <c r="G2720" t="s">
        <v>494</v>
      </c>
      <c r="H2720" t="s">
        <v>18</v>
      </c>
      <c r="I2720" t="s">
        <v>19</v>
      </c>
      <c r="J2720" s="41">
        <v>556.88</v>
      </c>
      <c r="K2720" s="42">
        <v>1</v>
      </c>
      <c r="L2720" t="str">
        <f>IFERROR(INDEX(Dictionary!E:E,MATCH(G2720,Dictionary!A:A,0)),"")</f>
        <v/>
      </c>
    </row>
    <row r="2721" spans="1:12" x14ac:dyDescent="0.2">
      <c r="A2721" t="s">
        <v>1713</v>
      </c>
      <c r="B2721" s="40">
        <v>45535</v>
      </c>
      <c r="C2721" t="s">
        <v>27</v>
      </c>
      <c r="D2721" s="3">
        <v>0</v>
      </c>
      <c r="E2721" s="2">
        <v>0</v>
      </c>
      <c r="F2721" s="3">
        <v>420</v>
      </c>
      <c r="G2721" t="s">
        <v>1468</v>
      </c>
      <c r="H2721" t="s">
        <v>18</v>
      </c>
      <c r="I2721" t="s">
        <v>19</v>
      </c>
      <c r="J2721" s="41">
        <v>0</v>
      </c>
      <c r="K2721" s="42">
        <v>0</v>
      </c>
      <c r="L2721" t="str">
        <f>IFERROR(INDEX(Dictionary!E:E,MATCH(G2721,Dictionary!A:A,0)),"")</f>
        <v/>
      </c>
    </row>
    <row r="2722" spans="1:12" x14ac:dyDescent="0.2">
      <c r="A2722" t="s">
        <v>1713</v>
      </c>
      <c r="B2722" s="40">
        <v>45535</v>
      </c>
      <c r="C2722" t="s">
        <v>27</v>
      </c>
      <c r="D2722" s="3">
        <v>0</v>
      </c>
      <c r="E2722" s="2">
        <v>0</v>
      </c>
      <c r="F2722" s="3">
        <v>409</v>
      </c>
      <c r="G2722" t="s">
        <v>284</v>
      </c>
      <c r="H2722" t="s">
        <v>18</v>
      </c>
      <c r="I2722" t="s">
        <v>19</v>
      </c>
      <c r="J2722" s="41">
        <v>0</v>
      </c>
      <c r="K2722" s="42">
        <v>0</v>
      </c>
      <c r="L2722" t="str">
        <f>IFERROR(INDEX(Dictionary!E:E,MATCH(G2722,Dictionary!A:A,0)),"")</f>
        <v/>
      </c>
    </row>
    <row r="2723" spans="1:12" x14ac:dyDescent="0.2">
      <c r="A2723" t="s">
        <v>1713</v>
      </c>
      <c r="B2723" s="40">
        <v>45535</v>
      </c>
      <c r="C2723" t="s">
        <v>27</v>
      </c>
      <c r="D2723" s="3">
        <v>0</v>
      </c>
      <c r="E2723" s="2">
        <v>0</v>
      </c>
      <c r="F2723" s="3">
        <v>159</v>
      </c>
      <c r="G2723" t="s">
        <v>293</v>
      </c>
      <c r="H2723" t="s">
        <v>18</v>
      </c>
      <c r="I2723" t="s">
        <v>19</v>
      </c>
      <c r="J2723" s="41">
        <v>0</v>
      </c>
      <c r="K2723" s="42">
        <v>0</v>
      </c>
      <c r="L2723" t="str">
        <f>IFERROR(INDEX(Dictionary!E:E,MATCH(G2723,Dictionary!A:A,0)),"")</f>
        <v/>
      </c>
    </row>
    <row r="2724" spans="1:12" x14ac:dyDescent="0.2">
      <c r="A2724" t="s">
        <v>1713</v>
      </c>
      <c r="B2724" s="40">
        <v>45535</v>
      </c>
      <c r="C2724" t="s">
        <v>27</v>
      </c>
      <c r="D2724" s="3">
        <v>0</v>
      </c>
      <c r="E2724" s="2">
        <v>0</v>
      </c>
      <c r="F2724" s="3">
        <v>113</v>
      </c>
      <c r="G2724" t="s">
        <v>279</v>
      </c>
      <c r="H2724" t="s">
        <v>18</v>
      </c>
      <c r="I2724" t="s">
        <v>19</v>
      </c>
      <c r="J2724" s="41">
        <v>0</v>
      </c>
      <c r="K2724" s="42">
        <v>0</v>
      </c>
      <c r="L2724" t="str">
        <f>IFERROR(INDEX(Dictionary!E:E,MATCH(G2724,Dictionary!A:A,0)),"")</f>
        <v/>
      </c>
    </row>
    <row r="2725" spans="1:12" x14ac:dyDescent="0.2">
      <c r="A2725" t="s">
        <v>1713</v>
      </c>
      <c r="B2725" s="40">
        <v>45535</v>
      </c>
      <c r="C2725" t="s">
        <v>27</v>
      </c>
      <c r="D2725" s="3">
        <v>0</v>
      </c>
      <c r="E2725" s="2">
        <v>0</v>
      </c>
      <c r="F2725" s="3">
        <v>28</v>
      </c>
      <c r="G2725" t="s">
        <v>1715</v>
      </c>
      <c r="H2725" t="s">
        <v>18</v>
      </c>
      <c r="I2725" t="s">
        <v>19</v>
      </c>
      <c r="J2725" s="41">
        <v>0</v>
      </c>
      <c r="K2725" s="42">
        <v>0</v>
      </c>
      <c r="L2725" t="str">
        <f>IFERROR(INDEX(Dictionary!E:E,MATCH(G2725,Dictionary!A:A,0)),"")</f>
        <v/>
      </c>
    </row>
    <row r="2726" spans="1:12" x14ac:dyDescent="0.2">
      <c r="A2726" t="s">
        <v>1713</v>
      </c>
      <c r="B2726" s="40">
        <v>45535</v>
      </c>
      <c r="C2726" t="s">
        <v>8</v>
      </c>
      <c r="D2726" s="3">
        <v>5</v>
      </c>
      <c r="E2726" s="2">
        <v>2780</v>
      </c>
      <c r="F2726" s="3">
        <v>17</v>
      </c>
      <c r="G2726" t="s">
        <v>246</v>
      </c>
      <c r="H2726" t="s">
        <v>18</v>
      </c>
      <c r="I2726" t="s">
        <v>19</v>
      </c>
      <c r="J2726" s="41">
        <v>556</v>
      </c>
      <c r="K2726" s="42">
        <v>0.29411999999999999</v>
      </c>
      <c r="L2726" t="str">
        <f>IFERROR(INDEX(Dictionary!E:E,MATCH(G2726,Dictionary!A:A,0)),"")</f>
        <v/>
      </c>
    </row>
    <row r="2727" spans="1:12" x14ac:dyDescent="0.2">
      <c r="A2727" t="s">
        <v>1713</v>
      </c>
      <c r="B2727" s="40">
        <v>45509</v>
      </c>
      <c r="C2727" t="s">
        <v>22</v>
      </c>
      <c r="D2727" s="3">
        <v>-753</v>
      </c>
      <c r="E2727" s="2">
        <v>-400330</v>
      </c>
      <c r="F2727" s="3">
        <v>8740</v>
      </c>
      <c r="G2727" t="s">
        <v>1706</v>
      </c>
      <c r="H2727" t="s">
        <v>10</v>
      </c>
      <c r="I2727" t="s">
        <v>11</v>
      </c>
      <c r="J2727" s="41">
        <v>531.65</v>
      </c>
      <c r="K2727" s="42">
        <v>-8.616E-2</v>
      </c>
      <c r="L2727" t="str">
        <f>IFERROR(INDEX(Dictionary!E:E,MATCH(G2727,Dictionary!A:A,0)),"")</f>
        <v/>
      </c>
    </row>
    <row r="2728" spans="1:12" x14ac:dyDescent="0.2">
      <c r="A2728" t="s">
        <v>1713</v>
      </c>
      <c r="B2728" s="40">
        <v>45504</v>
      </c>
      <c r="C2728" t="s">
        <v>8</v>
      </c>
      <c r="D2728" s="3">
        <v>1030</v>
      </c>
      <c r="E2728" s="2">
        <v>549050</v>
      </c>
      <c r="F2728" s="3">
        <v>612070</v>
      </c>
      <c r="G2728" t="s">
        <v>297</v>
      </c>
      <c r="H2728" t="s">
        <v>18</v>
      </c>
      <c r="I2728" t="s">
        <v>19</v>
      </c>
      <c r="J2728" s="41">
        <v>532.96</v>
      </c>
      <c r="K2728" s="42">
        <v>1.6800000000000001E-3</v>
      </c>
      <c r="L2728" t="str">
        <f>IFERROR(INDEX(Dictionary!E:E,MATCH(G2728,Dictionary!A:A,0)),"")</f>
        <v/>
      </c>
    </row>
    <row r="2729" spans="1:12" x14ac:dyDescent="0.2">
      <c r="A2729" t="s">
        <v>1713</v>
      </c>
      <c r="B2729" s="40">
        <v>45504</v>
      </c>
      <c r="C2729" t="s">
        <v>8</v>
      </c>
      <c r="D2729" s="3">
        <v>44610</v>
      </c>
      <c r="E2729" s="2">
        <v>23730000</v>
      </c>
      <c r="F2729" s="3">
        <v>211400</v>
      </c>
      <c r="G2729" t="s">
        <v>650</v>
      </c>
      <c r="H2729" t="s">
        <v>18</v>
      </c>
      <c r="I2729" t="s">
        <v>19</v>
      </c>
      <c r="J2729" s="41">
        <v>532</v>
      </c>
      <c r="K2729" s="42">
        <v>0.21102000000000001</v>
      </c>
      <c r="L2729" t="str">
        <f>IFERROR(INDEX(Dictionary!E:E,MATCH(G2729,Dictionary!A:A,0)),"")</f>
        <v/>
      </c>
    </row>
    <row r="2730" spans="1:12" x14ac:dyDescent="0.2">
      <c r="A2730" t="s">
        <v>1713</v>
      </c>
      <c r="B2730" s="40">
        <v>45504</v>
      </c>
      <c r="C2730" t="s">
        <v>22</v>
      </c>
      <c r="D2730" s="3">
        <v>-653</v>
      </c>
      <c r="E2730" s="2">
        <v>-347420</v>
      </c>
      <c r="F2730" s="3">
        <v>179640</v>
      </c>
      <c r="G2730" t="s">
        <v>299</v>
      </c>
      <c r="H2730" t="s">
        <v>18</v>
      </c>
      <c r="I2730" t="s">
        <v>19</v>
      </c>
      <c r="J2730" s="41">
        <v>532.04</v>
      </c>
      <c r="K2730" s="42">
        <v>-3.63E-3</v>
      </c>
      <c r="L2730" t="str">
        <f>IFERROR(INDEX(Dictionary!E:E,MATCH(G2730,Dictionary!A:A,0)),"")</f>
        <v/>
      </c>
    </row>
    <row r="2731" spans="1:12" x14ac:dyDescent="0.2">
      <c r="A2731" t="s">
        <v>1713</v>
      </c>
      <c r="B2731" s="40">
        <v>45504</v>
      </c>
      <c r="C2731" t="s">
        <v>8</v>
      </c>
      <c r="D2731" s="3">
        <v>3860</v>
      </c>
      <c r="E2731" s="2">
        <v>2050000</v>
      </c>
      <c r="F2731" s="3">
        <v>174020</v>
      </c>
      <c r="G2731" t="s">
        <v>300</v>
      </c>
      <c r="H2731" t="s">
        <v>18</v>
      </c>
      <c r="I2731" t="s">
        <v>19</v>
      </c>
      <c r="J2731" s="41">
        <v>531.09</v>
      </c>
      <c r="K2731" s="42">
        <v>2.2179999999999998E-2</v>
      </c>
      <c r="L2731" t="str">
        <f>IFERROR(INDEX(Dictionary!E:E,MATCH(G2731,Dictionary!A:A,0)),"")</f>
        <v/>
      </c>
    </row>
    <row r="2732" spans="1:12" x14ac:dyDescent="0.2">
      <c r="A2732" t="s">
        <v>1713</v>
      </c>
      <c r="B2732" s="40">
        <v>45504</v>
      </c>
      <c r="C2732" t="s">
        <v>8</v>
      </c>
      <c r="D2732" s="3">
        <v>2220</v>
      </c>
      <c r="E2732" s="2">
        <v>1180000</v>
      </c>
      <c r="F2732" s="3">
        <v>147010</v>
      </c>
      <c r="G2732" t="s">
        <v>298</v>
      </c>
      <c r="H2732" t="s">
        <v>18</v>
      </c>
      <c r="I2732" t="s">
        <v>19</v>
      </c>
      <c r="J2732" s="41">
        <v>531.53</v>
      </c>
      <c r="K2732" s="42">
        <v>1.5100000000000001E-2</v>
      </c>
      <c r="L2732" t="str">
        <f>IFERROR(INDEX(Dictionary!E:E,MATCH(G2732,Dictionary!A:A,0)),"")</f>
        <v/>
      </c>
    </row>
    <row r="2733" spans="1:12" x14ac:dyDescent="0.2">
      <c r="A2733" t="s">
        <v>1713</v>
      </c>
      <c r="B2733" s="40">
        <v>45504</v>
      </c>
      <c r="C2733" t="s">
        <v>8</v>
      </c>
      <c r="D2733" s="3">
        <v>18960</v>
      </c>
      <c r="E2733" s="2">
        <v>10090000</v>
      </c>
      <c r="F2733" s="3">
        <v>131540</v>
      </c>
      <c r="G2733" t="s">
        <v>303</v>
      </c>
      <c r="H2733" t="s">
        <v>18</v>
      </c>
      <c r="I2733" t="s">
        <v>19</v>
      </c>
      <c r="J2733" s="41">
        <v>532.16999999999996</v>
      </c>
      <c r="K2733" s="42">
        <v>0.14413999999999999</v>
      </c>
      <c r="L2733" t="str">
        <f>IFERROR(INDEX(Dictionary!E:E,MATCH(G2733,Dictionary!A:A,0)),"")</f>
        <v/>
      </c>
    </row>
    <row r="2734" spans="1:12" x14ac:dyDescent="0.2">
      <c r="A2734" t="s">
        <v>1713</v>
      </c>
      <c r="B2734" s="40">
        <v>45504</v>
      </c>
      <c r="C2734" t="s">
        <v>27</v>
      </c>
      <c r="D2734" s="3">
        <v>0</v>
      </c>
      <c r="E2734" s="2">
        <v>0</v>
      </c>
      <c r="F2734" s="3">
        <v>109620</v>
      </c>
      <c r="G2734" t="s">
        <v>1716</v>
      </c>
      <c r="H2734" t="s">
        <v>18</v>
      </c>
      <c r="I2734" t="s">
        <v>19</v>
      </c>
      <c r="J2734" s="41">
        <v>0</v>
      </c>
      <c r="K2734" s="42">
        <v>0</v>
      </c>
      <c r="L2734" t="str">
        <f>IFERROR(INDEX(Dictionary!E:E,MATCH(G2734,Dictionary!A:A,0)),"")</f>
        <v/>
      </c>
    </row>
    <row r="2735" spans="1:12" x14ac:dyDescent="0.2">
      <c r="A2735" t="s">
        <v>1713</v>
      </c>
      <c r="B2735" s="40">
        <v>45504</v>
      </c>
      <c r="C2735" t="s">
        <v>22</v>
      </c>
      <c r="D2735" s="3">
        <v>-157</v>
      </c>
      <c r="E2735" s="2">
        <v>-83530</v>
      </c>
      <c r="F2735" s="3">
        <v>76420</v>
      </c>
      <c r="G2735" t="s">
        <v>302</v>
      </c>
      <c r="H2735" t="s">
        <v>18</v>
      </c>
      <c r="I2735" t="s">
        <v>19</v>
      </c>
      <c r="J2735" s="41">
        <v>532.04</v>
      </c>
      <c r="K2735" s="42">
        <v>-2.0500000000000002E-3</v>
      </c>
      <c r="L2735" t="str">
        <f>IFERROR(INDEX(Dictionary!E:E,MATCH(G2735,Dictionary!A:A,0)),"")</f>
        <v/>
      </c>
    </row>
    <row r="2736" spans="1:12" x14ac:dyDescent="0.2">
      <c r="A2736" t="s">
        <v>1713</v>
      </c>
      <c r="B2736" s="40">
        <v>45504</v>
      </c>
      <c r="C2736" t="s">
        <v>22</v>
      </c>
      <c r="D2736" s="3">
        <v>-35</v>
      </c>
      <c r="E2736" s="2">
        <v>-18620</v>
      </c>
      <c r="F2736" s="3">
        <v>75360</v>
      </c>
      <c r="G2736" t="s">
        <v>576</v>
      </c>
      <c r="H2736" t="s">
        <v>18</v>
      </c>
      <c r="I2736" t="s">
        <v>19</v>
      </c>
      <c r="J2736" s="41">
        <v>532</v>
      </c>
      <c r="K2736" s="42">
        <v>-4.6000000000000001E-4</v>
      </c>
      <c r="L2736" t="str">
        <f>IFERROR(INDEX(Dictionary!E:E,MATCH(G2736,Dictionary!A:A,0)),"")</f>
        <v/>
      </c>
    </row>
    <row r="2737" spans="1:12" x14ac:dyDescent="0.2">
      <c r="A2737" t="s">
        <v>1713</v>
      </c>
      <c r="B2737" s="40">
        <v>45504</v>
      </c>
      <c r="C2737" t="s">
        <v>22</v>
      </c>
      <c r="D2737" s="3">
        <v>-4100</v>
      </c>
      <c r="E2737" s="2">
        <v>-2180000</v>
      </c>
      <c r="F2737" s="3">
        <v>72780</v>
      </c>
      <c r="G2737" t="s">
        <v>301</v>
      </c>
      <c r="H2737" t="s">
        <v>18</v>
      </c>
      <c r="I2737" t="s">
        <v>19</v>
      </c>
      <c r="J2737" s="41">
        <v>531.71</v>
      </c>
      <c r="K2737" s="42">
        <v>-5.6329999999999998E-2</v>
      </c>
      <c r="L2737" t="str">
        <f>IFERROR(INDEX(Dictionary!E:E,MATCH(G2737,Dictionary!A:A,0)),"")</f>
        <v/>
      </c>
    </row>
    <row r="2738" spans="1:12" x14ac:dyDescent="0.2">
      <c r="A2738" t="s">
        <v>1713</v>
      </c>
      <c r="B2738" s="40">
        <v>45504</v>
      </c>
      <c r="C2738" t="s">
        <v>8</v>
      </c>
      <c r="D2738" s="3">
        <v>2930</v>
      </c>
      <c r="E2738" s="2">
        <v>1560000</v>
      </c>
      <c r="F2738" s="3">
        <v>71370</v>
      </c>
      <c r="G2738" t="s">
        <v>307</v>
      </c>
      <c r="H2738" t="s">
        <v>18</v>
      </c>
      <c r="I2738" t="s">
        <v>19</v>
      </c>
      <c r="J2738" s="41">
        <v>532.41999999999996</v>
      </c>
      <c r="K2738" s="42">
        <v>4.1050000000000003E-2</v>
      </c>
      <c r="L2738" t="str">
        <f>IFERROR(INDEX(Dictionary!E:E,MATCH(G2738,Dictionary!A:A,0)),"")</f>
        <v/>
      </c>
    </row>
    <row r="2739" spans="1:12" x14ac:dyDescent="0.2">
      <c r="A2739" t="s">
        <v>1713</v>
      </c>
      <c r="B2739" s="40">
        <v>45504</v>
      </c>
      <c r="C2739" t="s">
        <v>8</v>
      </c>
      <c r="D2739" s="3">
        <v>214</v>
      </c>
      <c r="E2739" s="2">
        <v>113850</v>
      </c>
      <c r="F2739" s="3">
        <v>56530</v>
      </c>
      <c r="G2739" t="s">
        <v>945</v>
      </c>
      <c r="H2739" t="s">
        <v>18</v>
      </c>
      <c r="I2739" t="s">
        <v>19</v>
      </c>
      <c r="J2739" s="41">
        <v>532.01</v>
      </c>
      <c r="K2739" s="42">
        <v>3.7799999999999999E-3</v>
      </c>
      <c r="L2739" t="str">
        <f>IFERROR(INDEX(Dictionary!E:E,MATCH(G2739,Dictionary!A:A,0)),"")</f>
        <v/>
      </c>
    </row>
    <row r="2740" spans="1:12" x14ac:dyDescent="0.2">
      <c r="A2740" t="s">
        <v>1713</v>
      </c>
      <c r="B2740" s="40">
        <v>45504</v>
      </c>
      <c r="C2740" t="s">
        <v>8</v>
      </c>
      <c r="D2740" s="3">
        <v>4300</v>
      </c>
      <c r="E2740" s="2">
        <v>2290000</v>
      </c>
      <c r="F2740" s="3">
        <v>56230</v>
      </c>
      <c r="G2740" t="s">
        <v>311</v>
      </c>
      <c r="H2740" t="s">
        <v>18</v>
      </c>
      <c r="I2740" t="s">
        <v>19</v>
      </c>
      <c r="J2740" s="41">
        <v>532.55999999999995</v>
      </c>
      <c r="K2740" s="42">
        <v>7.6469999999999996E-2</v>
      </c>
      <c r="L2740" t="str">
        <f>IFERROR(INDEX(Dictionary!E:E,MATCH(G2740,Dictionary!A:A,0)),"")</f>
        <v/>
      </c>
    </row>
    <row r="2741" spans="1:12" x14ac:dyDescent="0.2">
      <c r="A2741" t="s">
        <v>1713</v>
      </c>
      <c r="B2741" s="40">
        <v>45504</v>
      </c>
      <c r="C2741" t="s">
        <v>8</v>
      </c>
      <c r="D2741" s="3">
        <v>292</v>
      </c>
      <c r="E2741" s="2">
        <v>155350</v>
      </c>
      <c r="F2741" s="3">
        <v>53430</v>
      </c>
      <c r="G2741" t="s">
        <v>651</v>
      </c>
      <c r="H2741" t="s">
        <v>18</v>
      </c>
      <c r="I2741" t="s">
        <v>19</v>
      </c>
      <c r="J2741" s="41">
        <v>532.02</v>
      </c>
      <c r="K2741" s="42">
        <v>5.4599999999999996E-3</v>
      </c>
      <c r="L2741" t="str">
        <f>IFERROR(INDEX(Dictionary!E:E,MATCH(G2741,Dictionary!A:A,0)),"")</f>
        <v/>
      </c>
    </row>
    <row r="2742" spans="1:12" x14ac:dyDescent="0.2">
      <c r="A2742" t="s">
        <v>1713</v>
      </c>
      <c r="B2742" s="40">
        <v>45504</v>
      </c>
      <c r="C2742" t="s">
        <v>8</v>
      </c>
      <c r="D2742" s="3">
        <v>3700</v>
      </c>
      <c r="E2742" s="2">
        <v>1970000</v>
      </c>
      <c r="F2742" s="3">
        <v>48610</v>
      </c>
      <c r="G2742" t="s">
        <v>306</v>
      </c>
      <c r="H2742" t="s">
        <v>18</v>
      </c>
      <c r="I2742" t="s">
        <v>19</v>
      </c>
      <c r="J2742" s="41">
        <v>532.42999999999995</v>
      </c>
      <c r="K2742" s="42">
        <v>7.6119999999999993E-2</v>
      </c>
      <c r="L2742" t="str">
        <f>IFERROR(INDEX(Dictionary!E:E,MATCH(G2742,Dictionary!A:A,0)),"")</f>
        <v/>
      </c>
    </row>
    <row r="2743" spans="1:12" x14ac:dyDescent="0.2">
      <c r="A2743" t="s">
        <v>1713</v>
      </c>
      <c r="B2743" s="40">
        <v>45504</v>
      </c>
      <c r="C2743" t="s">
        <v>27</v>
      </c>
      <c r="D2743" s="3">
        <v>0</v>
      </c>
      <c r="E2743" s="2">
        <v>0</v>
      </c>
      <c r="F2743" s="3">
        <v>43820</v>
      </c>
      <c r="G2743" t="s">
        <v>1717</v>
      </c>
      <c r="H2743" t="s">
        <v>18</v>
      </c>
      <c r="I2743" t="s">
        <v>19</v>
      </c>
      <c r="J2743" s="41">
        <v>0</v>
      </c>
      <c r="K2743" s="42">
        <v>0</v>
      </c>
      <c r="L2743" t="str">
        <f>IFERROR(INDEX(Dictionary!E:E,MATCH(G2743,Dictionary!A:A,0)),"")</f>
        <v/>
      </c>
    </row>
    <row r="2744" spans="1:12" x14ac:dyDescent="0.2">
      <c r="A2744" t="s">
        <v>1713</v>
      </c>
      <c r="B2744" s="40">
        <v>45504</v>
      </c>
      <c r="C2744" t="s">
        <v>27</v>
      </c>
      <c r="D2744" s="3">
        <v>0</v>
      </c>
      <c r="E2744" s="2">
        <v>0</v>
      </c>
      <c r="F2744" s="3">
        <v>42670</v>
      </c>
      <c r="G2744" t="s">
        <v>948</v>
      </c>
      <c r="H2744" t="s">
        <v>18</v>
      </c>
      <c r="I2744" t="s">
        <v>19</v>
      </c>
      <c r="J2744" s="41">
        <v>0</v>
      </c>
      <c r="K2744" s="42">
        <v>0</v>
      </c>
      <c r="L2744" t="str">
        <f>IFERROR(INDEX(Dictionary!E:E,MATCH(G2744,Dictionary!A:A,0)),"")</f>
        <v/>
      </c>
    </row>
    <row r="2745" spans="1:12" x14ac:dyDescent="0.2">
      <c r="A2745" t="s">
        <v>1713</v>
      </c>
      <c r="B2745" s="40">
        <v>45504</v>
      </c>
      <c r="C2745" t="s">
        <v>8</v>
      </c>
      <c r="D2745" s="3">
        <v>1890</v>
      </c>
      <c r="E2745" s="2">
        <v>1010000</v>
      </c>
      <c r="F2745" s="3">
        <v>38430</v>
      </c>
      <c r="G2745" t="s">
        <v>164</v>
      </c>
      <c r="H2745" t="s">
        <v>18</v>
      </c>
      <c r="I2745" t="s">
        <v>19</v>
      </c>
      <c r="J2745" s="41">
        <v>534.39</v>
      </c>
      <c r="K2745" s="42">
        <v>4.9180000000000001E-2</v>
      </c>
      <c r="L2745" t="str">
        <f>IFERROR(INDEX(Dictionary!E:E,MATCH(G2745,Dictionary!A:A,0)),"")</f>
        <v/>
      </c>
    </row>
    <row r="2746" spans="1:12" x14ac:dyDescent="0.2">
      <c r="A2746" t="s">
        <v>1713</v>
      </c>
      <c r="B2746" s="40">
        <v>45504</v>
      </c>
      <c r="C2746" t="s">
        <v>22</v>
      </c>
      <c r="D2746" s="3">
        <v>-35300</v>
      </c>
      <c r="E2746" s="2">
        <v>-18780000</v>
      </c>
      <c r="F2746" s="3">
        <v>37900</v>
      </c>
      <c r="G2746" t="s">
        <v>328</v>
      </c>
      <c r="H2746" t="s">
        <v>18</v>
      </c>
      <c r="I2746" t="s">
        <v>19</v>
      </c>
      <c r="J2746" s="41">
        <v>532.01</v>
      </c>
      <c r="K2746" s="42">
        <v>-0.93140000000000001</v>
      </c>
      <c r="L2746" t="str">
        <f>IFERROR(INDEX(Dictionary!E:E,MATCH(G2746,Dictionary!A:A,0)),"")</f>
        <v/>
      </c>
    </row>
    <row r="2747" spans="1:12" x14ac:dyDescent="0.2">
      <c r="A2747" t="s">
        <v>1713</v>
      </c>
      <c r="B2747" s="40">
        <v>45504</v>
      </c>
      <c r="C2747" t="s">
        <v>8</v>
      </c>
      <c r="D2747" s="3">
        <v>4630</v>
      </c>
      <c r="E2747" s="2">
        <v>2470000</v>
      </c>
      <c r="F2747" s="3">
        <v>34460</v>
      </c>
      <c r="G2747" t="s">
        <v>333</v>
      </c>
      <c r="H2747" t="s">
        <v>18</v>
      </c>
      <c r="I2747" t="s">
        <v>19</v>
      </c>
      <c r="J2747" s="41">
        <v>533.48</v>
      </c>
      <c r="K2747" s="42">
        <v>0.13436000000000001</v>
      </c>
      <c r="L2747" t="str">
        <f>IFERROR(INDEX(Dictionary!E:E,MATCH(G2747,Dictionary!A:A,0)),"")</f>
        <v/>
      </c>
    </row>
    <row r="2748" spans="1:12" x14ac:dyDescent="0.2">
      <c r="A2748" t="s">
        <v>1713</v>
      </c>
      <c r="B2748" s="40">
        <v>45504</v>
      </c>
      <c r="C2748" t="s">
        <v>8</v>
      </c>
      <c r="D2748" s="3">
        <v>1140</v>
      </c>
      <c r="E2748" s="2">
        <v>607050</v>
      </c>
      <c r="F2748" s="3">
        <v>33500</v>
      </c>
      <c r="G2748" t="s">
        <v>312</v>
      </c>
      <c r="H2748" t="s">
        <v>18</v>
      </c>
      <c r="I2748" t="s">
        <v>19</v>
      </c>
      <c r="J2748" s="41">
        <v>532.5</v>
      </c>
      <c r="K2748" s="42">
        <v>3.4029999999999998E-2</v>
      </c>
      <c r="L2748" t="str">
        <f>IFERROR(INDEX(Dictionary!E:E,MATCH(G2748,Dictionary!A:A,0)),"")</f>
        <v/>
      </c>
    </row>
    <row r="2749" spans="1:12" x14ac:dyDescent="0.2">
      <c r="A2749" t="s">
        <v>1713</v>
      </c>
      <c r="B2749" s="40">
        <v>45504</v>
      </c>
      <c r="C2749" t="s">
        <v>22</v>
      </c>
      <c r="D2749" s="3">
        <v>-3480</v>
      </c>
      <c r="E2749" s="2">
        <v>-1850000</v>
      </c>
      <c r="F2749" s="3">
        <v>32490</v>
      </c>
      <c r="G2749" t="s">
        <v>329</v>
      </c>
      <c r="H2749" t="s">
        <v>18</v>
      </c>
      <c r="I2749" t="s">
        <v>19</v>
      </c>
      <c r="J2749" s="41">
        <v>531.61</v>
      </c>
      <c r="K2749" s="42">
        <v>-0.10711</v>
      </c>
      <c r="L2749" t="str">
        <f>IFERROR(INDEX(Dictionary!E:E,MATCH(G2749,Dictionary!A:A,0)),"")</f>
        <v/>
      </c>
    </row>
    <row r="2750" spans="1:12" x14ac:dyDescent="0.2">
      <c r="A2750" t="s">
        <v>1713</v>
      </c>
      <c r="B2750" s="40">
        <v>45504</v>
      </c>
      <c r="C2750" t="s">
        <v>22</v>
      </c>
      <c r="D2750" s="3">
        <v>-2330</v>
      </c>
      <c r="E2750" s="2">
        <v>-1240000</v>
      </c>
      <c r="F2750" s="3">
        <v>31280</v>
      </c>
      <c r="G2750" t="s">
        <v>1718</v>
      </c>
      <c r="H2750" t="s">
        <v>18</v>
      </c>
      <c r="I2750" t="s">
        <v>19</v>
      </c>
      <c r="J2750" s="41">
        <v>532.19000000000005</v>
      </c>
      <c r="K2750" s="42">
        <v>-7.4490000000000001E-2</v>
      </c>
      <c r="L2750" t="str">
        <f>IFERROR(INDEX(Dictionary!E:E,MATCH(G2750,Dictionary!A:A,0)),"")</f>
        <v/>
      </c>
    </row>
    <row r="2751" spans="1:12" x14ac:dyDescent="0.2">
      <c r="A2751" t="s">
        <v>1713</v>
      </c>
      <c r="B2751" s="40">
        <v>45504</v>
      </c>
      <c r="C2751" t="s">
        <v>8</v>
      </c>
      <c r="D2751" s="3">
        <v>2780</v>
      </c>
      <c r="E2751" s="2">
        <v>1480000</v>
      </c>
      <c r="F2751" s="3">
        <v>29930</v>
      </c>
      <c r="G2751" t="s">
        <v>320</v>
      </c>
      <c r="H2751" t="s">
        <v>18</v>
      </c>
      <c r="I2751" t="s">
        <v>19</v>
      </c>
      <c r="J2751" s="41">
        <v>532.37</v>
      </c>
      <c r="K2751" s="42">
        <v>9.2880000000000004E-2</v>
      </c>
      <c r="L2751" t="str">
        <f>IFERROR(INDEX(Dictionary!E:E,MATCH(G2751,Dictionary!A:A,0)),"")</f>
        <v/>
      </c>
    </row>
    <row r="2752" spans="1:12" x14ac:dyDescent="0.2">
      <c r="A2752" t="s">
        <v>1713</v>
      </c>
      <c r="B2752" s="40">
        <v>45504</v>
      </c>
      <c r="C2752" t="s">
        <v>8</v>
      </c>
      <c r="D2752" s="3">
        <v>2800</v>
      </c>
      <c r="E2752" s="2">
        <v>1490000</v>
      </c>
      <c r="F2752" s="3">
        <v>28000</v>
      </c>
      <c r="G2752" t="s">
        <v>949</v>
      </c>
      <c r="H2752" t="s">
        <v>18</v>
      </c>
      <c r="I2752" t="s">
        <v>19</v>
      </c>
      <c r="J2752" s="41">
        <v>532.14</v>
      </c>
      <c r="K2752" s="42">
        <v>0.1</v>
      </c>
      <c r="L2752" t="str">
        <f>IFERROR(INDEX(Dictionary!E:E,MATCH(G2752,Dictionary!A:A,0)),"")</f>
        <v/>
      </c>
    </row>
    <row r="2753" spans="1:12" x14ac:dyDescent="0.2">
      <c r="A2753" t="s">
        <v>1713</v>
      </c>
      <c r="B2753" s="40">
        <v>45504</v>
      </c>
      <c r="C2753" t="s">
        <v>27</v>
      </c>
      <c r="D2753" s="3">
        <v>0</v>
      </c>
      <c r="E2753" s="2">
        <v>0</v>
      </c>
      <c r="F2753" s="3">
        <v>24240</v>
      </c>
      <c r="G2753" t="s">
        <v>583</v>
      </c>
      <c r="H2753" t="s">
        <v>18</v>
      </c>
      <c r="I2753" t="s">
        <v>19</v>
      </c>
      <c r="J2753" s="41">
        <v>0</v>
      </c>
      <c r="K2753" s="42">
        <v>0</v>
      </c>
      <c r="L2753" t="str">
        <f>IFERROR(INDEX(Dictionary!E:E,MATCH(G2753,Dictionary!A:A,0)),"")</f>
        <v/>
      </c>
    </row>
    <row r="2754" spans="1:12" x14ac:dyDescent="0.2">
      <c r="A2754" t="s">
        <v>1713</v>
      </c>
      <c r="B2754" s="40">
        <v>45504</v>
      </c>
      <c r="C2754" t="s">
        <v>27</v>
      </c>
      <c r="D2754" s="3">
        <v>0</v>
      </c>
      <c r="E2754" s="2">
        <v>0</v>
      </c>
      <c r="F2754" s="3">
        <v>23700</v>
      </c>
      <c r="G2754" t="s">
        <v>1719</v>
      </c>
      <c r="H2754" t="s">
        <v>18</v>
      </c>
      <c r="I2754" t="s">
        <v>19</v>
      </c>
      <c r="J2754" s="41">
        <v>0</v>
      </c>
      <c r="K2754" s="42">
        <v>0</v>
      </c>
      <c r="L2754" t="str">
        <f>IFERROR(INDEX(Dictionary!E:E,MATCH(G2754,Dictionary!A:A,0)),"")</f>
        <v/>
      </c>
    </row>
    <row r="2755" spans="1:12" x14ac:dyDescent="0.2">
      <c r="A2755" t="s">
        <v>1713</v>
      </c>
      <c r="B2755" s="40">
        <v>45504</v>
      </c>
      <c r="C2755" t="s">
        <v>22</v>
      </c>
      <c r="D2755" s="3">
        <v>-483</v>
      </c>
      <c r="E2755" s="2">
        <v>-256970</v>
      </c>
      <c r="F2755" s="3">
        <v>23300</v>
      </c>
      <c r="G2755" t="s">
        <v>305</v>
      </c>
      <c r="H2755" t="s">
        <v>18</v>
      </c>
      <c r="I2755" t="s">
        <v>19</v>
      </c>
      <c r="J2755" s="41">
        <v>532.03</v>
      </c>
      <c r="K2755" s="42">
        <v>-2.0729999999999998E-2</v>
      </c>
      <c r="L2755" t="str">
        <f>IFERROR(INDEX(Dictionary!E:E,MATCH(G2755,Dictionary!A:A,0)),"")</f>
        <v/>
      </c>
    </row>
    <row r="2756" spans="1:12" x14ac:dyDescent="0.2">
      <c r="A2756" t="s">
        <v>1713</v>
      </c>
      <c r="B2756" s="40">
        <v>45504</v>
      </c>
      <c r="C2756" t="s">
        <v>27</v>
      </c>
      <c r="D2756" s="3">
        <v>0</v>
      </c>
      <c r="E2756" s="2">
        <v>0</v>
      </c>
      <c r="F2756" s="3">
        <v>22160</v>
      </c>
      <c r="G2756" t="s">
        <v>304</v>
      </c>
      <c r="H2756" t="s">
        <v>18</v>
      </c>
      <c r="I2756" t="s">
        <v>19</v>
      </c>
      <c r="J2756" s="41">
        <v>0</v>
      </c>
      <c r="K2756" s="42">
        <v>0</v>
      </c>
      <c r="L2756" t="str">
        <f>IFERROR(INDEX(Dictionary!E:E,MATCH(G2756,Dictionary!A:A,0)),"")</f>
        <v/>
      </c>
    </row>
    <row r="2757" spans="1:12" x14ac:dyDescent="0.2">
      <c r="A2757" t="s">
        <v>1713</v>
      </c>
      <c r="B2757" s="40">
        <v>45504</v>
      </c>
      <c r="C2757" t="s">
        <v>8</v>
      </c>
      <c r="D2757" s="3">
        <v>329</v>
      </c>
      <c r="E2757" s="2">
        <v>175040</v>
      </c>
      <c r="F2757" s="3">
        <v>21090</v>
      </c>
      <c r="G2757" t="s">
        <v>579</v>
      </c>
      <c r="H2757" t="s">
        <v>18</v>
      </c>
      <c r="I2757" t="s">
        <v>19</v>
      </c>
      <c r="J2757" s="41">
        <v>531.73</v>
      </c>
      <c r="K2757" s="42">
        <v>1.5599999999999999E-2</v>
      </c>
      <c r="L2757" t="str">
        <f>IFERROR(INDEX(Dictionary!E:E,MATCH(G2757,Dictionary!A:A,0)),"")</f>
        <v/>
      </c>
    </row>
    <row r="2758" spans="1:12" x14ac:dyDescent="0.2">
      <c r="A2758" t="s">
        <v>1713</v>
      </c>
      <c r="B2758" s="40">
        <v>45504</v>
      </c>
      <c r="C2758" t="s">
        <v>8</v>
      </c>
      <c r="D2758" s="3">
        <v>20720</v>
      </c>
      <c r="E2758" s="2">
        <v>11020000</v>
      </c>
      <c r="F2758" s="3">
        <v>20890</v>
      </c>
      <c r="G2758" t="s">
        <v>514</v>
      </c>
      <c r="H2758" t="s">
        <v>18</v>
      </c>
      <c r="I2758" t="s">
        <v>19</v>
      </c>
      <c r="J2758" s="41">
        <v>531.85</v>
      </c>
      <c r="K2758" s="42">
        <v>0.99185999999999996</v>
      </c>
      <c r="L2758" t="str">
        <f>IFERROR(INDEX(Dictionary!E:E,MATCH(G2758,Dictionary!A:A,0)),"")</f>
        <v/>
      </c>
    </row>
    <row r="2759" spans="1:12" x14ac:dyDescent="0.2">
      <c r="A2759" t="s">
        <v>1713</v>
      </c>
      <c r="B2759" s="40">
        <v>45504</v>
      </c>
      <c r="C2759" t="s">
        <v>27</v>
      </c>
      <c r="D2759" s="3">
        <v>0</v>
      </c>
      <c r="E2759" s="2">
        <v>0</v>
      </c>
      <c r="F2759" s="3">
        <v>20880</v>
      </c>
      <c r="G2759" t="s">
        <v>319</v>
      </c>
      <c r="H2759" t="s">
        <v>18</v>
      </c>
      <c r="I2759" t="s">
        <v>19</v>
      </c>
      <c r="J2759" s="41">
        <v>0</v>
      </c>
      <c r="K2759" s="42">
        <v>0</v>
      </c>
      <c r="L2759" t="str">
        <f>IFERROR(INDEX(Dictionary!E:E,MATCH(G2759,Dictionary!A:A,0)),"")</f>
        <v/>
      </c>
    </row>
    <row r="2760" spans="1:12" x14ac:dyDescent="0.2">
      <c r="A2760" t="s">
        <v>1713</v>
      </c>
      <c r="B2760" s="40">
        <v>45504</v>
      </c>
      <c r="C2760" t="s">
        <v>8</v>
      </c>
      <c r="D2760" s="3">
        <v>509</v>
      </c>
      <c r="E2760" s="2">
        <v>270800</v>
      </c>
      <c r="F2760" s="3">
        <v>20010</v>
      </c>
      <c r="G2760" t="s">
        <v>986</v>
      </c>
      <c r="H2760" t="s">
        <v>18</v>
      </c>
      <c r="I2760" t="s">
        <v>19</v>
      </c>
      <c r="J2760" s="41">
        <v>531.83000000000004</v>
      </c>
      <c r="K2760" s="42">
        <v>2.5440000000000001E-2</v>
      </c>
      <c r="L2760" t="str">
        <f>IFERROR(INDEX(Dictionary!E:E,MATCH(G2760,Dictionary!A:A,0)),"")</f>
        <v/>
      </c>
    </row>
    <row r="2761" spans="1:12" x14ac:dyDescent="0.2">
      <c r="A2761" t="s">
        <v>1713</v>
      </c>
      <c r="B2761" s="40">
        <v>45504</v>
      </c>
      <c r="C2761" t="s">
        <v>22</v>
      </c>
      <c r="D2761" s="3">
        <v>-139</v>
      </c>
      <c r="E2761" s="2">
        <v>-73950</v>
      </c>
      <c r="F2761" s="3">
        <v>18550</v>
      </c>
      <c r="G2761" t="s">
        <v>318</v>
      </c>
      <c r="H2761" t="s">
        <v>18</v>
      </c>
      <c r="I2761" t="s">
        <v>19</v>
      </c>
      <c r="J2761" s="41">
        <v>532.01</v>
      </c>
      <c r="K2761" s="42">
        <v>-7.4900000000000001E-3</v>
      </c>
      <c r="L2761" t="str">
        <f>IFERROR(INDEX(Dictionary!E:E,MATCH(G2761,Dictionary!A:A,0)),"")</f>
        <v/>
      </c>
    </row>
    <row r="2762" spans="1:12" x14ac:dyDescent="0.2">
      <c r="A2762" t="s">
        <v>1713</v>
      </c>
      <c r="B2762" s="40">
        <v>45504</v>
      </c>
      <c r="C2762" t="s">
        <v>27</v>
      </c>
      <c r="D2762" s="3">
        <v>0</v>
      </c>
      <c r="E2762" s="2">
        <v>0</v>
      </c>
      <c r="F2762" s="3">
        <v>16140</v>
      </c>
      <c r="G2762" t="s">
        <v>1046</v>
      </c>
      <c r="H2762" t="s">
        <v>18</v>
      </c>
      <c r="I2762" t="s">
        <v>19</v>
      </c>
      <c r="J2762" s="41">
        <v>0</v>
      </c>
      <c r="K2762" s="42">
        <v>0</v>
      </c>
      <c r="L2762" t="str">
        <f>IFERROR(INDEX(Dictionary!E:E,MATCH(G2762,Dictionary!A:A,0)),"")</f>
        <v/>
      </c>
    </row>
    <row r="2763" spans="1:12" x14ac:dyDescent="0.2">
      <c r="A2763" t="s">
        <v>1713</v>
      </c>
      <c r="B2763" s="40">
        <v>45504</v>
      </c>
      <c r="C2763" t="s">
        <v>8</v>
      </c>
      <c r="D2763" s="3">
        <v>120</v>
      </c>
      <c r="E2763" s="2">
        <v>63840</v>
      </c>
      <c r="F2763" s="3">
        <v>12340</v>
      </c>
      <c r="G2763" t="s">
        <v>652</v>
      </c>
      <c r="H2763" t="s">
        <v>18</v>
      </c>
      <c r="I2763" t="s">
        <v>19</v>
      </c>
      <c r="J2763" s="41">
        <v>532</v>
      </c>
      <c r="K2763" s="42">
        <v>9.7199999999999995E-3</v>
      </c>
      <c r="L2763" t="str">
        <f>IFERROR(INDEX(Dictionary!E:E,MATCH(G2763,Dictionary!A:A,0)),"")</f>
        <v/>
      </c>
    </row>
    <row r="2764" spans="1:12" x14ac:dyDescent="0.2">
      <c r="A2764" t="s">
        <v>1713</v>
      </c>
      <c r="B2764" s="40">
        <v>45504</v>
      </c>
      <c r="C2764" t="s">
        <v>22</v>
      </c>
      <c r="D2764" s="3">
        <v>-91</v>
      </c>
      <c r="E2764" s="2">
        <v>-48410</v>
      </c>
      <c r="F2764" s="3">
        <v>11890</v>
      </c>
      <c r="G2764" t="s">
        <v>1476</v>
      </c>
      <c r="H2764" t="s">
        <v>18</v>
      </c>
      <c r="I2764" t="s">
        <v>19</v>
      </c>
      <c r="J2764" s="41">
        <v>531.98</v>
      </c>
      <c r="K2764" s="42">
        <v>-7.6499999999999997E-3</v>
      </c>
      <c r="L2764" t="str">
        <f>IFERROR(INDEX(Dictionary!E:E,MATCH(G2764,Dictionary!A:A,0)),"")</f>
        <v/>
      </c>
    </row>
    <row r="2765" spans="1:12" x14ac:dyDescent="0.2">
      <c r="A2765" t="s">
        <v>1713</v>
      </c>
      <c r="B2765" s="40">
        <v>45504</v>
      </c>
      <c r="C2765" t="s">
        <v>27</v>
      </c>
      <c r="D2765" s="3">
        <v>0</v>
      </c>
      <c r="E2765" s="2">
        <v>0</v>
      </c>
      <c r="F2765" s="3">
        <v>11170</v>
      </c>
      <c r="G2765" t="s">
        <v>1720</v>
      </c>
      <c r="H2765" t="s">
        <v>18</v>
      </c>
      <c r="I2765" t="s">
        <v>19</v>
      </c>
      <c r="J2765" s="41">
        <v>0</v>
      </c>
      <c r="K2765" s="42">
        <v>0</v>
      </c>
      <c r="L2765" t="str">
        <f>IFERROR(INDEX(Dictionary!E:E,MATCH(G2765,Dictionary!A:A,0)),"")</f>
        <v/>
      </c>
    </row>
    <row r="2766" spans="1:12" x14ac:dyDescent="0.2">
      <c r="A2766" t="s">
        <v>1713</v>
      </c>
      <c r="B2766" s="40">
        <v>45504</v>
      </c>
      <c r="C2766" t="s">
        <v>27</v>
      </c>
      <c r="D2766" s="3">
        <v>0</v>
      </c>
      <c r="E2766" s="2">
        <v>0</v>
      </c>
      <c r="F2766" s="3">
        <v>11000</v>
      </c>
      <c r="G2766" t="s">
        <v>327</v>
      </c>
      <c r="H2766" t="s">
        <v>18</v>
      </c>
      <c r="I2766" t="s">
        <v>19</v>
      </c>
      <c r="J2766" s="41">
        <v>0</v>
      </c>
      <c r="K2766" s="42">
        <v>0</v>
      </c>
      <c r="L2766" t="str">
        <f>IFERROR(INDEX(Dictionary!E:E,MATCH(G2766,Dictionary!A:A,0)),"")</f>
        <v/>
      </c>
    </row>
    <row r="2767" spans="1:12" x14ac:dyDescent="0.2">
      <c r="A2767" t="s">
        <v>1713</v>
      </c>
      <c r="B2767" s="40">
        <v>45504</v>
      </c>
      <c r="C2767" t="s">
        <v>27</v>
      </c>
      <c r="D2767" s="3">
        <v>0</v>
      </c>
      <c r="E2767" s="2">
        <v>0</v>
      </c>
      <c r="F2767" s="3">
        <v>10300</v>
      </c>
      <c r="G2767" t="s">
        <v>334</v>
      </c>
      <c r="H2767" t="s">
        <v>18</v>
      </c>
      <c r="I2767" t="s">
        <v>19</v>
      </c>
      <c r="J2767" s="41">
        <v>0</v>
      </c>
      <c r="K2767" s="42">
        <v>0</v>
      </c>
      <c r="L2767" t="str">
        <f>IFERROR(INDEX(Dictionary!E:E,MATCH(G2767,Dictionary!A:A,0)),"")</f>
        <v/>
      </c>
    </row>
    <row r="2768" spans="1:12" x14ac:dyDescent="0.2">
      <c r="A2768" t="s">
        <v>1713</v>
      </c>
      <c r="B2768" s="40">
        <v>45504</v>
      </c>
      <c r="C2768" t="s">
        <v>27</v>
      </c>
      <c r="D2768" s="3">
        <v>0</v>
      </c>
      <c r="E2768" s="2">
        <v>0</v>
      </c>
      <c r="F2768" s="3">
        <v>10140</v>
      </c>
      <c r="G2768" t="s">
        <v>316</v>
      </c>
      <c r="H2768" t="s">
        <v>18</v>
      </c>
      <c r="I2768" t="s">
        <v>19</v>
      </c>
      <c r="J2768" s="41">
        <v>0</v>
      </c>
      <c r="K2768" s="42">
        <v>0</v>
      </c>
      <c r="L2768" t="str">
        <f>IFERROR(INDEX(Dictionary!E:E,MATCH(G2768,Dictionary!A:A,0)),"")</f>
        <v/>
      </c>
    </row>
    <row r="2769" spans="1:12" x14ac:dyDescent="0.2">
      <c r="A2769" t="s">
        <v>1713</v>
      </c>
      <c r="B2769" s="40">
        <v>45504</v>
      </c>
      <c r="C2769" t="s">
        <v>27</v>
      </c>
      <c r="D2769" s="3">
        <v>0</v>
      </c>
      <c r="E2769" s="2">
        <v>0</v>
      </c>
      <c r="F2769" s="3">
        <v>9980</v>
      </c>
      <c r="G2769" t="s">
        <v>1469</v>
      </c>
      <c r="H2769" t="s">
        <v>18</v>
      </c>
      <c r="I2769" t="s">
        <v>19</v>
      </c>
      <c r="J2769" s="41">
        <v>0</v>
      </c>
      <c r="K2769" s="42">
        <v>0</v>
      </c>
      <c r="L2769" t="str">
        <f>IFERROR(INDEX(Dictionary!E:E,MATCH(G2769,Dictionary!A:A,0)),"")</f>
        <v/>
      </c>
    </row>
    <row r="2770" spans="1:12" x14ac:dyDescent="0.2">
      <c r="A2770" t="s">
        <v>1713</v>
      </c>
      <c r="B2770" s="40">
        <v>45504</v>
      </c>
      <c r="C2770" t="s">
        <v>22</v>
      </c>
      <c r="D2770" s="3">
        <v>-58</v>
      </c>
      <c r="E2770" s="2">
        <v>-30860</v>
      </c>
      <c r="F2770" s="3">
        <v>9840</v>
      </c>
      <c r="G2770" t="s">
        <v>322</v>
      </c>
      <c r="H2770" t="s">
        <v>18</v>
      </c>
      <c r="I2770" t="s">
        <v>19</v>
      </c>
      <c r="J2770" s="41">
        <v>532.07000000000005</v>
      </c>
      <c r="K2770" s="42">
        <v>-5.8999999999999999E-3</v>
      </c>
      <c r="L2770" t="str">
        <f>IFERROR(INDEX(Dictionary!E:E,MATCH(G2770,Dictionary!A:A,0)),"")</f>
        <v/>
      </c>
    </row>
    <row r="2771" spans="1:12" x14ac:dyDescent="0.2">
      <c r="A2771" t="s">
        <v>1713</v>
      </c>
      <c r="B2771" s="40">
        <v>45504</v>
      </c>
      <c r="C2771" t="s">
        <v>22</v>
      </c>
      <c r="D2771" s="3">
        <v>-398</v>
      </c>
      <c r="E2771" s="2">
        <v>-211750</v>
      </c>
      <c r="F2771" s="3">
        <v>9700</v>
      </c>
      <c r="G2771" t="s">
        <v>601</v>
      </c>
      <c r="H2771" t="s">
        <v>18</v>
      </c>
      <c r="I2771" t="s">
        <v>19</v>
      </c>
      <c r="J2771" s="41">
        <v>532.04</v>
      </c>
      <c r="K2771" s="42">
        <v>-4.1029999999999997E-2</v>
      </c>
      <c r="L2771" t="str">
        <f>IFERROR(INDEX(Dictionary!E:E,MATCH(G2771,Dictionary!A:A,0)),"")</f>
        <v/>
      </c>
    </row>
    <row r="2772" spans="1:12" x14ac:dyDescent="0.2">
      <c r="A2772" t="s">
        <v>1713</v>
      </c>
      <c r="B2772" s="40">
        <v>45504</v>
      </c>
      <c r="C2772" t="s">
        <v>27</v>
      </c>
      <c r="D2772" s="3">
        <v>0</v>
      </c>
      <c r="E2772" s="2">
        <v>0</v>
      </c>
      <c r="F2772" s="3">
        <v>9170</v>
      </c>
      <c r="G2772" t="s">
        <v>330</v>
      </c>
      <c r="H2772" t="s">
        <v>18</v>
      </c>
      <c r="I2772" t="s">
        <v>19</v>
      </c>
      <c r="J2772" s="41">
        <v>0</v>
      </c>
      <c r="K2772" s="42">
        <v>0</v>
      </c>
      <c r="L2772" t="str">
        <f>IFERROR(INDEX(Dictionary!E:E,MATCH(G2772,Dictionary!A:A,0)),"")</f>
        <v/>
      </c>
    </row>
    <row r="2773" spans="1:12" x14ac:dyDescent="0.2">
      <c r="A2773" t="s">
        <v>1713</v>
      </c>
      <c r="B2773" s="40">
        <v>45504</v>
      </c>
      <c r="C2773" t="s">
        <v>8</v>
      </c>
      <c r="D2773" s="3">
        <v>2630</v>
      </c>
      <c r="E2773" s="2">
        <v>1400000</v>
      </c>
      <c r="F2773" s="3">
        <v>9150</v>
      </c>
      <c r="G2773" t="s">
        <v>245</v>
      </c>
      <c r="H2773" t="s">
        <v>18</v>
      </c>
      <c r="I2773" t="s">
        <v>19</v>
      </c>
      <c r="J2773" s="41">
        <v>532.32000000000005</v>
      </c>
      <c r="K2773" s="42">
        <v>0.28743000000000002</v>
      </c>
      <c r="L2773" t="str">
        <f>IFERROR(INDEX(Dictionary!E:E,MATCH(G2773,Dictionary!A:A,0)),"")</f>
        <v/>
      </c>
    </row>
    <row r="2774" spans="1:12" x14ac:dyDescent="0.2">
      <c r="A2774" t="s">
        <v>1713</v>
      </c>
      <c r="B2774" s="40">
        <v>45504</v>
      </c>
      <c r="C2774" t="s">
        <v>22</v>
      </c>
      <c r="D2774" s="3">
        <v>-616</v>
      </c>
      <c r="E2774" s="2">
        <v>-327730</v>
      </c>
      <c r="F2774" s="3">
        <v>8620</v>
      </c>
      <c r="G2774" t="s">
        <v>321</v>
      </c>
      <c r="H2774" t="s">
        <v>18</v>
      </c>
      <c r="I2774" t="s">
        <v>19</v>
      </c>
      <c r="J2774" s="41">
        <v>532.03</v>
      </c>
      <c r="K2774" s="42">
        <v>-7.1459999999999996E-2</v>
      </c>
      <c r="L2774" t="str">
        <f>IFERROR(INDEX(Dictionary!E:E,MATCH(G2774,Dictionary!A:A,0)),"")</f>
        <v/>
      </c>
    </row>
    <row r="2775" spans="1:12" x14ac:dyDescent="0.2">
      <c r="A2775" t="s">
        <v>1713</v>
      </c>
      <c r="B2775" s="40">
        <v>45504</v>
      </c>
      <c r="C2775" t="s">
        <v>22</v>
      </c>
      <c r="D2775" s="3">
        <v>-310</v>
      </c>
      <c r="E2775" s="2">
        <v>-164930</v>
      </c>
      <c r="F2775" s="3">
        <v>7610</v>
      </c>
      <c r="G2775" t="s">
        <v>1049</v>
      </c>
      <c r="H2775" t="s">
        <v>18</v>
      </c>
      <c r="I2775" t="s">
        <v>19</v>
      </c>
      <c r="J2775" s="41">
        <v>532.03</v>
      </c>
      <c r="K2775" s="42">
        <v>-4.0739999999999998E-2</v>
      </c>
      <c r="L2775" t="str">
        <f>IFERROR(INDEX(Dictionary!E:E,MATCH(G2775,Dictionary!A:A,0)),"")</f>
        <v/>
      </c>
    </row>
    <row r="2776" spans="1:12" x14ac:dyDescent="0.2">
      <c r="A2776" t="s">
        <v>1713</v>
      </c>
      <c r="B2776" s="40">
        <v>45504</v>
      </c>
      <c r="C2776" t="s">
        <v>27</v>
      </c>
      <c r="D2776" s="3">
        <v>0</v>
      </c>
      <c r="E2776" s="2">
        <v>0</v>
      </c>
      <c r="F2776" s="3">
        <v>5950</v>
      </c>
      <c r="G2776" t="s">
        <v>1686</v>
      </c>
      <c r="H2776" t="s">
        <v>18</v>
      </c>
      <c r="I2776" t="s">
        <v>19</v>
      </c>
      <c r="J2776" s="41">
        <v>0</v>
      </c>
      <c r="K2776" s="42">
        <v>0</v>
      </c>
      <c r="L2776" t="str">
        <f>IFERROR(INDEX(Dictionary!E:E,MATCH(G2776,Dictionary!A:A,0)),"")</f>
        <v/>
      </c>
    </row>
    <row r="2777" spans="1:12" x14ac:dyDescent="0.2">
      <c r="A2777" t="s">
        <v>1713</v>
      </c>
      <c r="B2777" s="40">
        <v>45504</v>
      </c>
      <c r="C2777" t="s">
        <v>27</v>
      </c>
      <c r="D2777" s="3">
        <v>0</v>
      </c>
      <c r="E2777" s="2">
        <v>0</v>
      </c>
      <c r="F2777" s="3">
        <v>5500</v>
      </c>
      <c r="G2777" t="s">
        <v>1721</v>
      </c>
      <c r="H2777" t="s">
        <v>18</v>
      </c>
      <c r="I2777" t="s">
        <v>19</v>
      </c>
      <c r="J2777" s="41">
        <v>0</v>
      </c>
      <c r="K2777" s="42">
        <v>0</v>
      </c>
      <c r="L2777" t="str">
        <f>IFERROR(INDEX(Dictionary!E:E,MATCH(G2777,Dictionary!A:A,0)),"")</f>
        <v/>
      </c>
    </row>
    <row r="2778" spans="1:12" x14ac:dyDescent="0.2">
      <c r="A2778" t="s">
        <v>1713</v>
      </c>
      <c r="B2778" s="40">
        <v>45504</v>
      </c>
      <c r="C2778" t="s">
        <v>27</v>
      </c>
      <c r="D2778" s="3">
        <v>0</v>
      </c>
      <c r="E2778" s="2">
        <v>0</v>
      </c>
      <c r="F2778" s="3">
        <v>5330</v>
      </c>
      <c r="G2778" t="s">
        <v>1722</v>
      </c>
      <c r="H2778" t="s">
        <v>18</v>
      </c>
      <c r="I2778" t="s">
        <v>19</v>
      </c>
      <c r="J2778" s="41">
        <v>0</v>
      </c>
      <c r="K2778" s="42">
        <v>0</v>
      </c>
      <c r="L2778" t="str">
        <f>IFERROR(INDEX(Dictionary!E:E,MATCH(G2778,Dictionary!A:A,0)),"")</f>
        <v/>
      </c>
    </row>
    <row r="2779" spans="1:12" x14ac:dyDescent="0.2">
      <c r="A2779" t="s">
        <v>1713</v>
      </c>
      <c r="B2779" s="40">
        <v>45504</v>
      </c>
      <c r="C2779" t="s">
        <v>27</v>
      </c>
      <c r="D2779" s="3">
        <v>0</v>
      </c>
      <c r="E2779" s="2">
        <v>0</v>
      </c>
      <c r="F2779" s="3">
        <v>5090</v>
      </c>
      <c r="G2779" t="s">
        <v>314</v>
      </c>
      <c r="H2779" t="s">
        <v>18</v>
      </c>
      <c r="I2779" t="s">
        <v>19</v>
      </c>
      <c r="J2779" s="41">
        <v>0</v>
      </c>
      <c r="K2779" s="42">
        <v>0</v>
      </c>
      <c r="L2779" t="str">
        <f>IFERROR(INDEX(Dictionary!E:E,MATCH(G2779,Dictionary!A:A,0)),"")</f>
        <v/>
      </c>
    </row>
    <row r="2780" spans="1:12" x14ac:dyDescent="0.2">
      <c r="A2780" t="s">
        <v>1713</v>
      </c>
      <c r="B2780" s="40">
        <v>45504</v>
      </c>
      <c r="C2780" t="s">
        <v>22</v>
      </c>
      <c r="D2780" s="3">
        <v>-58</v>
      </c>
      <c r="E2780" s="2">
        <v>-30860</v>
      </c>
      <c r="F2780" s="3">
        <v>5090</v>
      </c>
      <c r="G2780" t="s">
        <v>584</v>
      </c>
      <c r="H2780" t="s">
        <v>18</v>
      </c>
      <c r="I2780" t="s">
        <v>19</v>
      </c>
      <c r="J2780" s="41">
        <v>532.07000000000005</v>
      </c>
      <c r="K2780" s="42">
        <v>-1.14E-2</v>
      </c>
      <c r="L2780" t="str">
        <f>IFERROR(INDEX(Dictionary!E:E,MATCH(G2780,Dictionary!A:A,0)),"")</f>
        <v/>
      </c>
    </row>
    <row r="2781" spans="1:12" x14ac:dyDescent="0.2">
      <c r="A2781" t="s">
        <v>1713</v>
      </c>
      <c r="B2781" s="40">
        <v>45504</v>
      </c>
      <c r="C2781" t="s">
        <v>27</v>
      </c>
      <c r="D2781" s="3">
        <v>0</v>
      </c>
      <c r="E2781" s="2">
        <v>0</v>
      </c>
      <c r="F2781" s="3">
        <v>4900</v>
      </c>
      <c r="G2781" t="s">
        <v>1064</v>
      </c>
      <c r="H2781" t="s">
        <v>18</v>
      </c>
      <c r="I2781" t="s">
        <v>19</v>
      </c>
      <c r="J2781" s="41">
        <v>0</v>
      </c>
      <c r="K2781" s="42">
        <v>0</v>
      </c>
      <c r="L2781" t="str">
        <f>IFERROR(INDEX(Dictionary!E:E,MATCH(G2781,Dictionary!A:A,0)),"")</f>
        <v/>
      </c>
    </row>
    <row r="2782" spans="1:12" x14ac:dyDescent="0.2">
      <c r="A2782" t="s">
        <v>1713</v>
      </c>
      <c r="B2782" s="40">
        <v>45504</v>
      </c>
      <c r="C2782" t="s">
        <v>8</v>
      </c>
      <c r="D2782" s="3">
        <v>2500</v>
      </c>
      <c r="E2782" s="2">
        <v>1330000</v>
      </c>
      <c r="F2782" s="3">
        <v>4710</v>
      </c>
      <c r="G2782" t="s">
        <v>434</v>
      </c>
      <c r="H2782" t="s">
        <v>18</v>
      </c>
      <c r="I2782" t="s">
        <v>19</v>
      </c>
      <c r="J2782" s="41">
        <v>532</v>
      </c>
      <c r="K2782" s="42">
        <v>0.53078999999999998</v>
      </c>
      <c r="L2782" t="str">
        <f>IFERROR(INDEX(Dictionary!E:E,MATCH(G2782,Dictionary!A:A,0)),"")</f>
        <v/>
      </c>
    </row>
    <row r="2783" spans="1:12" x14ac:dyDescent="0.2">
      <c r="A2783" t="s">
        <v>1713</v>
      </c>
      <c r="B2783" s="40">
        <v>45504</v>
      </c>
      <c r="C2783" t="s">
        <v>8</v>
      </c>
      <c r="D2783" s="3">
        <v>72</v>
      </c>
      <c r="E2783" s="2">
        <v>38310</v>
      </c>
      <c r="F2783" s="3">
        <v>4340</v>
      </c>
      <c r="G2783" t="s">
        <v>1479</v>
      </c>
      <c r="H2783" t="s">
        <v>18</v>
      </c>
      <c r="I2783" t="s">
        <v>19</v>
      </c>
      <c r="J2783" s="41">
        <v>532.08000000000004</v>
      </c>
      <c r="K2783" s="42">
        <v>1.6590000000000001E-2</v>
      </c>
      <c r="L2783" t="str">
        <f>IFERROR(INDEX(Dictionary!E:E,MATCH(G2783,Dictionary!A:A,0)),"")</f>
        <v/>
      </c>
    </row>
    <row r="2784" spans="1:12" x14ac:dyDescent="0.2">
      <c r="A2784" t="s">
        <v>1713</v>
      </c>
      <c r="B2784" s="40">
        <v>45504</v>
      </c>
      <c r="C2784" t="s">
        <v>8</v>
      </c>
      <c r="D2784" s="3">
        <v>1000</v>
      </c>
      <c r="E2784" s="2">
        <v>532030</v>
      </c>
      <c r="F2784" s="3">
        <v>4310</v>
      </c>
      <c r="G2784" t="s">
        <v>975</v>
      </c>
      <c r="H2784" t="s">
        <v>18</v>
      </c>
      <c r="I2784" t="s">
        <v>19</v>
      </c>
      <c r="J2784" s="41">
        <v>532.03</v>
      </c>
      <c r="K2784" s="42">
        <v>0.23202</v>
      </c>
      <c r="L2784" t="str">
        <f>IFERROR(INDEX(Dictionary!E:E,MATCH(G2784,Dictionary!A:A,0)),"")</f>
        <v/>
      </c>
    </row>
    <row r="2785" spans="1:12" x14ac:dyDescent="0.2">
      <c r="A2785" t="s">
        <v>1713</v>
      </c>
      <c r="B2785" s="40">
        <v>45504</v>
      </c>
      <c r="C2785" t="s">
        <v>22</v>
      </c>
      <c r="D2785" s="3">
        <v>-920</v>
      </c>
      <c r="E2785" s="2">
        <v>-489470</v>
      </c>
      <c r="F2785" s="3">
        <v>4220</v>
      </c>
      <c r="G2785" t="s">
        <v>1723</v>
      </c>
      <c r="H2785" t="s">
        <v>18</v>
      </c>
      <c r="I2785" t="s">
        <v>19</v>
      </c>
      <c r="J2785" s="41">
        <v>532.03</v>
      </c>
      <c r="K2785" s="42">
        <v>-0.21801000000000001</v>
      </c>
      <c r="L2785" t="str">
        <f>IFERROR(INDEX(Dictionary!E:E,MATCH(G2785,Dictionary!A:A,0)),"")</f>
        <v/>
      </c>
    </row>
    <row r="2786" spans="1:12" x14ac:dyDescent="0.2">
      <c r="A2786" t="s">
        <v>1713</v>
      </c>
      <c r="B2786" s="40">
        <v>45504</v>
      </c>
      <c r="C2786" t="s">
        <v>27</v>
      </c>
      <c r="D2786" s="3">
        <v>0</v>
      </c>
      <c r="E2786" s="2">
        <v>0</v>
      </c>
      <c r="F2786" s="3">
        <v>3820</v>
      </c>
      <c r="G2786" t="s">
        <v>1724</v>
      </c>
      <c r="H2786" t="s">
        <v>18</v>
      </c>
      <c r="I2786" t="s">
        <v>19</v>
      </c>
      <c r="J2786" s="41">
        <v>0</v>
      </c>
      <c r="K2786" s="42">
        <v>0</v>
      </c>
      <c r="L2786" t="str">
        <f>IFERROR(INDEX(Dictionary!E:E,MATCH(G2786,Dictionary!A:A,0)),"")</f>
        <v/>
      </c>
    </row>
    <row r="2787" spans="1:12" x14ac:dyDescent="0.2">
      <c r="A2787" t="s">
        <v>1713</v>
      </c>
      <c r="B2787" s="40">
        <v>45504</v>
      </c>
      <c r="C2787" t="s">
        <v>22</v>
      </c>
      <c r="D2787" s="3">
        <v>-462</v>
      </c>
      <c r="E2787" s="2">
        <v>-245800</v>
      </c>
      <c r="F2787" s="3">
        <v>3770</v>
      </c>
      <c r="G2787" t="s">
        <v>594</v>
      </c>
      <c r="H2787" t="s">
        <v>18</v>
      </c>
      <c r="I2787" t="s">
        <v>19</v>
      </c>
      <c r="J2787" s="41">
        <v>532.03</v>
      </c>
      <c r="K2787" s="42">
        <v>-0.12254</v>
      </c>
      <c r="L2787" t="str">
        <f>IFERROR(INDEX(Dictionary!E:E,MATCH(G2787,Dictionary!A:A,0)),"")</f>
        <v/>
      </c>
    </row>
    <row r="2788" spans="1:12" x14ac:dyDescent="0.2">
      <c r="A2788" t="s">
        <v>1745</v>
      </c>
      <c r="B2788" s="40">
        <v>45535</v>
      </c>
      <c r="C2788" t="s">
        <v>8</v>
      </c>
      <c r="D2788" s="3">
        <v>103400</v>
      </c>
      <c r="E2788" s="2">
        <v>7660000</v>
      </c>
      <c r="F2788" s="3">
        <v>1910000</v>
      </c>
      <c r="G2788" t="s">
        <v>252</v>
      </c>
      <c r="H2788" t="s">
        <v>18</v>
      </c>
      <c r="I2788" t="s">
        <v>19</v>
      </c>
      <c r="J2788" s="41">
        <v>74.08</v>
      </c>
      <c r="K2788" s="42">
        <v>5.4140000000000001E-2</v>
      </c>
      <c r="L2788" t="str">
        <f>IFERROR(INDEX(Dictionary!E:E,MATCH(G2788,Dictionary!A:A,0)),"")</f>
        <v/>
      </c>
    </row>
    <row r="2789" spans="1:12" x14ac:dyDescent="0.2">
      <c r="A2789" t="s">
        <v>1745</v>
      </c>
      <c r="B2789" s="40">
        <v>45535</v>
      </c>
      <c r="C2789" t="s">
        <v>8</v>
      </c>
      <c r="D2789" s="3">
        <v>29</v>
      </c>
      <c r="E2789" s="2">
        <v>2150</v>
      </c>
      <c r="F2789" s="3">
        <v>642540</v>
      </c>
      <c r="G2789" t="s">
        <v>238</v>
      </c>
      <c r="H2789" t="s">
        <v>18</v>
      </c>
      <c r="I2789" t="s">
        <v>19</v>
      </c>
      <c r="J2789" s="41">
        <v>74.14</v>
      </c>
      <c r="K2789" s="42">
        <v>5.0000000000000002E-5</v>
      </c>
      <c r="L2789" t="str">
        <f>IFERROR(INDEX(Dictionary!E:E,MATCH(G2789,Dictionary!A:A,0)),"")</f>
        <v>State Street</v>
      </c>
    </row>
    <row r="2790" spans="1:12" x14ac:dyDescent="0.2">
      <c r="A2790" t="s">
        <v>1745</v>
      </c>
      <c r="B2790" s="40">
        <v>45535</v>
      </c>
      <c r="C2790" t="s">
        <v>22</v>
      </c>
      <c r="D2790" s="3">
        <v>-12400</v>
      </c>
      <c r="E2790" s="2">
        <v>-918170</v>
      </c>
      <c r="F2790" s="3">
        <v>634950</v>
      </c>
      <c r="G2790" t="s">
        <v>1746</v>
      </c>
      <c r="H2790" t="s">
        <v>18</v>
      </c>
      <c r="I2790" t="s">
        <v>19</v>
      </c>
      <c r="J2790" s="41">
        <v>74.05</v>
      </c>
      <c r="K2790" s="42">
        <v>-1.9529999999999999E-2</v>
      </c>
      <c r="L2790" t="str">
        <f>IFERROR(INDEX(Dictionary!E:E,MATCH(G2790,Dictionary!A:A,0)),"")</f>
        <v/>
      </c>
    </row>
    <row r="2791" spans="1:12" x14ac:dyDescent="0.2">
      <c r="A2791" t="s">
        <v>1745</v>
      </c>
      <c r="B2791" s="40">
        <v>45535</v>
      </c>
      <c r="C2791" t="s">
        <v>8</v>
      </c>
      <c r="D2791" s="3">
        <v>24650</v>
      </c>
      <c r="E2791" s="2">
        <v>1830000</v>
      </c>
      <c r="F2791" s="3">
        <v>520160</v>
      </c>
      <c r="G2791" t="s">
        <v>240</v>
      </c>
      <c r="H2791" t="s">
        <v>18</v>
      </c>
      <c r="I2791" t="s">
        <v>19</v>
      </c>
      <c r="J2791" s="41">
        <v>74.239999999999995</v>
      </c>
      <c r="K2791" s="42">
        <v>4.7390000000000002E-2</v>
      </c>
      <c r="L2791" t="str">
        <f>IFERROR(INDEX(Dictionary!E:E,MATCH(G2791,Dictionary!A:A,0)),"")</f>
        <v>Vanguard</v>
      </c>
    </row>
    <row r="2792" spans="1:12" x14ac:dyDescent="0.2">
      <c r="A2792" t="s">
        <v>1745</v>
      </c>
      <c r="B2792" s="40">
        <v>45535</v>
      </c>
      <c r="C2792" t="s">
        <v>8</v>
      </c>
      <c r="D2792" s="3">
        <v>16350</v>
      </c>
      <c r="E2792" s="2">
        <v>1210000</v>
      </c>
      <c r="F2792" s="3">
        <v>332580</v>
      </c>
      <c r="G2792" t="s">
        <v>239</v>
      </c>
      <c r="H2792" t="s">
        <v>18</v>
      </c>
      <c r="I2792" t="s">
        <v>19</v>
      </c>
      <c r="J2792" s="41">
        <v>74.010000000000005</v>
      </c>
      <c r="K2792" s="42">
        <v>4.9160000000000002E-2</v>
      </c>
      <c r="L2792" t="str">
        <f>IFERROR(INDEX(Dictionary!E:E,MATCH(G2792,Dictionary!A:A,0)),"")</f>
        <v>State Street</v>
      </c>
    </row>
    <row r="2793" spans="1:12" x14ac:dyDescent="0.2">
      <c r="A2793" t="s">
        <v>1745</v>
      </c>
      <c r="B2793" s="40">
        <v>45535</v>
      </c>
      <c r="C2793" t="s">
        <v>8</v>
      </c>
      <c r="D2793" s="3">
        <v>5240</v>
      </c>
      <c r="E2793" s="2">
        <v>388130</v>
      </c>
      <c r="F2793" s="3">
        <v>319820</v>
      </c>
      <c r="G2793" t="s">
        <v>241</v>
      </c>
      <c r="H2793" t="s">
        <v>18</v>
      </c>
      <c r="I2793" t="s">
        <v>19</v>
      </c>
      <c r="J2793" s="41">
        <v>74.069999999999993</v>
      </c>
      <c r="K2793" s="42">
        <v>1.6379999999999999E-2</v>
      </c>
      <c r="L2793" t="str">
        <f>IFERROR(INDEX(Dictionary!E:E,MATCH(G2793,Dictionary!A:A,0)),"")</f>
        <v/>
      </c>
    </row>
    <row r="2794" spans="1:12" x14ac:dyDescent="0.2">
      <c r="A2794" t="s">
        <v>1745</v>
      </c>
      <c r="B2794" s="40">
        <v>45535</v>
      </c>
      <c r="C2794" t="s">
        <v>8</v>
      </c>
      <c r="D2794" s="3">
        <v>8400</v>
      </c>
      <c r="E2794" s="2">
        <v>622560</v>
      </c>
      <c r="F2794" s="3">
        <v>270850</v>
      </c>
      <c r="G2794" t="s">
        <v>1569</v>
      </c>
      <c r="H2794" t="s">
        <v>18</v>
      </c>
      <c r="I2794" t="s">
        <v>19</v>
      </c>
      <c r="J2794" s="41">
        <v>74.11</v>
      </c>
      <c r="K2794" s="42">
        <v>3.1009999999999999E-2</v>
      </c>
      <c r="L2794" t="str">
        <f>IFERROR(INDEX(Dictionary!E:E,MATCH(G2794,Dictionary!A:A,0)),"")</f>
        <v/>
      </c>
    </row>
    <row r="2795" spans="1:12" x14ac:dyDescent="0.2">
      <c r="A2795" t="s">
        <v>1745</v>
      </c>
      <c r="B2795" s="40">
        <v>45535</v>
      </c>
      <c r="C2795" t="s">
        <v>22</v>
      </c>
      <c r="D2795" s="3">
        <v>-3990</v>
      </c>
      <c r="E2795" s="2">
        <v>-295690</v>
      </c>
      <c r="F2795" s="3">
        <v>221870</v>
      </c>
      <c r="G2795" t="s">
        <v>243</v>
      </c>
      <c r="H2795" t="s">
        <v>18</v>
      </c>
      <c r="I2795" t="s">
        <v>19</v>
      </c>
      <c r="J2795" s="41">
        <v>74.11</v>
      </c>
      <c r="K2795" s="42">
        <v>-1.7979999999999999E-2</v>
      </c>
      <c r="L2795" t="str">
        <f>IFERROR(INDEX(Dictionary!E:E,MATCH(G2795,Dictionary!A:A,0)),"")</f>
        <v/>
      </c>
    </row>
    <row r="2796" spans="1:12" x14ac:dyDescent="0.2">
      <c r="A2796" t="s">
        <v>1745</v>
      </c>
      <c r="B2796" s="40">
        <v>45535</v>
      </c>
      <c r="C2796" t="s">
        <v>22</v>
      </c>
      <c r="D2796" s="3">
        <v>-56230</v>
      </c>
      <c r="E2796" s="2">
        <v>-4160000</v>
      </c>
      <c r="F2796" s="3">
        <v>217030</v>
      </c>
      <c r="G2796" t="s">
        <v>267</v>
      </c>
      <c r="H2796" t="s">
        <v>18</v>
      </c>
      <c r="I2796" t="s">
        <v>19</v>
      </c>
      <c r="J2796" s="41">
        <v>73.98</v>
      </c>
      <c r="K2796" s="42">
        <v>-0.25908999999999999</v>
      </c>
      <c r="L2796" t="str">
        <f>IFERROR(INDEX(Dictionary!E:E,MATCH(G2796,Dictionary!A:A,0)),"")</f>
        <v/>
      </c>
    </row>
    <row r="2797" spans="1:12" x14ac:dyDescent="0.2">
      <c r="A2797" t="s">
        <v>1745</v>
      </c>
      <c r="B2797" s="40">
        <v>45535</v>
      </c>
      <c r="C2797" t="s">
        <v>22</v>
      </c>
      <c r="D2797" s="3">
        <v>-13040</v>
      </c>
      <c r="E2797" s="2">
        <v>-965800</v>
      </c>
      <c r="F2797" s="3">
        <v>208980</v>
      </c>
      <c r="G2797" t="s">
        <v>1747</v>
      </c>
      <c r="H2797" t="s">
        <v>18</v>
      </c>
      <c r="I2797" t="s">
        <v>19</v>
      </c>
      <c r="J2797" s="41">
        <v>74.06</v>
      </c>
      <c r="K2797" s="42">
        <v>-6.2399999999999997E-2</v>
      </c>
      <c r="L2797" t="str">
        <f>IFERROR(INDEX(Dictionary!E:E,MATCH(G2797,Dictionary!A:A,0)),"")</f>
        <v/>
      </c>
    </row>
    <row r="2798" spans="1:12" x14ac:dyDescent="0.2">
      <c r="A2798" t="s">
        <v>1745</v>
      </c>
      <c r="B2798" s="40">
        <v>45535</v>
      </c>
      <c r="C2798" t="s">
        <v>8</v>
      </c>
      <c r="D2798" s="3">
        <v>21180</v>
      </c>
      <c r="E2798" s="2">
        <v>1570000</v>
      </c>
      <c r="F2798" s="3">
        <v>208600</v>
      </c>
      <c r="G2798" t="s">
        <v>244</v>
      </c>
      <c r="H2798" t="s">
        <v>18</v>
      </c>
      <c r="I2798" t="s">
        <v>19</v>
      </c>
      <c r="J2798" s="41">
        <v>74.13</v>
      </c>
      <c r="K2798" s="42">
        <v>0.10154000000000001</v>
      </c>
      <c r="L2798" t="str">
        <f>IFERROR(INDEX(Dictionary!E:E,MATCH(G2798,Dictionary!A:A,0)),"")</f>
        <v/>
      </c>
    </row>
    <row r="2799" spans="1:12" x14ac:dyDescent="0.2">
      <c r="A2799" t="s">
        <v>1745</v>
      </c>
      <c r="B2799" s="40">
        <v>45535</v>
      </c>
      <c r="C2799" t="s">
        <v>27</v>
      </c>
      <c r="D2799" s="3">
        <v>0</v>
      </c>
      <c r="E2799" s="2">
        <v>0</v>
      </c>
      <c r="F2799" s="3">
        <v>127990</v>
      </c>
      <c r="G2799" t="s">
        <v>405</v>
      </c>
      <c r="H2799" t="s">
        <v>18</v>
      </c>
      <c r="I2799" t="s">
        <v>19</v>
      </c>
      <c r="J2799" s="41">
        <v>0</v>
      </c>
      <c r="K2799" s="42">
        <v>0</v>
      </c>
      <c r="L2799" t="str">
        <f>IFERROR(INDEX(Dictionary!E:E,MATCH(G2799,Dictionary!A:A,0)),"")</f>
        <v/>
      </c>
    </row>
    <row r="2800" spans="1:12" x14ac:dyDescent="0.2">
      <c r="A2800" t="s">
        <v>1745</v>
      </c>
      <c r="B2800" s="40">
        <v>45535</v>
      </c>
      <c r="C2800" t="s">
        <v>22</v>
      </c>
      <c r="D2800" s="3">
        <v>-29560</v>
      </c>
      <c r="E2800" s="2">
        <v>-2190000</v>
      </c>
      <c r="F2800" s="3">
        <v>125460</v>
      </c>
      <c r="G2800" t="s">
        <v>1120</v>
      </c>
      <c r="H2800" t="s">
        <v>18</v>
      </c>
      <c r="I2800" t="s">
        <v>19</v>
      </c>
      <c r="J2800" s="41">
        <v>74.09</v>
      </c>
      <c r="K2800" s="42">
        <v>-0.23561000000000001</v>
      </c>
      <c r="L2800" t="str">
        <f>IFERROR(INDEX(Dictionary!E:E,MATCH(G2800,Dictionary!A:A,0)),"")</f>
        <v>BlackRock</v>
      </c>
    </row>
    <row r="2801" spans="1:12" x14ac:dyDescent="0.2">
      <c r="A2801" t="s">
        <v>1745</v>
      </c>
      <c r="B2801" s="40">
        <v>45535</v>
      </c>
      <c r="C2801" t="s">
        <v>22</v>
      </c>
      <c r="D2801" s="3">
        <v>-4100</v>
      </c>
      <c r="E2801" s="2">
        <v>-303690</v>
      </c>
      <c r="F2801" s="3">
        <v>111730</v>
      </c>
      <c r="G2801" t="s">
        <v>325</v>
      </c>
      <c r="H2801" t="s">
        <v>18</v>
      </c>
      <c r="I2801" t="s">
        <v>19</v>
      </c>
      <c r="J2801" s="41">
        <v>74.069999999999993</v>
      </c>
      <c r="K2801" s="42">
        <v>-3.6700000000000003E-2</v>
      </c>
      <c r="L2801" t="str">
        <f>IFERROR(INDEX(Dictionary!E:E,MATCH(G2801,Dictionary!A:A,0)),"")</f>
        <v/>
      </c>
    </row>
    <row r="2802" spans="1:12" x14ac:dyDescent="0.2">
      <c r="A2802" t="s">
        <v>1745</v>
      </c>
      <c r="B2802" s="40">
        <v>45535</v>
      </c>
      <c r="C2802" t="s">
        <v>22</v>
      </c>
      <c r="D2802" s="3">
        <v>-4190</v>
      </c>
      <c r="E2802" s="2">
        <v>-310430</v>
      </c>
      <c r="F2802" s="3">
        <v>75460</v>
      </c>
      <c r="G2802" t="s">
        <v>996</v>
      </c>
      <c r="H2802" t="s">
        <v>18</v>
      </c>
      <c r="I2802" t="s">
        <v>19</v>
      </c>
      <c r="J2802" s="41">
        <v>74.09</v>
      </c>
      <c r="K2802" s="42">
        <v>-5.552E-2</v>
      </c>
      <c r="L2802" t="str">
        <f>IFERROR(INDEX(Dictionary!E:E,MATCH(G2802,Dictionary!A:A,0)),"")</f>
        <v/>
      </c>
    </row>
    <row r="2803" spans="1:12" x14ac:dyDescent="0.2">
      <c r="A2803" t="s">
        <v>1745</v>
      </c>
      <c r="B2803" s="40">
        <v>45535</v>
      </c>
      <c r="C2803" t="s">
        <v>22</v>
      </c>
      <c r="D2803" s="3">
        <v>-2870</v>
      </c>
      <c r="E2803" s="2">
        <v>-212730</v>
      </c>
      <c r="F2803" s="3">
        <v>67670</v>
      </c>
      <c r="G2803" t="s">
        <v>246</v>
      </c>
      <c r="H2803" t="s">
        <v>18</v>
      </c>
      <c r="I2803" t="s">
        <v>19</v>
      </c>
      <c r="J2803" s="41">
        <v>74.12</v>
      </c>
      <c r="K2803" s="42">
        <v>-4.2410000000000003E-2</v>
      </c>
      <c r="L2803" t="str">
        <f>IFERROR(INDEX(Dictionary!E:E,MATCH(G2803,Dictionary!A:A,0)),"")</f>
        <v/>
      </c>
    </row>
    <row r="2804" spans="1:12" x14ac:dyDescent="0.2">
      <c r="A2804" t="s">
        <v>1745</v>
      </c>
      <c r="B2804" s="40">
        <v>45535</v>
      </c>
      <c r="C2804" t="s">
        <v>22</v>
      </c>
      <c r="D2804" s="3">
        <v>-6080</v>
      </c>
      <c r="E2804" s="2">
        <v>-450640</v>
      </c>
      <c r="F2804" s="3">
        <v>54720</v>
      </c>
      <c r="G2804" t="s">
        <v>496</v>
      </c>
      <c r="H2804" t="s">
        <v>18</v>
      </c>
      <c r="I2804" t="s">
        <v>19</v>
      </c>
      <c r="J2804" s="41">
        <v>74.12</v>
      </c>
      <c r="K2804" s="42">
        <v>-0.11111</v>
      </c>
      <c r="L2804" t="str">
        <f>IFERROR(INDEX(Dictionary!E:E,MATCH(G2804,Dictionary!A:A,0)),"")</f>
        <v/>
      </c>
    </row>
    <row r="2805" spans="1:12" x14ac:dyDescent="0.2">
      <c r="A2805" t="s">
        <v>1745</v>
      </c>
      <c r="B2805" s="40">
        <v>45535</v>
      </c>
      <c r="C2805" t="s">
        <v>8</v>
      </c>
      <c r="D2805" s="3">
        <v>6460</v>
      </c>
      <c r="E2805" s="2">
        <v>478860</v>
      </c>
      <c r="F2805" s="3">
        <v>47380</v>
      </c>
      <c r="G2805" t="s">
        <v>1579</v>
      </c>
      <c r="H2805" t="s">
        <v>18</v>
      </c>
      <c r="I2805" t="s">
        <v>19</v>
      </c>
      <c r="J2805" s="41">
        <v>74.13</v>
      </c>
      <c r="K2805" s="42">
        <v>0.13633999999999999</v>
      </c>
      <c r="L2805" t="str">
        <f>IFERROR(INDEX(Dictionary!E:E,MATCH(G2805,Dictionary!A:A,0)),"")</f>
        <v/>
      </c>
    </row>
    <row r="2806" spans="1:12" x14ac:dyDescent="0.2">
      <c r="A2806" t="s">
        <v>1745</v>
      </c>
      <c r="B2806" s="40">
        <v>45535</v>
      </c>
      <c r="C2806" t="s">
        <v>22</v>
      </c>
      <c r="D2806" s="3">
        <v>-1230</v>
      </c>
      <c r="E2806" s="2">
        <v>-90960</v>
      </c>
      <c r="F2806" s="3">
        <v>43440</v>
      </c>
      <c r="G2806" t="s">
        <v>20</v>
      </c>
      <c r="H2806" t="s">
        <v>18</v>
      </c>
      <c r="I2806" t="s">
        <v>19</v>
      </c>
      <c r="J2806" s="41">
        <v>73.95</v>
      </c>
      <c r="K2806" s="42">
        <v>-2.8309999999999998E-2</v>
      </c>
      <c r="L2806" t="str">
        <f>IFERROR(INDEX(Dictionary!E:E,MATCH(G2806,Dictionary!A:A,0)),"")</f>
        <v/>
      </c>
    </row>
    <row r="2807" spans="1:12" x14ac:dyDescent="0.2">
      <c r="A2807" t="s">
        <v>1745</v>
      </c>
      <c r="B2807" s="40">
        <v>45535</v>
      </c>
      <c r="C2807" t="s">
        <v>22</v>
      </c>
      <c r="D2807" s="3">
        <v>-1130</v>
      </c>
      <c r="E2807" s="2">
        <v>-83400</v>
      </c>
      <c r="F2807" s="3">
        <v>41520</v>
      </c>
      <c r="G2807" t="s">
        <v>254</v>
      </c>
      <c r="H2807" t="s">
        <v>18</v>
      </c>
      <c r="I2807" t="s">
        <v>19</v>
      </c>
      <c r="J2807" s="41">
        <v>73.81</v>
      </c>
      <c r="K2807" s="42">
        <v>-2.7210000000000002E-2</v>
      </c>
      <c r="L2807" t="str">
        <f>IFERROR(INDEX(Dictionary!E:E,MATCH(G2807,Dictionary!A:A,0)),"")</f>
        <v>State Street</v>
      </c>
    </row>
    <row r="2808" spans="1:12" x14ac:dyDescent="0.2">
      <c r="A2808" t="s">
        <v>1745</v>
      </c>
      <c r="B2808" s="40">
        <v>45535</v>
      </c>
      <c r="C2808" t="s">
        <v>27</v>
      </c>
      <c r="D2808" s="3">
        <v>0</v>
      </c>
      <c r="E2808" s="2">
        <v>0</v>
      </c>
      <c r="F2808" s="3">
        <v>40030</v>
      </c>
      <c r="G2808" t="s">
        <v>256</v>
      </c>
      <c r="H2808" t="s">
        <v>18</v>
      </c>
      <c r="I2808" t="s">
        <v>19</v>
      </c>
      <c r="J2808" s="41">
        <v>0</v>
      </c>
      <c r="K2808" s="42">
        <v>0</v>
      </c>
      <c r="L2808" t="str">
        <f>IFERROR(INDEX(Dictionary!E:E,MATCH(G2808,Dictionary!A:A,0)),"")</f>
        <v/>
      </c>
    </row>
    <row r="2809" spans="1:12" x14ac:dyDescent="0.2">
      <c r="A2809" t="s">
        <v>1745</v>
      </c>
      <c r="B2809" s="40">
        <v>45535</v>
      </c>
      <c r="C2809" t="s">
        <v>22</v>
      </c>
      <c r="D2809" s="3">
        <v>-51840</v>
      </c>
      <c r="E2809" s="2">
        <v>-3840000</v>
      </c>
      <c r="F2809" s="3">
        <v>39620</v>
      </c>
      <c r="G2809" t="s">
        <v>1585</v>
      </c>
      <c r="H2809" t="s">
        <v>18</v>
      </c>
      <c r="I2809" t="s">
        <v>19</v>
      </c>
      <c r="J2809" s="41">
        <v>74.069999999999993</v>
      </c>
      <c r="K2809" s="42">
        <v>-1.30843</v>
      </c>
      <c r="L2809" t="str">
        <f>IFERROR(INDEX(Dictionary!E:E,MATCH(G2809,Dictionary!A:A,0)),"")</f>
        <v/>
      </c>
    </row>
    <row r="2810" spans="1:12" x14ac:dyDescent="0.2">
      <c r="A2810" t="s">
        <v>1745</v>
      </c>
      <c r="B2810" s="40">
        <v>45535</v>
      </c>
      <c r="C2810" t="s">
        <v>8</v>
      </c>
      <c r="D2810" s="3">
        <v>3620</v>
      </c>
      <c r="E2810" s="2">
        <v>267990</v>
      </c>
      <c r="F2810" s="3">
        <v>31520</v>
      </c>
      <c r="G2810" t="s">
        <v>242</v>
      </c>
      <c r="H2810" t="s">
        <v>18</v>
      </c>
      <c r="I2810" t="s">
        <v>19</v>
      </c>
      <c r="J2810" s="41">
        <v>74.03</v>
      </c>
      <c r="K2810" s="42">
        <v>0.11484999999999999</v>
      </c>
      <c r="L2810" t="str">
        <f>IFERROR(INDEX(Dictionary!E:E,MATCH(G2810,Dictionary!A:A,0)),"")</f>
        <v/>
      </c>
    </row>
    <row r="2811" spans="1:12" x14ac:dyDescent="0.2">
      <c r="A2811" t="s">
        <v>1745</v>
      </c>
      <c r="B2811" s="40">
        <v>45535</v>
      </c>
      <c r="C2811" t="s">
        <v>8</v>
      </c>
      <c r="D2811" s="3">
        <v>1210</v>
      </c>
      <c r="E2811" s="2">
        <v>89700</v>
      </c>
      <c r="F2811" s="3">
        <v>19210</v>
      </c>
      <c r="G2811" t="s">
        <v>407</v>
      </c>
      <c r="H2811" t="s">
        <v>18</v>
      </c>
      <c r="I2811" t="s">
        <v>19</v>
      </c>
      <c r="J2811" s="41">
        <v>74.13</v>
      </c>
      <c r="K2811" s="42">
        <v>6.2990000000000004E-2</v>
      </c>
      <c r="L2811" t="str">
        <f>IFERROR(INDEX(Dictionary!E:E,MATCH(G2811,Dictionary!A:A,0)),"")</f>
        <v/>
      </c>
    </row>
    <row r="2812" spans="1:12" x14ac:dyDescent="0.2">
      <c r="A2812" t="s">
        <v>1745</v>
      </c>
      <c r="B2812" s="40">
        <v>45535</v>
      </c>
      <c r="C2812" t="s">
        <v>22</v>
      </c>
      <c r="D2812" s="3">
        <v>-3880</v>
      </c>
      <c r="E2812" s="2">
        <v>-287170</v>
      </c>
      <c r="F2812" s="3">
        <v>18520</v>
      </c>
      <c r="G2812" t="s">
        <v>247</v>
      </c>
      <c r="H2812" t="s">
        <v>18</v>
      </c>
      <c r="I2812" t="s">
        <v>19</v>
      </c>
      <c r="J2812" s="41">
        <v>74.010000000000005</v>
      </c>
      <c r="K2812" s="42">
        <v>-0.20949999999999999</v>
      </c>
      <c r="L2812" t="str">
        <f>IFERROR(INDEX(Dictionary!E:E,MATCH(G2812,Dictionary!A:A,0)),"")</f>
        <v>BlackRock</v>
      </c>
    </row>
    <row r="2813" spans="1:12" x14ac:dyDescent="0.2">
      <c r="A2813" t="s">
        <v>1745</v>
      </c>
      <c r="B2813" s="40">
        <v>45535</v>
      </c>
      <c r="C2813" t="s">
        <v>8</v>
      </c>
      <c r="D2813" s="3">
        <v>9100</v>
      </c>
      <c r="E2813" s="2">
        <v>674110</v>
      </c>
      <c r="F2813" s="3">
        <v>9100</v>
      </c>
      <c r="G2813" t="s">
        <v>1748</v>
      </c>
      <c r="H2813" t="s">
        <v>18</v>
      </c>
      <c r="I2813" t="s">
        <v>19</v>
      </c>
      <c r="J2813" s="41">
        <v>74.08</v>
      </c>
      <c r="K2813" s="42">
        <v>1</v>
      </c>
      <c r="L2813" t="str">
        <f>IFERROR(INDEX(Dictionary!E:E,MATCH(G2813,Dictionary!A:A,0)),"")</f>
        <v/>
      </c>
    </row>
    <row r="2814" spans="1:12" x14ac:dyDescent="0.2">
      <c r="A2814" t="s">
        <v>1745</v>
      </c>
      <c r="B2814" s="40">
        <v>45535</v>
      </c>
      <c r="C2814" t="s">
        <v>27</v>
      </c>
      <c r="D2814" s="3">
        <v>0</v>
      </c>
      <c r="E2814" s="2">
        <v>0</v>
      </c>
      <c r="F2814" s="3">
        <v>7070</v>
      </c>
      <c r="G2814" t="s">
        <v>1608</v>
      </c>
      <c r="H2814" t="s">
        <v>18</v>
      </c>
      <c r="I2814" t="s">
        <v>19</v>
      </c>
      <c r="J2814" s="41">
        <v>0</v>
      </c>
      <c r="K2814" s="42">
        <v>0</v>
      </c>
      <c r="L2814" t="str">
        <f>IFERROR(INDEX(Dictionary!E:E,MATCH(G2814,Dictionary!A:A,0)),"")</f>
        <v/>
      </c>
    </row>
    <row r="2815" spans="1:12" x14ac:dyDescent="0.2">
      <c r="A2815" t="s">
        <v>1745</v>
      </c>
      <c r="B2815" s="40">
        <v>45535</v>
      </c>
      <c r="C2815" t="s">
        <v>27</v>
      </c>
      <c r="D2815" s="3">
        <v>0</v>
      </c>
      <c r="E2815" s="2">
        <v>0</v>
      </c>
      <c r="F2815" s="3">
        <v>5600</v>
      </c>
      <c r="G2815" t="s">
        <v>1468</v>
      </c>
      <c r="H2815" t="s">
        <v>18</v>
      </c>
      <c r="I2815" t="s">
        <v>19</v>
      </c>
      <c r="J2815" s="41">
        <v>0</v>
      </c>
      <c r="K2815" s="42">
        <v>0</v>
      </c>
      <c r="L2815" t="str">
        <f>IFERROR(INDEX(Dictionary!E:E,MATCH(G2815,Dictionary!A:A,0)),"")</f>
        <v/>
      </c>
    </row>
    <row r="2816" spans="1:12" x14ac:dyDescent="0.2">
      <c r="A2816" t="s">
        <v>1745</v>
      </c>
      <c r="B2816" s="40">
        <v>45535</v>
      </c>
      <c r="C2816" t="s">
        <v>8</v>
      </c>
      <c r="D2816" s="3">
        <v>850</v>
      </c>
      <c r="E2816" s="2">
        <v>62960</v>
      </c>
      <c r="F2816" s="3">
        <v>5500</v>
      </c>
      <c r="G2816" t="s">
        <v>770</v>
      </c>
      <c r="H2816" t="s">
        <v>18</v>
      </c>
      <c r="I2816" t="s">
        <v>19</v>
      </c>
      <c r="J2816" s="41">
        <v>74.069999999999993</v>
      </c>
      <c r="K2816" s="42">
        <v>0.15454999999999999</v>
      </c>
      <c r="L2816" t="str">
        <f>IFERROR(INDEX(Dictionary!E:E,MATCH(G2816,Dictionary!A:A,0)),"")</f>
        <v/>
      </c>
    </row>
    <row r="2817" spans="1:12" x14ac:dyDescent="0.2">
      <c r="A2817" t="s">
        <v>1745</v>
      </c>
      <c r="B2817" s="40">
        <v>45535</v>
      </c>
      <c r="C2817" t="s">
        <v>8</v>
      </c>
      <c r="D2817" s="3">
        <v>40</v>
      </c>
      <c r="E2817" s="2">
        <v>2960</v>
      </c>
      <c r="F2817" s="3">
        <v>4450</v>
      </c>
      <c r="G2817" t="s">
        <v>1144</v>
      </c>
      <c r="H2817" t="s">
        <v>18</v>
      </c>
      <c r="I2817" t="s">
        <v>19</v>
      </c>
      <c r="J2817" s="41">
        <v>74</v>
      </c>
      <c r="K2817" s="42">
        <v>8.9899999999999997E-3</v>
      </c>
      <c r="L2817" t="str">
        <f>IFERROR(INDEX(Dictionary!E:E,MATCH(G2817,Dictionary!A:A,0)),"")</f>
        <v/>
      </c>
    </row>
    <row r="2818" spans="1:12" x14ac:dyDescent="0.2">
      <c r="A2818" t="s">
        <v>1745</v>
      </c>
      <c r="B2818" s="40">
        <v>45535</v>
      </c>
      <c r="C2818" t="s">
        <v>8</v>
      </c>
      <c r="D2818" s="3">
        <v>378</v>
      </c>
      <c r="E2818" s="2">
        <v>28000</v>
      </c>
      <c r="F2818" s="3">
        <v>2590</v>
      </c>
      <c r="G2818" t="s">
        <v>1084</v>
      </c>
      <c r="H2818" t="s">
        <v>18</v>
      </c>
      <c r="I2818" t="s">
        <v>19</v>
      </c>
      <c r="J2818" s="41">
        <v>74.069999999999993</v>
      </c>
      <c r="K2818" s="42">
        <v>0.14595</v>
      </c>
      <c r="L2818" t="str">
        <f>IFERROR(INDEX(Dictionary!E:E,MATCH(G2818,Dictionary!A:A,0)),"")</f>
        <v/>
      </c>
    </row>
    <row r="2819" spans="1:12" x14ac:dyDescent="0.2">
      <c r="A2819" t="s">
        <v>1745</v>
      </c>
      <c r="B2819" s="40">
        <v>45535</v>
      </c>
      <c r="C2819" t="s">
        <v>8</v>
      </c>
      <c r="D2819" s="3">
        <v>60</v>
      </c>
      <c r="E2819" s="2">
        <v>4440</v>
      </c>
      <c r="F2819" s="3">
        <v>2480</v>
      </c>
      <c r="G2819" t="s">
        <v>1609</v>
      </c>
      <c r="H2819" t="s">
        <v>18</v>
      </c>
      <c r="I2819" t="s">
        <v>19</v>
      </c>
      <c r="J2819" s="41">
        <v>74</v>
      </c>
      <c r="K2819" s="42">
        <v>2.419E-2</v>
      </c>
      <c r="L2819" t="str">
        <f>IFERROR(INDEX(Dictionary!E:E,MATCH(G2819,Dictionary!A:A,0)),"")</f>
        <v/>
      </c>
    </row>
    <row r="2820" spans="1:12" x14ac:dyDescent="0.2">
      <c r="A2820" t="s">
        <v>1745</v>
      </c>
      <c r="B2820" s="40">
        <v>45535</v>
      </c>
      <c r="C2820" t="s">
        <v>22</v>
      </c>
      <c r="D2820" s="3">
        <v>-614</v>
      </c>
      <c r="E2820" s="2">
        <v>-45480</v>
      </c>
      <c r="F2820" s="3">
        <v>1840</v>
      </c>
      <c r="G2820" t="s">
        <v>288</v>
      </c>
      <c r="H2820" t="s">
        <v>18</v>
      </c>
      <c r="I2820" t="s">
        <v>19</v>
      </c>
      <c r="J2820" s="41">
        <v>74.069999999999993</v>
      </c>
      <c r="K2820" s="42">
        <v>-0.3337</v>
      </c>
      <c r="L2820" t="str">
        <f>IFERROR(INDEX(Dictionary!E:E,MATCH(G2820,Dictionary!A:A,0)),"")</f>
        <v/>
      </c>
    </row>
    <row r="2821" spans="1:12" x14ac:dyDescent="0.2">
      <c r="A2821" t="s">
        <v>1745</v>
      </c>
      <c r="B2821" s="40">
        <v>45535</v>
      </c>
      <c r="C2821" t="s">
        <v>22</v>
      </c>
      <c r="D2821" s="3">
        <v>-62</v>
      </c>
      <c r="E2821" s="2">
        <v>-4590</v>
      </c>
      <c r="F2821" s="3">
        <v>704</v>
      </c>
      <c r="G2821" t="s">
        <v>210</v>
      </c>
      <c r="H2821" t="s">
        <v>18</v>
      </c>
      <c r="I2821" t="s">
        <v>19</v>
      </c>
      <c r="J2821" s="41">
        <v>74.03</v>
      </c>
      <c r="K2821" s="42">
        <v>-8.8069999999999996E-2</v>
      </c>
      <c r="L2821" t="str">
        <f>IFERROR(INDEX(Dictionary!E:E,MATCH(G2821,Dictionary!A:A,0)),"")</f>
        <v/>
      </c>
    </row>
    <row r="2822" spans="1:12" x14ac:dyDescent="0.2">
      <c r="A2822" t="s">
        <v>1745</v>
      </c>
      <c r="B2822" s="40">
        <v>45527</v>
      </c>
      <c r="C2822" t="s">
        <v>22</v>
      </c>
      <c r="D2822" s="3">
        <v>-500</v>
      </c>
      <c r="E2822" s="2">
        <v>-36270</v>
      </c>
      <c r="F2822" s="3">
        <v>10470</v>
      </c>
      <c r="G2822" t="s">
        <v>1743</v>
      </c>
      <c r="H2822" t="s">
        <v>10</v>
      </c>
      <c r="I2822" t="s">
        <v>1749</v>
      </c>
      <c r="J2822" s="41">
        <v>72.540000000000006</v>
      </c>
      <c r="K2822" s="42">
        <v>-4.7759999999999997E-2</v>
      </c>
      <c r="L2822" t="str">
        <f>IFERROR(INDEX(Dictionary!E:E,MATCH(G2822,Dictionary!A:A,0)),"")</f>
        <v/>
      </c>
    </row>
    <row r="2823" spans="1:12" x14ac:dyDescent="0.2">
      <c r="A2823" t="s">
        <v>1745</v>
      </c>
      <c r="B2823" s="40">
        <v>45504</v>
      </c>
      <c r="C2823" t="s">
        <v>8</v>
      </c>
      <c r="D2823" s="3">
        <v>2160</v>
      </c>
      <c r="E2823" s="2">
        <v>131950</v>
      </c>
      <c r="F2823" s="3">
        <v>2840000</v>
      </c>
      <c r="G2823" t="s">
        <v>290</v>
      </c>
      <c r="H2823" t="s">
        <v>18</v>
      </c>
      <c r="I2823" t="s">
        <v>19</v>
      </c>
      <c r="J2823" s="41">
        <v>61.09</v>
      </c>
      <c r="K2823" s="42">
        <v>7.6000000000000004E-4</v>
      </c>
      <c r="L2823" t="str">
        <f>IFERROR(INDEX(Dictionary!E:E,MATCH(G2823,Dictionary!A:A,0)),"")</f>
        <v/>
      </c>
    </row>
    <row r="2824" spans="1:12" x14ac:dyDescent="0.2">
      <c r="A2824" t="s">
        <v>1745</v>
      </c>
      <c r="B2824" s="40">
        <v>45504</v>
      </c>
      <c r="C2824" t="s">
        <v>27</v>
      </c>
      <c r="D2824" s="3">
        <v>0</v>
      </c>
      <c r="E2824" s="2">
        <v>0</v>
      </c>
      <c r="F2824" s="3">
        <v>2080000</v>
      </c>
      <c r="G2824" t="s">
        <v>340</v>
      </c>
      <c r="H2824" t="s">
        <v>18</v>
      </c>
      <c r="I2824" t="s">
        <v>19</v>
      </c>
      <c r="J2824" s="41">
        <v>0</v>
      </c>
      <c r="K2824" s="42">
        <v>0</v>
      </c>
      <c r="L2824" t="str">
        <f>IFERROR(INDEX(Dictionary!E:E,MATCH(G2824,Dictionary!A:A,0)),"")</f>
        <v/>
      </c>
    </row>
    <row r="2825" spans="1:12" x14ac:dyDescent="0.2">
      <c r="A2825" t="s">
        <v>1745</v>
      </c>
      <c r="B2825" s="40">
        <v>45504</v>
      </c>
      <c r="C2825" t="s">
        <v>8</v>
      </c>
      <c r="D2825" s="3">
        <v>9090</v>
      </c>
      <c r="E2825" s="2">
        <v>556430</v>
      </c>
      <c r="F2825" s="3">
        <v>1080000</v>
      </c>
      <c r="G2825" t="s">
        <v>944</v>
      </c>
      <c r="H2825" t="s">
        <v>18</v>
      </c>
      <c r="I2825" t="s">
        <v>19</v>
      </c>
      <c r="J2825" s="41">
        <v>61.21</v>
      </c>
      <c r="K2825" s="42">
        <v>8.4200000000000004E-3</v>
      </c>
      <c r="L2825" t="str">
        <f>IFERROR(INDEX(Dictionary!E:E,MATCH(G2825,Dictionary!A:A,0)),"")</f>
        <v/>
      </c>
    </row>
    <row r="2826" spans="1:12" x14ac:dyDescent="0.2">
      <c r="A2826" t="s">
        <v>1745</v>
      </c>
      <c r="B2826" s="40">
        <v>45504</v>
      </c>
      <c r="C2826" t="s">
        <v>8</v>
      </c>
      <c r="D2826" s="3">
        <v>12350</v>
      </c>
      <c r="E2826" s="2">
        <v>755760</v>
      </c>
      <c r="F2826" s="3">
        <v>769000</v>
      </c>
      <c r="G2826" t="s">
        <v>863</v>
      </c>
      <c r="H2826" t="s">
        <v>18</v>
      </c>
      <c r="I2826" t="s">
        <v>19</v>
      </c>
      <c r="J2826" s="41">
        <v>61.19</v>
      </c>
      <c r="K2826" s="42">
        <v>1.6060000000000001E-2</v>
      </c>
      <c r="L2826" t="str">
        <f>IFERROR(INDEX(Dictionary!E:E,MATCH(G2826,Dictionary!A:A,0)),"")</f>
        <v/>
      </c>
    </row>
    <row r="2827" spans="1:12" x14ac:dyDescent="0.2">
      <c r="A2827" t="s">
        <v>1745</v>
      </c>
      <c r="B2827" s="40">
        <v>45504</v>
      </c>
      <c r="C2827" t="s">
        <v>22</v>
      </c>
      <c r="D2827" s="3">
        <v>-7460</v>
      </c>
      <c r="E2827" s="2">
        <v>-456800</v>
      </c>
      <c r="F2827" s="3">
        <v>605560</v>
      </c>
      <c r="G2827" t="s">
        <v>660</v>
      </c>
      <c r="H2827" t="s">
        <v>18</v>
      </c>
      <c r="I2827" t="s">
        <v>19</v>
      </c>
      <c r="J2827" s="41">
        <v>61.23</v>
      </c>
      <c r="K2827" s="42">
        <v>-1.2319999999999999E-2</v>
      </c>
      <c r="L2827" t="str">
        <f>IFERROR(INDEX(Dictionary!E:E,MATCH(G2827,Dictionary!A:A,0)),"")</f>
        <v/>
      </c>
    </row>
    <row r="2828" spans="1:12" x14ac:dyDescent="0.2">
      <c r="A2828" t="s">
        <v>1745</v>
      </c>
      <c r="B2828" s="40">
        <v>45504</v>
      </c>
      <c r="C2828" t="s">
        <v>27</v>
      </c>
      <c r="D2828" s="3">
        <v>0</v>
      </c>
      <c r="E2828" s="2">
        <v>0</v>
      </c>
      <c r="F2828" s="3">
        <v>344000</v>
      </c>
      <c r="G2828" t="s">
        <v>1750</v>
      </c>
      <c r="H2828" t="s">
        <v>18</v>
      </c>
      <c r="I2828" t="s">
        <v>19</v>
      </c>
      <c r="J2828" s="41">
        <v>0</v>
      </c>
      <c r="K2828" s="42">
        <v>0</v>
      </c>
      <c r="L2828" t="str">
        <f>IFERROR(INDEX(Dictionary!E:E,MATCH(G2828,Dictionary!A:A,0)),"")</f>
        <v/>
      </c>
    </row>
    <row r="2829" spans="1:12" x14ac:dyDescent="0.2">
      <c r="A2829" t="s">
        <v>1745</v>
      </c>
      <c r="B2829" s="40">
        <v>45504</v>
      </c>
      <c r="C2829" t="s">
        <v>22</v>
      </c>
      <c r="D2829" s="3">
        <v>-1120</v>
      </c>
      <c r="E2829" s="2">
        <v>-68790</v>
      </c>
      <c r="F2829" s="3">
        <v>309590</v>
      </c>
      <c r="G2829" t="s">
        <v>576</v>
      </c>
      <c r="H2829" t="s">
        <v>18</v>
      </c>
      <c r="I2829" t="s">
        <v>19</v>
      </c>
      <c r="J2829" s="41">
        <v>61.42</v>
      </c>
      <c r="K2829" s="42">
        <v>-3.62E-3</v>
      </c>
      <c r="L2829" t="str">
        <f>IFERROR(INDEX(Dictionary!E:E,MATCH(G2829,Dictionary!A:A,0)),"")</f>
        <v/>
      </c>
    </row>
    <row r="2830" spans="1:12" x14ac:dyDescent="0.2">
      <c r="A2830" t="s">
        <v>1745</v>
      </c>
      <c r="B2830" s="40">
        <v>45504</v>
      </c>
      <c r="C2830" t="s">
        <v>27</v>
      </c>
      <c r="D2830" s="3">
        <v>0</v>
      </c>
      <c r="E2830" s="2">
        <v>0</v>
      </c>
      <c r="F2830" s="3">
        <v>300800</v>
      </c>
      <c r="G2830" t="s">
        <v>308</v>
      </c>
      <c r="H2830" t="s">
        <v>18</v>
      </c>
      <c r="I2830" t="s">
        <v>19</v>
      </c>
      <c r="J2830" s="41">
        <v>0</v>
      </c>
      <c r="K2830" s="42">
        <v>0</v>
      </c>
      <c r="L2830" t="str">
        <f>IFERROR(INDEX(Dictionary!E:E,MATCH(G2830,Dictionary!A:A,0)),"")</f>
        <v/>
      </c>
    </row>
    <row r="2831" spans="1:12" x14ac:dyDescent="0.2">
      <c r="A2831" t="s">
        <v>1745</v>
      </c>
      <c r="B2831" s="40">
        <v>45504</v>
      </c>
      <c r="C2831" t="s">
        <v>8</v>
      </c>
      <c r="D2831" s="3">
        <v>35000</v>
      </c>
      <c r="E2831" s="2">
        <v>2140000</v>
      </c>
      <c r="F2831" s="3">
        <v>275000</v>
      </c>
      <c r="G2831" t="s">
        <v>1470</v>
      </c>
      <c r="H2831" t="s">
        <v>18</v>
      </c>
      <c r="I2831" t="s">
        <v>19</v>
      </c>
      <c r="J2831" s="41">
        <v>61.14</v>
      </c>
      <c r="K2831" s="42">
        <v>0.12726999999999999</v>
      </c>
      <c r="L2831" t="str">
        <f>IFERROR(INDEX(Dictionary!E:E,MATCH(G2831,Dictionary!A:A,0)),"")</f>
        <v/>
      </c>
    </row>
    <row r="2832" spans="1:12" x14ac:dyDescent="0.2">
      <c r="A2832" t="s">
        <v>1745</v>
      </c>
      <c r="B2832" s="40">
        <v>45504</v>
      </c>
      <c r="C2832" t="s">
        <v>8</v>
      </c>
      <c r="D2832" s="3">
        <v>4860</v>
      </c>
      <c r="E2832" s="2">
        <v>297310</v>
      </c>
      <c r="F2832" s="3">
        <v>266680</v>
      </c>
      <c r="G2832" t="s">
        <v>758</v>
      </c>
      <c r="H2832" t="s">
        <v>18</v>
      </c>
      <c r="I2832" t="s">
        <v>19</v>
      </c>
      <c r="J2832" s="41">
        <v>61.17</v>
      </c>
      <c r="K2832" s="42">
        <v>1.822E-2</v>
      </c>
      <c r="L2832" t="str">
        <f>IFERROR(INDEX(Dictionary!E:E,MATCH(G2832,Dictionary!A:A,0)),"")</f>
        <v/>
      </c>
    </row>
    <row r="2833" spans="1:12" x14ac:dyDescent="0.2">
      <c r="A2833" t="s">
        <v>1745</v>
      </c>
      <c r="B2833" s="40">
        <v>45504</v>
      </c>
      <c r="C2833" t="s">
        <v>8</v>
      </c>
      <c r="D2833" s="3">
        <v>9700</v>
      </c>
      <c r="E2833" s="2">
        <v>593640</v>
      </c>
      <c r="F2833" s="3">
        <v>233200</v>
      </c>
      <c r="G2833" t="s">
        <v>301</v>
      </c>
      <c r="H2833" t="s">
        <v>18</v>
      </c>
      <c r="I2833" t="s">
        <v>19</v>
      </c>
      <c r="J2833" s="41">
        <v>61.2</v>
      </c>
      <c r="K2833" s="42">
        <v>4.1599999999999998E-2</v>
      </c>
      <c r="L2833" t="str">
        <f>IFERROR(INDEX(Dictionary!E:E,MATCH(G2833,Dictionary!A:A,0)),"")</f>
        <v/>
      </c>
    </row>
    <row r="2834" spans="1:12" x14ac:dyDescent="0.2">
      <c r="A2834" t="s">
        <v>1745</v>
      </c>
      <c r="B2834" s="40">
        <v>45504</v>
      </c>
      <c r="C2834" t="s">
        <v>22</v>
      </c>
      <c r="D2834" s="3">
        <v>-332160</v>
      </c>
      <c r="E2834" s="2">
        <v>-20330000</v>
      </c>
      <c r="F2834" s="3">
        <v>227780</v>
      </c>
      <c r="G2834" t="s">
        <v>316</v>
      </c>
      <c r="H2834" t="s">
        <v>18</v>
      </c>
      <c r="I2834" t="s">
        <v>19</v>
      </c>
      <c r="J2834" s="41">
        <v>61.21</v>
      </c>
      <c r="K2834" s="42">
        <v>-1.45825</v>
      </c>
      <c r="L2834" t="str">
        <f>IFERROR(INDEX(Dictionary!E:E,MATCH(G2834,Dictionary!A:A,0)),"")</f>
        <v/>
      </c>
    </row>
    <row r="2835" spans="1:12" x14ac:dyDescent="0.2">
      <c r="A2835" t="s">
        <v>1745</v>
      </c>
      <c r="B2835" s="40">
        <v>45504</v>
      </c>
      <c r="C2835" t="s">
        <v>27</v>
      </c>
      <c r="D2835" s="3">
        <v>0</v>
      </c>
      <c r="E2835" s="2">
        <v>0</v>
      </c>
      <c r="F2835" s="3">
        <v>181110</v>
      </c>
      <c r="G2835" t="s">
        <v>66</v>
      </c>
      <c r="H2835" t="s">
        <v>18</v>
      </c>
      <c r="I2835" t="s">
        <v>19</v>
      </c>
      <c r="J2835" s="41">
        <v>0</v>
      </c>
      <c r="K2835" s="42">
        <v>0</v>
      </c>
      <c r="L2835" t="str">
        <f>IFERROR(INDEX(Dictionary!E:E,MATCH(G2835,Dictionary!A:A,0)),"")</f>
        <v/>
      </c>
    </row>
    <row r="2836" spans="1:12" x14ac:dyDescent="0.2">
      <c r="A2836" t="s">
        <v>1745</v>
      </c>
      <c r="B2836" s="40">
        <v>45504</v>
      </c>
      <c r="C2836" t="s">
        <v>27</v>
      </c>
      <c r="D2836" s="3">
        <v>0</v>
      </c>
      <c r="E2836" s="2">
        <v>0</v>
      </c>
      <c r="F2836" s="3">
        <v>171470</v>
      </c>
      <c r="G2836" t="s">
        <v>761</v>
      </c>
      <c r="H2836" t="s">
        <v>18</v>
      </c>
      <c r="I2836" t="s">
        <v>19</v>
      </c>
      <c r="J2836" s="41">
        <v>0</v>
      </c>
      <c r="K2836" s="42">
        <v>0</v>
      </c>
      <c r="L2836" t="str">
        <f>IFERROR(INDEX(Dictionary!E:E,MATCH(G2836,Dictionary!A:A,0)),"")</f>
        <v/>
      </c>
    </row>
    <row r="2837" spans="1:12" x14ac:dyDescent="0.2">
      <c r="A2837" t="s">
        <v>1745</v>
      </c>
      <c r="B2837" s="40">
        <v>45504</v>
      </c>
      <c r="C2837" t="s">
        <v>27</v>
      </c>
      <c r="D2837" s="3">
        <v>0</v>
      </c>
      <c r="E2837" s="2">
        <v>0</v>
      </c>
      <c r="F2837" s="3">
        <v>157380</v>
      </c>
      <c r="G2837" t="s">
        <v>777</v>
      </c>
      <c r="H2837" t="s">
        <v>18</v>
      </c>
      <c r="I2837" t="s">
        <v>19</v>
      </c>
      <c r="J2837" s="41">
        <v>0</v>
      </c>
      <c r="K2837" s="42">
        <v>0</v>
      </c>
      <c r="L2837" t="str">
        <f>IFERROR(INDEX(Dictionary!E:E,MATCH(G2837,Dictionary!A:A,0)),"")</f>
        <v/>
      </c>
    </row>
    <row r="2838" spans="1:12" x14ac:dyDescent="0.2">
      <c r="A2838" t="s">
        <v>1745</v>
      </c>
      <c r="B2838" s="40">
        <v>45504</v>
      </c>
      <c r="C2838" t="s">
        <v>22</v>
      </c>
      <c r="D2838" s="3">
        <v>-1000</v>
      </c>
      <c r="E2838" s="2">
        <v>-61320</v>
      </c>
      <c r="F2838" s="3">
        <v>152570</v>
      </c>
      <c r="G2838" t="s">
        <v>299</v>
      </c>
      <c r="H2838" t="s">
        <v>18</v>
      </c>
      <c r="I2838" t="s">
        <v>19</v>
      </c>
      <c r="J2838" s="41">
        <v>61.32</v>
      </c>
      <c r="K2838" s="42">
        <v>-6.5500000000000003E-3</v>
      </c>
      <c r="L2838" t="str">
        <f>IFERROR(INDEX(Dictionary!E:E,MATCH(G2838,Dictionary!A:A,0)),"")</f>
        <v/>
      </c>
    </row>
    <row r="2839" spans="1:12" x14ac:dyDescent="0.2">
      <c r="A2839" t="s">
        <v>1745</v>
      </c>
      <c r="B2839" s="40">
        <v>45504</v>
      </c>
      <c r="C2839" t="s">
        <v>8</v>
      </c>
      <c r="D2839" s="3">
        <v>9020</v>
      </c>
      <c r="E2839" s="2">
        <v>552150</v>
      </c>
      <c r="F2839" s="3">
        <v>150580</v>
      </c>
      <c r="G2839" t="s">
        <v>328</v>
      </c>
      <c r="H2839" t="s">
        <v>18</v>
      </c>
      <c r="I2839" t="s">
        <v>19</v>
      </c>
      <c r="J2839" s="41">
        <v>61.21</v>
      </c>
      <c r="K2839" s="42">
        <v>5.9900000000000002E-2</v>
      </c>
      <c r="L2839" t="str">
        <f>IFERROR(INDEX(Dictionary!E:E,MATCH(G2839,Dictionary!A:A,0)),"")</f>
        <v/>
      </c>
    </row>
    <row r="2840" spans="1:12" x14ac:dyDescent="0.2">
      <c r="A2840" t="s">
        <v>1745</v>
      </c>
      <c r="B2840" s="40">
        <v>45504</v>
      </c>
      <c r="C2840" t="s">
        <v>8</v>
      </c>
      <c r="D2840" s="3">
        <v>1070</v>
      </c>
      <c r="E2840" s="2">
        <v>65480</v>
      </c>
      <c r="F2840" s="3">
        <v>146930</v>
      </c>
      <c r="G2840" t="s">
        <v>306</v>
      </c>
      <c r="H2840" t="s">
        <v>18</v>
      </c>
      <c r="I2840" t="s">
        <v>19</v>
      </c>
      <c r="J2840" s="41">
        <v>61.2</v>
      </c>
      <c r="K2840" s="42">
        <v>7.28E-3</v>
      </c>
      <c r="L2840" t="str">
        <f>IFERROR(INDEX(Dictionary!E:E,MATCH(G2840,Dictionary!A:A,0)),"")</f>
        <v/>
      </c>
    </row>
    <row r="2841" spans="1:12" x14ac:dyDescent="0.2">
      <c r="A2841" t="s">
        <v>1745</v>
      </c>
      <c r="B2841" s="40">
        <v>45504</v>
      </c>
      <c r="C2841" t="s">
        <v>27</v>
      </c>
      <c r="D2841" s="3">
        <v>0</v>
      </c>
      <c r="E2841" s="2">
        <v>0</v>
      </c>
      <c r="F2841" s="3">
        <v>131780</v>
      </c>
      <c r="G2841" t="s">
        <v>420</v>
      </c>
      <c r="H2841" t="s">
        <v>18</v>
      </c>
      <c r="I2841" t="s">
        <v>19</v>
      </c>
      <c r="J2841" s="41">
        <v>0</v>
      </c>
      <c r="K2841" s="42">
        <v>0</v>
      </c>
      <c r="L2841" t="str">
        <f>IFERROR(INDEX(Dictionary!E:E,MATCH(G2841,Dictionary!A:A,0)),"")</f>
        <v/>
      </c>
    </row>
    <row r="2842" spans="1:12" x14ac:dyDescent="0.2">
      <c r="A2842" t="s">
        <v>1745</v>
      </c>
      <c r="B2842" s="40">
        <v>45504</v>
      </c>
      <c r="C2842" t="s">
        <v>8</v>
      </c>
      <c r="D2842" s="3">
        <v>8700</v>
      </c>
      <c r="E2842" s="2">
        <v>532620</v>
      </c>
      <c r="F2842" s="3">
        <v>126180</v>
      </c>
      <c r="G2842" t="s">
        <v>320</v>
      </c>
      <c r="H2842" t="s">
        <v>18</v>
      </c>
      <c r="I2842" t="s">
        <v>19</v>
      </c>
      <c r="J2842" s="41">
        <v>61.22</v>
      </c>
      <c r="K2842" s="42">
        <v>6.8959999999999994E-2</v>
      </c>
      <c r="L2842" t="str">
        <f>IFERROR(INDEX(Dictionary!E:E,MATCH(G2842,Dictionary!A:A,0)),"")</f>
        <v/>
      </c>
    </row>
    <row r="2843" spans="1:12" x14ac:dyDescent="0.2">
      <c r="A2843" t="s">
        <v>1745</v>
      </c>
      <c r="B2843" s="40">
        <v>45504</v>
      </c>
      <c r="C2843" t="s">
        <v>27</v>
      </c>
      <c r="D2843" s="3">
        <v>0</v>
      </c>
      <c r="E2843" s="2">
        <v>0</v>
      </c>
      <c r="F2843" s="3">
        <v>118650</v>
      </c>
      <c r="G2843" t="s">
        <v>388</v>
      </c>
      <c r="H2843" t="s">
        <v>18</v>
      </c>
      <c r="I2843" t="s">
        <v>19</v>
      </c>
      <c r="J2843" s="41">
        <v>0</v>
      </c>
      <c r="K2843" s="42">
        <v>0</v>
      </c>
      <c r="L2843" t="str">
        <f>IFERROR(INDEX(Dictionary!E:E,MATCH(G2843,Dictionary!A:A,0)),"")</f>
        <v/>
      </c>
    </row>
    <row r="2844" spans="1:12" x14ac:dyDescent="0.2">
      <c r="A2844" t="s">
        <v>1745</v>
      </c>
      <c r="B2844" s="40">
        <v>45504</v>
      </c>
      <c r="C2844" t="s">
        <v>22</v>
      </c>
      <c r="D2844" s="3">
        <v>-6710</v>
      </c>
      <c r="E2844" s="2">
        <v>-410590</v>
      </c>
      <c r="F2844" s="3">
        <v>106510</v>
      </c>
      <c r="G2844" t="s">
        <v>312</v>
      </c>
      <c r="H2844" t="s">
        <v>18</v>
      </c>
      <c r="I2844" t="s">
        <v>19</v>
      </c>
      <c r="J2844" s="41">
        <v>61.19</v>
      </c>
      <c r="K2844" s="42">
        <v>-6.3E-2</v>
      </c>
      <c r="L2844" t="str">
        <f>IFERROR(INDEX(Dictionary!E:E,MATCH(G2844,Dictionary!A:A,0)),"")</f>
        <v/>
      </c>
    </row>
    <row r="2845" spans="1:12" x14ac:dyDescent="0.2">
      <c r="A2845" t="s">
        <v>1745</v>
      </c>
      <c r="B2845" s="40">
        <v>45504</v>
      </c>
      <c r="C2845" t="s">
        <v>27</v>
      </c>
      <c r="D2845" s="3">
        <v>0</v>
      </c>
      <c r="E2845" s="2">
        <v>0</v>
      </c>
      <c r="F2845" s="3">
        <v>92190</v>
      </c>
      <c r="G2845" t="s">
        <v>298</v>
      </c>
      <c r="H2845" t="s">
        <v>18</v>
      </c>
      <c r="I2845" t="s">
        <v>19</v>
      </c>
      <c r="J2845" s="41">
        <v>0</v>
      </c>
      <c r="K2845" s="42">
        <v>0</v>
      </c>
      <c r="L2845" t="str">
        <f>IFERROR(INDEX(Dictionary!E:E,MATCH(G2845,Dictionary!A:A,0)),"")</f>
        <v/>
      </c>
    </row>
    <row r="2846" spans="1:12" x14ac:dyDescent="0.2">
      <c r="A2846" t="s">
        <v>1745</v>
      </c>
      <c r="B2846" s="40">
        <v>45504</v>
      </c>
      <c r="C2846" t="s">
        <v>22</v>
      </c>
      <c r="D2846" s="3">
        <v>-3710</v>
      </c>
      <c r="E2846" s="2">
        <v>-226990</v>
      </c>
      <c r="F2846" s="3">
        <v>91590</v>
      </c>
      <c r="G2846" t="s">
        <v>764</v>
      </c>
      <c r="H2846" t="s">
        <v>18</v>
      </c>
      <c r="I2846" t="s">
        <v>19</v>
      </c>
      <c r="J2846" s="41">
        <v>61.18</v>
      </c>
      <c r="K2846" s="42">
        <v>-4.0509999999999997E-2</v>
      </c>
      <c r="L2846" t="str">
        <f>IFERROR(INDEX(Dictionary!E:E,MATCH(G2846,Dictionary!A:A,0)),"")</f>
        <v/>
      </c>
    </row>
    <row r="2847" spans="1:12" x14ac:dyDescent="0.2">
      <c r="A2847" t="s">
        <v>1745</v>
      </c>
      <c r="B2847" s="40">
        <v>45504</v>
      </c>
      <c r="C2847" t="s">
        <v>8</v>
      </c>
      <c r="D2847" s="3">
        <v>3370</v>
      </c>
      <c r="E2847" s="2">
        <v>206430</v>
      </c>
      <c r="F2847" s="3">
        <v>89810</v>
      </c>
      <c r="G2847" t="s">
        <v>937</v>
      </c>
      <c r="H2847" t="s">
        <v>18</v>
      </c>
      <c r="I2847" t="s">
        <v>19</v>
      </c>
      <c r="J2847" s="41">
        <v>61.26</v>
      </c>
      <c r="K2847" s="42">
        <v>3.7519999999999998E-2</v>
      </c>
      <c r="L2847" t="str">
        <f>IFERROR(INDEX(Dictionary!E:E,MATCH(G2847,Dictionary!A:A,0)),"")</f>
        <v/>
      </c>
    </row>
    <row r="2848" spans="1:12" x14ac:dyDescent="0.2">
      <c r="A2848" t="s">
        <v>1745</v>
      </c>
      <c r="B2848" s="40">
        <v>45504</v>
      </c>
      <c r="C2848" t="s">
        <v>27</v>
      </c>
      <c r="D2848" s="3">
        <v>0</v>
      </c>
      <c r="E2848" s="2">
        <v>0</v>
      </c>
      <c r="F2848" s="3">
        <v>86440</v>
      </c>
      <c r="G2848" t="s">
        <v>962</v>
      </c>
      <c r="H2848" t="s">
        <v>18</v>
      </c>
      <c r="I2848" t="s">
        <v>19</v>
      </c>
      <c r="J2848" s="41">
        <v>0</v>
      </c>
      <c r="K2848" s="42">
        <v>0</v>
      </c>
      <c r="L2848" t="str">
        <f>IFERROR(INDEX(Dictionary!E:E,MATCH(G2848,Dictionary!A:A,0)),"")</f>
        <v/>
      </c>
    </row>
    <row r="2849" spans="1:12" x14ac:dyDescent="0.2">
      <c r="A2849" t="s">
        <v>1745</v>
      </c>
      <c r="B2849" s="40">
        <v>45504</v>
      </c>
      <c r="C2849" t="s">
        <v>27</v>
      </c>
      <c r="D2849" s="3">
        <v>0</v>
      </c>
      <c r="E2849" s="2">
        <v>0</v>
      </c>
      <c r="F2849" s="3">
        <v>83090</v>
      </c>
      <c r="G2849" t="s">
        <v>1064</v>
      </c>
      <c r="H2849" t="s">
        <v>18</v>
      </c>
      <c r="I2849" t="s">
        <v>19</v>
      </c>
      <c r="J2849" s="41">
        <v>0</v>
      </c>
      <c r="K2849" s="42">
        <v>0</v>
      </c>
      <c r="L2849" t="str">
        <f>IFERROR(INDEX(Dictionary!E:E,MATCH(G2849,Dictionary!A:A,0)),"")</f>
        <v/>
      </c>
    </row>
    <row r="2850" spans="1:12" x14ac:dyDescent="0.2">
      <c r="A2850" t="s">
        <v>1745</v>
      </c>
      <c r="B2850" s="40">
        <v>45504</v>
      </c>
      <c r="C2850" t="s">
        <v>27</v>
      </c>
      <c r="D2850" s="3">
        <v>0</v>
      </c>
      <c r="E2850" s="2">
        <v>0</v>
      </c>
      <c r="F2850" s="3">
        <v>74160</v>
      </c>
      <c r="G2850" t="s">
        <v>171</v>
      </c>
      <c r="H2850" t="s">
        <v>18</v>
      </c>
      <c r="I2850" t="s">
        <v>19</v>
      </c>
      <c r="J2850" s="41">
        <v>0</v>
      </c>
      <c r="K2850" s="42">
        <v>0</v>
      </c>
      <c r="L2850" t="str">
        <f>IFERROR(INDEX(Dictionary!E:E,MATCH(G2850,Dictionary!A:A,0)),"")</f>
        <v/>
      </c>
    </row>
    <row r="2851" spans="1:12" x14ac:dyDescent="0.2">
      <c r="A2851" t="s">
        <v>1745</v>
      </c>
      <c r="B2851" s="40">
        <v>45504</v>
      </c>
      <c r="C2851" t="s">
        <v>27</v>
      </c>
      <c r="D2851" s="3">
        <v>0</v>
      </c>
      <c r="E2851" s="2">
        <v>0</v>
      </c>
      <c r="F2851" s="3">
        <v>71950</v>
      </c>
      <c r="G2851" t="s">
        <v>1751</v>
      </c>
      <c r="H2851" t="s">
        <v>18</v>
      </c>
      <c r="I2851" t="s">
        <v>19</v>
      </c>
      <c r="J2851" s="41">
        <v>0</v>
      </c>
      <c r="K2851" s="42">
        <v>0</v>
      </c>
      <c r="L2851" t="str">
        <f>IFERROR(INDEX(Dictionary!E:E,MATCH(G2851,Dictionary!A:A,0)),"")</f>
        <v/>
      </c>
    </row>
    <row r="2852" spans="1:12" x14ac:dyDescent="0.2">
      <c r="A2852" t="s">
        <v>1745</v>
      </c>
      <c r="B2852" s="40">
        <v>45504</v>
      </c>
      <c r="C2852" t="s">
        <v>27</v>
      </c>
      <c r="D2852" s="3">
        <v>0</v>
      </c>
      <c r="E2852" s="2">
        <v>0</v>
      </c>
      <c r="F2852" s="3">
        <v>70200</v>
      </c>
      <c r="G2852" t="s">
        <v>1752</v>
      </c>
      <c r="H2852" t="s">
        <v>18</v>
      </c>
      <c r="I2852" t="s">
        <v>19</v>
      </c>
      <c r="J2852" s="41">
        <v>0</v>
      </c>
      <c r="K2852" s="42">
        <v>0</v>
      </c>
      <c r="L2852" t="str">
        <f>IFERROR(INDEX(Dictionary!E:E,MATCH(G2852,Dictionary!A:A,0)),"")</f>
        <v/>
      </c>
    </row>
    <row r="2853" spans="1:12" x14ac:dyDescent="0.2">
      <c r="A2853" t="s">
        <v>1745</v>
      </c>
      <c r="B2853" s="40">
        <v>45504</v>
      </c>
      <c r="C2853" t="s">
        <v>27</v>
      </c>
      <c r="D2853" s="3">
        <v>0</v>
      </c>
      <c r="E2853" s="2">
        <v>0</v>
      </c>
      <c r="F2853" s="3">
        <v>64080</v>
      </c>
      <c r="G2853" t="s">
        <v>463</v>
      </c>
      <c r="H2853" t="s">
        <v>18</v>
      </c>
      <c r="I2853" t="s">
        <v>19</v>
      </c>
      <c r="J2853" s="41">
        <v>0</v>
      </c>
      <c r="K2853" s="42">
        <v>0</v>
      </c>
      <c r="L2853" t="str">
        <f>IFERROR(INDEX(Dictionary!E:E,MATCH(G2853,Dictionary!A:A,0)),"")</f>
        <v/>
      </c>
    </row>
    <row r="2854" spans="1:12" x14ac:dyDescent="0.2">
      <c r="A2854" t="s">
        <v>1745</v>
      </c>
      <c r="B2854" s="40">
        <v>45504</v>
      </c>
      <c r="C2854" t="s">
        <v>27</v>
      </c>
      <c r="D2854" s="3">
        <v>0</v>
      </c>
      <c r="E2854" s="2">
        <v>0</v>
      </c>
      <c r="F2854" s="3">
        <v>63290</v>
      </c>
      <c r="G2854" t="s">
        <v>652</v>
      </c>
      <c r="H2854" t="s">
        <v>18</v>
      </c>
      <c r="I2854" t="s">
        <v>19</v>
      </c>
      <c r="J2854" s="41">
        <v>0</v>
      </c>
      <c r="K2854" s="42">
        <v>0</v>
      </c>
      <c r="L2854" t="str">
        <f>IFERROR(INDEX(Dictionary!E:E,MATCH(G2854,Dictionary!A:A,0)),"")</f>
        <v/>
      </c>
    </row>
    <row r="2855" spans="1:12" x14ac:dyDescent="0.2">
      <c r="A2855" t="s">
        <v>1745</v>
      </c>
      <c r="B2855" s="40">
        <v>45504</v>
      </c>
      <c r="C2855" t="s">
        <v>27</v>
      </c>
      <c r="D2855" s="3">
        <v>0</v>
      </c>
      <c r="E2855" s="2">
        <v>0</v>
      </c>
      <c r="F2855" s="3">
        <v>61570</v>
      </c>
      <c r="G2855" t="s">
        <v>952</v>
      </c>
      <c r="H2855" t="s">
        <v>18</v>
      </c>
      <c r="I2855" t="s">
        <v>19</v>
      </c>
      <c r="J2855" s="41">
        <v>0</v>
      </c>
      <c r="K2855" s="42">
        <v>0</v>
      </c>
      <c r="L2855" t="str">
        <f>IFERROR(INDEX(Dictionary!E:E,MATCH(G2855,Dictionary!A:A,0)),"")</f>
        <v/>
      </c>
    </row>
    <row r="2856" spans="1:12" x14ac:dyDescent="0.2">
      <c r="A2856" t="s">
        <v>1745</v>
      </c>
      <c r="B2856" s="40">
        <v>45504</v>
      </c>
      <c r="C2856" t="s">
        <v>27</v>
      </c>
      <c r="D2856" s="3">
        <v>0</v>
      </c>
      <c r="E2856" s="2">
        <v>0</v>
      </c>
      <c r="F2856" s="3">
        <v>59400</v>
      </c>
      <c r="G2856" t="s">
        <v>297</v>
      </c>
      <c r="H2856" t="s">
        <v>18</v>
      </c>
      <c r="I2856" t="s">
        <v>19</v>
      </c>
      <c r="J2856" s="41">
        <v>0</v>
      </c>
      <c r="K2856" s="42">
        <v>0</v>
      </c>
      <c r="L2856" t="str">
        <f>IFERROR(INDEX(Dictionary!E:E,MATCH(G2856,Dictionary!A:A,0)),"")</f>
        <v/>
      </c>
    </row>
    <row r="2857" spans="1:12" x14ac:dyDescent="0.2">
      <c r="A2857" t="s">
        <v>1745</v>
      </c>
      <c r="B2857" s="40">
        <v>45504</v>
      </c>
      <c r="C2857" t="s">
        <v>22</v>
      </c>
      <c r="D2857" s="3">
        <v>-1270</v>
      </c>
      <c r="E2857" s="2">
        <v>-77850</v>
      </c>
      <c r="F2857" s="3">
        <v>47230</v>
      </c>
      <c r="G2857" t="s">
        <v>305</v>
      </c>
      <c r="H2857" t="s">
        <v>18</v>
      </c>
      <c r="I2857" t="s">
        <v>19</v>
      </c>
      <c r="J2857" s="41">
        <v>61.3</v>
      </c>
      <c r="K2857" s="42">
        <v>-2.6890000000000001E-2</v>
      </c>
      <c r="L2857" t="str">
        <f>IFERROR(INDEX(Dictionary!E:E,MATCH(G2857,Dictionary!A:A,0)),"")</f>
        <v/>
      </c>
    </row>
    <row r="2858" spans="1:12" x14ac:dyDescent="0.2">
      <c r="A2858" t="s">
        <v>1745</v>
      </c>
      <c r="B2858" s="40">
        <v>45504</v>
      </c>
      <c r="C2858" t="s">
        <v>22</v>
      </c>
      <c r="D2858" s="3">
        <v>-23770</v>
      </c>
      <c r="E2858" s="2">
        <v>-1450000</v>
      </c>
      <c r="F2858" s="3">
        <v>44160</v>
      </c>
      <c r="G2858" t="s">
        <v>315</v>
      </c>
      <c r="H2858" t="s">
        <v>18</v>
      </c>
      <c r="I2858" t="s">
        <v>19</v>
      </c>
      <c r="J2858" s="41">
        <v>61</v>
      </c>
      <c r="K2858" s="42">
        <v>-0.53827000000000003</v>
      </c>
      <c r="L2858" t="str">
        <f>IFERROR(INDEX(Dictionary!E:E,MATCH(G2858,Dictionary!A:A,0)),"")</f>
        <v/>
      </c>
    </row>
    <row r="2859" spans="1:12" x14ac:dyDescent="0.2">
      <c r="A2859" t="s">
        <v>1745</v>
      </c>
      <c r="B2859" s="40">
        <v>45504</v>
      </c>
      <c r="C2859" t="s">
        <v>8</v>
      </c>
      <c r="D2859" s="3">
        <v>2330</v>
      </c>
      <c r="E2859" s="2">
        <v>142410</v>
      </c>
      <c r="F2859" s="3">
        <v>42570</v>
      </c>
      <c r="G2859" t="s">
        <v>311</v>
      </c>
      <c r="H2859" t="s">
        <v>18</v>
      </c>
      <c r="I2859" t="s">
        <v>19</v>
      </c>
      <c r="J2859" s="41">
        <v>61.12</v>
      </c>
      <c r="K2859" s="42">
        <v>5.4730000000000001E-2</v>
      </c>
      <c r="L2859" t="str">
        <f>IFERROR(INDEX(Dictionary!E:E,MATCH(G2859,Dictionary!A:A,0)),"")</f>
        <v/>
      </c>
    </row>
    <row r="2860" spans="1:12" x14ac:dyDescent="0.2">
      <c r="A2860" t="s">
        <v>1745</v>
      </c>
      <c r="B2860" s="40">
        <v>45504</v>
      </c>
      <c r="C2860" t="s">
        <v>22</v>
      </c>
      <c r="D2860" s="3">
        <v>-1270</v>
      </c>
      <c r="E2860" s="2">
        <v>-77780</v>
      </c>
      <c r="F2860" s="3">
        <v>41040</v>
      </c>
      <c r="G2860" t="s">
        <v>318</v>
      </c>
      <c r="H2860" t="s">
        <v>18</v>
      </c>
      <c r="I2860" t="s">
        <v>19</v>
      </c>
      <c r="J2860" s="41">
        <v>61.24</v>
      </c>
      <c r="K2860" s="42">
        <v>-3.0939999999999999E-2</v>
      </c>
      <c r="L2860" t="str">
        <f>IFERROR(INDEX(Dictionary!E:E,MATCH(G2860,Dictionary!A:A,0)),"")</f>
        <v/>
      </c>
    </row>
    <row r="2861" spans="1:12" x14ac:dyDescent="0.2">
      <c r="A2861" t="s">
        <v>1745</v>
      </c>
      <c r="B2861" s="40">
        <v>45504</v>
      </c>
      <c r="C2861" t="s">
        <v>27</v>
      </c>
      <c r="D2861" s="3">
        <v>0</v>
      </c>
      <c r="E2861" s="2">
        <v>0</v>
      </c>
      <c r="F2861" s="3">
        <v>38900</v>
      </c>
      <c r="G2861" t="s">
        <v>327</v>
      </c>
      <c r="H2861" t="s">
        <v>18</v>
      </c>
      <c r="I2861" t="s">
        <v>19</v>
      </c>
      <c r="J2861" s="41">
        <v>0</v>
      </c>
      <c r="K2861" s="42">
        <v>0</v>
      </c>
      <c r="L2861" t="str">
        <f>IFERROR(INDEX(Dictionary!E:E,MATCH(G2861,Dictionary!A:A,0)),"")</f>
        <v/>
      </c>
    </row>
    <row r="2862" spans="1:12" x14ac:dyDescent="0.2">
      <c r="A2862" t="s">
        <v>1745</v>
      </c>
      <c r="B2862" s="40">
        <v>45504</v>
      </c>
      <c r="C2862" t="s">
        <v>8</v>
      </c>
      <c r="D2862" s="3">
        <v>2000</v>
      </c>
      <c r="E2862" s="2">
        <v>122400</v>
      </c>
      <c r="F2862" s="3">
        <v>38000</v>
      </c>
      <c r="G2862" t="s">
        <v>1475</v>
      </c>
      <c r="H2862" t="s">
        <v>18</v>
      </c>
      <c r="I2862" t="s">
        <v>19</v>
      </c>
      <c r="J2862" s="41">
        <v>61.2</v>
      </c>
      <c r="K2862" s="42">
        <v>5.2630000000000003E-2</v>
      </c>
      <c r="L2862" t="str">
        <f>IFERROR(INDEX(Dictionary!E:E,MATCH(G2862,Dictionary!A:A,0)),"")</f>
        <v/>
      </c>
    </row>
    <row r="2863" spans="1:12" x14ac:dyDescent="0.2">
      <c r="A2863" t="s">
        <v>1745</v>
      </c>
      <c r="B2863" s="40">
        <v>45504</v>
      </c>
      <c r="C2863" t="s">
        <v>8</v>
      </c>
      <c r="D2863" s="3">
        <v>4130</v>
      </c>
      <c r="E2863" s="2">
        <v>252690</v>
      </c>
      <c r="F2863" s="3">
        <v>34060</v>
      </c>
      <c r="G2863" t="s">
        <v>259</v>
      </c>
      <c r="H2863" t="s">
        <v>18</v>
      </c>
      <c r="I2863" t="s">
        <v>19</v>
      </c>
      <c r="J2863" s="41">
        <v>61.18</v>
      </c>
      <c r="K2863" s="42">
        <v>0.12126000000000001</v>
      </c>
      <c r="L2863" t="str">
        <f>IFERROR(INDEX(Dictionary!E:E,MATCH(G2863,Dictionary!A:A,0)),"")</f>
        <v/>
      </c>
    </row>
    <row r="2864" spans="1:12" x14ac:dyDescent="0.2">
      <c r="A2864" t="s">
        <v>1745</v>
      </c>
      <c r="B2864" s="40">
        <v>45504</v>
      </c>
      <c r="C2864" t="s">
        <v>27</v>
      </c>
      <c r="D2864" s="3">
        <v>0</v>
      </c>
      <c r="E2864" s="2">
        <v>0</v>
      </c>
      <c r="F2864" s="3">
        <v>30900</v>
      </c>
      <c r="G2864" t="s">
        <v>1469</v>
      </c>
      <c r="H2864" t="s">
        <v>18</v>
      </c>
      <c r="I2864" t="s">
        <v>19</v>
      </c>
      <c r="J2864" s="41">
        <v>0</v>
      </c>
      <c r="K2864" s="42">
        <v>0</v>
      </c>
      <c r="L2864" t="str">
        <f>IFERROR(INDEX(Dictionary!E:E,MATCH(G2864,Dictionary!A:A,0)),"")</f>
        <v/>
      </c>
    </row>
    <row r="2865" spans="1:12" x14ac:dyDescent="0.2">
      <c r="A2865" t="s">
        <v>1745</v>
      </c>
      <c r="B2865" s="40">
        <v>45504</v>
      </c>
      <c r="C2865" t="s">
        <v>27</v>
      </c>
      <c r="D2865" s="3">
        <v>0</v>
      </c>
      <c r="E2865" s="2">
        <v>0</v>
      </c>
      <c r="F2865" s="3">
        <v>27870</v>
      </c>
      <c r="G2865" t="s">
        <v>1753</v>
      </c>
      <c r="H2865" t="s">
        <v>18</v>
      </c>
      <c r="I2865" t="s">
        <v>19</v>
      </c>
      <c r="J2865" s="41">
        <v>0</v>
      </c>
      <c r="K2865" s="42">
        <v>0</v>
      </c>
      <c r="L2865" t="str">
        <f>IFERROR(INDEX(Dictionary!E:E,MATCH(G2865,Dictionary!A:A,0)),"")</f>
        <v/>
      </c>
    </row>
    <row r="2866" spans="1:12" x14ac:dyDescent="0.2">
      <c r="A2866" t="s">
        <v>1745</v>
      </c>
      <c r="B2866" s="40">
        <v>45504</v>
      </c>
      <c r="C2866" t="s">
        <v>22</v>
      </c>
      <c r="D2866" s="3">
        <v>-508</v>
      </c>
      <c r="E2866" s="2">
        <v>-31090</v>
      </c>
      <c r="F2866" s="3">
        <v>27550</v>
      </c>
      <c r="G2866" t="s">
        <v>1754</v>
      </c>
      <c r="H2866" t="s">
        <v>18</v>
      </c>
      <c r="I2866" t="s">
        <v>19</v>
      </c>
      <c r="J2866" s="41">
        <v>61.2</v>
      </c>
      <c r="K2866" s="42">
        <v>-1.8440000000000002E-2</v>
      </c>
      <c r="L2866" t="str">
        <f>IFERROR(INDEX(Dictionary!E:E,MATCH(G2866,Dictionary!A:A,0)),"")</f>
        <v/>
      </c>
    </row>
    <row r="2867" spans="1:12" x14ac:dyDescent="0.2">
      <c r="A2867" t="s">
        <v>1745</v>
      </c>
      <c r="B2867" s="40">
        <v>45504</v>
      </c>
      <c r="C2867" t="s">
        <v>8</v>
      </c>
      <c r="D2867" s="3">
        <v>10200</v>
      </c>
      <c r="E2867" s="2">
        <v>624180</v>
      </c>
      <c r="F2867" s="3">
        <v>26260</v>
      </c>
      <c r="G2867" t="s">
        <v>941</v>
      </c>
      <c r="H2867" t="s">
        <v>18</v>
      </c>
      <c r="I2867" t="s">
        <v>19</v>
      </c>
      <c r="J2867" s="41">
        <v>61.19</v>
      </c>
      <c r="K2867" s="42">
        <v>0.38841999999999999</v>
      </c>
      <c r="L2867" t="str">
        <f>IFERROR(INDEX(Dictionary!E:E,MATCH(G2867,Dictionary!A:A,0)),"")</f>
        <v/>
      </c>
    </row>
    <row r="2868" spans="1:12" x14ac:dyDescent="0.2">
      <c r="A2868" t="s">
        <v>1745</v>
      </c>
      <c r="B2868" s="40">
        <v>45504</v>
      </c>
      <c r="C2868" t="s">
        <v>27</v>
      </c>
      <c r="D2868" s="3">
        <v>0</v>
      </c>
      <c r="E2868" s="2">
        <v>0</v>
      </c>
      <c r="F2868" s="3">
        <v>25080</v>
      </c>
      <c r="G2868" t="s">
        <v>601</v>
      </c>
      <c r="H2868" t="s">
        <v>18</v>
      </c>
      <c r="I2868" t="s">
        <v>19</v>
      </c>
      <c r="J2868" s="41">
        <v>0</v>
      </c>
      <c r="K2868" s="42">
        <v>0</v>
      </c>
      <c r="L2868" t="str">
        <f>IFERROR(INDEX(Dictionary!E:E,MATCH(G2868,Dictionary!A:A,0)),"")</f>
        <v/>
      </c>
    </row>
    <row r="2869" spans="1:12" x14ac:dyDescent="0.2">
      <c r="A2869" t="s">
        <v>1745</v>
      </c>
      <c r="B2869" s="40">
        <v>45504</v>
      </c>
      <c r="C2869" t="s">
        <v>27</v>
      </c>
      <c r="D2869" s="3">
        <v>0</v>
      </c>
      <c r="E2869" s="2">
        <v>0</v>
      </c>
      <c r="F2869" s="3">
        <v>24390</v>
      </c>
      <c r="G2869" t="s">
        <v>330</v>
      </c>
      <c r="H2869" t="s">
        <v>18</v>
      </c>
      <c r="I2869" t="s">
        <v>19</v>
      </c>
      <c r="J2869" s="41">
        <v>0</v>
      </c>
      <c r="K2869" s="42">
        <v>0</v>
      </c>
      <c r="L2869" t="str">
        <f>IFERROR(INDEX(Dictionary!E:E,MATCH(G2869,Dictionary!A:A,0)),"")</f>
        <v/>
      </c>
    </row>
    <row r="2870" spans="1:12" x14ac:dyDescent="0.2">
      <c r="A2870" t="s">
        <v>1745</v>
      </c>
      <c r="B2870" s="40">
        <v>45504</v>
      </c>
      <c r="C2870" t="s">
        <v>8</v>
      </c>
      <c r="D2870" s="3">
        <v>6780</v>
      </c>
      <c r="E2870" s="2">
        <v>414940</v>
      </c>
      <c r="F2870" s="3">
        <v>22530</v>
      </c>
      <c r="G2870" t="s">
        <v>1755</v>
      </c>
      <c r="H2870" t="s">
        <v>18</v>
      </c>
      <c r="I2870" t="s">
        <v>19</v>
      </c>
      <c r="J2870" s="41">
        <v>61.2</v>
      </c>
      <c r="K2870" s="42">
        <v>0.30093999999999999</v>
      </c>
      <c r="L2870" t="str">
        <f>IFERROR(INDEX(Dictionary!E:E,MATCH(G2870,Dictionary!A:A,0)),"")</f>
        <v/>
      </c>
    </row>
    <row r="2871" spans="1:12" x14ac:dyDescent="0.2">
      <c r="A2871" t="s">
        <v>1745</v>
      </c>
      <c r="B2871" s="40">
        <v>45504</v>
      </c>
      <c r="C2871" t="s">
        <v>27</v>
      </c>
      <c r="D2871" s="3">
        <v>0</v>
      </c>
      <c r="E2871" s="2">
        <v>0</v>
      </c>
      <c r="F2871" s="3">
        <v>22240</v>
      </c>
      <c r="G2871" t="s">
        <v>324</v>
      </c>
      <c r="H2871" t="s">
        <v>18</v>
      </c>
      <c r="I2871" t="s">
        <v>19</v>
      </c>
      <c r="J2871" s="41">
        <v>0</v>
      </c>
      <c r="K2871" s="42">
        <v>0</v>
      </c>
      <c r="L2871" t="str">
        <f>IFERROR(INDEX(Dictionary!E:E,MATCH(G2871,Dictionary!A:A,0)),"")</f>
        <v/>
      </c>
    </row>
    <row r="2872" spans="1:12" x14ac:dyDescent="0.2">
      <c r="A2872" t="s">
        <v>1745</v>
      </c>
      <c r="B2872" s="40">
        <v>45504</v>
      </c>
      <c r="C2872" t="s">
        <v>22</v>
      </c>
      <c r="D2872" s="3">
        <v>-485</v>
      </c>
      <c r="E2872" s="2">
        <v>-29680</v>
      </c>
      <c r="F2872" s="3">
        <v>21560</v>
      </c>
      <c r="G2872" t="s">
        <v>429</v>
      </c>
      <c r="H2872" t="s">
        <v>18</v>
      </c>
      <c r="I2872" t="s">
        <v>19</v>
      </c>
      <c r="J2872" s="41">
        <v>61.2</v>
      </c>
      <c r="K2872" s="42">
        <v>-2.249E-2</v>
      </c>
      <c r="L2872" t="str">
        <f>IFERROR(INDEX(Dictionary!E:E,MATCH(G2872,Dictionary!A:A,0)),"")</f>
        <v/>
      </c>
    </row>
    <row r="2873" spans="1:12" x14ac:dyDescent="0.2">
      <c r="A2873" t="s">
        <v>1745</v>
      </c>
      <c r="B2873" s="40">
        <v>45504</v>
      </c>
      <c r="C2873" t="s">
        <v>8</v>
      </c>
      <c r="D2873" s="3">
        <v>2600</v>
      </c>
      <c r="E2873" s="2">
        <v>159120</v>
      </c>
      <c r="F2873" s="3">
        <v>21500</v>
      </c>
      <c r="G2873" t="s">
        <v>595</v>
      </c>
      <c r="H2873" t="s">
        <v>18</v>
      </c>
      <c r="I2873" t="s">
        <v>19</v>
      </c>
      <c r="J2873" s="41">
        <v>61.2</v>
      </c>
      <c r="K2873" s="42">
        <v>0.12093</v>
      </c>
      <c r="L2873" t="str">
        <f>IFERROR(INDEX(Dictionary!E:E,MATCH(G2873,Dictionary!A:A,0)),"")</f>
        <v/>
      </c>
    </row>
    <row r="2874" spans="1:12" x14ac:dyDescent="0.2">
      <c r="A2874" t="s">
        <v>1745</v>
      </c>
      <c r="B2874" s="40">
        <v>45504</v>
      </c>
      <c r="C2874" t="s">
        <v>22</v>
      </c>
      <c r="D2874" s="3">
        <v>-95830</v>
      </c>
      <c r="E2874" s="2">
        <v>-5860000</v>
      </c>
      <c r="F2874" s="3">
        <v>20430</v>
      </c>
      <c r="G2874" t="s">
        <v>303</v>
      </c>
      <c r="H2874" t="s">
        <v>18</v>
      </c>
      <c r="I2874" t="s">
        <v>19</v>
      </c>
      <c r="J2874" s="41">
        <v>61.15</v>
      </c>
      <c r="K2874" s="42">
        <v>-4.6906499999999998</v>
      </c>
      <c r="L2874" t="str">
        <f>IFERROR(INDEX(Dictionary!E:E,MATCH(G2874,Dictionary!A:A,0)),"")</f>
        <v/>
      </c>
    </row>
    <row r="2875" spans="1:12" x14ac:dyDescent="0.2">
      <c r="A2875" t="s">
        <v>1745</v>
      </c>
      <c r="B2875" s="40">
        <v>45504</v>
      </c>
      <c r="C2875" t="s">
        <v>27</v>
      </c>
      <c r="D2875" s="3">
        <v>0</v>
      </c>
      <c r="E2875" s="2">
        <v>0</v>
      </c>
      <c r="F2875" s="3">
        <v>20380</v>
      </c>
      <c r="G2875" t="s">
        <v>946</v>
      </c>
      <c r="H2875" t="s">
        <v>18</v>
      </c>
      <c r="I2875" t="s">
        <v>19</v>
      </c>
      <c r="J2875" s="41">
        <v>0</v>
      </c>
      <c r="K2875" s="42">
        <v>0</v>
      </c>
      <c r="L2875" t="str">
        <f>IFERROR(INDEX(Dictionary!E:E,MATCH(G2875,Dictionary!A:A,0)),"")</f>
        <v/>
      </c>
    </row>
    <row r="2876" spans="1:12" x14ac:dyDescent="0.2">
      <c r="A2876" t="s">
        <v>1745</v>
      </c>
      <c r="B2876" s="40">
        <v>45504</v>
      </c>
      <c r="C2876" t="s">
        <v>8</v>
      </c>
      <c r="D2876" s="3">
        <v>538</v>
      </c>
      <c r="E2876" s="2">
        <v>32930</v>
      </c>
      <c r="F2876" s="3">
        <v>18330</v>
      </c>
      <c r="G2876" t="s">
        <v>986</v>
      </c>
      <c r="H2876" t="s">
        <v>18</v>
      </c>
      <c r="I2876" t="s">
        <v>19</v>
      </c>
      <c r="J2876" s="41">
        <v>61.21</v>
      </c>
      <c r="K2876" s="42">
        <v>2.9350000000000001E-2</v>
      </c>
      <c r="L2876" t="str">
        <f>IFERROR(INDEX(Dictionary!E:E,MATCH(G2876,Dictionary!A:A,0)),"")</f>
        <v/>
      </c>
    </row>
    <row r="2877" spans="1:12" x14ac:dyDescent="0.2">
      <c r="A2877" t="s">
        <v>1745</v>
      </c>
      <c r="B2877" s="40">
        <v>45504</v>
      </c>
      <c r="C2877" t="s">
        <v>22</v>
      </c>
      <c r="D2877" s="3">
        <v>-2680</v>
      </c>
      <c r="E2877" s="2">
        <v>-163770</v>
      </c>
      <c r="F2877" s="3">
        <v>17390</v>
      </c>
      <c r="G2877" t="s">
        <v>322</v>
      </c>
      <c r="H2877" t="s">
        <v>18</v>
      </c>
      <c r="I2877" t="s">
        <v>19</v>
      </c>
      <c r="J2877" s="41">
        <v>61.11</v>
      </c>
      <c r="K2877" s="42">
        <v>-0.15411</v>
      </c>
      <c r="L2877" t="str">
        <f>IFERROR(INDEX(Dictionary!E:E,MATCH(G2877,Dictionary!A:A,0)),"")</f>
        <v/>
      </c>
    </row>
    <row r="2878" spans="1:12" x14ac:dyDescent="0.2">
      <c r="A2878" t="s">
        <v>1745</v>
      </c>
      <c r="B2878" s="40">
        <v>45504</v>
      </c>
      <c r="C2878" t="s">
        <v>8</v>
      </c>
      <c r="D2878" s="3">
        <v>900</v>
      </c>
      <c r="E2878" s="2">
        <v>55080</v>
      </c>
      <c r="F2878" s="3">
        <v>16350</v>
      </c>
      <c r="G2878" t="s">
        <v>1756</v>
      </c>
      <c r="H2878" t="s">
        <v>18</v>
      </c>
      <c r="I2878" t="s">
        <v>19</v>
      </c>
      <c r="J2878" s="41">
        <v>61.2</v>
      </c>
      <c r="K2878" s="42">
        <v>5.5050000000000002E-2</v>
      </c>
      <c r="L2878" t="str">
        <f>IFERROR(INDEX(Dictionary!E:E,MATCH(G2878,Dictionary!A:A,0)),"")</f>
        <v/>
      </c>
    </row>
    <row r="2879" spans="1:12" x14ac:dyDescent="0.2">
      <c r="A2879" t="s">
        <v>1745</v>
      </c>
      <c r="B2879" s="40">
        <v>45504</v>
      </c>
      <c r="C2879" t="s">
        <v>27</v>
      </c>
      <c r="D2879" s="3">
        <v>0</v>
      </c>
      <c r="E2879" s="2">
        <v>0</v>
      </c>
      <c r="F2879" s="3">
        <v>13710</v>
      </c>
      <c r="G2879" t="s">
        <v>1757</v>
      </c>
      <c r="H2879" t="s">
        <v>18</v>
      </c>
      <c r="I2879" t="s">
        <v>19</v>
      </c>
      <c r="J2879" s="41">
        <v>0</v>
      </c>
      <c r="K2879" s="42">
        <v>0</v>
      </c>
      <c r="L2879" t="str">
        <f>IFERROR(INDEX(Dictionary!E:E,MATCH(G2879,Dictionary!A:A,0)),"")</f>
        <v/>
      </c>
    </row>
    <row r="2880" spans="1:12" x14ac:dyDescent="0.2">
      <c r="A2880" t="s">
        <v>1745</v>
      </c>
      <c r="B2880" s="40">
        <v>45504</v>
      </c>
      <c r="C2880" t="s">
        <v>27</v>
      </c>
      <c r="D2880" s="3">
        <v>0</v>
      </c>
      <c r="E2880" s="2">
        <v>0</v>
      </c>
      <c r="F2880" s="3">
        <v>13500</v>
      </c>
      <c r="G2880" t="s">
        <v>780</v>
      </c>
      <c r="H2880" t="s">
        <v>18</v>
      </c>
      <c r="I2880" t="s">
        <v>19</v>
      </c>
      <c r="J2880" s="41">
        <v>0</v>
      </c>
      <c r="K2880" s="42">
        <v>0</v>
      </c>
      <c r="L2880" t="str">
        <f>IFERROR(INDEX(Dictionary!E:E,MATCH(G2880,Dictionary!A:A,0)),"")</f>
        <v/>
      </c>
    </row>
    <row r="2881" spans="1:12" x14ac:dyDescent="0.2">
      <c r="A2881" t="s">
        <v>1745</v>
      </c>
      <c r="B2881" s="40">
        <v>45504</v>
      </c>
      <c r="C2881" t="s">
        <v>22</v>
      </c>
      <c r="D2881" s="3">
        <v>-1330</v>
      </c>
      <c r="E2881" s="2">
        <v>-81330</v>
      </c>
      <c r="F2881" s="3">
        <v>12560</v>
      </c>
      <c r="G2881" t="s">
        <v>1479</v>
      </c>
      <c r="H2881" t="s">
        <v>18</v>
      </c>
      <c r="I2881" t="s">
        <v>19</v>
      </c>
      <c r="J2881" s="41">
        <v>61.15</v>
      </c>
      <c r="K2881" s="42">
        <v>-0.10589</v>
      </c>
      <c r="L2881" t="str">
        <f>IFERROR(INDEX(Dictionary!E:E,MATCH(G2881,Dictionary!A:A,0)),"")</f>
        <v/>
      </c>
    </row>
    <row r="2882" spans="1:12" x14ac:dyDescent="0.2">
      <c r="A2882" t="s">
        <v>1745</v>
      </c>
      <c r="B2882" s="40">
        <v>45504</v>
      </c>
      <c r="C2882" t="s">
        <v>8</v>
      </c>
      <c r="D2882" s="3">
        <v>8330</v>
      </c>
      <c r="E2882" s="2">
        <v>509860</v>
      </c>
      <c r="F2882" s="3">
        <v>12290</v>
      </c>
      <c r="G2882" t="s">
        <v>440</v>
      </c>
      <c r="H2882" t="s">
        <v>18</v>
      </c>
      <c r="I2882" t="s">
        <v>19</v>
      </c>
      <c r="J2882" s="41">
        <v>61.21</v>
      </c>
      <c r="K2882" s="42">
        <v>0.67779</v>
      </c>
      <c r="L2882" t="str">
        <f>IFERROR(INDEX(Dictionary!E:E,MATCH(G2882,Dictionary!A:A,0)),"")</f>
        <v/>
      </c>
    </row>
    <row r="2883" spans="1:12" x14ac:dyDescent="0.2">
      <c r="A2883" t="s">
        <v>1745</v>
      </c>
      <c r="B2883" s="40">
        <v>45504</v>
      </c>
      <c r="C2883" t="s">
        <v>27</v>
      </c>
      <c r="D2883" s="3">
        <v>0</v>
      </c>
      <c r="E2883" s="2">
        <v>0</v>
      </c>
      <c r="F2883" s="3">
        <v>11620</v>
      </c>
      <c r="G2883" t="s">
        <v>591</v>
      </c>
      <c r="H2883" t="s">
        <v>18</v>
      </c>
      <c r="I2883" t="s">
        <v>19</v>
      </c>
      <c r="J2883" s="41">
        <v>0</v>
      </c>
      <c r="K2883" s="42">
        <v>0</v>
      </c>
      <c r="L2883" t="str">
        <f>IFERROR(INDEX(Dictionary!E:E,MATCH(G2883,Dictionary!A:A,0)),"")</f>
        <v/>
      </c>
    </row>
    <row r="2884" spans="1:12" x14ac:dyDescent="0.2">
      <c r="A2884" t="s">
        <v>1745</v>
      </c>
      <c r="B2884" s="40">
        <v>45504</v>
      </c>
      <c r="C2884" t="s">
        <v>22</v>
      </c>
      <c r="D2884" s="3">
        <v>-40</v>
      </c>
      <c r="E2884" s="2">
        <v>-2450</v>
      </c>
      <c r="F2884" s="3">
        <v>10950</v>
      </c>
      <c r="G2884" t="s">
        <v>1058</v>
      </c>
      <c r="H2884" t="s">
        <v>18</v>
      </c>
      <c r="I2884" t="s">
        <v>19</v>
      </c>
      <c r="J2884" s="41">
        <v>61.25</v>
      </c>
      <c r="K2884" s="42">
        <v>-3.65E-3</v>
      </c>
      <c r="L2884" t="str">
        <f>IFERROR(INDEX(Dictionary!E:E,MATCH(G2884,Dictionary!A:A,0)),"")</f>
        <v/>
      </c>
    </row>
    <row r="2885" spans="1:12" x14ac:dyDescent="0.2">
      <c r="A2885" t="s">
        <v>1745</v>
      </c>
      <c r="B2885" s="40">
        <v>45504</v>
      </c>
      <c r="C2885" t="s">
        <v>27</v>
      </c>
      <c r="D2885" s="3">
        <v>0</v>
      </c>
      <c r="E2885" s="2">
        <v>0</v>
      </c>
      <c r="F2885" s="3">
        <v>10370</v>
      </c>
      <c r="G2885" t="s">
        <v>1046</v>
      </c>
      <c r="H2885" t="s">
        <v>18</v>
      </c>
      <c r="I2885" t="s">
        <v>19</v>
      </c>
      <c r="J2885" s="41">
        <v>0</v>
      </c>
      <c r="K2885" s="42">
        <v>0</v>
      </c>
      <c r="L2885" t="str">
        <f>IFERROR(INDEX(Dictionary!E:E,MATCH(G2885,Dictionary!A:A,0)),"")</f>
        <v/>
      </c>
    </row>
    <row r="2886" spans="1:12" x14ac:dyDescent="0.2">
      <c r="A2886" t="s">
        <v>1745</v>
      </c>
      <c r="B2886" s="40">
        <v>45504</v>
      </c>
      <c r="C2886" t="s">
        <v>27</v>
      </c>
      <c r="D2886" s="3">
        <v>0</v>
      </c>
      <c r="E2886" s="2">
        <v>0</v>
      </c>
      <c r="F2886" s="3">
        <v>9380</v>
      </c>
      <c r="G2886" t="s">
        <v>332</v>
      </c>
      <c r="H2886" t="s">
        <v>18</v>
      </c>
      <c r="I2886" t="s">
        <v>19</v>
      </c>
      <c r="J2886" s="41">
        <v>0</v>
      </c>
      <c r="K2886" s="42">
        <v>0</v>
      </c>
      <c r="L2886" t="str">
        <f>IFERROR(INDEX(Dictionary!E:E,MATCH(G2886,Dictionary!A:A,0)),"")</f>
        <v/>
      </c>
    </row>
    <row r="2887" spans="1:12" x14ac:dyDescent="0.2">
      <c r="A2887" t="s">
        <v>1745</v>
      </c>
      <c r="B2887" s="40">
        <v>45504</v>
      </c>
      <c r="C2887" t="s">
        <v>27</v>
      </c>
      <c r="D2887" s="3">
        <v>0</v>
      </c>
      <c r="E2887" s="2">
        <v>0</v>
      </c>
      <c r="F2887" s="3">
        <v>9360</v>
      </c>
      <c r="G2887" t="s">
        <v>1758</v>
      </c>
      <c r="H2887" t="s">
        <v>18</v>
      </c>
      <c r="I2887" t="s">
        <v>19</v>
      </c>
      <c r="J2887" s="41">
        <v>0</v>
      </c>
      <c r="K2887" s="42">
        <v>0</v>
      </c>
      <c r="L2887" t="str">
        <f>IFERROR(INDEX(Dictionary!E:E,MATCH(G2887,Dictionary!A:A,0)),"")</f>
        <v/>
      </c>
    </row>
    <row r="2888" spans="1:12" x14ac:dyDescent="0.2">
      <c r="A2888" t="s">
        <v>1775</v>
      </c>
      <c r="B2888" s="40">
        <v>45535</v>
      </c>
      <c r="C2888" t="s">
        <v>8</v>
      </c>
      <c r="D2888" s="3">
        <v>54700</v>
      </c>
      <c r="E2888" s="2">
        <v>12230000</v>
      </c>
      <c r="F2888" s="3">
        <v>72740</v>
      </c>
      <c r="G2888" t="s">
        <v>24</v>
      </c>
      <c r="H2888" t="s">
        <v>18</v>
      </c>
      <c r="I2888" t="s">
        <v>19</v>
      </c>
      <c r="J2888" s="41">
        <v>223.58</v>
      </c>
      <c r="K2888" s="42">
        <v>0.75204839000000001</v>
      </c>
      <c r="L2888" t="str">
        <f>IFERROR(INDEX(Dictionary!E:E,MATCH(G2888,Dictionary!A:A,0)),"")</f>
        <v/>
      </c>
    </row>
    <row r="2889" spans="1:12" x14ac:dyDescent="0.2">
      <c r="A2889" t="s">
        <v>1775</v>
      </c>
      <c r="B2889" s="40">
        <v>45535</v>
      </c>
      <c r="C2889" t="s">
        <v>8</v>
      </c>
      <c r="D2889" s="3">
        <v>5210</v>
      </c>
      <c r="E2889" s="2">
        <v>1160000</v>
      </c>
      <c r="F2889" s="3">
        <v>72390</v>
      </c>
      <c r="G2889" t="s">
        <v>1079</v>
      </c>
      <c r="H2889" t="s">
        <v>18</v>
      </c>
      <c r="I2889" t="s">
        <v>19</v>
      </c>
      <c r="J2889" s="41">
        <v>222.65</v>
      </c>
      <c r="K2889" s="42">
        <v>7.1971259999999995E-2</v>
      </c>
      <c r="L2889" t="str">
        <f>IFERROR(INDEX(Dictionary!E:E,MATCH(G2889,Dictionary!A:A,0)),"")</f>
        <v/>
      </c>
    </row>
    <row r="2890" spans="1:12" x14ac:dyDescent="0.2">
      <c r="A2890" t="s">
        <v>1775</v>
      </c>
      <c r="B2890" s="40">
        <v>45535</v>
      </c>
      <c r="C2890" t="s">
        <v>8</v>
      </c>
      <c r="D2890" s="3">
        <v>3340</v>
      </c>
      <c r="E2890" s="2">
        <v>746660</v>
      </c>
      <c r="F2890" s="3">
        <v>55770</v>
      </c>
      <c r="G2890" t="s">
        <v>1589</v>
      </c>
      <c r="H2890" t="s">
        <v>18</v>
      </c>
      <c r="I2890" t="s">
        <v>19</v>
      </c>
      <c r="J2890" s="41">
        <v>223.55</v>
      </c>
      <c r="K2890" s="42">
        <v>5.9883449999999998E-2</v>
      </c>
      <c r="L2890" t="str">
        <f>IFERROR(INDEX(Dictionary!E:E,MATCH(G2890,Dictionary!A:A,0)),"")</f>
        <v/>
      </c>
    </row>
    <row r="2891" spans="1:12" x14ac:dyDescent="0.2">
      <c r="A2891" t="s">
        <v>1775</v>
      </c>
      <c r="B2891" s="40">
        <v>45535</v>
      </c>
      <c r="C2891" t="s">
        <v>8</v>
      </c>
      <c r="D2891" s="3">
        <v>40000</v>
      </c>
      <c r="E2891" s="2">
        <v>8940000</v>
      </c>
      <c r="F2891" s="3">
        <v>50000</v>
      </c>
      <c r="G2891" t="s">
        <v>1768</v>
      </c>
      <c r="H2891" t="s">
        <v>18</v>
      </c>
      <c r="I2891" t="s">
        <v>19</v>
      </c>
      <c r="J2891" s="41">
        <v>223.5</v>
      </c>
      <c r="K2891" s="42">
        <v>0.8</v>
      </c>
      <c r="L2891" t="str">
        <f>IFERROR(INDEX(Dictionary!E:E,MATCH(G2891,Dictionary!A:A,0)),"")</f>
        <v/>
      </c>
    </row>
    <row r="2892" spans="1:12" x14ac:dyDescent="0.2">
      <c r="A2892" t="s">
        <v>1775</v>
      </c>
      <c r="B2892" s="40">
        <v>45535</v>
      </c>
      <c r="C2892" t="s">
        <v>8</v>
      </c>
      <c r="D2892" s="3">
        <v>1330</v>
      </c>
      <c r="E2892" s="2">
        <v>297320</v>
      </c>
      <c r="F2892" s="3">
        <v>28090</v>
      </c>
      <c r="G2892" t="s">
        <v>1569</v>
      </c>
      <c r="H2892" t="s">
        <v>18</v>
      </c>
      <c r="I2892" t="s">
        <v>19</v>
      </c>
      <c r="J2892" s="41">
        <v>223.55</v>
      </c>
      <c r="K2892" s="42">
        <v>4.7344249999999997E-2</v>
      </c>
      <c r="L2892" t="str">
        <f>IFERROR(INDEX(Dictionary!E:E,MATCH(G2892,Dictionary!A:A,0)),"")</f>
        <v/>
      </c>
    </row>
    <row r="2893" spans="1:12" x14ac:dyDescent="0.2">
      <c r="A2893" t="s">
        <v>1775</v>
      </c>
      <c r="B2893" s="40">
        <v>45535</v>
      </c>
      <c r="C2893" t="s">
        <v>22</v>
      </c>
      <c r="D2893" s="3">
        <v>-8970</v>
      </c>
      <c r="E2893" s="2">
        <v>-2010000</v>
      </c>
      <c r="F2893" s="3">
        <v>17910</v>
      </c>
      <c r="G2893" t="s">
        <v>23</v>
      </c>
      <c r="H2893" t="s">
        <v>18</v>
      </c>
      <c r="I2893" t="s">
        <v>19</v>
      </c>
      <c r="J2893" s="41">
        <v>224.08</v>
      </c>
      <c r="K2893" s="42">
        <v>-0.50083752000000004</v>
      </c>
      <c r="L2893" t="str">
        <f>IFERROR(INDEX(Dictionary!E:E,MATCH(G2893,Dictionary!A:A,0)),"")</f>
        <v/>
      </c>
    </row>
    <row r="2894" spans="1:12" x14ac:dyDescent="0.2">
      <c r="A2894" t="s">
        <v>1775</v>
      </c>
      <c r="B2894" s="40">
        <v>45535</v>
      </c>
      <c r="C2894" t="s">
        <v>8</v>
      </c>
      <c r="D2894" s="3">
        <v>2700</v>
      </c>
      <c r="E2894" s="2">
        <v>604480</v>
      </c>
      <c r="F2894" s="3">
        <v>16100</v>
      </c>
      <c r="G2894" t="s">
        <v>554</v>
      </c>
      <c r="H2894" t="s">
        <v>18</v>
      </c>
      <c r="I2894" t="s">
        <v>19</v>
      </c>
      <c r="J2894" s="41">
        <v>223.88</v>
      </c>
      <c r="K2894" s="42">
        <v>0.16770186000000001</v>
      </c>
      <c r="L2894" t="str">
        <f>IFERROR(INDEX(Dictionary!E:E,MATCH(G2894,Dictionary!A:A,0)),"")</f>
        <v/>
      </c>
    </row>
    <row r="2895" spans="1:12" x14ac:dyDescent="0.2">
      <c r="A2895" t="s">
        <v>1775</v>
      </c>
      <c r="B2895" s="40">
        <v>45535</v>
      </c>
      <c r="C2895" t="s">
        <v>27</v>
      </c>
      <c r="D2895" s="3">
        <v>0</v>
      </c>
      <c r="E2895" s="2">
        <v>0</v>
      </c>
      <c r="F2895" s="3">
        <v>9330</v>
      </c>
      <c r="G2895" t="s">
        <v>468</v>
      </c>
      <c r="H2895" t="s">
        <v>18</v>
      </c>
      <c r="I2895" t="s">
        <v>19</v>
      </c>
      <c r="J2895" s="41">
        <v>0</v>
      </c>
      <c r="K2895" s="42">
        <v>0</v>
      </c>
      <c r="L2895" t="str">
        <f>IFERROR(INDEX(Dictionary!E:E,MATCH(G2895,Dictionary!A:A,0)),"")</f>
        <v>BlackRock</v>
      </c>
    </row>
    <row r="2896" spans="1:12" x14ac:dyDescent="0.2">
      <c r="A2896" t="s">
        <v>1775</v>
      </c>
      <c r="B2896" s="40">
        <v>45535</v>
      </c>
      <c r="C2896" t="s">
        <v>27</v>
      </c>
      <c r="D2896" s="3">
        <v>0</v>
      </c>
      <c r="E2896" s="2">
        <v>0</v>
      </c>
      <c r="F2896" s="3">
        <v>8940</v>
      </c>
      <c r="G2896" t="s">
        <v>491</v>
      </c>
      <c r="H2896" t="s">
        <v>18</v>
      </c>
      <c r="I2896" t="s">
        <v>19</v>
      </c>
      <c r="J2896" s="41">
        <v>0</v>
      </c>
      <c r="K2896" s="42">
        <v>0</v>
      </c>
      <c r="L2896" t="str">
        <f>IFERROR(INDEX(Dictionary!E:E,MATCH(G2896,Dictionary!A:A,0)),"")</f>
        <v/>
      </c>
    </row>
    <row r="2897" spans="1:12" x14ac:dyDescent="0.2">
      <c r="A2897" t="s">
        <v>1775</v>
      </c>
      <c r="B2897" s="40">
        <v>45535</v>
      </c>
      <c r="C2897" t="s">
        <v>22</v>
      </c>
      <c r="D2897" s="3">
        <v>-730</v>
      </c>
      <c r="E2897" s="2">
        <v>-163190</v>
      </c>
      <c r="F2897" s="3">
        <v>8570</v>
      </c>
      <c r="G2897" t="s">
        <v>1319</v>
      </c>
      <c r="H2897" t="s">
        <v>18</v>
      </c>
      <c r="I2897" t="s">
        <v>19</v>
      </c>
      <c r="J2897" s="41">
        <v>223.55</v>
      </c>
      <c r="K2897" s="42">
        <v>-8.5180850000000002E-2</v>
      </c>
      <c r="L2897" t="str">
        <f>IFERROR(INDEX(Dictionary!E:E,MATCH(G2897,Dictionary!A:A,0)),"")</f>
        <v/>
      </c>
    </row>
    <row r="2898" spans="1:12" x14ac:dyDescent="0.2">
      <c r="A2898" t="s">
        <v>1775</v>
      </c>
      <c r="B2898" s="40">
        <v>45535</v>
      </c>
      <c r="C2898" t="s">
        <v>8</v>
      </c>
      <c r="D2898" s="3">
        <v>1390</v>
      </c>
      <c r="E2898" s="2">
        <v>310740</v>
      </c>
      <c r="F2898" s="3">
        <v>7950</v>
      </c>
      <c r="G2898" t="s">
        <v>406</v>
      </c>
      <c r="H2898" t="s">
        <v>18</v>
      </c>
      <c r="I2898" t="s">
        <v>19</v>
      </c>
      <c r="J2898" s="41">
        <v>223.55</v>
      </c>
      <c r="K2898" s="42">
        <v>0.17484277000000001</v>
      </c>
      <c r="L2898" t="str">
        <f>IFERROR(INDEX(Dictionary!E:E,MATCH(G2898,Dictionary!A:A,0)),"")</f>
        <v/>
      </c>
    </row>
    <row r="2899" spans="1:12" x14ac:dyDescent="0.2">
      <c r="A2899" t="s">
        <v>1775</v>
      </c>
      <c r="B2899" s="40">
        <v>45535</v>
      </c>
      <c r="C2899" t="s">
        <v>8</v>
      </c>
      <c r="D2899" s="3">
        <v>655</v>
      </c>
      <c r="E2899" s="2">
        <v>146430</v>
      </c>
      <c r="F2899" s="3">
        <v>4280</v>
      </c>
      <c r="G2899" t="s">
        <v>240</v>
      </c>
      <c r="H2899" t="s">
        <v>18</v>
      </c>
      <c r="I2899" t="s">
        <v>19</v>
      </c>
      <c r="J2899" s="41">
        <v>223.56</v>
      </c>
      <c r="K2899" s="42">
        <v>0.15303738</v>
      </c>
      <c r="L2899" t="str">
        <f>IFERROR(INDEX(Dictionary!E:E,MATCH(G2899,Dictionary!A:A,0)),"")</f>
        <v>Vanguard</v>
      </c>
    </row>
    <row r="2900" spans="1:12" x14ac:dyDescent="0.2">
      <c r="A2900" t="s">
        <v>1775</v>
      </c>
      <c r="B2900" s="40">
        <v>45535</v>
      </c>
      <c r="C2900" t="s">
        <v>8</v>
      </c>
      <c r="D2900" s="3">
        <v>120</v>
      </c>
      <c r="E2900" s="2">
        <v>26830</v>
      </c>
      <c r="F2900" s="3">
        <v>3810</v>
      </c>
      <c r="G2900" t="s">
        <v>239</v>
      </c>
      <c r="H2900" t="s">
        <v>18</v>
      </c>
      <c r="I2900" t="s">
        <v>19</v>
      </c>
      <c r="J2900" s="41">
        <v>223.58</v>
      </c>
      <c r="K2900" s="42">
        <v>3.1496059999999999E-2</v>
      </c>
      <c r="L2900" t="str">
        <f>IFERROR(INDEX(Dictionary!E:E,MATCH(G2900,Dictionary!A:A,0)),"")</f>
        <v>State Street</v>
      </c>
    </row>
    <row r="2901" spans="1:12" x14ac:dyDescent="0.2">
      <c r="A2901" t="s">
        <v>1775</v>
      </c>
      <c r="B2901" s="40">
        <v>45535</v>
      </c>
      <c r="C2901" t="s">
        <v>8</v>
      </c>
      <c r="D2901" s="3">
        <v>288</v>
      </c>
      <c r="E2901" s="2">
        <v>64380</v>
      </c>
      <c r="F2901" s="3">
        <v>1680</v>
      </c>
      <c r="G2901" t="s">
        <v>1609</v>
      </c>
      <c r="H2901" t="s">
        <v>18</v>
      </c>
      <c r="I2901" t="s">
        <v>19</v>
      </c>
      <c r="J2901" s="41">
        <v>223.54</v>
      </c>
      <c r="K2901" s="42">
        <v>0.17142857</v>
      </c>
      <c r="L2901" t="str">
        <f>IFERROR(INDEX(Dictionary!E:E,MATCH(G2901,Dictionary!A:A,0)),"")</f>
        <v/>
      </c>
    </row>
    <row r="2902" spans="1:12" x14ac:dyDescent="0.2">
      <c r="A2902" t="s">
        <v>1775</v>
      </c>
      <c r="B2902" s="40">
        <v>45535</v>
      </c>
      <c r="C2902" t="s">
        <v>8</v>
      </c>
      <c r="D2902" s="3">
        <v>525</v>
      </c>
      <c r="E2902" s="2">
        <v>117360</v>
      </c>
      <c r="F2902" s="3">
        <v>1490</v>
      </c>
      <c r="G2902" t="s">
        <v>85</v>
      </c>
      <c r="H2902" t="s">
        <v>18</v>
      </c>
      <c r="I2902" t="s">
        <v>19</v>
      </c>
      <c r="J2902" s="41">
        <v>223.54</v>
      </c>
      <c r="K2902" s="42">
        <v>0.35234898999999997</v>
      </c>
      <c r="L2902" t="str">
        <f>IFERROR(INDEX(Dictionary!E:E,MATCH(G2902,Dictionary!A:A,0)),"")</f>
        <v/>
      </c>
    </row>
    <row r="2903" spans="1:12" x14ac:dyDescent="0.2">
      <c r="A2903" t="s">
        <v>1775</v>
      </c>
      <c r="B2903" s="40">
        <v>45535</v>
      </c>
      <c r="C2903" t="s">
        <v>22</v>
      </c>
      <c r="D2903" s="3">
        <v>-2</v>
      </c>
      <c r="E2903" s="2">
        <v>-447</v>
      </c>
      <c r="F2903" s="3">
        <v>852</v>
      </c>
      <c r="G2903" t="s">
        <v>882</v>
      </c>
      <c r="H2903" t="s">
        <v>18</v>
      </c>
      <c r="I2903" t="s">
        <v>19</v>
      </c>
      <c r="J2903" s="41">
        <v>223.5</v>
      </c>
      <c r="K2903" s="42">
        <v>-2.3474199999999998E-3</v>
      </c>
      <c r="L2903" t="str">
        <f>IFERROR(INDEX(Dictionary!E:E,MATCH(G2903,Dictionary!A:A,0)),"")</f>
        <v/>
      </c>
    </row>
    <row r="2904" spans="1:12" x14ac:dyDescent="0.2">
      <c r="A2904" t="s">
        <v>1775</v>
      </c>
      <c r="B2904" s="40">
        <v>45535</v>
      </c>
      <c r="C2904" t="s">
        <v>8</v>
      </c>
      <c r="D2904" s="3">
        <v>44</v>
      </c>
      <c r="E2904" s="2">
        <v>9840</v>
      </c>
      <c r="F2904" s="3">
        <v>569</v>
      </c>
      <c r="G2904" t="s">
        <v>994</v>
      </c>
      <c r="H2904" t="s">
        <v>18</v>
      </c>
      <c r="I2904" t="s">
        <v>19</v>
      </c>
      <c r="J2904" s="41">
        <v>223.64</v>
      </c>
      <c r="K2904" s="42">
        <v>7.7337429999999999E-2</v>
      </c>
      <c r="L2904" t="str">
        <f>IFERROR(INDEX(Dictionary!E:E,MATCH(G2904,Dictionary!A:A,0)),"")</f>
        <v/>
      </c>
    </row>
    <row r="2905" spans="1:12" x14ac:dyDescent="0.2">
      <c r="A2905" t="s">
        <v>1775</v>
      </c>
      <c r="B2905" s="40">
        <v>45535</v>
      </c>
      <c r="C2905" t="s">
        <v>8</v>
      </c>
      <c r="D2905" s="3">
        <v>73</v>
      </c>
      <c r="E2905" s="2">
        <v>16320</v>
      </c>
      <c r="F2905" s="3">
        <v>536</v>
      </c>
      <c r="G2905" t="s">
        <v>242</v>
      </c>
      <c r="H2905" t="s">
        <v>18</v>
      </c>
      <c r="I2905" t="s">
        <v>19</v>
      </c>
      <c r="J2905" s="41">
        <v>223.56</v>
      </c>
      <c r="K2905" s="42">
        <v>0.13619402999999999</v>
      </c>
      <c r="L2905" t="str">
        <f>IFERROR(INDEX(Dictionary!E:E,MATCH(G2905,Dictionary!A:A,0)),"")</f>
        <v/>
      </c>
    </row>
    <row r="2906" spans="1:12" x14ac:dyDescent="0.2">
      <c r="A2906" t="s">
        <v>1775</v>
      </c>
      <c r="B2906" s="40">
        <v>45535</v>
      </c>
      <c r="C2906" t="s">
        <v>27</v>
      </c>
      <c r="D2906" s="3">
        <v>0</v>
      </c>
      <c r="E2906" s="2">
        <v>0</v>
      </c>
      <c r="F2906" s="3">
        <v>523</v>
      </c>
      <c r="G2906" t="s">
        <v>862</v>
      </c>
      <c r="H2906" t="s">
        <v>18</v>
      </c>
      <c r="I2906" t="s">
        <v>19</v>
      </c>
      <c r="J2906" s="41">
        <v>0</v>
      </c>
      <c r="K2906" s="42">
        <v>0</v>
      </c>
      <c r="L2906" t="str">
        <f>IFERROR(INDEX(Dictionary!E:E,MATCH(G2906,Dictionary!A:A,0)),"")</f>
        <v/>
      </c>
    </row>
    <row r="2907" spans="1:12" x14ac:dyDescent="0.2">
      <c r="A2907" t="s">
        <v>1775</v>
      </c>
      <c r="B2907" s="40">
        <v>45535</v>
      </c>
      <c r="C2907" t="s">
        <v>8</v>
      </c>
      <c r="D2907" s="3">
        <v>6</v>
      </c>
      <c r="E2907" s="2">
        <v>1340</v>
      </c>
      <c r="F2907" s="3">
        <v>366</v>
      </c>
      <c r="G2907" t="s">
        <v>996</v>
      </c>
      <c r="H2907" t="s">
        <v>18</v>
      </c>
      <c r="I2907" t="s">
        <v>19</v>
      </c>
      <c r="J2907" s="41">
        <v>223.33</v>
      </c>
      <c r="K2907" s="42">
        <v>1.6393439999999999E-2</v>
      </c>
      <c r="L2907" t="str">
        <f>IFERROR(INDEX(Dictionary!E:E,MATCH(G2907,Dictionary!A:A,0)),"")</f>
        <v/>
      </c>
    </row>
    <row r="2908" spans="1:12" x14ac:dyDescent="0.2">
      <c r="A2908" t="s">
        <v>1775</v>
      </c>
      <c r="B2908" s="40">
        <v>45535</v>
      </c>
      <c r="C2908" t="s">
        <v>8</v>
      </c>
      <c r="D2908" s="3">
        <v>4</v>
      </c>
      <c r="E2908" s="2">
        <v>894</v>
      </c>
      <c r="F2908" s="3">
        <v>269</v>
      </c>
      <c r="G2908" t="s">
        <v>412</v>
      </c>
      <c r="H2908" t="s">
        <v>18</v>
      </c>
      <c r="I2908" t="s">
        <v>19</v>
      </c>
      <c r="J2908" s="41">
        <v>223.5</v>
      </c>
      <c r="K2908" s="42">
        <v>1.486989E-2</v>
      </c>
      <c r="L2908" t="str">
        <f>IFERROR(INDEX(Dictionary!E:E,MATCH(G2908,Dictionary!A:A,0)),"")</f>
        <v/>
      </c>
    </row>
    <row r="2909" spans="1:12" x14ac:dyDescent="0.2">
      <c r="A2909" t="s">
        <v>1775</v>
      </c>
      <c r="B2909" s="40">
        <v>45535</v>
      </c>
      <c r="C2909" t="s">
        <v>8</v>
      </c>
      <c r="D2909" s="3">
        <v>2</v>
      </c>
      <c r="E2909" s="2">
        <v>447</v>
      </c>
      <c r="F2909" s="3">
        <v>23</v>
      </c>
      <c r="G2909" t="s">
        <v>103</v>
      </c>
      <c r="H2909" t="s">
        <v>18</v>
      </c>
      <c r="I2909" t="s">
        <v>19</v>
      </c>
      <c r="J2909" s="41">
        <v>223.5</v>
      </c>
      <c r="K2909" s="42">
        <v>8.6956519999999995E-2</v>
      </c>
      <c r="L2909" t="str">
        <f>IFERROR(INDEX(Dictionary!E:E,MATCH(G2909,Dictionary!A:A,0)),"")</f>
        <v/>
      </c>
    </row>
    <row r="2910" spans="1:12" x14ac:dyDescent="0.2">
      <c r="A2910" t="s">
        <v>1775</v>
      </c>
      <c r="B2910" s="40">
        <v>45535</v>
      </c>
      <c r="C2910" t="s">
        <v>22</v>
      </c>
      <c r="D2910" s="3">
        <v>-3780</v>
      </c>
      <c r="E2910" s="2">
        <v>-845470</v>
      </c>
      <c r="F2910" s="3">
        <v>0</v>
      </c>
      <c r="G2910" t="s">
        <v>226</v>
      </c>
      <c r="H2910" t="s">
        <v>18</v>
      </c>
      <c r="I2910" t="s">
        <v>19</v>
      </c>
      <c r="J2910" s="41">
        <v>223.67</v>
      </c>
      <c r="K2910" s="42">
        <v>-1</v>
      </c>
      <c r="L2910" t="str">
        <f>IFERROR(INDEX(Dictionary!E:E,MATCH(G2910,Dictionary!A:A,0)),"")</f>
        <v/>
      </c>
    </row>
    <row r="2911" spans="1:12" x14ac:dyDescent="0.2">
      <c r="A2911" t="s">
        <v>1775</v>
      </c>
      <c r="B2911" s="40">
        <v>45534</v>
      </c>
      <c r="C2911" t="s">
        <v>22</v>
      </c>
      <c r="D2911" s="3">
        <v>-460680</v>
      </c>
      <c r="E2911" s="2">
        <v>-102990000</v>
      </c>
      <c r="F2911" s="3">
        <v>1570000</v>
      </c>
      <c r="G2911" t="s">
        <v>351</v>
      </c>
      <c r="H2911" t="s">
        <v>18</v>
      </c>
      <c r="I2911" t="s">
        <v>1776</v>
      </c>
      <c r="J2911" s="41">
        <v>223.56</v>
      </c>
      <c r="K2911" s="42">
        <v>-0.29342037999999998</v>
      </c>
      <c r="L2911" t="str">
        <f>IFERROR(INDEX(Dictionary!E:E,MATCH(G2911,Dictionary!A:A,0)),"")</f>
        <v/>
      </c>
    </row>
    <row r="2912" spans="1:12" x14ac:dyDescent="0.2">
      <c r="A2912" t="s">
        <v>1775</v>
      </c>
      <c r="B2912" s="40">
        <v>45504</v>
      </c>
      <c r="C2912" t="s">
        <v>8</v>
      </c>
      <c r="D2912" s="3">
        <v>31450</v>
      </c>
      <c r="E2912" s="2">
        <v>6490000</v>
      </c>
      <c r="F2912" s="3">
        <v>97000</v>
      </c>
      <c r="G2912" t="s">
        <v>984</v>
      </c>
      <c r="H2912" t="s">
        <v>18</v>
      </c>
      <c r="I2912" t="s">
        <v>19</v>
      </c>
      <c r="J2912" s="41">
        <v>206.36</v>
      </c>
      <c r="K2912" s="42">
        <v>0.32422679999999998</v>
      </c>
      <c r="L2912" t="str">
        <f>IFERROR(INDEX(Dictionary!E:E,MATCH(G2912,Dictionary!A:A,0)),"")</f>
        <v/>
      </c>
    </row>
    <row r="2913" spans="1:12" x14ac:dyDescent="0.2">
      <c r="A2913" t="s">
        <v>1775</v>
      </c>
      <c r="B2913" s="40">
        <v>45504</v>
      </c>
      <c r="C2913" t="s">
        <v>22</v>
      </c>
      <c r="D2913" s="3">
        <v>-645</v>
      </c>
      <c r="E2913" s="2">
        <v>-133170</v>
      </c>
      <c r="F2913" s="3">
        <v>39720</v>
      </c>
      <c r="G2913" t="s">
        <v>1769</v>
      </c>
      <c r="H2913" t="s">
        <v>18</v>
      </c>
      <c r="I2913" t="s">
        <v>19</v>
      </c>
      <c r="J2913" s="41">
        <v>206.47</v>
      </c>
      <c r="K2913" s="42">
        <v>-1.623867E-2</v>
      </c>
      <c r="L2913" t="str">
        <f>IFERROR(INDEX(Dictionary!E:E,MATCH(G2913,Dictionary!A:A,0)),"")</f>
        <v/>
      </c>
    </row>
    <row r="2914" spans="1:12" x14ac:dyDescent="0.2">
      <c r="A2914" t="s">
        <v>1775</v>
      </c>
      <c r="B2914" s="40">
        <v>45504</v>
      </c>
      <c r="C2914" t="s">
        <v>27</v>
      </c>
      <c r="D2914" s="3">
        <v>0</v>
      </c>
      <c r="E2914" s="2">
        <v>0</v>
      </c>
      <c r="F2914" s="3">
        <v>17830</v>
      </c>
      <c r="G2914" t="s">
        <v>244</v>
      </c>
      <c r="H2914" t="s">
        <v>18</v>
      </c>
      <c r="I2914" t="s">
        <v>19</v>
      </c>
      <c r="J2914" s="41">
        <v>0</v>
      </c>
      <c r="K2914" s="42">
        <v>0</v>
      </c>
      <c r="L2914" t="str">
        <f>IFERROR(INDEX(Dictionary!E:E,MATCH(G2914,Dictionary!A:A,0)),"")</f>
        <v/>
      </c>
    </row>
    <row r="2915" spans="1:12" x14ac:dyDescent="0.2">
      <c r="A2915" t="s">
        <v>1775</v>
      </c>
      <c r="B2915" s="40">
        <v>45504</v>
      </c>
      <c r="C2915" t="s">
        <v>8</v>
      </c>
      <c r="D2915" s="3">
        <v>306</v>
      </c>
      <c r="E2915" s="2">
        <v>63180</v>
      </c>
      <c r="F2915" s="3">
        <v>15510</v>
      </c>
      <c r="G2915" t="s">
        <v>463</v>
      </c>
      <c r="H2915" t="s">
        <v>18</v>
      </c>
      <c r="I2915" t="s">
        <v>19</v>
      </c>
      <c r="J2915" s="41">
        <v>206.47</v>
      </c>
      <c r="K2915" s="42">
        <v>1.9729199999999999E-2</v>
      </c>
      <c r="L2915" t="str">
        <f>IFERROR(INDEX(Dictionary!E:E,MATCH(G2915,Dictionary!A:A,0)),"")</f>
        <v/>
      </c>
    </row>
    <row r="2916" spans="1:12" x14ac:dyDescent="0.2">
      <c r="A2916" t="s">
        <v>1775</v>
      </c>
      <c r="B2916" s="40">
        <v>45504</v>
      </c>
      <c r="C2916" t="s">
        <v>8</v>
      </c>
      <c r="D2916" s="3">
        <v>3360</v>
      </c>
      <c r="E2916" s="2">
        <v>694570</v>
      </c>
      <c r="F2916" s="3">
        <v>14790</v>
      </c>
      <c r="G2916" t="s">
        <v>777</v>
      </c>
      <c r="H2916" t="s">
        <v>18</v>
      </c>
      <c r="I2916" t="s">
        <v>19</v>
      </c>
      <c r="J2916" s="41">
        <v>206.72</v>
      </c>
      <c r="K2916" s="42">
        <v>0.22718728999999999</v>
      </c>
      <c r="L2916" t="str">
        <f>IFERROR(INDEX(Dictionary!E:E,MATCH(G2916,Dictionary!A:A,0)),"")</f>
        <v/>
      </c>
    </row>
    <row r="2917" spans="1:12" x14ac:dyDescent="0.2">
      <c r="A2917" t="s">
        <v>1775</v>
      </c>
      <c r="B2917" s="40">
        <v>45504</v>
      </c>
      <c r="C2917" t="s">
        <v>22</v>
      </c>
      <c r="D2917" s="3">
        <v>-1450</v>
      </c>
      <c r="E2917" s="2">
        <v>-300000</v>
      </c>
      <c r="F2917" s="3">
        <v>10240</v>
      </c>
      <c r="G2917" t="s">
        <v>1469</v>
      </c>
      <c r="H2917" t="s">
        <v>18</v>
      </c>
      <c r="I2917" t="s">
        <v>19</v>
      </c>
      <c r="J2917" s="41">
        <v>206.9</v>
      </c>
      <c r="K2917" s="42">
        <v>-0.14160155999999999</v>
      </c>
      <c r="L2917" t="str">
        <f>IFERROR(INDEX(Dictionary!E:E,MATCH(G2917,Dictionary!A:A,0)),"")</f>
        <v/>
      </c>
    </row>
    <row r="2918" spans="1:12" x14ac:dyDescent="0.2">
      <c r="A2918" t="s">
        <v>1775</v>
      </c>
      <c r="B2918" s="40">
        <v>45504</v>
      </c>
      <c r="C2918" t="s">
        <v>8</v>
      </c>
      <c r="D2918" s="3">
        <v>458</v>
      </c>
      <c r="E2918" s="2">
        <v>94560</v>
      </c>
      <c r="F2918" s="3">
        <v>9120</v>
      </c>
      <c r="G2918" t="s">
        <v>863</v>
      </c>
      <c r="H2918" t="s">
        <v>18</v>
      </c>
      <c r="I2918" t="s">
        <v>19</v>
      </c>
      <c r="J2918" s="41">
        <v>206.46</v>
      </c>
      <c r="K2918" s="42">
        <v>5.0219300000000001E-2</v>
      </c>
      <c r="L2918" t="str">
        <f>IFERROR(INDEX(Dictionary!E:E,MATCH(G2918,Dictionary!A:A,0)),"")</f>
        <v/>
      </c>
    </row>
    <row r="2919" spans="1:12" x14ac:dyDescent="0.2">
      <c r="A2919" t="s">
        <v>1775</v>
      </c>
      <c r="B2919" s="40">
        <v>45504</v>
      </c>
      <c r="C2919" t="s">
        <v>8</v>
      </c>
      <c r="D2919" s="3">
        <v>326</v>
      </c>
      <c r="E2919" s="2">
        <v>67310</v>
      </c>
      <c r="F2919" s="3">
        <v>8600</v>
      </c>
      <c r="G2919" t="s">
        <v>297</v>
      </c>
      <c r="H2919" t="s">
        <v>18</v>
      </c>
      <c r="I2919" t="s">
        <v>19</v>
      </c>
      <c r="J2919" s="41">
        <v>206.47</v>
      </c>
      <c r="K2919" s="42">
        <v>3.790698E-2</v>
      </c>
      <c r="L2919" t="str">
        <f>IFERROR(INDEX(Dictionary!E:E,MATCH(G2919,Dictionary!A:A,0)),"")</f>
        <v/>
      </c>
    </row>
    <row r="2920" spans="1:12" x14ac:dyDescent="0.2">
      <c r="A2920" t="s">
        <v>1775</v>
      </c>
      <c r="B2920" s="40">
        <v>45504</v>
      </c>
      <c r="C2920" t="s">
        <v>22</v>
      </c>
      <c r="D2920" s="3">
        <v>-1290</v>
      </c>
      <c r="E2920" s="2">
        <v>-267170</v>
      </c>
      <c r="F2920" s="3">
        <v>8430</v>
      </c>
      <c r="G2920" t="s">
        <v>946</v>
      </c>
      <c r="H2920" t="s">
        <v>18</v>
      </c>
      <c r="I2920" t="s">
        <v>19</v>
      </c>
      <c r="J2920" s="41">
        <v>207.11</v>
      </c>
      <c r="K2920" s="42">
        <v>-0.15303676999999999</v>
      </c>
      <c r="L2920" t="str">
        <f>IFERROR(INDEX(Dictionary!E:E,MATCH(G2920,Dictionary!A:A,0)),"")</f>
        <v/>
      </c>
    </row>
    <row r="2921" spans="1:12" x14ac:dyDescent="0.2">
      <c r="A2921" t="s">
        <v>1775</v>
      </c>
      <c r="B2921" s="40">
        <v>45504</v>
      </c>
      <c r="C2921" t="s">
        <v>8</v>
      </c>
      <c r="D2921" s="3">
        <v>6710</v>
      </c>
      <c r="E2921" s="2">
        <v>1390000</v>
      </c>
      <c r="F2921" s="3">
        <v>6710</v>
      </c>
      <c r="G2921" t="s">
        <v>633</v>
      </c>
      <c r="H2921" t="s">
        <v>18</v>
      </c>
      <c r="I2921" t="s">
        <v>19</v>
      </c>
      <c r="J2921" s="41">
        <v>207.15</v>
      </c>
      <c r="K2921" s="42">
        <v>1</v>
      </c>
      <c r="L2921" t="str">
        <f>IFERROR(INDEX(Dictionary!E:E,MATCH(G2921,Dictionary!A:A,0)),"")</f>
        <v/>
      </c>
    </row>
    <row r="2922" spans="1:12" x14ac:dyDescent="0.2">
      <c r="A2922" t="s">
        <v>1775</v>
      </c>
      <c r="B2922" s="40">
        <v>45504</v>
      </c>
      <c r="C2922" t="s">
        <v>27</v>
      </c>
      <c r="D2922" s="3">
        <v>0</v>
      </c>
      <c r="E2922" s="2">
        <v>0</v>
      </c>
      <c r="F2922" s="3">
        <v>5330</v>
      </c>
      <c r="G2922" t="s">
        <v>301</v>
      </c>
      <c r="H2922" t="s">
        <v>18</v>
      </c>
      <c r="I2922" t="s">
        <v>19</v>
      </c>
      <c r="J2922" s="41">
        <v>0</v>
      </c>
      <c r="K2922" s="42">
        <v>0</v>
      </c>
      <c r="L2922" t="str">
        <f>IFERROR(INDEX(Dictionary!E:E,MATCH(G2922,Dictionary!A:A,0)),"")</f>
        <v/>
      </c>
    </row>
    <row r="2923" spans="1:12" x14ac:dyDescent="0.2">
      <c r="A2923" t="s">
        <v>1775</v>
      </c>
      <c r="B2923" s="40">
        <v>45504</v>
      </c>
      <c r="C2923" t="s">
        <v>8</v>
      </c>
      <c r="D2923" s="3">
        <v>417</v>
      </c>
      <c r="E2923" s="2">
        <v>86100</v>
      </c>
      <c r="F2923" s="3">
        <v>4260</v>
      </c>
      <c r="G2923" t="s">
        <v>162</v>
      </c>
      <c r="H2923" t="s">
        <v>18</v>
      </c>
      <c r="I2923" t="s">
        <v>19</v>
      </c>
      <c r="J2923" s="41">
        <v>206.47</v>
      </c>
      <c r="K2923" s="42">
        <v>9.788732E-2</v>
      </c>
      <c r="L2923" t="str">
        <f>IFERROR(INDEX(Dictionary!E:E,MATCH(G2923,Dictionary!A:A,0)),"")</f>
        <v/>
      </c>
    </row>
    <row r="2924" spans="1:12" x14ac:dyDescent="0.2">
      <c r="A2924" t="s">
        <v>1775</v>
      </c>
      <c r="B2924" s="40">
        <v>45504</v>
      </c>
      <c r="C2924" t="s">
        <v>27</v>
      </c>
      <c r="D2924" s="3">
        <v>0</v>
      </c>
      <c r="E2924" s="2">
        <v>0</v>
      </c>
      <c r="F2924" s="3">
        <v>3800</v>
      </c>
      <c r="G2924" t="s">
        <v>1777</v>
      </c>
      <c r="H2924" t="s">
        <v>18</v>
      </c>
      <c r="I2924" t="s">
        <v>19</v>
      </c>
      <c r="J2924" s="41">
        <v>0</v>
      </c>
      <c r="K2924" s="42">
        <v>0</v>
      </c>
      <c r="L2924" t="str">
        <f>IFERROR(INDEX(Dictionary!E:E,MATCH(G2924,Dictionary!A:A,0)),"")</f>
        <v/>
      </c>
    </row>
    <row r="2925" spans="1:12" x14ac:dyDescent="0.2">
      <c r="A2925" t="s">
        <v>1775</v>
      </c>
      <c r="B2925" s="40">
        <v>45504</v>
      </c>
      <c r="C2925" t="s">
        <v>22</v>
      </c>
      <c r="D2925" s="3">
        <v>-760</v>
      </c>
      <c r="E2925" s="2">
        <v>-156920</v>
      </c>
      <c r="F2925" s="3">
        <v>3310</v>
      </c>
      <c r="G2925" t="s">
        <v>325</v>
      </c>
      <c r="H2925" t="s">
        <v>18</v>
      </c>
      <c r="I2925" t="s">
        <v>19</v>
      </c>
      <c r="J2925" s="41">
        <v>206.47</v>
      </c>
      <c r="K2925" s="42">
        <v>-0.22960725000000001</v>
      </c>
      <c r="L2925" t="str">
        <f>IFERROR(INDEX(Dictionary!E:E,MATCH(G2925,Dictionary!A:A,0)),"")</f>
        <v/>
      </c>
    </row>
    <row r="2926" spans="1:12" x14ac:dyDescent="0.2">
      <c r="A2926" t="s">
        <v>1775</v>
      </c>
      <c r="B2926" s="40">
        <v>45504</v>
      </c>
      <c r="C2926" t="s">
        <v>27</v>
      </c>
      <c r="D2926" s="3">
        <v>0</v>
      </c>
      <c r="E2926" s="2">
        <v>0</v>
      </c>
      <c r="F2926" s="3">
        <v>2710</v>
      </c>
      <c r="G2926" t="s">
        <v>1757</v>
      </c>
      <c r="H2926" t="s">
        <v>18</v>
      </c>
      <c r="I2926" t="s">
        <v>19</v>
      </c>
      <c r="J2926" s="41">
        <v>0</v>
      </c>
      <c r="K2926" s="42">
        <v>0</v>
      </c>
      <c r="L2926" t="str">
        <f>IFERROR(INDEX(Dictionary!E:E,MATCH(G2926,Dictionary!A:A,0)),"")</f>
        <v/>
      </c>
    </row>
    <row r="2927" spans="1:12" x14ac:dyDescent="0.2">
      <c r="A2927" t="s">
        <v>1775</v>
      </c>
      <c r="B2927" s="40">
        <v>45504</v>
      </c>
      <c r="C2927" t="s">
        <v>8</v>
      </c>
      <c r="D2927" s="3">
        <v>2380</v>
      </c>
      <c r="E2927" s="2">
        <v>492020</v>
      </c>
      <c r="F2927" s="3">
        <v>2380</v>
      </c>
      <c r="G2927" t="s">
        <v>1778</v>
      </c>
      <c r="H2927" t="s">
        <v>18</v>
      </c>
      <c r="I2927" t="s">
        <v>19</v>
      </c>
      <c r="J2927" s="41">
        <v>206.73</v>
      </c>
      <c r="K2927" s="42">
        <v>1</v>
      </c>
      <c r="L2927" t="str">
        <f>IFERROR(INDEX(Dictionary!E:E,MATCH(G2927,Dictionary!A:A,0)),"")</f>
        <v/>
      </c>
    </row>
    <row r="2928" spans="1:12" x14ac:dyDescent="0.2">
      <c r="A2928" t="s">
        <v>1775</v>
      </c>
      <c r="B2928" s="40">
        <v>45504</v>
      </c>
      <c r="C2928" t="s">
        <v>27</v>
      </c>
      <c r="D2928" s="3">
        <v>0</v>
      </c>
      <c r="E2928" s="2">
        <v>0</v>
      </c>
      <c r="F2928" s="3">
        <v>1800</v>
      </c>
      <c r="G2928" t="s">
        <v>864</v>
      </c>
      <c r="H2928" t="s">
        <v>18</v>
      </c>
      <c r="I2928" t="s">
        <v>19</v>
      </c>
      <c r="J2928" s="41">
        <v>0</v>
      </c>
      <c r="K2928" s="42">
        <v>0</v>
      </c>
      <c r="L2928" t="str">
        <f>IFERROR(INDEX(Dictionary!E:E,MATCH(G2928,Dictionary!A:A,0)),"")</f>
        <v/>
      </c>
    </row>
    <row r="2929" spans="1:12" x14ac:dyDescent="0.2">
      <c r="A2929" t="s">
        <v>1775</v>
      </c>
      <c r="B2929" s="40">
        <v>45504</v>
      </c>
      <c r="C2929" t="s">
        <v>8</v>
      </c>
      <c r="D2929" s="3">
        <v>93</v>
      </c>
      <c r="E2929" s="2">
        <v>19200</v>
      </c>
      <c r="F2929" s="3">
        <v>517</v>
      </c>
      <c r="G2929" t="s">
        <v>1046</v>
      </c>
      <c r="H2929" t="s">
        <v>18</v>
      </c>
      <c r="I2929" t="s">
        <v>19</v>
      </c>
      <c r="J2929" s="41">
        <v>206.45</v>
      </c>
      <c r="K2929" s="42">
        <v>0.17987330000000001</v>
      </c>
      <c r="L2929" t="str">
        <f>IFERROR(INDEX(Dictionary!E:E,MATCH(G2929,Dictionary!A:A,0)),"")</f>
        <v/>
      </c>
    </row>
    <row r="2930" spans="1:12" x14ac:dyDescent="0.2">
      <c r="A2930" t="s">
        <v>1775</v>
      </c>
      <c r="B2930" s="40">
        <v>45504</v>
      </c>
      <c r="C2930" t="s">
        <v>27</v>
      </c>
      <c r="D2930" s="3">
        <v>0</v>
      </c>
      <c r="E2930" s="2">
        <v>0</v>
      </c>
      <c r="F2930" s="3">
        <v>431</v>
      </c>
      <c r="G2930" t="s">
        <v>867</v>
      </c>
      <c r="H2930" t="s">
        <v>18</v>
      </c>
      <c r="I2930" t="s">
        <v>19</v>
      </c>
      <c r="J2930" s="41">
        <v>0</v>
      </c>
      <c r="K2930" s="42">
        <v>0</v>
      </c>
      <c r="L2930" t="str">
        <f>IFERROR(INDEX(Dictionary!E:E,MATCH(G2930,Dictionary!A:A,0)),"")</f>
        <v/>
      </c>
    </row>
    <row r="2931" spans="1:12" x14ac:dyDescent="0.2">
      <c r="A2931" t="s">
        <v>1775</v>
      </c>
      <c r="B2931" s="40">
        <v>45504</v>
      </c>
      <c r="C2931" t="s">
        <v>8</v>
      </c>
      <c r="D2931" s="3">
        <v>2</v>
      </c>
      <c r="E2931" s="2">
        <v>413</v>
      </c>
      <c r="F2931" s="3">
        <v>362</v>
      </c>
      <c r="G2931" t="s">
        <v>238</v>
      </c>
      <c r="H2931" t="s">
        <v>18</v>
      </c>
      <c r="I2931" t="s">
        <v>19</v>
      </c>
      <c r="J2931" s="41">
        <v>206.5</v>
      </c>
      <c r="K2931" s="42">
        <v>5.5248600000000004E-3</v>
      </c>
      <c r="L2931" t="str">
        <f>IFERROR(INDEX(Dictionary!E:E,MATCH(G2931,Dictionary!A:A,0)),"")</f>
        <v>State Street</v>
      </c>
    </row>
    <row r="2932" spans="1:12" x14ac:dyDescent="0.2">
      <c r="A2932" t="s">
        <v>1775</v>
      </c>
      <c r="B2932" s="40">
        <v>45504</v>
      </c>
      <c r="C2932" t="s">
        <v>8</v>
      </c>
      <c r="D2932" s="3">
        <v>156</v>
      </c>
      <c r="E2932" s="2">
        <v>32210</v>
      </c>
      <c r="F2932" s="3">
        <v>286</v>
      </c>
      <c r="G2932" t="s">
        <v>440</v>
      </c>
      <c r="H2932" t="s">
        <v>18</v>
      </c>
      <c r="I2932" t="s">
        <v>19</v>
      </c>
      <c r="J2932" s="41">
        <v>206.47</v>
      </c>
      <c r="K2932" s="42">
        <v>0.54545454999999998</v>
      </c>
      <c r="L2932" t="str">
        <f>IFERROR(INDEX(Dictionary!E:E,MATCH(G2932,Dictionary!A:A,0)),"")</f>
        <v/>
      </c>
    </row>
    <row r="2933" spans="1:12" x14ac:dyDescent="0.2">
      <c r="A2933" t="s">
        <v>1775</v>
      </c>
      <c r="B2933" s="40">
        <v>45504</v>
      </c>
      <c r="C2933" t="s">
        <v>8</v>
      </c>
      <c r="D2933" s="3">
        <v>4</v>
      </c>
      <c r="E2933" s="2">
        <v>826</v>
      </c>
      <c r="F2933" s="3">
        <v>280</v>
      </c>
      <c r="G2933" t="s">
        <v>594</v>
      </c>
      <c r="H2933" t="s">
        <v>18</v>
      </c>
      <c r="I2933" t="s">
        <v>19</v>
      </c>
      <c r="J2933" s="41">
        <v>206.5</v>
      </c>
      <c r="K2933" s="42">
        <v>1.428571E-2</v>
      </c>
      <c r="L2933" t="str">
        <f>IFERROR(INDEX(Dictionary!E:E,MATCH(G2933,Dictionary!A:A,0)),"")</f>
        <v/>
      </c>
    </row>
    <row r="2934" spans="1:12" x14ac:dyDescent="0.2">
      <c r="A2934" t="s">
        <v>1775</v>
      </c>
      <c r="B2934" s="40">
        <v>45504</v>
      </c>
      <c r="C2934" t="s">
        <v>27</v>
      </c>
      <c r="D2934" s="3">
        <v>0</v>
      </c>
      <c r="E2934" s="2">
        <v>0</v>
      </c>
      <c r="F2934" s="3">
        <v>103</v>
      </c>
      <c r="G2934" t="s">
        <v>1779</v>
      </c>
      <c r="H2934" t="s">
        <v>18</v>
      </c>
      <c r="I2934" t="s">
        <v>19</v>
      </c>
      <c r="J2934" s="41">
        <v>0</v>
      </c>
      <c r="K2934" s="42">
        <v>0</v>
      </c>
      <c r="L2934" t="str">
        <f>IFERROR(INDEX(Dictionary!E:E,MATCH(G2934,Dictionary!A:A,0)),"")</f>
        <v/>
      </c>
    </row>
    <row r="2935" spans="1:12" x14ac:dyDescent="0.2">
      <c r="A2935" t="s">
        <v>1775</v>
      </c>
      <c r="B2935" s="40">
        <v>45473</v>
      </c>
      <c r="C2935" t="s">
        <v>22</v>
      </c>
      <c r="D2935" s="3">
        <v>-2990</v>
      </c>
      <c r="E2935" s="2">
        <v>-701480</v>
      </c>
      <c r="F2935" s="3">
        <v>2660000</v>
      </c>
      <c r="G2935" t="s">
        <v>160</v>
      </c>
      <c r="H2935" t="s">
        <v>18</v>
      </c>
      <c r="I2935" t="s">
        <v>42</v>
      </c>
      <c r="J2935" s="41">
        <v>234.61</v>
      </c>
      <c r="K2935" s="42">
        <v>-1.1240600000000001E-3</v>
      </c>
      <c r="L2935" t="str">
        <f>IFERROR(INDEX(Dictionary!E:E,MATCH(G2935,Dictionary!A:A,0)),"")</f>
        <v/>
      </c>
    </row>
    <row r="2936" spans="1:12" x14ac:dyDescent="0.2">
      <c r="A2936" t="s">
        <v>1775</v>
      </c>
      <c r="B2936" s="40">
        <v>45473</v>
      </c>
      <c r="C2936" t="s">
        <v>8</v>
      </c>
      <c r="D2936" s="3">
        <v>11870</v>
      </c>
      <c r="E2936" s="2">
        <v>2780000</v>
      </c>
      <c r="F2936" s="3">
        <v>1290000</v>
      </c>
      <c r="G2936" t="s">
        <v>819</v>
      </c>
      <c r="H2936" t="s">
        <v>18</v>
      </c>
      <c r="I2936" t="s">
        <v>42</v>
      </c>
      <c r="J2936" s="41">
        <v>234.2</v>
      </c>
      <c r="K2936" s="42">
        <v>9.2015499999999993E-3</v>
      </c>
      <c r="L2936" t="str">
        <f>IFERROR(INDEX(Dictionary!E:E,MATCH(G2936,Dictionary!A:A,0)),"")</f>
        <v/>
      </c>
    </row>
    <row r="2937" spans="1:12" x14ac:dyDescent="0.2">
      <c r="A2937" t="s">
        <v>1775</v>
      </c>
      <c r="B2937" s="40">
        <v>45473</v>
      </c>
      <c r="C2937" t="s">
        <v>8</v>
      </c>
      <c r="D2937" s="3">
        <v>80500</v>
      </c>
      <c r="E2937" s="2">
        <v>18880000</v>
      </c>
      <c r="F2937" s="3">
        <v>1200000</v>
      </c>
      <c r="G2937" t="s">
        <v>816</v>
      </c>
      <c r="H2937" t="s">
        <v>18</v>
      </c>
      <c r="I2937" t="s">
        <v>42</v>
      </c>
      <c r="J2937" s="41">
        <v>234.53</v>
      </c>
      <c r="K2937" s="42">
        <v>6.7083329999999997E-2</v>
      </c>
      <c r="L2937" t="str">
        <f>IFERROR(INDEX(Dictionary!E:E,MATCH(G2937,Dictionary!A:A,0)),"")</f>
        <v/>
      </c>
    </row>
    <row r="2938" spans="1:12" x14ac:dyDescent="0.2">
      <c r="A2938" t="s">
        <v>1775</v>
      </c>
      <c r="B2938" s="40">
        <v>45473</v>
      </c>
      <c r="C2938" t="s">
        <v>27</v>
      </c>
      <c r="D2938" s="3">
        <v>0</v>
      </c>
      <c r="E2938" s="2">
        <v>0</v>
      </c>
      <c r="F2938" s="3">
        <v>1160000</v>
      </c>
      <c r="G2938" t="s">
        <v>815</v>
      </c>
      <c r="H2938" t="s">
        <v>18</v>
      </c>
      <c r="I2938" t="s">
        <v>42</v>
      </c>
      <c r="J2938" s="41">
        <v>0</v>
      </c>
      <c r="K2938" s="42">
        <v>0</v>
      </c>
      <c r="L2938" t="str">
        <f>IFERROR(INDEX(Dictionary!E:E,MATCH(G2938,Dictionary!A:A,0)),"")</f>
        <v/>
      </c>
    </row>
    <row r="2939" spans="1:12" x14ac:dyDescent="0.2">
      <c r="A2939" t="s">
        <v>1775</v>
      </c>
      <c r="B2939" s="40">
        <v>45473</v>
      </c>
      <c r="C2939" t="s">
        <v>8</v>
      </c>
      <c r="D2939" s="3">
        <v>26420</v>
      </c>
      <c r="E2939" s="2">
        <v>6200000</v>
      </c>
      <c r="F2939" s="3">
        <v>1010000</v>
      </c>
      <c r="G2939" t="s">
        <v>802</v>
      </c>
      <c r="H2939" t="s">
        <v>18</v>
      </c>
      <c r="I2939" t="s">
        <v>42</v>
      </c>
      <c r="J2939" s="41">
        <v>234.67</v>
      </c>
      <c r="K2939" s="42">
        <v>2.6158420000000002E-2</v>
      </c>
      <c r="L2939" t="str">
        <f>IFERROR(INDEX(Dictionary!E:E,MATCH(G2939,Dictionary!A:A,0)),"")</f>
        <v>Vanguard</v>
      </c>
    </row>
    <row r="2940" spans="1:12" x14ac:dyDescent="0.2">
      <c r="A2940" t="s">
        <v>1775</v>
      </c>
      <c r="B2940" s="40">
        <v>45473</v>
      </c>
      <c r="C2940" t="s">
        <v>8</v>
      </c>
      <c r="D2940" s="3">
        <v>595700</v>
      </c>
      <c r="E2940" s="2">
        <v>139710000</v>
      </c>
      <c r="F2940" s="3">
        <v>813360</v>
      </c>
      <c r="G2940" t="s">
        <v>1001</v>
      </c>
      <c r="H2940" t="s">
        <v>18</v>
      </c>
      <c r="I2940" t="s">
        <v>42</v>
      </c>
      <c r="J2940" s="41">
        <v>234.53</v>
      </c>
      <c r="K2940" s="42">
        <v>0.73240724000000001</v>
      </c>
      <c r="L2940" t="str">
        <f>IFERROR(INDEX(Dictionary!E:E,MATCH(G2940,Dictionary!A:A,0)),"")</f>
        <v/>
      </c>
    </row>
    <row r="2941" spans="1:12" x14ac:dyDescent="0.2">
      <c r="A2941" t="s">
        <v>1775</v>
      </c>
      <c r="B2941" s="40">
        <v>45473</v>
      </c>
      <c r="C2941" t="s">
        <v>22</v>
      </c>
      <c r="D2941" s="3">
        <v>-26460</v>
      </c>
      <c r="E2941" s="2">
        <v>-6210000</v>
      </c>
      <c r="F2941" s="3">
        <v>776560</v>
      </c>
      <c r="G2941" t="s">
        <v>606</v>
      </c>
      <c r="H2941" t="s">
        <v>18</v>
      </c>
      <c r="I2941" t="s">
        <v>42</v>
      </c>
      <c r="J2941" s="41">
        <v>234.69</v>
      </c>
      <c r="K2941" s="42">
        <v>-3.4070990000000002E-2</v>
      </c>
      <c r="L2941" t="str">
        <f>IFERROR(INDEX(Dictionary!E:E,MATCH(G2941,Dictionary!A:A,0)),"")</f>
        <v/>
      </c>
    </row>
    <row r="2942" spans="1:12" x14ac:dyDescent="0.2">
      <c r="A2942" t="s">
        <v>1775</v>
      </c>
      <c r="B2942" s="40">
        <v>45473</v>
      </c>
      <c r="C2942" t="s">
        <v>22</v>
      </c>
      <c r="D2942" s="3">
        <v>-31900</v>
      </c>
      <c r="E2942" s="2">
        <v>-7480000</v>
      </c>
      <c r="F2942" s="3">
        <v>741490</v>
      </c>
      <c r="G2942" t="s">
        <v>60</v>
      </c>
      <c r="H2942" t="s">
        <v>18</v>
      </c>
      <c r="I2942" t="s">
        <v>42</v>
      </c>
      <c r="J2942" s="41">
        <v>234.48</v>
      </c>
      <c r="K2942" s="42">
        <v>-4.3021589999999998E-2</v>
      </c>
      <c r="L2942" t="str">
        <f>IFERROR(INDEX(Dictionary!E:E,MATCH(G2942,Dictionary!A:A,0)),"")</f>
        <v/>
      </c>
    </row>
    <row r="2943" spans="1:12" x14ac:dyDescent="0.2">
      <c r="A2943" t="s">
        <v>1775</v>
      </c>
      <c r="B2943" s="40">
        <v>45473</v>
      </c>
      <c r="C2943" t="s">
        <v>8</v>
      </c>
      <c r="D2943" s="3">
        <v>129060</v>
      </c>
      <c r="E2943" s="2">
        <v>30270000</v>
      </c>
      <c r="F2943" s="3">
        <v>734040</v>
      </c>
      <c r="G2943" t="s">
        <v>812</v>
      </c>
      <c r="H2943" t="s">
        <v>18</v>
      </c>
      <c r="I2943" t="s">
        <v>42</v>
      </c>
      <c r="J2943" s="41">
        <v>234.54</v>
      </c>
      <c r="K2943" s="42">
        <v>0.17582099000000001</v>
      </c>
      <c r="L2943" t="str">
        <f>IFERROR(INDEX(Dictionary!E:E,MATCH(G2943,Dictionary!A:A,0)),"")</f>
        <v/>
      </c>
    </row>
    <row r="2944" spans="1:12" x14ac:dyDescent="0.2">
      <c r="A2944" t="s">
        <v>1775</v>
      </c>
      <c r="B2944" s="40">
        <v>45473</v>
      </c>
      <c r="C2944" t="s">
        <v>8</v>
      </c>
      <c r="D2944" s="3">
        <v>200500</v>
      </c>
      <c r="E2944" s="2">
        <v>47020000</v>
      </c>
      <c r="F2944" s="3">
        <v>644700</v>
      </c>
      <c r="G2944" t="s">
        <v>419</v>
      </c>
      <c r="H2944" t="s">
        <v>18</v>
      </c>
      <c r="I2944" t="s">
        <v>42</v>
      </c>
      <c r="J2944" s="41">
        <v>234.51</v>
      </c>
      <c r="K2944" s="42">
        <v>0.31099736</v>
      </c>
      <c r="L2944" t="str">
        <f>IFERROR(INDEX(Dictionary!E:E,MATCH(G2944,Dictionary!A:A,0)),"")</f>
        <v/>
      </c>
    </row>
    <row r="2945" spans="1:12" x14ac:dyDescent="0.2">
      <c r="A2945" t="s">
        <v>1775</v>
      </c>
      <c r="B2945" s="40">
        <v>45473</v>
      </c>
      <c r="C2945" t="s">
        <v>8</v>
      </c>
      <c r="D2945" s="3">
        <v>122220</v>
      </c>
      <c r="E2945" s="2">
        <v>28660000</v>
      </c>
      <c r="F2945" s="3">
        <v>556840</v>
      </c>
      <c r="G2945" t="s">
        <v>820</v>
      </c>
      <c r="H2945" t="s">
        <v>18</v>
      </c>
      <c r="I2945" t="s">
        <v>42</v>
      </c>
      <c r="J2945" s="41">
        <v>234.49</v>
      </c>
      <c r="K2945" s="42">
        <v>0.21949789</v>
      </c>
      <c r="L2945" t="str">
        <f>IFERROR(INDEX(Dictionary!E:E,MATCH(G2945,Dictionary!A:A,0)),"")</f>
        <v/>
      </c>
    </row>
    <row r="2946" spans="1:12" x14ac:dyDescent="0.2">
      <c r="A2946" t="s">
        <v>1775</v>
      </c>
      <c r="B2946" s="40">
        <v>45473</v>
      </c>
      <c r="C2946" t="s">
        <v>22</v>
      </c>
      <c r="D2946" s="3">
        <v>-225790</v>
      </c>
      <c r="E2946" s="2">
        <v>-52950000</v>
      </c>
      <c r="F2946" s="3">
        <v>466210</v>
      </c>
      <c r="G2946" t="s">
        <v>1759</v>
      </c>
      <c r="H2946" t="s">
        <v>18</v>
      </c>
      <c r="I2946" t="s">
        <v>42</v>
      </c>
      <c r="J2946" s="41">
        <v>234.51</v>
      </c>
      <c r="K2946" s="42">
        <v>-0.48431179000000002</v>
      </c>
      <c r="L2946" t="str">
        <f>IFERROR(INDEX(Dictionary!E:E,MATCH(G2946,Dictionary!A:A,0)),"")</f>
        <v/>
      </c>
    </row>
    <row r="2947" spans="1:12" x14ac:dyDescent="0.2">
      <c r="A2947" t="s">
        <v>1775</v>
      </c>
      <c r="B2947" s="40">
        <v>45473</v>
      </c>
      <c r="C2947" t="s">
        <v>27</v>
      </c>
      <c r="D2947" s="3">
        <v>0</v>
      </c>
      <c r="E2947" s="2">
        <v>0</v>
      </c>
      <c r="F2947" s="3">
        <v>450870</v>
      </c>
      <c r="G2947" t="s">
        <v>156</v>
      </c>
      <c r="H2947" t="s">
        <v>18</v>
      </c>
      <c r="I2947" t="s">
        <v>42</v>
      </c>
      <c r="J2947" s="41">
        <v>0</v>
      </c>
      <c r="K2947" s="42">
        <v>0</v>
      </c>
      <c r="L2947" t="str">
        <f>IFERROR(INDEX(Dictionary!E:E,MATCH(G2947,Dictionary!A:A,0)),"")</f>
        <v/>
      </c>
    </row>
    <row r="2948" spans="1:12" x14ac:dyDescent="0.2">
      <c r="A2948" t="s">
        <v>1775</v>
      </c>
      <c r="B2948" s="40">
        <v>45473</v>
      </c>
      <c r="C2948" t="s">
        <v>8</v>
      </c>
      <c r="D2948" s="3">
        <v>14130</v>
      </c>
      <c r="E2948" s="2">
        <v>3310000</v>
      </c>
      <c r="F2948" s="3">
        <v>364340</v>
      </c>
      <c r="G2948" t="s">
        <v>1104</v>
      </c>
      <c r="H2948" t="s">
        <v>18</v>
      </c>
      <c r="I2948" t="s">
        <v>42</v>
      </c>
      <c r="J2948" s="41">
        <v>234.25</v>
      </c>
      <c r="K2948" s="42">
        <v>3.87874E-2</v>
      </c>
      <c r="L2948" t="str">
        <f>IFERROR(INDEX(Dictionary!E:E,MATCH(G2948,Dictionary!A:A,0)),"")</f>
        <v/>
      </c>
    </row>
    <row r="2949" spans="1:12" x14ac:dyDescent="0.2">
      <c r="A2949" t="s">
        <v>1775</v>
      </c>
      <c r="B2949" s="40">
        <v>45473</v>
      </c>
      <c r="C2949" t="s">
        <v>8</v>
      </c>
      <c r="D2949" s="3">
        <v>278790</v>
      </c>
      <c r="E2949" s="2">
        <v>65380000</v>
      </c>
      <c r="F2949" s="3">
        <v>288990</v>
      </c>
      <c r="G2949" t="s">
        <v>817</v>
      </c>
      <c r="H2949" t="s">
        <v>18</v>
      </c>
      <c r="I2949" t="s">
        <v>42</v>
      </c>
      <c r="J2949" s="41">
        <v>234.51</v>
      </c>
      <c r="K2949" s="42">
        <v>0.96470951000000005</v>
      </c>
      <c r="L2949" t="str">
        <f>IFERROR(INDEX(Dictionary!E:E,MATCH(G2949,Dictionary!A:A,0)),"")</f>
        <v/>
      </c>
    </row>
    <row r="2950" spans="1:12" x14ac:dyDescent="0.2">
      <c r="A2950" t="s">
        <v>1775</v>
      </c>
      <c r="B2950" s="40">
        <v>45473</v>
      </c>
      <c r="C2950" t="s">
        <v>8</v>
      </c>
      <c r="D2950" s="3">
        <v>6070</v>
      </c>
      <c r="E2950" s="2">
        <v>1420000</v>
      </c>
      <c r="F2950" s="3">
        <v>248950</v>
      </c>
      <c r="G2950" t="s">
        <v>379</v>
      </c>
      <c r="H2950" t="s">
        <v>18</v>
      </c>
      <c r="I2950" t="s">
        <v>42</v>
      </c>
      <c r="J2950" s="41">
        <v>233.94</v>
      </c>
      <c r="K2950" s="42">
        <v>2.437839E-2</v>
      </c>
      <c r="L2950" t="str">
        <f>IFERROR(INDEX(Dictionary!E:E,MATCH(G2950,Dictionary!A:A,0)),"")</f>
        <v/>
      </c>
    </row>
    <row r="2951" spans="1:12" x14ac:dyDescent="0.2">
      <c r="A2951" t="s">
        <v>1775</v>
      </c>
      <c r="B2951" s="40">
        <v>45473</v>
      </c>
      <c r="C2951" t="s">
        <v>22</v>
      </c>
      <c r="D2951" s="3">
        <v>-36120</v>
      </c>
      <c r="E2951" s="2">
        <v>-8470000</v>
      </c>
      <c r="F2951" s="3">
        <v>231990</v>
      </c>
      <c r="G2951" t="s">
        <v>1409</v>
      </c>
      <c r="H2951" t="s">
        <v>18</v>
      </c>
      <c r="I2951" t="s">
        <v>42</v>
      </c>
      <c r="J2951" s="41">
        <v>234.5</v>
      </c>
      <c r="K2951" s="42">
        <v>-0.15570068000000001</v>
      </c>
      <c r="L2951" t="str">
        <f>IFERROR(INDEX(Dictionary!E:E,MATCH(G2951,Dictionary!A:A,0)),"")</f>
        <v/>
      </c>
    </row>
    <row r="2952" spans="1:12" x14ac:dyDescent="0.2">
      <c r="A2952" t="s">
        <v>1775</v>
      </c>
      <c r="B2952" s="40">
        <v>45473</v>
      </c>
      <c r="C2952" t="s">
        <v>8</v>
      </c>
      <c r="D2952" s="3">
        <v>17170</v>
      </c>
      <c r="E2952" s="2">
        <v>4030000</v>
      </c>
      <c r="F2952" s="3">
        <v>227560</v>
      </c>
      <c r="G2952" t="s">
        <v>1760</v>
      </c>
      <c r="H2952" t="s">
        <v>18</v>
      </c>
      <c r="I2952" t="s">
        <v>42</v>
      </c>
      <c r="J2952" s="41">
        <v>234.71</v>
      </c>
      <c r="K2952" s="42">
        <v>7.5453510000000001E-2</v>
      </c>
      <c r="L2952" t="str">
        <f>IFERROR(INDEX(Dictionary!E:E,MATCH(G2952,Dictionary!A:A,0)),"")</f>
        <v/>
      </c>
    </row>
    <row r="2953" spans="1:12" x14ac:dyDescent="0.2">
      <c r="A2953" t="s">
        <v>1775</v>
      </c>
      <c r="B2953" s="40">
        <v>45473</v>
      </c>
      <c r="C2953" t="s">
        <v>22</v>
      </c>
      <c r="D2953" s="3">
        <v>-56910</v>
      </c>
      <c r="E2953" s="2">
        <v>-13350000</v>
      </c>
      <c r="F2953" s="3">
        <v>224700</v>
      </c>
      <c r="G2953" t="s">
        <v>807</v>
      </c>
      <c r="H2953" t="s">
        <v>18</v>
      </c>
      <c r="I2953" t="s">
        <v>42</v>
      </c>
      <c r="J2953" s="41">
        <v>234.58</v>
      </c>
      <c r="K2953" s="42">
        <v>-0.25327103000000001</v>
      </c>
      <c r="L2953" t="str">
        <f>IFERROR(INDEX(Dictionary!E:E,MATCH(G2953,Dictionary!A:A,0)),"")</f>
        <v/>
      </c>
    </row>
    <row r="2954" spans="1:12" x14ac:dyDescent="0.2">
      <c r="A2954" t="s">
        <v>1775</v>
      </c>
      <c r="B2954" s="40">
        <v>45473</v>
      </c>
      <c r="C2954" t="s">
        <v>8</v>
      </c>
      <c r="D2954" s="3">
        <v>4810</v>
      </c>
      <c r="E2954" s="2">
        <v>1130000</v>
      </c>
      <c r="F2954" s="3">
        <v>195450</v>
      </c>
      <c r="G2954" t="s">
        <v>1077</v>
      </c>
      <c r="H2954" t="s">
        <v>18</v>
      </c>
      <c r="I2954" t="s">
        <v>42</v>
      </c>
      <c r="J2954" s="41">
        <v>234.93</v>
      </c>
      <c r="K2954" s="42">
        <v>2.4609880000000001E-2</v>
      </c>
      <c r="L2954" t="str">
        <f>IFERROR(INDEX(Dictionary!E:E,MATCH(G2954,Dictionary!A:A,0)),"")</f>
        <v/>
      </c>
    </row>
    <row r="2955" spans="1:12" x14ac:dyDescent="0.2">
      <c r="A2955" t="s">
        <v>1775</v>
      </c>
      <c r="B2955" s="40">
        <v>45473</v>
      </c>
      <c r="C2955" t="s">
        <v>8</v>
      </c>
      <c r="D2955" s="3">
        <v>29720</v>
      </c>
      <c r="E2955" s="2">
        <v>6970000</v>
      </c>
      <c r="F2955" s="3">
        <v>194370</v>
      </c>
      <c r="G2955" t="s">
        <v>59</v>
      </c>
      <c r="H2955" t="s">
        <v>18</v>
      </c>
      <c r="I2955" t="s">
        <v>42</v>
      </c>
      <c r="J2955" s="41">
        <v>234.52</v>
      </c>
      <c r="K2955" s="42">
        <v>0.15290938000000001</v>
      </c>
      <c r="L2955" t="str">
        <f>IFERROR(INDEX(Dictionary!E:E,MATCH(G2955,Dictionary!A:A,0)),"")</f>
        <v/>
      </c>
    </row>
    <row r="2956" spans="1:12" x14ac:dyDescent="0.2">
      <c r="A2956" t="s">
        <v>1775</v>
      </c>
      <c r="B2956" s="40">
        <v>45473</v>
      </c>
      <c r="C2956" t="s">
        <v>22</v>
      </c>
      <c r="D2956" s="3">
        <v>-43370</v>
      </c>
      <c r="E2956" s="2">
        <v>-10170000</v>
      </c>
      <c r="F2956" s="3">
        <v>194180</v>
      </c>
      <c r="G2956" t="s">
        <v>144</v>
      </c>
      <c r="H2956" t="s">
        <v>18</v>
      </c>
      <c r="I2956" t="s">
        <v>42</v>
      </c>
      <c r="J2956" s="41">
        <v>234.49</v>
      </c>
      <c r="K2956" s="42">
        <v>-0.22335358999999999</v>
      </c>
      <c r="L2956" t="str">
        <f>IFERROR(INDEX(Dictionary!E:E,MATCH(G2956,Dictionary!A:A,0)),"")</f>
        <v/>
      </c>
    </row>
    <row r="2957" spans="1:12" x14ac:dyDescent="0.2">
      <c r="A2957" t="s">
        <v>1775</v>
      </c>
      <c r="B2957" s="40">
        <v>45473</v>
      </c>
      <c r="C2957" t="s">
        <v>22</v>
      </c>
      <c r="D2957" s="3">
        <v>-38120</v>
      </c>
      <c r="E2957" s="2">
        <v>-8940000</v>
      </c>
      <c r="F2957" s="3">
        <v>179830</v>
      </c>
      <c r="G2957" t="s">
        <v>1761</v>
      </c>
      <c r="H2957" t="s">
        <v>18</v>
      </c>
      <c r="I2957" t="s">
        <v>42</v>
      </c>
      <c r="J2957" s="41">
        <v>234.52</v>
      </c>
      <c r="K2957" s="42">
        <v>-0.21197241</v>
      </c>
      <c r="L2957" t="str">
        <f>IFERROR(INDEX(Dictionary!E:E,MATCH(G2957,Dictionary!A:A,0)),"")</f>
        <v/>
      </c>
    </row>
    <row r="2958" spans="1:12" x14ac:dyDescent="0.2">
      <c r="A2958" t="s">
        <v>1775</v>
      </c>
      <c r="B2958" s="40">
        <v>45473</v>
      </c>
      <c r="C2958" t="s">
        <v>22</v>
      </c>
      <c r="D2958" s="3">
        <v>-10190</v>
      </c>
      <c r="E2958" s="2">
        <v>-2390000</v>
      </c>
      <c r="F2958" s="3">
        <v>179280</v>
      </c>
      <c r="G2958" t="s">
        <v>1417</v>
      </c>
      <c r="H2958" t="s">
        <v>18</v>
      </c>
      <c r="I2958" t="s">
        <v>42</v>
      </c>
      <c r="J2958" s="41">
        <v>234.54</v>
      </c>
      <c r="K2958" s="42">
        <v>-5.6838470000000002E-2</v>
      </c>
      <c r="L2958" t="str">
        <f>IFERROR(INDEX(Dictionary!E:E,MATCH(G2958,Dictionary!A:A,0)),"")</f>
        <v/>
      </c>
    </row>
    <row r="2959" spans="1:12" x14ac:dyDescent="0.2">
      <c r="A2959" t="s">
        <v>1775</v>
      </c>
      <c r="B2959" s="40">
        <v>45473</v>
      </c>
      <c r="C2959" t="s">
        <v>22</v>
      </c>
      <c r="D2959" s="3">
        <v>-8050</v>
      </c>
      <c r="E2959" s="2">
        <v>-1890000</v>
      </c>
      <c r="F2959" s="3">
        <v>175500</v>
      </c>
      <c r="G2959" t="s">
        <v>1762</v>
      </c>
      <c r="H2959" t="s">
        <v>18</v>
      </c>
      <c r="I2959" t="s">
        <v>42</v>
      </c>
      <c r="J2959" s="41">
        <v>234.78</v>
      </c>
      <c r="K2959" s="42">
        <v>-4.5868939999999997E-2</v>
      </c>
      <c r="L2959" t="str">
        <f>IFERROR(INDEX(Dictionary!E:E,MATCH(G2959,Dictionary!A:A,0)),"")</f>
        <v/>
      </c>
    </row>
    <row r="2960" spans="1:12" x14ac:dyDescent="0.2">
      <c r="A2960" t="s">
        <v>1775</v>
      </c>
      <c r="B2960" s="40">
        <v>45473</v>
      </c>
      <c r="C2960" t="s">
        <v>22</v>
      </c>
      <c r="D2960" s="3">
        <v>-72660</v>
      </c>
      <c r="E2960" s="2">
        <v>-17040000</v>
      </c>
      <c r="F2960" s="3">
        <v>166210</v>
      </c>
      <c r="G2960" t="s">
        <v>791</v>
      </c>
      <c r="H2960" t="s">
        <v>18</v>
      </c>
      <c r="I2960" t="s">
        <v>42</v>
      </c>
      <c r="J2960" s="41">
        <v>234.52</v>
      </c>
      <c r="K2960" s="42">
        <v>-0.43715178999999998</v>
      </c>
      <c r="L2960" t="str">
        <f>IFERROR(INDEX(Dictionary!E:E,MATCH(G2960,Dictionary!A:A,0)),"")</f>
        <v/>
      </c>
    </row>
    <row r="2961" spans="1:12" x14ac:dyDescent="0.2">
      <c r="A2961" t="s">
        <v>1775</v>
      </c>
      <c r="B2961" s="40">
        <v>45473</v>
      </c>
      <c r="C2961" t="s">
        <v>8</v>
      </c>
      <c r="D2961" s="3">
        <v>24840</v>
      </c>
      <c r="E2961" s="2">
        <v>5830000</v>
      </c>
      <c r="F2961" s="3">
        <v>162740</v>
      </c>
      <c r="G2961" t="s">
        <v>345</v>
      </c>
      <c r="H2961" t="s">
        <v>18</v>
      </c>
      <c r="I2961" t="s">
        <v>42</v>
      </c>
      <c r="J2961" s="41">
        <v>234.7</v>
      </c>
      <c r="K2961" s="42">
        <v>0.15263613000000001</v>
      </c>
      <c r="L2961" t="str">
        <f>IFERROR(INDEX(Dictionary!E:E,MATCH(G2961,Dictionary!A:A,0)),"")</f>
        <v/>
      </c>
    </row>
    <row r="2962" spans="1:12" x14ac:dyDescent="0.2">
      <c r="A2962" t="s">
        <v>1775</v>
      </c>
      <c r="B2962" s="40">
        <v>45473</v>
      </c>
      <c r="C2962" t="s">
        <v>8</v>
      </c>
      <c r="D2962" s="3">
        <v>178</v>
      </c>
      <c r="E2962" s="2">
        <v>41750</v>
      </c>
      <c r="F2962" s="3">
        <v>161190</v>
      </c>
      <c r="G2962" t="s">
        <v>1178</v>
      </c>
      <c r="H2962" t="s">
        <v>18</v>
      </c>
      <c r="I2962" t="s">
        <v>42</v>
      </c>
      <c r="J2962" s="41">
        <v>234.55</v>
      </c>
      <c r="K2962" s="42">
        <v>1.10428E-3</v>
      </c>
      <c r="L2962" t="str">
        <f>IFERROR(INDEX(Dictionary!E:E,MATCH(G2962,Dictionary!A:A,0)),"")</f>
        <v/>
      </c>
    </row>
    <row r="2963" spans="1:12" x14ac:dyDescent="0.2">
      <c r="A2963" t="s">
        <v>1775</v>
      </c>
      <c r="B2963" s="40">
        <v>45473</v>
      </c>
      <c r="C2963" t="s">
        <v>8</v>
      </c>
      <c r="D2963" s="3">
        <v>103160</v>
      </c>
      <c r="E2963" s="2">
        <v>24190000</v>
      </c>
      <c r="F2963" s="3">
        <v>156310</v>
      </c>
      <c r="G2963" t="s">
        <v>78</v>
      </c>
      <c r="H2963" t="s">
        <v>18</v>
      </c>
      <c r="I2963" t="s">
        <v>42</v>
      </c>
      <c r="J2963" s="41">
        <v>234.49</v>
      </c>
      <c r="K2963" s="42">
        <v>0.66000256000000002</v>
      </c>
      <c r="L2963" t="str">
        <f>IFERROR(INDEX(Dictionary!E:E,MATCH(G2963,Dictionary!A:A,0)),"")</f>
        <v/>
      </c>
    </row>
    <row r="2964" spans="1:12" x14ac:dyDescent="0.2">
      <c r="A2964" t="s">
        <v>1775</v>
      </c>
      <c r="B2964" s="40">
        <v>45473</v>
      </c>
      <c r="C2964" t="s">
        <v>27</v>
      </c>
      <c r="D2964" s="3">
        <v>0</v>
      </c>
      <c r="E2964" s="2">
        <v>0</v>
      </c>
      <c r="F2964" s="3">
        <v>148590</v>
      </c>
      <c r="G2964" t="s">
        <v>1214</v>
      </c>
      <c r="H2964" t="s">
        <v>18</v>
      </c>
      <c r="I2964" t="s">
        <v>42</v>
      </c>
      <c r="J2964" s="41">
        <v>0</v>
      </c>
      <c r="K2964" s="42">
        <v>0</v>
      </c>
      <c r="L2964" t="str">
        <f>IFERROR(INDEX(Dictionary!E:E,MATCH(G2964,Dictionary!A:A,0)),"")</f>
        <v/>
      </c>
    </row>
    <row r="2965" spans="1:12" x14ac:dyDescent="0.2">
      <c r="A2965" t="s">
        <v>1775</v>
      </c>
      <c r="B2965" s="40">
        <v>45473</v>
      </c>
      <c r="C2965" t="s">
        <v>27</v>
      </c>
      <c r="D2965" s="3">
        <v>0</v>
      </c>
      <c r="E2965" s="2">
        <v>0</v>
      </c>
      <c r="F2965" s="3">
        <v>142870</v>
      </c>
      <c r="G2965" t="s">
        <v>1763</v>
      </c>
      <c r="H2965" t="s">
        <v>18</v>
      </c>
      <c r="I2965" t="s">
        <v>42</v>
      </c>
      <c r="J2965" s="41">
        <v>0</v>
      </c>
      <c r="K2965" s="42">
        <v>0</v>
      </c>
      <c r="L2965" t="str">
        <f>IFERROR(INDEX(Dictionary!E:E,MATCH(G2965,Dictionary!A:A,0)),"")</f>
        <v/>
      </c>
    </row>
    <row r="2966" spans="1:12" x14ac:dyDescent="0.2">
      <c r="A2966" t="s">
        <v>1775</v>
      </c>
      <c r="B2966" s="40">
        <v>45473</v>
      </c>
      <c r="C2966" t="s">
        <v>8</v>
      </c>
      <c r="D2966" s="3">
        <v>13890</v>
      </c>
      <c r="E2966" s="2">
        <v>3260000</v>
      </c>
      <c r="F2966" s="3">
        <v>142310</v>
      </c>
      <c r="G2966" t="s">
        <v>357</v>
      </c>
      <c r="H2966" t="s">
        <v>18</v>
      </c>
      <c r="I2966" t="s">
        <v>42</v>
      </c>
      <c r="J2966" s="41">
        <v>234.7</v>
      </c>
      <c r="K2966" s="42">
        <v>9.7603819999999994E-2</v>
      </c>
      <c r="L2966" t="str">
        <f>IFERROR(INDEX(Dictionary!E:E,MATCH(G2966,Dictionary!A:A,0)),"")</f>
        <v/>
      </c>
    </row>
    <row r="2967" spans="1:12" x14ac:dyDescent="0.2">
      <c r="A2967" t="s">
        <v>1775</v>
      </c>
      <c r="B2967" s="40">
        <v>45473</v>
      </c>
      <c r="C2967" t="s">
        <v>8</v>
      </c>
      <c r="D2967" s="3">
        <v>930</v>
      </c>
      <c r="E2967" s="2">
        <v>218110</v>
      </c>
      <c r="F2967" s="3">
        <v>139160</v>
      </c>
      <c r="G2967" t="s">
        <v>201</v>
      </c>
      <c r="H2967" t="s">
        <v>18</v>
      </c>
      <c r="I2967" t="s">
        <v>19</v>
      </c>
      <c r="J2967" s="41">
        <v>234.53</v>
      </c>
      <c r="K2967" s="42">
        <v>6.68295E-3</v>
      </c>
      <c r="L2967" t="str">
        <f>IFERROR(INDEX(Dictionary!E:E,MATCH(G2967,Dictionary!A:A,0)),"")</f>
        <v/>
      </c>
    </row>
    <row r="2968" spans="1:12" x14ac:dyDescent="0.2">
      <c r="A2968" t="s">
        <v>1775</v>
      </c>
      <c r="B2968" s="40">
        <v>45473</v>
      </c>
      <c r="C2968" t="s">
        <v>22</v>
      </c>
      <c r="D2968" s="3">
        <v>-14000</v>
      </c>
      <c r="E2968" s="2">
        <v>-3280000</v>
      </c>
      <c r="F2968" s="3">
        <v>133100</v>
      </c>
      <c r="G2968" t="s">
        <v>1764</v>
      </c>
      <c r="H2968" t="s">
        <v>18</v>
      </c>
      <c r="I2968" t="s">
        <v>42</v>
      </c>
      <c r="J2968" s="41">
        <v>234.29</v>
      </c>
      <c r="K2968" s="42">
        <v>-0.10518407</v>
      </c>
      <c r="L2968" t="str">
        <f>IFERROR(INDEX(Dictionary!E:E,MATCH(G2968,Dictionary!A:A,0)),"")</f>
        <v/>
      </c>
    </row>
    <row r="2969" spans="1:12" x14ac:dyDescent="0.2">
      <c r="A2969" t="s">
        <v>1775</v>
      </c>
      <c r="B2969" s="40">
        <v>45473</v>
      </c>
      <c r="C2969" t="s">
        <v>8</v>
      </c>
      <c r="D2969" s="3">
        <v>59160</v>
      </c>
      <c r="E2969" s="2">
        <v>13880000</v>
      </c>
      <c r="F2969" s="3">
        <v>128850</v>
      </c>
      <c r="G2969" t="s">
        <v>21</v>
      </c>
      <c r="H2969" t="s">
        <v>18</v>
      </c>
      <c r="I2969" t="s">
        <v>42</v>
      </c>
      <c r="J2969" s="41">
        <v>234.62</v>
      </c>
      <c r="K2969" s="42">
        <v>0.45914630000000001</v>
      </c>
      <c r="L2969" t="str">
        <f>IFERROR(INDEX(Dictionary!E:E,MATCH(G2969,Dictionary!A:A,0)),"")</f>
        <v/>
      </c>
    </row>
    <row r="2970" spans="1:12" x14ac:dyDescent="0.2">
      <c r="A2970" t="s">
        <v>1775</v>
      </c>
      <c r="B2970" s="40">
        <v>45473</v>
      </c>
      <c r="C2970" t="s">
        <v>22</v>
      </c>
      <c r="D2970" s="3">
        <v>-15150</v>
      </c>
      <c r="E2970" s="2">
        <v>-3550000</v>
      </c>
      <c r="F2970" s="3">
        <v>119590</v>
      </c>
      <c r="G2970" t="s">
        <v>375</v>
      </c>
      <c r="H2970" t="s">
        <v>18</v>
      </c>
      <c r="I2970" t="s">
        <v>42</v>
      </c>
      <c r="J2970" s="41">
        <v>234.32</v>
      </c>
      <c r="K2970" s="42">
        <v>-0.12668283999999999</v>
      </c>
      <c r="L2970" t="str">
        <f>IFERROR(INDEX(Dictionary!E:E,MATCH(G2970,Dictionary!A:A,0)),"")</f>
        <v/>
      </c>
    </row>
    <row r="2971" spans="1:12" x14ac:dyDescent="0.2">
      <c r="A2971" t="s">
        <v>1775</v>
      </c>
      <c r="B2971" s="40">
        <v>45473</v>
      </c>
      <c r="C2971" t="s">
        <v>22</v>
      </c>
      <c r="D2971" s="3">
        <v>-13630</v>
      </c>
      <c r="E2971" s="2">
        <v>-3200000</v>
      </c>
      <c r="F2971" s="3">
        <v>119210</v>
      </c>
      <c r="G2971" t="s">
        <v>197</v>
      </c>
      <c r="H2971" t="s">
        <v>18</v>
      </c>
      <c r="I2971" t="s">
        <v>42</v>
      </c>
      <c r="J2971" s="41">
        <v>234.78</v>
      </c>
      <c r="K2971" s="42">
        <v>-0.11433519</v>
      </c>
      <c r="L2971" t="str">
        <f>IFERROR(INDEX(Dictionary!E:E,MATCH(G2971,Dictionary!A:A,0)),"")</f>
        <v/>
      </c>
    </row>
    <row r="2972" spans="1:12" x14ac:dyDescent="0.2">
      <c r="A2972" t="s">
        <v>1775</v>
      </c>
      <c r="B2972" s="40">
        <v>45473</v>
      </c>
      <c r="C2972" t="s">
        <v>8</v>
      </c>
      <c r="D2972" s="3">
        <v>78320</v>
      </c>
      <c r="E2972" s="2">
        <v>18370000</v>
      </c>
      <c r="F2972" s="3">
        <v>112960</v>
      </c>
      <c r="G2972" t="s">
        <v>1321</v>
      </c>
      <c r="H2972" t="s">
        <v>18</v>
      </c>
      <c r="I2972" t="s">
        <v>42</v>
      </c>
      <c r="J2972" s="41">
        <v>234.55</v>
      </c>
      <c r="K2972" s="42">
        <v>0.69333568999999995</v>
      </c>
      <c r="L2972" t="str">
        <f>IFERROR(INDEX(Dictionary!E:E,MATCH(G2972,Dictionary!A:A,0)),"")</f>
        <v/>
      </c>
    </row>
    <row r="2973" spans="1:12" x14ac:dyDescent="0.2">
      <c r="A2973" t="s">
        <v>1775</v>
      </c>
      <c r="B2973" s="40">
        <v>45473</v>
      </c>
      <c r="C2973" t="s">
        <v>22</v>
      </c>
      <c r="D2973" s="3">
        <v>-13500</v>
      </c>
      <c r="E2973" s="2">
        <v>-3170000</v>
      </c>
      <c r="F2973" s="3">
        <v>111970</v>
      </c>
      <c r="G2973" t="s">
        <v>49</v>
      </c>
      <c r="H2973" t="s">
        <v>18</v>
      </c>
      <c r="I2973" t="s">
        <v>42</v>
      </c>
      <c r="J2973" s="41">
        <v>234.81</v>
      </c>
      <c r="K2973" s="42">
        <v>-0.12056623</v>
      </c>
      <c r="L2973" t="str">
        <f>IFERROR(INDEX(Dictionary!E:E,MATCH(G2973,Dictionary!A:A,0)),"")</f>
        <v/>
      </c>
    </row>
    <row r="2974" spans="1:12" x14ac:dyDescent="0.2">
      <c r="A2974" t="s">
        <v>1775</v>
      </c>
      <c r="B2974" s="40">
        <v>45473</v>
      </c>
      <c r="C2974" t="s">
        <v>8</v>
      </c>
      <c r="D2974" s="3">
        <v>9130</v>
      </c>
      <c r="E2974" s="2">
        <v>2140000</v>
      </c>
      <c r="F2974" s="3">
        <v>111860</v>
      </c>
      <c r="G2974" t="s">
        <v>798</v>
      </c>
      <c r="H2974" t="s">
        <v>18</v>
      </c>
      <c r="I2974" t="s">
        <v>42</v>
      </c>
      <c r="J2974" s="41">
        <v>234.39</v>
      </c>
      <c r="K2974" s="42">
        <v>8.1621659999999999E-2</v>
      </c>
      <c r="L2974" t="str">
        <f>IFERROR(INDEX(Dictionary!E:E,MATCH(G2974,Dictionary!A:A,0)),"")</f>
        <v/>
      </c>
    </row>
    <row r="2975" spans="1:12" x14ac:dyDescent="0.2">
      <c r="A2975" t="s">
        <v>1775</v>
      </c>
      <c r="B2975" s="40">
        <v>45473</v>
      </c>
      <c r="C2975" t="s">
        <v>22</v>
      </c>
      <c r="D2975" s="3">
        <v>-5300</v>
      </c>
      <c r="E2975" s="2">
        <v>-1240000</v>
      </c>
      <c r="F2975" s="3">
        <v>111580</v>
      </c>
      <c r="G2975" t="s">
        <v>163</v>
      </c>
      <c r="H2975" t="s">
        <v>18</v>
      </c>
      <c r="I2975" t="s">
        <v>42</v>
      </c>
      <c r="J2975" s="41">
        <v>233.96</v>
      </c>
      <c r="K2975" s="42">
        <v>-4.7503139999999999E-2</v>
      </c>
      <c r="L2975" t="str">
        <f>IFERROR(INDEX(Dictionary!E:E,MATCH(G2975,Dictionary!A:A,0)),"")</f>
        <v/>
      </c>
    </row>
    <row r="2976" spans="1:12" x14ac:dyDescent="0.2">
      <c r="A2976" t="s">
        <v>1775</v>
      </c>
      <c r="B2976" s="40">
        <v>45473</v>
      </c>
      <c r="C2976" t="s">
        <v>8</v>
      </c>
      <c r="D2976" s="3">
        <v>111560</v>
      </c>
      <c r="E2976" s="2">
        <v>26160000</v>
      </c>
      <c r="F2976" s="3">
        <v>111560</v>
      </c>
      <c r="G2976" t="s">
        <v>1181</v>
      </c>
      <c r="H2976" t="s">
        <v>18</v>
      </c>
      <c r="I2976" t="s">
        <v>42</v>
      </c>
      <c r="J2976" s="41">
        <v>234.49</v>
      </c>
      <c r="K2976" s="42">
        <v>1</v>
      </c>
      <c r="L2976" t="str">
        <f>IFERROR(INDEX(Dictionary!E:E,MATCH(G2976,Dictionary!A:A,0)),"")</f>
        <v/>
      </c>
    </row>
    <row r="2977" spans="1:12" x14ac:dyDescent="0.2">
      <c r="A2977" t="s">
        <v>1775</v>
      </c>
      <c r="B2977" s="40">
        <v>45473</v>
      </c>
      <c r="C2977" t="s">
        <v>22</v>
      </c>
      <c r="D2977" s="3">
        <v>-16550</v>
      </c>
      <c r="E2977" s="2">
        <v>-3880000</v>
      </c>
      <c r="F2977" s="3">
        <v>109850</v>
      </c>
      <c r="G2977" t="s">
        <v>821</v>
      </c>
      <c r="H2977" t="s">
        <v>18</v>
      </c>
      <c r="I2977" t="s">
        <v>42</v>
      </c>
      <c r="J2977" s="41">
        <v>234.44</v>
      </c>
      <c r="K2977" s="42">
        <v>-0.15065999999999999</v>
      </c>
      <c r="L2977" t="str">
        <f>IFERROR(INDEX(Dictionary!E:E,MATCH(G2977,Dictionary!A:A,0)),"")</f>
        <v/>
      </c>
    </row>
    <row r="2978" spans="1:12" x14ac:dyDescent="0.2">
      <c r="A2978" t="s">
        <v>1775</v>
      </c>
      <c r="B2978" s="40">
        <v>45473</v>
      </c>
      <c r="C2978" t="s">
        <v>22</v>
      </c>
      <c r="D2978" s="3">
        <v>-29650</v>
      </c>
      <c r="E2978" s="2">
        <v>-6950000</v>
      </c>
      <c r="F2978" s="3">
        <v>108230</v>
      </c>
      <c r="G2978" t="s">
        <v>1765</v>
      </c>
      <c r="H2978" t="s">
        <v>18</v>
      </c>
      <c r="I2978" t="s">
        <v>42</v>
      </c>
      <c r="J2978" s="41">
        <v>234.4</v>
      </c>
      <c r="K2978" s="42">
        <v>-0.27395544999999999</v>
      </c>
      <c r="L2978" t="str">
        <f>IFERROR(INDEX(Dictionary!E:E,MATCH(G2978,Dictionary!A:A,0)),"")</f>
        <v/>
      </c>
    </row>
    <row r="2979" spans="1:12" x14ac:dyDescent="0.2">
      <c r="A2979" t="s">
        <v>1775</v>
      </c>
      <c r="B2979" s="40">
        <v>45473</v>
      </c>
      <c r="C2979" t="s">
        <v>22</v>
      </c>
      <c r="D2979" s="3">
        <v>-11030</v>
      </c>
      <c r="E2979" s="2">
        <v>-2590000</v>
      </c>
      <c r="F2979" s="3">
        <v>108020</v>
      </c>
      <c r="G2979" t="s">
        <v>992</v>
      </c>
      <c r="H2979" t="s">
        <v>18</v>
      </c>
      <c r="I2979" t="s">
        <v>42</v>
      </c>
      <c r="J2979" s="41">
        <v>234.81</v>
      </c>
      <c r="K2979" s="42">
        <v>-0.10211072</v>
      </c>
      <c r="L2979" t="str">
        <f>IFERROR(INDEX(Dictionary!E:E,MATCH(G2979,Dictionary!A:A,0)),"")</f>
        <v/>
      </c>
    </row>
    <row r="2980" spans="1:12" x14ac:dyDescent="0.2">
      <c r="A2980" t="s">
        <v>1775</v>
      </c>
      <c r="B2980" s="40">
        <v>45473</v>
      </c>
      <c r="C2980" t="s">
        <v>8</v>
      </c>
      <c r="D2980" s="3">
        <v>100670</v>
      </c>
      <c r="E2980" s="2">
        <v>23610000</v>
      </c>
      <c r="F2980" s="3">
        <v>106430</v>
      </c>
      <c r="G2980" t="s">
        <v>793</v>
      </c>
      <c r="H2980" t="s">
        <v>18</v>
      </c>
      <c r="I2980" t="s">
        <v>42</v>
      </c>
      <c r="J2980" s="41">
        <v>234.53</v>
      </c>
      <c r="K2980" s="42">
        <v>0.94586864000000004</v>
      </c>
      <c r="L2980" t="str">
        <f>IFERROR(INDEX(Dictionary!E:E,MATCH(G2980,Dictionary!A:A,0)),"")</f>
        <v/>
      </c>
    </row>
    <row r="2981" spans="1:12" x14ac:dyDescent="0.2">
      <c r="A2981" t="s">
        <v>1775</v>
      </c>
      <c r="B2981" s="40">
        <v>45473</v>
      </c>
      <c r="C2981" t="s">
        <v>22</v>
      </c>
      <c r="D2981" s="3">
        <v>-17850</v>
      </c>
      <c r="E2981" s="2">
        <v>-4190000</v>
      </c>
      <c r="F2981" s="3">
        <v>103840</v>
      </c>
      <c r="G2981" t="s">
        <v>67</v>
      </c>
      <c r="H2981" t="s">
        <v>18</v>
      </c>
      <c r="I2981" t="s">
        <v>42</v>
      </c>
      <c r="J2981" s="41">
        <v>234.73</v>
      </c>
      <c r="K2981" s="42">
        <v>-0.17190100999999999</v>
      </c>
      <c r="L2981" t="str">
        <f>IFERROR(INDEX(Dictionary!E:E,MATCH(G2981,Dictionary!A:A,0)),"")</f>
        <v/>
      </c>
    </row>
    <row r="2982" spans="1:12" x14ac:dyDescent="0.2">
      <c r="A2982" t="s">
        <v>1775</v>
      </c>
      <c r="B2982" s="40">
        <v>45473</v>
      </c>
      <c r="C2982" t="s">
        <v>8</v>
      </c>
      <c r="D2982" s="3">
        <v>101470</v>
      </c>
      <c r="E2982" s="2">
        <v>23800000</v>
      </c>
      <c r="F2982" s="3">
        <v>101470</v>
      </c>
      <c r="G2982" t="s">
        <v>134</v>
      </c>
      <c r="H2982" t="s">
        <v>18</v>
      </c>
      <c r="I2982" t="s">
        <v>42</v>
      </c>
      <c r="J2982" s="41">
        <v>234.55</v>
      </c>
      <c r="K2982" s="42">
        <v>1</v>
      </c>
      <c r="L2982" t="str">
        <f>IFERROR(INDEX(Dictionary!E:E,MATCH(G2982,Dictionary!A:A,0)),"")</f>
        <v/>
      </c>
    </row>
    <row r="2983" spans="1:12" x14ac:dyDescent="0.2">
      <c r="A2983" t="s">
        <v>1775</v>
      </c>
      <c r="B2983" s="40">
        <v>45473</v>
      </c>
      <c r="C2983" t="s">
        <v>8</v>
      </c>
      <c r="D2983" s="3">
        <v>60060</v>
      </c>
      <c r="E2983" s="2">
        <v>14090000</v>
      </c>
      <c r="F2983" s="3">
        <v>86480</v>
      </c>
      <c r="G2983" t="s">
        <v>1212</v>
      </c>
      <c r="H2983" t="s">
        <v>18</v>
      </c>
      <c r="I2983" t="s">
        <v>42</v>
      </c>
      <c r="J2983" s="41">
        <v>234.6</v>
      </c>
      <c r="K2983" s="42">
        <v>0.69449583999999998</v>
      </c>
      <c r="L2983" t="str">
        <f>IFERROR(INDEX(Dictionary!E:E,MATCH(G2983,Dictionary!A:A,0)),"")</f>
        <v/>
      </c>
    </row>
    <row r="2984" spans="1:12" x14ac:dyDescent="0.2">
      <c r="A2984" t="s">
        <v>1775</v>
      </c>
      <c r="B2984" s="40">
        <v>45473</v>
      </c>
      <c r="C2984" t="s">
        <v>8</v>
      </c>
      <c r="D2984" s="3">
        <v>23420</v>
      </c>
      <c r="E2984" s="2">
        <v>5490000</v>
      </c>
      <c r="F2984" s="3">
        <v>85060</v>
      </c>
      <c r="G2984" t="s">
        <v>616</v>
      </c>
      <c r="H2984" t="s">
        <v>18</v>
      </c>
      <c r="I2984" t="s">
        <v>42</v>
      </c>
      <c r="J2984" s="41">
        <v>234.41</v>
      </c>
      <c r="K2984" s="42">
        <v>0.27533270999999998</v>
      </c>
      <c r="L2984" t="str">
        <f>IFERROR(INDEX(Dictionary!E:E,MATCH(G2984,Dictionary!A:A,0)),"")</f>
        <v/>
      </c>
    </row>
    <row r="2985" spans="1:12" x14ac:dyDescent="0.2">
      <c r="A2985" t="s">
        <v>1775</v>
      </c>
      <c r="B2985" s="40">
        <v>45473</v>
      </c>
      <c r="C2985" t="s">
        <v>22</v>
      </c>
      <c r="D2985" s="3">
        <v>-1240</v>
      </c>
      <c r="E2985" s="2">
        <v>-289880</v>
      </c>
      <c r="F2985" s="3">
        <v>84430</v>
      </c>
      <c r="G2985" t="s">
        <v>1766</v>
      </c>
      <c r="H2985" t="s">
        <v>18</v>
      </c>
      <c r="I2985" t="s">
        <v>42</v>
      </c>
      <c r="J2985" s="41">
        <v>233.77</v>
      </c>
      <c r="K2985" s="42">
        <v>-1.468556E-2</v>
      </c>
      <c r="L2985" t="str">
        <f>IFERROR(INDEX(Dictionary!E:E,MATCH(G2985,Dictionary!A:A,0)),"")</f>
        <v/>
      </c>
    </row>
    <row r="2986" spans="1:12" x14ac:dyDescent="0.2">
      <c r="A2986" t="s">
        <v>1775</v>
      </c>
      <c r="B2986" s="40">
        <v>45473</v>
      </c>
      <c r="C2986" t="s">
        <v>22</v>
      </c>
      <c r="D2986" s="3">
        <v>-31210</v>
      </c>
      <c r="E2986" s="2">
        <v>-7320000</v>
      </c>
      <c r="F2986" s="3">
        <v>77050</v>
      </c>
      <c r="G2986" t="s">
        <v>388</v>
      </c>
      <c r="H2986" t="s">
        <v>18</v>
      </c>
      <c r="I2986" t="s">
        <v>42</v>
      </c>
      <c r="J2986" s="41">
        <v>234.54</v>
      </c>
      <c r="K2986" s="42">
        <v>-0.40507462999999999</v>
      </c>
      <c r="L2986" t="str">
        <f>IFERROR(INDEX(Dictionary!E:E,MATCH(G2986,Dictionary!A:A,0)),"")</f>
        <v/>
      </c>
    </row>
    <row r="2987" spans="1:12" x14ac:dyDescent="0.2">
      <c r="A2987" t="s">
        <v>1775</v>
      </c>
      <c r="B2987" s="40">
        <v>45473</v>
      </c>
      <c r="C2987" t="s">
        <v>22</v>
      </c>
      <c r="D2987" s="3">
        <v>-20240</v>
      </c>
      <c r="E2987" s="2">
        <v>-4750000</v>
      </c>
      <c r="F2987" s="3">
        <v>75460</v>
      </c>
      <c r="G2987" t="s">
        <v>1093</v>
      </c>
      <c r="H2987" t="s">
        <v>18</v>
      </c>
      <c r="I2987" t="s">
        <v>42</v>
      </c>
      <c r="J2987" s="41">
        <v>234.68</v>
      </c>
      <c r="K2987" s="42">
        <v>-0.26822424</v>
      </c>
      <c r="L2987" t="str">
        <f>IFERROR(INDEX(Dictionary!E:E,MATCH(G2987,Dictionary!A:A,0)),"")</f>
        <v/>
      </c>
    </row>
    <row r="2988" spans="1:12" x14ac:dyDescent="0.2">
      <c r="A2988" t="s">
        <v>1780</v>
      </c>
      <c r="B2988" s="40">
        <v>45535</v>
      </c>
      <c r="C2988" t="s">
        <v>22</v>
      </c>
      <c r="D2988" s="3">
        <v>-259</v>
      </c>
      <c r="E2988" s="2">
        <v>9430</v>
      </c>
      <c r="F2988" s="3">
        <v>50950</v>
      </c>
      <c r="G2988" t="s">
        <v>17</v>
      </c>
      <c r="H2988" t="s">
        <v>18</v>
      </c>
      <c r="I2988" t="s">
        <v>19</v>
      </c>
      <c r="J2988" s="41">
        <v>36.409999999999997</v>
      </c>
      <c r="K2988" s="42">
        <v>-5.0800000000000003E-3</v>
      </c>
      <c r="L2988" t="str">
        <f>IFERROR(INDEX(Dictionary!E:E,MATCH(G2988,Dictionary!A:A,0)),"")</f>
        <v>BlackRock</v>
      </c>
    </row>
    <row r="2989" spans="1:12" x14ac:dyDescent="0.2">
      <c r="A2989" t="s">
        <v>1780</v>
      </c>
      <c r="B2989" s="40">
        <v>45535</v>
      </c>
      <c r="C2989" t="s">
        <v>8</v>
      </c>
      <c r="D2989" s="3">
        <v>36600</v>
      </c>
      <c r="E2989" s="2">
        <v>1330000</v>
      </c>
      <c r="F2989" s="3">
        <v>36600</v>
      </c>
      <c r="G2989" t="s">
        <v>1800</v>
      </c>
      <c r="H2989" t="s">
        <v>18</v>
      </c>
      <c r="I2989" t="s">
        <v>19</v>
      </c>
      <c r="J2989" s="41">
        <v>36.340000000000003</v>
      </c>
      <c r="K2989" s="42">
        <v>1</v>
      </c>
      <c r="L2989" t="str">
        <f>IFERROR(INDEX(Dictionary!E:E,MATCH(G2989,Dictionary!A:A,0)),"")</f>
        <v/>
      </c>
    </row>
    <row r="2990" spans="1:12" x14ac:dyDescent="0.2">
      <c r="A2990" t="s">
        <v>1780</v>
      </c>
      <c r="B2990" s="40">
        <v>45535</v>
      </c>
      <c r="C2990" t="s">
        <v>8</v>
      </c>
      <c r="D2990" s="3">
        <v>7950</v>
      </c>
      <c r="E2990" s="2">
        <v>289150</v>
      </c>
      <c r="F2990" s="3">
        <v>10450</v>
      </c>
      <c r="G2990" t="s">
        <v>23</v>
      </c>
      <c r="H2990" t="s">
        <v>18</v>
      </c>
      <c r="I2990" t="s">
        <v>19</v>
      </c>
      <c r="J2990" s="41">
        <v>36.369999999999997</v>
      </c>
      <c r="K2990" s="42">
        <v>0.76076999999999995</v>
      </c>
      <c r="L2990" t="str">
        <f>IFERROR(INDEX(Dictionary!E:E,MATCH(G2990,Dictionary!A:A,0)),"")</f>
        <v/>
      </c>
    </row>
    <row r="2991" spans="1:12" x14ac:dyDescent="0.2">
      <c r="A2991" t="s">
        <v>1780</v>
      </c>
      <c r="B2991" s="40">
        <v>45535</v>
      </c>
      <c r="C2991" t="s">
        <v>8</v>
      </c>
      <c r="D2991" s="3">
        <v>2000</v>
      </c>
      <c r="E2991" s="2">
        <v>72780</v>
      </c>
      <c r="F2991" s="3">
        <v>7400</v>
      </c>
      <c r="G2991" t="s">
        <v>509</v>
      </c>
      <c r="H2991" t="s">
        <v>18</v>
      </c>
      <c r="I2991" t="s">
        <v>19</v>
      </c>
      <c r="J2991" s="41">
        <v>36.39</v>
      </c>
      <c r="K2991" s="42">
        <v>0.27027000000000001</v>
      </c>
      <c r="L2991" t="str">
        <f>IFERROR(INDEX(Dictionary!E:E,MATCH(G2991,Dictionary!A:A,0)),"")</f>
        <v/>
      </c>
    </row>
    <row r="2992" spans="1:12" x14ac:dyDescent="0.2">
      <c r="A2992" t="s">
        <v>1780</v>
      </c>
      <c r="B2992" s="40">
        <v>45535</v>
      </c>
      <c r="C2992" t="s">
        <v>8</v>
      </c>
      <c r="D2992" s="3">
        <v>1800</v>
      </c>
      <c r="E2992" s="2">
        <v>65470</v>
      </c>
      <c r="F2992" s="3">
        <v>5920</v>
      </c>
      <c r="G2992" t="s">
        <v>210</v>
      </c>
      <c r="H2992" t="s">
        <v>18</v>
      </c>
      <c r="I2992" t="s">
        <v>19</v>
      </c>
      <c r="J2992" s="41">
        <v>36.369999999999997</v>
      </c>
      <c r="K2992" s="42">
        <v>0.30404999999999999</v>
      </c>
      <c r="L2992" t="str">
        <f>IFERROR(INDEX(Dictionary!E:E,MATCH(G2992,Dictionary!A:A,0)),"")</f>
        <v/>
      </c>
    </row>
    <row r="2993" spans="1:12" x14ac:dyDescent="0.2">
      <c r="A2993" t="s">
        <v>1780</v>
      </c>
      <c r="B2993" s="40">
        <v>45535</v>
      </c>
      <c r="C2993" t="s">
        <v>27</v>
      </c>
      <c r="D2993" s="3">
        <v>0</v>
      </c>
      <c r="E2993" s="2">
        <v>0</v>
      </c>
      <c r="F2993" s="3">
        <v>5140</v>
      </c>
      <c r="G2993" t="s">
        <v>1569</v>
      </c>
      <c r="H2993" t="s">
        <v>18</v>
      </c>
      <c r="I2993" t="s">
        <v>19</v>
      </c>
      <c r="J2993" s="41">
        <v>0</v>
      </c>
      <c r="K2993" s="42">
        <v>0</v>
      </c>
      <c r="L2993" t="str">
        <f>IFERROR(INDEX(Dictionary!E:E,MATCH(G2993,Dictionary!A:A,0)),"")</f>
        <v/>
      </c>
    </row>
    <row r="2994" spans="1:12" x14ac:dyDescent="0.2">
      <c r="A2994" t="s">
        <v>1780</v>
      </c>
      <c r="B2994" s="40">
        <v>45535</v>
      </c>
      <c r="C2994" t="s">
        <v>27</v>
      </c>
      <c r="D2994" s="3">
        <v>0</v>
      </c>
      <c r="E2994" s="2">
        <v>0</v>
      </c>
      <c r="F2994" s="3">
        <v>4770</v>
      </c>
      <c r="G2994" t="s">
        <v>239</v>
      </c>
      <c r="H2994" t="s">
        <v>18</v>
      </c>
      <c r="I2994" t="s">
        <v>19</v>
      </c>
      <c r="J2994" s="41">
        <v>0</v>
      </c>
      <c r="K2994" s="42">
        <v>0</v>
      </c>
      <c r="L2994" t="str">
        <f>IFERROR(INDEX(Dictionary!E:E,MATCH(G2994,Dictionary!A:A,0)),"")</f>
        <v>State Street</v>
      </c>
    </row>
    <row r="2995" spans="1:12" x14ac:dyDescent="0.2">
      <c r="A2995" t="s">
        <v>1780</v>
      </c>
      <c r="B2995" s="40">
        <v>45535</v>
      </c>
      <c r="C2995" t="s">
        <v>8</v>
      </c>
      <c r="D2995" s="3">
        <v>50</v>
      </c>
      <c r="E2995" s="2">
        <v>1820</v>
      </c>
      <c r="F2995" s="3">
        <v>2790</v>
      </c>
      <c r="G2995" t="s">
        <v>412</v>
      </c>
      <c r="H2995" t="s">
        <v>18</v>
      </c>
      <c r="I2995" t="s">
        <v>19</v>
      </c>
      <c r="J2995" s="41">
        <v>36.4</v>
      </c>
      <c r="K2995" s="42">
        <v>1.7919999999999998E-2</v>
      </c>
      <c r="L2995" t="str">
        <f>IFERROR(INDEX(Dictionary!E:E,MATCH(G2995,Dictionary!A:A,0)),"")</f>
        <v/>
      </c>
    </row>
    <row r="2996" spans="1:12" x14ac:dyDescent="0.2">
      <c r="A2996" t="s">
        <v>1780</v>
      </c>
      <c r="B2996" s="40">
        <v>45535</v>
      </c>
      <c r="C2996" t="s">
        <v>8</v>
      </c>
      <c r="D2996" s="3">
        <v>99</v>
      </c>
      <c r="E2996" s="2">
        <v>3600</v>
      </c>
      <c r="F2996" s="3">
        <v>1600</v>
      </c>
      <c r="G2996" t="s">
        <v>996</v>
      </c>
      <c r="H2996" t="s">
        <v>18</v>
      </c>
      <c r="I2996" t="s">
        <v>19</v>
      </c>
      <c r="J2996" s="41">
        <v>36.36</v>
      </c>
      <c r="K2996" s="42">
        <v>6.1879999999999998E-2</v>
      </c>
      <c r="L2996" t="str">
        <f>IFERROR(INDEX(Dictionary!E:E,MATCH(G2996,Dictionary!A:A,0)),"")</f>
        <v/>
      </c>
    </row>
    <row r="2997" spans="1:12" x14ac:dyDescent="0.2">
      <c r="A2997" t="s">
        <v>1780</v>
      </c>
      <c r="B2997" s="40">
        <v>45504</v>
      </c>
      <c r="C2997" t="s">
        <v>8</v>
      </c>
      <c r="D2997" s="3">
        <v>728630</v>
      </c>
      <c r="E2997" s="2">
        <v>28340000</v>
      </c>
      <c r="F2997" s="3">
        <v>728630</v>
      </c>
      <c r="G2997" t="s">
        <v>984</v>
      </c>
      <c r="H2997" t="s">
        <v>18</v>
      </c>
      <c r="I2997" t="s">
        <v>19</v>
      </c>
      <c r="J2997" s="41">
        <v>38.89</v>
      </c>
      <c r="K2997" s="42">
        <v>1</v>
      </c>
      <c r="L2997" t="str">
        <f>IFERROR(INDEX(Dictionary!E:E,MATCH(G2997,Dictionary!A:A,0)),"")</f>
        <v/>
      </c>
    </row>
    <row r="2998" spans="1:12" x14ac:dyDescent="0.2">
      <c r="A2998" t="s">
        <v>1780</v>
      </c>
      <c r="B2998" s="40">
        <v>45504</v>
      </c>
      <c r="C2998" t="s">
        <v>27</v>
      </c>
      <c r="D2998" s="3">
        <v>0</v>
      </c>
      <c r="E2998" s="2">
        <v>0</v>
      </c>
      <c r="F2998" s="3">
        <v>53110</v>
      </c>
      <c r="G2998" t="s">
        <v>1769</v>
      </c>
      <c r="H2998" t="s">
        <v>18</v>
      </c>
      <c r="I2998" t="s">
        <v>19</v>
      </c>
      <c r="J2998" s="41">
        <v>0</v>
      </c>
      <c r="K2998" s="42">
        <v>0</v>
      </c>
      <c r="L2998" t="str">
        <f>IFERROR(INDEX(Dictionary!E:E,MATCH(G2998,Dictionary!A:A,0)),"")</f>
        <v/>
      </c>
    </row>
    <row r="2999" spans="1:12" x14ac:dyDescent="0.2">
      <c r="A2999" t="s">
        <v>1780</v>
      </c>
      <c r="B2999" s="40">
        <v>45504</v>
      </c>
      <c r="C2999" t="s">
        <v>22</v>
      </c>
      <c r="D2999" s="3">
        <v>-19900</v>
      </c>
      <c r="E2999" s="2">
        <v>774070</v>
      </c>
      <c r="F2999" s="3">
        <v>50420</v>
      </c>
      <c r="G2999" t="s">
        <v>777</v>
      </c>
      <c r="H2999" t="s">
        <v>18</v>
      </c>
      <c r="I2999" t="s">
        <v>19</v>
      </c>
      <c r="J2999" s="41">
        <v>38.9</v>
      </c>
      <c r="K2999" s="42">
        <v>-0.39467999999999998</v>
      </c>
      <c r="L2999" t="str">
        <f>IFERROR(INDEX(Dictionary!E:E,MATCH(G2999,Dictionary!A:A,0)),"")</f>
        <v/>
      </c>
    </row>
    <row r="3000" spans="1:12" x14ac:dyDescent="0.2">
      <c r="A3000" t="s">
        <v>1780</v>
      </c>
      <c r="B3000" s="40">
        <v>45504</v>
      </c>
      <c r="C3000" t="s">
        <v>27</v>
      </c>
      <c r="D3000" s="3">
        <v>0</v>
      </c>
      <c r="E3000" s="2">
        <v>0</v>
      </c>
      <c r="F3000" s="3">
        <v>47740</v>
      </c>
      <c r="G3000" t="s">
        <v>792</v>
      </c>
      <c r="H3000" t="s">
        <v>18</v>
      </c>
      <c r="I3000" t="s">
        <v>19</v>
      </c>
      <c r="J3000" s="41">
        <v>0</v>
      </c>
      <c r="K3000" s="42">
        <v>0</v>
      </c>
      <c r="L3000" t="str">
        <f>IFERROR(INDEX(Dictionary!E:E,MATCH(G3000,Dictionary!A:A,0)),"")</f>
        <v/>
      </c>
    </row>
    <row r="3001" spans="1:12" x14ac:dyDescent="0.2">
      <c r="A3001" t="s">
        <v>1780</v>
      </c>
      <c r="B3001" s="40">
        <v>45504</v>
      </c>
      <c r="C3001" t="s">
        <v>22</v>
      </c>
      <c r="D3001" s="3">
        <v>-1860</v>
      </c>
      <c r="E3001" s="2">
        <v>72240</v>
      </c>
      <c r="F3001" s="3">
        <v>20300</v>
      </c>
      <c r="G3001" t="s">
        <v>24</v>
      </c>
      <c r="H3001" t="s">
        <v>18</v>
      </c>
      <c r="I3001" t="s">
        <v>19</v>
      </c>
      <c r="J3001" s="41">
        <v>38.840000000000003</v>
      </c>
      <c r="K3001" s="42">
        <v>-9.1630000000000003E-2</v>
      </c>
      <c r="L3001" t="str">
        <f>IFERROR(INDEX(Dictionary!E:E,MATCH(G3001,Dictionary!A:A,0)),"")</f>
        <v/>
      </c>
    </row>
    <row r="3002" spans="1:12" x14ac:dyDescent="0.2">
      <c r="A3002" t="s">
        <v>1780</v>
      </c>
      <c r="B3002" s="40">
        <v>45504</v>
      </c>
      <c r="C3002" t="s">
        <v>8</v>
      </c>
      <c r="D3002" s="3">
        <v>801</v>
      </c>
      <c r="E3002" s="2">
        <v>31160</v>
      </c>
      <c r="F3002" s="3">
        <v>12230</v>
      </c>
      <c r="G3002" t="s">
        <v>244</v>
      </c>
      <c r="H3002" t="s">
        <v>18</v>
      </c>
      <c r="I3002" t="s">
        <v>19</v>
      </c>
      <c r="J3002" s="41">
        <v>38.9</v>
      </c>
      <c r="K3002" s="42">
        <v>6.5490000000000007E-2</v>
      </c>
      <c r="L3002" t="str">
        <f>IFERROR(INDEX(Dictionary!E:E,MATCH(G3002,Dictionary!A:A,0)),"")</f>
        <v/>
      </c>
    </row>
    <row r="3003" spans="1:12" x14ac:dyDescent="0.2">
      <c r="A3003" t="s">
        <v>1780</v>
      </c>
      <c r="B3003" s="40">
        <v>45504</v>
      </c>
      <c r="C3003" t="s">
        <v>27</v>
      </c>
      <c r="D3003" s="3">
        <v>0</v>
      </c>
      <c r="E3003" s="2">
        <v>0</v>
      </c>
      <c r="F3003" s="3">
        <v>12000</v>
      </c>
      <c r="G3003" t="s">
        <v>982</v>
      </c>
      <c r="H3003" t="s">
        <v>18</v>
      </c>
      <c r="I3003" t="s">
        <v>19</v>
      </c>
      <c r="J3003" s="41">
        <v>0</v>
      </c>
      <c r="K3003" s="42">
        <v>0</v>
      </c>
      <c r="L3003" t="str">
        <f>IFERROR(INDEX(Dictionary!E:E,MATCH(G3003,Dictionary!A:A,0)),"")</f>
        <v/>
      </c>
    </row>
    <row r="3004" spans="1:12" x14ac:dyDescent="0.2">
      <c r="A3004" t="s">
        <v>1780</v>
      </c>
      <c r="B3004" s="40">
        <v>45504</v>
      </c>
      <c r="C3004" t="s">
        <v>27</v>
      </c>
      <c r="D3004" s="3">
        <v>0</v>
      </c>
      <c r="E3004" s="2">
        <v>0</v>
      </c>
      <c r="F3004" s="3">
        <v>9960</v>
      </c>
      <c r="G3004" t="s">
        <v>863</v>
      </c>
      <c r="H3004" t="s">
        <v>18</v>
      </c>
      <c r="I3004" t="s">
        <v>19</v>
      </c>
      <c r="J3004" s="41">
        <v>0</v>
      </c>
      <c r="K3004" s="42">
        <v>0</v>
      </c>
      <c r="L3004" t="str">
        <f>IFERROR(INDEX(Dictionary!E:E,MATCH(G3004,Dictionary!A:A,0)),"")</f>
        <v/>
      </c>
    </row>
    <row r="3005" spans="1:12" x14ac:dyDescent="0.2">
      <c r="A3005" t="s">
        <v>1780</v>
      </c>
      <c r="B3005" s="40">
        <v>45504</v>
      </c>
      <c r="C3005" t="s">
        <v>27</v>
      </c>
      <c r="D3005" s="3">
        <v>0</v>
      </c>
      <c r="E3005" s="2">
        <v>0</v>
      </c>
      <c r="F3005" s="3">
        <v>6130</v>
      </c>
      <c r="G3005" t="s">
        <v>301</v>
      </c>
      <c r="H3005" t="s">
        <v>18</v>
      </c>
      <c r="I3005" t="s">
        <v>19</v>
      </c>
      <c r="J3005" s="41">
        <v>0</v>
      </c>
      <c r="K3005" s="42">
        <v>0</v>
      </c>
      <c r="L3005" t="str">
        <f>IFERROR(INDEX(Dictionary!E:E,MATCH(G3005,Dictionary!A:A,0)),"")</f>
        <v/>
      </c>
    </row>
    <row r="3006" spans="1:12" x14ac:dyDescent="0.2">
      <c r="A3006" t="s">
        <v>1780</v>
      </c>
      <c r="B3006" s="40">
        <v>45504</v>
      </c>
      <c r="C3006" t="s">
        <v>27</v>
      </c>
      <c r="D3006" s="3">
        <v>0</v>
      </c>
      <c r="E3006" s="2">
        <v>0</v>
      </c>
      <c r="F3006" s="3">
        <v>3900</v>
      </c>
      <c r="G3006" t="s">
        <v>316</v>
      </c>
      <c r="H3006" t="s">
        <v>18</v>
      </c>
      <c r="I3006" t="s">
        <v>19</v>
      </c>
      <c r="J3006" s="41">
        <v>0</v>
      </c>
      <c r="K3006" s="42">
        <v>0</v>
      </c>
      <c r="L3006" t="str">
        <f>IFERROR(INDEX(Dictionary!E:E,MATCH(G3006,Dictionary!A:A,0)),"")</f>
        <v/>
      </c>
    </row>
    <row r="3007" spans="1:12" x14ac:dyDescent="0.2">
      <c r="A3007" t="s">
        <v>1780</v>
      </c>
      <c r="B3007" s="40">
        <v>45504</v>
      </c>
      <c r="C3007" t="s">
        <v>27</v>
      </c>
      <c r="D3007" s="3">
        <v>0</v>
      </c>
      <c r="E3007" s="2">
        <v>0</v>
      </c>
      <c r="F3007" s="3">
        <v>1350</v>
      </c>
      <c r="G3007" t="s">
        <v>1467</v>
      </c>
      <c r="H3007" t="s">
        <v>18</v>
      </c>
      <c r="I3007" t="s">
        <v>19</v>
      </c>
      <c r="J3007" s="41">
        <v>0</v>
      </c>
      <c r="K3007" s="42">
        <v>0</v>
      </c>
      <c r="L3007" t="str">
        <f>IFERROR(INDEX(Dictionary!E:E,MATCH(G3007,Dictionary!A:A,0)),"")</f>
        <v/>
      </c>
    </row>
    <row r="3008" spans="1:12" x14ac:dyDescent="0.2">
      <c r="A3008" t="s">
        <v>1780</v>
      </c>
      <c r="B3008" s="40">
        <v>45504</v>
      </c>
      <c r="C3008" t="s">
        <v>27</v>
      </c>
      <c r="D3008" s="3">
        <v>0</v>
      </c>
      <c r="E3008" s="2">
        <v>0</v>
      </c>
      <c r="F3008" s="3">
        <v>635</v>
      </c>
      <c r="G3008" t="s">
        <v>30</v>
      </c>
      <c r="H3008" t="s">
        <v>18</v>
      </c>
      <c r="I3008" t="s">
        <v>19</v>
      </c>
      <c r="J3008" s="41">
        <v>0</v>
      </c>
      <c r="K3008" s="42">
        <v>0</v>
      </c>
      <c r="L3008" t="str">
        <f>IFERROR(INDEX(Dictionary!E:E,MATCH(G3008,Dictionary!A:A,0)),"")</f>
        <v/>
      </c>
    </row>
    <row r="3009" spans="1:12" x14ac:dyDescent="0.2">
      <c r="A3009" t="s">
        <v>1780</v>
      </c>
      <c r="B3009" s="40">
        <v>45504</v>
      </c>
      <c r="C3009" t="s">
        <v>27</v>
      </c>
      <c r="D3009" s="3">
        <v>0</v>
      </c>
      <c r="E3009" s="2">
        <v>0</v>
      </c>
      <c r="F3009" s="3">
        <v>475</v>
      </c>
      <c r="G3009" t="s">
        <v>240</v>
      </c>
      <c r="H3009" t="s">
        <v>18</v>
      </c>
      <c r="I3009" t="s">
        <v>19</v>
      </c>
      <c r="J3009" s="41">
        <v>0</v>
      </c>
      <c r="K3009" s="42">
        <v>0</v>
      </c>
      <c r="L3009" t="str">
        <f>IFERROR(INDEX(Dictionary!E:E,MATCH(G3009,Dictionary!A:A,0)),"")</f>
        <v>Vanguard</v>
      </c>
    </row>
    <row r="3010" spans="1:12" x14ac:dyDescent="0.2">
      <c r="A3010" t="s">
        <v>1780</v>
      </c>
      <c r="B3010" s="40">
        <v>45473</v>
      </c>
      <c r="C3010" t="s">
        <v>8</v>
      </c>
      <c r="D3010" s="3">
        <v>32720</v>
      </c>
      <c r="E3010" s="2">
        <v>1110000</v>
      </c>
      <c r="F3010" s="3">
        <v>1440000</v>
      </c>
      <c r="G3010" t="s">
        <v>1076</v>
      </c>
      <c r="H3010" t="s">
        <v>18</v>
      </c>
      <c r="I3010" t="s">
        <v>42</v>
      </c>
      <c r="J3010" s="41">
        <v>33.92</v>
      </c>
      <c r="K3010" s="42">
        <v>2.2720000000000001E-2</v>
      </c>
      <c r="L3010" t="str">
        <f>IFERROR(INDEX(Dictionary!E:E,MATCH(G3010,Dictionary!A:A,0)),"")</f>
        <v>BlackRock</v>
      </c>
    </row>
    <row r="3011" spans="1:12" x14ac:dyDescent="0.2">
      <c r="A3011" t="s">
        <v>1780</v>
      </c>
      <c r="B3011" s="40">
        <v>45473</v>
      </c>
      <c r="C3011" t="s">
        <v>22</v>
      </c>
      <c r="D3011" s="3">
        <v>-2600</v>
      </c>
      <c r="E3011" s="2">
        <v>88250</v>
      </c>
      <c r="F3011" s="3">
        <v>1360000</v>
      </c>
      <c r="G3011" t="s">
        <v>802</v>
      </c>
      <c r="H3011" t="s">
        <v>18</v>
      </c>
      <c r="I3011" t="s">
        <v>42</v>
      </c>
      <c r="J3011" s="41">
        <v>33.94</v>
      </c>
      <c r="K3011" s="42">
        <v>-1.91E-3</v>
      </c>
      <c r="L3011" t="str">
        <f>IFERROR(INDEX(Dictionary!E:E,MATCH(G3011,Dictionary!A:A,0)),"")</f>
        <v>Vanguard</v>
      </c>
    </row>
    <row r="3012" spans="1:12" x14ac:dyDescent="0.2">
      <c r="A3012" t="s">
        <v>1780</v>
      </c>
      <c r="B3012" s="40">
        <v>45473</v>
      </c>
      <c r="C3012" t="s">
        <v>8</v>
      </c>
      <c r="D3012" s="3">
        <v>25620</v>
      </c>
      <c r="E3012" s="2">
        <v>869390</v>
      </c>
      <c r="F3012" s="3">
        <v>1040000</v>
      </c>
      <c r="G3012" t="s">
        <v>805</v>
      </c>
      <c r="H3012" t="s">
        <v>18</v>
      </c>
      <c r="I3012" t="s">
        <v>42</v>
      </c>
      <c r="J3012" s="41">
        <v>33.93</v>
      </c>
      <c r="K3012" s="42">
        <v>2.4629999999999999E-2</v>
      </c>
      <c r="L3012" t="str">
        <f>IFERROR(INDEX(Dictionary!E:E,MATCH(G3012,Dictionary!A:A,0)),"")</f>
        <v/>
      </c>
    </row>
    <row r="3013" spans="1:12" x14ac:dyDescent="0.2">
      <c r="A3013" t="s">
        <v>1780</v>
      </c>
      <c r="B3013" s="40">
        <v>45473</v>
      </c>
      <c r="C3013" t="s">
        <v>22</v>
      </c>
      <c r="D3013" s="3">
        <v>-68250</v>
      </c>
      <c r="E3013" s="2">
        <v>2320000</v>
      </c>
      <c r="F3013" s="3">
        <v>886540</v>
      </c>
      <c r="G3013" t="s">
        <v>606</v>
      </c>
      <c r="H3013" t="s">
        <v>18</v>
      </c>
      <c r="I3013" t="s">
        <v>42</v>
      </c>
      <c r="J3013" s="41">
        <v>33.99</v>
      </c>
      <c r="K3013" s="42">
        <v>-7.6990000000000003E-2</v>
      </c>
      <c r="L3013" t="str">
        <f>IFERROR(INDEX(Dictionary!E:E,MATCH(G3013,Dictionary!A:A,0)),"")</f>
        <v/>
      </c>
    </row>
    <row r="3014" spans="1:12" x14ac:dyDescent="0.2">
      <c r="A3014" t="s">
        <v>1780</v>
      </c>
      <c r="B3014" s="40">
        <v>45473</v>
      </c>
      <c r="C3014" t="s">
        <v>8</v>
      </c>
      <c r="D3014" s="3">
        <v>8310</v>
      </c>
      <c r="E3014" s="2">
        <v>281860</v>
      </c>
      <c r="F3014" s="3">
        <v>855050</v>
      </c>
      <c r="G3014" t="s">
        <v>793</v>
      </c>
      <c r="H3014" t="s">
        <v>18</v>
      </c>
      <c r="I3014" t="s">
        <v>42</v>
      </c>
      <c r="J3014" s="41">
        <v>33.92</v>
      </c>
      <c r="K3014" s="42">
        <v>9.7199999999999995E-3</v>
      </c>
      <c r="L3014" t="str">
        <f>IFERROR(INDEX(Dictionary!E:E,MATCH(G3014,Dictionary!A:A,0)),"")</f>
        <v/>
      </c>
    </row>
    <row r="3015" spans="1:12" x14ac:dyDescent="0.2">
      <c r="A3015" t="s">
        <v>1780</v>
      </c>
      <c r="B3015" s="40">
        <v>45473</v>
      </c>
      <c r="C3015" t="s">
        <v>8</v>
      </c>
      <c r="D3015" s="3">
        <v>567560</v>
      </c>
      <c r="E3015" s="2">
        <v>19260000</v>
      </c>
      <c r="F3015" s="3">
        <v>732230</v>
      </c>
      <c r="G3015" t="s">
        <v>1783</v>
      </c>
      <c r="H3015" t="s">
        <v>18</v>
      </c>
      <c r="I3015" t="s">
        <v>42</v>
      </c>
      <c r="J3015" s="41">
        <v>33.93</v>
      </c>
      <c r="K3015" s="42">
        <v>0.77508999999999995</v>
      </c>
      <c r="L3015" t="str">
        <f>IFERROR(INDEX(Dictionary!E:E,MATCH(G3015,Dictionary!A:A,0)),"")</f>
        <v/>
      </c>
    </row>
    <row r="3016" spans="1:12" x14ac:dyDescent="0.2">
      <c r="A3016" t="s">
        <v>1780</v>
      </c>
      <c r="B3016" s="40">
        <v>45473</v>
      </c>
      <c r="C3016" t="s">
        <v>8</v>
      </c>
      <c r="D3016" s="3">
        <v>181820</v>
      </c>
      <c r="E3016" s="2">
        <v>6170000</v>
      </c>
      <c r="F3016" s="3">
        <v>706040</v>
      </c>
      <c r="G3016" t="s">
        <v>821</v>
      </c>
      <c r="H3016" t="s">
        <v>18</v>
      </c>
      <c r="I3016" t="s">
        <v>42</v>
      </c>
      <c r="J3016" s="41">
        <v>33.93</v>
      </c>
      <c r="K3016" s="42">
        <v>0.25752000000000003</v>
      </c>
      <c r="L3016" t="str">
        <f>IFERROR(INDEX(Dictionary!E:E,MATCH(G3016,Dictionary!A:A,0)),"")</f>
        <v/>
      </c>
    </row>
    <row r="3017" spans="1:12" x14ac:dyDescent="0.2">
      <c r="A3017" t="s">
        <v>1780</v>
      </c>
      <c r="B3017" s="40">
        <v>45473</v>
      </c>
      <c r="C3017" t="s">
        <v>8</v>
      </c>
      <c r="D3017" s="3">
        <v>87000</v>
      </c>
      <c r="E3017" s="2">
        <v>2950000</v>
      </c>
      <c r="F3017" s="3">
        <v>681000</v>
      </c>
      <c r="G3017" t="s">
        <v>60</v>
      </c>
      <c r="H3017" t="s">
        <v>18</v>
      </c>
      <c r="I3017" t="s">
        <v>42</v>
      </c>
      <c r="J3017" s="41">
        <v>33.909999999999997</v>
      </c>
      <c r="K3017" s="42">
        <v>0.12776000000000001</v>
      </c>
      <c r="L3017" t="str">
        <f>IFERROR(INDEX(Dictionary!E:E,MATCH(G3017,Dictionary!A:A,0)),"")</f>
        <v/>
      </c>
    </row>
    <row r="3018" spans="1:12" x14ac:dyDescent="0.2">
      <c r="A3018" t="s">
        <v>1780</v>
      </c>
      <c r="B3018" s="40">
        <v>45473</v>
      </c>
      <c r="C3018" t="s">
        <v>8</v>
      </c>
      <c r="D3018" s="3">
        <v>1050</v>
      </c>
      <c r="E3018" s="2">
        <v>35590</v>
      </c>
      <c r="F3018" s="3">
        <v>603620</v>
      </c>
      <c r="G3018" t="s">
        <v>47</v>
      </c>
      <c r="H3018" t="s">
        <v>18</v>
      </c>
      <c r="I3018" t="s">
        <v>42</v>
      </c>
      <c r="J3018" s="41">
        <v>33.9</v>
      </c>
      <c r="K3018" s="42">
        <v>1.74E-3</v>
      </c>
      <c r="L3018" t="str">
        <f>IFERROR(INDEX(Dictionary!E:E,MATCH(G3018,Dictionary!A:A,0)),"")</f>
        <v>State Street</v>
      </c>
    </row>
    <row r="3019" spans="1:12" x14ac:dyDescent="0.2">
      <c r="A3019" t="s">
        <v>1780</v>
      </c>
      <c r="B3019" s="40">
        <v>45473</v>
      </c>
      <c r="C3019" t="s">
        <v>8</v>
      </c>
      <c r="D3019" s="3">
        <v>2360</v>
      </c>
      <c r="E3019" s="2">
        <v>80210</v>
      </c>
      <c r="F3019" s="3">
        <v>601750</v>
      </c>
      <c r="G3019" t="s">
        <v>43</v>
      </c>
      <c r="H3019" t="s">
        <v>18</v>
      </c>
      <c r="I3019" t="s">
        <v>42</v>
      </c>
      <c r="J3019" s="41">
        <v>33.99</v>
      </c>
      <c r="K3019" s="42">
        <v>3.9199999999999999E-3</v>
      </c>
      <c r="L3019" t="str">
        <f>IFERROR(INDEX(Dictionary!E:E,MATCH(G3019,Dictionary!A:A,0)),"")</f>
        <v/>
      </c>
    </row>
    <row r="3020" spans="1:12" x14ac:dyDescent="0.2">
      <c r="A3020" t="s">
        <v>1780</v>
      </c>
      <c r="B3020" s="40">
        <v>45473</v>
      </c>
      <c r="C3020" t="s">
        <v>27</v>
      </c>
      <c r="D3020" s="3">
        <v>0</v>
      </c>
      <c r="E3020" s="2">
        <v>0</v>
      </c>
      <c r="F3020" s="3">
        <v>580590</v>
      </c>
      <c r="G3020" t="s">
        <v>812</v>
      </c>
      <c r="H3020" t="s">
        <v>18</v>
      </c>
      <c r="I3020" t="s">
        <v>42</v>
      </c>
      <c r="J3020" s="41">
        <v>0</v>
      </c>
      <c r="K3020" s="42">
        <v>0</v>
      </c>
      <c r="L3020" t="str">
        <f>IFERROR(INDEX(Dictionary!E:E,MATCH(G3020,Dictionary!A:A,0)),"")</f>
        <v/>
      </c>
    </row>
    <row r="3021" spans="1:12" x14ac:dyDescent="0.2">
      <c r="A3021" t="s">
        <v>1780</v>
      </c>
      <c r="B3021" s="40">
        <v>45473</v>
      </c>
      <c r="C3021" t="s">
        <v>27</v>
      </c>
      <c r="D3021" s="3">
        <v>0</v>
      </c>
      <c r="E3021" s="2">
        <v>0</v>
      </c>
      <c r="F3021" s="3">
        <v>556600</v>
      </c>
      <c r="G3021" t="s">
        <v>625</v>
      </c>
      <c r="H3021" t="s">
        <v>18</v>
      </c>
      <c r="I3021" t="s">
        <v>42</v>
      </c>
      <c r="J3021" s="41">
        <v>0</v>
      </c>
      <c r="K3021" s="42">
        <v>0</v>
      </c>
      <c r="L3021" t="str">
        <f>IFERROR(INDEX(Dictionary!E:E,MATCH(G3021,Dictionary!A:A,0)),"")</f>
        <v/>
      </c>
    </row>
    <row r="3022" spans="1:12" x14ac:dyDescent="0.2">
      <c r="A3022" t="s">
        <v>1780</v>
      </c>
      <c r="B3022" s="40">
        <v>45473</v>
      </c>
      <c r="C3022" t="s">
        <v>8</v>
      </c>
      <c r="D3022" s="3">
        <v>485530</v>
      </c>
      <c r="E3022" s="2">
        <v>16470000</v>
      </c>
      <c r="F3022" s="3">
        <v>518690</v>
      </c>
      <c r="G3022" t="s">
        <v>762</v>
      </c>
      <c r="H3022" t="s">
        <v>18</v>
      </c>
      <c r="I3022" t="s">
        <v>42</v>
      </c>
      <c r="J3022" s="41">
        <v>33.92</v>
      </c>
      <c r="K3022" s="42">
        <v>0.93606999999999996</v>
      </c>
      <c r="L3022" t="str">
        <f>IFERROR(INDEX(Dictionary!E:E,MATCH(G3022,Dictionary!A:A,0)),"")</f>
        <v/>
      </c>
    </row>
    <row r="3023" spans="1:12" x14ac:dyDescent="0.2">
      <c r="A3023" t="s">
        <v>1780</v>
      </c>
      <c r="B3023" s="40">
        <v>45473</v>
      </c>
      <c r="C3023" t="s">
        <v>8</v>
      </c>
      <c r="D3023" s="3">
        <v>489700</v>
      </c>
      <c r="E3023" s="2">
        <v>16620000</v>
      </c>
      <c r="F3023" s="3">
        <v>489700</v>
      </c>
      <c r="G3023" t="s">
        <v>815</v>
      </c>
      <c r="H3023" t="s">
        <v>18</v>
      </c>
      <c r="I3023" t="s">
        <v>42</v>
      </c>
      <c r="J3023" s="41">
        <v>33.94</v>
      </c>
      <c r="K3023" s="42">
        <v>1</v>
      </c>
      <c r="L3023" t="str">
        <f>IFERROR(INDEX(Dictionary!E:E,MATCH(G3023,Dictionary!A:A,0)),"")</f>
        <v/>
      </c>
    </row>
    <row r="3024" spans="1:12" x14ac:dyDescent="0.2">
      <c r="A3024" t="s">
        <v>1780</v>
      </c>
      <c r="B3024" s="40">
        <v>45473</v>
      </c>
      <c r="C3024" t="s">
        <v>8</v>
      </c>
      <c r="D3024" s="3">
        <v>22320</v>
      </c>
      <c r="E3024" s="2">
        <v>757150</v>
      </c>
      <c r="F3024" s="3">
        <v>410100</v>
      </c>
      <c r="G3024" t="s">
        <v>1002</v>
      </c>
      <c r="H3024" t="s">
        <v>18</v>
      </c>
      <c r="I3024" t="s">
        <v>42</v>
      </c>
      <c r="J3024" s="41">
        <v>33.92</v>
      </c>
      <c r="K3024" s="42">
        <v>5.4429999999999999E-2</v>
      </c>
      <c r="L3024" t="str">
        <f>IFERROR(INDEX(Dictionary!E:E,MATCH(G3024,Dictionary!A:A,0)),"")</f>
        <v/>
      </c>
    </row>
    <row r="3025" spans="1:12" x14ac:dyDescent="0.2">
      <c r="A3025" t="s">
        <v>1780</v>
      </c>
      <c r="B3025" s="40">
        <v>45473</v>
      </c>
      <c r="C3025" t="s">
        <v>22</v>
      </c>
      <c r="D3025" s="3">
        <v>-68060</v>
      </c>
      <c r="E3025" s="2">
        <v>2310000</v>
      </c>
      <c r="F3025" s="3">
        <v>367520</v>
      </c>
      <c r="G3025" t="s">
        <v>67</v>
      </c>
      <c r="H3025" t="s">
        <v>18</v>
      </c>
      <c r="I3025" t="s">
        <v>42</v>
      </c>
      <c r="J3025" s="41">
        <v>33.94</v>
      </c>
      <c r="K3025" s="42">
        <v>-0.18518999999999999</v>
      </c>
      <c r="L3025" t="str">
        <f>IFERROR(INDEX(Dictionary!E:E,MATCH(G3025,Dictionary!A:A,0)),"")</f>
        <v/>
      </c>
    </row>
    <row r="3026" spans="1:12" x14ac:dyDescent="0.2">
      <c r="A3026" t="s">
        <v>1780</v>
      </c>
      <c r="B3026" s="40">
        <v>45473</v>
      </c>
      <c r="C3026" t="s">
        <v>27</v>
      </c>
      <c r="D3026" s="3">
        <v>0</v>
      </c>
      <c r="E3026" s="2">
        <v>0</v>
      </c>
      <c r="F3026" s="3">
        <v>322400</v>
      </c>
      <c r="G3026" t="s">
        <v>819</v>
      </c>
      <c r="H3026" t="s">
        <v>18</v>
      </c>
      <c r="I3026" t="s">
        <v>42</v>
      </c>
      <c r="J3026" s="41">
        <v>0</v>
      </c>
      <c r="K3026" s="42">
        <v>0</v>
      </c>
      <c r="L3026" t="str">
        <f>IFERROR(INDEX(Dictionary!E:E,MATCH(G3026,Dictionary!A:A,0)),"")</f>
        <v/>
      </c>
    </row>
    <row r="3027" spans="1:12" x14ac:dyDescent="0.2">
      <c r="A3027" t="s">
        <v>1780</v>
      </c>
      <c r="B3027" s="40">
        <v>45473</v>
      </c>
      <c r="C3027" t="s">
        <v>22</v>
      </c>
      <c r="D3027" s="3">
        <v>-25890</v>
      </c>
      <c r="E3027" s="2">
        <v>878310</v>
      </c>
      <c r="F3027" s="3">
        <v>303550</v>
      </c>
      <c r="G3027" t="s">
        <v>1104</v>
      </c>
      <c r="H3027" t="s">
        <v>18</v>
      </c>
      <c r="I3027" t="s">
        <v>42</v>
      </c>
      <c r="J3027" s="41">
        <v>33.93</v>
      </c>
      <c r="K3027" s="42">
        <v>-8.5300000000000001E-2</v>
      </c>
      <c r="L3027" t="str">
        <f>IFERROR(INDEX(Dictionary!E:E,MATCH(G3027,Dictionary!A:A,0)),"")</f>
        <v/>
      </c>
    </row>
    <row r="3028" spans="1:12" x14ac:dyDescent="0.2">
      <c r="A3028" t="s">
        <v>1780</v>
      </c>
      <c r="B3028" s="40">
        <v>45473</v>
      </c>
      <c r="C3028" t="s">
        <v>22</v>
      </c>
      <c r="D3028" s="3">
        <v>-20380</v>
      </c>
      <c r="E3028" s="2">
        <v>691630</v>
      </c>
      <c r="F3028" s="3">
        <v>284120</v>
      </c>
      <c r="G3028" t="s">
        <v>1784</v>
      </c>
      <c r="H3028" t="s">
        <v>18</v>
      </c>
      <c r="I3028" t="s">
        <v>42</v>
      </c>
      <c r="J3028" s="41">
        <v>33.94</v>
      </c>
      <c r="K3028" s="42">
        <v>-7.1730000000000002E-2</v>
      </c>
      <c r="L3028" t="str">
        <f>IFERROR(INDEX(Dictionary!E:E,MATCH(G3028,Dictionary!A:A,0)),"")</f>
        <v/>
      </c>
    </row>
    <row r="3029" spans="1:12" x14ac:dyDescent="0.2">
      <c r="A3029" t="s">
        <v>1780</v>
      </c>
      <c r="B3029" s="40">
        <v>45473</v>
      </c>
      <c r="C3029" t="s">
        <v>22</v>
      </c>
      <c r="D3029" s="3">
        <v>-1060</v>
      </c>
      <c r="E3029" s="2">
        <v>35970</v>
      </c>
      <c r="F3029" s="3">
        <v>254160</v>
      </c>
      <c r="G3029" t="s">
        <v>1785</v>
      </c>
      <c r="H3029" t="s">
        <v>18</v>
      </c>
      <c r="I3029" t="s">
        <v>42</v>
      </c>
      <c r="J3029" s="41">
        <v>33.93</v>
      </c>
      <c r="K3029" s="42">
        <v>-4.1700000000000001E-3</v>
      </c>
      <c r="L3029" t="str">
        <f>IFERROR(INDEX(Dictionary!E:E,MATCH(G3029,Dictionary!A:A,0)),"")</f>
        <v/>
      </c>
    </row>
    <row r="3030" spans="1:12" x14ac:dyDescent="0.2">
      <c r="A3030" t="s">
        <v>1780</v>
      </c>
      <c r="B3030" s="40">
        <v>45473</v>
      </c>
      <c r="C3030" t="s">
        <v>22</v>
      </c>
      <c r="D3030" s="3">
        <v>-8860</v>
      </c>
      <c r="E3030" s="2">
        <v>300480</v>
      </c>
      <c r="F3030" s="3">
        <v>227770</v>
      </c>
      <c r="G3030" t="s">
        <v>617</v>
      </c>
      <c r="H3030" t="s">
        <v>18</v>
      </c>
      <c r="I3030" t="s">
        <v>42</v>
      </c>
      <c r="J3030" s="41">
        <v>33.909999999999997</v>
      </c>
      <c r="K3030" s="42">
        <v>-3.8890000000000001E-2</v>
      </c>
      <c r="L3030" t="str">
        <f>IFERROR(INDEX(Dictionary!E:E,MATCH(G3030,Dictionary!A:A,0)),"")</f>
        <v/>
      </c>
    </row>
    <row r="3031" spans="1:12" x14ac:dyDescent="0.2">
      <c r="A3031" t="s">
        <v>1780</v>
      </c>
      <c r="B3031" s="40">
        <v>45473</v>
      </c>
      <c r="C3031" t="s">
        <v>22</v>
      </c>
      <c r="D3031" s="3">
        <v>-117890</v>
      </c>
      <c r="E3031" s="2">
        <v>4000000</v>
      </c>
      <c r="F3031" s="3">
        <v>206470</v>
      </c>
      <c r="G3031" t="s">
        <v>78</v>
      </c>
      <c r="H3031" t="s">
        <v>18</v>
      </c>
      <c r="I3031" t="s">
        <v>42</v>
      </c>
      <c r="J3031" s="41">
        <v>33.93</v>
      </c>
      <c r="K3031" s="42">
        <v>-0.57096999999999998</v>
      </c>
      <c r="L3031" t="str">
        <f>IFERROR(INDEX(Dictionary!E:E,MATCH(G3031,Dictionary!A:A,0)),"")</f>
        <v/>
      </c>
    </row>
    <row r="3032" spans="1:12" x14ac:dyDescent="0.2">
      <c r="A3032" t="s">
        <v>1780</v>
      </c>
      <c r="B3032" s="40">
        <v>45473</v>
      </c>
      <c r="C3032" t="s">
        <v>8</v>
      </c>
      <c r="D3032" s="3">
        <v>202750</v>
      </c>
      <c r="E3032" s="2">
        <v>6880000</v>
      </c>
      <c r="F3032" s="3">
        <v>202750</v>
      </c>
      <c r="G3032" t="s">
        <v>817</v>
      </c>
      <c r="H3032" t="s">
        <v>18</v>
      </c>
      <c r="I3032" t="s">
        <v>42</v>
      </c>
      <c r="J3032" s="41">
        <v>33.93</v>
      </c>
      <c r="K3032" s="42">
        <v>1</v>
      </c>
      <c r="L3032" t="str">
        <f>IFERROR(INDEX(Dictionary!E:E,MATCH(G3032,Dictionary!A:A,0)),"")</f>
        <v/>
      </c>
    </row>
    <row r="3033" spans="1:12" x14ac:dyDescent="0.2">
      <c r="A3033" t="s">
        <v>1780</v>
      </c>
      <c r="B3033" s="40">
        <v>45473</v>
      </c>
      <c r="C3033" t="s">
        <v>22</v>
      </c>
      <c r="D3033" s="3">
        <v>-13630</v>
      </c>
      <c r="E3033" s="2">
        <v>462400</v>
      </c>
      <c r="F3033" s="3">
        <v>190220</v>
      </c>
      <c r="G3033" t="s">
        <v>1080</v>
      </c>
      <c r="H3033" t="s">
        <v>18</v>
      </c>
      <c r="I3033" t="s">
        <v>42</v>
      </c>
      <c r="J3033" s="41">
        <v>33.92</v>
      </c>
      <c r="K3033" s="42">
        <v>-7.1650000000000005E-2</v>
      </c>
      <c r="L3033" t="str">
        <f>IFERROR(INDEX(Dictionary!E:E,MATCH(G3033,Dictionary!A:A,0)),"")</f>
        <v/>
      </c>
    </row>
    <row r="3034" spans="1:12" x14ac:dyDescent="0.2">
      <c r="A3034" t="s">
        <v>1780</v>
      </c>
      <c r="B3034" s="40">
        <v>45473</v>
      </c>
      <c r="C3034" t="s">
        <v>8</v>
      </c>
      <c r="D3034" s="3">
        <v>10000</v>
      </c>
      <c r="E3034" s="2">
        <v>339300</v>
      </c>
      <c r="F3034" s="3">
        <v>160000</v>
      </c>
      <c r="G3034" t="s">
        <v>360</v>
      </c>
      <c r="H3034" t="s">
        <v>18</v>
      </c>
      <c r="I3034" t="s">
        <v>42</v>
      </c>
      <c r="J3034" s="41">
        <v>33.93</v>
      </c>
      <c r="K3034" s="42">
        <v>6.25E-2</v>
      </c>
      <c r="L3034" t="str">
        <f>IFERROR(INDEX(Dictionary!E:E,MATCH(G3034,Dictionary!A:A,0)),"")</f>
        <v/>
      </c>
    </row>
    <row r="3035" spans="1:12" x14ac:dyDescent="0.2">
      <c r="A3035" t="s">
        <v>1780</v>
      </c>
      <c r="B3035" s="40">
        <v>45473</v>
      </c>
      <c r="C3035" t="s">
        <v>22</v>
      </c>
      <c r="D3035" s="3">
        <v>-8920</v>
      </c>
      <c r="E3035" s="2">
        <v>302720</v>
      </c>
      <c r="F3035" s="3">
        <v>148580</v>
      </c>
      <c r="G3035" t="s">
        <v>81</v>
      </c>
      <c r="H3035" t="s">
        <v>18</v>
      </c>
      <c r="I3035" t="s">
        <v>42</v>
      </c>
      <c r="J3035" s="41">
        <v>33.94</v>
      </c>
      <c r="K3035" s="42">
        <v>-6.0040000000000003E-2</v>
      </c>
      <c r="L3035" t="str">
        <f>IFERROR(INDEX(Dictionary!E:E,MATCH(G3035,Dictionary!A:A,0)),"")</f>
        <v/>
      </c>
    </row>
    <row r="3036" spans="1:12" x14ac:dyDescent="0.2">
      <c r="A3036" t="s">
        <v>1780</v>
      </c>
      <c r="B3036" s="40">
        <v>45473</v>
      </c>
      <c r="C3036" t="s">
        <v>22</v>
      </c>
      <c r="D3036" s="3">
        <v>-6100</v>
      </c>
      <c r="E3036" s="2">
        <v>206970</v>
      </c>
      <c r="F3036" s="3">
        <v>147300</v>
      </c>
      <c r="G3036" t="s">
        <v>1786</v>
      </c>
      <c r="H3036" t="s">
        <v>18</v>
      </c>
      <c r="I3036" t="s">
        <v>42</v>
      </c>
      <c r="J3036" s="41">
        <v>33.93</v>
      </c>
      <c r="K3036" s="42">
        <v>-4.1410000000000002E-2</v>
      </c>
      <c r="L3036" t="str">
        <f>IFERROR(INDEX(Dictionary!E:E,MATCH(G3036,Dictionary!A:A,0)),"")</f>
        <v/>
      </c>
    </row>
    <row r="3037" spans="1:12" x14ac:dyDescent="0.2">
      <c r="A3037" t="s">
        <v>1780</v>
      </c>
      <c r="B3037" s="40">
        <v>45473</v>
      </c>
      <c r="C3037" t="s">
        <v>8</v>
      </c>
      <c r="D3037" s="3">
        <v>27600</v>
      </c>
      <c r="E3037" s="2">
        <v>936470</v>
      </c>
      <c r="F3037" s="3">
        <v>138840</v>
      </c>
      <c r="G3037" t="s">
        <v>1510</v>
      </c>
      <c r="H3037" t="s">
        <v>18</v>
      </c>
      <c r="I3037" t="s">
        <v>42</v>
      </c>
      <c r="J3037" s="41">
        <v>33.93</v>
      </c>
      <c r="K3037" s="42">
        <v>0.19878999999999999</v>
      </c>
      <c r="L3037" t="str">
        <f>IFERROR(INDEX(Dictionary!E:E,MATCH(G3037,Dictionary!A:A,0)),"")</f>
        <v/>
      </c>
    </row>
    <row r="3038" spans="1:12" x14ac:dyDescent="0.2">
      <c r="A3038" t="s">
        <v>1780</v>
      </c>
      <c r="B3038" s="40">
        <v>45473</v>
      </c>
      <c r="C3038" t="s">
        <v>8</v>
      </c>
      <c r="D3038" s="3">
        <v>6930</v>
      </c>
      <c r="E3038" s="2">
        <v>235200</v>
      </c>
      <c r="F3038" s="3">
        <v>137140</v>
      </c>
      <c r="G3038" t="s">
        <v>1787</v>
      </c>
      <c r="H3038" t="s">
        <v>18</v>
      </c>
      <c r="I3038" t="s">
        <v>42</v>
      </c>
      <c r="J3038" s="41">
        <v>33.94</v>
      </c>
      <c r="K3038" s="42">
        <v>5.0529999999999999E-2</v>
      </c>
      <c r="L3038" t="str">
        <f>IFERROR(INDEX(Dictionary!E:E,MATCH(G3038,Dictionary!A:A,0)),"")</f>
        <v/>
      </c>
    </row>
    <row r="3039" spans="1:12" x14ac:dyDescent="0.2">
      <c r="A3039" t="s">
        <v>1780</v>
      </c>
      <c r="B3039" s="40">
        <v>45473</v>
      </c>
      <c r="C3039" t="s">
        <v>8</v>
      </c>
      <c r="D3039" s="3">
        <v>1550</v>
      </c>
      <c r="E3039" s="2">
        <v>52760</v>
      </c>
      <c r="F3039" s="3">
        <v>136040</v>
      </c>
      <c r="G3039" t="s">
        <v>357</v>
      </c>
      <c r="H3039" t="s">
        <v>18</v>
      </c>
      <c r="I3039" t="s">
        <v>42</v>
      </c>
      <c r="J3039" s="41">
        <v>34.04</v>
      </c>
      <c r="K3039" s="42">
        <v>1.14E-2</v>
      </c>
      <c r="L3039" t="str">
        <f>IFERROR(INDEX(Dictionary!E:E,MATCH(G3039,Dictionary!A:A,0)),"")</f>
        <v/>
      </c>
    </row>
    <row r="3040" spans="1:12" x14ac:dyDescent="0.2">
      <c r="A3040" t="s">
        <v>1780</v>
      </c>
      <c r="B3040" s="40">
        <v>45473</v>
      </c>
      <c r="C3040" t="s">
        <v>22</v>
      </c>
      <c r="D3040" s="3">
        <v>-2120</v>
      </c>
      <c r="E3040" s="2">
        <v>71930</v>
      </c>
      <c r="F3040" s="3">
        <v>129380</v>
      </c>
      <c r="G3040" t="s">
        <v>1788</v>
      </c>
      <c r="H3040" t="s">
        <v>18</v>
      </c>
      <c r="I3040" t="s">
        <v>42</v>
      </c>
      <c r="J3040" s="41">
        <v>33.93</v>
      </c>
      <c r="K3040" s="42">
        <v>-1.6379999999999999E-2</v>
      </c>
      <c r="L3040" t="str">
        <f>IFERROR(INDEX(Dictionary!E:E,MATCH(G3040,Dictionary!A:A,0)),"")</f>
        <v/>
      </c>
    </row>
    <row r="3041" spans="1:12" x14ac:dyDescent="0.2">
      <c r="A3041" t="s">
        <v>1780</v>
      </c>
      <c r="B3041" s="40">
        <v>45473</v>
      </c>
      <c r="C3041" t="s">
        <v>22</v>
      </c>
      <c r="D3041" s="3">
        <v>-5800</v>
      </c>
      <c r="E3041" s="2">
        <v>196660</v>
      </c>
      <c r="F3041" s="3">
        <v>112580</v>
      </c>
      <c r="G3041" t="s">
        <v>1789</v>
      </c>
      <c r="H3041" t="s">
        <v>18</v>
      </c>
      <c r="I3041" t="s">
        <v>42</v>
      </c>
      <c r="J3041" s="41">
        <v>33.909999999999997</v>
      </c>
      <c r="K3041" s="42">
        <v>-5.1520000000000003E-2</v>
      </c>
      <c r="L3041" t="str">
        <f>IFERROR(INDEX(Dictionary!E:E,MATCH(G3041,Dictionary!A:A,0)),"")</f>
        <v/>
      </c>
    </row>
    <row r="3042" spans="1:12" x14ac:dyDescent="0.2">
      <c r="A3042" t="s">
        <v>1780</v>
      </c>
      <c r="B3042" s="40">
        <v>45473</v>
      </c>
      <c r="C3042" t="s">
        <v>8</v>
      </c>
      <c r="D3042" s="3">
        <v>947</v>
      </c>
      <c r="E3042" s="2">
        <v>32130</v>
      </c>
      <c r="F3042" s="3">
        <v>106560</v>
      </c>
      <c r="G3042" t="s">
        <v>134</v>
      </c>
      <c r="H3042" t="s">
        <v>18</v>
      </c>
      <c r="I3042" t="s">
        <v>42</v>
      </c>
      <c r="J3042" s="41">
        <v>33.93</v>
      </c>
      <c r="K3042" s="42">
        <v>8.8900000000000003E-3</v>
      </c>
      <c r="L3042" t="str">
        <f>IFERROR(INDEX(Dictionary!E:E,MATCH(G3042,Dictionary!A:A,0)),"")</f>
        <v/>
      </c>
    </row>
    <row r="3043" spans="1:12" x14ac:dyDescent="0.2">
      <c r="A3043" t="s">
        <v>1780</v>
      </c>
      <c r="B3043" s="40">
        <v>45473</v>
      </c>
      <c r="C3043" t="s">
        <v>8</v>
      </c>
      <c r="D3043" s="3">
        <v>99990</v>
      </c>
      <c r="E3043" s="2">
        <v>3390000</v>
      </c>
      <c r="F3043" s="3">
        <v>99990</v>
      </c>
      <c r="G3043" t="s">
        <v>21</v>
      </c>
      <c r="H3043" t="s">
        <v>18</v>
      </c>
      <c r="I3043" t="s">
        <v>42</v>
      </c>
      <c r="J3043" s="41">
        <v>33.9</v>
      </c>
      <c r="K3043" s="42">
        <v>1</v>
      </c>
      <c r="L3043" t="str">
        <f>IFERROR(INDEX(Dictionary!E:E,MATCH(G3043,Dictionary!A:A,0)),"")</f>
        <v/>
      </c>
    </row>
    <row r="3044" spans="1:12" x14ac:dyDescent="0.2">
      <c r="A3044" t="s">
        <v>1780</v>
      </c>
      <c r="B3044" s="40">
        <v>45473</v>
      </c>
      <c r="C3044" t="s">
        <v>22</v>
      </c>
      <c r="D3044" s="3">
        <v>-13200</v>
      </c>
      <c r="E3044" s="2">
        <v>447770</v>
      </c>
      <c r="F3044" s="3">
        <v>98800</v>
      </c>
      <c r="G3044" t="s">
        <v>798</v>
      </c>
      <c r="H3044" t="s">
        <v>18</v>
      </c>
      <c r="I3044" t="s">
        <v>42</v>
      </c>
      <c r="J3044" s="41">
        <v>33.92</v>
      </c>
      <c r="K3044" s="42">
        <v>-0.1336</v>
      </c>
      <c r="L3044" t="str">
        <f>IFERROR(INDEX(Dictionary!E:E,MATCH(G3044,Dictionary!A:A,0)),"")</f>
        <v/>
      </c>
    </row>
    <row r="3045" spans="1:12" x14ac:dyDescent="0.2">
      <c r="A3045" t="s">
        <v>1780</v>
      </c>
      <c r="B3045" s="40">
        <v>45473</v>
      </c>
      <c r="C3045" t="s">
        <v>22</v>
      </c>
      <c r="D3045" s="3">
        <v>-90950</v>
      </c>
      <c r="E3045" s="2">
        <v>3090000</v>
      </c>
      <c r="F3045" s="3">
        <v>97150</v>
      </c>
      <c r="G3045" t="s">
        <v>611</v>
      </c>
      <c r="H3045" t="s">
        <v>18</v>
      </c>
      <c r="I3045" t="s">
        <v>42</v>
      </c>
      <c r="J3045" s="41">
        <v>33.97</v>
      </c>
      <c r="K3045" s="42">
        <v>-0.93618000000000001</v>
      </c>
      <c r="L3045" t="str">
        <f>IFERROR(INDEX(Dictionary!E:E,MATCH(G3045,Dictionary!A:A,0)),"")</f>
        <v/>
      </c>
    </row>
    <row r="3046" spans="1:12" x14ac:dyDescent="0.2">
      <c r="A3046" t="s">
        <v>1780</v>
      </c>
      <c r="B3046" s="40">
        <v>45473</v>
      </c>
      <c r="C3046" t="s">
        <v>8</v>
      </c>
      <c r="D3046" s="3">
        <v>82120</v>
      </c>
      <c r="E3046" s="2">
        <v>2790000</v>
      </c>
      <c r="F3046" s="3">
        <v>95420</v>
      </c>
      <c r="G3046" t="s">
        <v>1083</v>
      </c>
      <c r="H3046" t="s">
        <v>18</v>
      </c>
      <c r="I3046" t="s">
        <v>42</v>
      </c>
      <c r="J3046" s="41">
        <v>33.97</v>
      </c>
      <c r="K3046" s="42">
        <v>0.86063000000000001</v>
      </c>
      <c r="L3046" t="str">
        <f>IFERROR(INDEX(Dictionary!E:E,MATCH(G3046,Dictionary!A:A,0)),"")</f>
        <v/>
      </c>
    </row>
    <row r="3047" spans="1:12" x14ac:dyDescent="0.2">
      <c r="A3047" t="s">
        <v>1780</v>
      </c>
      <c r="B3047" s="40">
        <v>45473</v>
      </c>
      <c r="C3047" t="s">
        <v>8</v>
      </c>
      <c r="D3047" s="3">
        <v>3940</v>
      </c>
      <c r="E3047" s="2">
        <v>133820</v>
      </c>
      <c r="F3047" s="3">
        <v>85300</v>
      </c>
      <c r="G3047" t="s">
        <v>877</v>
      </c>
      <c r="H3047" t="s">
        <v>18</v>
      </c>
      <c r="I3047" t="s">
        <v>42</v>
      </c>
      <c r="J3047" s="41">
        <v>33.96</v>
      </c>
      <c r="K3047" s="42">
        <v>4.6190000000000002E-2</v>
      </c>
      <c r="L3047" t="str">
        <f>IFERROR(INDEX(Dictionary!E:E,MATCH(G3047,Dictionary!A:A,0)),"")</f>
        <v/>
      </c>
    </row>
    <row r="3048" spans="1:12" x14ac:dyDescent="0.2">
      <c r="A3048" t="s">
        <v>1780</v>
      </c>
      <c r="B3048" s="40">
        <v>45473</v>
      </c>
      <c r="C3048" t="s">
        <v>8</v>
      </c>
      <c r="D3048" s="3">
        <v>1730</v>
      </c>
      <c r="E3048" s="2">
        <v>58840</v>
      </c>
      <c r="F3048" s="3">
        <v>84280</v>
      </c>
      <c r="G3048" t="s">
        <v>846</v>
      </c>
      <c r="H3048" t="s">
        <v>18</v>
      </c>
      <c r="I3048" t="s">
        <v>42</v>
      </c>
      <c r="J3048" s="41">
        <v>34.01</v>
      </c>
      <c r="K3048" s="42">
        <v>2.053E-2</v>
      </c>
      <c r="L3048" t="str">
        <f>IFERROR(INDEX(Dictionary!E:E,MATCH(G3048,Dictionary!A:A,0)),"")</f>
        <v/>
      </c>
    </row>
    <row r="3049" spans="1:12" x14ac:dyDescent="0.2">
      <c r="A3049" t="s">
        <v>1780</v>
      </c>
      <c r="B3049" s="40">
        <v>45473</v>
      </c>
      <c r="C3049" t="s">
        <v>22</v>
      </c>
      <c r="D3049" s="3">
        <v>-98080</v>
      </c>
      <c r="E3049" s="2">
        <v>3330000</v>
      </c>
      <c r="F3049" s="3">
        <v>81780</v>
      </c>
      <c r="G3049" t="s">
        <v>59</v>
      </c>
      <c r="H3049" t="s">
        <v>18</v>
      </c>
      <c r="I3049" t="s">
        <v>42</v>
      </c>
      <c r="J3049" s="41">
        <v>33.950000000000003</v>
      </c>
      <c r="K3049" s="42">
        <v>-1.19933</v>
      </c>
      <c r="L3049" t="str">
        <f>IFERROR(INDEX(Dictionary!E:E,MATCH(G3049,Dictionary!A:A,0)),"")</f>
        <v/>
      </c>
    </row>
    <row r="3050" spans="1:12" x14ac:dyDescent="0.2">
      <c r="A3050" t="s">
        <v>1780</v>
      </c>
      <c r="B3050" s="40">
        <v>45473</v>
      </c>
      <c r="C3050" t="s">
        <v>8</v>
      </c>
      <c r="D3050" s="3">
        <v>3730</v>
      </c>
      <c r="E3050" s="2">
        <v>126590</v>
      </c>
      <c r="F3050" s="3">
        <v>80250</v>
      </c>
      <c r="G3050" t="s">
        <v>50</v>
      </c>
      <c r="H3050" t="s">
        <v>18</v>
      </c>
      <c r="I3050" t="s">
        <v>42</v>
      </c>
      <c r="J3050" s="41">
        <v>33.94</v>
      </c>
      <c r="K3050" s="42">
        <v>4.648E-2</v>
      </c>
      <c r="L3050" t="str">
        <f>IFERROR(INDEX(Dictionary!E:E,MATCH(G3050,Dictionary!A:A,0)),"")</f>
        <v/>
      </c>
    </row>
    <row r="3051" spans="1:12" x14ac:dyDescent="0.2">
      <c r="A3051" t="s">
        <v>1780</v>
      </c>
      <c r="B3051" s="40">
        <v>45473</v>
      </c>
      <c r="C3051" t="s">
        <v>8</v>
      </c>
      <c r="D3051" s="3">
        <v>35740</v>
      </c>
      <c r="E3051" s="2">
        <v>1210000</v>
      </c>
      <c r="F3051" s="3">
        <v>78200</v>
      </c>
      <c r="G3051" t="s">
        <v>387</v>
      </c>
      <c r="H3051" t="s">
        <v>18</v>
      </c>
      <c r="I3051" t="s">
        <v>42</v>
      </c>
      <c r="J3051" s="41">
        <v>33.86</v>
      </c>
      <c r="K3051" s="42">
        <v>0.45704</v>
      </c>
      <c r="L3051" t="str">
        <f>IFERROR(INDEX(Dictionary!E:E,MATCH(G3051,Dictionary!A:A,0)),"")</f>
        <v/>
      </c>
    </row>
    <row r="3052" spans="1:12" x14ac:dyDescent="0.2">
      <c r="A3052" t="s">
        <v>1780</v>
      </c>
      <c r="B3052" s="40">
        <v>45473</v>
      </c>
      <c r="C3052" t="s">
        <v>8</v>
      </c>
      <c r="D3052" s="3">
        <v>4500</v>
      </c>
      <c r="E3052" s="2">
        <v>152820</v>
      </c>
      <c r="F3052" s="3">
        <v>77690</v>
      </c>
      <c r="G3052" t="s">
        <v>808</v>
      </c>
      <c r="H3052" t="s">
        <v>18</v>
      </c>
      <c r="I3052" t="s">
        <v>42</v>
      </c>
      <c r="J3052" s="41">
        <v>33.96</v>
      </c>
      <c r="K3052" s="42">
        <v>5.7930000000000002E-2</v>
      </c>
      <c r="L3052" t="str">
        <f>IFERROR(INDEX(Dictionary!E:E,MATCH(G3052,Dictionary!A:A,0)),"")</f>
        <v>BlackRock</v>
      </c>
    </row>
    <row r="3053" spans="1:12" x14ac:dyDescent="0.2">
      <c r="A3053" t="s">
        <v>1780</v>
      </c>
      <c r="B3053" s="40">
        <v>45473</v>
      </c>
      <c r="C3053" t="s">
        <v>8</v>
      </c>
      <c r="D3053" s="3">
        <v>3310</v>
      </c>
      <c r="E3053" s="2">
        <v>112480</v>
      </c>
      <c r="F3053" s="3">
        <v>76280</v>
      </c>
      <c r="G3053" t="s">
        <v>1088</v>
      </c>
      <c r="H3053" t="s">
        <v>18</v>
      </c>
      <c r="I3053" t="s">
        <v>42</v>
      </c>
      <c r="J3053" s="41">
        <v>33.979999999999997</v>
      </c>
      <c r="K3053" s="42">
        <v>4.3389999999999998E-2</v>
      </c>
      <c r="L3053" t="str">
        <f>IFERROR(INDEX(Dictionary!E:E,MATCH(G3053,Dictionary!A:A,0)),"")</f>
        <v>BlackRock</v>
      </c>
    </row>
    <row r="3054" spans="1:12" x14ac:dyDescent="0.2">
      <c r="A3054" t="s">
        <v>1780</v>
      </c>
      <c r="B3054" s="40">
        <v>45473</v>
      </c>
      <c r="C3054" t="s">
        <v>22</v>
      </c>
      <c r="D3054" s="3">
        <v>-18180</v>
      </c>
      <c r="E3054" s="2">
        <v>616880</v>
      </c>
      <c r="F3054" s="3">
        <v>75360</v>
      </c>
      <c r="G3054" t="s">
        <v>70</v>
      </c>
      <c r="H3054" t="s">
        <v>18</v>
      </c>
      <c r="I3054" t="s">
        <v>42</v>
      </c>
      <c r="J3054" s="41">
        <v>33.93</v>
      </c>
      <c r="K3054" s="42">
        <v>-0.24124000000000001</v>
      </c>
      <c r="L3054" t="str">
        <f>IFERROR(INDEX(Dictionary!E:E,MATCH(G3054,Dictionary!A:A,0)),"")</f>
        <v/>
      </c>
    </row>
    <row r="3055" spans="1:12" x14ac:dyDescent="0.2">
      <c r="A3055" t="s">
        <v>1780</v>
      </c>
      <c r="B3055" s="40">
        <v>45473</v>
      </c>
      <c r="C3055" t="s">
        <v>8</v>
      </c>
      <c r="D3055" s="3">
        <v>2600</v>
      </c>
      <c r="E3055" s="2">
        <v>88220</v>
      </c>
      <c r="F3055" s="3">
        <v>74050</v>
      </c>
      <c r="G3055" t="s">
        <v>1791</v>
      </c>
      <c r="H3055" t="s">
        <v>18</v>
      </c>
      <c r="I3055" t="s">
        <v>42</v>
      </c>
      <c r="J3055" s="41">
        <v>33.93</v>
      </c>
      <c r="K3055" s="42">
        <v>3.5110000000000002E-2</v>
      </c>
      <c r="L3055" t="str">
        <f>IFERROR(INDEX(Dictionary!E:E,MATCH(G3055,Dictionary!A:A,0)),"")</f>
        <v/>
      </c>
    </row>
    <row r="3056" spans="1:12" x14ac:dyDescent="0.2">
      <c r="A3056" t="s">
        <v>1780</v>
      </c>
      <c r="B3056" s="40">
        <v>45473</v>
      </c>
      <c r="C3056" t="s">
        <v>8</v>
      </c>
      <c r="D3056" s="3">
        <v>3680</v>
      </c>
      <c r="E3056" s="2">
        <v>124760</v>
      </c>
      <c r="F3056" s="3">
        <v>73290</v>
      </c>
      <c r="G3056" t="s">
        <v>1079</v>
      </c>
      <c r="H3056" t="s">
        <v>18</v>
      </c>
      <c r="I3056" t="s">
        <v>42</v>
      </c>
      <c r="J3056" s="41">
        <v>33.9</v>
      </c>
      <c r="K3056" s="42">
        <v>5.0209999999999998E-2</v>
      </c>
      <c r="L3056" t="str">
        <f>IFERROR(INDEX(Dictionary!E:E,MATCH(G3056,Dictionary!A:A,0)),"")</f>
        <v/>
      </c>
    </row>
    <row r="3057" spans="1:12" x14ac:dyDescent="0.2">
      <c r="A3057" t="s">
        <v>1780</v>
      </c>
      <c r="B3057" s="40">
        <v>45473</v>
      </c>
      <c r="C3057" t="s">
        <v>22</v>
      </c>
      <c r="D3057" s="3">
        <v>-6300</v>
      </c>
      <c r="E3057" s="2">
        <v>213660</v>
      </c>
      <c r="F3057" s="3">
        <v>71920</v>
      </c>
      <c r="G3057" t="s">
        <v>847</v>
      </c>
      <c r="H3057" t="s">
        <v>18</v>
      </c>
      <c r="I3057" t="s">
        <v>42</v>
      </c>
      <c r="J3057" s="41">
        <v>33.909999999999997</v>
      </c>
      <c r="K3057" s="42">
        <v>-8.7590000000000001E-2</v>
      </c>
      <c r="L3057" t="str">
        <f>IFERROR(INDEX(Dictionary!E:E,MATCH(G3057,Dictionary!A:A,0)),"")</f>
        <v/>
      </c>
    </row>
    <row r="3058" spans="1:12" x14ac:dyDescent="0.2">
      <c r="A3058" t="s">
        <v>1780</v>
      </c>
      <c r="B3058" s="40">
        <v>45473</v>
      </c>
      <c r="C3058" t="s">
        <v>22</v>
      </c>
      <c r="D3058" s="3">
        <v>-1330</v>
      </c>
      <c r="E3058" s="2">
        <v>45060</v>
      </c>
      <c r="F3058" s="3">
        <v>71570</v>
      </c>
      <c r="G3058" t="s">
        <v>469</v>
      </c>
      <c r="H3058" t="s">
        <v>18</v>
      </c>
      <c r="I3058" t="s">
        <v>42</v>
      </c>
      <c r="J3058" s="41">
        <v>33.880000000000003</v>
      </c>
      <c r="K3058" s="42">
        <v>-1.8579999999999999E-2</v>
      </c>
      <c r="L3058" t="str">
        <f>IFERROR(INDEX(Dictionary!E:E,MATCH(G3058,Dictionary!A:A,0)),"")</f>
        <v/>
      </c>
    </row>
    <row r="3059" spans="1:12" x14ac:dyDescent="0.2">
      <c r="A3059" t="s">
        <v>1780</v>
      </c>
      <c r="B3059" s="40">
        <v>45473</v>
      </c>
      <c r="C3059" t="s">
        <v>8</v>
      </c>
      <c r="D3059" s="3">
        <v>7080</v>
      </c>
      <c r="E3059" s="2">
        <v>240190</v>
      </c>
      <c r="F3059" s="3">
        <v>71560</v>
      </c>
      <c r="G3059" t="s">
        <v>68</v>
      </c>
      <c r="H3059" t="s">
        <v>18</v>
      </c>
      <c r="I3059" t="s">
        <v>42</v>
      </c>
      <c r="J3059" s="41">
        <v>33.93</v>
      </c>
      <c r="K3059" s="42">
        <v>9.894E-2</v>
      </c>
      <c r="L3059" t="str">
        <f>IFERROR(INDEX(Dictionary!E:E,MATCH(G3059,Dictionary!A:A,0)),"")</f>
        <v/>
      </c>
    </row>
    <row r="3060" spans="1:12" x14ac:dyDescent="0.2">
      <c r="A3060" t="s">
        <v>1780</v>
      </c>
      <c r="B3060" s="40">
        <v>45473</v>
      </c>
      <c r="C3060" t="s">
        <v>27</v>
      </c>
      <c r="D3060" s="3">
        <v>0</v>
      </c>
      <c r="E3060" s="2">
        <v>0</v>
      </c>
      <c r="F3060" s="3">
        <v>65510</v>
      </c>
      <c r="G3060" t="s">
        <v>175</v>
      </c>
      <c r="H3060" t="s">
        <v>18</v>
      </c>
      <c r="I3060" t="s">
        <v>42</v>
      </c>
      <c r="J3060" s="41">
        <v>0</v>
      </c>
      <c r="K3060" s="42">
        <v>0</v>
      </c>
      <c r="L3060" t="str">
        <f>IFERROR(INDEX(Dictionary!E:E,MATCH(G3060,Dictionary!A:A,0)),"")</f>
        <v/>
      </c>
    </row>
    <row r="3061" spans="1:12" x14ac:dyDescent="0.2">
      <c r="A3061" t="s">
        <v>1780</v>
      </c>
      <c r="B3061" s="40">
        <v>45473</v>
      </c>
      <c r="C3061" t="s">
        <v>27</v>
      </c>
      <c r="D3061" s="3">
        <v>0</v>
      </c>
      <c r="E3061" s="2">
        <v>0</v>
      </c>
      <c r="F3061" s="3">
        <v>64320</v>
      </c>
      <c r="G3061" t="s">
        <v>1763</v>
      </c>
      <c r="H3061" t="s">
        <v>18</v>
      </c>
      <c r="I3061" t="s">
        <v>42</v>
      </c>
      <c r="J3061" s="41">
        <v>0</v>
      </c>
      <c r="K3061" s="42">
        <v>0</v>
      </c>
      <c r="L3061" t="str">
        <f>IFERROR(INDEX(Dictionary!E:E,MATCH(G3061,Dictionary!A:A,0)),"")</f>
        <v/>
      </c>
    </row>
    <row r="3062" spans="1:12" x14ac:dyDescent="0.2">
      <c r="A3062" t="s">
        <v>1780</v>
      </c>
      <c r="B3062" s="40">
        <v>45473</v>
      </c>
      <c r="C3062" t="s">
        <v>22</v>
      </c>
      <c r="D3062" s="3">
        <v>-340</v>
      </c>
      <c r="E3062" s="2">
        <v>11540</v>
      </c>
      <c r="F3062" s="3">
        <v>64000</v>
      </c>
      <c r="G3062" t="s">
        <v>1792</v>
      </c>
      <c r="H3062" t="s">
        <v>18</v>
      </c>
      <c r="I3062" t="s">
        <v>42</v>
      </c>
      <c r="J3062" s="41">
        <v>33.94</v>
      </c>
      <c r="K3062" s="42">
        <v>-5.3099999999999996E-3</v>
      </c>
      <c r="L3062" t="str">
        <f>IFERROR(INDEX(Dictionary!E:E,MATCH(G3062,Dictionary!A:A,0)),"")</f>
        <v/>
      </c>
    </row>
    <row r="3063" spans="1:12" x14ac:dyDescent="0.2">
      <c r="A3063" t="s">
        <v>1780</v>
      </c>
      <c r="B3063" s="40">
        <v>45473</v>
      </c>
      <c r="C3063" t="s">
        <v>22</v>
      </c>
      <c r="D3063" s="3">
        <v>-24590</v>
      </c>
      <c r="E3063" s="2">
        <v>834510</v>
      </c>
      <c r="F3063" s="3">
        <v>63850</v>
      </c>
      <c r="G3063" t="s">
        <v>103</v>
      </c>
      <c r="H3063" t="s">
        <v>18</v>
      </c>
      <c r="I3063" t="s">
        <v>42</v>
      </c>
      <c r="J3063" s="41">
        <v>33.94</v>
      </c>
      <c r="K3063" s="42">
        <v>-0.38511000000000001</v>
      </c>
      <c r="L3063" t="str">
        <f>IFERROR(INDEX(Dictionary!E:E,MATCH(G3063,Dictionary!A:A,0)),"")</f>
        <v/>
      </c>
    </row>
    <row r="3064" spans="1:12" x14ac:dyDescent="0.2">
      <c r="A3064" t="s">
        <v>1780</v>
      </c>
      <c r="B3064" s="40">
        <v>45473</v>
      </c>
      <c r="C3064" t="s">
        <v>8</v>
      </c>
      <c r="D3064" s="3">
        <v>134</v>
      </c>
      <c r="E3064" s="2">
        <v>4550</v>
      </c>
      <c r="F3064" s="3">
        <v>61510</v>
      </c>
      <c r="G3064" t="s">
        <v>1793</v>
      </c>
      <c r="H3064" t="s">
        <v>18</v>
      </c>
      <c r="I3064" t="s">
        <v>42</v>
      </c>
      <c r="J3064" s="41">
        <v>33.96</v>
      </c>
      <c r="K3064" s="42">
        <v>2.1800000000000001E-3</v>
      </c>
      <c r="L3064" t="str">
        <f>IFERROR(INDEX(Dictionary!E:E,MATCH(G3064,Dictionary!A:A,0)),"")</f>
        <v/>
      </c>
    </row>
    <row r="3065" spans="1:12" x14ac:dyDescent="0.2">
      <c r="A3065" t="s">
        <v>1780</v>
      </c>
      <c r="B3065" s="40">
        <v>45473</v>
      </c>
      <c r="C3065" t="s">
        <v>8</v>
      </c>
      <c r="D3065" s="3">
        <v>17450</v>
      </c>
      <c r="E3065" s="2">
        <v>591910</v>
      </c>
      <c r="F3065" s="3">
        <v>60020</v>
      </c>
      <c r="G3065" t="s">
        <v>1794</v>
      </c>
      <c r="H3065" t="s">
        <v>18</v>
      </c>
      <c r="I3065" t="s">
        <v>42</v>
      </c>
      <c r="J3065" s="41">
        <v>33.92</v>
      </c>
      <c r="K3065" s="42">
        <v>0.29072999999999999</v>
      </c>
      <c r="L3065" t="str">
        <f>IFERROR(INDEX(Dictionary!E:E,MATCH(G3065,Dictionary!A:A,0)),"")</f>
        <v/>
      </c>
    </row>
    <row r="3066" spans="1:12" x14ac:dyDescent="0.2">
      <c r="A3066" t="s">
        <v>1780</v>
      </c>
      <c r="B3066" s="40">
        <v>45473</v>
      </c>
      <c r="C3066" t="s">
        <v>8</v>
      </c>
      <c r="D3066" s="3">
        <v>1790</v>
      </c>
      <c r="E3066" s="2">
        <v>60700</v>
      </c>
      <c r="F3066" s="3">
        <v>57760</v>
      </c>
      <c r="G3066" t="s">
        <v>794</v>
      </c>
      <c r="H3066" t="s">
        <v>18</v>
      </c>
      <c r="I3066" t="s">
        <v>42</v>
      </c>
      <c r="J3066" s="41">
        <v>33.909999999999997</v>
      </c>
      <c r="K3066" s="42">
        <v>3.099E-2</v>
      </c>
      <c r="L3066" t="str">
        <f>IFERROR(INDEX(Dictionary!E:E,MATCH(G3066,Dictionary!A:A,0)),"")</f>
        <v/>
      </c>
    </row>
    <row r="3067" spans="1:12" x14ac:dyDescent="0.2">
      <c r="A3067" t="s">
        <v>1780</v>
      </c>
      <c r="B3067" s="40">
        <v>45473</v>
      </c>
      <c r="C3067" t="s">
        <v>27</v>
      </c>
      <c r="D3067" s="3">
        <v>0</v>
      </c>
      <c r="E3067" s="2">
        <v>0</v>
      </c>
      <c r="F3067" s="3">
        <v>55300</v>
      </c>
      <c r="G3067" t="s">
        <v>1772</v>
      </c>
      <c r="H3067" t="s">
        <v>18</v>
      </c>
      <c r="I3067" t="s">
        <v>42</v>
      </c>
      <c r="J3067" s="41">
        <v>0</v>
      </c>
      <c r="K3067" s="42">
        <v>0</v>
      </c>
      <c r="L3067" t="str">
        <f>IFERROR(INDEX(Dictionary!E:E,MATCH(G3067,Dictionary!A:A,0)),"")</f>
        <v/>
      </c>
    </row>
    <row r="3068" spans="1:12" x14ac:dyDescent="0.2">
      <c r="A3068" t="s">
        <v>1780</v>
      </c>
      <c r="B3068" s="40">
        <v>45473</v>
      </c>
      <c r="C3068" t="s">
        <v>27</v>
      </c>
      <c r="D3068" s="3">
        <v>0</v>
      </c>
      <c r="E3068" s="2">
        <v>0</v>
      </c>
      <c r="F3068" s="3">
        <v>53510</v>
      </c>
      <c r="G3068" t="s">
        <v>1795</v>
      </c>
      <c r="H3068" t="s">
        <v>18</v>
      </c>
      <c r="I3068" t="s">
        <v>42</v>
      </c>
      <c r="J3068" s="41">
        <v>0</v>
      </c>
      <c r="K3068" s="42">
        <v>0</v>
      </c>
      <c r="L3068" t="str">
        <f>IFERROR(INDEX(Dictionary!E:E,MATCH(G3068,Dictionary!A:A,0)),"")</f>
        <v/>
      </c>
    </row>
    <row r="3069" spans="1:12" x14ac:dyDescent="0.2">
      <c r="A3069" t="s">
        <v>1780</v>
      </c>
      <c r="B3069" s="40">
        <v>45473</v>
      </c>
      <c r="C3069" t="s">
        <v>22</v>
      </c>
      <c r="D3069" s="3">
        <v>-24710</v>
      </c>
      <c r="E3069" s="2">
        <v>838550</v>
      </c>
      <c r="F3069" s="3">
        <v>51430</v>
      </c>
      <c r="G3069" t="s">
        <v>1082</v>
      </c>
      <c r="H3069" t="s">
        <v>18</v>
      </c>
      <c r="I3069" t="s">
        <v>42</v>
      </c>
      <c r="J3069" s="41">
        <v>33.94</v>
      </c>
      <c r="K3069" s="42">
        <v>-0.48046</v>
      </c>
      <c r="L3069" t="str">
        <f>IFERROR(INDEX(Dictionary!E:E,MATCH(G3069,Dictionary!A:A,0)),"")</f>
        <v/>
      </c>
    </row>
    <row r="3070" spans="1:12" x14ac:dyDescent="0.2">
      <c r="A3070" t="s">
        <v>1780</v>
      </c>
      <c r="B3070" s="40">
        <v>45473</v>
      </c>
      <c r="C3070" t="s">
        <v>22</v>
      </c>
      <c r="D3070" s="3">
        <v>-1820</v>
      </c>
      <c r="E3070" s="2">
        <v>61650</v>
      </c>
      <c r="F3070" s="3">
        <v>49600</v>
      </c>
      <c r="G3070" t="s">
        <v>1796</v>
      </c>
      <c r="H3070" t="s">
        <v>18</v>
      </c>
      <c r="I3070" t="s">
        <v>42</v>
      </c>
      <c r="J3070" s="41">
        <v>33.869999999999997</v>
      </c>
      <c r="K3070" s="42">
        <v>-3.669E-2</v>
      </c>
      <c r="L3070" t="str">
        <f>IFERROR(INDEX(Dictionary!E:E,MATCH(G3070,Dictionary!A:A,0)),"")</f>
        <v/>
      </c>
    </row>
    <row r="3071" spans="1:12" x14ac:dyDescent="0.2">
      <c r="A3071" t="s">
        <v>1780</v>
      </c>
      <c r="B3071" s="40">
        <v>45473</v>
      </c>
      <c r="C3071" t="s">
        <v>22</v>
      </c>
      <c r="D3071" s="3">
        <v>-4180</v>
      </c>
      <c r="E3071" s="2">
        <v>142000</v>
      </c>
      <c r="F3071" s="3">
        <v>49590</v>
      </c>
      <c r="G3071" t="s">
        <v>100</v>
      </c>
      <c r="H3071" t="s">
        <v>18</v>
      </c>
      <c r="I3071" t="s">
        <v>42</v>
      </c>
      <c r="J3071" s="41">
        <v>33.97</v>
      </c>
      <c r="K3071" s="42">
        <v>-8.4290000000000004E-2</v>
      </c>
      <c r="L3071" t="str">
        <f>IFERROR(INDEX(Dictionary!E:E,MATCH(G3071,Dictionary!A:A,0)),"")</f>
        <v/>
      </c>
    </row>
    <row r="3072" spans="1:12" x14ac:dyDescent="0.2">
      <c r="A3072" t="s">
        <v>1780</v>
      </c>
      <c r="B3072" s="40">
        <v>45473</v>
      </c>
      <c r="C3072" t="s">
        <v>8</v>
      </c>
      <c r="D3072" s="3">
        <v>3780</v>
      </c>
      <c r="E3072" s="2">
        <v>128320</v>
      </c>
      <c r="F3072" s="3">
        <v>49440</v>
      </c>
      <c r="G3072" t="s">
        <v>1797</v>
      </c>
      <c r="H3072" t="s">
        <v>18</v>
      </c>
      <c r="I3072" t="s">
        <v>42</v>
      </c>
      <c r="J3072" s="41">
        <v>33.950000000000003</v>
      </c>
      <c r="K3072" s="42">
        <v>7.6450000000000004E-2</v>
      </c>
      <c r="L3072" t="str">
        <f>IFERROR(INDEX(Dictionary!E:E,MATCH(G3072,Dictionary!A:A,0)),"")</f>
        <v/>
      </c>
    </row>
    <row r="3073" spans="1:12" x14ac:dyDescent="0.2">
      <c r="A3073" t="s">
        <v>1780</v>
      </c>
      <c r="B3073" s="40">
        <v>45473</v>
      </c>
      <c r="C3073" t="s">
        <v>8</v>
      </c>
      <c r="D3073" s="3">
        <v>45730</v>
      </c>
      <c r="E3073" s="2">
        <v>1550000</v>
      </c>
      <c r="F3073" s="3">
        <v>45730</v>
      </c>
      <c r="G3073" t="s">
        <v>161</v>
      </c>
      <c r="H3073" t="s">
        <v>18</v>
      </c>
      <c r="I3073" t="s">
        <v>42</v>
      </c>
      <c r="J3073" s="41">
        <v>33.89</v>
      </c>
      <c r="K3073" s="42">
        <v>1</v>
      </c>
      <c r="L3073" t="str">
        <f>IFERROR(INDEX(Dictionary!E:E,MATCH(G3073,Dictionary!A:A,0)),"")</f>
        <v/>
      </c>
    </row>
    <row r="3074" spans="1:12" x14ac:dyDescent="0.2">
      <c r="A3074" t="s">
        <v>1780</v>
      </c>
      <c r="B3074" s="40">
        <v>45473</v>
      </c>
      <c r="C3074" t="s">
        <v>22</v>
      </c>
      <c r="D3074" s="3">
        <v>-8210</v>
      </c>
      <c r="E3074" s="2">
        <v>278430</v>
      </c>
      <c r="F3074" s="3">
        <v>45020</v>
      </c>
      <c r="G3074" t="s">
        <v>694</v>
      </c>
      <c r="H3074" t="s">
        <v>18</v>
      </c>
      <c r="I3074" t="s">
        <v>42</v>
      </c>
      <c r="J3074" s="41">
        <v>33.909999999999997</v>
      </c>
      <c r="K3074" s="42">
        <v>-0.18235999999999999</v>
      </c>
      <c r="L3074" t="str">
        <f>IFERROR(INDEX(Dictionary!E:E,MATCH(G3074,Dictionary!A:A,0)),"")</f>
        <v/>
      </c>
    </row>
    <row r="3075" spans="1:12" x14ac:dyDescent="0.2">
      <c r="A3075" t="s">
        <v>1780</v>
      </c>
      <c r="B3075" s="40">
        <v>45473</v>
      </c>
      <c r="C3075" t="s">
        <v>8</v>
      </c>
      <c r="D3075" s="3">
        <v>17760</v>
      </c>
      <c r="E3075" s="2">
        <v>602560</v>
      </c>
      <c r="F3075" s="3">
        <v>43980</v>
      </c>
      <c r="G3075" t="s">
        <v>92</v>
      </c>
      <c r="H3075" t="s">
        <v>18</v>
      </c>
      <c r="I3075" t="s">
        <v>42</v>
      </c>
      <c r="J3075" s="41">
        <v>33.93</v>
      </c>
      <c r="K3075" s="42">
        <v>0.40382000000000001</v>
      </c>
      <c r="L3075" t="str">
        <f>IFERROR(INDEX(Dictionary!E:E,MATCH(G3075,Dictionary!A:A,0)),"")</f>
        <v/>
      </c>
    </row>
    <row r="3076" spans="1:12" x14ac:dyDescent="0.2">
      <c r="A3076" t="s">
        <v>1780</v>
      </c>
      <c r="B3076" s="40">
        <v>45473</v>
      </c>
      <c r="C3076" t="s">
        <v>8</v>
      </c>
      <c r="D3076" s="3">
        <v>701</v>
      </c>
      <c r="E3076" s="2">
        <v>23790</v>
      </c>
      <c r="F3076" s="3">
        <v>43090</v>
      </c>
      <c r="G3076" t="s">
        <v>1798</v>
      </c>
      <c r="H3076" t="s">
        <v>18</v>
      </c>
      <c r="I3076" t="s">
        <v>42</v>
      </c>
      <c r="J3076" s="41">
        <v>33.94</v>
      </c>
      <c r="K3076" s="42">
        <v>1.627E-2</v>
      </c>
      <c r="L3076" t="str">
        <f>IFERROR(INDEX(Dictionary!E:E,MATCH(G3076,Dictionary!A:A,0)),"")</f>
        <v/>
      </c>
    </row>
    <row r="3077" spans="1:12" x14ac:dyDescent="0.2">
      <c r="A3077" t="s">
        <v>1780</v>
      </c>
      <c r="B3077" s="40">
        <v>45473</v>
      </c>
      <c r="C3077" t="s">
        <v>8</v>
      </c>
      <c r="D3077" s="3">
        <v>8460</v>
      </c>
      <c r="E3077" s="2">
        <v>287010</v>
      </c>
      <c r="F3077" s="3">
        <v>42340</v>
      </c>
      <c r="G3077" t="s">
        <v>90</v>
      </c>
      <c r="H3077" t="s">
        <v>18</v>
      </c>
      <c r="I3077" t="s">
        <v>42</v>
      </c>
      <c r="J3077" s="41">
        <v>33.93</v>
      </c>
      <c r="K3077" s="42">
        <v>0.19980999999999999</v>
      </c>
      <c r="L3077" t="str">
        <f>IFERROR(INDEX(Dictionary!E:E,MATCH(G3077,Dictionary!A:A,0)),"")</f>
        <v/>
      </c>
    </row>
    <row r="3078" spans="1:12" x14ac:dyDescent="0.2">
      <c r="A3078" t="s">
        <v>1780</v>
      </c>
      <c r="B3078" s="40">
        <v>45473</v>
      </c>
      <c r="C3078" t="s">
        <v>8</v>
      </c>
      <c r="D3078" s="3">
        <v>14</v>
      </c>
      <c r="E3078" s="2">
        <v>475</v>
      </c>
      <c r="F3078" s="3">
        <v>39990</v>
      </c>
      <c r="G3078" t="s">
        <v>111</v>
      </c>
      <c r="H3078" t="s">
        <v>18</v>
      </c>
      <c r="I3078" t="s">
        <v>42</v>
      </c>
      <c r="J3078" s="41">
        <v>33.93</v>
      </c>
      <c r="K3078" s="42">
        <v>3.5E-4</v>
      </c>
      <c r="L3078" t="str">
        <f>IFERROR(INDEX(Dictionary!E:E,MATCH(G3078,Dictionary!A:A,0)),"")</f>
        <v/>
      </c>
    </row>
    <row r="3079" spans="1:12" x14ac:dyDescent="0.2">
      <c r="A3079" t="s">
        <v>1780</v>
      </c>
      <c r="B3079" s="40">
        <v>45473</v>
      </c>
      <c r="C3079" t="s">
        <v>8</v>
      </c>
      <c r="D3079" s="3">
        <v>29350</v>
      </c>
      <c r="E3079" s="2">
        <v>995810</v>
      </c>
      <c r="F3079" s="3">
        <v>39810</v>
      </c>
      <c r="G3079" t="s">
        <v>999</v>
      </c>
      <c r="H3079" t="s">
        <v>18</v>
      </c>
      <c r="I3079" t="s">
        <v>42</v>
      </c>
      <c r="J3079" s="41">
        <v>33.93</v>
      </c>
      <c r="K3079" s="42">
        <v>0.73726000000000003</v>
      </c>
      <c r="L3079" t="str">
        <f>IFERROR(INDEX(Dictionary!E:E,MATCH(G3079,Dictionary!A:A,0)),"")</f>
        <v/>
      </c>
    </row>
    <row r="3080" spans="1:12" x14ac:dyDescent="0.2">
      <c r="A3080" t="s">
        <v>1780</v>
      </c>
      <c r="B3080" s="40">
        <v>45473</v>
      </c>
      <c r="C3080" t="s">
        <v>8</v>
      </c>
      <c r="D3080" s="3">
        <v>3710</v>
      </c>
      <c r="E3080" s="2">
        <v>125950</v>
      </c>
      <c r="F3080" s="3">
        <v>38560</v>
      </c>
      <c r="G3080" t="s">
        <v>1799</v>
      </c>
      <c r="H3080" t="s">
        <v>18</v>
      </c>
      <c r="I3080" t="s">
        <v>42</v>
      </c>
      <c r="J3080" s="41">
        <v>33.950000000000003</v>
      </c>
      <c r="K3080" s="42">
        <v>9.622E-2</v>
      </c>
      <c r="L3080" t="str">
        <f>IFERROR(INDEX(Dictionary!E:E,MATCH(G3080,Dictionary!A:A,0)),"")</f>
        <v/>
      </c>
    </row>
    <row r="3081" spans="1:12" x14ac:dyDescent="0.2">
      <c r="A3081" t="s">
        <v>1780</v>
      </c>
      <c r="B3081" s="40">
        <v>45473</v>
      </c>
      <c r="C3081" t="s">
        <v>22</v>
      </c>
      <c r="D3081" s="3">
        <v>-11430</v>
      </c>
      <c r="E3081" s="2">
        <v>387960</v>
      </c>
      <c r="F3081" s="3">
        <v>37370</v>
      </c>
      <c r="G3081" t="s">
        <v>836</v>
      </c>
      <c r="H3081" t="s">
        <v>18</v>
      </c>
      <c r="I3081" t="s">
        <v>42</v>
      </c>
      <c r="J3081" s="41">
        <v>33.94</v>
      </c>
      <c r="K3081" s="42">
        <v>-0.30586000000000002</v>
      </c>
      <c r="L3081" t="str">
        <f>IFERROR(INDEX(Dictionary!E:E,MATCH(G3081,Dictionary!A:A,0)),"")</f>
        <v/>
      </c>
    </row>
    <row r="3082" spans="1:12" x14ac:dyDescent="0.2">
      <c r="A3082" t="s">
        <v>1780</v>
      </c>
      <c r="B3082" s="40">
        <v>45473</v>
      </c>
      <c r="C3082" t="s">
        <v>8</v>
      </c>
      <c r="D3082" s="3">
        <v>36560</v>
      </c>
      <c r="E3082" s="2">
        <v>1240000</v>
      </c>
      <c r="F3082" s="3">
        <v>36560</v>
      </c>
      <c r="G3082" t="s">
        <v>1801</v>
      </c>
      <c r="H3082" t="s">
        <v>18</v>
      </c>
      <c r="I3082" t="s">
        <v>42</v>
      </c>
      <c r="J3082" s="41">
        <v>33.92</v>
      </c>
      <c r="K3082" s="42">
        <v>1</v>
      </c>
      <c r="L3082" t="str">
        <f>IFERROR(INDEX(Dictionary!E:E,MATCH(G3082,Dictionary!A:A,0)),"")</f>
        <v/>
      </c>
    </row>
    <row r="3083" spans="1:12" x14ac:dyDescent="0.2">
      <c r="A3083" t="s">
        <v>1780</v>
      </c>
      <c r="B3083" s="40">
        <v>45473</v>
      </c>
      <c r="C3083" t="s">
        <v>22</v>
      </c>
      <c r="D3083" s="3">
        <v>-28930</v>
      </c>
      <c r="E3083" s="2">
        <v>981560</v>
      </c>
      <c r="F3083" s="3">
        <v>34760</v>
      </c>
      <c r="G3083" t="s">
        <v>186</v>
      </c>
      <c r="H3083" t="s">
        <v>18</v>
      </c>
      <c r="I3083" t="s">
        <v>42</v>
      </c>
      <c r="J3083" s="41">
        <v>33.93</v>
      </c>
      <c r="K3083" s="42">
        <v>-0.83226999999999995</v>
      </c>
      <c r="L3083" t="str">
        <f>IFERROR(INDEX(Dictionary!E:E,MATCH(G3083,Dictionary!A:A,0)),"")</f>
        <v/>
      </c>
    </row>
    <row r="3084" spans="1:12" x14ac:dyDescent="0.2">
      <c r="A3084" t="s">
        <v>1780</v>
      </c>
      <c r="B3084" s="40">
        <v>45473</v>
      </c>
      <c r="C3084" t="s">
        <v>8</v>
      </c>
      <c r="D3084" s="3">
        <v>7070</v>
      </c>
      <c r="E3084" s="2">
        <v>239750</v>
      </c>
      <c r="F3084" s="3">
        <v>33640</v>
      </c>
      <c r="G3084" t="s">
        <v>163</v>
      </c>
      <c r="H3084" t="s">
        <v>18</v>
      </c>
      <c r="I3084" t="s">
        <v>42</v>
      </c>
      <c r="J3084" s="41">
        <v>33.909999999999997</v>
      </c>
      <c r="K3084" s="42">
        <v>0.21017</v>
      </c>
      <c r="L3084" t="str">
        <f>IFERROR(INDEX(Dictionary!E:E,MATCH(G3084,Dictionary!A:A,0)),"")</f>
        <v/>
      </c>
    </row>
    <row r="3085" spans="1:12" x14ac:dyDescent="0.2">
      <c r="A3085" t="s">
        <v>1780</v>
      </c>
      <c r="B3085" s="40">
        <v>45473</v>
      </c>
      <c r="C3085" t="s">
        <v>22</v>
      </c>
      <c r="D3085" s="3">
        <v>-51480</v>
      </c>
      <c r="E3085" s="2">
        <v>1750000</v>
      </c>
      <c r="F3085" s="3">
        <v>33320</v>
      </c>
      <c r="G3085" t="s">
        <v>1321</v>
      </c>
      <c r="H3085" t="s">
        <v>18</v>
      </c>
      <c r="I3085" t="s">
        <v>42</v>
      </c>
      <c r="J3085" s="41">
        <v>33.99</v>
      </c>
      <c r="K3085" s="42">
        <v>-1.5450200000000001</v>
      </c>
      <c r="L3085" t="str">
        <f>IFERROR(INDEX(Dictionary!E:E,MATCH(G3085,Dictionary!A:A,0)),"")</f>
        <v/>
      </c>
    </row>
    <row r="3086" spans="1:12" x14ac:dyDescent="0.2">
      <c r="A3086" t="s">
        <v>1780</v>
      </c>
      <c r="B3086" s="40">
        <v>45473</v>
      </c>
      <c r="C3086" t="s">
        <v>8</v>
      </c>
      <c r="D3086" s="3">
        <v>3820</v>
      </c>
      <c r="E3086" s="2">
        <v>129540</v>
      </c>
      <c r="F3086" s="3">
        <v>30890</v>
      </c>
      <c r="G3086" t="s">
        <v>54</v>
      </c>
      <c r="H3086" t="s">
        <v>18</v>
      </c>
      <c r="I3086" t="s">
        <v>42</v>
      </c>
      <c r="J3086" s="41">
        <v>33.909999999999997</v>
      </c>
      <c r="K3086" s="42">
        <v>0.12366000000000001</v>
      </c>
      <c r="L3086" t="str">
        <f>IFERROR(INDEX(Dictionary!E:E,MATCH(G3086,Dictionary!A:A,0)),"")</f>
        <v/>
      </c>
    </row>
    <row r="3087" spans="1:12" x14ac:dyDescent="0.2">
      <c r="A3087" t="s">
        <v>1780</v>
      </c>
      <c r="B3087" s="40">
        <v>45473</v>
      </c>
      <c r="C3087" t="s">
        <v>22</v>
      </c>
      <c r="D3087" s="3">
        <v>-1280</v>
      </c>
      <c r="E3087" s="2">
        <v>43570</v>
      </c>
      <c r="F3087" s="3">
        <v>30740</v>
      </c>
      <c r="G3087" t="s">
        <v>97</v>
      </c>
      <c r="H3087" t="s">
        <v>18</v>
      </c>
      <c r="I3087" t="s">
        <v>42</v>
      </c>
      <c r="J3087" s="41">
        <v>34.04</v>
      </c>
      <c r="K3087" s="42">
        <v>-4.1640000000000003E-2</v>
      </c>
      <c r="L3087" t="str">
        <f>IFERROR(INDEX(Dictionary!E:E,MATCH(G3087,Dictionary!A:A,0)),"")</f>
        <v/>
      </c>
    </row>
    <row r="3088" spans="1:12" x14ac:dyDescent="0.2">
      <c r="A3088" t="s">
        <v>1780</v>
      </c>
      <c r="B3088" s="40">
        <v>45473</v>
      </c>
      <c r="C3088" t="s">
        <v>8</v>
      </c>
      <c r="D3088" s="3">
        <v>30020</v>
      </c>
      <c r="E3088" s="2">
        <v>1020000</v>
      </c>
      <c r="F3088" s="3">
        <v>30020</v>
      </c>
      <c r="G3088" t="s">
        <v>1802</v>
      </c>
      <c r="H3088" t="s">
        <v>18</v>
      </c>
      <c r="I3088" t="s">
        <v>42</v>
      </c>
      <c r="J3088" s="41">
        <v>33.979999999999997</v>
      </c>
      <c r="K3088" s="42">
        <v>1</v>
      </c>
      <c r="L3088" t="str">
        <f>IFERROR(INDEX(Dictionary!E:E,MATCH(G3088,Dictionary!A:A,0)),"")</f>
        <v/>
      </c>
    </row>
    <row r="3089" spans="1:12" x14ac:dyDescent="0.2">
      <c r="A3089" t="s">
        <v>1780</v>
      </c>
      <c r="B3089" s="40">
        <v>45473</v>
      </c>
      <c r="C3089" t="s">
        <v>8</v>
      </c>
      <c r="D3089" s="3">
        <v>29800</v>
      </c>
      <c r="E3089" s="2">
        <v>1010000</v>
      </c>
      <c r="F3089" s="3">
        <v>29800</v>
      </c>
      <c r="G3089" t="s">
        <v>82</v>
      </c>
      <c r="H3089" t="s">
        <v>18</v>
      </c>
      <c r="I3089" t="s">
        <v>42</v>
      </c>
      <c r="J3089" s="41">
        <v>33.89</v>
      </c>
      <c r="K3089" s="42">
        <v>1</v>
      </c>
      <c r="L3089" t="str">
        <f>IFERROR(INDEX(Dictionary!E:E,MATCH(G3089,Dictionary!A:A,0)),"")</f>
        <v/>
      </c>
    </row>
    <row r="3090" spans="1:12" x14ac:dyDescent="0.2">
      <c r="A3090" t="s">
        <v>1780</v>
      </c>
      <c r="B3090" s="40">
        <v>45473</v>
      </c>
      <c r="C3090" t="s">
        <v>8</v>
      </c>
      <c r="D3090" s="3">
        <v>29470</v>
      </c>
      <c r="E3090" s="2">
        <v>999990</v>
      </c>
      <c r="F3090" s="3">
        <v>29470</v>
      </c>
      <c r="G3090" t="s">
        <v>192</v>
      </c>
      <c r="H3090" t="s">
        <v>18</v>
      </c>
      <c r="I3090" t="s">
        <v>42</v>
      </c>
      <c r="J3090" s="41">
        <v>33.93</v>
      </c>
      <c r="K3090" s="42">
        <v>1</v>
      </c>
      <c r="L3090" t="str">
        <f>IFERROR(INDEX(Dictionary!E:E,MATCH(G3090,Dictionary!A:A,0)),"")</f>
        <v/>
      </c>
    </row>
    <row r="3091" spans="1:12" x14ac:dyDescent="0.2">
      <c r="A3091" t="s">
        <v>1780</v>
      </c>
      <c r="B3091" s="40">
        <v>45473</v>
      </c>
      <c r="C3091" t="s">
        <v>8</v>
      </c>
      <c r="D3091" s="3">
        <v>26040</v>
      </c>
      <c r="E3091" s="2">
        <v>883540</v>
      </c>
      <c r="F3091" s="3">
        <v>26040</v>
      </c>
      <c r="G3091" t="s">
        <v>462</v>
      </c>
      <c r="H3091" t="s">
        <v>18</v>
      </c>
      <c r="I3091" t="s">
        <v>42</v>
      </c>
      <c r="J3091" s="41">
        <v>33.93</v>
      </c>
      <c r="K3091" s="42">
        <v>1</v>
      </c>
      <c r="L3091" t="str">
        <f>IFERROR(INDEX(Dictionary!E:E,MATCH(G3091,Dictionary!A:A,0)),"")</f>
        <v/>
      </c>
    </row>
    <row r="3092" spans="1:12" x14ac:dyDescent="0.2">
      <c r="A3092" t="s">
        <v>1780</v>
      </c>
      <c r="B3092" s="40">
        <v>45473</v>
      </c>
      <c r="C3092" t="s">
        <v>8</v>
      </c>
      <c r="D3092" s="3">
        <v>24260</v>
      </c>
      <c r="E3092" s="2">
        <v>823010</v>
      </c>
      <c r="F3092" s="3">
        <v>24260</v>
      </c>
      <c r="G3092" t="s">
        <v>832</v>
      </c>
      <c r="H3092" t="s">
        <v>18</v>
      </c>
      <c r="I3092" t="s">
        <v>42</v>
      </c>
      <c r="J3092" s="41">
        <v>33.92</v>
      </c>
      <c r="K3092" s="42">
        <v>1</v>
      </c>
      <c r="L3092" t="str">
        <f>IFERROR(INDEX(Dictionary!E:E,MATCH(G3092,Dictionary!A:A,0)),"")</f>
        <v/>
      </c>
    </row>
    <row r="3093" spans="1:12" x14ac:dyDescent="0.2">
      <c r="A3093" t="s">
        <v>1780</v>
      </c>
      <c r="B3093" s="40">
        <v>45473</v>
      </c>
      <c r="C3093" t="s">
        <v>8</v>
      </c>
      <c r="D3093" s="3">
        <v>23570</v>
      </c>
      <c r="E3093" s="2">
        <v>799760</v>
      </c>
      <c r="F3093" s="3">
        <v>23570</v>
      </c>
      <c r="G3093" t="s">
        <v>842</v>
      </c>
      <c r="H3093" t="s">
        <v>18</v>
      </c>
      <c r="I3093" t="s">
        <v>42</v>
      </c>
      <c r="J3093" s="41">
        <v>33.93</v>
      </c>
      <c r="K3093" s="42">
        <v>1</v>
      </c>
      <c r="L3093" t="str">
        <f>IFERROR(INDEX(Dictionary!E:E,MATCH(G3093,Dictionary!A:A,0)),"")</f>
        <v/>
      </c>
    </row>
    <row r="3094" spans="1:12" x14ac:dyDescent="0.2">
      <c r="A3094" t="s">
        <v>1780</v>
      </c>
      <c r="B3094" s="40">
        <v>45473</v>
      </c>
      <c r="C3094" t="s">
        <v>8</v>
      </c>
      <c r="D3094" s="3">
        <v>20830</v>
      </c>
      <c r="E3094" s="2">
        <v>706690</v>
      </c>
      <c r="F3094" s="3">
        <v>20830</v>
      </c>
      <c r="G3094" t="s">
        <v>1803</v>
      </c>
      <c r="H3094" t="s">
        <v>18</v>
      </c>
      <c r="I3094" t="s">
        <v>42</v>
      </c>
      <c r="J3094" s="41">
        <v>33.93</v>
      </c>
      <c r="K3094" s="42">
        <v>1</v>
      </c>
      <c r="L3094" t="str">
        <f>IFERROR(INDEX(Dictionary!E:E,MATCH(G3094,Dictionary!A:A,0)),"")</f>
        <v/>
      </c>
    </row>
    <row r="3095" spans="1:12" x14ac:dyDescent="0.2">
      <c r="A3095" t="s">
        <v>1780</v>
      </c>
      <c r="B3095" s="40">
        <v>45473</v>
      </c>
      <c r="C3095" t="s">
        <v>8</v>
      </c>
      <c r="D3095" s="3">
        <v>20300</v>
      </c>
      <c r="E3095" s="2">
        <v>789510</v>
      </c>
      <c r="F3095" s="3">
        <v>20300</v>
      </c>
      <c r="G3095" t="s">
        <v>24</v>
      </c>
      <c r="H3095" t="s">
        <v>18</v>
      </c>
      <c r="I3095" t="s">
        <v>42</v>
      </c>
      <c r="J3095" s="41">
        <v>38.89</v>
      </c>
      <c r="K3095" s="42">
        <v>1</v>
      </c>
      <c r="L3095" t="str">
        <f>IFERROR(INDEX(Dictionary!E:E,MATCH(G3095,Dictionary!A:A,0)),"")</f>
        <v/>
      </c>
    </row>
    <row r="3096" spans="1:12" x14ac:dyDescent="0.2">
      <c r="A3096" t="s">
        <v>1780</v>
      </c>
      <c r="B3096" s="40">
        <v>45473</v>
      </c>
      <c r="C3096" t="s">
        <v>8</v>
      </c>
      <c r="D3096" s="3">
        <v>19390</v>
      </c>
      <c r="E3096" s="2">
        <v>657970</v>
      </c>
      <c r="F3096" s="3">
        <v>19390</v>
      </c>
      <c r="G3096" t="s">
        <v>197</v>
      </c>
      <c r="H3096" t="s">
        <v>18</v>
      </c>
      <c r="I3096" t="s">
        <v>42</v>
      </c>
      <c r="J3096" s="41">
        <v>33.93</v>
      </c>
      <c r="K3096" s="42">
        <v>1</v>
      </c>
      <c r="L3096" t="str">
        <f>IFERROR(INDEX(Dictionary!E:E,MATCH(G3096,Dictionary!A:A,0)),"")</f>
        <v/>
      </c>
    </row>
    <row r="3097" spans="1:12" x14ac:dyDescent="0.2">
      <c r="A3097" t="s">
        <v>1780</v>
      </c>
      <c r="B3097" s="40">
        <v>45473</v>
      </c>
      <c r="C3097" t="s">
        <v>8</v>
      </c>
      <c r="D3097" s="3">
        <v>19300</v>
      </c>
      <c r="E3097" s="2">
        <v>654750</v>
      </c>
      <c r="F3097" s="3">
        <v>19300</v>
      </c>
      <c r="G3097" t="s">
        <v>697</v>
      </c>
      <c r="H3097" t="s">
        <v>18</v>
      </c>
      <c r="I3097" t="s">
        <v>42</v>
      </c>
      <c r="J3097" s="41">
        <v>33.92</v>
      </c>
      <c r="K3097" s="42">
        <v>1</v>
      </c>
      <c r="L3097" t="str">
        <f>IFERROR(INDEX(Dictionary!E:E,MATCH(G3097,Dictionary!A:A,0)),"")</f>
        <v/>
      </c>
    </row>
    <row r="3098" spans="1:12" x14ac:dyDescent="0.2">
      <c r="A3098" t="s">
        <v>1780</v>
      </c>
      <c r="B3098" s="40">
        <v>45473</v>
      </c>
      <c r="C3098" t="s">
        <v>8</v>
      </c>
      <c r="D3098" s="3">
        <v>19000</v>
      </c>
      <c r="E3098" s="2">
        <v>644670</v>
      </c>
      <c r="F3098" s="3">
        <v>19000</v>
      </c>
      <c r="G3098" t="s">
        <v>1329</v>
      </c>
      <c r="H3098" t="s">
        <v>18</v>
      </c>
      <c r="I3098" t="s">
        <v>42</v>
      </c>
      <c r="J3098" s="41">
        <v>33.93</v>
      </c>
      <c r="K3098" s="42">
        <v>1</v>
      </c>
      <c r="L3098" t="str">
        <f>IFERROR(INDEX(Dictionary!E:E,MATCH(G3098,Dictionary!A:A,0)),"")</f>
        <v/>
      </c>
    </row>
    <row r="3099" spans="1:12" x14ac:dyDescent="0.2">
      <c r="A3099" t="s">
        <v>1780</v>
      </c>
      <c r="B3099" s="40">
        <v>45473</v>
      </c>
      <c r="C3099" t="s">
        <v>8</v>
      </c>
      <c r="D3099" s="3">
        <v>18590</v>
      </c>
      <c r="E3099" s="2">
        <v>630890</v>
      </c>
      <c r="F3099" s="3">
        <v>18590</v>
      </c>
      <c r="G3099" t="s">
        <v>797</v>
      </c>
      <c r="H3099" t="s">
        <v>18</v>
      </c>
      <c r="I3099" t="s">
        <v>42</v>
      </c>
      <c r="J3099" s="41">
        <v>33.94</v>
      </c>
      <c r="K3099" s="42">
        <v>1</v>
      </c>
      <c r="L3099" t="str">
        <f>IFERROR(INDEX(Dictionary!E:E,MATCH(G3099,Dictionary!A:A,0)),"")</f>
        <v/>
      </c>
    </row>
    <row r="3100" spans="1:12" x14ac:dyDescent="0.2">
      <c r="A3100" t="s">
        <v>1623</v>
      </c>
      <c r="B3100" s="40">
        <v>45535</v>
      </c>
      <c r="C3100" t="s">
        <v>8</v>
      </c>
      <c r="D3100" s="3">
        <v>25220</v>
      </c>
      <c r="E3100" s="2">
        <v>12190000</v>
      </c>
      <c r="F3100" s="3">
        <v>744250</v>
      </c>
      <c r="G3100" t="s">
        <v>937</v>
      </c>
      <c r="H3100" t="s">
        <v>18</v>
      </c>
      <c r="I3100" t="s">
        <v>19</v>
      </c>
      <c r="J3100" s="41">
        <v>483.34654</v>
      </c>
      <c r="K3100" s="42">
        <v>3.3890000000000003E-2</v>
      </c>
      <c r="L3100" t="str">
        <f>IFERROR(INDEX(Dictionary!E:E,MATCH(G3100,Dictionary!A:A,0)),"")</f>
        <v/>
      </c>
    </row>
    <row r="3101" spans="1:12" x14ac:dyDescent="0.2">
      <c r="A3101" t="s">
        <v>1623</v>
      </c>
      <c r="B3101" s="40">
        <v>45535</v>
      </c>
      <c r="C3101" t="s">
        <v>8</v>
      </c>
      <c r="D3101" s="3">
        <v>51320</v>
      </c>
      <c r="E3101" s="2">
        <v>24810000</v>
      </c>
      <c r="F3101" s="3">
        <v>725060</v>
      </c>
      <c r="G3101" t="s">
        <v>239</v>
      </c>
      <c r="H3101" t="s">
        <v>18</v>
      </c>
      <c r="I3101" t="s">
        <v>19</v>
      </c>
      <c r="J3101" s="41">
        <v>483.43725000000001</v>
      </c>
      <c r="K3101" s="42">
        <v>7.0779999999999996E-2</v>
      </c>
      <c r="L3101" t="str">
        <f>IFERROR(INDEX(Dictionary!E:E,MATCH(G3101,Dictionary!A:A,0)),"")</f>
        <v>State Street</v>
      </c>
    </row>
    <row r="3102" spans="1:12" x14ac:dyDescent="0.2">
      <c r="A3102" t="s">
        <v>1623</v>
      </c>
      <c r="B3102" s="40">
        <v>45535</v>
      </c>
      <c r="C3102" t="s">
        <v>8</v>
      </c>
      <c r="D3102" s="3">
        <v>7080</v>
      </c>
      <c r="E3102" s="2">
        <v>3420000</v>
      </c>
      <c r="F3102" s="3">
        <v>491870</v>
      </c>
      <c r="G3102" t="s">
        <v>238</v>
      </c>
      <c r="H3102" t="s">
        <v>18</v>
      </c>
      <c r="I3102" t="s">
        <v>19</v>
      </c>
      <c r="J3102" s="41">
        <v>483.05085000000003</v>
      </c>
      <c r="K3102" s="42">
        <v>1.439E-2</v>
      </c>
      <c r="L3102" t="str">
        <f>IFERROR(INDEX(Dictionary!E:E,MATCH(G3102,Dictionary!A:A,0)),"")</f>
        <v>State Street</v>
      </c>
    </row>
    <row r="3103" spans="1:12" x14ac:dyDescent="0.2">
      <c r="A3103" t="s">
        <v>1623</v>
      </c>
      <c r="B3103" s="40">
        <v>45535</v>
      </c>
      <c r="C3103" t="s">
        <v>8</v>
      </c>
      <c r="D3103" s="3">
        <v>61030</v>
      </c>
      <c r="E3103" s="2">
        <v>29500000</v>
      </c>
      <c r="F3103" s="3">
        <v>403690</v>
      </c>
      <c r="G3103" t="s">
        <v>240</v>
      </c>
      <c r="H3103" t="s">
        <v>18</v>
      </c>
      <c r="I3103" t="s">
        <v>19</v>
      </c>
      <c r="J3103" s="41">
        <v>483.36720000000003</v>
      </c>
      <c r="K3103" s="42">
        <v>0.15118000000000001</v>
      </c>
      <c r="L3103" t="str">
        <f>IFERROR(INDEX(Dictionary!E:E,MATCH(G3103,Dictionary!A:A,0)),"")</f>
        <v>Vanguard</v>
      </c>
    </row>
    <row r="3104" spans="1:12" x14ac:dyDescent="0.2">
      <c r="A3104" t="s">
        <v>1623</v>
      </c>
      <c r="B3104" s="40">
        <v>45535</v>
      </c>
      <c r="C3104" t="s">
        <v>8</v>
      </c>
      <c r="D3104" s="3">
        <v>18350</v>
      </c>
      <c r="E3104" s="2">
        <v>8870000</v>
      </c>
      <c r="F3104" s="3">
        <v>230050</v>
      </c>
      <c r="G3104" t="s">
        <v>244</v>
      </c>
      <c r="H3104" t="s">
        <v>18</v>
      </c>
      <c r="I3104" t="s">
        <v>19</v>
      </c>
      <c r="J3104" s="41">
        <v>483.37873999999999</v>
      </c>
      <c r="K3104" s="42">
        <v>7.9759999999999998E-2</v>
      </c>
      <c r="L3104" t="str">
        <f>IFERROR(INDEX(Dictionary!E:E,MATCH(G3104,Dictionary!A:A,0)),"")</f>
        <v/>
      </c>
    </row>
    <row r="3105" spans="1:12" x14ac:dyDescent="0.2">
      <c r="A3105" t="s">
        <v>1623</v>
      </c>
      <c r="B3105" s="40">
        <v>45535</v>
      </c>
      <c r="C3105" t="s">
        <v>8</v>
      </c>
      <c r="D3105" s="3">
        <v>2480</v>
      </c>
      <c r="E3105" s="2">
        <v>1200000</v>
      </c>
      <c r="F3105" s="3">
        <v>202390</v>
      </c>
      <c r="G3105" t="s">
        <v>241</v>
      </c>
      <c r="H3105" t="s">
        <v>18</v>
      </c>
      <c r="I3105" t="s">
        <v>19</v>
      </c>
      <c r="J3105" s="41">
        <v>483.87097</v>
      </c>
      <c r="K3105" s="42">
        <v>1.225E-2</v>
      </c>
      <c r="L3105" t="str">
        <f>IFERROR(INDEX(Dictionary!E:E,MATCH(G3105,Dictionary!A:A,0)),"")</f>
        <v/>
      </c>
    </row>
    <row r="3106" spans="1:12" x14ac:dyDescent="0.2">
      <c r="A3106" t="s">
        <v>1623</v>
      </c>
      <c r="B3106" s="40">
        <v>45535</v>
      </c>
      <c r="C3106" t="s">
        <v>8</v>
      </c>
      <c r="D3106" s="3">
        <v>220</v>
      </c>
      <c r="E3106" s="2">
        <v>106330</v>
      </c>
      <c r="F3106" s="3">
        <v>202300</v>
      </c>
      <c r="G3106" t="s">
        <v>243</v>
      </c>
      <c r="H3106" t="s">
        <v>18</v>
      </c>
      <c r="I3106" t="s">
        <v>19</v>
      </c>
      <c r="J3106" s="41">
        <v>483.31817999999998</v>
      </c>
      <c r="K3106" s="42">
        <v>1.09E-3</v>
      </c>
      <c r="L3106" t="str">
        <f>IFERROR(INDEX(Dictionary!E:E,MATCH(G3106,Dictionary!A:A,0)),"")</f>
        <v/>
      </c>
    </row>
    <row r="3107" spans="1:12" x14ac:dyDescent="0.2">
      <c r="A3107" t="s">
        <v>1623</v>
      </c>
      <c r="B3107" s="40">
        <v>45535</v>
      </c>
      <c r="C3107" t="s">
        <v>8</v>
      </c>
      <c r="D3107" s="3">
        <v>2450</v>
      </c>
      <c r="E3107" s="2">
        <v>1190000</v>
      </c>
      <c r="F3107" s="3">
        <v>185440</v>
      </c>
      <c r="G3107" t="s">
        <v>242</v>
      </c>
      <c r="H3107" t="s">
        <v>18</v>
      </c>
      <c r="I3107" t="s">
        <v>19</v>
      </c>
      <c r="J3107" s="41">
        <v>485.71429000000001</v>
      </c>
      <c r="K3107" s="42">
        <v>1.321E-2</v>
      </c>
      <c r="L3107" t="str">
        <f>IFERROR(INDEX(Dictionary!E:E,MATCH(G3107,Dictionary!A:A,0)),"")</f>
        <v/>
      </c>
    </row>
    <row r="3108" spans="1:12" x14ac:dyDescent="0.2">
      <c r="A3108" t="s">
        <v>1623</v>
      </c>
      <c r="B3108" s="40">
        <v>45535</v>
      </c>
      <c r="C3108" t="s">
        <v>8</v>
      </c>
      <c r="D3108" s="3">
        <v>471</v>
      </c>
      <c r="E3108" s="2">
        <v>227650</v>
      </c>
      <c r="F3108" s="3">
        <v>156170</v>
      </c>
      <c r="G3108" t="s">
        <v>488</v>
      </c>
      <c r="H3108" t="s">
        <v>18</v>
      </c>
      <c r="I3108" t="s">
        <v>19</v>
      </c>
      <c r="J3108" s="41">
        <v>483.33332999999999</v>
      </c>
      <c r="K3108" s="42">
        <v>3.0200000000000001E-3</v>
      </c>
      <c r="L3108" t="str">
        <f>IFERROR(INDEX(Dictionary!E:E,MATCH(G3108,Dictionary!A:A,0)),"")</f>
        <v/>
      </c>
    </row>
    <row r="3109" spans="1:12" x14ac:dyDescent="0.2">
      <c r="A3109" t="s">
        <v>1623</v>
      </c>
      <c r="B3109" s="40">
        <v>45535</v>
      </c>
      <c r="C3109" t="s">
        <v>22</v>
      </c>
      <c r="D3109" s="3">
        <v>-1300</v>
      </c>
      <c r="E3109" s="2">
        <v>-627380</v>
      </c>
      <c r="F3109" s="3">
        <v>153020</v>
      </c>
      <c r="G3109" t="s">
        <v>247</v>
      </c>
      <c r="H3109" t="s">
        <v>18</v>
      </c>
      <c r="I3109" t="s">
        <v>19</v>
      </c>
      <c r="J3109" s="41">
        <v>482.6</v>
      </c>
      <c r="K3109" s="42">
        <v>-8.4899999999999993E-3</v>
      </c>
      <c r="L3109" t="str">
        <f>IFERROR(INDEX(Dictionary!E:E,MATCH(G3109,Dictionary!A:A,0)),"")</f>
        <v>BlackRock</v>
      </c>
    </row>
    <row r="3110" spans="1:12" x14ac:dyDescent="0.2">
      <c r="A3110" t="s">
        <v>1623</v>
      </c>
      <c r="B3110" s="40">
        <v>45535</v>
      </c>
      <c r="C3110" t="s">
        <v>8</v>
      </c>
      <c r="D3110" s="3">
        <v>6030</v>
      </c>
      <c r="E3110" s="2">
        <v>2910000</v>
      </c>
      <c r="F3110" s="3">
        <v>89890</v>
      </c>
      <c r="G3110" t="s">
        <v>544</v>
      </c>
      <c r="H3110" t="s">
        <v>18</v>
      </c>
      <c r="I3110" t="s">
        <v>19</v>
      </c>
      <c r="J3110" s="41">
        <v>482.58706999999998</v>
      </c>
      <c r="K3110" s="42">
        <v>6.7080000000000001E-2</v>
      </c>
      <c r="L3110" t="str">
        <f>IFERROR(INDEX(Dictionary!E:E,MATCH(G3110,Dictionary!A:A,0)),"")</f>
        <v/>
      </c>
    </row>
    <row r="3111" spans="1:12" x14ac:dyDescent="0.2">
      <c r="A3111" t="s">
        <v>1623</v>
      </c>
      <c r="B3111" s="40">
        <v>45535</v>
      </c>
      <c r="C3111" t="s">
        <v>22</v>
      </c>
      <c r="D3111" s="3">
        <v>-1580</v>
      </c>
      <c r="E3111" s="2">
        <v>-762710</v>
      </c>
      <c r="F3111" s="3">
        <v>83240</v>
      </c>
      <c r="G3111" t="s">
        <v>325</v>
      </c>
      <c r="H3111" t="s">
        <v>18</v>
      </c>
      <c r="I3111" t="s">
        <v>19</v>
      </c>
      <c r="J3111" s="41">
        <v>482.72784999999999</v>
      </c>
      <c r="K3111" s="42">
        <v>-1.898E-2</v>
      </c>
      <c r="L3111" t="str">
        <f>IFERROR(INDEX(Dictionary!E:E,MATCH(G3111,Dictionary!A:A,0)),"")</f>
        <v/>
      </c>
    </row>
    <row r="3112" spans="1:12" x14ac:dyDescent="0.2">
      <c r="A3112" t="s">
        <v>1623</v>
      </c>
      <c r="B3112" s="40">
        <v>45535</v>
      </c>
      <c r="C3112" t="s">
        <v>22</v>
      </c>
      <c r="D3112" s="3">
        <v>-1870</v>
      </c>
      <c r="E3112" s="2">
        <v>-901910</v>
      </c>
      <c r="F3112" s="3">
        <v>73710</v>
      </c>
      <c r="G3112" t="s">
        <v>996</v>
      </c>
      <c r="H3112" t="s">
        <v>18</v>
      </c>
      <c r="I3112" t="s">
        <v>19</v>
      </c>
      <c r="J3112" s="41">
        <v>482.30480999999997</v>
      </c>
      <c r="K3112" s="42">
        <v>-2.537E-2</v>
      </c>
      <c r="L3112" t="str">
        <f>IFERROR(INDEX(Dictionary!E:E,MATCH(G3112,Dictionary!A:A,0)),"")</f>
        <v/>
      </c>
    </row>
    <row r="3113" spans="1:12" x14ac:dyDescent="0.2">
      <c r="A3113" t="s">
        <v>1623</v>
      </c>
      <c r="B3113" s="40">
        <v>45535</v>
      </c>
      <c r="C3113" t="s">
        <v>27</v>
      </c>
      <c r="D3113" s="3">
        <v>0</v>
      </c>
      <c r="E3113" s="2">
        <v>0</v>
      </c>
      <c r="F3113" s="3">
        <v>43640</v>
      </c>
      <c r="G3113" t="s">
        <v>405</v>
      </c>
      <c r="H3113" t="s">
        <v>18</v>
      </c>
      <c r="I3113" t="s">
        <v>19</v>
      </c>
      <c r="J3113" s="41">
        <v>0</v>
      </c>
      <c r="K3113" s="42">
        <v>0</v>
      </c>
      <c r="L3113" t="str">
        <f>IFERROR(INDEX(Dictionary!E:E,MATCH(G3113,Dictionary!A:A,0)),"")</f>
        <v/>
      </c>
    </row>
    <row r="3114" spans="1:12" x14ac:dyDescent="0.2">
      <c r="A3114" t="s">
        <v>1623</v>
      </c>
      <c r="B3114" s="40">
        <v>45535</v>
      </c>
      <c r="C3114" t="s">
        <v>22</v>
      </c>
      <c r="D3114" s="3">
        <v>-27</v>
      </c>
      <c r="E3114" s="2">
        <v>-13050</v>
      </c>
      <c r="F3114" s="3">
        <v>42160</v>
      </c>
      <c r="G3114" t="s">
        <v>290</v>
      </c>
      <c r="H3114" t="s">
        <v>18</v>
      </c>
      <c r="I3114" t="s">
        <v>19</v>
      </c>
      <c r="J3114" s="41">
        <v>483.33332999999999</v>
      </c>
      <c r="K3114" s="42">
        <v>-6.4000000000000005E-4</v>
      </c>
      <c r="L3114" t="str">
        <f>IFERROR(INDEX(Dictionary!E:E,MATCH(G3114,Dictionary!A:A,0)),"")</f>
        <v/>
      </c>
    </row>
    <row r="3115" spans="1:12" x14ac:dyDescent="0.2">
      <c r="A3115" t="s">
        <v>1623</v>
      </c>
      <c r="B3115" s="40">
        <v>45535</v>
      </c>
      <c r="C3115" t="s">
        <v>8</v>
      </c>
      <c r="D3115" s="3">
        <v>11710</v>
      </c>
      <c r="E3115" s="2">
        <v>5660000</v>
      </c>
      <c r="F3115" s="3">
        <v>41220</v>
      </c>
      <c r="G3115" t="s">
        <v>753</v>
      </c>
      <c r="H3115" t="s">
        <v>18</v>
      </c>
      <c r="I3115" t="s">
        <v>19</v>
      </c>
      <c r="J3115" s="41">
        <v>483.34757000000002</v>
      </c>
      <c r="K3115" s="42">
        <v>0.28408</v>
      </c>
      <c r="L3115" t="str">
        <f>IFERROR(INDEX(Dictionary!E:E,MATCH(G3115,Dictionary!A:A,0)),"")</f>
        <v/>
      </c>
    </row>
    <row r="3116" spans="1:12" x14ac:dyDescent="0.2">
      <c r="A3116" t="s">
        <v>1623</v>
      </c>
      <c r="B3116" s="40">
        <v>45535</v>
      </c>
      <c r="C3116" t="s">
        <v>22</v>
      </c>
      <c r="D3116" s="3">
        <v>-661</v>
      </c>
      <c r="E3116" s="2">
        <v>-319490</v>
      </c>
      <c r="F3116" s="3">
        <v>36660</v>
      </c>
      <c r="G3116" t="s">
        <v>254</v>
      </c>
      <c r="H3116" t="s">
        <v>18</v>
      </c>
      <c r="I3116" t="s">
        <v>19</v>
      </c>
      <c r="J3116" s="41">
        <v>483.34343000000001</v>
      </c>
      <c r="K3116" s="42">
        <v>-1.8030000000000001E-2</v>
      </c>
      <c r="L3116" t="str">
        <f>IFERROR(INDEX(Dictionary!E:E,MATCH(G3116,Dictionary!A:A,0)),"")</f>
        <v>State Street</v>
      </c>
    </row>
    <row r="3117" spans="1:12" x14ac:dyDescent="0.2">
      <c r="A3117" t="s">
        <v>1623</v>
      </c>
      <c r="B3117" s="40">
        <v>45535</v>
      </c>
      <c r="C3117" t="s">
        <v>8</v>
      </c>
      <c r="D3117" s="3">
        <v>1530</v>
      </c>
      <c r="E3117" s="2">
        <v>739990</v>
      </c>
      <c r="F3117" s="3">
        <v>15780</v>
      </c>
      <c r="G3117" t="s">
        <v>268</v>
      </c>
      <c r="H3117" t="s">
        <v>18</v>
      </c>
      <c r="I3117" t="s">
        <v>19</v>
      </c>
      <c r="J3117" s="41">
        <v>483.65359000000001</v>
      </c>
      <c r="K3117" s="42">
        <v>9.6960000000000005E-2</v>
      </c>
      <c r="L3117" t="str">
        <f>IFERROR(INDEX(Dictionary!E:E,MATCH(G3117,Dictionary!A:A,0)),"")</f>
        <v/>
      </c>
    </row>
    <row r="3118" spans="1:12" x14ac:dyDescent="0.2">
      <c r="A3118" t="s">
        <v>1623</v>
      </c>
      <c r="B3118" s="40">
        <v>45535</v>
      </c>
      <c r="C3118" t="s">
        <v>8</v>
      </c>
      <c r="D3118" s="3">
        <v>819</v>
      </c>
      <c r="E3118" s="2">
        <v>395860</v>
      </c>
      <c r="F3118" s="3">
        <v>15450</v>
      </c>
      <c r="G3118" t="s">
        <v>253</v>
      </c>
      <c r="H3118" t="s">
        <v>18</v>
      </c>
      <c r="I3118" t="s">
        <v>19</v>
      </c>
      <c r="J3118" s="41">
        <v>483.34554000000003</v>
      </c>
      <c r="K3118" s="42">
        <v>5.3010000000000002E-2</v>
      </c>
      <c r="L3118" t="str">
        <f>IFERROR(INDEX(Dictionary!E:E,MATCH(G3118,Dictionary!A:A,0)),"")</f>
        <v/>
      </c>
    </row>
    <row r="3119" spans="1:12" x14ac:dyDescent="0.2">
      <c r="A3119" t="s">
        <v>1623</v>
      </c>
      <c r="B3119" s="40">
        <v>45535</v>
      </c>
      <c r="C3119" t="s">
        <v>22</v>
      </c>
      <c r="D3119" s="3">
        <v>-87</v>
      </c>
      <c r="E3119" s="2">
        <v>-42050</v>
      </c>
      <c r="F3119" s="3">
        <v>14510</v>
      </c>
      <c r="G3119" t="s">
        <v>1144</v>
      </c>
      <c r="H3119" t="s">
        <v>18</v>
      </c>
      <c r="I3119" t="s">
        <v>19</v>
      </c>
      <c r="J3119" s="41">
        <v>483.33332999999999</v>
      </c>
      <c r="K3119" s="42">
        <v>-6.0000000000000001E-3</v>
      </c>
      <c r="L3119" t="str">
        <f>IFERROR(INDEX(Dictionary!E:E,MATCH(G3119,Dictionary!A:A,0)),"")</f>
        <v/>
      </c>
    </row>
    <row r="3120" spans="1:12" x14ac:dyDescent="0.2">
      <c r="A3120" t="s">
        <v>1623</v>
      </c>
      <c r="B3120" s="40">
        <v>45535</v>
      </c>
      <c r="C3120" t="s">
        <v>8</v>
      </c>
      <c r="D3120" s="3">
        <v>162</v>
      </c>
      <c r="E3120" s="2">
        <v>78300</v>
      </c>
      <c r="F3120" s="3">
        <v>12500</v>
      </c>
      <c r="G3120" t="s">
        <v>20</v>
      </c>
      <c r="H3120" t="s">
        <v>18</v>
      </c>
      <c r="I3120" t="s">
        <v>19</v>
      </c>
      <c r="J3120" s="41">
        <v>483.33332999999999</v>
      </c>
      <c r="K3120" s="42">
        <v>1.2959999999999999E-2</v>
      </c>
      <c r="L3120" t="str">
        <f>IFERROR(INDEX(Dictionary!E:E,MATCH(G3120,Dictionary!A:A,0)),"")</f>
        <v/>
      </c>
    </row>
    <row r="3121" spans="1:12" x14ac:dyDescent="0.2">
      <c r="A3121" t="s">
        <v>1623</v>
      </c>
      <c r="B3121" s="40">
        <v>45535</v>
      </c>
      <c r="C3121" t="s">
        <v>22</v>
      </c>
      <c r="D3121" s="3">
        <v>-70610</v>
      </c>
      <c r="E3121" s="2">
        <v>-34130000</v>
      </c>
      <c r="F3121" s="3">
        <v>9170</v>
      </c>
      <c r="G3121" t="s">
        <v>489</v>
      </c>
      <c r="H3121" t="s">
        <v>18</v>
      </c>
      <c r="I3121" t="s">
        <v>19</v>
      </c>
      <c r="J3121" s="41">
        <v>483.35192000000001</v>
      </c>
      <c r="K3121" s="42">
        <v>-7.7001099999999996</v>
      </c>
      <c r="L3121" t="str">
        <f>IFERROR(INDEX(Dictionary!E:E,MATCH(G3121,Dictionary!A:A,0)),"")</f>
        <v/>
      </c>
    </row>
    <row r="3122" spans="1:12" x14ac:dyDescent="0.2">
      <c r="A3122" t="s">
        <v>1623</v>
      </c>
      <c r="B3122" s="40">
        <v>45535</v>
      </c>
      <c r="C3122" t="s">
        <v>22</v>
      </c>
      <c r="D3122" s="3">
        <v>-2210</v>
      </c>
      <c r="E3122" s="2">
        <v>-1070000</v>
      </c>
      <c r="F3122" s="3">
        <v>8140</v>
      </c>
      <c r="G3122" t="s">
        <v>545</v>
      </c>
      <c r="H3122" t="s">
        <v>18</v>
      </c>
      <c r="I3122" t="s">
        <v>19</v>
      </c>
      <c r="J3122" s="41">
        <v>484.16289999999998</v>
      </c>
      <c r="K3122" s="42">
        <v>-0.27150000000000002</v>
      </c>
      <c r="L3122" t="str">
        <f>IFERROR(INDEX(Dictionary!E:E,MATCH(G3122,Dictionary!A:A,0)),"")</f>
        <v/>
      </c>
    </row>
    <row r="3123" spans="1:12" x14ac:dyDescent="0.2">
      <c r="A3123" t="s">
        <v>1623</v>
      </c>
      <c r="B3123" s="40">
        <v>45535</v>
      </c>
      <c r="C3123" t="s">
        <v>8</v>
      </c>
      <c r="D3123" s="3">
        <v>997</v>
      </c>
      <c r="E3123" s="2">
        <v>481890</v>
      </c>
      <c r="F3123" s="3">
        <v>7610</v>
      </c>
      <c r="G3123" t="s">
        <v>260</v>
      </c>
      <c r="H3123" t="s">
        <v>18</v>
      </c>
      <c r="I3123" t="s">
        <v>19</v>
      </c>
      <c r="J3123" s="41">
        <v>483.34001999999998</v>
      </c>
      <c r="K3123" s="42">
        <v>0.13100999999999999</v>
      </c>
      <c r="L3123" t="str">
        <f>IFERROR(INDEX(Dictionary!E:E,MATCH(G3123,Dictionary!A:A,0)),"")</f>
        <v/>
      </c>
    </row>
    <row r="3124" spans="1:12" x14ac:dyDescent="0.2">
      <c r="A3124" t="s">
        <v>1623</v>
      </c>
      <c r="B3124" s="40">
        <v>45535</v>
      </c>
      <c r="C3124" t="s">
        <v>27</v>
      </c>
      <c r="D3124" s="3">
        <v>0</v>
      </c>
      <c r="E3124" s="2">
        <v>0</v>
      </c>
      <c r="F3124" s="3">
        <v>7300</v>
      </c>
      <c r="G3124" t="s">
        <v>547</v>
      </c>
      <c r="H3124" t="s">
        <v>18</v>
      </c>
      <c r="I3124" t="s">
        <v>19</v>
      </c>
      <c r="J3124" s="41">
        <v>0</v>
      </c>
      <c r="K3124" s="42">
        <v>0</v>
      </c>
      <c r="L3124" t="str">
        <f>IFERROR(INDEX(Dictionary!E:E,MATCH(G3124,Dictionary!A:A,0)),"")</f>
        <v/>
      </c>
    </row>
    <row r="3125" spans="1:12" x14ac:dyDescent="0.2">
      <c r="A3125" t="s">
        <v>1623</v>
      </c>
      <c r="B3125" s="40">
        <v>45535</v>
      </c>
      <c r="C3125" t="s">
        <v>22</v>
      </c>
      <c r="D3125" s="3">
        <v>-129</v>
      </c>
      <c r="E3125" s="2">
        <v>-62350</v>
      </c>
      <c r="F3125" s="3">
        <v>7100</v>
      </c>
      <c r="G3125" t="s">
        <v>248</v>
      </c>
      <c r="H3125" t="s">
        <v>18</v>
      </c>
      <c r="I3125" t="s">
        <v>19</v>
      </c>
      <c r="J3125" s="41">
        <v>483.33332999999999</v>
      </c>
      <c r="K3125" s="42">
        <v>-1.8169999999999999E-2</v>
      </c>
      <c r="L3125" t="str">
        <f>IFERROR(INDEX(Dictionary!E:E,MATCH(G3125,Dictionary!A:A,0)),"")</f>
        <v/>
      </c>
    </row>
    <row r="3126" spans="1:12" x14ac:dyDescent="0.2">
      <c r="A3126" t="s">
        <v>1623</v>
      </c>
      <c r="B3126" s="40">
        <v>45535</v>
      </c>
      <c r="C3126" t="s">
        <v>22</v>
      </c>
      <c r="D3126" s="3">
        <v>-8000</v>
      </c>
      <c r="E3126" s="2">
        <v>-3870000</v>
      </c>
      <c r="F3126" s="3">
        <v>6500</v>
      </c>
      <c r="G3126" t="s">
        <v>266</v>
      </c>
      <c r="H3126" t="s">
        <v>18</v>
      </c>
      <c r="I3126" t="s">
        <v>19</v>
      </c>
      <c r="J3126" s="41">
        <v>483.75</v>
      </c>
      <c r="K3126" s="42">
        <v>-1.2307699999999999</v>
      </c>
      <c r="L3126" t="str">
        <f>IFERROR(INDEX(Dictionary!E:E,MATCH(G3126,Dictionary!A:A,0)),"")</f>
        <v/>
      </c>
    </row>
    <row r="3127" spans="1:12" x14ac:dyDescent="0.2">
      <c r="A3127" t="s">
        <v>1623</v>
      </c>
      <c r="B3127" s="40">
        <v>45535</v>
      </c>
      <c r="C3127" t="s">
        <v>22</v>
      </c>
      <c r="D3127" s="3">
        <v>-3120</v>
      </c>
      <c r="E3127" s="2">
        <v>-1510000</v>
      </c>
      <c r="F3127" s="3">
        <v>5940</v>
      </c>
      <c r="G3127" t="s">
        <v>252</v>
      </c>
      <c r="H3127" t="s">
        <v>18</v>
      </c>
      <c r="I3127" t="s">
        <v>19</v>
      </c>
      <c r="J3127" s="41">
        <v>483.97435999999999</v>
      </c>
      <c r="K3127" s="42">
        <v>-0.52524999999999999</v>
      </c>
      <c r="L3127" t="str">
        <f>IFERROR(INDEX(Dictionary!E:E,MATCH(G3127,Dictionary!A:A,0)),"")</f>
        <v/>
      </c>
    </row>
    <row r="3128" spans="1:12" x14ac:dyDescent="0.2">
      <c r="A3128" t="s">
        <v>1623</v>
      </c>
      <c r="B3128" s="40">
        <v>45535</v>
      </c>
      <c r="C3128" t="s">
        <v>22</v>
      </c>
      <c r="D3128" s="3">
        <v>-36</v>
      </c>
      <c r="E3128" s="2">
        <v>-17400</v>
      </c>
      <c r="F3128" s="3">
        <v>5280</v>
      </c>
      <c r="G3128" t="s">
        <v>755</v>
      </c>
      <c r="H3128" t="s">
        <v>18</v>
      </c>
      <c r="I3128" t="s">
        <v>19</v>
      </c>
      <c r="J3128" s="41">
        <v>483.33332999999999</v>
      </c>
      <c r="K3128" s="42">
        <v>-6.8199999999999997E-3</v>
      </c>
      <c r="L3128" t="str">
        <f>IFERROR(INDEX(Dictionary!E:E,MATCH(G3128,Dictionary!A:A,0)),"")</f>
        <v/>
      </c>
    </row>
    <row r="3129" spans="1:12" x14ac:dyDescent="0.2">
      <c r="A3129" t="s">
        <v>1623</v>
      </c>
      <c r="B3129" s="40">
        <v>45535</v>
      </c>
      <c r="C3129" t="s">
        <v>8</v>
      </c>
      <c r="D3129" s="3">
        <v>15</v>
      </c>
      <c r="E3129" s="2">
        <v>7250</v>
      </c>
      <c r="F3129" s="3">
        <v>4840</v>
      </c>
      <c r="G3129" t="s">
        <v>276</v>
      </c>
      <c r="H3129" t="s">
        <v>18</v>
      </c>
      <c r="I3129" t="s">
        <v>19</v>
      </c>
      <c r="J3129" s="41">
        <v>483.33332999999999</v>
      </c>
      <c r="K3129" s="42">
        <v>3.0999999999999999E-3</v>
      </c>
      <c r="L3129" t="str">
        <f>IFERROR(INDEX(Dictionary!E:E,MATCH(G3129,Dictionary!A:A,0)),"")</f>
        <v/>
      </c>
    </row>
    <row r="3130" spans="1:12" x14ac:dyDescent="0.2">
      <c r="A3130" t="s">
        <v>1623</v>
      </c>
      <c r="B3130" s="40">
        <v>45535</v>
      </c>
      <c r="C3130" t="s">
        <v>8</v>
      </c>
      <c r="D3130" s="3">
        <v>65</v>
      </c>
      <c r="E3130" s="2">
        <v>31420</v>
      </c>
      <c r="F3130" s="3">
        <v>3950</v>
      </c>
      <c r="G3130" t="s">
        <v>490</v>
      </c>
      <c r="H3130" t="s">
        <v>18</v>
      </c>
      <c r="I3130" t="s">
        <v>19</v>
      </c>
      <c r="J3130" s="41">
        <v>483.38461999999998</v>
      </c>
      <c r="K3130" s="42">
        <v>1.6459999999999999E-2</v>
      </c>
      <c r="L3130" t="str">
        <f>IFERROR(INDEX(Dictionary!E:E,MATCH(G3130,Dictionary!A:A,0)),"")</f>
        <v/>
      </c>
    </row>
    <row r="3131" spans="1:12" x14ac:dyDescent="0.2">
      <c r="A3131" t="s">
        <v>1623</v>
      </c>
      <c r="B3131" s="40">
        <v>45535</v>
      </c>
      <c r="C3131" t="s">
        <v>27</v>
      </c>
      <c r="D3131" s="3">
        <v>0</v>
      </c>
      <c r="E3131" s="2">
        <v>0</v>
      </c>
      <c r="F3131" s="3">
        <v>3850</v>
      </c>
      <c r="G3131" t="s">
        <v>1468</v>
      </c>
      <c r="H3131" t="s">
        <v>18</v>
      </c>
      <c r="I3131" t="s">
        <v>19</v>
      </c>
      <c r="J3131" s="41">
        <v>0</v>
      </c>
      <c r="K3131" s="42">
        <v>0</v>
      </c>
      <c r="L3131" t="str">
        <f>IFERROR(INDEX(Dictionary!E:E,MATCH(G3131,Dictionary!A:A,0)),"")</f>
        <v/>
      </c>
    </row>
    <row r="3132" spans="1:12" x14ac:dyDescent="0.2">
      <c r="A3132" t="s">
        <v>1623</v>
      </c>
      <c r="B3132" s="40">
        <v>45535</v>
      </c>
      <c r="C3132" t="s">
        <v>22</v>
      </c>
      <c r="D3132" s="3">
        <v>-233</v>
      </c>
      <c r="E3132" s="2">
        <v>-112620</v>
      </c>
      <c r="F3132" s="3">
        <v>3740</v>
      </c>
      <c r="G3132" t="s">
        <v>1145</v>
      </c>
      <c r="H3132" t="s">
        <v>18</v>
      </c>
      <c r="I3132" t="s">
        <v>19</v>
      </c>
      <c r="J3132" s="41">
        <v>483.34764000000001</v>
      </c>
      <c r="K3132" s="42">
        <v>-6.2300000000000001E-2</v>
      </c>
      <c r="L3132" t="str">
        <f>IFERROR(INDEX(Dictionary!E:E,MATCH(G3132,Dictionary!A:A,0)),"")</f>
        <v/>
      </c>
    </row>
    <row r="3133" spans="1:12" x14ac:dyDescent="0.2">
      <c r="A3133" t="s">
        <v>1623</v>
      </c>
      <c r="B3133" s="40">
        <v>45535</v>
      </c>
      <c r="C3133" t="s">
        <v>22</v>
      </c>
      <c r="D3133" s="3">
        <v>-4520</v>
      </c>
      <c r="E3133" s="2">
        <v>-2180000</v>
      </c>
      <c r="F3133" s="3">
        <v>3070</v>
      </c>
      <c r="G3133" t="s">
        <v>1747</v>
      </c>
      <c r="H3133" t="s">
        <v>18</v>
      </c>
      <c r="I3133" t="s">
        <v>19</v>
      </c>
      <c r="J3133" s="41">
        <v>482.30088000000001</v>
      </c>
      <c r="K3133" s="42">
        <v>-1.4723200000000001</v>
      </c>
      <c r="L3133" t="str">
        <f>IFERROR(INDEX(Dictionary!E:E,MATCH(G3133,Dictionary!A:A,0)),"")</f>
        <v/>
      </c>
    </row>
    <row r="3134" spans="1:12" x14ac:dyDescent="0.2">
      <c r="A3134" t="s">
        <v>1623</v>
      </c>
      <c r="B3134" s="40">
        <v>45535</v>
      </c>
      <c r="C3134" t="s">
        <v>8</v>
      </c>
      <c r="D3134" s="3">
        <v>2820</v>
      </c>
      <c r="E3134" s="2">
        <v>1360000</v>
      </c>
      <c r="F3134" s="3">
        <v>2820</v>
      </c>
      <c r="G3134" t="s">
        <v>267</v>
      </c>
      <c r="H3134" t="s">
        <v>18</v>
      </c>
      <c r="I3134" t="s">
        <v>19</v>
      </c>
      <c r="J3134" s="41">
        <v>482.26949999999999</v>
      </c>
      <c r="K3134" s="42">
        <v>1</v>
      </c>
      <c r="L3134" t="str">
        <f>IFERROR(INDEX(Dictionary!E:E,MATCH(G3134,Dictionary!A:A,0)),"")</f>
        <v/>
      </c>
    </row>
    <row r="3135" spans="1:12" x14ac:dyDescent="0.2">
      <c r="A3135" t="s">
        <v>1623</v>
      </c>
      <c r="B3135" s="40">
        <v>45535</v>
      </c>
      <c r="C3135" t="s">
        <v>27</v>
      </c>
      <c r="D3135" s="3">
        <v>0</v>
      </c>
      <c r="E3135" s="2">
        <v>0</v>
      </c>
      <c r="F3135" s="3">
        <v>2700</v>
      </c>
      <c r="G3135" t="s">
        <v>1834</v>
      </c>
      <c r="H3135" t="s">
        <v>18</v>
      </c>
      <c r="I3135" t="s">
        <v>19</v>
      </c>
      <c r="J3135" s="41">
        <v>0</v>
      </c>
      <c r="K3135" s="42">
        <v>0</v>
      </c>
      <c r="L3135" t="str">
        <f>IFERROR(INDEX(Dictionary!E:E,MATCH(G3135,Dictionary!A:A,0)),"")</f>
        <v/>
      </c>
    </row>
    <row r="3136" spans="1:12" x14ac:dyDescent="0.2">
      <c r="A3136" t="s">
        <v>1623</v>
      </c>
      <c r="B3136" s="40">
        <v>45535</v>
      </c>
      <c r="C3136" t="s">
        <v>22</v>
      </c>
      <c r="D3136" s="3">
        <v>-17</v>
      </c>
      <c r="E3136" s="2">
        <v>-8220</v>
      </c>
      <c r="F3136" s="3">
        <v>2630</v>
      </c>
      <c r="G3136" t="s">
        <v>251</v>
      </c>
      <c r="H3136" t="s">
        <v>18</v>
      </c>
      <c r="I3136" t="s">
        <v>19</v>
      </c>
      <c r="J3136" s="41">
        <v>483.52940999999998</v>
      </c>
      <c r="K3136" s="42">
        <v>-6.4599999999999996E-3</v>
      </c>
      <c r="L3136" t="str">
        <f>IFERROR(INDEX(Dictionary!E:E,MATCH(G3136,Dictionary!A:A,0)),"")</f>
        <v/>
      </c>
    </row>
    <row r="3137" spans="1:12" x14ac:dyDescent="0.2">
      <c r="A3137" t="s">
        <v>1623</v>
      </c>
      <c r="B3137" s="40">
        <v>45535</v>
      </c>
      <c r="C3137" t="s">
        <v>8</v>
      </c>
      <c r="D3137" s="3">
        <v>22</v>
      </c>
      <c r="E3137" s="2">
        <v>10630</v>
      </c>
      <c r="F3137" s="3">
        <v>2500</v>
      </c>
      <c r="G3137" t="s">
        <v>939</v>
      </c>
      <c r="H3137" t="s">
        <v>18</v>
      </c>
      <c r="I3137" t="s">
        <v>19</v>
      </c>
      <c r="J3137" s="41">
        <v>483.18182000000002</v>
      </c>
      <c r="K3137" s="42">
        <v>8.8000000000000005E-3</v>
      </c>
      <c r="L3137" t="str">
        <f>IFERROR(INDEX(Dictionary!E:E,MATCH(G3137,Dictionary!A:A,0)),"")</f>
        <v/>
      </c>
    </row>
    <row r="3138" spans="1:12" x14ac:dyDescent="0.2">
      <c r="A3138" t="s">
        <v>1623</v>
      </c>
      <c r="B3138" s="40">
        <v>45535</v>
      </c>
      <c r="C3138" t="s">
        <v>27</v>
      </c>
      <c r="D3138" s="3">
        <v>0</v>
      </c>
      <c r="E3138" s="2">
        <v>0</v>
      </c>
      <c r="F3138" s="3">
        <v>2470</v>
      </c>
      <c r="G3138" t="s">
        <v>507</v>
      </c>
      <c r="H3138" t="s">
        <v>18</v>
      </c>
      <c r="I3138" t="s">
        <v>19</v>
      </c>
      <c r="J3138" s="41">
        <v>0</v>
      </c>
      <c r="K3138" s="42">
        <v>0</v>
      </c>
      <c r="L3138" t="str">
        <f>IFERROR(INDEX(Dictionary!E:E,MATCH(G3138,Dictionary!A:A,0)),"")</f>
        <v/>
      </c>
    </row>
    <row r="3139" spans="1:12" x14ac:dyDescent="0.2">
      <c r="A3139" t="s">
        <v>1623</v>
      </c>
      <c r="B3139" s="40">
        <v>45535</v>
      </c>
      <c r="C3139" t="s">
        <v>8</v>
      </c>
      <c r="D3139" s="3">
        <v>43</v>
      </c>
      <c r="E3139" s="2">
        <v>20780</v>
      </c>
      <c r="F3139" s="3">
        <v>2450</v>
      </c>
      <c r="G3139" t="s">
        <v>270</v>
      </c>
      <c r="H3139" t="s">
        <v>18</v>
      </c>
      <c r="I3139" t="s">
        <v>19</v>
      </c>
      <c r="J3139" s="41">
        <v>483.25581</v>
      </c>
      <c r="K3139" s="42">
        <v>1.755E-2</v>
      </c>
      <c r="L3139" t="str">
        <f>IFERROR(INDEX(Dictionary!E:E,MATCH(G3139,Dictionary!A:A,0)),"")</f>
        <v/>
      </c>
    </row>
    <row r="3140" spans="1:12" x14ac:dyDescent="0.2">
      <c r="A3140" t="s">
        <v>1623</v>
      </c>
      <c r="B3140" s="40">
        <v>45535</v>
      </c>
      <c r="C3140" t="s">
        <v>8</v>
      </c>
      <c r="D3140" s="3">
        <v>264</v>
      </c>
      <c r="E3140" s="2">
        <v>127600</v>
      </c>
      <c r="F3140" s="3">
        <v>2320</v>
      </c>
      <c r="G3140" t="s">
        <v>413</v>
      </c>
      <c r="H3140" t="s">
        <v>18</v>
      </c>
      <c r="I3140" t="s">
        <v>19</v>
      </c>
      <c r="J3140" s="41">
        <v>483.33332999999999</v>
      </c>
      <c r="K3140" s="42">
        <v>0.11379</v>
      </c>
      <c r="L3140" t="str">
        <f>IFERROR(INDEX(Dictionary!E:E,MATCH(G3140,Dictionary!A:A,0)),"")</f>
        <v/>
      </c>
    </row>
    <row r="3141" spans="1:12" x14ac:dyDescent="0.2">
      <c r="A3141" t="s">
        <v>1623</v>
      </c>
      <c r="B3141" s="40">
        <v>45535</v>
      </c>
      <c r="C3141" t="s">
        <v>22</v>
      </c>
      <c r="D3141" s="3">
        <v>-310</v>
      </c>
      <c r="E3141" s="2">
        <v>-149840</v>
      </c>
      <c r="F3141" s="3">
        <v>1530</v>
      </c>
      <c r="G3141" t="s">
        <v>283</v>
      </c>
      <c r="H3141" t="s">
        <v>18</v>
      </c>
      <c r="I3141" t="s">
        <v>19</v>
      </c>
      <c r="J3141" s="41">
        <v>483.35484000000002</v>
      </c>
      <c r="K3141" s="42">
        <v>-0.20261000000000001</v>
      </c>
      <c r="L3141" t="str">
        <f>IFERROR(INDEX(Dictionary!E:E,MATCH(G3141,Dictionary!A:A,0)),"")</f>
        <v/>
      </c>
    </row>
    <row r="3142" spans="1:12" x14ac:dyDescent="0.2">
      <c r="A3142" t="s">
        <v>1623</v>
      </c>
      <c r="B3142" s="40">
        <v>45535</v>
      </c>
      <c r="C3142" t="s">
        <v>8</v>
      </c>
      <c r="D3142" s="3">
        <v>91</v>
      </c>
      <c r="E3142" s="2">
        <v>43980</v>
      </c>
      <c r="F3142" s="3">
        <v>870</v>
      </c>
      <c r="G3142" t="s">
        <v>1084</v>
      </c>
      <c r="H3142" t="s">
        <v>18</v>
      </c>
      <c r="I3142" t="s">
        <v>19</v>
      </c>
      <c r="J3142" s="41">
        <v>483.29669999999999</v>
      </c>
      <c r="K3142" s="42">
        <v>0.1046</v>
      </c>
      <c r="L3142" t="str">
        <f>IFERROR(INDEX(Dictionary!E:E,MATCH(G3142,Dictionary!A:A,0)),"")</f>
        <v/>
      </c>
    </row>
    <row r="3143" spans="1:12" x14ac:dyDescent="0.2">
      <c r="A3143" t="s">
        <v>1623</v>
      </c>
      <c r="B3143" s="40">
        <v>45535</v>
      </c>
      <c r="C3143" t="s">
        <v>22</v>
      </c>
      <c r="D3143" s="3">
        <v>-839</v>
      </c>
      <c r="E3143" s="2">
        <v>-405520</v>
      </c>
      <c r="F3143" s="3">
        <v>866</v>
      </c>
      <c r="G3143" t="s">
        <v>288</v>
      </c>
      <c r="H3143" t="s">
        <v>18</v>
      </c>
      <c r="I3143" t="s">
        <v>19</v>
      </c>
      <c r="J3143" s="41">
        <v>483.33731</v>
      </c>
      <c r="K3143" s="42">
        <v>-0.96882000000000001</v>
      </c>
      <c r="L3143" t="str">
        <f>IFERROR(INDEX(Dictionary!E:E,MATCH(G3143,Dictionary!A:A,0)),"")</f>
        <v/>
      </c>
    </row>
    <row r="3144" spans="1:12" x14ac:dyDescent="0.2">
      <c r="A3144" t="s">
        <v>1623</v>
      </c>
      <c r="B3144" s="40">
        <v>45535</v>
      </c>
      <c r="C3144" t="s">
        <v>8</v>
      </c>
      <c r="D3144" s="3">
        <v>30</v>
      </c>
      <c r="E3144" s="2">
        <v>14500</v>
      </c>
      <c r="F3144" s="3">
        <v>795</v>
      </c>
      <c r="G3144" t="s">
        <v>553</v>
      </c>
      <c r="H3144" t="s">
        <v>18</v>
      </c>
      <c r="I3144" t="s">
        <v>19</v>
      </c>
      <c r="J3144" s="41">
        <v>483.33332999999999</v>
      </c>
      <c r="K3144" s="42">
        <v>3.7740000000000003E-2</v>
      </c>
      <c r="L3144" t="str">
        <f>IFERROR(INDEX(Dictionary!E:E,MATCH(G3144,Dictionary!A:A,0)),"")</f>
        <v/>
      </c>
    </row>
    <row r="3145" spans="1:12" x14ac:dyDescent="0.2">
      <c r="A3145" t="s">
        <v>1623</v>
      </c>
      <c r="B3145" s="40">
        <v>45535</v>
      </c>
      <c r="C3145" t="s">
        <v>8</v>
      </c>
      <c r="D3145" s="3">
        <v>38</v>
      </c>
      <c r="E3145" s="2">
        <v>18370</v>
      </c>
      <c r="F3145" s="3">
        <v>700</v>
      </c>
      <c r="G3145" t="s">
        <v>770</v>
      </c>
      <c r="H3145" t="s">
        <v>18</v>
      </c>
      <c r="I3145" t="s">
        <v>19</v>
      </c>
      <c r="J3145" s="41">
        <v>483.42104999999998</v>
      </c>
      <c r="K3145" s="42">
        <v>5.4289999999999998E-2</v>
      </c>
      <c r="L3145" t="str">
        <f>IFERROR(INDEX(Dictionary!E:E,MATCH(G3145,Dictionary!A:A,0)),"")</f>
        <v/>
      </c>
    </row>
    <row r="3146" spans="1:12" x14ac:dyDescent="0.2">
      <c r="A3146" t="s">
        <v>1623</v>
      </c>
      <c r="B3146" s="40">
        <v>45535</v>
      </c>
      <c r="C3146" t="s">
        <v>27</v>
      </c>
      <c r="D3146" s="3">
        <v>0</v>
      </c>
      <c r="E3146" s="2">
        <v>0</v>
      </c>
      <c r="F3146" s="3">
        <v>437</v>
      </c>
      <c r="G3146" t="s">
        <v>284</v>
      </c>
      <c r="H3146" t="s">
        <v>18</v>
      </c>
      <c r="I3146" t="s">
        <v>19</v>
      </c>
      <c r="J3146" s="41">
        <v>0</v>
      </c>
      <c r="K3146" s="42">
        <v>0</v>
      </c>
      <c r="L3146" t="str">
        <f>IFERROR(INDEX(Dictionary!E:E,MATCH(G3146,Dictionary!A:A,0)),"")</f>
        <v/>
      </c>
    </row>
    <row r="3147" spans="1:12" x14ac:dyDescent="0.2">
      <c r="A3147" t="s">
        <v>1623</v>
      </c>
      <c r="B3147" s="40">
        <v>45535</v>
      </c>
      <c r="C3147" t="s">
        <v>27</v>
      </c>
      <c r="D3147" s="3">
        <v>0</v>
      </c>
      <c r="E3147" s="2">
        <v>0</v>
      </c>
      <c r="F3147" s="3">
        <v>334</v>
      </c>
      <c r="G3147" t="s">
        <v>279</v>
      </c>
      <c r="H3147" t="s">
        <v>18</v>
      </c>
      <c r="I3147" t="s">
        <v>19</v>
      </c>
      <c r="J3147" s="41">
        <v>0</v>
      </c>
      <c r="K3147" s="42">
        <v>0</v>
      </c>
      <c r="L3147" t="str">
        <f>IFERROR(INDEX(Dictionary!E:E,MATCH(G3147,Dictionary!A:A,0)),"")</f>
        <v/>
      </c>
    </row>
    <row r="3148" spans="1:12" x14ac:dyDescent="0.2">
      <c r="A3148" t="s">
        <v>1623</v>
      </c>
      <c r="B3148" s="40">
        <v>45535</v>
      </c>
      <c r="C3148" t="s">
        <v>27</v>
      </c>
      <c r="D3148" s="3">
        <v>0</v>
      </c>
      <c r="E3148" s="2">
        <v>0</v>
      </c>
      <c r="F3148" s="3">
        <v>329</v>
      </c>
      <c r="G3148" t="s">
        <v>293</v>
      </c>
      <c r="H3148" t="s">
        <v>18</v>
      </c>
      <c r="I3148" t="s">
        <v>19</v>
      </c>
      <c r="J3148" s="41">
        <v>0</v>
      </c>
      <c r="K3148" s="42">
        <v>0</v>
      </c>
      <c r="L3148" t="str">
        <f>IFERROR(INDEX(Dictionary!E:E,MATCH(G3148,Dictionary!A:A,0)),"")</f>
        <v/>
      </c>
    </row>
    <row r="3149" spans="1:12" x14ac:dyDescent="0.2">
      <c r="A3149" t="s">
        <v>1623</v>
      </c>
      <c r="B3149" s="40">
        <v>45535</v>
      </c>
      <c r="C3149" t="s">
        <v>8</v>
      </c>
      <c r="D3149" s="3">
        <v>14</v>
      </c>
      <c r="E3149" s="2">
        <v>6770</v>
      </c>
      <c r="F3149" s="3">
        <v>254</v>
      </c>
      <c r="G3149" t="s">
        <v>407</v>
      </c>
      <c r="H3149" t="s">
        <v>18</v>
      </c>
      <c r="I3149" t="s">
        <v>19</v>
      </c>
      <c r="J3149" s="41">
        <v>483.57143000000002</v>
      </c>
      <c r="K3149" s="42">
        <v>5.5120000000000002E-2</v>
      </c>
      <c r="L3149" t="str">
        <f>IFERROR(INDEX(Dictionary!E:E,MATCH(G3149,Dictionary!A:A,0)),"")</f>
        <v/>
      </c>
    </row>
    <row r="3150" spans="1:12" x14ac:dyDescent="0.2">
      <c r="A3150" t="s">
        <v>1623</v>
      </c>
      <c r="B3150" s="40">
        <v>45535</v>
      </c>
      <c r="C3150" t="s">
        <v>27</v>
      </c>
      <c r="D3150" s="3">
        <v>0</v>
      </c>
      <c r="E3150" s="2">
        <v>0</v>
      </c>
      <c r="F3150" s="3">
        <v>174</v>
      </c>
      <c r="G3150" t="s">
        <v>292</v>
      </c>
      <c r="H3150" t="s">
        <v>18</v>
      </c>
      <c r="I3150" t="s">
        <v>19</v>
      </c>
      <c r="J3150" s="41">
        <v>0</v>
      </c>
      <c r="K3150" s="42">
        <v>0</v>
      </c>
      <c r="L3150" t="str">
        <f>IFERROR(INDEX(Dictionary!E:E,MATCH(G3150,Dictionary!A:A,0)),"")</f>
        <v/>
      </c>
    </row>
    <row r="3151" spans="1:12" x14ac:dyDescent="0.2">
      <c r="A3151" t="s">
        <v>1623</v>
      </c>
      <c r="B3151" s="40">
        <v>45535</v>
      </c>
      <c r="C3151" t="s">
        <v>22</v>
      </c>
      <c r="D3151" s="3">
        <v>-16</v>
      </c>
      <c r="E3151" s="2">
        <v>-7730</v>
      </c>
      <c r="F3151" s="3">
        <v>167</v>
      </c>
      <c r="G3151" t="s">
        <v>246</v>
      </c>
      <c r="H3151" t="s">
        <v>18</v>
      </c>
      <c r="I3151" t="s">
        <v>19</v>
      </c>
      <c r="J3151" s="41">
        <v>483.125</v>
      </c>
      <c r="K3151" s="42">
        <v>-9.5810000000000006E-2</v>
      </c>
      <c r="L3151" t="str">
        <f>IFERROR(INDEX(Dictionary!E:E,MATCH(G3151,Dictionary!A:A,0)),"")</f>
        <v/>
      </c>
    </row>
    <row r="3152" spans="1:12" x14ac:dyDescent="0.2">
      <c r="A3152" t="s">
        <v>1623</v>
      </c>
      <c r="B3152" s="40">
        <v>45535</v>
      </c>
      <c r="C3152" t="s">
        <v>22</v>
      </c>
      <c r="D3152" s="3">
        <v>-102</v>
      </c>
      <c r="E3152" s="2">
        <v>-49300</v>
      </c>
      <c r="F3152" s="3">
        <v>99</v>
      </c>
      <c r="G3152" t="s">
        <v>1146</v>
      </c>
      <c r="H3152" t="s">
        <v>18</v>
      </c>
      <c r="I3152" t="s">
        <v>19</v>
      </c>
      <c r="J3152" s="41">
        <v>483.33332999999999</v>
      </c>
      <c r="K3152" s="42">
        <v>-1.0303</v>
      </c>
      <c r="L3152" t="str">
        <f>IFERROR(INDEX(Dictionary!E:E,MATCH(G3152,Dictionary!A:A,0)),"")</f>
        <v/>
      </c>
    </row>
    <row r="3153" spans="1:12" x14ac:dyDescent="0.2">
      <c r="A3153" t="s">
        <v>1623</v>
      </c>
      <c r="B3153" s="40">
        <v>45535</v>
      </c>
      <c r="C3153" t="s">
        <v>27</v>
      </c>
      <c r="D3153" s="3">
        <v>0</v>
      </c>
      <c r="E3153" s="2">
        <v>0</v>
      </c>
      <c r="F3153" s="3">
        <v>96</v>
      </c>
      <c r="G3153" t="s">
        <v>1257</v>
      </c>
      <c r="H3153" t="s">
        <v>18</v>
      </c>
      <c r="I3153" t="s">
        <v>19</v>
      </c>
      <c r="J3153" s="41">
        <v>0</v>
      </c>
      <c r="K3153" s="42">
        <v>0</v>
      </c>
      <c r="L3153" t="str">
        <f>IFERROR(INDEX(Dictionary!E:E,MATCH(G3153,Dictionary!A:A,0)),"")</f>
        <v/>
      </c>
    </row>
    <row r="3154" spans="1:12" x14ac:dyDescent="0.2">
      <c r="A3154" t="s">
        <v>1623</v>
      </c>
      <c r="B3154" s="40">
        <v>45535</v>
      </c>
      <c r="C3154" t="s">
        <v>22</v>
      </c>
      <c r="D3154" s="3">
        <v>-175</v>
      </c>
      <c r="E3154" s="2">
        <v>-84580</v>
      </c>
      <c r="F3154" s="3">
        <v>8960</v>
      </c>
      <c r="G3154" t="s">
        <v>226</v>
      </c>
      <c r="H3154" t="s">
        <v>18</v>
      </c>
      <c r="I3154" t="s">
        <v>19</v>
      </c>
      <c r="J3154" s="41">
        <v>483.31429000000003</v>
      </c>
      <c r="K3154" s="42">
        <v>-1.9529999999999999E-2</v>
      </c>
      <c r="L3154" t="str">
        <f>IFERROR(INDEX(Dictionary!E:E,MATCH(G3154,Dictionary!A:A,0)),"")</f>
        <v/>
      </c>
    </row>
    <row r="3155" spans="1:12" x14ac:dyDescent="0.2">
      <c r="A3155" t="s">
        <v>1623</v>
      </c>
      <c r="B3155" s="40">
        <v>45526</v>
      </c>
      <c r="C3155" t="s">
        <v>22</v>
      </c>
      <c r="D3155" s="3">
        <v>-503000</v>
      </c>
      <c r="E3155" s="2">
        <v>-235730000</v>
      </c>
      <c r="F3155" s="3">
        <v>92490000</v>
      </c>
      <c r="G3155" t="s">
        <v>1812</v>
      </c>
      <c r="H3155" t="s">
        <v>10</v>
      </c>
      <c r="I3155" t="s">
        <v>11</v>
      </c>
      <c r="J3155" s="41">
        <v>468.64812000000001</v>
      </c>
      <c r="K3155" s="42">
        <v>-5.4400000000000004E-3</v>
      </c>
      <c r="L3155" t="str">
        <f>IFERROR(INDEX(Dictionary!E:E,MATCH(G3155,Dictionary!A:A,0)),"")</f>
        <v/>
      </c>
    </row>
    <row r="3156" spans="1:12" x14ac:dyDescent="0.2">
      <c r="A3156" t="s">
        <v>1623</v>
      </c>
      <c r="B3156" s="40">
        <v>45520</v>
      </c>
      <c r="C3156" t="s">
        <v>22</v>
      </c>
      <c r="D3156" s="3">
        <v>-7660</v>
      </c>
      <c r="E3156" s="2">
        <v>-3590000</v>
      </c>
      <c r="F3156" s="3">
        <v>27300</v>
      </c>
      <c r="G3156" t="s">
        <v>1817</v>
      </c>
      <c r="H3156" t="s">
        <v>10</v>
      </c>
      <c r="I3156" t="s">
        <v>11</v>
      </c>
      <c r="J3156" s="41">
        <v>468.66840999999999</v>
      </c>
      <c r="K3156" s="42">
        <v>-0.28059000000000001</v>
      </c>
      <c r="L3156" t="str">
        <f>IFERROR(INDEX(Dictionary!E:E,MATCH(G3156,Dictionary!A:A,0)),"")</f>
        <v/>
      </c>
    </row>
    <row r="3157" spans="1:12" x14ac:dyDescent="0.2">
      <c r="A3157" t="s">
        <v>1623</v>
      </c>
      <c r="B3157" s="40">
        <v>45504</v>
      </c>
      <c r="C3157" t="s">
        <v>22</v>
      </c>
      <c r="D3157" s="3">
        <v>-931</v>
      </c>
      <c r="E3157" s="2">
        <v>-431710</v>
      </c>
      <c r="F3157" s="3">
        <v>1220000</v>
      </c>
      <c r="G3157" t="s">
        <v>297</v>
      </c>
      <c r="H3157" t="s">
        <v>18</v>
      </c>
      <c r="I3157" t="s">
        <v>19</v>
      </c>
      <c r="J3157" s="41">
        <v>463.70569999999998</v>
      </c>
      <c r="K3157" s="42">
        <v>-7.6000000000000004E-4</v>
      </c>
      <c r="L3157" t="str">
        <f>IFERROR(INDEX(Dictionary!E:E,MATCH(G3157,Dictionary!A:A,0)),"")</f>
        <v/>
      </c>
    </row>
    <row r="3158" spans="1:12" x14ac:dyDescent="0.2">
      <c r="A3158" t="s">
        <v>1623</v>
      </c>
      <c r="B3158" s="40">
        <v>45504</v>
      </c>
      <c r="C3158" t="s">
        <v>22</v>
      </c>
      <c r="D3158" s="3">
        <v>-193</v>
      </c>
      <c r="E3158" s="2">
        <v>-89500</v>
      </c>
      <c r="F3158" s="3">
        <v>443280</v>
      </c>
      <c r="G3158" t="s">
        <v>1161</v>
      </c>
      <c r="H3158" t="s">
        <v>18</v>
      </c>
      <c r="I3158" t="s">
        <v>19</v>
      </c>
      <c r="J3158" s="41">
        <v>463.73057</v>
      </c>
      <c r="K3158" s="42">
        <v>-4.4000000000000002E-4</v>
      </c>
      <c r="L3158" t="str">
        <f>IFERROR(INDEX(Dictionary!E:E,MATCH(G3158,Dictionary!A:A,0)),"")</f>
        <v/>
      </c>
    </row>
    <row r="3159" spans="1:12" x14ac:dyDescent="0.2">
      <c r="A3159" t="s">
        <v>1623</v>
      </c>
      <c r="B3159" s="40">
        <v>45504</v>
      </c>
      <c r="C3159" t="s">
        <v>8</v>
      </c>
      <c r="D3159" s="3">
        <v>4180</v>
      </c>
      <c r="E3159" s="2">
        <v>1940000</v>
      </c>
      <c r="F3159" s="3">
        <v>414770</v>
      </c>
      <c r="G3159" t="s">
        <v>298</v>
      </c>
      <c r="H3159" t="s">
        <v>18</v>
      </c>
      <c r="I3159" t="s">
        <v>19</v>
      </c>
      <c r="J3159" s="41">
        <v>463.87560000000002</v>
      </c>
      <c r="K3159" s="42">
        <v>1.008E-2</v>
      </c>
      <c r="L3159" t="str">
        <f>IFERROR(INDEX(Dictionary!E:E,MATCH(G3159,Dictionary!A:A,0)),"")</f>
        <v/>
      </c>
    </row>
    <row r="3160" spans="1:12" x14ac:dyDescent="0.2">
      <c r="A3160" t="s">
        <v>1623</v>
      </c>
      <c r="B3160" s="40">
        <v>45504</v>
      </c>
      <c r="C3160" t="s">
        <v>22</v>
      </c>
      <c r="D3160" s="3">
        <v>-49300</v>
      </c>
      <c r="E3160" s="2">
        <v>-22860000</v>
      </c>
      <c r="F3160" s="3">
        <v>408630</v>
      </c>
      <c r="G3160" t="s">
        <v>941</v>
      </c>
      <c r="H3160" t="s">
        <v>18</v>
      </c>
      <c r="I3160" t="s">
        <v>19</v>
      </c>
      <c r="J3160" s="41">
        <v>463.69168999999999</v>
      </c>
      <c r="K3160" s="42">
        <v>-0.12064999999999999</v>
      </c>
      <c r="L3160" t="str">
        <f>IFERROR(INDEX(Dictionary!E:E,MATCH(G3160,Dictionary!A:A,0)),"")</f>
        <v/>
      </c>
    </row>
    <row r="3161" spans="1:12" x14ac:dyDescent="0.2">
      <c r="A3161" t="s">
        <v>1623</v>
      </c>
      <c r="B3161" s="40">
        <v>45504</v>
      </c>
      <c r="C3161" t="s">
        <v>8</v>
      </c>
      <c r="D3161" s="3">
        <v>5410</v>
      </c>
      <c r="E3161" s="2">
        <v>2510000</v>
      </c>
      <c r="F3161" s="3">
        <v>401140</v>
      </c>
      <c r="G3161" t="s">
        <v>944</v>
      </c>
      <c r="H3161" t="s">
        <v>18</v>
      </c>
      <c r="I3161" t="s">
        <v>19</v>
      </c>
      <c r="J3161" s="41">
        <v>463.95564000000002</v>
      </c>
      <c r="K3161" s="42">
        <v>1.349E-2</v>
      </c>
      <c r="L3161" t="str">
        <f>IFERROR(INDEX(Dictionary!E:E,MATCH(G3161,Dictionary!A:A,0)),"")</f>
        <v/>
      </c>
    </row>
    <row r="3162" spans="1:12" x14ac:dyDescent="0.2">
      <c r="A3162" t="s">
        <v>1623</v>
      </c>
      <c r="B3162" s="40">
        <v>45504</v>
      </c>
      <c r="C3162" t="s">
        <v>27</v>
      </c>
      <c r="D3162" s="3">
        <v>0</v>
      </c>
      <c r="E3162" s="2">
        <v>0</v>
      </c>
      <c r="F3162" s="3">
        <v>381950</v>
      </c>
      <c r="G3162" t="s">
        <v>326</v>
      </c>
      <c r="H3162" t="s">
        <v>18</v>
      </c>
      <c r="I3162" t="s">
        <v>19</v>
      </c>
      <c r="J3162" s="41">
        <v>0</v>
      </c>
      <c r="K3162" s="42">
        <v>0</v>
      </c>
      <c r="L3162" t="str">
        <f>IFERROR(INDEX(Dictionary!E:E,MATCH(G3162,Dictionary!A:A,0)),"")</f>
        <v/>
      </c>
    </row>
    <row r="3163" spans="1:12" x14ac:dyDescent="0.2">
      <c r="A3163" t="s">
        <v>1623</v>
      </c>
      <c r="B3163" s="40">
        <v>45504</v>
      </c>
      <c r="C3163" t="s">
        <v>8</v>
      </c>
      <c r="D3163" s="3">
        <v>35040</v>
      </c>
      <c r="E3163" s="2">
        <v>16250000</v>
      </c>
      <c r="F3163" s="3">
        <v>366540</v>
      </c>
      <c r="G3163" t="s">
        <v>303</v>
      </c>
      <c r="H3163" t="s">
        <v>18</v>
      </c>
      <c r="I3163" t="s">
        <v>19</v>
      </c>
      <c r="J3163" s="41">
        <v>463.75571000000002</v>
      </c>
      <c r="K3163" s="42">
        <v>9.5600000000000004E-2</v>
      </c>
      <c r="L3163" t="str">
        <f>IFERROR(INDEX(Dictionary!E:E,MATCH(G3163,Dictionary!A:A,0)),"")</f>
        <v/>
      </c>
    </row>
    <row r="3164" spans="1:12" x14ac:dyDescent="0.2">
      <c r="A3164" t="s">
        <v>1623</v>
      </c>
      <c r="B3164" s="40">
        <v>45504</v>
      </c>
      <c r="C3164" t="s">
        <v>8</v>
      </c>
      <c r="D3164" s="3">
        <v>14470</v>
      </c>
      <c r="E3164" s="2">
        <v>6710000</v>
      </c>
      <c r="F3164" s="3">
        <v>299870</v>
      </c>
      <c r="G3164" t="s">
        <v>302</v>
      </c>
      <c r="H3164" t="s">
        <v>18</v>
      </c>
      <c r="I3164" t="s">
        <v>19</v>
      </c>
      <c r="J3164" s="41">
        <v>463.71803999999997</v>
      </c>
      <c r="K3164" s="42">
        <v>4.8250000000000001E-2</v>
      </c>
      <c r="L3164" t="str">
        <f>IFERROR(INDEX(Dictionary!E:E,MATCH(G3164,Dictionary!A:A,0)),"")</f>
        <v/>
      </c>
    </row>
    <row r="3165" spans="1:12" x14ac:dyDescent="0.2">
      <c r="A3165" t="s">
        <v>1623</v>
      </c>
      <c r="B3165" s="40">
        <v>45504</v>
      </c>
      <c r="C3165" t="s">
        <v>8</v>
      </c>
      <c r="D3165" s="3">
        <v>2200</v>
      </c>
      <c r="E3165" s="2">
        <v>1020000</v>
      </c>
      <c r="F3165" s="3">
        <v>289330</v>
      </c>
      <c r="G3165" t="s">
        <v>301</v>
      </c>
      <c r="H3165" t="s">
        <v>18</v>
      </c>
      <c r="I3165" t="s">
        <v>19</v>
      </c>
      <c r="J3165" s="41">
        <v>463.63636000000002</v>
      </c>
      <c r="K3165" s="42">
        <v>7.6E-3</v>
      </c>
      <c r="L3165" t="str">
        <f>IFERROR(INDEX(Dictionary!E:E,MATCH(G3165,Dictionary!A:A,0)),"")</f>
        <v/>
      </c>
    </row>
    <row r="3166" spans="1:12" x14ac:dyDescent="0.2">
      <c r="A3166" t="s">
        <v>1623</v>
      </c>
      <c r="B3166" s="40">
        <v>45504</v>
      </c>
      <c r="C3166" t="s">
        <v>22</v>
      </c>
      <c r="D3166" s="3">
        <v>-4980</v>
      </c>
      <c r="E3166" s="2">
        <v>-2310000</v>
      </c>
      <c r="F3166" s="3">
        <v>173800</v>
      </c>
      <c r="G3166" t="s">
        <v>305</v>
      </c>
      <c r="H3166" t="s">
        <v>18</v>
      </c>
      <c r="I3166" t="s">
        <v>19</v>
      </c>
      <c r="J3166" s="41">
        <v>463.85541999999998</v>
      </c>
      <c r="K3166" s="42">
        <v>-2.8660000000000001E-2</v>
      </c>
      <c r="L3166" t="str">
        <f>IFERROR(INDEX(Dictionary!E:E,MATCH(G3166,Dictionary!A:A,0)),"")</f>
        <v/>
      </c>
    </row>
    <row r="3167" spans="1:12" x14ac:dyDescent="0.2">
      <c r="A3167" t="s">
        <v>1623</v>
      </c>
      <c r="B3167" s="40">
        <v>45504</v>
      </c>
      <c r="C3167" t="s">
        <v>22</v>
      </c>
      <c r="D3167" s="3">
        <v>-370</v>
      </c>
      <c r="E3167" s="2">
        <v>-171570</v>
      </c>
      <c r="F3167" s="3">
        <v>172540</v>
      </c>
      <c r="G3167" t="s">
        <v>515</v>
      </c>
      <c r="H3167" t="s">
        <v>18</v>
      </c>
      <c r="I3167" t="s">
        <v>19</v>
      </c>
      <c r="J3167" s="41">
        <v>463.70269999999999</v>
      </c>
      <c r="K3167" s="42">
        <v>-2.14E-3</v>
      </c>
      <c r="L3167" t="str">
        <f>IFERROR(INDEX(Dictionary!E:E,MATCH(G3167,Dictionary!A:A,0)),"")</f>
        <v/>
      </c>
    </row>
    <row r="3168" spans="1:12" x14ac:dyDescent="0.2">
      <c r="A3168" t="s">
        <v>1623</v>
      </c>
      <c r="B3168" s="40">
        <v>45504</v>
      </c>
      <c r="C3168" t="s">
        <v>8</v>
      </c>
      <c r="D3168" s="3">
        <v>1050</v>
      </c>
      <c r="E3168" s="2">
        <v>489210</v>
      </c>
      <c r="F3168" s="3">
        <v>152600</v>
      </c>
      <c r="G3168" t="s">
        <v>313</v>
      </c>
      <c r="H3168" t="s">
        <v>18</v>
      </c>
      <c r="I3168" t="s">
        <v>19</v>
      </c>
      <c r="J3168" s="41">
        <v>465.91428999999999</v>
      </c>
      <c r="K3168" s="42">
        <v>6.8799999999999998E-3</v>
      </c>
      <c r="L3168" t="str">
        <f>IFERROR(INDEX(Dictionary!E:E,MATCH(G3168,Dictionary!A:A,0)),"")</f>
        <v/>
      </c>
    </row>
    <row r="3169" spans="1:12" x14ac:dyDescent="0.2">
      <c r="A3169" t="s">
        <v>1623</v>
      </c>
      <c r="B3169" s="40">
        <v>45504</v>
      </c>
      <c r="C3169" t="s">
        <v>8</v>
      </c>
      <c r="D3169" s="3">
        <v>2780</v>
      </c>
      <c r="E3169" s="2">
        <v>1290000</v>
      </c>
      <c r="F3169" s="3">
        <v>148210</v>
      </c>
      <c r="G3169" t="s">
        <v>777</v>
      </c>
      <c r="H3169" t="s">
        <v>18</v>
      </c>
      <c r="I3169" t="s">
        <v>19</v>
      </c>
      <c r="J3169" s="41">
        <v>464.02877999999998</v>
      </c>
      <c r="K3169" s="42">
        <v>1.8749999999999999E-2</v>
      </c>
      <c r="L3169" t="str">
        <f>IFERROR(INDEX(Dictionary!E:E,MATCH(G3169,Dictionary!A:A,0)),"")</f>
        <v/>
      </c>
    </row>
    <row r="3170" spans="1:12" x14ac:dyDescent="0.2">
      <c r="A3170" t="s">
        <v>1623</v>
      </c>
      <c r="B3170" s="40">
        <v>45504</v>
      </c>
      <c r="C3170" t="s">
        <v>22</v>
      </c>
      <c r="D3170" s="3">
        <v>-1750</v>
      </c>
      <c r="E3170" s="2">
        <v>-811030</v>
      </c>
      <c r="F3170" s="3">
        <v>125480</v>
      </c>
      <c r="G3170" t="s">
        <v>328</v>
      </c>
      <c r="H3170" t="s">
        <v>18</v>
      </c>
      <c r="I3170" t="s">
        <v>19</v>
      </c>
      <c r="J3170" s="41">
        <v>463.44571000000002</v>
      </c>
      <c r="K3170" s="42">
        <v>-1.3950000000000001E-2</v>
      </c>
      <c r="L3170" t="str">
        <f>IFERROR(INDEX(Dictionary!E:E,MATCH(G3170,Dictionary!A:A,0)),"")</f>
        <v/>
      </c>
    </row>
    <row r="3171" spans="1:12" x14ac:dyDescent="0.2">
      <c r="A3171" t="s">
        <v>1623</v>
      </c>
      <c r="B3171" s="40">
        <v>45504</v>
      </c>
      <c r="C3171" t="s">
        <v>27</v>
      </c>
      <c r="D3171" s="3">
        <v>0</v>
      </c>
      <c r="E3171" s="2">
        <v>0</v>
      </c>
      <c r="F3171" s="3">
        <v>120000</v>
      </c>
      <c r="G3171" t="s">
        <v>575</v>
      </c>
      <c r="H3171" t="s">
        <v>18</v>
      </c>
      <c r="I3171" t="s">
        <v>19</v>
      </c>
      <c r="J3171" s="41">
        <v>0</v>
      </c>
      <c r="K3171" s="42">
        <v>0</v>
      </c>
      <c r="L3171" t="str">
        <f>IFERROR(INDEX(Dictionary!E:E,MATCH(G3171,Dictionary!A:A,0)),"")</f>
        <v/>
      </c>
    </row>
    <row r="3172" spans="1:12" x14ac:dyDescent="0.2">
      <c r="A3172" t="s">
        <v>1623</v>
      </c>
      <c r="B3172" s="40">
        <v>45504</v>
      </c>
      <c r="C3172" t="s">
        <v>8</v>
      </c>
      <c r="D3172" s="3">
        <v>3060</v>
      </c>
      <c r="E3172" s="2">
        <v>1420000</v>
      </c>
      <c r="F3172" s="3">
        <v>116480</v>
      </c>
      <c r="G3172" t="s">
        <v>311</v>
      </c>
      <c r="H3172" t="s">
        <v>18</v>
      </c>
      <c r="I3172" t="s">
        <v>19</v>
      </c>
      <c r="J3172" s="41">
        <v>463.72548999999998</v>
      </c>
      <c r="K3172" s="42">
        <v>2.6270000000000002E-2</v>
      </c>
      <c r="L3172" t="str">
        <f>IFERROR(INDEX(Dictionary!E:E,MATCH(G3172,Dictionary!A:A,0)),"")</f>
        <v/>
      </c>
    </row>
    <row r="3173" spans="1:12" x14ac:dyDescent="0.2">
      <c r="A3173" t="s">
        <v>1623</v>
      </c>
      <c r="B3173" s="40">
        <v>45504</v>
      </c>
      <c r="C3173" t="s">
        <v>27</v>
      </c>
      <c r="D3173" s="3">
        <v>0</v>
      </c>
      <c r="E3173" s="2">
        <v>0</v>
      </c>
      <c r="F3173" s="3">
        <v>114370</v>
      </c>
      <c r="G3173" t="s">
        <v>1831</v>
      </c>
      <c r="H3173" t="s">
        <v>18</v>
      </c>
      <c r="I3173" t="s">
        <v>19</v>
      </c>
      <c r="J3173" s="41">
        <v>0</v>
      </c>
      <c r="K3173" s="42">
        <v>0</v>
      </c>
      <c r="L3173" t="str">
        <f>IFERROR(INDEX(Dictionary!E:E,MATCH(G3173,Dictionary!A:A,0)),"")</f>
        <v/>
      </c>
    </row>
    <row r="3174" spans="1:12" x14ac:dyDescent="0.2">
      <c r="A3174" t="s">
        <v>1623</v>
      </c>
      <c r="B3174" s="40">
        <v>45504</v>
      </c>
      <c r="C3174" t="s">
        <v>27</v>
      </c>
      <c r="D3174" s="3">
        <v>0</v>
      </c>
      <c r="E3174" s="2">
        <v>0</v>
      </c>
      <c r="F3174" s="3">
        <v>110640</v>
      </c>
      <c r="G3174" t="s">
        <v>1832</v>
      </c>
      <c r="H3174" t="s">
        <v>18</v>
      </c>
      <c r="I3174" t="s">
        <v>19</v>
      </c>
      <c r="J3174" s="41">
        <v>0</v>
      </c>
      <c r="K3174" s="42">
        <v>0</v>
      </c>
      <c r="L3174" t="str">
        <f>IFERROR(INDEX(Dictionary!E:E,MATCH(G3174,Dictionary!A:A,0)),"")</f>
        <v/>
      </c>
    </row>
    <row r="3175" spans="1:12" x14ac:dyDescent="0.2">
      <c r="A3175" t="s">
        <v>1623</v>
      </c>
      <c r="B3175" s="40">
        <v>45504</v>
      </c>
      <c r="C3175" t="s">
        <v>22</v>
      </c>
      <c r="D3175" s="3">
        <v>-2720</v>
      </c>
      <c r="E3175" s="2">
        <v>-1260000</v>
      </c>
      <c r="F3175" s="3">
        <v>107580</v>
      </c>
      <c r="G3175" t="s">
        <v>312</v>
      </c>
      <c r="H3175" t="s">
        <v>18</v>
      </c>
      <c r="I3175" t="s">
        <v>19</v>
      </c>
      <c r="J3175" s="41">
        <v>463.23529000000002</v>
      </c>
      <c r="K3175" s="42">
        <v>-2.529E-2</v>
      </c>
      <c r="L3175" t="str">
        <f>IFERROR(INDEX(Dictionary!E:E,MATCH(G3175,Dictionary!A:A,0)),"")</f>
        <v/>
      </c>
    </row>
    <row r="3176" spans="1:12" x14ac:dyDescent="0.2">
      <c r="A3176" t="s">
        <v>1623</v>
      </c>
      <c r="B3176" s="40">
        <v>45504</v>
      </c>
      <c r="C3176" t="s">
        <v>8</v>
      </c>
      <c r="D3176" s="3">
        <v>2750</v>
      </c>
      <c r="E3176" s="2">
        <v>1280000</v>
      </c>
      <c r="F3176" s="3">
        <v>99870</v>
      </c>
      <c r="G3176" t="s">
        <v>945</v>
      </c>
      <c r="H3176" t="s">
        <v>18</v>
      </c>
      <c r="I3176" t="s">
        <v>19</v>
      </c>
      <c r="J3176" s="41">
        <v>465.45454999999998</v>
      </c>
      <c r="K3176" s="42">
        <v>2.7529999999999999E-2</v>
      </c>
      <c r="L3176" t="str">
        <f>IFERROR(INDEX(Dictionary!E:E,MATCH(G3176,Dictionary!A:A,0)),"")</f>
        <v/>
      </c>
    </row>
    <row r="3177" spans="1:12" x14ac:dyDescent="0.2">
      <c r="A3177" t="s">
        <v>1623</v>
      </c>
      <c r="B3177" s="40">
        <v>45504</v>
      </c>
      <c r="C3177" t="s">
        <v>22</v>
      </c>
      <c r="D3177" s="3">
        <v>-367</v>
      </c>
      <c r="E3177" s="2">
        <v>-170180</v>
      </c>
      <c r="F3177" s="3">
        <v>95650</v>
      </c>
      <c r="G3177" t="s">
        <v>306</v>
      </c>
      <c r="H3177" t="s">
        <v>18</v>
      </c>
      <c r="I3177" t="s">
        <v>19</v>
      </c>
      <c r="J3177" s="41">
        <v>463.70571999999999</v>
      </c>
      <c r="K3177" s="42">
        <v>-3.8400000000000001E-3</v>
      </c>
      <c r="L3177" t="str">
        <f>IFERROR(INDEX(Dictionary!E:E,MATCH(G3177,Dictionary!A:A,0)),"")</f>
        <v/>
      </c>
    </row>
    <row r="3178" spans="1:12" x14ac:dyDescent="0.2">
      <c r="A3178" t="s">
        <v>1623</v>
      </c>
      <c r="B3178" s="40">
        <v>45504</v>
      </c>
      <c r="C3178" t="s">
        <v>22</v>
      </c>
      <c r="D3178" s="3">
        <v>-33</v>
      </c>
      <c r="E3178" s="2">
        <v>-15300</v>
      </c>
      <c r="F3178" s="3">
        <v>93560</v>
      </c>
      <c r="G3178" t="s">
        <v>308</v>
      </c>
      <c r="H3178" t="s">
        <v>18</v>
      </c>
      <c r="I3178" t="s">
        <v>19</v>
      </c>
      <c r="J3178" s="41">
        <v>463.63636000000002</v>
      </c>
      <c r="K3178" s="42">
        <v>-3.5E-4</v>
      </c>
      <c r="L3178" t="str">
        <f>IFERROR(INDEX(Dictionary!E:E,MATCH(G3178,Dictionary!A:A,0)),"")</f>
        <v/>
      </c>
    </row>
    <row r="3179" spans="1:12" x14ac:dyDescent="0.2">
      <c r="A3179" t="s">
        <v>1623</v>
      </c>
      <c r="B3179" s="40">
        <v>45504</v>
      </c>
      <c r="C3179" t="s">
        <v>22</v>
      </c>
      <c r="D3179" s="3">
        <v>-2500</v>
      </c>
      <c r="E3179" s="2">
        <v>-1160000</v>
      </c>
      <c r="F3179" s="3">
        <v>89500</v>
      </c>
      <c r="G3179" t="s">
        <v>1470</v>
      </c>
      <c r="H3179" t="s">
        <v>18</v>
      </c>
      <c r="I3179" t="s">
        <v>19</v>
      </c>
      <c r="J3179" s="41">
        <v>464</v>
      </c>
      <c r="K3179" s="42">
        <v>-2.793E-2</v>
      </c>
      <c r="L3179" t="str">
        <f>IFERROR(INDEX(Dictionary!E:E,MATCH(G3179,Dictionary!A:A,0)),"")</f>
        <v/>
      </c>
    </row>
    <row r="3180" spans="1:12" x14ac:dyDescent="0.2">
      <c r="A3180" t="s">
        <v>1623</v>
      </c>
      <c r="B3180" s="40">
        <v>45504</v>
      </c>
      <c r="C3180" t="s">
        <v>8</v>
      </c>
      <c r="D3180" s="3">
        <v>1000</v>
      </c>
      <c r="E3180" s="2">
        <v>463710</v>
      </c>
      <c r="F3180" s="3">
        <v>87360</v>
      </c>
      <c r="G3180" t="s">
        <v>309</v>
      </c>
      <c r="H3180" t="s">
        <v>18</v>
      </c>
      <c r="I3180" t="s">
        <v>19</v>
      </c>
      <c r="J3180" s="41">
        <v>463.71</v>
      </c>
      <c r="K3180" s="42">
        <v>1.145E-2</v>
      </c>
      <c r="L3180" t="str">
        <f>IFERROR(INDEX(Dictionary!E:E,MATCH(G3180,Dictionary!A:A,0)),"")</f>
        <v/>
      </c>
    </row>
    <row r="3181" spans="1:12" x14ac:dyDescent="0.2">
      <c r="A3181" t="s">
        <v>1623</v>
      </c>
      <c r="B3181" s="40">
        <v>45504</v>
      </c>
      <c r="C3181" t="s">
        <v>27</v>
      </c>
      <c r="D3181" s="3">
        <v>0</v>
      </c>
      <c r="E3181" s="2">
        <v>0</v>
      </c>
      <c r="F3181" s="3">
        <v>85000</v>
      </c>
      <c r="G3181" t="s">
        <v>1835</v>
      </c>
      <c r="H3181" t="s">
        <v>18</v>
      </c>
      <c r="I3181" t="s">
        <v>19</v>
      </c>
      <c r="J3181" s="41">
        <v>0</v>
      </c>
      <c r="K3181" s="42">
        <v>0</v>
      </c>
      <c r="L3181" t="str">
        <f>IFERROR(INDEX(Dictionary!E:E,MATCH(G3181,Dictionary!A:A,0)),"")</f>
        <v/>
      </c>
    </row>
    <row r="3182" spans="1:12" x14ac:dyDescent="0.2">
      <c r="A3182" t="s">
        <v>1623</v>
      </c>
      <c r="B3182" s="40">
        <v>45504</v>
      </c>
      <c r="C3182" t="s">
        <v>27</v>
      </c>
      <c r="D3182" s="3">
        <v>0</v>
      </c>
      <c r="E3182" s="2">
        <v>0</v>
      </c>
      <c r="F3182" s="3">
        <v>81670</v>
      </c>
      <c r="G3182" t="s">
        <v>304</v>
      </c>
      <c r="H3182" t="s">
        <v>18</v>
      </c>
      <c r="I3182" t="s">
        <v>19</v>
      </c>
      <c r="J3182" s="41">
        <v>0</v>
      </c>
      <c r="K3182" s="42">
        <v>0</v>
      </c>
      <c r="L3182" t="str">
        <f>IFERROR(INDEX(Dictionary!E:E,MATCH(G3182,Dictionary!A:A,0)),"")</f>
        <v/>
      </c>
    </row>
    <row r="3183" spans="1:12" x14ac:dyDescent="0.2">
      <c r="A3183" t="s">
        <v>1623</v>
      </c>
      <c r="B3183" s="40">
        <v>45504</v>
      </c>
      <c r="C3183" t="s">
        <v>8</v>
      </c>
      <c r="D3183" s="3">
        <v>5120</v>
      </c>
      <c r="E3183" s="2">
        <v>2370000</v>
      </c>
      <c r="F3183" s="3">
        <v>75890</v>
      </c>
      <c r="G3183" t="s">
        <v>299</v>
      </c>
      <c r="H3183" t="s">
        <v>18</v>
      </c>
      <c r="I3183" t="s">
        <v>19</v>
      </c>
      <c r="J3183" s="41">
        <v>462.89062999999999</v>
      </c>
      <c r="K3183" s="42">
        <v>6.7460000000000006E-2</v>
      </c>
      <c r="L3183" t="str">
        <f>IFERROR(INDEX(Dictionary!E:E,MATCH(G3183,Dictionary!A:A,0)),"")</f>
        <v/>
      </c>
    </row>
    <row r="3184" spans="1:12" x14ac:dyDescent="0.2">
      <c r="A3184" t="s">
        <v>1623</v>
      </c>
      <c r="B3184" s="40">
        <v>45504</v>
      </c>
      <c r="C3184" t="s">
        <v>27</v>
      </c>
      <c r="D3184" s="3">
        <v>0</v>
      </c>
      <c r="E3184" s="2">
        <v>0</v>
      </c>
      <c r="F3184" s="3">
        <v>72000</v>
      </c>
      <c r="G3184" t="s">
        <v>1750</v>
      </c>
      <c r="H3184" t="s">
        <v>18</v>
      </c>
      <c r="I3184" t="s">
        <v>19</v>
      </c>
      <c r="J3184" s="41">
        <v>0</v>
      </c>
      <c r="K3184" s="42">
        <v>0</v>
      </c>
      <c r="L3184" t="str">
        <f>IFERROR(INDEX(Dictionary!E:E,MATCH(G3184,Dictionary!A:A,0)),"")</f>
        <v/>
      </c>
    </row>
    <row r="3185" spans="1:12" x14ac:dyDescent="0.2">
      <c r="A3185" t="s">
        <v>1623</v>
      </c>
      <c r="B3185" s="40">
        <v>45504</v>
      </c>
      <c r="C3185" t="s">
        <v>8</v>
      </c>
      <c r="D3185" s="3">
        <v>299</v>
      </c>
      <c r="E3185" s="2">
        <v>138650</v>
      </c>
      <c r="F3185" s="3">
        <v>68940</v>
      </c>
      <c r="G3185" t="s">
        <v>314</v>
      </c>
      <c r="H3185" t="s">
        <v>18</v>
      </c>
      <c r="I3185" t="s">
        <v>19</v>
      </c>
      <c r="J3185" s="41">
        <v>463.71237000000002</v>
      </c>
      <c r="K3185" s="42">
        <v>4.3400000000000001E-3</v>
      </c>
      <c r="L3185" t="str">
        <f>IFERROR(INDEX(Dictionary!E:E,MATCH(G3185,Dictionary!A:A,0)),"")</f>
        <v/>
      </c>
    </row>
    <row r="3186" spans="1:12" x14ac:dyDescent="0.2">
      <c r="A3186" t="s">
        <v>1623</v>
      </c>
      <c r="B3186" s="40">
        <v>45504</v>
      </c>
      <c r="C3186" t="s">
        <v>22</v>
      </c>
      <c r="D3186" s="3">
        <v>-507</v>
      </c>
      <c r="E3186" s="2">
        <v>-235100</v>
      </c>
      <c r="F3186" s="3">
        <v>60840</v>
      </c>
      <c r="G3186" t="s">
        <v>318</v>
      </c>
      <c r="H3186" t="s">
        <v>18</v>
      </c>
      <c r="I3186" t="s">
        <v>19</v>
      </c>
      <c r="J3186" s="41">
        <v>463.70808</v>
      </c>
      <c r="K3186" s="42">
        <v>-8.3300000000000006E-3</v>
      </c>
      <c r="L3186" t="str">
        <f>IFERROR(INDEX(Dictionary!E:E,MATCH(G3186,Dictionary!A:A,0)),"")</f>
        <v/>
      </c>
    </row>
    <row r="3187" spans="1:12" x14ac:dyDescent="0.2">
      <c r="A3187" t="s">
        <v>1623</v>
      </c>
      <c r="B3187" s="40">
        <v>45504</v>
      </c>
      <c r="C3187" t="s">
        <v>27</v>
      </c>
      <c r="D3187" s="3">
        <v>0</v>
      </c>
      <c r="E3187" s="2">
        <v>0</v>
      </c>
      <c r="F3187" s="3">
        <v>56700</v>
      </c>
      <c r="G3187" t="s">
        <v>914</v>
      </c>
      <c r="H3187" t="s">
        <v>18</v>
      </c>
      <c r="I3187" t="s">
        <v>19</v>
      </c>
      <c r="J3187" s="41">
        <v>0</v>
      </c>
      <c r="K3187" s="42">
        <v>0</v>
      </c>
      <c r="L3187" t="str">
        <f>IFERROR(INDEX(Dictionary!E:E,MATCH(G3187,Dictionary!A:A,0)),"")</f>
        <v/>
      </c>
    </row>
    <row r="3188" spans="1:12" x14ac:dyDescent="0.2">
      <c r="A3188" t="s">
        <v>1623</v>
      </c>
      <c r="B3188" s="40">
        <v>45504</v>
      </c>
      <c r="C3188" t="s">
        <v>27</v>
      </c>
      <c r="D3188" s="3">
        <v>0</v>
      </c>
      <c r="E3188" s="2">
        <v>0</v>
      </c>
      <c r="F3188" s="3">
        <v>55500</v>
      </c>
      <c r="G3188" t="s">
        <v>1833</v>
      </c>
      <c r="H3188" t="s">
        <v>18</v>
      </c>
      <c r="I3188" t="s">
        <v>19</v>
      </c>
      <c r="J3188" s="41">
        <v>0</v>
      </c>
      <c r="K3188" s="42">
        <v>0</v>
      </c>
      <c r="L3188" t="str">
        <f>IFERROR(INDEX(Dictionary!E:E,MATCH(G3188,Dictionary!A:A,0)),"")</f>
        <v/>
      </c>
    </row>
    <row r="3189" spans="1:12" x14ac:dyDescent="0.2">
      <c r="A3189" t="s">
        <v>1623</v>
      </c>
      <c r="B3189" s="40">
        <v>45504</v>
      </c>
      <c r="C3189" t="s">
        <v>27</v>
      </c>
      <c r="D3189" s="3">
        <v>0</v>
      </c>
      <c r="E3189" s="2">
        <v>0</v>
      </c>
      <c r="F3189" s="3">
        <v>47590</v>
      </c>
      <c r="G3189" t="s">
        <v>1469</v>
      </c>
      <c r="H3189" t="s">
        <v>18</v>
      </c>
      <c r="I3189" t="s">
        <v>19</v>
      </c>
      <c r="J3189" s="41">
        <v>0</v>
      </c>
      <c r="K3189" s="42">
        <v>0</v>
      </c>
      <c r="L3189" t="str">
        <f>IFERROR(INDEX(Dictionary!E:E,MATCH(G3189,Dictionary!A:A,0)),"")</f>
        <v/>
      </c>
    </row>
    <row r="3190" spans="1:12" x14ac:dyDescent="0.2">
      <c r="A3190" t="s">
        <v>1623</v>
      </c>
      <c r="B3190" s="40">
        <v>45504</v>
      </c>
      <c r="C3190" t="s">
        <v>8</v>
      </c>
      <c r="D3190" s="3">
        <v>13190</v>
      </c>
      <c r="E3190" s="2">
        <v>6120000</v>
      </c>
      <c r="F3190" s="3">
        <v>47380</v>
      </c>
      <c r="G3190" t="s">
        <v>1476</v>
      </c>
      <c r="H3190" t="s">
        <v>18</v>
      </c>
      <c r="I3190" t="s">
        <v>19</v>
      </c>
      <c r="J3190" s="41">
        <v>463.98786999999999</v>
      </c>
      <c r="K3190" s="42">
        <v>0.27839000000000003</v>
      </c>
      <c r="L3190" t="str">
        <f>IFERROR(INDEX(Dictionary!E:E,MATCH(G3190,Dictionary!A:A,0)),"")</f>
        <v/>
      </c>
    </row>
    <row r="3191" spans="1:12" x14ac:dyDescent="0.2">
      <c r="A3191" t="s">
        <v>1623</v>
      </c>
      <c r="B3191" s="40">
        <v>45504</v>
      </c>
      <c r="C3191" t="s">
        <v>8</v>
      </c>
      <c r="D3191" s="3">
        <v>4970</v>
      </c>
      <c r="E3191" s="2">
        <v>2300000</v>
      </c>
      <c r="F3191" s="3">
        <v>47260</v>
      </c>
      <c r="G3191" t="s">
        <v>316</v>
      </c>
      <c r="H3191" t="s">
        <v>18</v>
      </c>
      <c r="I3191" t="s">
        <v>19</v>
      </c>
      <c r="J3191" s="41">
        <v>462.77665000000002</v>
      </c>
      <c r="K3191" s="42">
        <v>0.10516</v>
      </c>
      <c r="L3191" t="str">
        <f>IFERROR(INDEX(Dictionary!E:E,MATCH(G3191,Dictionary!A:A,0)),"")</f>
        <v/>
      </c>
    </row>
    <row r="3192" spans="1:12" x14ac:dyDescent="0.2">
      <c r="A3192" t="s">
        <v>1623</v>
      </c>
      <c r="B3192" s="40">
        <v>45504</v>
      </c>
      <c r="C3192" t="s">
        <v>8</v>
      </c>
      <c r="D3192" s="3">
        <v>531</v>
      </c>
      <c r="E3192" s="2">
        <v>246230</v>
      </c>
      <c r="F3192" s="3">
        <v>44050</v>
      </c>
      <c r="G3192" t="s">
        <v>652</v>
      </c>
      <c r="H3192" t="s">
        <v>18</v>
      </c>
      <c r="I3192" t="s">
        <v>19</v>
      </c>
      <c r="J3192" s="41">
        <v>463.71</v>
      </c>
      <c r="K3192" s="42">
        <v>1.205E-2</v>
      </c>
      <c r="L3192" t="str">
        <f>IFERROR(INDEX(Dictionary!E:E,MATCH(G3192,Dictionary!A:A,0)),"")</f>
        <v/>
      </c>
    </row>
    <row r="3193" spans="1:12" x14ac:dyDescent="0.2">
      <c r="A3193" t="s">
        <v>1623</v>
      </c>
      <c r="B3193" s="40">
        <v>45504</v>
      </c>
      <c r="C3193" t="s">
        <v>27</v>
      </c>
      <c r="D3193" s="3">
        <v>0</v>
      </c>
      <c r="E3193" s="2">
        <v>0</v>
      </c>
      <c r="F3193" s="3">
        <v>39600</v>
      </c>
      <c r="G3193" t="s">
        <v>1836</v>
      </c>
      <c r="H3193" t="s">
        <v>18</v>
      </c>
      <c r="I3193" t="s">
        <v>19</v>
      </c>
      <c r="J3193" s="41">
        <v>0</v>
      </c>
      <c r="K3193" s="42">
        <v>0</v>
      </c>
      <c r="L3193" t="str">
        <f>IFERROR(INDEX(Dictionary!E:E,MATCH(G3193,Dictionary!A:A,0)),"")</f>
        <v/>
      </c>
    </row>
    <row r="3194" spans="1:12" x14ac:dyDescent="0.2">
      <c r="A3194" t="s">
        <v>1623</v>
      </c>
      <c r="B3194" s="40">
        <v>45504</v>
      </c>
      <c r="C3194" t="s">
        <v>22</v>
      </c>
      <c r="D3194" s="3">
        <v>-1660</v>
      </c>
      <c r="E3194" s="2">
        <v>-771610</v>
      </c>
      <c r="F3194" s="3">
        <v>39240</v>
      </c>
      <c r="G3194" t="s">
        <v>324</v>
      </c>
      <c r="H3194" t="s">
        <v>18</v>
      </c>
      <c r="I3194" t="s">
        <v>19</v>
      </c>
      <c r="J3194" s="41">
        <v>464.82530000000003</v>
      </c>
      <c r="K3194" s="42">
        <v>-4.2299999999999997E-2</v>
      </c>
      <c r="L3194" t="str">
        <f>IFERROR(INDEX(Dictionary!E:E,MATCH(G3194,Dictionary!A:A,0)),"")</f>
        <v/>
      </c>
    </row>
    <row r="3195" spans="1:12" x14ac:dyDescent="0.2">
      <c r="A3195" t="s">
        <v>1623</v>
      </c>
      <c r="B3195" s="40">
        <v>45504</v>
      </c>
      <c r="C3195" t="s">
        <v>22</v>
      </c>
      <c r="D3195" s="3">
        <v>-847</v>
      </c>
      <c r="E3195" s="2">
        <v>-392760</v>
      </c>
      <c r="F3195" s="3">
        <v>37730</v>
      </c>
      <c r="G3195" t="s">
        <v>429</v>
      </c>
      <c r="H3195" t="s">
        <v>18</v>
      </c>
      <c r="I3195" t="s">
        <v>19</v>
      </c>
      <c r="J3195" s="41">
        <v>463.7072</v>
      </c>
      <c r="K3195" s="42">
        <v>-2.2450000000000001E-2</v>
      </c>
      <c r="L3195" t="str">
        <f>IFERROR(INDEX(Dictionary!E:E,MATCH(G3195,Dictionary!A:A,0)),"")</f>
        <v/>
      </c>
    </row>
    <row r="3196" spans="1:12" x14ac:dyDescent="0.2">
      <c r="A3196" t="s">
        <v>1623</v>
      </c>
      <c r="B3196" s="40">
        <v>45504</v>
      </c>
      <c r="C3196" t="s">
        <v>8</v>
      </c>
      <c r="D3196" s="3">
        <v>359</v>
      </c>
      <c r="E3196" s="2">
        <v>166470</v>
      </c>
      <c r="F3196" s="3">
        <v>35800</v>
      </c>
      <c r="G3196" t="s">
        <v>579</v>
      </c>
      <c r="H3196" t="s">
        <v>18</v>
      </c>
      <c r="I3196" t="s">
        <v>19</v>
      </c>
      <c r="J3196" s="41">
        <v>463.70474000000002</v>
      </c>
      <c r="K3196" s="42">
        <v>1.0030000000000001E-2</v>
      </c>
      <c r="L3196" t="str">
        <f>IFERROR(INDEX(Dictionary!E:E,MATCH(G3196,Dictionary!A:A,0)),"")</f>
        <v/>
      </c>
    </row>
    <row r="3197" spans="1:12" x14ac:dyDescent="0.2">
      <c r="A3197" t="s">
        <v>1623</v>
      </c>
      <c r="B3197" s="40">
        <v>45504</v>
      </c>
      <c r="C3197" t="s">
        <v>8</v>
      </c>
      <c r="D3197" s="3">
        <v>257</v>
      </c>
      <c r="E3197" s="2">
        <v>119170</v>
      </c>
      <c r="F3197" s="3">
        <v>35220</v>
      </c>
      <c r="G3197" t="s">
        <v>950</v>
      </c>
      <c r="H3197" t="s">
        <v>18</v>
      </c>
      <c r="I3197" t="s">
        <v>19</v>
      </c>
      <c r="J3197" s="41">
        <v>463.69648999999998</v>
      </c>
      <c r="K3197" s="42">
        <v>7.2899999999999996E-3</v>
      </c>
      <c r="L3197" t="str">
        <f>IFERROR(INDEX(Dictionary!E:E,MATCH(G3197,Dictionary!A:A,0)),"")</f>
        <v/>
      </c>
    </row>
    <row r="3198" spans="1:12" x14ac:dyDescent="0.2">
      <c r="A3198" t="s">
        <v>1623</v>
      </c>
      <c r="B3198" s="40">
        <v>45504</v>
      </c>
      <c r="C3198" t="s">
        <v>22</v>
      </c>
      <c r="D3198" s="3">
        <v>-209</v>
      </c>
      <c r="E3198" s="2">
        <v>-96920</v>
      </c>
      <c r="F3198" s="3">
        <v>34910</v>
      </c>
      <c r="G3198" t="s">
        <v>322</v>
      </c>
      <c r="H3198" t="s">
        <v>18</v>
      </c>
      <c r="I3198" t="s">
        <v>19</v>
      </c>
      <c r="J3198" s="41">
        <v>463.73205999999999</v>
      </c>
      <c r="K3198" s="42">
        <v>-5.9800000000000001E-3</v>
      </c>
      <c r="L3198" t="str">
        <f>IFERROR(INDEX(Dictionary!E:E,MATCH(G3198,Dictionary!A:A,0)),"")</f>
        <v/>
      </c>
    </row>
    <row r="3199" spans="1:12" x14ac:dyDescent="0.2">
      <c r="A3199" t="s">
        <v>1623</v>
      </c>
      <c r="B3199" s="40">
        <v>45504</v>
      </c>
      <c r="C3199" t="s">
        <v>22</v>
      </c>
      <c r="D3199" s="3">
        <v>-100</v>
      </c>
      <c r="E3199" s="2">
        <v>-46370</v>
      </c>
      <c r="F3199" s="3">
        <v>32060</v>
      </c>
      <c r="G3199" t="s">
        <v>423</v>
      </c>
      <c r="H3199" t="s">
        <v>18</v>
      </c>
      <c r="I3199" t="s">
        <v>19</v>
      </c>
      <c r="J3199" s="41">
        <v>463.7</v>
      </c>
      <c r="K3199" s="42">
        <v>-3.1199999999999999E-3</v>
      </c>
      <c r="L3199" t="str">
        <f>IFERROR(INDEX(Dictionary!E:E,MATCH(G3199,Dictionary!A:A,0)),"")</f>
        <v/>
      </c>
    </row>
    <row r="3200" spans="1:12" x14ac:dyDescent="0.2">
      <c r="A3200" t="s">
        <v>1623</v>
      </c>
      <c r="B3200" s="40">
        <v>45504</v>
      </c>
      <c r="C3200" t="s">
        <v>22</v>
      </c>
      <c r="D3200" s="3">
        <v>-100</v>
      </c>
      <c r="E3200" s="2">
        <v>-46370</v>
      </c>
      <c r="F3200" s="3">
        <v>32060</v>
      </c>
      <c r="G3200" t="s">
        <v>102</v>
      </c>
      <c r="H3200" t="s">
        <v>18</v>
      </c>
      <c r="I3200" t="s">
        <v>19</v>
      </c>
      <c r="J3200" s="41">
        <v>463.7</v>
      </c>
      <c r="K3200" s="42">
        <v>-3.1199999999999999E-3</v>
      </c>
      <c r="L3200" t="str">
        <f>IFERROR(INDEX(Dictionary!E:E,MATCH(G3200,Dictionary!A:A,0)),"")</f>
        <v/>
      </c>
    </row>
    <row r="3201" spans="1:12" x14ac:dyDescent="0.2">
      <c r="A3201" t="s">
        <v>1869</v>
      </c>
      <c r="B3201" s="40">
        <v>45538</v>
      </c>
      <c r="C3201" t="s">
        <v>22</v>
      </c>
      <c r="D3201" s="3">
        <v>-2000</v>
      </c>
      <c r="E3201" s="2">
        <v>-1770000</v>
      </c>
      <c r="F3201" s="3">
        <v>215130</v>
      </c>
      <c r="G3201" t="s">
        <v>1848</v>
      </c>
      <c r="H3201" t="s">
        <v>10</v>
      </c>
      <c r="I3201" t="s">
        <v>11</v>
      </c>
      <c r="J3201" s="41">
        <v>885</v>
      </c>
      <c r="K3201" s="42">
        <v>-9.2200000000000008E-3</v>
      </c>
      <c r="L3201" t="str">
        <f>IFERROR(INDEX(Dictionary!E:E,MATCH(G3201,Dictionary!A:A,0)),"")</f>
        <v/>
      </c>
    </row>
    <row r="3202" spans="1:12" x14ac:dyDescent="0.2">
      <c r="A3202" t="s">
        <v>1869</v>
      </c>
      <c r="B3202" s="40">
        <v>45535</v>
      </c>
      <c r="C3202" t="s">
        <v>8</v>
      </c>
      <c r="D3202" s="3">
        <v>8740</v>
      </c>
      <c r="E3202" s="2">
        <v>7880000</v>
      </c>
      <c r="F3202" s="3">
        <v>121730</v>
      </c>
      <c r="G3202" t="s">
        <v>239</v>
      </c>
      <c r="H3202" t="s">
        <v>18</v>
      </c>
      <c r="I3202" t="s">
        <v>19</v>
      </c>
      <c r="J3202" s="41">
        <v>901.60183066000002</v>
      </c>
      <c r="K3202" s="42">
        <v>7.1790000000000007E-2</v>
      </c>
      <c r="L3202" t="str">
        <f>IFERROR(INDEX(Dictionary!E:E,MATCH(G3202,Dictionary!A:A,0)),"")</f>
        <v>State Street</v>
      </c>
    </row>
    <row r="3203" spans="1:12" x14ac:dyDescent="0.2">
      <c r="A3203" t="s">
        <v>1869</v>
      </c>
      <c r="B3203" s="40">
        <v>45535</v>
      </c>
      <c r="C3203" t="s">
        <v>8</v>
      </c>
      <c r="D3203" s="3">
        <v>92</v>
      </c>
      <c r="E3203" s="2">
        <v>82970</v>
      </c>
      <c r="F3203" s="3">
        <v>84590</v>
      </c>
      <c r="G3203" t="s">
        <v>238</v>
      </c>
      <c r="H3203" t="s">
        <v>18</v>
      </c>
      <c r="I3203" t="s">
        <v>19</v>
      </c>
      <c r="J3203" s="41">
        <v>901.84782609000001</v>
      </c>
      <c r="K3203" s="42">
        <v>1.09E-3</v>
      </c>
      <c r="L3203" t="str">
        <f>IFERROR(INDEX(Dictionary!E:E,MATCH(G3203,Dictionary!A:A,0)),"")</f>
        <v>State Street</v>
      </c>
    </row>
    <row r="3204" spans="1:12" x14ac:dyDescent="0.2">
      <c r="A3204" t="s">
        <v>1869</v>
      </c>
      <c r="B3204" s="40">
        <v>45535</v>
      </c>
      <c r="C3204" t="s">
        <v>8</v>
      </c>
      <c r="D3204" s="3">
        <v>11130</v>
      </c>
      <c r="E3204" s="2">
        <v>10040000</v>
      </c>
      <c r="F3204" s="3">
        <v>72200</v>
      </c>
      <c r="G3204" t="s">
        <v>240</v>
      </c>
      <c r="H3204" t="s">
        <v>18</v>
      </c>
      <c r="I3204" t="s">
        <v>19</v>
      </c>
      <c r="J3204" s="41">
        <v>902.06647798999995</v>
      </c>
      <c r="K3204" s="42">
        <v>0.15415999999999999</v>
      </c>
      <c r="L3204" t="str">
        <f>IFERROR(INDEX(Dictionary!E:E,MATCH(G3204,Dictionary!A:A,0)),"")</f>
        <v>Vanguard</v>
      </c>
    </row>
    <row r="3205" spans="1:12" x14ac:dyDescent="0.2">
      <c r="A3205" t="s">
        <v>1869</v>
      </c>
      <c r="B3205" s="40">
        <v>45535</v>
      </c>
      <c r="C3205" t="s">
        <v>8</v>
      </c>
      <c r="D3205" s="3">
        <v>160</v>
      </c>
      <c r="E3205" s="2">
        <v>144290</v>
      </c>
      <c r="F3205" s="3">
        <v>49670</v>
      </c>
      <c r="G3205" t="s">
        <v>241</v>
      </c>
      <c r="H3205" t="s">
        <v>18</v>
      </c>
      <c r="I3205" t="s">
        <v>19</v>
      </c>
      <c r="J3205" s="41">
        <v>901.8125</v>
      </c>
      <c r="K3205" s="42">
        <v>3.2200000000000002E-3</v>
      </c>
      <c r="L3205" t="str">
        <f>IFERROR(INDEX(Dictionary!E:E,MATCH(G3205,Dictionary!A:A,0)),"")</f>
        <v/>
      </c>
    </row>
    <row r="3206" spans="1:12" x14ac:dyDescent="0.2">
      <c r="A3206" t="s">
        <v>1869</v>
      </c>
      <c r="B3206" s="40">
        <v>45535</v>
      </c>
      <c r="C3206" t="s">
        <v>8</v>
      </c>
      <c r="D3206" s="3">
        <v>3620</v>
      </c>
      <c r="E3206" s="2">
        <v>3270000</v>
      </c>
      <c r="F3206" s="3">
        <v>32610</v>
      </c>
      <c r="G3206" t="s">
        <v>244</v>
      </c>
      <c r="H3206" t="s">
        <v>18</v>
      </c>
      <c r="I3206" t="s">
        <v>19</v>
      </c>
      <c r="J3206" s="41">
        <v>903.31491713000003</v>
      </c>
      <c r="K3206" s="42">
        <v>0.11101</v>
      </c>
      <c r="L3206" t="str">
        <f>IFERROR(INDEX(Dictionary!E:E,MATCH(G3206,Dictionary!A:A,0)),"")</f>
        <v/>
      </c>
    </row>
    <row r="3207" spans="1:12" x14ac:dyDescent="0.2">
      <c r="A3207" t="s">
        <v>1869</v>
      </c>
      <c r="B3207" s="40">
        <v>45535</v>
      </c>
      <c r="C3207" t="s">
        <v>8</v>
      </c>
      <c r="D3207" s="3">
        <v>67</v>
      </c>
      <c r="E3207" s="2">
        <v>60420</v>
      </c>
      <c r="F3207" s="3">
        <v>23040</v>
      </c>
      <c r="G3207" t="s">
        <v>488</v>
      </c>
      <c r="H3207" t="s">
        <v>18</v>
      </c>
      <c r="I3207" t="s">
        <v>19</v>
      </c>
      <c r="J3207" s="41">
        <v>901.79104477999999</v>
      </c>
      <c r="K3207" s="42">
        <v>2.9099999999999998E-3</v>
      </c>
      <c r="L3207" t="str">
        <f>IFERROR(INDEX(Dictionary!E:E,MATCH(G3207,Dictionary!A:A,0)),"")</f>
        <v/>
      </c>
    </row>
    <row r="3208" spans="1:12" x14ac:dyDescent="0.2">
      <c r="A3208" t="s">
        <v>1869</v>
      </c>
      <c r="B3208" s="40">
        <v>45535</v>
      </c>
      <c r="C3208" t="s">
        <v>8</v>
      </c>
      <c r="D3208" s="3">
        <v>4320</v>
      </c>
      <c r="E3208" s="2">
        <v>3900000</v>
      </c>
      <c r="F3208" s="3">
        <v>22640</v>
      </c>
      <c r="G3208" t="s">
        <v>258</v>
      </c>
      <c r="H3208" t="s">
        <v>18</v>
      </c>
      <c r="I3208" t="s">
        <v>19</v>
      </c>
      <c r="J3208" s="41">
        <v>902.77777777999995</v>
      </c>
      <c r="K3208" s="42">
        <v>0.19081000000000001</v>
      </c>
      <c r="L3208" t="str">
        <f>IFERROR(INDEX(Dictionary!E:E,MATCH(G3208,Dictionary!A:A,0)),"")</f>
        <v/>
      </c>
    </row>
    <row r="3209" spans="1:12" x14ac:dyDescent="0.2">
      <c r="A3209" t="s">
        <v>1869</v>
      </c>
      <c r="B3209" s="40">
        <v>45535</v>
      </c>
      <c r="C3209" t="s">
        <v>8</v>
      </c>
      <c r="D3209" s="3">
        <v>139</v>
      </c>
      <c r="E3209" s="2">
        <v>125350</v>
      </c>
      <c r="F3209" s="3">
        <v>15100</v>
      </c>
      <c r="G3209" t="s">
        <v>325</v>
      </c>
      <c r="H3209" t="s">
        <v>18</v>
      </c>
      <c r="I3209" t="s">
        <v>19</v>
      </c>
      <c r="J3209" s="41">
        <v>901.79856114999995</v>
      </c>
      <c r="K3209" s="42">
        <v>9.2099999999999994E-3</v>
      </c>
      <c r="L3209" t="str">
        <f>IFERROR(INDEX(Dictionary!E:E,MATCH(G3209,Dictionary!A:A,0)),"")</f>
        <v/>
      </c>
    </row>
    <row r="3210" spans="1:12" x14ac:dyDescent="0.2">
      <c r="A3210" t="s">
        <v>1869</v>
      </c>
      <c r="B3210" s="40">
        <v>45535</v>
      </c>
      <c r="C3210" t="s">
        <v>8</v>
      </c>
      <c r="D3210" s="3">
        <v>98</v>
      </c>
      <c r="E3210" s="2">
        <v>88380</v>
      </c>
      <c r="F3210" s="3">
        <v>9210</v>
      </c>
      <c r="G3210" t="s">
        <v>247</v>
      </c>
      <c r="H3210" t="s">
        <v>18</v>
      </c>
      <c r="I3210" t="s">
        <v>19</v>
      </c>
      <c r="J3210" s="41">
        <v>901.83673468999996</v>
      </c>
      <c r="K3210" s="42">
        <v>1.064E-2</v>
      </c>
      <c r="L3210" t="str">
        <f>IFERROR(INDEX(Dictionary!E:E,MATCH(G3210,Dictionary!A:A,0)),"")</f>
        <v>BlackRock</v>
      </c>
    </row>
    <row r="3211" spans="1:12" x14ac:dyDescent="0.2">
      <c r="A3211" t="s">
        <v>1869</v>
      </c>
      <c r="B3211" s="40">
        <v>45535</v>
      </c>
      <c r="C3211" t="s">
        <v>8</v>
      </c>
      <c r="D3211" s="3">
        <v>94</v>
      </c>
      <c r="E3211" s="2">
        <v>84770</v>
      </c>
      <c r="F3211" s="3">
        <v>7190</v>
      </c>
      <c r="G3211" t="s">
        <v>20</v>
      </c>
      <c r="H3211" t="s">
        <v>18</v>
      </c>
      <c r="I3211" t="s">
        <v>19</v>
      </c>
      <c r="J3211" s="41">
        <v>901.80851064000001</v>
      </c>
      <c r="K3211" s="42">
        <v>1.307E-2</v>
      </c>
      <c r="L3211" t="str">
        <f>IFERROR(INDEX(Dictionary!E:E,MATCH(G3211,Dictionary!A:A,0)),"")</f>
        <v/>
      </c>
    </row>
    <row r="3212" spans="1:12" x14ac:dyDescent="0.2">
      <c r="A3212" t="s">
        <v>1869</v>
      </c>
      <c r="B3212" s="40">
        <v>45535</v>
      </c>
      <c r="C3212" t="s">
        <v>8</v>
      </c>
      <c r="D3212" s="3">
        <v>1770</v>
      </c>
      <c r="E3212" s="2">
        <v>1600000</v>
      </c>
      <c r="F3212" s="3">
        <v>6630</v>
      </c>
      <c r="G3212" t="s">
        <v>753</v>
      </c>
      <c r="H3212" t="s">
        <v>18</v>
      </c>
      <c r="I3212" t="s">
        <v>19</v>
      </c>
      <c r="J3212" s="41">
        <v>904.52401129999998</v>
      </c>
      <c r="K3212" s="42">
        <v>0.26695999999999998</v>
      </c>
      <c r="L3212" t="str">
        <f>IFERROR(INDEX(Dictionary!E:E,MATCH(G3212,Dictionary!A:A,0)),"")</f>
        <v/>
      </c>
    </row>
    <row r="3213" spans="1:12" x14ac:dyDescent="0.2">
      <c r="A3213" t="s">
        <v>1869</v>
      </c>
      <c r="B3213" s="40">
        <v>45535</v>
      </c>
      <c r="C3213" t="s">
        <v>22</v>
      </c>
      <c r="D3213" s="3">
        <v>-309</v>
      </c>
      <c r="E3213" s="2">
        <v>-278660</v>
      </c>
      <c r="F3213" s="3">
        <v>4520</v>
      </c>
      <c r="G3213" t="s">
        <v>996</v>
      </c>
      <c r="H3213" t="s">
        <v>18</v>
      </c>
      <c r="I3213" t="s">
        <v>19</v>
      </c>
      <c r="J3213" s="41">
        <v>901.81229773999996</v>
      </c>
      <c r="K3213" s="42">
        <v>-6.8360000000000004E-2</v>
      </c>
      <c r="L3213" t="str">
        <f>IFERROR(INDEX(Dictionary!E:E,MATCH(G3213,Dictionary!A:A,0)),"")</f>
        <v/>
      </c>
    </row>
    <row r="3214" spans="1:12" x14ac:dyDescent="0.2">
      <c r="A3214" t="s">
        <v>1869</v>
      </c>
      <c r="B3214" s="40">
        <v>45535</v>
      </c>
      <c r="C3214" t="s">
        <v>8</v>
      </c>
      <c r="D3214" s="3">
        <v>427</v>
      </c>
      <c r="E3214" s="2">
        <v>385070</v>
      </c>
      <c r="F3214" s="3">
        <v>4330</v>
      </c>
      <c r="G3214" t="s">
        <v>242</v>
      </c>
      <c r="H3214" t="s">
        <v>18</v>
      </c>
      <c r="I3214" t="s">
        <v>19</v>
      </c>
      <c r="J3214" s="41">
        <v>901.80327868999996</v>
      </c>
      <c r="K3214" s="42">
        <v>9.8619999999999999E-2</v>
      </c>
      <c r="L3214" t="str">
        <f>IFERROR(INDEX(Dictionary!E:E,MATCH(G3214,Dictionary!A:A,0)),"")</f>
        <v/>
      </c>
    </row>
    <row r="3215" spans="1:12" x14ac:dyDescent="0.2">
      <c r="A3215" t="s">
        <v>1869</v>
      </c>
      <c r="B3215" s="40">
        <v>45535</v>
      </c>
      <c r="C3215" t="s">
        <v>22</v>
      </c>
      <c r="D3215" s="3">
        <v>-1040</v>
      </c>
      <c r="E3215" s="2">
        <v>-937880</v>
      </c>
      <c r="F3215" s="3">
        <v>4060</v>
      </c>
      <c r="G3215" t="s">
        <v>254</v>
      </c>
      <c r="H3215" t="s">
        <v>18</v>
      </c>
      <c r="I3215" t="s">
        <v>19</v>
      </c>
      <c r="J3215" s="41">
        <v>901.80769230999999</v>
      </c>
      <c r="K3215" s="42">
        <v>-0.25614999999999999</v>
      </c>
      <c r="L3215" t="str">
        <f>IFERROR(INDEX(Dictionary!E:E,MATCH(G3215,Dictionary!A:A,0)),"")</f>
        <v>State Street</v>
      </c>
    </row>
    <row r="3216" spans="1:12" x14ac:dyDescent="0.2">
      <c r="A3216" t="s">
        <v>1869</v>
      </c>
      <c r="B3216" s="40">
        <v>45535</v>
      </c>
      <c r="C3216" t="s">
        <v>8</v>
      </c>
      <c r="D3216" s="3">
        <v>162</v>
      </c>
      <c r="E3216" s="2">
        <v>146090</v>
      </c>
      <c r="F3216" s="3">
        <v>2600</v>
      </c>
      <c r="G3216" t="s">
        <v>253</v>
      </c>
      <c r="H3216" t="s">
        <v>18</v>
      </c>
      <c r="I3216" t="s">
        <v>19</v>
      </c>
      <c r="J3216" s="41">
        <v>901.79012346000002</v>
      </c>
      <c r="K3216" s="42">
        <v>6.2309999999999997E-2</v>
      </c>
      <c r="L3216" t="str">
        <f>IFERROR(INDEX(Dictionary!E:E,MATCH(G3216,Dictionary!A:A,0)),"")</f>
        <v/>
      </c>
    </row>
    <row r="3217" spans="1:12" x14ac:dyDescent="0.2">
      <c r="A3217" t="s">
        <v>1869</v>
      </c>
      <c r="B3217" s="40">
        <v>45535</v>
      </c>
      <c r="C3217" t="s">
        <v>22</v>
      </c>
      <c r="D3217" s="3">
        <v>-18</v>
      </c>
      <c r="E3217" s="2">
        <v>-16230</v>
      </c>
      <c r="F3217" s="3">
        <v>2430</v>
      </c>
      <c r="G3217" t="s">
        <v>1144</v>
      </c>
      <c r="H3217" t="s">
        <v>18</v>
      </c>
      <c r="I3217" t="s">
        <v>19</v>
      </c>
      <c r="J3217" s="41">
        <v>901.66666667000004</v>
      </c>
      <c r="K3217" s="42">
        <v>-7.4099999999999999E-3</v>
      </c>
      <c r="L3217" t="str">
        <f>IFERROR(INDEX(Dictionary!E:E,MATCH(G3217,Dictionary!A:A,0)),"")</f>
        <v/>
      </c>
    </row>
    <row r="3218" spans="1:12" x14ac:dyDescent="0.2">
      <c r="A3218" t="s">
        <v>1869</v>
      </c>
      <c r="B3218" s="40">
        <v>45535</v>
      </c>
      <c r="C3218" t="s">
        <v>8</v>
      </c>
      <c r="D3218" s="3">
        <v>4</v>
      </c>
      <c r="E3218" s="2">
        <v>3610</v>
      </c>
      <c r="F3218" s="3">
        <v>1460</v>
      </c>
      <c r="G3218" t="s">
        <v>276</v>
      </c>
      <c r="H3218" t="s">
        <v>18</v>
      </c>
      <c r="I3218" t="s">
        <v>19</v>
      </c>
      <c r="J3218" s="41">
        <v>902.5</v>
      </c>
      <c r="K3218" s="42">
        <v>2.7399999999999998E-3</v>
      </c>
      <c r="L3218" t="str">
        <f>IFERROR(INDEX(Dictionary!E:E,MATCH(G3218,Dictionary!A:A,0)),"")</f>
        <v/>
      </c>
    </row>
    <row r="3219" spans="1:12" x14ac:dyDescent="0.2">
      <c r="A3219" t="s">
        <v>1869</v>
      </c>
      <c r="B3219" s="40">
        <v>45535</v>
      </c>
      <c r="C3219" t="s">
        <v>8</v>
      </c>
      <c r="D3219" s="3">
        <v>153</v>
      </c>
      <c r="E3219" s="2">
        <v>137980</v>
      </c>
      <c r="F3219" s="3">
        <v>1270</v>
      </c>
      <c r="G3219" t="s">
        <v>260</v>
      </c>
      <c r="H3219" t="s">
        <v>18</v>
      </c>
      <c r="I3219" t="s">
        <v>19</v>
      </c>
      <c r="J3219" s="41">
        <v>901.83006536000005</v>
      </c>
      <c r="K3219" s="42">
        <v>0.12046999999999999</v>
      </c>
      <c r="L3219" t="str">
        <f>IFERROR(INDEX(Dictionary!E:E,MATCH(G3219,Dictionary!A:A,0)),"")</f>
        <v/>
      </c>
    </row>
    <row r="3220" spans="1:12" x14ac:dyDescent="0.2">
      <c r="A3220" t="s">
        <v>1869</v>
      </c>
      <c r="B3220" s="40">
        <v>45535</v>
      </c>
      <c r="C3220" t="s">
        <v>22</v>
      </c>
      <c r="D3220" s="3">
        <v>-22</v>
      </c>
      <c r="E3220" s="2">
        <v>-19840</v>
      </c>
      <c r="F3220" s="3">
        <v>1210</v>
      </c>
      <c r="G3220" t="s">
        <v>248</v>
      </c>
      <c r="H3220" t="s">
        <v>18</v>
      </c>
      <c r="I3220" t="s">
        <v>19</v>
      </c>
      <c r="J3220" s="41">
        <v>901.81818181999995</v>
      </c>
      <c r="K3220" s="42">
        <v>-1.8180000000000002E-2</v>
      </c>
      <c r="L3220" t="str">
        <f>IFERROR(INDEX(Dictionary!E:E,MATCH(G3220,Dictionary!A:A,0)),"")</f>
        <v/>
      </c>
    </row>
    <row r="3221" spans="1:12" x14ac:dyDescent="0.2">
      <c r="A3221" t="s">
        <v>1869</v>
      </c>
      <c r="B3221" s="40">
        <v>45535</v>
      </c>
      <c r="C3221" t="s">
        <v>27</v>
      </c>
      <c r="D3221" s="3">
        <v>0</v>
      </c>
      <c r="E3221" s="2">
        <v>0</v>
      </c>
      <c r="F3221" s="3">
        <v>470</v>
      </c>
      <c r="G3221" t="s">
        <v>1468</v>
      </c>
      <c r="H3221" t="s">
        <v>18</v>
      </c>
      <c r="I3221" t="s">
        <v>19</v>
      </c>
      <c r="J3221" s="41">
        <v>0</v>
      </c>
      <c r="K3221" s="42">
        <v>0</v>
      </c>
      <c r="L3221" t="str">
        <f>IFERROR(INDEX(Dictionary!E:E,MATCH(G3221,Dictionary!A:A,0)),"")</f>
        <v/>
      </c>
    </row>
    <row r="3222" spans="1:12" x14ac:dyDescent="0.2">
      <c r="A3222" t="s">
        <v>1869</v>
      </c>
      <c r="B3222" s="40">
        <v>45535</v>
      </c>
      <c r="C3222" t="s">
        <v>8</v>
      </c>
      <c r="D3222" s="3">
        <v>8</v>
      </c>
      <c r="E3222" s="2">
        <v>7210</v>
      </c>
      <c r="F3222" s="3">
        <v>439</v>
      </c>
      <c r="G3222" t="s">
        <v>270</v>
      </c>
      <c r="H3222" t="s">
        <v>18</v>
      </c>
      <c r="I3222" t="s">
        <v>19</v>
      </c>
      <c r="J3222" s="41">
        <v>901.25</v>
      </c>
      <c r="K3222" s="42">
        <v>1.822E-2</v>
      </c>
      <c r="L3222" t="str">
        <f>IFERROR(INDEX(Dictionary!E:E,MATCH(G3222,Dictionary!A:A,0)),"")</f>
        <v/>
      </c>
    </row>
    <row r="3223" spans="1:12" x14ac:dyDescent="0.2">
      <c r="A3223" t="s">
        <v>1869</v>
      </c>
      <c r="B3223" s="40">
        <v>45535</v>
      </c>
      <c r="C3223" t="s">
        <v>22</v>
      </c>
      <c r="D3223" s="3">
        <v>-20</v>
      </c>
      <c r="E3223" s="2">
        <v>-18040</v>
      </c>
      <c r="F3223" s="3">
        <v>403</v>
      </c>
      <c r="G3223" t="s">
        <v>1145</v>
      </c>
      <c r="H3223" t="s">
        <v>18</v>
      </c>
      <c r="I3223" t="s">
        <v>19</v>
      </c>
      <c r="J3223" s="41">
        <v>902</v>
      </c>
      <c r="K3223" s="42">
        <v>-4.9630000000000001E-2</v>
      </c>
      <c r="L3223" t="str">
        <f>IFERROR(INDEX(Dictionary!E:E,MATCH(G3223,Dictionary!A:A,0)),"")</f>
        <v/>
      </c>
    </row>
    <row r="3224" spans="1:12" x14ac:dyDescent="0.2">
      <c r="A3224" t="s">
        <v>1869</v>
      </c>
      <c r="B3224" s="40">
        <v>45535</v>
      </c>
      <c r="C3224" t="s">
        <v>22</v>
      </c>
      <c r="D3224" s="3">
        <v>-100</v>
      </c>
      <c r="E3224" s="2">
        <v>-90180</v>
      </c>
      <c r="F3224" s="3">
        <v>300</v>
      </c>
      <c r="G3224" t="s">
        <v>648</v>
      </c>
      <c r="H3224" t="s">
        <v>18</v>
      </c>
      <c r="I3224" t="s">
        <v>19</v>
      </c>
      <c r="J3224" s="41">
        <v>901.8</v>
      </c>
      <c r="K3224" s="42">
        <v>-0.33333000000000002</v>
      </c>
      <c r="L3224" t="str">
        <f>IFERROR(INDEX(Dictionary!E:E,MATCH(G3224,Dictionary!A:A,0)),"")</f>
        <v/>
      </c>
    </row>
    <row r="3225" spans="1:12" x14ac:dyDescent="0.2">
      <c r="A3225" t="s">
        <v>1869</v>
      </c>
      <c r="B3225" s="40">
        <v>45535</v>
      </c>
      <c r="C3225" t="s">
        <v>22</v>
      </c>
      <c r="D3225" s="3">
        <v>-8</v>
      </c>
      <c r="E3225" s="2">
        <v>-7210</v>
      </c>
      <c r="F3225" s="3">
        <v>167</v>
      </c>
      <c r="G3225" t="s">
        <v>511</v>
      </c>
      <c r="H3225" t="s">
        <v>18</v>
      </c>
      <c r="I3225" t="s">
        <v>19</v>
      </c>
      <c r="J3225" s="41">
        <v>901.25</v>
      </c>
      <c r="K3225" s="42">
        <v>-4.7899999999999998E-2</v>
      </c>
      <c r="L3225" t="str">
        <f>IFERROR(INDEX(Dictionary!E:E,MATCH(G3225,Dictionary!A:A,0)),"")</f>
        <v/>
      </c>
    </row>
    <row r="3226" spans="1:12" x14ac:dyDescent="0.2">
      <c r="A3226" t="s">
        <v>1869</v>
      </c>
      <c r="B3226" s="40">
        <v>45535</v>
      </c>
      <c r="C3226" t="s">
        <v>22</v>
      </c>
      <c r="D3226" s="3">
        <v>-64</v>
      </c>
      <c r="E3226" s="2">
        <v>-57720</v>
      </c>
      <c r="F3226" s="3">
        <v>166</v>
      </c>
      <c r="G3226" t="s">
        <v>1870</v>
      </c>
      <c r="H3226" t="s">
        <v>18</v>
      </c>
      <c r="I3226" t="s">
        <v>19</v>
      </c>
      <c r="J3226" s="41">
        <v>901.875</v>
      </c>
      <c r="K3226" s="42">
        <v>-0.38553999999999999</v>
      </c>
      <c r="L3226" t="str">
        <f>IFERROR(INDEX(Dictionary!E:E,MATCH(G3226,Dictionary!A:A,0)),"")</f>
        <v/>
      </c>
    </row>
    <row r="3227" spans="1:12" x14ac:dyDescent="0.2">
      <c r="A3227" t="s">
        <v>1869</v>
      </c>
      <c r="B3227" s="40">
        <v>45535</v>
      </c>
      <c r="C3227" t="s">
        <v>27</v>
      </c>
      <c r="D3227" s="3">
        <v>0</v>
      </c>
      <c r="E3227" s="2">
        <v>0</v>
      </c>
      <c r="F3227" s="3">
        <v>98</v>
      </c>
      <c r="G3227" t="s">
        <v>1257</v>
      </c>
      <c r="H3227" t="s">
        <v>18</v>
      </c>
      <c r="I3227" t="s">
        <v>19</v>
      </c>
      <c r="J3227" s="41">
        <v>0</v>
      </c>
      <c r="K3227" s="42">
        <v>0</v>
      </c>
      <c r="L3227" t="str">
        <f>IFERROR(INDEX(Dictionary!E:E,MATCH(G3227,Dictionary!A:A,0)),"")</f>
        <v/>
      </c>
    </row>
    <row r="3228" spans="1:12" x14ac:dyDescent="0.2">
      <c r="A3228" t="s">
        <v>1869</v>
      </c>
      <c r="B3228" s="40">
        <v>45535</v>
      </c>
      <c r="C3228" t="s">
        <v>8</v>
      </c>
      <c r="D3228" s="3">
        <v>3</v>
      </c>
      <c r="E3228" s="2">
        <v>2710</v>
      </c>
      <c r="F3228" s="3">
        <v>10</v>
      </c>
      <c r="G3228" t="s">
        <v>246</v>
      </c>
      <c r="H3228" t="s">
        <v>18</v>
      </c>
      <c r="I3228" t="s">
        <v>19</v>
      </c>
      <c r="J3228" s="41">
        <v>903.33333332999996</v>
      </c>
      <c r="K3228" s="42">
        <v>0.3</v>
      </c>
      <c r="L3228" t="str">
        <f>IFERROR(INDEX(Dictionary!E:E,MATCH(G3228,Dictionary!A:A,0)),"")</f>
        <v/>
      </c>
    </row>
    <row r="3229" spans="1:12" x14ac:dyDescent="0.2">
      <c r="A3229" t="s">
        <v>1869</v>
      </c>
      <c r="B3229" s="40">
        <v>45534</v>
      </c>
      <c r="C3229" t="s">
        <v>27</v>
      </c>
      <c r="D3229" s="3">
        <v>0</v>
      </c>
      <c r="E3229" s="2">
        <v>0</v>
      </c>
      <c r="F3229" s="3">
        <v>6480</v>
      </c>
      <c r="G3229" t="s">
        <v>1856</v>
      </c>
      <c r="H3229" t="s">
        <v>10</v>
      </c>
      <c r="I3229" t="s">
        <v>11</v>
      </c>
      <c r="J3229" s="41">
        <v>0</v>
      </c>
      <c r="K3229" s="42">
        <v>0</v>
      </c>
      <c r="L3229" t="str">
        <f>IFERROR(INDEX(Dictionary!E:E,MATCH(G3229,Dictionary!A:A,0)),"")</f>
        <v/>
      </c>
    </row>
    <row r="3230" spans="1:12" x14ac:dyDescent="0.2">
      <c r="A3230" t="s">
        <v>1869</v>
      </c>
      <c r="B3230" s="40">
        <v>45533</v>
      </c>
      <c r="C3230" t="s">
        <v>27</v>
      </c>
      <c r="D3230" s="3">
        <v>0</v>
      </c>
      <c r="E3230" s="2">
        <v>0</v>
      </c>
      <c r="F3230" s="3">
        <v>144930</v>
      </c>
      <c r="G3230" t="s">
        <v>1849</v>
      </c>
      <c r="H3230" t="s">
        <v>10</v>
      </c>
      <c r="I3230" t="s">
        <v>11</v>
      </c>
      <c r="J3230" s="41">
        <v>0</v>
      </c>
      <c r="K3230" s="42">
        <v>0</v>
      </c>
      <c r="L3230" t="str">
        <f>IFERROR(INDEX(Dictionary!E:E,MATCH(G3230,Dictionary!A:A,0)),"")</f>
        <v/>
      </c>
    </row>
    <row r="3231" spans="1:12" x14ac:dyDescent="0.2">
      <c r="A3231" t="s">
        <v>1869</v>
      </c>
      <c r="B3231" s="40">
        <v>45520</v>
      </c>
      <c r="C3231" t="s">
        <v>22</v>
      </c>
      <c r="D3231" s="3">
        <v>-290</v>
      </c>
      <c r="E3231" s="2">
        <v>-256020</v>
      </c>
      <c r="F3231" s="3">
        <v>427800</v>
      </c>
      <c r="G3231" t="s">
        <v>1846</v>
      </c>
      <c r="H3231" t="s">
        <v>10</v>
      </c>
      <c r="I3231" t="s">
        <v>11</v>
      </c>
      <c r="J3231" s="41">
        <v>882.82758621000005</v>
      </c>
      <c r="K3231" s="42">
        <v>-6.8000000000000005E-4</v>
      </c>
      <c r="L3231" t="str">
        <f>IFERROR(INDEX(Dictionary!E:E,MATCH(G3231,Dictionary!A:A,0)),"")</f>
        <v/>
      </c>
    </row>
    <row r="3232" spans="1:12" x14ac:dyDescent="0.2">
      <c r="A3232" t="s">
        <v>1869</v>
      </c>
      <c r="B3232" s="40">
        <v>45510</v>
      </c>
      <c r="C3232" t="s">
        <v>22</v>
      </c>
      <c r="D3232" s="3">
        <v>-39380</v>
      </c>
      <c r="E3232" s="2">
        <v>-35510000</v>
      </c>
      <c r="F3232" s="3">
        <v>343790</v>
      </c>
      <c r="G3232" t="s">
        <v>1847</v>
      </c>
      <c r="H3232" t="s">
        <v>10</v>
      </c>
      <c r="I3232" t="s">
        <v>11</v>
      </c>
      <c r="J3232" s="41">
        <v>901.72930168000005</v>
      </c>
      <c r="K3232" s="42">
        <v>-0.11455</v>
      </c>
      <c r="L3232" t="str">
        <f>IFERROR(INDEX(Dictionary!E:E,MATCH(G3232,Dictionary!A:A,0)),"")</f>
        <v/>
      </c>
    </row>
    <row r="3233" spans="1:12" x14ac:dyDescent="0.2">
      <c r="A3233" t="s">
        <v>1869</v>
      </c>
      <c r="B3233" s="40">
        <v>45506</v>
      </c>
      <c r="C3233" t="s">
        <v>22</v>
      </c>
      <c r="D3233" s="3">
        <v>-1530</v>
      </c>
      <c r="E3233" s="2">
        <v>-1380000</v>
      </c>
      <c r="F3233" s="3">
        <v>5680</v>
      </c>
      <c r="G3233" t="s">
        <v>1857</v>
      </c>
      <c r="H3233" t="s">
        <v>10</v>
      </c>
      <c r="I3233" t="s">
        <v>11</v>
      </c>
      <c r="J3233" s="41">
        <v>901.96078431000001</v>
      </c>
      <c r="K3233" s="42">
        <v>-0.26937</v>
      </c>
      <c r="L3233" t="str">
        <f>IFERROR(INDEX(Dictionary!E:E,MATCH(G3233,Dictionary!A:A,0)),"")</f>
        <v/>
      </c>
    </row>
    <row r="3234" spans="1:12" x14ac:dyDescent="0.2">
      <c r="A3234" t="s">
        <v>1869</v>
      </c>
      <c r="B3234" s="40">
        <v>45504</v>
      </c>
      <c r="C3234" t="s">
        <v>8</v>
      </c>
      <c r="D3234" s="3">
        <v>276</v>
      </c>
      <c r="E3234" s="2">
        <v>241910</v>
      </c>
      <c r="F3234" s="3">
        <v>128550</v>
      </c>
      <c r="G3234" t="s">
        <v>1871</v>
      </c>
      <c r="H3234" t="s">
        <v>18</v>
      </c>
      <c r="I3234" t="s">
        <v>19</v>
      </c>
      <c r="J3234" s="41">
        <v>876.48550724999996</v>
      </c>
      <c r="K3234" s="42">
        <v>2.15E-3</v>
      </c>
      <c r="L3234" t="str">
        <f>IFERROR(INDEX(Dictionary!E:E,MATCH(G3234,Dictionary!A:A,0)),"")</f>
        <v/>
      </c>
    </row>
    <row r="3235" spans="1:12" x14ac:dyDescent="0.2">
      <c r="A3235" t="s">
        <v>1869</v>
      </c>
      <c r="B3235" s="40">
        <v>45504</v>
      </c>
      <c r="C3235" t="s">
        <v>22</v>
      </c>
      <c r="D3235" s="3">
        <v>-15670</v>
      </c>
      <c r="E3235" s="2">
        <v>-13740000</v>
      </c>
      <c r="F3235" s="3">
        <v>76780</v>
      </c>
      <c r="G3235" t="s">
        <v>299</v>
      </c>
      <c r="H3235" t="s">
        <v>18</v>
      </c>
      <c r="I3235" t="s">
        <v>19</v>
      </c>
      <c r="J3235" s="41">
        <v>876.83471600999997</v>
      </c>
      <c r="K3235" s="42">
        <v>-0.2041</v>
      </c>
      <c r="L3235" t="str">
        <f>IFERROR(INDEX(Dictionary!E:E,MATCH(G3235,Dictionary!A:A,0)),"")</f>
        <v/>
      </c>
    </row>
    <row r="3236" spans="1:12" x14ac:dyDescent="0.2">
      <c r="A3236" t="s">
        <v>1869</v>
      </c>
      <c r="B3236" s="40">
        <v>45504</v>
      </c>
      <c r="C3236" t="s">
        <v>8</v>
      </c>
      <c r="D3236" s="3">
        <v>7540</v>
      </c>
      <c r="E3236" s="2">
        <v>6610000</v>
      </c>
      <c r="F3236" s="3">
        <v>75350</v>
      </c>
      <c r="G3236" t="s">
        <v>757</v>
      </c>
      <c r="H3236" t="s">
        <v>18</v>
      </c>
      <c r="I3236" t="s">
        <v>19</v>
      </c>
      <c r="J3236" s="41">
        <v>876.65782492999995</v>
      </c>
      <c r="K3236" s="42">
        <v>0.10007000000000001</v>
      </c>
      <c r="L3236" t="str">
        <f>IFERROR(INDEX(Dictionary!E:E,MATCH(G3236,Dictionary!A:A,0)),"")</f>
        <v/>
      </c>
    </row>
    <row r="3237" spans="1:12" x14ac:dyDescent="0.2">
      <c r="A3237" t="s">
        <v>1869</v>
      </c>
      <c r="B3237" s="40">
        <v>45504</v>
      </c>
      <c r="C3237" t="s">
        <v>8</v>
      </c>
      <c r="D3237" s="3">
        <v>482</v>
      </c>
      <c r="E3237" s="2">
        <v>422470</v>
      </c>
      <c r="F3237" s="3">
        <v>53070</v>
      </c>
      <c r="G3237" t="s">
        <v>298</v>
      </c>
      <c r="H3237" t="s">
        <v>18</v>
      </c>
      <c r="I3237" t="s">
        <v>19</v>
      </c>
      <c r="J3237" s="41">
        <v>876.49377592999997</v>
      </c>
      <c r="K3237" s="42">
        <v>9.0799999999999995E-3</v>
      </c>
      <c r="L3237" t="str">
        <f>IFERROR(INDEX(Dictionary!E:E,MATCH(G3237,Dictionary!A:A,0)),"")</f>
        <v/>
      </c>
    </row>
    <row r="3238" spans="1:12" x14ac:dyDescent="0.2">
      <c r="A3238" t="s">
        <v>1869</v>
      </c>
      <c r="B3238" s="40">
        <v>45504</v>
      </c>
      <c r="C3238" t="s">
        <v>27</v>
      </c>
      <c r="D3238" s="3">
        <v>0</v>
      </c>
      <c r="E3238" s="2">
        <v>0</v>
      </c>
      <c r="F3238" s="3">
        <v>51760</v>
      </c>
      <c r="G3238" t="s">
        <v>1469</v>
      </c>
      <c r="H3238" t="s">
        <v>18</v>
      </c>
      <c r="I3238" t="s">
        <v>19</v>
      </c>
      <c r="J3238" s="41">
        <v>0</v>
      </c>
      <c r="K3238" s="42">
        <v>0</v>
      </c>
      <c r="L3238" t="str">
        <f>IFERROR(INDEX(Dictionary!E:E,MATCH(G3238,Dictionary!A:A,0)),"")</f>
        <v/>
      </c>
    </row>
    <row r="3239" spans="1:12" x14ac:dyDescent="0.2">
      <c r="A3239" t="s">
        <v>1869</v>
      </c>
      <c r="B3239" s="40">
        <v>45504</v>
      </c>
      <c r="C3239" t="s">
        <v>8</v>
      </c>
      <c r="D3239" s="3">
        <v>4400</v>
      </c>
      <c r="E3239" s="2">
        <v>3850000</v>
      </c>
      <c r="F3239" s="3">
        <v>42350</v>
      </c>
      <c r="G3239" t="s">
        <v>576</v>
      </c>
      <c r="H3239" t="s">
        <v>18</v>
      </c>
      <c r="I3239" t="s">
        <v>19</v>
      </c>
      <c r="J3239" s="41">
        <v>875</v>
      </c>
      <c r="K3239" s="42">
        <v>0.10390000000000001</v>
      </c>
      <c r="L3239" t="str">
        <f>IFERROR(INDEX(Dictionary!E:E,MATCH(G3239,Dictionary!A:A,0)),"")</f>
        <v/>
      </c>
    </row>
    <row r="3240" spans="1:12" x14ac:dyDescent="0.2">
      <c r="A3240" t="s">
        <v>1869</v>
      </c>
      <c r="B3240" s="40">
        <v>45504</v>
      </c>
      <c r="C3240" t="s">
        <v>22</v>
      </c>
      <c r="D3240" s="3">
        <v>-1</v>
      </c>
      <c r="E3240" s="2">
        <v>-877</v>
      </c>
      <c r="F3240" s="3">
        <v>41600</v>
      </c>
      <c r="G3240" t="s">
        <v>651</v>
      </c>
      <c r="H3240" t="s">
        <v>18</v>
      </c>
      <c r="I3240" t="s">
        <v>19</v>
      </c>
      <c r="J3240" s="41">
        <v>877</v>
      </c>
      <c r="K3240" s="42">
        <v>-2.0000000000000002E-5</v>
      </c>
      <c r="L3240" t="str">
        <f>IFERROR(INDEX(Dictionary!E:E,MATCH(G3240,Dictionary!A:A,0)),"")</f>
        <v/>
      </c>
    </row>
    <row r="3241" spans="1:12" x14ac:dyDescent="0.2">
      <c r="A3241" t="s">
        <v>1869</v>
      </c>
      <c r="B3241" s="40">
        <v>45504</v>
      </c>
      <c r="C3241" t="s">
        <v>22</v>
      </c>
      <c r="D3241" s="3">
        <v>-111</v>
      </c>
      <c r="E3241" s="2">
        <v>-97290</v>
      </c>
      <c r="F3241" s="3">
        <v>41380</v>
      </c>
      <c r="G3241" t="s">
        <v>305</v>
      </c>
      <c r="H3241" t="s">
        <v>18</v>
      </c>
      <c r="I3241" t="s">
        <v>19</v>
      </c>
      <c r="J3241" s="41">
        <v>876.48648648999995</v>
      </c>
      <c r="K3241" s="42">
        <v>-2.6800000000000001E-3</v>
      </c>
      <c r="L3241" t="str">
        <f>IFERROR(INDEX(Dictionary!E:E,MATCH(G3241,Dictionary!A:A,0)),"")</f>
        <v/>
      </c>
    </row>
    <row r="3242" spans="1:12" x14ac:dyDescent="0.2">
      <c r="A3242" t="s">
        <v>1869</v>
      </c>
      <c r="B3242" s="40">
        <v>45504</v>
      </c>
      <c r="C3242" t="s">
        <v>27</v>
      </c>
      <c r="D3242" s="3">
        <v>0</v>
      </c>
      <c r="E3242" s="2">
        <v>0</v>
      </c>
      <c r="F3242" s="3">
        <v>38050</v>
      </c>
      <c r="G3242" t="s">
        <v>301</v>
      </c>
      <c r="H3242" t="s">
        <v>18</v>
      </c>
      <c r="I3242" t="s">
        <v>19</v>
      </c>
      <c r="J3242" s="41">
        <v>0</v>
      </c>
      <c r="K3242" s="42">
        <v>0</v>
      </c>
      <c r="L3242" t="str">
        <f>IFERROR(INDEX(Dictionary!E:E,MATCH(G3242,Dictionary!A:A,0)),"")</f>
        <v/>
      </c>
    </row>
    <row r="3243" spans="1:12" x14ac:dyDescent="0.2">
      <c r="A3243" t="s">
        <v>1869</v>
      </c>
      <c r="B3243" s="40">
        <v>45504</v>
      </c>
      <c r="C3243" t="s">
        <v>27</v>
      </c>
      <c r="D3243" s="3">
        <v>0</v>
      </c>
      <c r="E3243" s="2">
        <v>0</v>
      </c>
      <c r="F3243" s="3">
        <v>32900</v>
      </c>
      <c r="G3243" t="s">
        <v>952</v>
      </c>
      <c r="H3243" t="s">
        <v>18</v>
      </c>
      <c r="I3243" t="s">
        <v>19</v>
      </c>
      <c r="J3243" s="41">
        <v>0</v>
      </c>
      <c r="K3243" s="42">
        <v>0</v>
      </c>
      <c r="L3243" t="str">
        <f>IFERROR(INDEX(Dictionary!E:E,MATCH(G3243,Dictionary!A:A,0)),"")</f>
        <v/>
      </c>
    </row>
    <row r="3244" spans="1:12" x14ac:dyDescent="0.2">
      <c r="A3244" t="s">
        <v>1869</v>
      </c>
      <c r="B3244" s="40">
        <v>45504</v>
      </c>
      <c r="C3244" t="s">
        <v>8</v>
      </c>
      <c r="D3244" s="3">
        <v>32</v>
      </c>
      <c r="E3244" s="2">
        <v>28050</v>
      </c>
      <c r="F3244" s="3">
        <v>27240</v>
      </c>
      <c r="G3244" t="s">
        <v>297</v>
      </c>
      <c r="H3244" t="s">
        <v>18</v>
      </c>
      <c r="I3244" t="s">
        <v>19</v>
      </c>
      <c r="J3244" s="41">
        <v>876.5625</v>
      </c>
      <c r="K3244" s="42">
        <v>1.17E-3</v>
      </c>
      <c r="L3244" t="str">
        <f>IFERROR(INDEX(Dictionary!E:E,MATCH(G3244,Dictionary!A:A,0)),"")</f>
        <v/>
      </c>
    </row>
    <row r="3245" spans="1:12" x14ac:dyDescent="0.2">
      <c r="A3245" t="s">
        <v>1869</v>
      </c>
      <c r="B3245" s="40">
        <v>45504</v>
      </c>
      <c r="C3245" t="s">
        <v>8</v>
      </c>
      <c r="D3245" s="3">
        <v>107</v>
      </c>
      <c r="E3245" s="2">
        <v>93790</v>
      </c>
      <c r="F3245" s="3">
        <v>26270</v>
      </c>
      <c r="G3245" t="s">
        <v>311</v>
      </c>
      <c r="H3245" t="s">
        <v>18</v>
      </c>
      <c r="I3245" t="s">
        <v>19</v>
      </c>
      <c r="J3245" s="41">
        <v>876.54205606999994</v>
      </c>
      <c r="K3245" s="42">
        <v>4.0699999999999998E-3</v>
      </c>
      <c r="L3245" t="str">
        <f>IFERROR(INDEX(Dictionary!E:E,MATCH(G3245,Dictionary!A:A,0)),"")</f>
        <v/>
      </c>
    </row>
    <row r="3246" spans="1:12" x14ac:dyDescent="0.2">
      <c r="A3246" t="s">
        <v>1869</v>
      </c>
      <c r="B3246" s="40">
        <v>45504</v>
      </c>
      <c r="C3246" t="s">
        <v>8</v>
      </c>
      <c r="D3246" s="3">
        <v>211</v>
      </c>
      <c r="E3246" s="2">
        <v>184940</v>
      </c>
      <c r="F3246" s="3">
        <v>26090</v>
      </c>
      <c r="G3246" t="s">
        <v>777</v>
      </c>
      <c r="H3246" t="s">
        <v>18</v>
      </c>
      <c r="I3246" t="s">
        <v>19</v>
      </c>
      <c r="J3246" s="41">
        <v>876.49289098999998</v>
      </c>
      <c r="K3246" s="42">
        <v>8.09E-3</v>
      </c>
      <c r="L3246" t="str">
        <f>IFERROR(INDEX(Dictionary!E:E,MATCH(G3246,Dictionary!A:A,0)),"")</f>
        <v/>
      </c>
    </row>
    <row r="3247" spans="1:12" x14ac:dyDescent="0.2">
      <c r="A3247" t="s">
        <v>1869</v>
      </c>
      <c r="B3247" s="40">
        <v>45504</v>
      </c>
      <c r="C3247" t="s">
        <v>27</v>
      </c>
      <c r="D3247" s="3">
        <v>0</v>
      </c>
      <c r="E3247" s="2">
        <v>0</v>
      </c>
      <c r="F3247" s="3">
        <v>21150</v>
      </c>
      <c r="G3247" t="s">
        <v>943</v>
      </c>
      <c r="H3247" t="s">
        <v>18</v>
      </c>
      <c r="I3247" t="s">
        <v>19</v>
      </c>
      <c r="J3247" s="41">
        <v>0</v>
      </c>
      <c r="K3247" s="42">
        <v>0</v>
      </c>
      <c r="L3247" t="str">
        <f>IFERROR(INDEX(Dictionary!E:E,MATCH(G3247,Dictionary!A:A,0)),"")</f>
        <v/>
      </c>
    </row>
    <row r="3248" spans="1:12" x14ac:dyDescent="0.2">
      <c r="A3248" t="s">
        <v>1869</v>
      </c>
      <c r="B3248" s="40">
        <v>45504</v>
      </c>
      <c r="C3248" t="s">
        <v>8</v>
      </c>
      <c r="D3248" s="3">
        <v>2790</v>
      </c>
      <c r="E3248" s="2">
        <v>2450000</v>
      </c>
      <c r="F3248" s="3">
        <v>20390</v>
      </c>
      <c r="G3248" t="s">
        <v>164</v>
      </c>
      <c r="H3248" t="s">
        <v>18</v>
      </c>
      <c r="I3248" t="s">
        <v>19</v>
      </c>
      <c r="J3248" s="41">
        <v>878.13620072000003</v>
      </c>
      <c r="K3248" s="42">
        <v>0.13683000000000001</v>
      </c>
      <c r="L3248" t="str">
        <f>IFERROR(INDEX(Dictionary!E:E,MATCH(G3248,Dictionary!A:A,0)),"")</f>
        <v/>
      </c>
    </row>
    <row r="3249" spans="1:12" x14ac:dyDescent="0.2">
      <c r="A3249" t="s">
        <v>1869</v>
      </c>
      <c r="B3249" s="40">
        <v>45504</v>
      </c>
      <c r="C3249" t="s">
        <v>8</v>
      </c>
      <c r="D3249" s="3">
        <v>1240</v>
      </c>
      <c r="E3249" s="2">
        <v>1090000</v>
      </c>
      <c r="F3249" s="3">
        <v>18150</v>
      </c>
      <c r="G3249" t="s">
        <v>302</v>
      </c>
      <c r="H3249" t="s">
        <v>18</v>
      </c>
      <c r="I3249" t="s">
        <v>19</v>
      </c>
      <c r="J3249" s="41">
        <v>879.03225806</v>
      </c>
      <c r="K3249" s="42">
        <v>6.8320000000000006E-2</v>
      </c>
      <c r="L3249" t="str">
        <f>IFERROR(INDEX(Dictionary!E:E,MATCH(G3249,Dictionary!A:A,0)),"")</f>
        <v/>
      </c>
    </row>
    <row r="3250" spans="1:12" x14ac:dyDescent="0.2">
      <c r="A3250" t="s">
        <v>1869</v>
      </c>
      <c r="B3250" s="40">
        <v>45504</v>
      </c>
      <c r="C3250" t="s">
        <v>22</v>
      </c>
      <c r="D3250" s="3">
        <v>-356</v>
      </c>
      <c r="E3250" s="2">
        <v>-312030</v>
      </c>
      <c r="F3250" s="3">
        <v>17250</v>
      </c>
      <c r="G3250" t="s">
        <v>1045</v>
      </c>
      <c r="H3250" t="s">
        <v>18</v>
      </c>
      <c r="I3250" t="s">
        <v>19</v>
      </c>
      <c r="J3250" s="41">
        <v>876.48876403999998</v>
      </c>
      <c r="K3250" s="42">
        <v>-2.0639999999999999E-2</v>
      </c>
      <c r="L3250" t="str">
        <f>IFERROR(INDEX(Dictionary!E:E,MATCH(G3250,Dictionary!A:A,0)),"")</f>
        <v/>
      </c>
    </row>
    <row r="3251" spans="1:12" x14ac:dyDescent="0.2">
      <c r="A3251" t="s">
        <v>1869</v>
      </c>
      <c r="B3251" s="40">
        <v>45504</v>
      </c>
      <c r="C3251" t="s">
        <v>27</v>
      </c>
      <c r="D3251" s="3">
        <v>0</v>
      </c>
      <c r="E3251" s="2">
        <v>0</v>
      </c>
      <c r="F3251" s="3">
        <v>17030</v>
      </c>
      <c r="G3251" t="s">
        <v>304</v>
      </c>
      <c r="H3251" t="s">
        <v>18</v>
      </c>
      <c r="I3251" t="s">
        <v>19</v>
      </c>
      <c r="J3251" s="41">
        <v>0</v>
      </c>
      <c r="K3251" s="42">
        <v>0</v>
      </c>
      <c r="L3251" t="str">
        <f>IFERROR(INDEX(Dictionary!E:E,MATCH(G3251,Dictionary!A:A,0)),"")</f>
        <v/>
      </c>
    </row>
    <row r="3252" spans="1:12" x14ac:dyDescent="0.2">
      <c r="A3252" t="s">
        <v>1869</v>
      </c>
      <c r="B3252" s="40">
        <v>45504</v>
      </c>
      <c r="C3252" t="s">
        <v>8</v>
      </c>
      <c r="D3252" s="3">
        <v>129</v>
      </c>
      <c r="E3252" s="2">
        <v>113070</v>
      </c>
      <c r="F3252" s="3">
        <v>16260</v>
      </c>
      <c r="G3252" t="s">
        <v>306</v>
      </c>
      <c r="H3252" t="s">
        <v>18</v>
      </c>
      <c r="I3252" t="s">
        <v>19</v>
      </c>
      <c r="J3252" s="41">
        <v>876.51162791000002</v>
      </c>
      <c r="K3252" s="42">
        <v>7.9299999999999995E-3</v>
      </c>
      <c r="L3252" t="str">
        <f>IFERROR(INDEX(Dictionary!E:E,MATCH(G3252,Dictionary!A:A,0)),"")</f>
        <v/>
      </c>
    </row>
    <row r="3253" spans="1:12" x14ac:dyDescent="0.2">
      <c r="A3253" t="s">
        <v>1869</v>
      </c>
      <c r="B3253" s="40">
        <v>45504</v>
      </c>
      <c r="C3253" t="s">
        <v>22</v>
      </c>
      <c r="D3253" s="3">
        <v>-54</v>
      </c>
      <c r="E3253" s="2">
        <v>-47330</v>
      </c>
      <c r="F3253" s="3">
        <v>16210</v>
      </c>
      <c r="G3253" t="s">
        <v>328</v>
      </c>
      <c r="H3253" t="s">
        <v>18</v>
      </c>
      <c r="I3253" t="s">
        <v>19</v>
      </c>
      <c r="J3253" s="41">
        <v>876.48148147999996</v>
      </c>
      <c r="K3253" s="42">
        <v>-3.3300000000000001E-3</v>
      </c>
      <c r="L3253" t="str">
        <f>IFERROR(INDEX(Dictionary!E:E,MATCH(G3253,Dictionary!A:A,0)),"")</f>
        <v/>
      </c>
    </row>
    <row r="3254" spans="1:12" x14ac:dyDescent="0.2">
      <c r="A3254" t="s">
        <v>1869</v>
      </c>
      <c r="B3254" s="40">
        <v>45504</v>
      </c>
      <c r="C3254" t="s">
        <v>27</v>
      </c>
      <c r="D3254" s="3">
        <v>0</v>
      </c>
      <c r="E3254" s="2">
        <v>0</v>
      </c>
      <c r="F3254" s="3">
        <v>15200</v>
      </c>
      <c r="G3254" t="s">
        <v>309</v>
      </c>
      <c r="H3254" t="s">
        <v>18</v>
      </c>
      <c r="I3254" t="s">
        <v>19</v>
      </c>
      <c r="J3254" s="41">
        <v>0</v>
      </c>
      <c r="K3254" s="42">
        <v>0</v>
      </c>
      <c r="L3254" t="str">
        <f>IFERROR(INDEX(Dictionary!E:E,MATCH(G3254,Dictionary!A:A,0)),"")</f>
        <v/>
      </c>
    </row>
    <row r="3255" spans="1:12" x14ac:dyDescent="0.2">
      <c r="A3255" t="s">
        <v>1869</v>
      </c>
      <c r="B3255" s="40">
        <v>45504</v>
      </c>
      <c r="C3255" t="s">
        <v>22</v>
      </c>
      <c r="D3255" s="3">
        <v>-65</v>
      </c>
      <c r="E3255" s="2">
        <v>-56970</v>
      </c>
      <c r="F3255" s="3">
        <v>14590</v>
      </c>
      <c r="G3255" t="s">
        <v>332</v>
      </c>
      <c r="H3255" t="s">
        <v>18</v>
      </c>
      <c r="I3255" t="s">
        <v>19</v>
      </c>
      <c r="J3255" s="41">
        <v>876.46153846000004</v>
      </c>
      <c r="K3255" s="42">
        <v>-4.4600000000000004E-3</v>
      </c>
      <c r="L3255" t="str">
        <f>IFERROR(INDEX(Dictionary!E:E,MATCH(G3255,Dictionary!A:A,0)),"")</f>
        <v/>
      </c>
    </row>
    <row r="3256" spans="1:12" x14ac:dyDescent="0.2">
      <c r="A3256" t="s">
        <v>1869</v>
      </c>
      <c r="B3256" s="40">
        <v>45504</v>
      </c>
      <c r="C3256" t="s">
        <v>8</v>
      </c>
      <c r="D3256" s="3">
        <v>476</v>
      </c>
      <c r="E3256" s="2">
        <v>417210</v>
      </c>
      <c r="F3256" s="3">
        <v>12850</v>
      </c>
      <c r="G3256" t="s">
        <v>312</v>
      </c>
      <c r="H3256" t="s">
        <v>18</v>
      </c>
      <c r="I3256" t="s">
        <v>19</v>
      </c>
      <c r="J3256" s="41">
        <v>876.49159664000001</v>
      </c>
      <c r="K3256" s="42">
        <v>3.7039999999999997E-2</v>
      </c>
      <c r="L3256" t="str">
        <f>IFERROR(INDEX(Dictionary!E:E,MATCH(G3256,Dictionary!A:A,0)),"")</f>
        <v/>
      </c>
    </row>
    <row r="3257" spans="1:12" x14ac:dyDescent="0.2">
      <c r="A3257" t="s">
        <v>1869</v>
      </c>
      <c r="B3257" s="40">
        <v>45504</v>
      </c>
      <c r="C3257" t="s">
        <v>8</v>
      </c>
      <c r="D3257" s="3">
        <v>193</v>
      </c>
      <c r="E3257" s="2">
        <v>169160</v>
      </c>
      <c r="F3257" s="3">
        <v>10330</v>
      </c>
      <c r="G3257" t="s">
        <v>303</v>
      </c>
      <c r="H3257" t="s">
        <v>18</v>
      </c>
      <c r="I3257" t="s">
        <v>19</v>
      </c>
      <c r="J3257" s="41">
        <v>876.47668394000004</v>
      </c>
      <c r="K3257" s="42">
        <v>1.8679999999999999E-2</v>
      </c>
      <c r="L3257" t="str">
        <f>IFERROR(INDEX(Dictionary!E:E,MATCH(G3257,Dictionary!A:A,0)),"")</f>
        <v/>
      </c>
    </row>
    <row r="3258" spans="1:12" x14ac:dyDescent="0.2">
      <c r="A3258" t="s">
        <v>1869</v>
      </c>
      <c r="B3258" s="40">
        <v>45504</v>
      </c>
      <c r="C3258" t="s">
        <v>8</v>
      </c>
      <c r="D3258" s="3">
        <v>1000</v>
      </c>
      <c r="E3258" s="2">
        <v>876500</v>
      </c>
      <c r="F3258" s="3">
        <v>9940</v>
      </c>
      <c r="G3258" t="s">
        <v>758</v>
      </c>
      <c r="H3258" t="s">
        <v>18</v>
      </c>
      <c r="I3258" t="s">
        <v>19</v>
      </c>
      <c r="J3258" s="41">
        <v>876.5</v>
      </c>
      <c r="K3258" s="42">
        <v>0.10059999999999999</v>
      </c>
      <c r="L3258" t="str">
        <f>IFERROR(INDEX(Dictionary!E:E,MATCH(G3258,Dictionary!A:A,0)),"")</f>
        <v/>
      </c>
    </row>
    <row r="3259" spans="1:12" x14ac:dyDescent="0.2">
      <c r="A3259" t="s">
        <v>1869</v>
      </c>
      <c r="B3259" s="40">
        <v>45504</v>
      </c>
      <c r="C3259" t="s">
        <v>22</v>
      </c>
      <c r="D3259" s="3">
        <v>-3600</v>
      </c>
      <c r="E3259" s="2">
        <v>-3160000</v>
      </c>
      <c r="F3259" s="3">
        <v>9900</v>
      </c>
      <c r="G3259" t="s">
        <v>949</v>
      </c>
      <c r="H3259" t="s">
        <v>18</v>
      </c>
      <c r="I3259" t="s">
        <v>19</v>
      </c>
      <c r="J3259" s="41">
        <v>877.77777777999995</v>
      </c>
      <c r="K3259" s="42">
        <v>-0.36364000000000002</v>
      </c>
      <c r="L3259" t="str">
        <f>IFERROR(INDEX(Dictionary!E:E,MATCH(G3259,Dictionary!A:A,0)),"")</f>
        <v/>
      </c>
    </row>
    <row r="3260" spans="1:12" x14ac:dyDescent="0.2">
      <c r="A3260" t="s">
        <v>1869</v>
      </c>
      <c r="B3260" s="40">
        <v>45504</v>
      </c>
      <c r="C3260" t="s">
        <v>27</v>
      </c>
      <c r="D3260" s="3">
        <v>0</v>
      </c>
      <c r="E3260" s="2">
        <v>0</v>
      </c>
      <c r="F3260" s="3">
        <v>9670</v>
      </c>
      <c r="G3260" t="s">
        <v>489</v>
      </c>
      <c r="H3260" t="s">
        <v>18</v>
      </c>
      <c r="I3260" t="s">
        <v>19</v>
      </c>
      <c r="J3260" s="41">
        <v>0</v>
      </c>
      <c r="K3260" s="42">
        <v>0</v>
      </c>
      <c r="L3260" t="str">
        <f>IFERROR(INDEX(Dictionary!E:E,MATCH(G3260,Dictionary!A:A,0)),"")</f>
        <v/>
      </c>
    </row>
    <row r="3261" spans="1:12" x14ac:dyDescent="0.2">
      <c r="A3261" t="s">
        <v>1869</v>
      </c>
      <c r="B3261" s="40">
        <v>45504</v>
      </c>
      <c r="C3261" t="s">
        <v>22</v>
      </c>
      <c r="D3261" s="3">
        <v>-114</v>
      </c>
      <c r="E3261" s="2">
        <v>-99920</v>
      </c>
      <c r="F3261" s="3">
        <v>9650</v>
      </c>
      <c r="G3261" t="s">
        <v>318</v>
      </c>
      <c r="H3261" t="s">
        <v>18</v>
      </c>
      <c r="I3261" t="s">
        <v>19</v>
      </c>
      <c r="J3261" s="41">
        <v>876.49122807000003</v>
      </c>
      <c r="K3261" s="42">
        <v>-1.1809999999999999E-2</v>
      </c>
      <c r="L3261" t="str">
        <f>IFERROR(INDEX(Dictionary!E:E,MATCH(G3261,Dictionary!A:A,0)),"")</f>
        <v/>
      </c>
    </row>
    <row r="3262" spans="1:12" x14ac:dyDescent="0.2">
      <c r="A3262" t="s">
        <v>1869</v>
      </c>
      <c r="B3262" s="40">
        <v>45504</v>
      </c>
      <c r="C3262" t="s">
        <v>8</v>
      </c>
      <c r="D3262" s="3">
        <v>105</v>
      </c>
      <c r="E3262" s="2">
        <v>92030</v>
      </c>
      <c r="F3262" s="3">
        <v>9170</v>
      </c>
      <c r="G3262" t="s">
        <v>579</v>
      </c>
      <c r="H3262" t="s">
        <v>18</v>
      </c>
      <c r="I3262" t="s">
        <v>19</v>
      </c>
      <c r="J3262" s="41">
        <v>876.47619048000001</v>
      </c>
      <c r="K3262" s="42">
        <v>1.145E-2</v>
      </c>
      <c r="L3262" t="str">
        <f>IFERROR(INDEX(Dictionary!E:E,MATCH(G3262,Dictionary!A:A,0)),"")</f>
        <v/>
      </c>
    </row>
    <row r="3263" spans="1:12" x14ac:dyDescent="0.2">
      <c r="A3263" t="s">
        <v>1869</v>
      </c>
      <c r="B3263" s="40">
        <v>45504</v>
      </c>
      <c r="C3263" t="s">
        <v>8</v>
      </c>
      <c r="D3263" s="3">
        <v>113</v>
      </c>
      <c r="E3263" s="2">
        <v>99050</v>
      </c>
      <c r="F3263" s="3">
        <v>8040</v>
      </c>
      <c r="G3263" t="s">
        <v>652</v>
      </c>
      <c r="H3263" t="s">
        <v>18</v>
      </c>
      <c r="I3263" t="s">
        <v>19</v>
      </c>
      <c r="J3263" s="41">
        <v>876.54867257000001</v>
      </c>
      <c r="K3263" s="42">
        <v>1.405E-2</v>
      </c>
      <c r="L3263" t="str">
        <f>IFERROR(INDEX(Dictionary!E:E,MATCH(G3263,Dictionary!A:A,0)),"")</f>
        <v/>
      </c>
    </row>
    <row r="3264" spans="1:12" x14ac:dyDescent="0.2">
      <c r="A3264" t="s">
        <v>1869</v>
      </c>
      <c r="B3264" s="40">
        <v>45504</v>
      </c>
      <c r="C3264" t="s">
        <v>22</v>
      </c>
      <c r="D3264" s="3">
        <v>-96</v>
      </c>
      <c r="E3264" s="2">
        <v>-84140</v>
      </c>
      <c r="F3264" s="3">
        <v>7590</v>
      </c>
      <c r="G3264" t="s">
        <v>313</v>
      </c>
      <c r="H3264" t="s">
        <v>18</v>
      </c>
      <c r="I3264" t="s">
        <v>19</v>
      </c>
      <c r="J3264" s="41">
        <v>876.45833332999996</v>
      </c>
      <c r="K3264" s="42">
        <v>-1.265E-2</v>
      </c>
      <c r="L3264" t="str">
        <f>IFERROR(INDEX(Dictionary!E:E,MATCH(G3264,Dictionary!A:A,0)),"")</f>
        <v/>
      </c>
    </row>
    <row r="3265" spans="1:12" x14ac:dyDescent="0.2">
      <c r="A3265" t="s">
        <v>1869</v>
      </c>
      <c r="B3265" s="40">
        <v>45504</v>
      </c>
      <c r="C3265" t="s">
        <v>22</v>
      </c>
      <c r="D3265" s="3">
        <v>-216</v>
      </c>
      <c r="E3265" s="2">
        <v>-189320</v>
      </c>
      <c r="F3265" s="3">
        <v>7080</v>
      </c>
      <c r="G3265" t="s">
        <v>954</v>
      </c>
      <c r="H3265" t="s">
        <v>18</v>
      </c>
      <c r="I3265" t="s">
        <v>19</v>
      </c>
      <c r="J3265" s="41">
        <v>876.48148147999996</v>
      </c>
      <c r="K3265" s="42">
        <v>-3.0509999999999999E-2</v>
      </c>
      <c r="L3265" t="str">
        <f>IFERROR(INDEX(Dictionary!E:E,MATCH(G3265,Dictionary!A:A,0)),"")</f>
        <v/>
      </c>
    </row>
    <row r="3266" spans="1:12" x14ac:dyDescent="0.2">
      <c r="A3266" t="s">
        <v>1869</v>
      </c>
      <c r="B3266" s="40">
        <v>45504</v>
      </c>
      <c r="C3266" t="s">
        <v>22</v>
      </c>
      <c r="D3266" s="3">
        <v>-38</v>
      </c>
      <c r="E3266" s="2">
        <v>-33310</v>
      </c>
      <c r="F3266" s="3">
        <v>6200</v>
      </c>
      <c r="G3266" t="s">
        <v>322</v>
      </c>
      <c r="H3266" t="s">
        <v>18</v>
      </c>
      <c r="I3266" t="s">
        <v>19</v>
      </c>
      <c r="J3266" s="41">
        <v>876.57894737000004</v>
      </c>
      <c r="K3266" s="42">
        <v>-6.13E-3</v>
      </c>
      <c r="L3266" t="str">
        <f>IFERROR(INDEX(Dictionary!E:E,MATCH(G3266,Dictionary!A:A,0)),"")</f>
        <v/>
      </c>
    </row>
    <row r="3267" spans="1:12" x14ac:dyDescent="0.2">
      <c r="A3267" t="s">
        <v>1869</v>
      </c>
      <c r="B3267" s="40">
        <v>45504</v>
      </c>
      <c r="C3267" t="s">
        <v>27</v>
      </c>
      <c r="D3267" s="3">
        <v>0</v>
      </c>
      <c r="E3267" s="2">
        <v>0</v>
      </c>
      <c r="F3267" s="3">
        <v>6060</v>
      </c>
      <c r="G3267" t="s">
        <v>1872</v>
      </c>
      <c r="H3267" t="s">
        <v>18</v>
      </c>
      <c r="I3267" t="s">
        <v>19</v>
      </c>
      <c r="J3267" s="41">
        <v>0</v>
      </c>
      <c r="K3267" s="42">
        <v>0</v>
      </c>
      <c r="L3267" t="str">
        <f>IFERROR(INDEX(Dictionary!E:E,MATCH(G3267,Dictionary!A:A,0)),"")</f>
        <v/>
      </c>
    </row>
    <row r="3268" spans="1:12" x14ac:dyDescent="0.2">
      <c r="A3268" t="s">
        <v>1869</v>
      </c>
      <c r="B3268" s="40">
        <v>45504</v>
      </c>
      <c r="C3268" t="s">
        <v>27</v>
      </c>
      <c r="D3268" s="3">
        <v>0</v>
      </c>
      <c r="E3268" s="2">
        <v>0</v>
      </c>
      <c r="F3268" s="3">
        <v>5100</v>
      </c>
      <c r="G3268" t="s">
        <v>327</v>
      </c>
      <c r="H3268" t="s">
        <v>18</v>
      </c>
      <c r="I3268" t="s">
        <v>19</v>
      </c>
      <c r="J3268" s="41">
        <v>0</v>
      </c>
      <c r="K3268" s="42">
        <v>0</v>
      </c>
      <c r="L3268" t="str">
        <f>IFERROR(INDEX(Dictionary!E:E,MATCH(G3268,Dictionary!A:A,0)),"")</f>
        <v/>
      </c>
    </row>
    <row r="3269" spans="1:12" x14ac:dyDescent="0.2">
      <c r="A3269" t="s">
        <v>1869</v>
      </c>
      <c r="B3269" s="40">
        <v>45504</v>
      </c>
      <c r="C3269" t="s">
        <v>8</v>
      </c>
      <c r="D3269" s="3">
        <v>35</v>
      </c>
      <c r="E3269" s="2">
        <v>30680</v>
      </c>
      <c r="F3269" s="3">
        <v>4330</v>
      </c>
      <c r="G3269" t="s">
        <v>330</v>
      </c>
      <c r="H3269" t="s">
        <v>18</v>
      </c>
      <c r="I3269" t="s">
        <v>19</v>
      </c>
      <c r="J3269" s="41">
        <v>876.57142856999997</v>
      </c>
      <c r="K3269" s="42">
        <v>8.0800000000000004E-3</v>
      </c>
      <c r="L3269" t="str">
        <f>IFERROR(INDEX(Dictionary!E:E,MATCH(G3269,Dictionary!A:A,0)),"")</f>
        <v/>
      </c>
    </row>
    <row r="3270" spans="1:12" x14ac:dyDescent="0.2">
      <c r="A3270" t="s">
        <v>1869</v>
      </c>
      <c r="B3270" s="40">
        <v>45504</v>
      </c>
      <c r="C3270" t="s">
        <v>22</v>
      </c>
      <c r="D3270" s="3">
        <v>-84</v>
      </c>
      <c r="E3270" s="2">
        <v>-73630</v>
      </c>
      <c r="F3270" s="3">
        <v>3610</v>
      </c>
      <c r="G3270" t="s">
        <v>601</v>
      </c>
      <c r="H3270" t="s">
        <v>18</v>
      </c>
      <c r="I3270" t="s">
        <v>19</v>
      </c>
      <c r="J3270" s="41">
        <v>876.54761904999998</v>
      </c>
      <c r="K3270" s="42">
        <v>-2.3269999999999999E-2</v>
      </c>
      <c r="L3270" t="str">
        <f>IFERROR(INDEX(Dictionary!E:E,MATCH(G3270,Dictionary!A:A,0)),"")</f>
        <v/>
      </c>
    </row>
    <row r="3271" spans="1:12" x14ac:dyDescent="0.2">
      <c r="A3271" t="s">
        <v>1869</v>
      </c>
      <c r="B3271" s="40">
        <v>45504</v>
      </c>
      <c r="C3271" t="s">
        <v>27</v>
      </c>
      <c r="D3271" s="3">
        <v>0</v>
      </c>
      <c r="E3271" s="2">
        <v>0</v>
      </c>
      <c r="F3271" s="3">
        <v>3510</v>
      </c>
      <c r="G3271" t="s">
        <v>1046</v>
      </c>
      <c r="H3271" t="s">
        <v>18</v>
      </c>
      <c r="I3271" t="s">
        <v>19</v>
      </c>
      <c r="J3271" s="41">
        <v>0</v>
      </c>
      <c r="K3271" s="42">
        <v>0</v>
      </c>
      <c r="L3271" t="str">
        <f>IFERROR(INDEX(Dictionary!E:E,MATCH(G3271,Dictionary!A:A,0)),"")</f>
        <v/>
      </c>
    </row>
    <row r="3272" spans="1:12" x14ac:dyDescent="0.2">
      <c r="A3272" t="s">
        <v>1869</v>
      </c>
      <c r="B3272" s="40">
        <v>45504</v>
      </c>
      <c r="C3272" t="s">
        <v>27</v>
      </c>
      <c r="D3272" s="3">
        <v>0</v>
      </c>
      <c r="E3272" s="2">
        <v>0</v>
      </c>
      <c r="F3272" s="3">
        <v>3300</v>
      </c>
      <c r="G3272" t="s">
        <v>1151</v>
      </c>
      <c r="H3272" t="s">
        <v>18</v>
      </c>
      <c r="I3272" t="s">
        <v>19</v>
      </c>
      <c r="J3272" s="41">
        <v>0</v>
      </c>
      <c r="K3272" s="42">
        <v>0</v>
      </c>
      <c r="L3272" t="str">
        <f>IFERROR(INDEX(Dictionary!E:E,MATCH(G3272,Dictionary!A:A,0)),"")</f>
        <v/>
      </c>
    </row>
    <row r="3273" spans="1:12" x14ac:dyDescent="0.2">
      <c r="A3273" t="s">
        <v>1869</v>
      </c>
      <c r="B3273" s="40">
        <v>45504</v>
      </c>
      <c r="C3273" t="s">
        <v>27</v>
      </c>
      <c r="D3273" s="3">
        <v>0</v>
      </c>
      <c r="E3273" s="2">
        <v>0</v>
      </c>
      <c r="F3273" s="3">
        <v>3220</v>
      </c>
      <c r="G3273" t="s">
        <v>795</v>
      </c>
      <c r="H3273" t="s">
        <v>18</v>
      </c>
      <c r="I3273" t="s">
        <v>19</v>
      </c>
      <c r="J3273" s="41">
        <v>0</v>
      </c>
      <c r="K3273" s="42">
        <v>0</v>
      </c>
      <c r="L3273" t="str">
        <f>IFERROR(INDEX(Dictionary!E:E,MATCH(G3273,Dictionary!A:A,0)),"")</f>
        <v/>
      </c>
    </row>
    <row r="3274" spans="1:12" x14ac:dyDescent="0.2">
      <c r="A3274" t="s">
        <v>1869</v>
      </c>
      <c r="B3274" s="40">
        <v>45504</v>
      </c>
      <c r="C3274" t="s">
        <v>27</v>
      </c>
      <c r="D3274" s="3">
        <v>0</v>
      </c>
      <c r="E3274" s="2">
        <v>0</v>
      </c>
      <c r="F3274" s="3">
        <v>3150</v>
      </c>
      <c r="G3274" t="s">
        <v>1873</v>
      </c>
      <c r="H3274" t="s">
        <v>18</v>
      </c>
      <c r="I3274" t="s">
        <v>19</v>
      </c>
      <c r="J3274" s="41">
        <v>0</v>
      </c>
      <c r="K3274" s="42">
        <v>0</v>
      </c>
      <c r="L3274" t="str">
        <f>IFERROR(INDEX(Dictionary!E:E,MATCH(G3274,Dictionary!A:A,0)),"")</f>
        <v/>
      </c>
    </row>
    <row r="3275" spans="1:12" x14ac:dyDescent="0.2">
      <c r="A3275" t="s">
        <v>1869</v>
      </c>
      <c r="B3275" s="40">
        <v>45504</v>
      </c>
      <c r="C3275" t="s">
        <v>8</v>
      </c>
      <c r="D3275" s="3">
        <v>48</v>
      </c>
      <c r="E3275" s="2">
        <v>42070</v>
      </c>
      <c r="F3275" s="3">
        <v>3090</v>
      </c>
      <c r="G3275" t="s">
        <v>1874</v>
      </c>
      <c r="H3275" t="s">
        <v>18</v>
      </c>
      <c r="I3275" t="s">
        <v>19</v>
      </c>
      <c r="J3275" s="41">
        <v>876.45833332999996</v>
      </c>
      <c r="K3275" s="42">
        <v>1.553E-2</v>
      </c>
      <c r="L3275" t="str">
        <f>IFERROR(INDEX(Dictionary!E:E,MATCH(G3275,Dictionary!A:A,0)),"")</f>
        <v/>
      </c>
    </row>
    <row r="3276" spans="1:12" x14ac:dyDescent="0.2">
      <c r="A3276" t="s">
        <v>1869</v>
      </c>
      <c r="B3276" s="40">
        <v>45504</v>
      </c>
      <c r="C3276" t="s">
        <v>27</v>
      </c>
      <c r="D3276" s="3">
        <v>0</v>
      </c>
      <c r="E3276" s="2">
        <v>0</v>
      </c>
      <c r="F3276" s="3">
        <v>2930</v>
      </c>
      <c r="G3276" t="s">
        <v>1186</v>
      </c>
      <c r="H3276" t="s">
        <v>18</v>
      </c>
      <c r="I3276" t="s">
        <v>19</v>
      </c>
      <c r="J3276" s="41">
        <v>0</v>
      </c>
      <c r="K3276" s="42">
        <v>0</v>
      </c>
      <c r="L3276" t="str">
        <f>IFERROR(INDEX(Dictionary!E:E,MATCH(G3276,Dictionary!A:A,0)),"")</f>
        <v/>
      </c>
    </row>
    <row r="3277" spans="1:12" x14ac:dyDescent="0.2">
      <c r="A3277" t="s">
        <v>1869</v>
      </c>
      <c r="B3277" s="40">
        <v>45504</v>
      </c>
      <c r="C3277" t="s">
        <v>27</v>
      </c>
      <c r="D3277" s="3">
        <v>0</v>
      </c>
      <c r="E3277" s="2">
        <v>0</v>
      </c>
      <c r="F3277" s="3">
        <v>2770</v>
      </c>
      <c r="G3277" t="s">
        <v>1053</v>
      </c>
      <c r="H3277" t="s">
        <v>18</v>
      </c>
      <c r="I3277" t="s">
        <v>19</v>
      </c>
      <c r="J3277" s="41">
        <v>0</v>
      </c>
      <c r="K3277" s="42">
        <v>0</v>
      </c>
      <c r="L3277" t="str">
        <f>IFERROR(INDEX(Dictionary!E:E,MATCH(G3277,Dictionary!A:A,0)),"")</f>
        <v/>
      </c>
    </row>
    <row r="3278" spans="1:12" x14ac:dyDescent="0.2">
      <c r="A3278" t="s">
        <v>1869</v>
      </c>
      <c r="B3278" s="40">
        <v>45504</v>
      </c>
      <c r="C3278" t="s">
        <v>8</v>
      </c>
      <c r="D3278" s="3">
        <v>2</v>
      </c>
      <c r="E3278" s="2">
        <v>1750</v>
      </c>
      <c r="F3278" s="3">
        <v>2700</v>
      </c>
      <c r="G3278" t="s">
        <v>1752</v>
      </c>
      <c r="H3278" t="s">
        <v>18</v>
      </c>
      <c r="I3278" t="s">
        <v>19</v>
      </c>
      <c r="J3278" s="41">
        <v>875</v>
      </c>
      <c r="K3278" s="42">
        <v>7.3999999999999999E-4</v>
      </c>
      <c r="L3278" t="str">
        <f>IFERROR(INDEX(Dictionary!E:E,MATCH(G3278,Dictionary!A:A,0)),"")</f>
        <v/>
      </c>
    </row>
    <row r="3279" spans="1:12" x14ac:dyDescent="0.2">
      <c r="A3279" t="s">
        <v>1869</v>
      </c>
      <c r="B3279" s="40">
        <v>45504</v>
      </c>
      <c r="C3279" t="s">
        <v>22</v>
      </c>
      <c r="D3279" s="3">
        <v>-28</v>
      </c>
      <c r="E3279" s="2">
        <v>-24540</v>
      </c>
      <c r="F3279" s="3">
        <v>2470</v>
      </c>
      <c r="G3279" t="s">
        <v>1065</v>
      </c>
      <c r="H3279" t="s">
        <v>18</v>
      </c>
      <c r="I3279" t="s">
        <v>19</v>
      </c>
      <c r="J3279" s="41">
        <v>876.42857143000003</v>
      </c>
      <c r="K3279" s="42">
        <v>-1.1339999999999999E-2</v>
      </c>
      <c r="L3279" t="str">
        <f>IFERROR(INDEX(Dictionary!E:E,MATCH(G3279,Dictionary!A:A,0)),"")</f>
        <v/>
      </c>
    </row>
    <row r="3280" spans="1:12" x14ac:dyDescent="0.2">
      <c r="A3280" t="s">
        <v>1869</v>
      </c>
      <c r="B3280" s="40">
        <v>45504</v>
      </c>
      <c r="C3280" t="s">
        <v>22</v>
      </c>
      <c r="D3280" s="3">
        <v>-24</v>
      </c>
      <c r="E3280" s="2">
        <v>-21040</v>
      </c>
      <c r="F3280" s="3">
        <v>2350</v>
      </c>
      <c r="G3280" t="s">
        <v>1150</v>
      </c>
      <c r="H3280" t="s">
        <v>18</v>
      </c>
      <c r="I3280" t="s">
        <v>19</v>
      </c>
      <c r="J3280" s="41">
        <v>876.66666667000004</v>
      </c>
      <c r="K3280" s="42">
        <v>-1.021E-2</v>
      </c>
      <c r="L3280" t="str">
        <f>IFERROR(INDEX(Dictionary!E:E,MATCH(G3280,Dictionary!A:A,0)),"")</f>
        <v/>
      </c>
    </row>
    <row r="3281" spans="1:12" x14ac:dyDescent="0.2">
      <c r="A3281" t="s">
        <v>1869</v>
      </c>
      <c r="B3281" s="40">
        <v>45504</v>
      </c>
      <c r="C3281" t="s">
        <v>27</v>
      </c>
      <c r="D3281" s="3">
        <v>0</v>
      </c>
      <c r="E3281" s="2">
        <v>0</v>
      </c>
      <c r="F3281" s="3">
        <v>1910</v>
      </c>
      <c r="G3281" t="s">
        <v>782</v>
      </c>
      <c r="H3281" t="s">
        <v>18</v>
      </c>
      <c r="I3281" t="s">
        <v>19</v>
      </c>
      <c r="J3281" s="41">
        <v>0</v>
      </c>
      <c r="K3281" s="42">
        <v>0</v>
      </c>
      <c r="L3281" t="str">
        <f>IFERROR(INDEX(Dictionary!E:E,MATCH(G3281,Dictionary!A:A,0)),"")</f>
        <v/>
      </c>
    </row>
    <row r="3282" spans="1:12" x14ac:dyDescent="0.2">
      <c r="A3282" t="s">
        <v>1869</v>
      </c>
      <c r="B3282" s="40">
        <v>45504</v>
      </c>
      <c r="C3282" t="s">
        <v>22</v>
      </c>
      <c r="D3282" s="3">
        <v>-31</v>
      </c>
      <c r="E3282" s="2">
        <v>-27170</v>
      </c>
      <c r="F3282" s="3">
        <v>1880</v>
      </c>
      <c r="G3282" t="s">
        <v>1882</v>
      </c>
      <c r="H3282" t="s">
        <v>18</v>
      </c>
      <c r="I3282" t="s">
        <v>19</v>
      </c>
      <c r="J3282" s="41">
        <v>876.45161289999999</v>
      </c>
      <c r="K3282" s="42">
        <v>-1.6490000000000001E-2</v>
      </c>
      <c r="L3282" t="str">
        <f>IFERROR(INDEX(Dictionary!E:E,MATCH(G3282,Dictionary!A:A,0)),"")</f>
        <v/>
      </c>
    </row>
    <row r="3283" spans="1:12" x14ac:dyDescent="0.2">
      <c r="A3283" t="s">
        <v>1869</v>
      </c>
      <c r="B3283" s="40">
        <v>45504</v>
      </c>
      <c r="C3283" t="s">
        <v>8</v>
      </c>
      <c r="D3283" s="3">
        <v>5</v>
      </c>
      <c r="E3283" s="2">
        <v>4380</v>
      </c>
      <c r="F3283" s="3">
        <v>1700</v>
      </c>
      <c r="G3283" t="s">
        <v>1440</v>
      </c>
      <c r="H3283" t="s">
        <v>18</v>
      </c>
      <c r="I3283" t="s">
        <v>19</v>
      </c>
      <c r="J3283" s="41">
        <v>876</v>
      </c>
      <c r="K3283" s="42">
        <v>2.9399999999999999E-3</v>
      </c>
      <c r="L3283" t="str">
        <f>IFERROR(INDEX(Dictionary!E:E,MATCH(G3283,Dictionary!A:A,0)),"")</f>
        <v/>
      </c>
    </row>
    <row r="3284" spans="1:12" x14ac:dyDescent="0.2">
      <c r="A3284" t="s">
        <v>1869</v>
      </c>
      <c r="B3284" s="40">
        <v>45504</v>
      </c>
      <c r="C3284" t="s">
        <v>8</v>
      </c>
      <c r="D3284" s="3">
        <v>25</v>
      </c>
      <c r="E3284" s="2">
        <v>21910</v>
      </c>
      <c r="F3284" s="3">
        <v>1580</v>
      </c>
      <c r="G3284" t="s">
        <v>1883</v>
      </c>
      <c r="H3284" t="s">
        <v>18</v>
      </c>
      <c r="I3284" t="s">
        <v>19</v>
      </c>
      <c r="J3284" s="41">
        <v>876.4</v>
      </c>
      <c r="K3284" s="42">
        <v>1.5820000000000001E-2</v>
      </c>
      <c r="L3284" t="str">
        <f>IFERROR(INDEX(Dictionary!E:E,MATCH(G3284,Dictionary!A:A,0)),"")</f>
        <v/>
      </c>
    </row>
    <row r="3285" spans="1:12" x14ac:dyDescent="0.2">
      <c r="A3285" t="s">
        <v>1869</v>
      </c>
      <c r="B3285" s="40">
        <v>45504</v>
      </c>
      <c r="C3285" t="s">
        <v>8</v>
      </c>
      <c r="D3285" s="3">
        <v>1500</v>
      </c>
      <c r="E3285" s="2">
        <v>1310000</v>
      </c>
      <c r="F3285" s="3">
        <v>1500</v>
      </c>
      <c r="G3285" t="s">
        <v>1875</v>
      </c>
      <c r="H3285" t="s">
        <v>18</v>
      </c>
      <c r="I3285" t="s">
        <v>19</v>
      </c>
      <c r="J3285" s="41">
        <v>873.33333332999996</v>
      </c>
      <c r="K3285" s="42">
        <v>1</v>
      </c>
      <c r="L3285" t="str">
        <f>IFERROR(INDEX(Dictionary!E:E,MATCH(G3285,Dictionary!A:A,0)),"")</f>
        <v/>
      </c>
    </row>
    <row r="3286" spans="1:12" x14ac:dyDescent="0.2">
      <c r="A3286" t="s">
        <v>1869</v>
      </c>
      <c r="B3286" s="40">
        <v>45504</v>
      </c>
      <c r="C3286" t="s">
        <v>27</v>
      </c>
      <c r="D3286" s="3">
        <v>0</v>
      </c>
      <c r="E3286" s="2">
        <v>0</v>
      </c>
      <c r="F3286" s="3">
        <v>1450</v>
      </c>
      <c r="G3286" t="s">
        <v>1876</v>
      </c>
      <c r="H3286" t="s">
        <v>18</v>
      </c>
      <c r="I3286" t="s">
        <v>19</v>
      </c>
      <c r="J3286" s="41">
        <v>0</v>
      </c>
      <c r="K3286" s="42">
        <v>0</v>
      </c>
      <c r="L3286" t="str">
        <f>IFERROR(INDEX(Dictionary!E:E,MATCH(G3286,Dictionary!A:A,0)),"")</f>
        <v/>
      </c>
    </row>
    <row r="3287" spans="1:12" x14ac:dyDescent="0.2">
      <c r="A3287" t="s">
        <v>1869</v>
      </c>
      <c r="B3287" s="40">
        <v>45504</v>
      </c>
      <c r="C3287" t="s">
        <v>27</v>
      </c>
      <c r="D3287" s="3">
        <v>0</v>
      </c>
      <c r="E3287" s="2">
        <v>0</v>
      </c>
      <c r="F3287" s="3">
        <v>1430</v>
      </c>
      <c r="G3287" t="s">
        <v>586</v>
      </c>
      <c r="H3287" t="s">
        <v>18</v>
      </c>
      <c r="I3287" t="s">
        <v>19</v>
      </c>
      <c r="J3287" s="41">
        <v>0</v>
      </c>
      <c r="K3287" s="42">
        <v>0</v>
      </c>
      <c r="L3287" t="str">
        <f>IFERROR(INDEX(Dictionary!E:E,MATCH(G3287,Dictionary!A:A,0)),"")</f>
        <v/>
      </c>
    </row>
    <row r="3288" spans="1:12" x14ac:dyDescent="0.2">
      <c r="A3288" t="s">
        <v>1869</v>
      </c>
      <c r="B3288" s="40">
        <v>45504</v>
      </c>
      <c r="C3288" t="s">
        <v>8</v>
      </c>
      <c r="D3288" s="3">
        <v>92</v>
      </c>
      <c r="E3288" s="2">
        <v>80640</v>
      </c>
      <c r="F3288" s="3">
        <v>1400</v>
      </c>
      <c r="G3288" t="s">
        <v>315</v>
      </c>
      <c r="H3288" t="s">
        <v>18</v>
      </c>
      <c r="I3288" t="s">
        <v>19</v>
      </c>
      <c r="J3288" s="41">
        <v>876.52173913000001</v>
      </c>
      <c r="K3288" s="42">
        <v>6.5710000000000005E-2</v>
      </c>
      <c r="L3288" t="str">
        <f>IFERROR(INDEX(Dictionary!E:E,MATCH(G3288,Dictionary!A:A,0)),"")</f>
        <v/>
      </c>
    </row>
    <row r="3289" spans="1:12" x14ac:dyDescent="0.2">
      <c r="A3289" t="s">
        <v>1869</v>
      </c>
      <c r="B3289" s="40">
        <v>45504</v>
      </c>
      <c r="C3289" t="s">
        <v>8</v>
      </c>
      <c r="D3289" s="3">
        <v>46</v>
      </c>
      <c r="E3289" s="2">
        <v>40320</v>
      </c>
      <c r="F3289" s="3">
        <v>1390</v>
      </c>
      <c r="G3289" t="s">
        <v>1058</v>
      </c>
      <c r="H3289" t="s">
        <v>18</v>
      </c>
      <c r="I3289" t="s">
        <v>19</v>
      </c>
      <c r="J3289" s="41">
        <v>876.52173913000001</v>
      </c>
      <c r="K3289" s="42">
        <v>3.3090000000000001E-2</v>
      </c>
      <c r="L3289" t="str">
        <f>IFERROR(INDEX(Dictionary!E:E,MATCH(G3289,Dictionary!A:A,0)),"")</f>
        <v/>
      </c>
    </row>
    <row r="3290" spans="1:12" x14ac:dyDescent="0.2">
      <c r="A3290" t="s">
        <v>1869</v>
      </c>
      <c r="B3290" s="40">
        <v>45504</v>
      </c>
      <c r="C3290" t="s">
        <v>27</v>
      </c>
      <c r="D3290" s="3">
        <v>0</v>
      </c>
      <c r="E3290" s="2">
        <v>0</v>
      </c>
      <c r="F3290" s="3">
        <v>1300</v>
      </c>
      <c r="G3290" t="s">
        <v>1479</v>
      </c>
      <c r="H3290" t="s">
        <v>18</v>
      </c>
      <c r="I3290" t="s">
        <v>19</v>
      </c>
      <c r="J3290" s="41">
        <v>0</v>
      </c>
      <c r="K3290" s="42">
        <v>0</v>
      </c>
      <c r="L3290" t="str">
        <f>IFERROR(INDEX(Dictionary!E:E,MATCH(G3290,Dictionary!A:A,0)),"")</f>
        <v/>
      </c>
    </row>
    <row r="3291" spans="1:12" x14ac:dyDescent="0.2">
      <c r="A3291" t="s">
        <v>1869</v>
      </c>
      <c r="B3291" s="40">
        <v>45504</v>
      </c>
      <c r="C3291" t="s">
        <v>27</v>
      </c>
      <c r="D3291" s="3">
        <v>0</v>
      </c>
      <c r="E3291" s="2">
        <v>0</v>
      </c>
      <c r="F3291" s="3">
        <v>1250</v>
      </c>
      <c r="G3291" t="s">
        <v>1877</v>
      </c>
      <c r="H3291" t="s">
        <v>18</v>
      </c>
      <c r="I3291" t="s">
        <v>19</v>
      </c>
      <c r="J3291" s="41">
        <v>0</v>
      </c>
      <c r="K3291" s="42">
        <v>0</v>
      </c>
      <c r="L3291" t="str">
        <f>IFERROR(INDEX(Dictionary!E:E,MATCH(G3291,Dictionary!A:A,0)),"")</f>
        <v/>
      </c>
    </row>
    <row r="3292" spans="1:12" x14ac:dyDescent="0.2">
      <c r="A3292" t="s">
        <v>1869</v>
      </c>
      <c r="B3292" s="40">
        <v>45504</v>
      </c>
      <c r="C3292" t="s">
        <v>27</v>
      </c>
      <c r="D3292" s="3">
        <v>0</v>
      </c>
      <c r="E3292" s="2">
        <v>0</v>
      </c>
      <c r="F3292" s="3">
        <v>1110</v>
      </c>
      <c r="G3292" t="s">
        <v>594</v>
      </c>
      <c r="H3292" t="s">
        <v>18</v>
      </c>
      <c r="I3292" t="s">
        <v>19</v>
      </c>
      <c r="J3292" s="41">
        <v>0</v>
      </c>
      <c r="K3292" s="42">
        <v>0</v>
      </c>
      <c r="L3292" t="str">
        <f>IFERROR(INDEX(Dictionary!E:E,MATCH(G3292,Dictionary!A:A,0)),"")</f>
        <v/>
      </c>
    </row>
    <row r="3293" spans="1:12" x14ac:dyDescent="0.2">
      <c r="A3293" t="s">
        <v>1869</v>
      </c>
      <c r="B3293" s="40">
        <v>45504</v>
      </c>
      <c r="C3293" t="s">
        <v>27</v>
      </c>
      <c r="D3293" s="3">
        <v>0</v>
      </c>
      <c r="E3293" s="2">
        <v>0</v>
      </c>
      <c r="F3293" s="3">
        <v>1050</v>
      </c>
      <c r="G3293" t="s">
        <v>1878</v>
      </c>
      <c r="H3293" t="s">
        <v>18</v>
      </c>
      <c r="I3293" t="s">
        <v>19</v>
      </c>
      <c r="J3293" s="41">
        <v>0</v>
      </c>
      <c r="K3293" s="42">
        <v>0</v>
      </c>
      <c r="L3293" t="str">
        <f>IFERROR(INDEX(Dictionary!E:E,MATCH(G3293,Dictionary!A:A,0)),"")</f>
        <v/>
      </c>
    </row>
    <row r="3294" spans="1:12" x14ac:dyDescent="0.2">
      <c r="A3294" t="s">
        <v>1869</v>
      </c>
      <c r="B3294" s="40">
        <v>45504</v>
      </c>
      <c r="C3294" t="s">
        <v>27</v>
      </c>
      <c r="D3294" s="3">
        <v>0</v>
      </c>
      <c r="E3294" s="2">
        <v>0</v>
      </c>
      <c r="F3294" s="3">
        <v>882</v>
      </c>
      <c r="G3294" t="s">
        <v>1344</v>
      </c>
      <c r="H3294" t="s">
        <v>18</v>
      </c>
      <c r="I3294" t="s">
        <v>19</v>
      </c>
      <c r="J3294" s="41">
        <v>0</v>
      </c>
      <c r="K3294" s="42">
        <v>0</v>
      </c>
      <c r="L3294" t="str">
        <f>IFERROR(INDEX(Dictionary!E:E,MATCH(G3294,Dictionary!A:A,0)),"")</f>
        <v/>
      </c>
    </row>
    <row r="3295" spans="1:12" x14ac:dyDescent="0.2">
      <c r="A3295" t="s">
        <v>1869</v>
      </c>
      <c r="B3295" s="40">
        <v>45504</v>
      </c>
      <c r="C3295" t="s">
        <v>8</v>
      </c>
      <c r="D3295" s="3">
        <v>90</v>
      </c>
      <c r="E3295" s="2">
        <v>78890</v>
      </c>
      <c r="F3295" s="3">
        <v>808</v>
      </c>
      <c r="G3295" t="s">
        <v>950</v>
      </c>
      <c r="H3295" t="s">
        <v>18</v>
      </c>
      <c r="I3295" t="s">
        <v>19</v>
      </c>
      <c r="J3295" s="41">
        <v>876.55555556000002</v>
      </c>
      <c r="K3295" s="42">
        <v>0.11138000000000001</v>
      </c>
      <c r="L3295" t="str">
        <f>IFERROR(INDEX(Dictionary!E:E,MATCH(G3295,Dictionary!A:A,0)),"")</f>
        <v/>
      </c>
    </row>
    <row r="3296" spans="1:12" x14ac:dyDescent="0.2">
      <c r="A3296" t="s">
        <v>1869</v>
      </c>
      <c r="B3296" s="40">
        <v>45504</v>
      </c>
      <c r="C3296" t="s">
        <v>27</v>
      </c>
      <c r="D3296" s="3">
        <v>0</v>
      </c>
      <c r="E3296" s="2">
        <v>0</v>
      </c>
      <c r="F3296" s="3">
        <v>800</v>
      </c>
      <c r="G3296" t="s">
        <v>653</v>
      </c>
      <c r="H3296" t="s">
        <v>18</v>
      </c>
      <c r="I3296" t="s">
        <v>19</v>
      </c>
      <c r="J3296" s="41">
        <v>0</v>
      </c>
      <c r="K3296" s="42">
        <v>0</v>
      </c>
      <c r="L3296" t="str">
        <f>IFERROR(INDEX(Dictionary!E:E,MATCH(G3296,Dictionary!A:A,0)),"")</f>
        <v/>
      </c>
    </row>
    <row r="3297" spans="1:12" x14ac:dyDescent="0.2">
      <c r="A3297" t="s">
        <v>1869</v>
      </c>
      <c r="B3297" s="40">
        <v>45504</v>
      </c>
      <c r="C3297" t="s">
        <v>8</v>
      </c>
      <c r="D3297" s="3">
        <v>409</v>
      </c>
      <c r="E3297" s="2">
        <v>358490</v>
      </c>
      <c r="F3297" s="3">
        <v>795</v>
      </c>
      <c r="G3297" t="s">
        <v>1879</v>
      </c>
      <c r="H3297" t="s">
        <v>18</v>
      </c>
      <c r="I3297" t="s">
        <v>19</v>
      </c>
      <c r="J3297" s="41">
        <v>876.50366747999999</v>
      </c>
      <c r="K3297" s="42">
        <v>0.51446999999999998</v>
      </c>
      <c r="L3297" t="str">
        <f>IFERROR(INDEX(Dictionary!E:E,MATCH(G3297,Dictionary!A:A,0)),"")</f>
        <v/>
      </c>
    </row>
    <row r="3298" spans="1:12" x14ac:dyDescent="0.2">
      <c r="A3298" t="s">
        <v>1869</v>
      </c>
      <c r="B3298" s="40">
        <v>45504</v>
      </c>
      <c r="C3298" t="s">
        <v>8</v>
      </c>
      <c r="D3298" s="3">
        <v>24</v>
      </c>
      <c r="E3298" s="2">
        <v>21040</v>
      </c>
      <c r="F3298" s="3">
        <v>716</v>
      </c>
      <c r="G3298" t="s">
        <v>1265</v>
      </c>
      <c r="H3298" t="s">
        <v>18</v>
      </c>
      <c r="I3298" t="s">
        <v>19</v>
      </c>
      <c r="J3298" s="41">
        <v>876.66666667000004</v>
      </c>
      <c r="K3298" s="42">
        <v>3.3520000000000001E-2</v>
      </c>
      <c r="L3298" t="str">
        <f>IFERROR(INDEX(Dictionary!E:E,MATCH(G3298,Dictionary!A:A,0)),"")</f>
        <v/>
      </c>
    </row>
    <row r="3299" spans="1:12" x14ac:dyDescent="0.2">
      <c r="A3299" t="s">
        <v>1869</v>
      </c>
      <c r="B3299" s="40">
        <v>45504</v>
      </c>
      <c r="C3299" t="s">
        <v>27</v>
      </c>
      <c r="D3299" s="3">
        <v>0</v>
      </c>
      <c r="E3299" s="2">
        <v>0</v>
      </c>
      <c r="F3299" s="3">
        <v>700</v>
      </c>
      <c r="G3299" t="s">
        <v>1880</v>
      </c>
      <c r="H3299" t="s">
        <v>18</v>
      </c>
      <c r="I3299" t="s">
        <v>19</v>
      </c>
      <c r="J3299" s="41">
        <v>0</v>
      </c>
      <c r="K3299" s="42">
        <v>0</v>
      </c>
      <c r="L3299" t="str">
        <f>IFERROR(INDEX(Dictionary!E:E,MATCH(G3299,Dictionary!A:A,0)),"")</f>
        <v/>
      </c>
    </row>
    <row r="3300" spans="1:12" x14ac:dyDescent="0.2">
      <c r="A3300" t="s">
        <v>1869</v>
      </c>
      <c r="B3300" s="40">
        <v>45504</v>
      </c>
      <c r="C3300" t="s">
        <v>8</v>
      </c>
      <c r="D3300" s="3">
        <v>65</v>
      </c>
      <c r="E3300" s="2">
        <v>56970</v>
      </c>
      <c r="F3300" s="3">
        <v>665</v>
      </c>
      <c r="G3300" t="s">
        <v>1881</v>
      </c>
      <c r="H3300" t="s">
        <v>18</v>
      </c>
      <c r="I3300" t="s">
        <v>19</v>
      </c>
      <c r="J3300" s="41">
        <v>876.46153846000004</v>
      </c>
      <c r="K3300" s="42">
        <v>9.7739999999999994E-2</v>
      </c>
      <c r="L3300" t="str">
        <f>IFERROR(INDEX(Dictionary!E:E,MATCH(G3300,Dictionary!A:A,0)),"")</f>
        <v/>
      </c>
    </row>
    <row r="3301" spans="1:12" x14ac:dyDescent="0.2">
      <c r="A3301" t="s">
        <v>1916</v>
      </c>
      <c r="B3301" s="40">
        <v>45535</v>
      </c>
      <c r="C3301" t="s">
        <v>8</v>
      </c>
      <c r="D3301" s="3">
        <v>656</v>
      </c>
      <c r="E3301" s="2">
        <v>50710</v>
      </c>
      <c r="F3301" s="3">
        <v>7890000</v>
      </c>
      <c r="G3301" t="s">
        <v>159</v>
      </c>
      <c r="H3301" t="s">
        <v>18</v>
      </c>
      <c r="I3301" t="s">
        <v>19</v>
      </c>
      <c r="J3301" s="41">
        <v>77.3</v>
      </c>
      <c r="K3301" s="42">
        <v>8.3150000000000002E-5</v>
      </c>
      <c r="L3301" t="str">
        <f>IFERROR(INDEX(Dictionary!E:E,MATCH(G3301,Dictionary!A:A,0)),"")</f>
        <v/>
      </c>
    </row>
    <row r="3302" spans="1:12" x14ac:dyDescent="0.2">
      <c r="A3302" t="s">
        <v>1916</v>
      </c>
      <c r="B3302" s="40">
        <v>45535</v>
      </c>
      <c r="C3302" t="s">
        <v>8</v>
      </c>
      <c r="D3302" s="3">
        <v>25200</v>
      </c>
      <c r="E3302" s="2">
        <v>1950000</v>
      </c>
      <c r="F3302" s="3">
        <v>1350000</v>
      </c>
      <c r="G3302" t="s">
        <v>252</v>
      </c>
      <c r="H3302" t="s">
        <v>18</v>
      </c>
      <c r="I3302" t="s">
        <v>19</v>
      </c>
      <c r="J3302" s="41">
        <v>77.38</v>
      </c>
      <c r="K3302" s="42">
        <v>1.866667E-2</v>
      </c>
      <c r="L3302" t="str">
        <f>IFERROR(INDEX(Dictionary!E:E,MATCH(G3302,Dictionary!A:A,0)),"")</f>
        <v/>
      </c>
    </row>
    <row r="3303" spans="1:12" x14ac:dyDescent="0.2">
      <c r="A3303" t="s">
        <v>1916</v>
      </c>
      <c r="B3303" s="40">
        <v>45535</v>
      </c>
      <c r="C3303" t="s">
        <v>8</v>
      </c>
      <c r="D3303" s="3">
        <v>30060</v>
      </c>
      <c r="E3303" s="2">
        <v>2320000</v>
      </c>
      <c r="F3303" s="3">
        <v>326800</v>
      </c>
      <c r="G3303" t="s">
        <v>239</v>
      </c>
      <c r="H3303" t="s">
        <v>18</v>
      </c>
      <c r="I3303" t="s">
        <v>19</v>
      </c>
      <c r="J3303" s="41">
        <v>77.180000000000007</v>
      </c>
      <c r="K3303" s="42">
        <v>9.1982869999999994E-2</v>
      </c>
      <c r="L3303" t="str">
        <f>IFERROR(INDEX(Dictionary!E:E,MATCH(G3303,Dictionary!A:A,0)),"")</f>
        <v>State Street</v>
      </c>
    </row>
    <row r="3304" spans="1:12" x14ac:dyDescent="0.2">
      <c r="A3304" t="s">
        <v>1916</v>
      </c>
      <c r="B3304" s="40">
        <v>45535</v>
      </c>
      <c r="C3304" t="s">
        <v>8</v>
      </c>
      <c r="D3304" s="3">
        <v>10</v>
      </c>
      <c r="E3304" s="2">
        <v>773</v>
      </c>
      <c r="F3304" s="3">
        <v>286770</v>
      </c>
      <c r="G3304" t="s">
        <v>238</v>
      </c>
      <c r="H3304" t="s">
        <v>18</v>
      </c>
      <c r="I3304" t="s">
        <v>19</v>
      </c>
      <c r="J3304" s="41">
        <v>77.3</v>
      </c>
      <c r="K3304" s="42">
        <v>3.4870000000000003E-5</v>
      </c>
      <c r="L3304" t="str">
        <f>IFERROR(INDEX(Dictionary!E:E,MATCH(G3304,Dictionary!A:A,0)),"")</f>
        <v>State Street</v>
      </c>
    </row>
    <row r="3305" spans="1:12" x14ac:dyDescent="0.2">
      <c r="A3305" t="s">
        <v>1916</v>
      </c>
      <c r="B3305" s="40">
        <v>45535</v>
      </c>
      <c r="C3305" t="s">
        <v>8</v>
      </c>
      <c r="D3305" s="3">
        <v>2740</v>
      </c>
      <c r="E3305" s="2">
        <v>211800</v>
      </c>
      <c r="F3305" s="3">
        <v>196710</v>
      </c>
      <c r="G3305" t="s">
        <v>242</v>
      </c>
      <c r="H3305" t="s">
        <v>18</v>
      </c>
      <c r="I3305" t="s">
        <v>19</v>
      </c>
      <c r="J3305" s="41">
        <v>77.3</v>
      </c>
      <c r="K3305" s="42">
        <v>1.392914E-2</v>
      </c>
      <c r="L3305" t="str">
        <f>IFERROR(INDEX(Dictionary!E:E,MATCH(G3305,Dictionary!A:A,0)),"")</f>
        <v/>
      </c>
    </row>
    <row r="3306" spans="1:12" x14ac:dyDescent="0.2">
      <c r="A3306" t="s">
        <v>1916</v>
      </c>
      <c r="B3306" s="40">
        <v>45535</v>
      </c>
      <c r="C3306" t="s">
        <v>8</v>
      </c>
      <c r="D3306" s="3">
        <v>31290</v>
      </c>
      <c r="E3306" s="2">
        <v>2420000</v>
      </c>
      <c r="F3306" s="3">
        <v>195960</v>
      </c>
      <c r="G3306" t="s">
        <v>240</v>
      </c>
      <c r="H3306" t="s">
        <v>18</v>
      </c>
      <c r="I3306" t="s">
        <v>19</v>
      </c>
      <c r="J3306" s="41">
        <v>77.34</v>
      </c>
      <c r="K3306" s="42">
        <v>0.15967544</v>
      </c>
      <c r="L3306" t="str">
        <f>IFERROR(INDEX(Dictionary!E:E,MATCH(G3306,Dictionary!A:A,0)),"")</f>
        <v>Vanguard</v>
      </c>
    </row>
    <row r="3307" spans="1:12" x14ac:dyDescent="0.2">
      <c r="A3307" t="s">
        <v>1916</v>
      </c>
      <c r="B3307" s="40">
        <v>45535</v>
      </c>
      <c r="C3307" t="s">
        <v>22</v>
      </c>
      <c r="D3307" s="3">
        <v>-1510</v>
      </c>
      <c r="E3307" s="2">
        <v>-116650</v>
      </c>
      <c r="F3307" s="3">
        <v>97910</v>
      </c>
      <c r="G3307" t="s">
        <v>241</v>
      </c>
      <c r="H3307" t="s">
        <v>18</v>
      </c>
      <c r="I3307" t="s">
        <v>19</v>
      </c>
      <c r="J3307" s="41">
        <v>77.25</v>
      </c>
      <c r="K3307" s="42">
        <v>-1.541825E-2</v>
      </c>
      <c r="L3307" t="str">
        <f>IFERROR(INDEX(Dictionary!E:E,MATCH(G3307,Dictionary!A:A,0)),"")</f>
        <v/>
      </c>
    </row>
    <row r="3308" spans="1:12" x14ac:dyDescent="0.2">
      <c r="A3308" t="s">
        <v>1916</v>
      </c>
      <c r="B3308" s="40">
        <v>45535</v>
      </c>
      <c r="C3308" t="s">
        <v>8</v>
      </c>
      <c r="D3308" s="3">
        <v>3900</v>
      </c>
      <c r="E3308" s="2">
        <v>301470</v>
      </c>
      <c r="F3308" s="3">
        <v>86290</v>
      </c>
      <c r="G3308" t="s">
        <v>244</v>
      </c>
      <c r="H3308" t="s">
        <v>18</v>
      </c>
      <c r="I3308" t="s">
        <v>19</v>
      </c>
      <c r="J3308" s="41">
        <v>77.3</v>
      </c>
      <c r="K3308" s="42">
        <v>4.5196439999999997E-2</v>
      </c>
      <c r="L3308" t="str">
        <f>IFERROR(INDEX(Dictionary!E:E,MATCH(G3308,Dictionary!A:A,0)),"")</f>
        <v/>
      </c>
    </row>
    <row r="3309" spans="1:12" x14ac:dyDescent="0.2">
      <c r="A3309" t="s">
        <v>1916</v>
      </c>
      <c r="B3309" s="40">
        <v>45535</v>
      </c>
      <c r="C3309" t="s">
        <v>8</v>
      </c>
      <c r="D3309" s="3">
        <v>926</v>
      </c>
      <c r="E3309" s="2">
        <v>71580</v>
      </c>
      <c r="F3309" s="3">
        <v>71330</v>
      </c>
      <c r="G3309" t="s">
        <v>20</v>
      </c>
      <c r="H3309" t="s">
        <v>18</v>
      </c>
      <c r="I3309" t="s">
        <v>19</v>
      </c>
      <c r="J3309" s="41">
        <v>77.3</v>
      </c>
      <c r="K3309" s="42">
        <v>1.2981889999999999E-2</v>
      </c>
      <c r="L3309" t="str">
        <f>IFERROR(INDEX(Dictionary!E:E,MATCH(G3309,Dictionary!A:A,0)),"")</f>
        <v/>
      </c>
    </row>
    <row r="3310" spans="1:12" x14ac:dyDescent="0.2">
      <c r="A3310" t="s">
        <v>1916</v>
      </c>
      <c r="B3310" s="40">
        <v>45535</v>
      </c>
      <c r="C3310" t="s">
        <v>27</v>
      </c>
      <c r="D3310" s="3">
        <v>0</v>
      </c>
      <c r="E3310" s="2">
        <v>0</v>
      </c>
      <c r="F3310" s="3">
        <v>55440</v>
      </c>
      <c r="G3310" t="s">
        <v>23</v>
      </c>
      <c r="H3310" t="s">
        <v>18</v>
      </c>
      <c r="I3310" t="s">
        <v>19</v>
      </c>
      <c r="J3310" s="41">
        <v>0</v>
      </c>
      <c r="K3310" s="42">
        <v>0</v>
      </c>
      <c r="L3310" t="str">
        <f>IFERROR(INDEX(Dictionary!E:E,MATCH(G3310,Dictionary!A:A,0)),"")</f>
        <v/>
      </c>
    </row>
    <row r="3311" spans="1:12" x14ac:dyDescent="0.2">
      <c r="A3311" t="s">
        <v>1916</v>
      </c>
      <c r="B3311" s="40">
        <v>45535</v>
      </c>
      <c r="C3311" t="s">
        <v>8</v>
      </c>
      <c r="D3311" s="3">
        <v>355</v>
      </c>
      <c r="E3311" s="2">
        <v>27440</v>
      </c>
      <c r="F3311" s="3">
        <v>30230</v>
      </c>
      <c r="G3311" t="s">
        <v>248</v>
      </c>
      <c r="H3311" t="s">
        <v>18</v>
      </c>
      <c r="I3311" t="s">
        <v>19</v>
      </c>
      <c r="J3311" s="41">
        <v>77.3</v>
      </c>
      <c r="K3311" s="42">
        <v>1.174E-2</v>
      </c>
      <c r="L3311" t="str">
        <f>IFERROR(INDEX(Dictionary!E:E,MATCH(G3311,Dictionary!A:A,0)),"")</f>
        <v/>
      </c>
    </row>
    <row r="3312" spans="1:12" x14ac:dyDescent="0.2">
      <c r="A3312" t="s">
        <v>1916</v>
      </c>
      <c r="B3312" s="40">
        <v>45535</v>
      </c>
      <c r="C3312" t="s">
        <v>8</v>
      </c>
      <c r="D3312" s="3">
        <v>1730</v>
      </c>
      <c r="E3312" s="2">
        <v>133810</v>
      </c>
      <c r="F3312" s="3">
        <v>28280</v>
      </c>
      <c r="G3312" t="s">
        <v>250</v>
      </c>
      <c r="H3312" t="s">
        <v>18</v>
      </c>
      <c r="I3312" t="s">
        <v>19</v>
      </c>
      <c r="J3312" s="41">
        <v>77.349999999999994</v>
      </c>
      <c r="K3312" s="42">
        <v>6.1170450000000001E-2</v>
      </c>
      <c r="L3312" t="str">
        <f>IFERROR(INDEX(Dictionary!E:E,MATCH(G3312,Dictionary!A:A,0)),"")</f>
        <v/>
      </c>
    </row>
    <row r="3313" spans="1:12" x14ac:dyDescent="0.2">
      <c r="A3313" t="s">
        <v>1916</v>
      </c>
      <c r="B3313" s="40">
        <v>45535</v>
      </c>
      <c r="C3313" t="s">
        <v>27</v>
      </c>
      <c r="D3313" s="3">
        <v>0</v>
      </c>
      <c r="E3313" s="2">
        <v>0</v>
      </c>
      <c r="F3313" s="3">
        <v>15450</v>
      </c>
      <c r="G3313" t="s">
        <v>275</v>
      </c>
      <c r="H3313" t="s">
        <v>18</v>
      </c>
      <c r="I3313" t="s">
        <v>19</v>
      </c>
      <c r="J3313" s="41">
        <v>0</v>
      </c>
      <c r="K3313" s="42">
        <v>0</v>
      </c>
      <c r="L3313" t="str">
        <f>IFERROR(INDEX(Dictionary!E:E,MATCH(G3313,Dictionary!A:A,0)),"")</f>
        <v/>
      </c>
    </row>
    <row r="3314" spans="1:12" x14ac:dyDescent="0.2">
      <c r="A3314" t="s">
        <v>1916</v>
      </c>
      <c r="B3314" s="40">
        <v>45535</v>
      </c>
      <c r="C3314" t="s">
        <v>22</v>
      </c>
      <c r="D3314" s="3">
        <v>-791</v>
      </c>
      <c r="E3314" s="2">
        <v>-61140</v>
      </c>
      <c r="F3314" s="3">
        <v>14000</v>
      </c>
      <c r="G3314" t="s">
        <v>153</v>
      </c>
      <c r="H3314" t="s">
        <v>18</v>
      </c>
      <c r="I3314" t="s">
        <v>19</v>
      </c>
      <c r="J3314" s="41">
        <v>77.290000000000006</v>
      </c>
      <c r="K3314" s="42">
        <v>-5.6500000000000002E-2</v>
      </c>
      <c r="L3314" t="str">
        <f>IFERROR(INDEX(Dictionary!E:E,MATCH(G3314,Dictionary!A:A,0)),"")</f>
        <v/>
      </c>
    </row>
    <row r="3315" spans="1:12" x14ac:dyDescent="0.2">
      <c r="A3315" t="s">
        <v>1916</v>
      </c>
      <c r="B3315" s="40">
        <v>45535</v>
      </c>
      <c r="C3315" t="s">
        <v>22</v>
      </c>
      <c r="D3315" s="3">
        <v>-278</v>
      </c>
      <c r="E3315" s="2">
        <v>-21490</v>
      </c>
      <c r="F3315" s="3">
        <v>11810</v>
      </c>
      <c r="G3315" t="s">
        <v>249</v>
      </c>
      <c r="H3315" t="s">
        <v>18</v>
      </c>
      <c r="I3315" t="s">
        <v>19</v>
      </c>
      <c r="J3315" s="41">
        <v>77.3</v>
      </c>
      <c r="K3315" s="42">
        <v>-2.354784E-2</v>
      </c>
      <c r="L3315" t="str">
        <f>IFERROR(INDEX(Dictionary!E:E,MATCH(G3315,Dictionary!A:A,0)),"")</f>
        <v/>
      </c>
    </row>
    <row r="3316" spans="1:12" x14ac:dyDescent="0.2">
      <c r="A3316" t="s">
        <v>1916</v>
      </c>
      <c r="B3316" s="40">
        <v>45535</v>
      </c>
      <c r="C3316" t="s">
        <v>8</v>
      </c>
      <c r="D3316" s="3">
        <v>936</v>
      </c>
      <c r="E3316" s="2">
        <v>72350</v>
      </c>
      <c r="F3316" s="3">
        <v>9590</v>
      </c>
      <c r="G3316" t="s">
        <v>255</v>
      </c>
      <c r="H3316" t="s">
        <v>18</v>
      </c>
      <c r="I3316" t="s">
        <v>19</v>
      </c>
      <c r="J3316" s="41">
        <v>77.3</v>
      </c>
      <c r="K3316" s="42">
        <v>9.7601670000000001E-2</v>
      </c>
      <c r="L3316" t="str">
        <f>IFERROR(INDEX(Dictionary!E:E,MATCH(G3316,Dictionary!A:A,0)),"")</f>
        <v/>
      </c>
    </row>
    <row r="3317" spans="1:12" x14ac:dyDescent="0.2">
      <c r="A3317" t="s">
        <v>1916</v>
      </c>
      <c r="B3317" s="40">
        <v>45535</v>
      </c>
      <c r="C3317" t="s">
        <v>8</v>
      </c>
      <c r="D3317" s="3">
        <v>3850</v>
      </c>
      <c r="E3317" s="2">
        <v>297530</v>
      </c>
      <c r="F3317" s="3">
        <v>9460</v>
      </c>
      <c r="G3317" t="s">
        <v>268</v>
      </c>
      <c r="H3317" t="s">
        <v>18</v>
      </c>
      <c r="I3317" t="s">
        <v>19</v>
      </c>
      <c r="J3317" s="41">
        <v>77.28</v>
      </c>
      <c r="K3317" s="42">
        <v>0.40698730999999999</v>
      </c>
      <c r="L3317" t="str">
        <f>IFERROR(INDEX(Dictionary!E:E,MATCH(G3317,Dictionary!A:A,0)),"")</f>
        <v/>
      </c>
    </row>
    <row r="3318" spans="1:12" x14ac:dyDescent="0.2">
      <c r="A3318" t="s">
        <v>1916</v>
      </c>
      <c r="B3318" s="40">
        <v>45535</v>
      </c>
      <c r="C3318" t="s">
        <v>8</v>
      </c>
      <c r="D3318" s="3">
        <v>383</v>
      </c>
      <c r="E3318" s="2">
        <v>29610</v>
      </c>
      <c r="F3318" s="3">
        <v>6330</v>
      </c>
      <c r="G3318" t="s">
        <v>253</v>
      </c>
      <c r="H3318" t="s">
        <v>18</v>
      </c>
      <c r="I3318" t="s">
        <v>19</v>
      </c>
      <c r="J3318" s="41">
        <v>77.31</v>
      </c>
      <c r="K3318" s="42">
        <v>6.0505530000000002E-2</v>
      </c>
      <c r="L3318" t="str">
        <f>IFERROR(INDEX(Dictionary!E:E,MATCH(G3318,Dictionary!A:A,0)),"")</f>
        <v/>
      </c>
    </row>
    <row r="3319" spans="1:12" x14ac:dyDescent="0.2">
      <c r="A3319" t="s">
        <v>1916</v>
      </c>
      <c r="B3319" s="40">
        <v>45535</v>
      </c>
      <c r="C3319" t="s">
        <v>8</v>
      </c>
      <c r="D3319" s="3">
        <v>488</v>
      </c>
      <c r="E3319" s="2">
        <v>37720</v>
      </c>
      <c r="F3319" s="3">
        <v>3770</v>
      </c>
      <c r="G3319" t="s">
        <v>260</v>
      </c>
      <c r="H3319" t="s">
        <v>18</v>
      </c>
      <c r="I3319" t="s">
        <v>19</v>
      </c>
      <c r="J3319" s="41">
        <v>77.3</v>
      </c>
      <c r="K3319" s="42">
        <v>0.12944296999999999</v>
      </c>
      <c r="L3319" t="str">
        <f>IFERROR(INDEX(Dictionary!E:E,MATCH(G3319,Dictionary!A:A,0)),"")</f>
        <v/>
      </c>
    </row>
    <row r="3320" spans="1:12" x14ac:dyDescent="0.2">
      <c r="A3320" t="s">
        <v>1916</v>
      </c>
      <c r="B3320" s="40">
        <v>45535</v>
      </c>
      <c r="C3320" t="s">
        <v>27</v>
      </c>
      <c r="D3320" s="3">
        <v>0</v>
      </c>
      <c r="E3320" s="2">
        <v>0</v>
      </c>
      <c r="F3320" s="3">
        <v>1040</v>
      </c>
      <c r="G3320" t="s">
        <v>1468</v>
      </c>
      <c r="H3320" t="s">
        <v>18</v>
      </c>
      <c r="I3320" t="s">
        <v>19</v>
      </c>
      <c r="J3320" s="41">
        <v>0</v>
      </c>
      <c r="K3320" s="42">
        <v>0</v>
      </c>
      <c r="L3320" t="str">
        <f>IFERROR(INDEX(Dictionary!E:E,MATCH(G3320,Dictionary!A:A,0)),"")</f>
        <v/>
      </c>
    </row>
    <row r="3321" spans="1:12" x14ac:dyDescent="0.2">
      <c r="A3321" t="s">
        <v>1916</v>
      </c>
      <c r="B3321" s="40">
        <v>45535</v>
      </c>
      <c r="C3321" t="s">
        <v>8</v>
      </c>
      <c r="D3321" s="3">
        <v>130</v>
      </c>
      <c r="E3321" s="2">
        <v>10050</v>
      </c>
      <c r="F3321" s="3">
        <v>793</v>
      </c>
      <c r="G3321" t="s">
        <v>246</v>
      </c>
      <c r="H3321" t="s">
        <v>18</v>
      </c>
      <c r="I3321" t="s">
        <v>19</v>
      </c>
      <c r="J3321" s="41">
        <v>77.31</v>
      </c>
      <c r="K3321" s="42">
        <v>0.16393442</v>
      </c>
      <c r="L3321" t="str">
        <f>IFERROR(INDEX(Dictionary!E:E,MATCH(G3321,Dictionary!A:A,0)),"")</f>
        <v/>
      </c>
    </row>
    <row r="3322" spans="1:12" x14ac:dyDescent="0.2">
      <c r="A3322" t="s">
        <v>1916</v>
      </c>
      <c r="B3322" s="40">
        <v>45535</v>
      </c>
      <c r="C3322" t="s">
        <v>27</v>
      </c>
      <c r="D3322" s="3">
        <v>0</v>
      </c>
      <c r="E3322" s="2">
        <v>0</v>
      </c>
      <c r="F3322" s="3">
        <v>529</v>
      </c>
      <c r="G3322" t="s">
        <v>512</v>
      </c>
      <c r="H3322" t="s">
        <v>18</v>
      </c>
      <c r="I3322" t="s">
        <v>19</v>
      </c>
      <c r="J3322" s="41">
        <v>0</v>
      </c>
      <c r="K3322" s="42">
        <v>0</v>
      </c>
      <c r="L3322" t="str">
        <f>IFERROR(INDEX(Dictionary!E:E,MATCH(G3322,Dictionary!A:A,0)),"")</f>
        <v/>
      </c>
    </row>
    <row r="3323" spans="1:12" x14ac:dyDescent="0.2">
      <c r="A3323" t="s">
        <v>1916</v>
      </c>
      <c r="B3323" s="40">
        <v>45535</v>
      </c>
      <c r="C3323" t="s">
        <v>8</v>
      </c>
      <c r="D3323" s="3">
        <v>42</v>
      </c>
      <c r="E3323" s="2">
        <v>3250</v>
      </c>
      <c r="F3323" s="3">
        <v>235</v>
      </c>
      <c r="G3323" t="s">
        <v>511</v>
      </c>
      <c r="H3323" t="s">
        <v>18</v>
      </c>
      <c r="I3323" t="s">
        <v>19</v>
      </c>
      <c r="J3323" s="41">
        <v>77.38</v>
      </c>
      <c r="K3323" s="42">
        <v>0.1787234</v>
      </c>
      <c r="L3323" t="str">
        <f>IFERROR(INDEX(Dictionary!E:E,MATCH(G3323,Dictionary!A:A,0)),"")</f>
        <v/>
      </c>
    </row>
    <row r="3324" spans="1:12" x14ac:dyDescent="0.2">
      <c r="A3324" t="s">
        <v>1916</v>
      </c>
      <c r="B3324" s="40">
        <v>45535</v>
      </c>
      <c r="C3324" t="s">
        <v>8</v>
      </c>
      <c r="D3324" s="3">
        <v>15</v>
      </c>
      <c r="E3324" s="2">
        <v>1160</v>
      </c>
      <c r="F3324" s="3">
        <v>113</v>
      </c>
      <c r="G3324" t="s">
        <v>247</v>
      </c>
      <c r="H3324" t="s">
        <v>18</v>
      </c>
      <c r="I3324" t="s">
        <v>19</v>
      </c>
      <c r="J3324" s="41">
        <v>77.33</v>
      </c>
      <c r="K3324" s="42">
        <v>0.13274336</v>
      </c>
      <c r="L3324" t="str">
        <f>IFERROR(INDEX(Dictionary!E:E,MATCH(G3324,Dictionary!A:A,0)),"")</f>
        <v>BlackRock</v>
      </c>
    </row>
    <row r="3325" spans="1:12" x14ac:dyDescent="0.2">
      <c r="A3325" t="s">
        <v>1916</v>
      </c>
      <c r="B3325" s="40">
        <v>45504</v>
      </c>
      <c r="C3325" t="s">
        <v>8</v>
      </c>
      <c r="D3325" s="3">
        <v>55440</v>
      </c>
      <c r="E3325" s="2">
        <v>4330000</v>
      </c>
      <c r="F3325" s="3">
        <v>490920</v>
      </c>
      <c r="G3325" t="s">
        <v>299</v>
      </c>
      <c r="H3325" t="s">
        <v>18</v>
      </c>
      <c r="I3325" t="s">
        <v>19</v>
      </c>
      <c r="J3325" s="41">
        <v>78.099999999999994</v>
      </c>
      <c r="K3325" s="42">
        <v>0.11293083</v>
      </c>
      <c r="L3325" t="str">
        <f>IFERROR(INDEX(Dictionary!E:E,MATCH(G3325,Dictionary!A:A,0)),"")</f>
        <v/>
      </c>
    </row>
    <row r="3326" spans="1:12" x14ac:dyDescent="0.2">
      <c r="A3326" t="s">
        <v>1916</v>
      </c>
      <c r="B3326" s="40">
        <v>45504</v>
      </c>
      <c r="C3326" t="s">
        <v>8</v>
      </c>
      <c r="D3326" s="3">
        <v>103190</v>
      </c>
      <c r="E3326" s="2">
        <v>8050000</v>
      </c>
      <c r="F3326" s="3">
        <v>369980</v>
      </c>
      <c r="G3326" t="s">
        <v>167</v>
      </c>
      <c r="H3326" t="s">
        <v>18</v>
      </c>
      <c r="I3326" t="s">
        <v>19</v>
      </c>
      <c r="J3326" s="41">
        <v>78.010000000000005</v>
      </c>
      <c r="K3326" s="42">
        <v>0.27890859000000001</v>
      </c>
      <c r="L3326" t="str">
        <f>IFERROR(INDEX(Dictionary!E:E,MATCH(G3326,Dictionary!A:A,0)),"")</f>
        <v/>
      </c>
    </row>
    <row r="3327" spans="1:12" x14ac:dyDescent="0.2">
      <c r="A3327" t="s">
        <v>1916</v>
      </c>
      <c r="B3327" s="40">
        <v>45504</v>
      </c>
      <c r="C3327" t="s">
        <v>22</v>
      </c>
      <c r="D3327" s="3">
        <v>-86</v>
      </c>
      <c r="E3327" s="2">
        <v>-6710</v>
      </c>
      <c r="F3327" s="3">
        <v>159280</v>
      </c>
      <c r="G3327" t="s">
        <v>576</v>
      </c>
      <c r="H3327" t="s">
        <v>18</v>
      </c>
      <c r="I3327" t="s">
        <v>19</v>
      </c>
      <c r="J3327" s="41">
        <v>78.02</v>
      </c>
      <c r="K3327" s="42">
        <v>-5.3992999999999999E-4</v>
      </c>
      <c r="L3327" t="str">
        <f>IFERROR(INDEX(Dictionary!E:E,MATCH(G3327,Dictionary!A:A,0)),"")</f>
        <v/>
      </c>
    </row>
    <row r="3328" spans="1:12" x14ac:dyDescent="0.2">
      <c r="A3328" t="s">
        <v>1916</v>
      </c>
      <c r="B3328" s="40">
        <v>45504</v>
      </c>
      <c r="C3328" t="s">
        <v>8</v>
      </c>
      <c r="D3328" s="3">
        <v>16130</v>
      </c>
      <c r="E3328" s="2">
        <v>1260000</v>
      </c>
      <c r="F3328" s="3">
        <v>123450</v>
      </c>
      <c r="G3328" t="s">
        <v>307</v>
      </c>
      <c r="H3328" t="s">
        <v>18</v>
      </c>
      <c r="I3328" t="s">
        <v>19</v>
      </c>
      <c r="J3328" s="41">
        <v>78.12</v>
      </c>
      <c r="K3328" s="42">
        <v>0.13066019000000001</v>
      </c>
      <c r="L3328" t="str">
        <f>IFERROR(INDEX(Dictionary!E:E,MATCH(G3328,Dictionary!A:A,0)),"")</f>
        <v/>
      </c>
    </row>
    <row r="3329" spans="1:12" x14ac:dyDescent="0.2">
      <c r="A3329" t="s">
        <v>1916</v>
      </c>
      <c r="B3329" s="40">
        <v>45504</v>
      </c>
      <c r="C3329" t="s">
        <v>8</v>
      </c>
      <c r="D3329" s="3">
        <v>342</v>
      </c>
      <c r="E3329" s="2">
        <v>26680</v>
      </c>
      <c r="F3329" s="3">
        <v>112000</v>
      </c>
      <c r="G3329" t="s">
        <v>298</v>
      </c>
      <c r="H3329" t="s">
        <v>18</v>
      </c>
      <c r="I3329" t="s">
        <v>19</v>
      </c>
      <c r="J3329" s="41">
        <v>78.010000000000005</v>
      </c>
      <c r="K3329" s="42">
        <v>3.0535699999999998E-3</v>
      </c>
      <c r="L3329" t="str">
        <f>IFERROR(INDEX(Dictionary!E:E,MATCH(G3329,Dictionary!A:A,0)),"")</f>
        <v/>
      </c>
    </row>
    <row r="3330" spans="1:12" x14ac:dyDescent="0.2">
      <c r="A3330" t="s">
        <v>1916</v>
      </c>
      <c r="B3330" s="40">
        <v>45504</v>
      </c>
      <c r="C3330" t="s">
        <v>27</v>
      </c>
      <c r="D3330" s="3">
        <v>0</v>
      </c>
      <c r="E3330" s="2">
        <v>0</v>
      </c>
      <c r="F3330" s="3">
        <v>108100</v>
      </c>
      <c r="G3330" t="s">
        <v>301</v>
      </c>
      <c r="H3330" t="s">
        <v>18</v>
      </c>
      <c r="I3330" t="s">
        <v>19</v>
      </c>
      <c r="J3330" s="41">
        <v>0</v>
      </c>
      <c r="K3330" s="42">
        <v>0</v>
      </c>
      <c r="L3330" t="str">
        <f>IFERROR(INDEX(Dictionary!E:E,MATCH(G3330,Dictionary!A:A,0)),"")</f>
        <v/>
      </c>
    </row>
    <row r="3331" spans="1:12" x14ac:dyDescent="0.2">
      <c r="A3331" t="s">
        <v>1916</v>
      </c>
      <c r="B3331" s="40">
        <v>45504</v>
      </c>
      <c r="C3331" t="s">
        <v>8</v>
      </c>
      <c r="D3331" s="3">
        <v>4410</v>
      </c>
      <c r="E3331" s="2">
        <v>344220</v>
      </c>
      <c r="F3331" s="3">
        <v>100750</v>
      </c>
      <c r="G3331" t="s">
        <v>296</v>
      </c>
      <c r="H3331" t="s">
        <v>18</v>
      </c>
      <c r="I3331" t="s">
        <v>19</v>
      </c>
      <c r="J3331" s="41">
        <v>78.05</v>
      </c>
      <c r="K3331" s="42">
        <v>4.3771730000000002E-2</v>
      </c>
      <c r="L3331" t="str">
        <f>IFERROR(INDEX(Dictionary!E:E,MATCH(G3331,Dictionary!A:A,0)),"")</f>
        <v/>
      </c>
    </row>
    <row r="3332" spans="1:12" x14ac:dyDescent="0.2">
      <c r="A3332" t="s">
        <v>1916</v>
      </c>
      <c r="B3332" s="40">
        <v>45504</v>
      </c>
      <c r="C3332" t="s">
        <v>8</v>
      </c>
      <c r="D3332" s="3">
        <v>3130</v>
      </c>
      <c r="E3332" s="2">
        <v>244360</v>
      </c>
      <c r="F3332" s="3">
        <v>89390</v>
      </c>
      <c r="G3332" t="s">
        <v>325</v>
      </c>
      <c r="H3332" t="s">
        <v>18</v>
      </c>
      <c r="I3332" t="s">
        <v>19</v>
      </c>
      <c r="J3332" s="41">
        <v>78.069999999999993</v>
      </c>
      <c r="K3332" s="42">
        <v>3.50151E-2</v>
      </c>
      <c r="L3332" t="str">
        <f>IFERROR(INDEX(Dictionary!E:E,MATCH(G3332,Dictionary!A:A,0)),"")</f>
        <v/>
      </c>
    </row>
    <row r="3333" spans="1:12" x14ac:dyDescent="0.2">
      <c r="A3333" t="s">
        <v>1916</v>
      </c>
      <c r="B3333" s="40">
        <v>45504</v>
      </c>
      <c r="C3333" t="s">
        <v>27</v>
      </c>
      <c r="D3333" s="3">
        <v>0</v>
      </c>
      <c r="E3333" s="2">
        <v>0</v>
      </c>
      <c r="F3333" s="3">
        <v>78890</v>
      </c>
      <c r="G3333" t="s">
        <v>653</v>
      </c>
      <c r="H3333" t="s">
        <v>18</v>
      </c>
      <c r="I3333" t="s">
        <v>19</v>
      </c>
      <c r="J3333" s="41">
        <v>0</v>
      </c>
      <c r="K3333" s="42">
        <v>0</v>
      </c>
      <c r="L3333" t="str">
        <f>IFERROR(INDEX(Dictionary!E:E,MATCH(G3333,Dictionary!A:A,0)),"")</f>
        <v/>
      </c>
    </row>
    <row r="3334" spans="1:12" x14ac:dyDescent="0.2">
      <c r="A3334" t="s">
        <v>1916</v>
      </c>
      <c r="B3334" s="40">
        <v>45504</v>
      </c>
      <c r="C3334" t="s">
        <v>27</v>
      </c>
      <c r="D3334" s="3">
        <v>0</v>
      </c>
      <c r="E3334" s="2">
        <v>0</v>
      </c>
      <c r="F3334" s="3">
        <v>61450</v>
      </c>
      <c r="G3334" t="s">
        <v>595</v>
      </c>
      <c r="H3334" t="s">
        <v>18</v>
      </c>
      <c r="I3334" t="s">
        <v>19</v>
      </c>
      <c r="J3334" s="41">
        <v>0</v>
      </c>
      <c r="K3334" s="42">
        <v>0</v>
      </c>
      <c r="L3334" t="str">
        <f>IFERROR(INDEX(Dictionary!E:E,MATCH(G3334,Dictionary!A:A,0)),"")</f>
        <v/>
      </c>
    </row>
    <row r="3335" spans="1:12" x14ac:dyDescent="0.2">
      <c r="A3335" t="s">
        <v>1916</v>
      </c>
      <c r="B3335" s="40">
        <v>45504</v>
      </c>
      <c r="C3335" t="s">
        <v>22</v>
      </c>
      <c r="D3335" s="3">
        <v>-251</v>
      </c>
      <c r="E3335" s="2">
        <v>-19580</v>
      </c>
      <c r="F3335" s="3">
        <v>55670</v>
      </c>
      <c r="G3335" t="s">
        <v>1752</v>
      </c>
      <c r="H3335" t="s">
        <v>18</v>
      </c>
      <c r="I3335" t="s">
        <v>19</v>
      </c>
      <c r="J3335" s="41">
        <v>78.010000000000005</v>
      </c>
      <c r="K3335" s="42">
        <v>-4.5069200000000002E-3</v>
      </c>
      <c r="L3335" t="str">
        <f>IFERROR(INDEX(Dictionary!E:E,MATCH(G3335,Dictionary!A:A,0)),"")</f>
        <v/>
      </c>
    </row>
    <row r="3336" spans="1:12" x14ac:dyDescent="0.2">
      <c r="A3336" t="s">
        <v>1916</v>
      </c>
      <c r="B3336" s="40">
        <v>45504</v>
      </c>
      <c r="C3336" t="s">
        <v>8</v>
      </c>
      <c r="D3336" s="3">
        <v>296</v>
      </c>
      <c r="E3336" s="2">
        <v>23090</v>
      </c>
      <c r="F3336" s="3">
        <v>51350</v>
      </c>
      <c r="G3336" t="s">
        <v>306</v>
      </c>
      <c r="H3336" t="s">
        <v>18</v>
      </c>
      <c r="I3336" t="s">
        <v>19</v>
      </c>
      <c r="J3336" s="41">
        <v>78.010000000000005</v>
      </c>
      <c r="K3336" s="42">
        <v>5.7663100000000002E-3</v>
      </c>
      <c r="L3336" t="str">
        <f>IFERROR(INDEX(Dictionary!E:E,MATCH(G3336,Dictionary!A:A,0)),"")</f>
        <v/>
      </c>
    </row>
    <row r="3337" spans="1:12" x14ac:dyDescent="0.2">
      <c r="A3337" t="s">
        <v>1916</v>
      </c>
      <c r="B3337" s="40">
        <v>45504</v>
      </c>
      <c r="C3337" t="s">
        <v>8</v>
      </c>
      <c r="D3337" s="3">
        <v>16900</v>
      </c>
      <c r="E3337" s="2">
        <v>1320000</v>
      </c>
      <c r="F3337" s="3">
        <v>49110</v>
      </c>
      <c r="G3337" t="s">
        <v>245</v>
      </c>
      <c r="H3337" t="s">
        <v>18</v>
      </c>
      <c r="I3337" t="s">
        <v>19</v>
      </c>
      <c r="J3337" s="41">
        <v>78.11</v>
      </c>
      <c r="K3337" s="42">
        <v>0.34412949999999998</v>
      </c>
      <c r="L3337" t="str">
        <f>IFERROR(INDEX(Dictionary!E:E,MATCH(G3337,Dictionary!A:A,0)),"")</f>
        <v/>
      </c>
    </row>
    <row r="3338" spans="1:12" x14ac:dyDescent="0.2">
      <c r="A3338" t="s">
        <v>1916</v>
      </c>
      <c r="B3338" s="40">
        <v>45504</v>
      </c>
      <c r="C3338" t="s">
        <v>27</v>
      </c>
      <c r="D3338" s="3">
        <v>0</v>
      </c>
      <c r="E3338" s="2">
        <v>0</v>
      </c>
      <c r="F3338" s="3">
        <v>34940</v>
      </c>
      <c r="G3338" t="s">
        <v>1071</v>
      </c>
      <c r="H3338" t="s">
        <v>18</v>
      </c>
      <c r="I3338" t="s">
        <v>19</v>
      </c>
      <c r="J3338" s="41">
        <v>0</v>
      </c>
      <c r="K3338" s="42">
        <v>0</v>
      </c>
      <c r="L3338" t="str">
        <f>IFERROR(INDEX(Dictionary!E:E,MATCH(G3338,Dictionary!A:A,0)),"")</f>
        <v/>
      </c>
    </row>
    <row r="3339" spans="1:12" x14ac:dyDescent="0.2">
      <c r="A3339" t="s">
        <v>1916</v>
      </c>
      <c r="B3339" s="40">
        <v>45504</v>
      </c>
      <c r="C3339" t="s">
        <v>27</v>
      </c>
      <c r="D3339" s="3">
        <v>0</v>
      </c>
      <c r="E3339" s="2">
        <v>0</v>
      </c>
      <c r="F3339" s="3">
        <v>30830</v>
      </c>
      <c r="G3339" t="s">
        <v>583</v>
      </c>
      <c r="H3339" t="s">
        <v>18</v>
      </c>
      <c r="I3339" t="s">
        <v>19</v>
      </c>
      <c r="J3339" s="41">
        <v>0</v>
      </c>
      <c r="K3339" s="42">
        <v>0</v>
      </c>
      <c r="L3339" t="str">
        <f>IFERROR(INDEX(Dictionary!E:E,MATCH(G3339,Dictionary!A:A,0)),"")</f>
        <v/>
      </c>
    </row>
    <row r="3340" spans="1:12" x14ac:dyDescent="0.2">
      <c r="A3340" t="s">
        <v>1916</v>
      </c>
      <c r="B3340" s="40">
        <v>45504</v>
      </c>
      <c r="C3340" t="s">
        <v>8</v>
      </c>
      <c r="D3340" s="3">
        <v>1460</v>
      </c>
      <c r="E3340" s="2">
        <v>114140</v>
      </c>
      <c r="F3340" s="3">
        <v>29050</v>
      </c>
      <c r="G3340" t="s">
        <v>315</v>
      </c>
      <c r="H3340" t="s">
        <v>18</v>
      </c>
      <c r="I3340" t="s">
        <v>19</v>
      </c>
      <c r="J3340" s="41">
        <v>78.180000000000007</v>
      </c>
      <c r="K3340" s="42">
        <v>5.0254729999999997E-2</v>
      </c>
      <c r="L3340" t="str">
        <f>IFERROR(INDEX(Dictionary!E:E,MATCH(G3340,Dictionary!A:A,0)),"")</f>
        <v/>
      </c>
    </row>
    <row r="3341" spans="1:12" x14ac:dyDescent="0.2">
      <c r="A3341" t="s">
        <v>1916</v>
      </c>
      <c r="B3341" s="40">
        <v>45504</v>
      </c>
      <c r="C3341" t="s">
        <v>22</v>
      </c>
      <c r="D3341" s="3">
        <v>-6090</v>
      </c>
      <c r="E3341" s="2">
        <v>-475530</v>
      </c>
      <c r="F3341" s="3">
        <v>28700</v>
      </c>
      <c r="G3341" t="s">
        <v>328</v>
      </c>
      <c r="H3341" t="s">
        <v>18</v>
      </c>
      <c r="I3341" t="s">
        <v>19</v>
      </c>
      <c r="J3341" s="41">
        <v>78.08</v>
      </c>
      <c r="K3341" s="42">
        <v>-0.21219511999999999</v>
      </c>
      <c r="L3341" t="str">
        <f>IFERROR(INDEX(Dictionary!E:E,MATCH(G3341,Dictionary!A:A,0)),"")</f>
        <v/>
      </c>
    </row>
    <row r="3342" spans="1:12" x14ac:dyDescent="0.2">
      <c r="A3342" t="s">
        <v>1916</v>
      </c>
      <c r="B3342" s="40">
        <v>45504</v>
      </c>
      <c r="C3342" t="s">
        <v>27</v>
      </c>
      <c r="D3342" s="3">
        <v>0</v>
      </c>
      <c r="E3342" s="2">
        <v>0</v>
      </c>
      <c r="F3342" s="3">
        <v>25320</v>
      </c>
      <c r="G3342" t="s">
        <v>517</v>
      </c>
      <c r="H3342" t="s">
        <v>18</v>
      </c>
      <c r="I3342" t="s">
        <v>19</v>
      </c>
      <c r="J3342" s="41">
        <v>0</v>
      </c>
      <c r="K3342" s="42">
        <v>0</v>
      </c>
      <c r="L3342" t="str">
        <f>IFERROR(INDEX(Dictionary!E:E,MATCH(G3342,Dictionary!A:A,0)),"")</f>
        <v/>
      </c>
    </row>
    <row r="3343" spans="1:12" x14ac:dyDescent="0.2">
      <c r="A3343" t="s">
        <v>1916</v>
      </c>
      <c r="B3343" s="40">
        <v>45504</v>
      </c>
      <c r="C3343" t="s">
        <v>27</v>
      </c>
      <c r="D3343" s="3">
        <v>0</v>
      </c>
      <c r="E3343" s="2">
        <v>0</v>
      </c>
      <c r="F3343" s="3">
        <v>21290</v>
      </c>
      <c r="G3343" t="s">
        <v>318</v>
      </c>
      <c r="H3343" t="s">
        <v>18</v>
      </c>
      <c r="I3343" t="s">
        <v>19</v>
      </c>
      <c r="J3343" s="41">
        <v>0</v>
      </c>
      <c r="K3343" s="42">
        <v>0</v>
      </c>
      <c r="L3343" t="str">
        <f>IFERROR(INDEX(Dictionary!E:E,MATCH(G3343,Dictionary!A:A,0)),"")</f>
        <v/>
      </c>
    </row>
    <row r="3344" spans="1:12" x14ac:dyDescent="0.2">
      <c r="A3344" t="s">
        <v>1916</v>
      </c>
      <c r="B3344" s="40">
        <v>45504</v>
      </c>
      <c r="C3344" t="s">
        <v>8</v>
      </c>
      <c r="D3344" s="3">
        <v>17350</v>
      </c>
      <c r="E3344" s="2">
        <v>1350000</v>
      </c>
      <c r="F3344" s="3">
        <v>21110</v>
      </c>
      <c r="G3344" t="s">
        <v>311</v>
      </c>
      <c r="H3344" t="s">
        <v>18</v>
      </c>
      <c r="I3344" t="s">
        <v>19</v>
      </c>
      <c r="J3344" s="41">
        <v>77.81</v>
      </c>
      <c r="K3344" s="42">
        <v>0.82188536000000001</v>
      </c>
      <c r="L3344" t="str">
        <f>IFERROR(INDEX(Dictionary!E:E,MATCH(G3344,Dictionary!A:A,0)),"")</f>
        <v/>
      </c>
    </row>
    <row r="3345" spans="1:12" x14ac:dyDescent="0.2">
      <c r="A3345" t="s">
        <v>1916</v>
      </c>
      <c r="B3345" s="40">
        <v>45504</v>
      </c>
      <c r="C3345" t="s">
        <v>27</v>
      </c>
      <c r="D3345" s="3">
        <v>0</v>
      </c>
      <c r="E3345" s="2">
        <v>0</v>
      </c>
      <c r="F3345" s="3">
        <v>20050</v>
      </c>
      <c r="G3345" t="s">
        <v>297</v>
      </c>
      <c r="H3345" t="s">
        <v>18</v>
      </c>
      <c r="I3345" t="s">
        <v>19</v>
      </c>
      <c r="J3345" s="41">
        <v>0</v>
      </c>
      <c r="K3345" s="42">
        <v>0</v>
      </c>
      <c r="L3345" t="str">
        <f>IFERROR(INDEX(Dictionary!E:E,MATCH(G3345,Dictionary!A:A,0)),"")</f>
        <v/>
      </c>
    </row>
    <row r="3346" spans="1:12" x14ac:dyDescent="0.2">
      <c r="A3346" t="s">
        <v>1916</v>
      </c>
      <c r="B3346" s="40">
        <v>45504</v>
      </c>
      <c r="C3346" t="s">
        <v>22</v>
      </c>
      <c r="D3346" s="3">
        <v>-294</v>
      </c>
      <c r="E3346" s="2">
        <v>-22940</v>
      </c>
      <c r="F3346" s="3">
        <v>18140</v>
      </c>
      <c r="G3346" t="s">
        <v>312</v>
      </c>
      <c r="H3346" t="s">
        <v>18</v>
      </c>
      <c r="I3346" t="s">
        <v>19</v>
      </c>
      <c r="J3346" s="41">
        <v>78.03</v>
      </c>
      <c r="K3346" s="42">
        <v>-1.6212790000000001E-2</v>
      </c>
      <c r="L3346" t="str">
        <f>IFERROR(INDEX(Dictionary!E:E,MATCH(G3346,Dictionary!A:A,0)),"")</f>
        <v/>
      </c>
    </row>
    <row r="3347" spans="1:12" x14ac:dyDescent="0.2">
      <c r="A3347" t="s">
        <v>1916</v>
      </c>
      <c r="B3347" s="40">
        <v>45504</v>
      </c>
      <c r="C3347" t="s">
        <v>8</v>
      </c>
      <c r="D3347" s="3">
        <v>1840</v>
      </c>
      <c r="E3347" s="2">
        <v>143560</v>
      </c>
      <c r="F3347" s="3">
        <v>16760</v>
      </c>
      <c r="G3347" t="s">
        <v>303</v>
      </c>
      <c r="H3347" t="s">
        <v>18</v>
      </c>
      <c r="I3347" t="s">
        <v>19</v>
      </c>
      <c r="J3347" s="41">
        <v>78.02</v>
      </c>
      <c r="K3347" s="42">
        <v>0.1097852</v>
      </c>
      <c r="L3347" t="str">
        <f>IFERROR(INDEX(Dictionary!E:E,MATCH(G3347,Dictionary!A:A,0)),"")</f>
        <v/>
      </c>
    </row>
    <row r="3348" spans="1:12" x14ac:dyDescent="0.2">
      <c r="A3348" t="s">
        <v>1916</v>
      </c>
      <c r="B3348" s="40">
        <v>45504</v>
      </c>
      <c r="C3348" t="s">
        <v>8</v>
      </c>
      <c r="D3348" s="3">
        <v>344</v>
      </c>
      <c r="E3348" s="2">
        <v>26840</v>
      </c>
      <c r="F3348" s="3">
        <v>14260</v>
      </c>
      <c r="G3348" t="s">
        <v>305</v>
      </c>
      <c r="H3348" t="s">
        <v>18</v>
      </c>
      <c r="I3348" t="s">
        <v>19</v>
      </c>
      <c r="J3348" s="41">
        <v>78.02</v>
      </c>
      <c r="K3348" s="42">
        <v>2.412342E-2</v>
      </c>
      <c r="L3348" t="str">
        <f>IFERROR(INDEX(Dictionary!E:E,MATCH(G3348,Dictionary!A:A,0)),"")</f>
        <v/>
      </c>
    </row>
    <row r="3349" spans="1:12" x14ac:dyDescent="0.2">
      <c r="A3349" t="s">
        <v>1916</v>
      </c>
      <c r="B3349" s="40">
        <v>45504</v>
      </c>
      <c r="C3349" t="s">
        <v>8</v>
      </c>
      <c r="D3349" s="3">
        <v>116</v>
      </c>
      <c r="E3349" s="2">
        <v>9050</v>
      </c>
      <c r="F3349" s="3">
        <v>13170</v>
      </c>
      <c r="G3349" t="s">
        <v>585</v>
      </c>
      <c r="H3349" t="s">
        <v>18</v>
      </c>
      <c r="I3349" t="s">
        <v>19</v>
      </c>
      <c r="J3349" s="41">
        <v>78.02</v>
      </c>
      <c r="K3349" s="42">
        <v>8.8078900000000005E-3</v>
      </c>
      <c r="L3349" t="str">
        <f>IFERROR(INDEX(Dictionary!E:E,MATCH(G3349,Dictionary!A:A,0)),"")</f>
        <v/>
      </c>
    </row>
    <row r="3350" spans="1:12" x14ac:dyDescent="0.2">
      <c r="A3350" t="s">
        <v>1916</v>
      </c>
      <c r="B3350" s="40">
        <v>45504</v>
      </c>
      <c r="C3350" t="s">
        <v>27</v>
      </c>
      <c r="D3350" s="3">
        <v>0</v>
      </c>
      <c r="E3350" s="2">
        <v>0</v>
      </c>
      <c r="F3350" s="3">
        <v>12540</v>
      </c>
      <c r="G3350" t="s">
        <v>771</v>
      </c>
      <c r="H3350" t="s">
        <v>18</v>
      </c>
      <c r="I3350" t="s">
        <v>19</v>
      </c>
      <c r="J3350" s="41">
        <v>0</v>
      </c>
      <c r="K3350" s="42">
        <v>0</v>
      </c>
      <c r="L3350" t="str">
        <f>IFERROR(INDEX(Dictionary!E:E,MATCH(G3350,Dictionary!A:A,0)),"")</f>
        <v/>
      </c>
    </row>
    <row r="3351" spans="1:12" x14ac:dyDescent="0.2">
      <c r="A3351" t="s">
        <v>1916</v>
      </c>
      <c r="B3351" s="40">
        <v>45504</v>
      </c>
      <c r="C3351" t="s">
        <v>22</v>
      </c>
      <c r="D3351" s="3">
        <v>-655</v>
      </c>
      <c r="E3351" s="2">
        <v>-51100</v>
      </c>
      <c r="F3351" s="3">
        <v>12380</v>
      </c>
      <c r="G3351" t="s">
        <v>254</v>
      </c>
      <c r="H3351" t="s">
        <v>18</v>
      </c>
      <c r="I3351" t="s">
        <v>19</v>
      </c>
      <c r="J3351" s="41">
        <v>78.02</v>
      </c>
      <c r="K3351" s="42">
        <v>-5.2907910000000002E-2</v>
      </c>
      <c r="L3351" t="str">
        <f>IFERROR(INDEX(Dictionary!E:E,MATCH(G3351,Dictionary!A:A,0)),"")</f>
        <v>State Street</v>
      </c>
    </row>
    <row r="3352" spans="1:12" x14ac:dyDescent="0.2">
      <c r="A3352" t="s">
        <v>1916</v>
      </c>
      <c r="B3352" s="40">
        <v>45504</v>
      </c>
      <c r="C3352" t="s">
        <v>8</v>
      </c>
      <c r="D3352" s="3">
        <v>2490</v>
      </c>
      <c r="E3352" s="2">
        <v>194430</v>
      </c>
      <c r="F3352" s="3">
        <v>11690</v>
      </c>
      <c r="G3352" t="s">
        <v>588</v>
      </c>
      <c r="H3352" t="s">
        <v>18</v>
      </c>
      <c r="I3352" t="s">
        <v>19</v>
      </c>
      <c r="J3352" s="41">
        <v>78.08</v>
      </c>
      <c r="K3352" s="42">
        <v>0.21300257</v>
      </c>
      <c r="L3352" t="str">
        <f>IFERROR(INDEX(Dictionary!E:E,MATCH(G3352,Dictionary!A:A,0)),"")</f>
        <v/>
      </c>
    </row>
    <row r="3353" spans="1:12" x14ac:dyDescent="0.2">
      <c r="A3353" t="s">
        <v>1916</v>
      </c>
      <c r="B3353" s="40">
        <v>45504</v>
      </c>
      <c r="C3353" t="s">
        <v>27</v>
      </c>
      <c r="D3353" s="3">
        <v>0</v>
      </c>
      <c r="E3353" s="2">
        <v>0</v>
      </c>
      <c r="F3353" s="3">
        <v>10350</v>
      </c>
      <c r="G3353" t="s">
        <v>1046</v>
      </c>
      <c r="H3353" t="s">
        <v>18</v>
      </c>
      <c r="I3353" t="s">
        <v>19</v>
      </c>
      <c r="J3353" s="41">
        <v>0</v>
      </c>
      <c r="K3353" s="42">
        <v>0</v>
      </c>
      <c r="L3353" t="str">
        <f>IFERROR(INDEX(Dictionary!E:E,MATCH(G3353,Dictionary!A:A,0)),"")</f>
        <v/>
      </c>
    </row>
    <row r="3354" spans="1:12" x14ac:dyDescent="0.2">
      <c r="A3354" t="s">
        <v>1916</v>
      </c>
      <c r="B3354" s="40">
        <v>45504</v>
      </c>
      <c r="C3354" t="s">
        <v>27</v>
      </c>
      <c r="D3354" s="3">
        <v>0</v>
      </c>
      <c r="E3354" s="2">
        <v>0</v>
      </c>
      <c r="F3354" s="3">
        <v>7900</v>
      </c>
      <c r="G3354" t="s">
        <v>327</v>
      </c>
      <c r="H3354" t="s">
        <v>18</v>
      </c>
      <c r="I3354" t="s">
        <v>19</v>
      </c>
      <c r="J3354" s="41">
        <v>0</v>
      </c>
      <c r="K3354" s="42">
        <v>0</v>
      </c>
      <c r="L3354" t="str">
        <f>IFERROR(INDEX(Dictionary!E:E,MATCH(G3354,Dictionary!A:A,0)),"")</f>
        <v/>
      </c>
    </row>
    <row r="3355" spans="1:12" x14ac:dyDescent="0.2">
      <c r="A3355" t="s">
        <v>1916</v>
      </c>
      <c r="B3355" s="40">
        <v>45504</v>
      </c>
      <c r="C3355" t="s">
        <v>27</v>
      </c>
      <c r="D3355" s="3">
        <v>0</v>
      </c>
      <c r="E3355" s="2">
        <v>0</v>
      </c>
      <c r="F3355" s="3">
        <v>6940</v>
      </c>
      <c r="G3355" t="s">
        <v>330</v>
      </c>
      <c r="H3355" t="s">
        <v>18</v>
      </c>
      <c r="I3355" t="s">
        <v>19</v>
      </c>
      <c r="J3355" s="41">
        <v>0</v>
      </c>
      <c r="K3355" s="42">
        <v>0</v>
      </c>
      <c r="L3355" t="str">
        <f>IFERROR(INDEX(Dictionary!E:E,MATCH(G3355,Dictionary!A:A,0)),"")</f>
        <v/>
      </c>
    </row>
    <row r="3356" spans="1:12" x14ac:dyDescent="0.2">
      <c r="A3356" t="s">
        <v>1916</v>
      </c>
      <c r="B3356" s="40">
        <v>45504</v>
      </c>
      <c r="C3356" t="s">
        <v>8</v>
      </c>
      <c r="D3356" s="3">
        <v>6750</v>
      </c>
      <c r="E3356" s="2">
        <v>526630</v>
      </c>
      <c r="F3356" s="3">
        <v>6750</v>
      </c>
      <c r="G3356" t="s">
        <v>1917</v>
      </c>
      <c r="H3356" t="s">
        <v>18</v>
      </c>
      <c r="I3356" t="s">
        <v>19</v>
      </c>
      <c r="J3356" s="41">
        <v>78.02</v>
      </c>
      <c r="K3356" s="42">
        <v>1</v>
      </c>
      <c r="L3356" t="str">
        <f>IFERROR(INDEX(Dictionary!E:E,MATCH(G3356,Dictionary!A:A,0)),"")</f>
        <v/>
      </c>
    </row>
    <row r="3357" spans="1:12" x14ac:dyDescent="0.2">
      <c r="A3357" t="s">
        <v>1916</v>
      </c>
      <c r="B3357" s="40">
        <v>45504</v>
      </c>
      <c r="C3357" t="s">
        <v>22</v>
      </c>
      <c r="D3357" s="3">
        <v>-138</v>
      </c>
      <c r="E3357" s="2">
        <v>-10770</v>
      </c>
      <c r="F3357" s="3">
        <v>6140</v>
      </c>
      <c r="G3357" t="s">
        <v>429</v>
      </c>
      <c r="H3357" t="s">
        <v>18</v>
      </c>
      <c r="I3357" t="s">
        <v>19</v>
      </c>
      <c r="J3357" s="41">
        <v>78.040000000000006</v>
      </c>
      <c r="K3357" s="42">
        <v>-2.247557E-2</v>
      </c>
      <c r="L3357" t="str">
        <f>IFERROR(INDEX(Dictionary!E:E,MATCH(G3357,Dictionary!A:A,0)),"")</f>
        <v/>
      </c>
    </row>
    <row r="3358" spans="1:12" x14ac:dyDescent="0.2">
      <c r="A3358" t="s">
        <v>1916</v>
      </c>
      <c r="B3358" s="40">
        <v>45504</v>
      </c>
      <c r="C3358" t="s">
        <v>27</v>
      </c>
      <c r="D3358" s="3">
        <v>0</v>
      </c>
      <c r="E3358" s="2">
        <v>0</v>
      </c>
      <c r="F3358" s="3">
        <v>5950</v>
      </c>
      <c r="G3358" t="s">
        <v>304</v>
      </c>
      <c r="H3358" t="s">
        <v>18</v>
      </c>
      <c r="I3358" t="s">
        <v>19</v>
      </c>
      <c r="J3358" s="41">
        <v>0</v>
      </c>
      <c r="K3358" s="42">
        <v>0</v>
      </c>
      <c r="L3358" t="str">
        <f>IFERROR(INDEX(Dictionary!E:E,MATCH(G3358,Dictionary!A:A,0)),"")</f>
        <v/>
      </c>
    </row>
    <row r="3359" spans="1:12" x14ac:dyDescent="0.2">
      <c r="A3359" t="s">
        <v>1916</v>
      </c>
      <c r="B3359" s="40">
        <v>45504</v>
      </c>
      <c r="C3359" t="s">
        <v>27</v>
      </c>
      <c r="D3359" s="3">
        <v>0</v>
      </c>
      <c r="E3359" s="2">
        <v>0</v>
      </c>
      <c r="F3359" s="3">
        <v>5790</v>
      </c>
      <c r="G3359" t="s">
        <v>602</v>
      </c>
      <c r="H3359" t="s">
        <v>18</v>
      </c>
      <c r="I3359" t="s">
        <v>19</v>
      </c>
      <c r="J3359" s="41">
        <v>0</v>
      </c>
      <c r="K3359" s="42">
        <v>0</v>
      </c>
      <c r="L3359" t="str">
        <f>IFERROR(INDEX(Dictionary!E:E,MATCH(G3359,Dictionary!A:A,0)),"")</f>
        <v/>
      </c>
    </row>
    <row r="3360" spans="1:12" x14ac:dyDescent="0.2">
      <c r="A3360" t="s">
        <v>1916</v>
      </c>
      <c r="B3360" s="40">
        <v>45504</v>
      </c>
      <c r="C3360" t="s">
        <v>27</v>
      </c>
      <c r="D3360" s="3">
        <v>0</v>
      </c>
      <c r="E3360" s="2">
        <v>0</v>
      </c>
      <c r="F3360" s="3">
        <v>5580</v>
      </c>
      <c r="G3360" t="s">
        <v>1479</v>
      </c>
      <c r="H3360" t="s">
        <v>18</v>
      </c>
      <c r="I3360" t="s">
        <v>19</v>
      </c>
      <c r="J3360" s="41">
        <v>0</v>
      </c>
      <c r="K3360" s="42">
        <v>0</v>
      </c>
      <c r="L3360" t="str">
        <f>IFERROR(INDEX(Dictionary!E:E,MATCH(G3360,Dictionary!A:A,0)),"")</f>
        <v/>
      </c>
    </row>
    <row r="3361" spans="1:12" x14ac:dyDescent="0.2">
      <c r="A3361" t="s">
        <v>1916</v>
      </c>
      <c r="B3361" s="40">
        <v>45504</v>
      </c>
      <c r="C3361" t="s">
        <v>22</v>
      </c>
      <c r="D3361" s="3">
        <v>-20</v>
      </c>
      <c r="E3361" s="2">
        <v>-1560</v>
      </c>
      <c r="F3361" s="3">
        <v>4990</v>
      </c>
      <c r="G3361" t="s">
        <v>322</v>
      </c>
      <c r="H3361" t="s">
        <v>18</v>
      </c>
      <c r="I3361" t="s">
        <v>19</v>
      </c>
      <c r="J3361" s="41">
        <v>78</v>
      </c>
      <c r="K3361" s="42">
        <v>-4.0080200000000002E-3</v>
      </c>
      <c r="L3361" t="str">
        <f>IFERROR(INDEX(Dictionary!E:E,MATCH(G3361,Dictionary!A:A,0)),"")</f>
        <v/>
      </c>
    </row>
    <row r="3362" spans="1:12" x14ac:dyDescent="0.2">
      <c r="A3362" t="s">
        <v>1916</v>
      </c>
      <c r="B3362" s="40">
        <v>45504</v>
      </c>
      <c r="C3362" t="s">
        <v>27</v>
      </c>
      <c r="D3362" s="3">
        <v>0</v>
      </c>
      <c r="E3362" s="2">
        <v>0</v>
      </c>
      <c r="F3362" s="3">
        <v>4680</v>
      </c>
      <c r="G3362" t="s">
        <v>601</v>
      </c>
      <c r="H3362" t="s">
        <v>18</v>
      </c>
      <c r="I3362" t="s">
        <v>19</v>
      </c>
      <c r="J3362" s="41">
        <v>0</v>
      </c>
      <c r="K3362" s="42">
        <v>0</v>
      </c>
      <c r="L3362" t="str">
        <f>IFERROR(INDEX(Dictionary!E:E,MATCH(G3362,Dictionary!A:A,0)),"")</f>
        <v/>
      </c>
    </row>
    <row r="3363" spans="1:12" x14ac:dyDescent="0.2">
      <c r="A3363" t="s">
        <v>1916</v>
      </c>
      <c r="B3363" s="40">
        <v>45504</v>
      </c>
      <c r="C3363" t="s">
        <v>22</v>
      </c>
      <c r="D3363" s="3">
        <v>-13</v>
      </c>
      <c r="E3363" s="2">
        <v>-1010</v>
      </c>
      <c r="F3363" s="3">
        <v>3670</v>
      </c>
      <c r="G3363" t="s">
        <v>1058</v>
      </c>
      <c r="H3363" t="s">
        <v>18</v>
      </c>
      <c r="I3363" t="s">
        <v>19</v>
      </c>
      <c r="J3363" s="41">
        <v>77.69</v>
      </c>
      <c r="K3363" s="42">
        <v>-3.5422299999999999E-3</v>
      </c>
      <c r="L3363" t="str">
        <f>IFERROR(INDEX(Dictionary!E:E,MATCH(G3363,Dictionary!A:A,0)),"")</f>
        <v/>
      </c>
    </row>
    <row r="3364" spans="1:12" x14ac:dyDescent="0.2">
      <c r="A3364" t="s">
        <v>1916</v>
      </c>
      <c r="B3364" s="40">
        <v>45504</v>
      </c>
      <c r="C3364" t="s">
        <v>22</v>
      </c>
      <c r="D3364" s="3">
        <v>-30</v>
      </c>
      <c r="E3364" s="2">
        <v>-2340</v>
      </c>
      <c r="F3364" s="3">
        <v>3590</v>
      </c>
      <c r="G3364" t="s">
        <v>865</v>
      </c>
      <c r="H3364" t="s">
        <v>18</v>
      </c>
      <c r="I3364" t="s">
        <v>19</v>
      </c>
      <c r="J3364" s="41">
        <v>78</v>
      </c>
      <c r="K3364" s="42">
        <v>-8.3565400000000008E-3</v>
      </c>
      <c r="L3364" t="str">
        <f>IFERROR(INDEX(Dictionary!E:E,MATCH(G3364,Dictionary!A:A,0)),"")</f>
        <v/>
      </c>
    </row>
    <row r="3365" spans="1:12" x14ac:dyDescent="0.2">
      <c r="A3365" t="s">
        <v>1916</v>
      </c>
      <c r="B3365" s="40">
        <v>45504</v>
      </c>
      <c r="C3365" t="s">
        <v>22</v>
      </c>
      <c r="D3365" s="3">
        <v>-1360</v>
      </c>
      <c r="E3365" s="2">
        <v>-106110</v>
      </c>
      <c r="F3365" s="3">
        <v>3430</v>
      </c>
      <c r="G3365" t="s">
        <v>946</v>
      </c>
      <c r="H3365" t="s">
        <v>18</v>
      </c>
      <c r="I3365" t="s">
        <v>19</v>
      </c>
      <c r="J3365" s="41">
        <v>78.02</v>
      </c>
      <c r="K3365" s="42">
        <v>-0.39650145999999997</v>
      </c>
      <c r="L3365" t="str">
        <f>IFERROR(INDEX(Dictionary!E:E,MATCH(G3365,Dictionary!A:A,0)),"")</f>
        <v/>
      </c>
    </row>
    <row r="3366" spans="1:12" x14ac:dyDescent="0.2">
      <c r="A3366" t="s">
        <v>1916</v>
      </c>
      <c r="B3366" s="40">
        <v>45504</v>
      </c>
      <c r="C3366" t="s">
        <v>22</v>
      </c>
      <c r="D3366" s="3">
        <v>-1</v>
      </c>
      <c r="E3366" s="2">
        <v>-78</v>
      </c>
      <c r="F3366" s="3">
        <v>2230</v>
      </c>
      <c r="G3366" t="s">
        <v>333</v>
      </c>
      <c r="H3366" t="s">
        <v>18</v>
      </c>
      <c r="I3366" t="s">
        <v>19</v>
      </c>
      <c r="J3366" s="41">
        <v>78</v>
      </c>
      <c r="K3366" s="42">
        <v>-4.4842999999999999E-4</v>
      </c>
      <c r="L3366" t="str">
        <f>IFERROR(INDEX(Dictionary!E:E,MATCH(G3366,Dictionary!A:A,0)),"")</f>
        <v/>
      </c>
    </row>
    <row r="3367" spans="1:12" x14ac:dyDescent="0.2">
      <c r="A3367" t="s">
        <v>1916</v>
      </c>
      <c r="B3367" s="40">
        <v>45504</v>
      </c>
      <c r="C3367" t="s">
        <v>8</v>
      </c>
      <c r="D3367" s="3">
        <v>559</v>
      </c>
      <c r="E3367" s="2">
        <v>43610</v>
      </c>
      <c r="F3367" s="3">
        <v>2190</v>
      </c>
      <c r="G3367" t="s">
        <v>1153</v>
      </c>
      <c r="H3367" t="s">
        <v>18</v>
      </c>
      <c r="I3367" t="s">
        <v>19</v>
      </c>
      <c r="J3367" s="41">
        <v>78.010000000000005</v>
      </c>
      <c r="K3367" s="42">
        <v>0.25525113999999999</v>
      </c>
      <c r="L3367" t="str">
        <f>IFERROR(INDEX(Dictionary!E:E,MATCH(G3367,Dictionary!A:A,0)),"")</f>
        <v/>
      </c>
    </row>
    <row r="3368" spans="1:12" x14ac:dyDescent="0.2">
      <c r="A3368" t="s">
        <v>1916</v>
      </c>
      <c r="B3368" s="40">
        <v>45504</v>
      </c>
      <c r="C3368" t="s">
        <v>22</v>
      </c>
      <c r="D3368" s="3">
        <v>-2</v>
      </c>
      <c r="E3368" s="2">
        <v>-156</v>
      </c>
      <c r="F3368" s="3">
        <v>1860</v>
      </c>
      <c r="G3368" t="s">
        <v>651</v>
      </c>
      <c r="H3368" t="s">
        <v>18</v>
      </c>
      <c r="I3368" t="s">
        <v>19</v>
      </c>
      <c r="J3368" s="41">
        <v>78</v>
      </c>
      <c r="K3368" s="42">
        <v>-1.0752699999999999E-3</v>
      </c>
      <c r="L3368" t="str">
        <f>IFERROR(INDEX(Dictionary!E:E,MATCH(G3368,Dictionary!A:A,0)),"")</f>
        <v/>
      </c>
    </row>
    <row r="3369" spans="1:12" x14ac:dyDescent="0.2">
      <c r="A3369" t="s">
        <v>1916</v>
      </c>
      <c r="B3369" s="40">
        <v>45504</v>
      </c>
      <c r="C3369" t="s">
        <v>27</v>
      </c>
      <c r="D3369" s="3">
        <v>0</v>
      </c>
      <c r="E3369" s="2">
        <v>0</v>
      </c>
      <c r="F3369" s="3">
        <v>1650</v>
      </c>
      <c r="G3369" t="s">
        <v>1064</v>
      </c>
      <c r="H3369" t="s">
        <v>18</v>
      </c>
      <c r="I3369" t="s">
        <v>19</v>
      </c>
      <c r="J3369" s="41">
        <v>0</v>
      </c>
      <c r="K3369" s="42">
        <v>0</v>
      </c>
      <c r="L3369" t="str">
        <f>IFERROR(INDEX(Dictionary!E:E,MATCH(G3369,Dictionary!A:A,0)),"")</f>
        <v/>
      </c>
    </row>
    <row r="3370" spans="1:12" x14ac:dyDescent="0.2">
      <c r="A3370" t="s">
        <v>1916</v>
      </c>
      <c r="B3370" s="40">
        <v>45504</v>
      </c>
      <c r="C3370" t="s">
        <v>8</v>
      </c>
      <c r="D3370" s="3">
        <v>59</v>
      </c>
      <c r="E3370" s="2">
        <v>4600</v>
      </c>
      <c r="F3370" s="3">
        <v>1540</v>
      </c>
      <c r="G3370" t="s">
        <v>32</v>
      </c>
      <c r="H3370" t="s">
        <v>18</v>
      </c>
      <c r="I3370" t="s">
        <v>19</v>
      </c>
      <c r="J3370" s="41">
        <v>77.97</v>
      </c>
      <c r="K3370" s="42">
        <v>3.8311690000000002E-2</v>
      </c>
      <c r="L3370" t="str">
        <f>IFERROR(INDEX(Dictionary!E:E,MATCH(G3370,Dictionary!A:A,0)),"")</f>
        <v/>
      </c>
    </row>
    <row r="3371" spans="1:12" x14ac:dyDescent="0.2">
      <c r="A3371" t="s">
        <v>1916</v>
      </c>
      <c r="B3371" s="40">
        <v>45504</v>
      </c>
      <c r="C3371" t="s">
        <v>8</v>
      </c>
      <c r="D3371" s="3">
        <v>35</v>
      </c>
      <c r="E3371" s="2">
        <v>2730</v>
      </c>
      <c r="F3371" s="3">
        <v>1250</v>
      </c>
      <c r="G3371" t="s">
        <v>1918</v>
      </c>
      <c r="H3371" t="s">
        <v>18</v>
      </c>
      <c r="I3371" t="s">
        <v>19</v>
      </c>
      <c r="J3371" s="41">
        <v>78</v>
      </c>
      <c r="K3371" s="42">
        <v>2.8000000000000001E-2</v>
      </c>
      <c r="L3371" t="str">
        <f>IFERROR(INDEX(Dictionary!E:E,MATCH(G3371,Dictionary!A:A,0)),"")</f>
        <v/>
      </c>
    </row>
    <row r="3372" spans="1:12" x14ac:dyDescent="0.2">
      <c r="A3372" t="s">
        <v>1916</v>
      </c>
      <c r="B3372" s="40">
        <v>45504</v>
      </c>
      <c r="C3372" t="s">
        <v>22</v>
      </c>
      <c r="D3372" s="3">
        <v>-102</v>
      </c>
      <c r="E3372" s="2">
        <v>-7960</v>
      </c>
      <c r="F3372" s="3">
        <v>1210</v>
      </c>
      <c r="G3372" t="s">
        <v>1065</v>
      </c>
      <c r="H3372" t="s">
        <v>18</v>
      </c>
      <c r="I3372" t="s">
        <v>19</v>
      </c>
      <c r="J3372" s="41">
        <v>78.040000000000006</v>
      </c>
      <c r="K3372" s="42">
        <v>-8.4297520000000001E-2</v>
      </c>
      <c r="L3372" t="str">
        <f>IFERROR(INDEX(Dictionary!E:E,MATCH(G3372,Dictionary!A:A,0)),"")</f>
        <v/>
      </c>
    </row>
    <row r="3373" spans="1:12" x14ac:dyDescent="0.2">
      <c r="A3373" t="s">
        <v>1916</v>
      </c>
      <c r="B3373" s="40">
        <v>45504</v>
      </c>
      <c r="C3373" t="s">
        <v>27</v>
      </c>
      <c r="D3373" s="3">
        <v>0</v>
      </c>
      <c r="E3373" s="2">
        <v>0</v>
      </c>
      <c r="F3373" s="3">
        <v>1080</v>
      </c>
      <c r="G3373" t="s">
        <v>1919</v>
      </c>
      <c r="H3373" t="s">
        <v>18</v>
      </c>
      <c r="I3373" t="s">
        <v>19</v>
      </c>
      <c r="J3373" s="41">
        <v>0</v>
      </c>
      <c r="K3373" s="42">
        <v>0</v>
      </c>
      <c r="L3373" t="str">
        <f>IFERROR(INDEX(Dictionary!E:E,MATCH(G3373,Dictionary!A:A,0)),"")</f>
        <v/>
      </c>
    </row>
    <row r="3374" spans="1:12" x14ac:dyDescent="0.2">
      <c r="A3374" t="s">
        <v>1916</v>
      </c>
      <c r="B3374" s="40">
        <v>45504</v>
      </c>
      <c r="C3374" t="s">
        <v>27</v>
      </c>
      <c r="D3374" s="3">
        <v>0</v>
      </c>
      <c r="E3374" s="2">
        <v>0</v>
      </c>
      <c r="F3374" s="3">
        <v>1050</v>
      </c>
      <c r="G3374" t="s">
        <v>1920</v>
      </c>
      <c r="H3374" t="s">
        <v>18</v>
      </c>
      <c r="I3374" t="s">
        <v>19</v>
      </c>
      <c r="J3374" s="41">
        <v>0</v>
      </c>
      <c r="K3374" s="42">
        <v>0</v>
      </c>
      <c r="L3374" t="str">
        <f>IFERROR(INDEX(Dictionary!E:E,MATCH(G3374,Dictionary!A:A,0)),"")</f>
        <v/>
      </c>
    </row>
    <row r="3375" spans="1:12" x14ac:dyDescent="0.2">
      <c r="A3375" t="s">
        <v>1916</v>
      </c>
      <c r="B3375" s="40">
        <v>45504</v>
      </c>
      <c r="C3375" t="s">
        <v>8</v>
      </c>
      <c r="D3375" s="3">
        <v>285</v>
      </c>
      <c r="E3375" s="2">
        <v>22240</v>
      </c>
      <c r="F3375" s="3">
        <v>837</v>
      </c>
      <c r="G3375" t="s">
        <v>259</v>
      </c>
      <c r="H3375" t="s">
        <v>18</v>
      </c>
      <c r="I3375" t="s">
        <v>19</v>
      </c>
      <c r="J3375" s="41">
        <v>78.040000000000006</v>
      </c>
      <c r="K3375" s="42">
        <v>0.34050179000000003</v>
      </c>
      <c r="L3375" t="str">
        <f>IFERROR(INDEX(Dictionary!E:E,MATCH(G3375,Dictionary!A:A,0)),"")</f>
        <v/>
      </c>
    </row>
    <row r="3376" spans="1:12" x14ac:dyDescent="0.2">
      <c r="A3376" t="s">
        <v>1916</v>
      </c>
      <c r="B3376" s="40">
        <v>45504</v>
      </c>
      <c r="C3376" t="s">
        <v>27</v>
      </c>
      <c r="D3376" s="3">
        <v>0</v>
      </c>
      <c r="E3376" s="2">
        <v>0</v>
      </c>
      <c r="F3376" s="3">
        <v>523</v>
      </c>
      <c r="G3376" t="s">
        <v>1156</v>
      </c>
      <c r="H3376" t="s">
        <v>18</v>
      </c>
      <c r="I3376" t="s">
        <v>19</v>
      </c>
      <c r="J3376" s="41">
        <v>0</v>
      </c>
      <c r="K3376" s="42">
        <v>0</v>
      </c>
      <c r="L3376" t="str">
        <f>IFERROR(INDEX(Dictionary!E:E,MATCH(G3376,Dictionary!A:A,0)),"")</f>
        <v/>
      </c>
    </row>
    <row r="3377" spans="1:12" x14ac:dyDescent="0.2">
      <c r="A3377" t="s">
        <v>1916</v>
      </c>
      <c r="B3377" s="40">
        <v>45504</v>
      </c>
      <c r="C3377" t="s">
        <v>8</v>
      </c>
      <c r="D3377" s="3">
        <v>4</v>
      </c>
      <c r="E3377" s="2">
        <v>312</v>
      </c>
      <c r="F3377" s="3">
        <v>295</v>
      </c>
      <c r="G3377" t="s">
        <v>989</v>
      </c>
      <c r="H3377" t="s">
        <v>18</v>
      </c>
      <c r="I3377" t="s">
        <v>19</v>
      </c>
      <c r="J3377" s="41">
        <v>78</v>
      </c>
      <c r="K3377" s="42">
        <v>1.355932E-2</v>
      </c>
      <c r="L3377" t="str">
        <f>IFERROR(INDEX(Dictionary!E:E,MATCH(G3377,Dictionary!A:A,0)),"")</f>
        <v/>
      </c>
    </row>
    <row r="3378" spans="1:12" x14ac:dyDescent="0.2">
      <c r="A3378" t="s">
        <v>1916</v>
      </c>
      <c r="B3378" s="40">
        <v>45504</v>
      </c>
      <c r="C3378" t="s">
        <v>22</v>
      </c>
      <c r="D3378" s="3">
        <v>-388</v>
      </c>
      <c r="E3378" s="2">
        <v>-30270</v>
      </c>
      <c r="F3378" s="3">
        <v>246</v>
      </c>
      <c r="G3378" t="s">
        <v>1921</v>
      </c>
      <c r="H3378" t="s">
        <v>18</v>
      </c>
      <c r="I3378" t="s">
        <v>19</v>
      </c>
      <c r="J3378" s="41">
        <v>78.02</v>
      </c>
      <c r="K3378" s="42">
        <v>-1.5772357699999999</v>
      </c>
      <c r="L3378" t="str">
        <f>IFERROR(INDEX(Dictionary!E:E,MATCH(G3378,Dictionary!A:A,0)),"")</f>
        <v/>
      </c>
    </row>
    <row r="3379" spans="1:12" x14ac:dyDescent="0.2">
      <c r="A3379" t="s">
        <v>1916</v>
      </c>
      <c r="B3379" s="40">
        <v>45504</v>
      </c>
      <c r="C3379" t="s">
        <v>8</v>
      </c>
      <c r="D3379" s="3">
        <v>135</v>
      </c>
      <c r="E3379" s="2">
        <v>10530</v>
      </c>
      <c r="F3379" s="3">
        <v>135</v>
      </c>
      <c r="G3379" t="s">
        <v>1157</v>
      </c>
      <c r="H3379" t="s">
        <v>18</v>
      </c>
      <c r="I3379" t="s">
        <v>19</v>
      </c>
      <c r="J3379" s="41">
        <v>78</v>
      </c>
      <c r="K3379" s="42">
        <v>1</v>
      </c>
      <c r="L3379" t="str">
        <f>IFERROR(INDEX(Dictionary!E:E,MATCH(G3379,Dictionary!A:A,0)),"")</f>
        <v/>
      </c>
    </row>
    <row r="3380" spans="1:12" x14ac:dyDescent="0.2">
      <c r="A3380" t="s">
        <v>1916</v>
      </c>
      <c r="B3380" s="40">
        <v>45504</v>
      </c>
      <c r="C3380" t="s">
        <v>8</v>
      </c>
      <c r="D3380" s="3">
        <v>66</v>
      </c>
      <c r="E3380" s="2">
        <v>5150</v>
      </c>
      <c r="F3380" s="3">
        <v>66</v>
      </c>
      <c r="G3380" t="s">
        <v>1922</v>
      </c>
      <c r="H3380" t="s">
        <v>18</v>
      </c>
      <c r="I3380" t="s">
        <v>19</v>
      </c>
      <c r="J3380" s="41">
        <v>78.03</v>
      </c>
      <c r="K3380" s="42">
        <v>1</v>
      </c>
      <c r="L3380" t="str">
        <f>IFERROR(INDEX(Dictionary!E:E,MATCH(G3380,Dictionary!A:A,0)),"")</f>
        <v/>
      </c>
    </row>
    <row r="3381" spans="1:12" x14ac:dyDescent="0.2">
      <c r="A3381" t="s">
        <v>1916</v>
      </c>
      <c r="B3381" s="40">
        <v>45503</v>
      </c>
      <c r="C3381" t="s">
        <v>8</v>
      </c>
      <c r="D3381" s="3">
        <v>2360</v>
      </c>
      <c r="E3381" s="2">
        <v>184440</v>
      </c>
      <c r="F3381" s="3">
        <v>20230</v>
      </c>
      <c r="G3381" t="s">
        <v>1911</v>
      </c>
      <c r="H3381" t="s">
        <v>10</v>
      </c>
      <c r="I3381" t="s">
        <v>11</v>
      </c>
      <c r="J3381" s="41">
        <v>78.150000000000006</v>
      </c>
      <c r="K3381" s="42">
        <v>0.11666337</v>
      </c>
      <c r="L3381" t="str">
        <f>IFERROR(INDEX(Dictionary!E:E,MATCH(G3381,Dictionary!A:A,0)),"")</f>
        <v/>
      </c>
    </row>
    <row r="3382" spans="1:12" x14ac:dyDescent="0.2">
      <c r="A3382" t="s">
        <v>1916</v>
      </c>
      <c r="B3382" s="40">
        <v>45500</v>
      </c>
      <c r="C3382" t="s">
        <v>22</v>
      </c>
      <c r="D3382" s="3">
        <v>-12720</v>
      </c>
      <c r="E3382" s="2">
        <v>-992340</v>
      </c>
      <c r="F3382" s="3">
        <v>1920000</v>
      </c>
      <c r="G3382" t="s">
        <v>1899</v>
      </c>
      <c r="H3382" t="s">
        <v>10</v>
      </c>
      <c r="I3382" t="s">
        <v>11</v>
      </c>
      <c r="J3382" s="41">
        <v>78.010000000000005</v>
      </c>
      <c r="K3382" s="42">
        <v>-6.6249999999999998E-3</v>
      </c>
      <c r="L3382" t="str">
        <f>IFERROR(INDEX(Dictionary!E:E,MATCH(G3382,Dictionary!A:A,0)),"")</f>
        <v/>
      </c>
    </row>
    <row r="3383" spans="1:12" x14ac:dyDescent="0.2">
      <c r="A3383" t="s">
        <v>1916</v>
      </c>
      <c r="B3383" s="40">
        <v>45499</v>
      </c>
      <c r="C3383" t="s">
        <v>8</v>
      </c>
      <c r="D3383" s="3">
        <v>12740</v>
      </c>
      <c r="E3383" s="2">
        <v>993820</v>
      </c>
      <c r="F3383" s="3">
        <v>295590</v>
      </c>
      <c r="G3383" t="s">
        <v>1902</v>
      </c>
      <c r="H3383" t="s">
        <v>10</v>
      </c>
      <c r="I3383" t="s">
        <v>11</v>
      </c>
      <c r="J3383" s="41">
        <v>78.010000000000005</v>
      </c>
      <c r="K3383" s="42">
        <v>4.3103639999999999E-2</v>
      </c>
      <c r="L3383" t="str">
        <f>IFERROR(INDEX(Dictionary!E:E,MATCH(G3383,Dictionary!A:A,0)),"")</f>
        <v/>
      </c>
    </row>
    <row r="3384" spans="1:12" x14ac:dyDescent="0.2">
      <c r="A3384" t="s">
        <v>1916</v>
      </c>
      <c r="B3384" s="40">
        <v>45499</v>
      </c>
      <c r="C3384" t="s">
        <v>8</v>
      </c>
      <c r="D3384" s="3">
        <v>29000</v>
      </c>
      <c r="E3384" s="2">
        <v>2260000</v>
      </c>
      <c r="F3384" s="3">
        <v>29000</v>
      </c>
      <c r="G3384" t="s">
        <v>1910</v>
      </c>
      <c r="H3384" t="s">
        <v>10</v>
      </c>
      <c r="I3384" t="s">
        <v>11</v>
      </c>
      <c r="J3384" s="41">
        <v>77.930000000000007</v>
      </c>
      <c r="K3384" s="42">
        <v>1</v>
      </c>
      <c r="L3384" t="str">
        <f>IFERROR(INDEX(Dictionary!E:E,MATCH(G3384,Dictionary!A:A,0)),"")</f>
        <v/>
      </c>
    </row>
    <row r="3385" spans="1:12" x14ac:dyDescent="0.2">
      <c r="A3385" t="s">
        <v>1916</v>
      </c>
      <c r="B3385" s="40">
        <v>45490</v>
      </c>
      <c r="C3385" t="s">
        <v>8</v>
      </c>
      <c r="D3385" s="3">
        <v>3780</v>
      </c>
      <c r="E3385" s="2">
        <v>294990</v>
      </c>
      <c r="F3385" s="3">
        <v>277400</v>
      </c>
      <c r="G3385" t="s">
        <v>1903</v>
      </c>
      <c r="H3385" t="s">
        <v>10</v>
      </c>
      <c r="I3385" t="s">
        <v>11</v>
      </c>
      <c r="J3385" s="41">
        <v>78.040000000000006</v>
      </c>
      <c r="K3385" s="42">
        <v>1.3630140000000001E-2</v>
      </c>
      <c r="L3385" t="str">
        <f>IFERROR(INDEX(Dictionary!E:E,MATCH(G3385,Dictionary!A:A,0)),"")</f>
        <v/>
      </c>
    </row>
    <row r="3386" spans="1:12" x14ac:dyDescent="0.2">
      <c r="A3386" t="s">
        <v>1916</v>
      </c>
      <c r="B3386" s="40">
        <v>45490</v>
      </c>
      <c r="C3386" t="s">
        <v>8</v>
      </c>
      <c r="D3386" s="3">
        <v>3450</v>
      </c>
      <c r="E3386" s="2">
        <v>269320</v>
      </c>
      <c r="F3386" s="3">
        <v>17840</v>
      </c>
      <c r="G3386" t="s">
        <v>1912</v>
      </c>
      <c r="H3386" t="s">
        <v>10</v>
      </c>
      <c r="I3386" t="s">
        <v>11</v>
      </c>
      <c r="J3386" s="41">
        <v>78.06</v>
      </c>
      <c r="K3386" s="42">
        <v>0.19338005999999999</v>
      </c>
      <c r="L3386" t="str">
        <f>IFERROR(INDEX(Dictionary!E:E,MATCH(G3386,Dictionary!A:A,0)),"")</f>
        <v/>
      </c>
    </row>
    <row r="3387" spans="1:12" x14ac:dyDescent="0.2">
      <c r="A3387" t="s">
        <v>1916</v>
      </c>
      <c r="B3387" s="40">
        <v>45490</v>
      </c>
      <c r="C3387" t="s">
        <v>8</v>
      </c>
      <c r="D3387" s="3">
        <v>3490</v>
      </c>
      <c r="E3387" s="2">
        <v>272370</v>
      </c>
      <c r="F3387" s="3">
        <v>16120</v>
      </c>
      <c r="G3387" t="s">
        <v>1913</v>
      </c>
      <c r="H3387" t="s">
        <v>10</v>
      </c>
      <c r="I3387" t="s">
        <v>11</v>
      </c>
      <c r="J3387" s="41">
        <v>78.040000000000006</v>
      </c>
      <c r="K3387" s="42">
        <v>0.21650124000000001</v>
      </c>
      <c r="L3387" t="str">
        <f>IFERROR(INDEX(Dictionary!E:E,MATCH(G3387,Dictionary!A:A,0)),"")</f>
        <v/>
      </c>
    </row>
    <row r="3388" spans="1:12" x14ac:dyDescent="0.2">
      <c r="A3388" t="s">
        <v>1916</v>
      </c>
      <c r="B3388" s="40">
        <v>45490</v>
      </c>
      <c r="C3388" t="s">
        <v>8</v>
      </c>
      <c r="D3388" s="3">
        <v>3290</v>
      </c>
      <c r="E3388" s="2">
        <v>256920</v>
      </c>
      <c r="F3388" s="3">
        <v>15160</v>
      </c>
      <c r="G3388" t="s">
        <v>1914</v>
      </c>
      <c r="H3388" t="s">
        <v>10</v>
      </c>
      <c r="I3388" t="s">
        <v>11</v>
      </c>
      <c r="J3388" s="41">
        <v>78.09</v>
      </c>
      <c r="K3388" s="42">
        <v>0.21701187</v>
      </c>
      <c r="L3388" t="str">
        <f>IFERROR(INDEX(Dictionary!E:E,MATCH(G3388,Dictionary!A:A,0)),"")</f>
        <v/>
      </c>
    </row>
    <row r="3389" spans="1:12" x14ac:dyDescent="0.2">
      <c r="A3389" t="s">
        <v>1916</v>
      </c>
      <c r="B3389" s="40">
        <v>45490</v>
      </c>
      <c r="C3389" t="s">
        <v>8</v>
      </c>
      <c r="D3389" s="3">
        <v>3490</v>
      </c>
      <c r="E3389" s="2">
        <v>272370</v>
      </c>
      <c r="F3389" s="3">
        <v>7020</v>
      </c>
      <c r="G3389" t="s">
        <v>1915</v>
      </c>
      <c r="H3389" t="s">
        <v>10</v>
      </c>
      <c r="I3389" t="s">
        <v>11</v>
      </c>
      <c r="J3389" s="41">
        <v>78.040000000000006</v>
      </c>
      <c r="K3389" s="42">
        <v>0.49715099000000001</v>
      </c>
      <c r="L3389" t="str">
        <f>IFERROR(INDEX(Dictionary!E:E,MATCH(G3389,Dictionary!A:A,0)),"")</f>
        <v/>
      </c>
    </row>
    <row r="3390" spans="1:12" x14ac:dyDescent="0.2">
      <c r="A3390" t="s">
        <v>1916</v>
      </c>
      <c r="B3390" s="40">
        <v>45474</v>
      </c>
      <c r="C3390" t="s">
        <v>8</v>
      </c>
      <c r="D3390" s="3">
        <v>37220</v>
      </c>
      <c r="E3390" s="2">
        <v>2900000</v>
      </c>
      <c r="F3390" s="3">
        <v>37220</v>
      </c>
      <c r="G3390" t="s">
        <v>1909</v>
      </c>
      <c r="H3390" t="s">
        <v>10</v>
      </c>
      <c r="I3390" t="s">
        <v>11</v>
      </c>
      <c r="J3390" s="41">
        <v>77.92</v>
      </c>
      <c r="K3390" s="42">
        <v>1</v>
      </c>
      <c r="L3390" t="str">
        <f>IFERROR(INDEX(Dictionary!E:E,MATCH(G3390,Dictionary!A:A,0)),"")</f>
        <v/>
      </c>
    </row>
    <row r="3391" spans="1:12" x14ac:dyDescent="0.2">
      <c r="A3391" t="s">
        <v>1916</v>
      </c>
      <c r="B3391" s="40">
        <v>45473</v>
      </c>
      <c r="C3391" t="s">
        <v>8</v>
      </c>
      <c r="D3391" s="3">
        <v>163240</v>
      </c>
      <c r="E3391" s="2">
        <v>12100000</v>
      </c>
      <c r="F3391" s="3">
        <v>65440000</v>
      </c>
      <c r="G3391" t="s">
        <v>44</v>
      </c>
      <c r="H3391" t="s">
        <v>18</v>
      </c>
      <c r="I3391" t="s">
        <v>42</v>
      </c>
      <c r="J3391" s="41">
        <v>74.12</v>
      </c>
      <c r="K3391" s="42">
        <v>2.4945100000000001E-3</v>
      </c>
      <c r="L3391" t="str">
        <f>IFERROR(INDEX(Dictionary!E:E,MATCH(G3391,Dictionary!A:A,0)),"")</f>
        <v>Vanguard</v>
      </c>
    </row>
    <row r="3392" spans="1:12" x14ac:dyDescent="0.2">
      <c r="A3392" t="s">
        <v>1916</v>
      </c>
      <c r="B3392" s="40">
        <v>45473</v>
      </c>
      <c r="C3392" t="s">
        <v>22</v>
      </c>
      <c r="D3392" s="3">
        <v>-556450</v>
      </c>
      <c r="E3392" s="2">
        <v>-41260000</v>
      </c>
      <c r="F3392" s="3">
        <v>23130000</v>
      </c>
      <c r="G3392" t="s">
        <v>41</v>
      </c>
      <c r="H3392" t="s">
        <v>18</v>
      </c>
      <c r="I3392" t="s">
        <v>42</v>
      </c>
      <c r="J3392" s="41">
        <v>74.150000000000006</v>
      </c>
      <c r="K3392" s="42">
        <v>-2.405318E-2</v>
      </c>
      <c r="L3392" t="str">
        <f>IFERROR(INDEX(Dictionary!E:E,MATCH(G3392,Dictionary!A:A,0)),"")</f>
        <v>BlackRock</v>
      </c>
    </row>
    <row r="3393" spans="1:12" x14ac:dyDescent="0.2">
      <c r="A3393" t="s">
        <v>1916</v>
      </c>
      <c r="B3393" s="40">
        <v>45473</v>
      </c>
      <c r="C3393" t="s">
        <v>22</v>
      </c>
      <c r="D3393" s="3">
        <v>-221210</v>
      </c>
      <c r="E3393" s="2">
        <v>-16400000</v>
      </c>
      <c r="F3393" s="3">
        <v>19370000</v>
      </c>
      <c r="G3393" t="s">
        <v>197</v>
      </c>
      <c r="H3393" t="s">
        <v>18</v>
      </c>
      <c r="I3393" t="s">
        <v>42</v>
      </c>
      <c r="J3393" s="41">
        <v>74.14</v>
      </c>
      <c r="K3393" s="42">
        <v>-1.142024E-2</v>
      </c>
      <c r="L3393" t="str">
        <f>IFERROR(INDEX(Dictionary!E:E,MATCH(G3393,Dictionary!A:A,0)),"")</f>
        <v/>
      </c>
    </row>
    <row r="3394" spans="1:12" x14ac:dyDescent="0.2">
      <c r="A3394" t="s">
        <v>1916</v>
      </c>
      <c r="B3394" s="40">
        <v>45473</v>
      </c>
      <c r="C3394" t="s">
        <v>22</v>
      </c>
      <c r="D3394" s="3">
        <v>-66620</v>
      </c>
      <c r="E3394" s="2">
        <v>-4940000</v>
      </c>
      <c r="F3394" s="3">
        <v>19270000</v>
      </c>
      <c r="G3394" t="s">
        <v>391</v>
      </c>
      <c r="H3394" t="s">
        <v>18</v>
      </c>
      <c r="I3394" t="s">
        <v>42</v>
      </c>
      <c r="J3394" s="41">
        <v>74.150000000000006</v>
      </c>
      <c r="K3394" s="42">
        <v>-3.4571900000000002E-3</v>
      </c>
      <c r="L3394" t="str">
        <f>IFERROR(INDEX(Dictionary!E:E,MATCH(G3394,Dictionary!A:A,0)),"")</f>
        <v/>
      </c>
    </row>
    <row r="3395" spans="1:12" x14ac:dyDescent="0.2">
      <c r="A3395" t="s">
        <v>1916</v>
      </c>
      <c r="B3395" s="40">
        <v>45473</v>
      </c>
      <c r="C3395" t="s">
        <v>8</v>
      </c>
      <c r="D3395" s="3">
        <v>211420</v>
      </c>
      <c r="E3395" s="2">
        <v>15670000</v>
      </c>
      <c r="F3395" s="3">
        <v>16340000</v>
      </c>
      <c r="G3395" t="s">
        <v>47</v>
      </c>
      <c r="H3395" t="s">
        <v>18</v>
      </c>
      <c r="I3395" t="s">
        <v>42</v>
      </c>
      <c r="J3395" s="41">
        <v>74.12</v>
      </c>
      <c r="K3395" s="42">
        <v>1.2943700000000001E-2</v>
      </c>
      <c r="L3395" t="str">
        <f>IFERROR(INDEX(Dictionary!E:E,MATCH(G3395,Dictionary!A:A,0)),"")</f>
        <v>State Street</v>
      </c>
    </row>
    <row r="3396" spans="1:12" x14ac:dyDescent="0.2">
      <c r="A3396" t="s">
        <v>1916</v>
      </c>
      <c r="B3396" s="40">
        <v>45473</v>
      </c>
      <c r="C3396" t="s">
        <v>8</v>
      </c>
      <c r="D3396" s="3">
        <v>306500</v>
      </c>
      <c r="E3396" s="2">
        <v>22720000</v>
      </c>
      <c r="F3396" s="3">
        <v>12110000</v>
      </c>
      <c r="G3396" t="s">
        <v>43</v>
      </c>
      <c r="H3396" t="s">
        <v>18</v>
      </c>
      <c r="I3396" t="s">
        <v>42</v>
      </c>
      <c r="J3396" s="41">
        <v>74.13</v>
      </c>
      <c r="K3396" s="42">
        <v>2.5317920000000001E-2</v>
      </c>
      <c r="L3396" t="str">
        <f>IFERROR(INDEX(Dictionary!E:E,MATCH(G3396,Dictionary!A:A,0)),"")</f>
        <v/>
      </c>
    </row>
    <row r="3397" spans="1:12" x14ac:dyDescent="0.2">
      <c r="A3397" t="s">
        <v>1916</v>
      </c>
      <c r="B3397" s="40">
        <v>45473</v>
      </c>
      <c r="C3397" t="s">
        <v>22</v>
      </c>
      <c r="D3397" s="3">
        <v>-121450</v>
      </c>
      <c r="E3397" s="2">
        <v>-9000000</v>
      </c>
      <c r="F3397" s="3">
        <v>11080000</v>
      </c>
      <c r="G3397" t="s">
        <v>419</v>
      </c>
      <c r="H3397" t="s">
        <v>18</v>
      </c>
      <c r="I3397" t="s">
        <v>42</v>
      </c>
      <c r="J3397" s="41">
        <v>74.099999999999994</v>
      </c>
      <c r="K3397" s="42">
        <v>-1.0961190000000001E-2</v>
      </c>
      <c r="L3397" t="str">
        <f>IFERROR(INDEX(Dictionary!E:E,MATCH(G3397,Dictionary!A:A,0)),"")</f>
        <v/>
      </c>
    </row>
    <row r="3398" spans="1:12" x14ac:dyDescent="0.2">
      <c r="A3398" t="s">
        <v>1916</v>
      </c>
      <c r="B3398" s="40">
        <v>45473</v>
      </c>
      <c r="C3398" t="s">
        <v>8</v>
      </c>
      <c r="D3398" s="3">
        <v>230770</v>
      </c>
      <c r="E3398" s="2">
        <v>17110000</v>
      </c>
      <c r="F3398" s="3">
        <v>11070000</v>
      </c>
      <c r="G3398" t="s">
        <v>46</v>
      </c>
      <c r="H3398" t="s">
        <v>18</v>
      </c>
      <c r="I3398" t="s">
        <v>42</v>
      </c>
      <c r="J3398" s="41">
        <v>74.14</v>
      </c>
      <c r="K3398" s="42">
        <v>2.0846440000000001E-2</v>
      </c>
      <c r="L3398" t="str">
        <f>IFERROR(INDEX(Dictionary!E:E,MATCH(G3398,Dictionary!A:A,0)),"")</f>
        <v/>
      </c>
    </row>
    <row r="3399" spans="1:12" x14ac:dyDescent="0.2">
      <c r="A3399" t="s">
        <v>1916</v>
      </c>
      <c r="B3399" s="40">
        <v>45473</v>
      </c>
      <c r="C3399" t="s">
        <v>22</v>
      </c>
      <c r="D3399" s="3">
        <v>-201970</v>
      </c>
      <c r="E3399" s="2">
        <v>-14970000</v>
      </c>
      <c r="F3399" s="3">
        <v>9050000</v>
      </c>
      <c r="G3399" t="s">
        <v>285</v>
      </c>
      <c r="H3399" t="s">
        <v>18</v>
      </c>
      <c r="I3399" t="s">
        <v>42</v>
      </c>
      <c r="J3399" s="41">
        <v>74.12</v>
      </c>
      <c r="K3399" s="42">
        <v>-2.232928E-2</v>
      </c>
      <c r="L3399" t="str">
        <f>IFERROR(INDEX(Dictionary!E:E,MATCH(G3399,Dictionary!A:A,0)),"")</f>
        <v/>
      </c>
    </row>
    <row r="3400" spans="1:12" x14ac:dyDescent="0.2">
      <c r="A3400" t="s">
        <v>1916</v>
      </c>
      <c r="B3400" s="40">
        <v>45473</v>
      </c>
      <c r="C3400" t="s">
        <v>8</v>
      </c>
      <c r="D3400" s="3">
        <v>1510000</v>
      </c>
      <c r="E3400" s="2">
        <v>111860000</v>
      </c>
      <c r="F3400" s="3">
        <v>8770000</v>
      </c>
      <c r="G3400" t="s">
        <v>1923</v>
      </c>
      <c r="H3400" t="s">
        <v>18</v>
      </c>
      <c r="I3400" t="s">
        <v>42</v>
      </c>
      <c r="J3400" s="41">
        <v>74.08</v>
      </c>
      <c r="K3400" s="42">
        <v>0.17217789</v>
      </c>
      <c r="L3400" t="str">
        <f>IFERROR(INDEX(Dictionary!E:E,MATCH(G3400,Dictionary!A:A,0)),"")</f>
        <v/>
      </c>
    </row>
    <row r="3401" spans="1:12" x14ac:dyDescent="0.2">
      <c r="A3401" t="s">
        <v>1940</v>
      </c>
      <c r="B3401" s="40">
        <v>45538</v>
      </c>
      <c r="C3401" t="s">
        <v>27</v>
      </c>
      <c r="D3401" s="3">
        <v>0</v>
      </c>
      <c r="E3401" s="2">
        <v>0</v>
      </c>
      <c r="F3401" s="3">
        <v>9760000</v>
      </c>
      <c r="G3401" t="s">
        <v>1928</v>
      </c>
      <c r="H3401" t="s">
        <v>10</v>
      </c>
      <c r="I3401" t="s">
        <v>11</v>
      </c>
      <c r="J3401" s="41">
        <v>0</v>
      </c>
      <c r="K3401" s="42">
        <v>0</v>
      </c>
      <c r="L3401" t="str">
        <f>IFERROR(INDEX(Dictionary!E:E,MATCH(G3401,Dictionary!A:A,0)),"")</f>
        <v/>
      </c>
    </row>
    <row r="3402" spans="1:12" x14ac:dyDescent="0.2">
      <c r="A3402" t="s">
        <v>1940</v>
      </c>
      <c r="B3402" s="40">
        <v>45535</v>
      </c>
      <c r="C3402" t="s">
        <v>8</v>
      </c>
      <c r="D3402" s="3">
        <v>3160</v>
      </c>
      <c r="E3402" s="2">
        <v>1120000</v>
      </c>
      <c r="F3402" s="3">
        <v>228470</v>
      </c>
      <c r="G3402" t="s">
        <v>252</v>
      </c>
      <c r="H3402" t="s">
        <v>18</v>
      </c>
      <c r="I3402" t="s">
        <v>19</v>
      </c>
      <c r="J3402" s="41">
        <v>354.43037974999999</v>
      </c>
      <c r="K3402" s="42">
        <v>1.3826740000000001E-2</v>
      </c>
      <c r="L3402" t="str">
        <f>IFERROR(INDEX(Dictionary!E:E,MATCH(G3402,Dictionary!A:A,0)),"")</f>
        <v/>
      </c>
    </row>
    <row r="3403" spans="1:12" x14ac:dyDescent="0.2">
      <c r="A3403" t="s">
        <v>1940</v>
      </c>
      <c r="B3403" s="40">
        <v>45535</v>
      </c>
      <c r="C3403" t="s">
        <v>22</v>
      </c>
      <c r="D3403" s="3">
        <v>-394</v>
      </c>
      <c r="E3403" s="2">
        <v>139230</v>
      </c>
      <c r="F3403" s="3">
        <v>188010</v>
      </c>
      <c r="G3403" t="s">
        <v>238</v>
      </c>
      <c r="H3403" t="s">
        <v>18</v>
      </c>
      <c r="I3403" t="s">
        <v>19</v>
      </c>
      <c r="J3403" s="41">
        <v>353.37563452000001</v>
      </c>
      <c r="K3403" s="42">
        <v>-2.0956199999999999E-3</v>
      </c>
      <c r="L3403" t="str">
        <f>IFERROR(INDEX(Dictionary!E:E,MATCH(G3403,Dictionary!A:A,0)),"")</f>
        <v>State Street</v>
      </c>
    </row>
    <row r="3404" spans="1:12" x14ac:dyDescent="0.2">
      <c r="A3404" t="s">
        <v>1940</v>
      </c>
      <c r="B3404" s="40">
        <v>45535</v>
      </c>
      <c r="C3404" t="s">
        <v>8</v>
      </c>
      <c r="D3404" s="3">
        <v>10480</v>
      </c>
      <c r="E3404" s="2">
        <v>3700000</v>
      </c>
      <c r="F3404" s="3">
        <v>168900</v>
      </c>
      <c r="G3404" t="s">
        <v>239</v>
      </c>
      <c r="H3404" t="s">
        <v>18</v>
      </c>
      <c r="I3404" t="s">
        <v>19</v>
      </c>
      <c r="J3404" s="41">
        <v>353.05343511000001</v>
      </c>
      <c r="K3404" s="42">
        <v>6.205447E-2</v>
      </c>
      <c r="L3404" t="str">
        <f>IFERROR(INDEX(Dictionary!E:E,MATCH(G3404,Dictionary!A:A,0)),"")</f>
        <v>State Street</v>
      </c>
    </row>
    <row r="3405" spans="1:12" x14ac:dyDescent="0.2">
      <c r="A3405" t="s">
        <v>1940</v>
      </c>
      <c r="B3405" s="40">
        <v>45535</v>
      </c>
      <c r="C3405" t="s">
        <v>8</v>
      </c>
      <c r="D3405" s="3">
        <v>19750</v>
      </c>
      <c r="E3405" s="2">
        <v>6980000</v>
      </c>
      <c r="F3405" s="3">
        <v>127850</v>
      </c>
      <c r="G3405" t="s">
        <v>240</v>
      </c>
      <c r="H3405" t="s">
        <v>18</v>
      </c>
      <c r="I3405" t="s">
        <v>19</v>
      </c>
      <c r="J3405" s="41">
        <v>353.41772151999999</v>
      </c>
      <c r="K3405" s="42">
        <v>0.15447009</v>
      </c>
      <c r="L3405" t="str">
        <f>IFERROR(INDEX(Dictionary!E:E,MATCH(G3405,Dictionary!A:A,0)),"")</f>
        <v>Vanguard</v>
      </c>
    </row>
    <row r="3406" spans="1:12" x14ac:dyDescent="0.2">
      <c r="A3406" t="s">
        <v>1940</v>
      </c>
      <c r="B3406" s="40">
        <v>45535</v>
      </c>
      <c r="C3406" t="s">
        <v>8</v>
      </c>
      <c r="D3406" s="3">
        <v>15590</v>
      </c>
      <c r="E3406" s="2">
        <v>5510000</v>
      </c>
      <c r="F3406" s="3">
        <v>114700</v>
      </c>
      <c r="G3406" t="s">
        <v>241</v>
      </c>
      <c r="H3406" t="s">
        <v>18</v>
      </c>
      <c r="I3406" t="s">
        <v>19</v>
      </c>
      <c r="J3406" s="41">
        <v>353.43169339000002</v>
      </c>
      <c r="K3406" s="42">
        <v>0.13592852</v>
      </c>
      <c r="L3406" t="str">
        <f>IFERROR(INDEX(Dictionary!E:E,MATCH(G3406,Dictionary!A:A,0)),"")</f>
        <v/>
      </c>
    </row>
    <row r="3407" spans="1:12" x14ac:dyDescent="0.2">
      <c r="A3407" t="s">
        <v>1940</v>
      </c>
      <c r="B3407" s="40">
        <v>45535</v>
      </c>
      <c r="C3407" t="s">
        <v>8</v>
      </c>
      <c r="D3407" s="3">
        <v>7340</v>
      </c>
      <c r="E3407" s="2">
        <v>2590000</v>
      </c>
      <c r="F3407" s="3">
        <v>87980</v>
      </c>
      <c r="G3407" t="s">
        <v>244</v>
      </c>
      <c r="H3407" t="s">
        <v>18</v>
      </c>
      <c r="I3407" t="s">
        <v>19</v>
      </c>
      <c r="J3407" s="41">
        <v>352.86103542000001</v>
      </c>
      <c r="K3407" s="42">
        <v>8.3425769999999996E-2</v>
      </c>
      <c r="L3407" t="str">
        <f>IFERROR(INDEX(Dictionary!E:E,MATCH(G3407,Dictionary!A:A,0)),"")</f>
        <v/>
      </c>
    </row>
    <row r="3408" spans="1:12" x14ac:dyDescent="0.2">
      <c r="A3408" t="s">
        <v>1940</v>
      </c>
      <c r="B3408" s="40">
        <v>45535</v>
      </c>
      <c r="C3408" t="s">
        <v>8</v>
      </c>
      <c r="D3408" s="3">
        <v>1250</v>
      </c>
      <c r="E3408" s="2">
        <v>440670</v>
      </c>
      <c r="F3408" s="3">
        <v>85390</v>
      </c>
      <c r="G3408" t="s">
        <v>242</v>
      </c>
      <c r="H3408" t="s">
        <v>18</v>
      </c>
      <c r="I3408" t="s">
        <v>19</v>
      </c>
      <c r="J3408" s="41">
        <v>352.536</v>
      </c>
      <c r="K3408" s="42">
        <v>1.4639289999999999E-2</v>
      </c>
      <c r="L3408" t="str">
        <f>IFERROR(INDEX(Dictionary!E:E,MATCH(G3408,Dictionary!A:A,0)),"")</f>
        <v/>
      </c>
    </row>
    <row r="3409" spans="1:12" x14ac:dyDescent="0.2">
      <c r="A3409" t="s">
        <v>1940</v>
      </c>
      <c r="B3409" s="40">
        <v>45535</v>
      </c>
      <c r="C3409" t="s">
        <v>8</v>
      </c>
      <c r="D3409" s="3">
        <v>164</v>
      </c>
      <c r="E3409" s="2">
        <v>57950</v>
      </c>
      <c r="F3409" s="3">
        <v>53340</v>
      </c>
      <c r="G3409" t="s">
        <v>488</v>
      </c>
      <c r="H3409" t="s">
        <v>18</v>
      </c>
      <c r="I3409" t="s">
        <v>19</v>
      </c>
      <c r="J3409" s="41">
        <v>353.35365854000003</v>
      </c>
      <c r="K3409" s="42">
        <v>3.0746100000000002E-3</v>
      </c>
      <c r="L3409" t="str">
        <f>IFERROR(INDEX(Dictionary!E:E,MATCH(G3409,Dictionary!A:A,0)),"")</f>
        <v/>
      </c>
    </row>
    <row r="3410" spans="1:12" x14ac:dyDescent="0.2">
      <c r="A3410" t="s">
        <v>1940</v>
      </c>
      <c r="B3410" s="40">
        <v>45535</v>
      </c>
      <c r="C3410" t="s">
        <v>22</v>
      </c>
      <c r="D3410" s="3">
        <v>-406</v>
      </c>
      <c r="E3410" s="2">
        <v>143470</v>
      </c>
      <c r="F3410" s="3">
        <v>37950</v>
      </c>
      <c r="G3410" t="s">
        <v>996</v>
      </c>
      <c r="H3410" t="s">
        <v>18</v>
      </c>
      <c r="I3410" t="s">
        <v>19</v>
      </c>
      <c r="J3410" s="41">
        <v>353.37438423999998</v>
      </c>
      <c r="K3410" s="42">
        <v>-1.0695649999999999E-2</v>
      </c>
      <c r="L3410" t="str">
        <f>IFERROR(INDEX(Dictionary!E:E,MATCH(G3410,Dictionary!A:A,0)),"")</f>
        <v/>
      </c>
    </row>
    <row r="3411" spans="1:12" x14ac:dyDescent="0.2">
      <c r="A3411" t="s">
        <v>1940</v>
      </c>
      <c r="B3411" s="40">
        <v>45535</v>
      </c>
      <c r="C3411" t="s">
        <v>8</v>
      </c>
      <c r="D3411" s="3">
        <v>16910</v>
      </c>
      <c r="E3411" s="2">
        <v>5980000</v>
      </c>
      <c r="F3411" s="3">
        <v>31050</v>
      </c>
      <c r="G3411" t="s">
        <v>753</v>
      </c>
      <c r="H3411" t="s">
        <v>18</v>
      </c>
      <c r="I3411" t="s">
        <v>19</v>
      </c>
      <c r="J3411" s="41">
        <v>353.63689533000002</v>
      </c>
      <c r="K3411" s="42">
        <v>0.54460869999999995</v>
      </c>
      <c r="L3411" t="str">
        <f>IFERROR(INDEX(Dictionary!E:E,MATCH(G3411,Dictionary!A:A,0)),"")</f>
        <v/>
      </c>
    </row>
    <row r="3412" spans="1:12" x14ac:dyDescent="0.2">
      <c r="A3412" t="s">
        <v>1940</v>
      </c>
      <c r="B3412" s="40">
        <v>45535</v>
      </c>
      <c r="C3412" t="s">
        <v>22</v>
      </c>
      <c r="D3412" s="3">
        <v>-321</v>
      </c>
      <c r="E3412" s="2">
        <v>113440</v>
      </c>
      <c r="F3412" s="3">
        <v>22100</v>
      </c>
      <c r="G3412" t="s">
        <v>283</v>
      </c>
      <c r="H3412" t="s">
        <v>18</v>
      </c>
      <c r="I3412" t="s">
        <v>19</v>
      </c>
      <c r="J3412" s="41">
        <v>353.39563863000001</v>
      </c>
      <c r="K3412" s="42">
        <v>-1.452489E-2</v>
      </c>
      <c r="L3412" t="str">
        <f>IFERROR(INDEX(Dictionary!E:E,MATCH(G3412,Dictionary!A:A,0)),"")</f>
        <v/>
      </c>
    </row>
    <row r="3413" spans="1:12" x14ac:dyDescent="0.2">
      <c r="A3413" t="s">
        <v>1940</v>
      </c>
      <c r="B3413" s="40">
        <v>45535</v>
      </c>
      <c r="C3413" t="s">
        <v>22</v>
      </c>
      <c r="D3413" s="3">
        <v>-1580</v>
      </c>
      <c r="E3413" s="2">
        <v>558690</v>
      </c>
      <c r="F3413" s="3">
        <v>14390</v>
      </c>
      <c r="G3413" t="s">
        <v>261</v>
      </c>
      <c r="H3413" t="s">
        <v>18</v>
      </c>
      <c r="I3413" t="s">
        <v>19</v>
      </c>
      <c r="J3413" s="41">
        <v>353.60126581999998</v>
      </c>
      <c r="K3413" s="42">
        <v>-0.10980542</v>
      </c>
      <c r="L3413" t="str">
        <f>IFERROR(INDEX(Dictionary!E:E,MATCH(G3413,Dictionary!A:A,0)),"")</f>
        <v/>
      </c>
    </row>
    <row r="3414" spans="1:12" x14ac:dyDescent="0.2">
      <c r="A3414" t="s">
        <v>1940</v>
      </c>
      <c r="B3414" s="40">
        <v>45535</v>
      </c>
      <c r="C3414" t="s">
        <v>22</v>
      </c>
      <c r="D3414" s="3">
        <v>-2200</v>
      </c>
      <c r="E3414" s="2">
        <v>777790</v>
      </c>
      <c r="F3414" s="3">
        <v>14120</v>
      </c>
      <c r="G3414" t="s">
        <v>754</v>
      </c>
      <c r="H3414" t="s">
        <v>18</v>
      </c>
      <c r="I3414" t="s">
        <v>19</v>
      </c>
      <c r="J3414" s="41">
        <v>353.54090909000001</v>
      </c>
      <c r="K3414" s="42">
        <v>-0.15581444999999999</v>
      </c>
      <c r="L3414" t="str">
        <f>IFERROR(INDEX(Dictionary!E:E,MATCH(G3414,Dictionary!A:A,0)),"")</f>
        <v/>
      </c>
    </row>
    <row r="3415" spans="1:12" x14ac:dyDescent="0.2">
      <c r="A3415" t="s">
        <v>1940</v>
      </c>
      <c r="B3415" s="40">
        <v>45535</v>
      </c>
      <c r="C3415" t="s">
        <v>22</v>
      </c>
      <c r="D3415" s="3">
        <v>-332</v>
      </c>
      <c r="E3415" s="2">
        <v>117320</v>
      </c>
      <c r="F3415" s="3">
        <v>10890</v>
      </c>
      <c r="G3415" t="s">
        <v>20</v>
      </c>
      <c r="H3415" t="s">
        <v>18</v>
      </c>
      <c r="I3415" t="s">
        <v>19</v>
      </c>
      <c r="J3415" s="41">
        <v>353.37349397999998</v>
      </c>
      <c r="K3415" s="42">
        <v>-3.0495870000000001E-2</v>
      </c>
      <c r="L3415" t="str">
        <f>IFERROR(INDEX(Dictionary!E:E,MATCH(G3415,Dictionary!A:A,0)),"")</f>
        <v/>
      </c>
    </row>
    <row r="3416" spans="1:12" x14ac:dyDescent="0.2">
      <c r="A3416" t="s">
        <v>1940</v>
      </c>
      <c r="B3416" s="40">
        <v>45535</v>
      </c>
      <c r="C3416" t="s">
        <v>8</v>
      </c>
      <c r="D3416" s="3">
        <v>10590</v>
      </c>
      <c r="E3416" s="2">
        <v>3740000</v>
      </c>
      <c r="F3416" s="3">
        <v>10590</v>
      </c>
      <c r="G3416" t="s">
        <v>495</v>
      </c>
      <c r="H3416" t="s">
        <v>18</v>
      </c>
      <c r="I3416" t="s">
        <v>19</v>
      </c>
      <c r="J3416" s="41">
        <v>353.16336166000002</v>
      </c>
      <c r="K3416" s="42">
        <v>1</v>
      </c>
      <c r="L3416" t="str">
        <f>IFERROR(INDEX(Dictionary!E:E,MATCH(G3416,Dictionary!A:A,0)),"")</f>
        <v/>
      </c>
    </row>
    <row r="3417" spans="1:12" x14ac:dyDescent="0.2">
      <c r="A3417" t="s">
        <v>1940</v>
      </c>
      <c r="B3417" s="40">
        <v>45535</v>
      </c>
      <c r="C3417" t="s">
        <v>8</v>
      </c>
      <c r="D3417" s="3">
        <v>74</v>
      </c>
      <c r="E3417" s="2">
        <v>26150</v>
      </c>
      <c r="F3417" s="3">
        <v>9120</v>
      </c>
      <c r="G3417" t="s">
        <v>254</v>
      </c>
      <c r="H3417" t="s">
        <v>18</v>
      </c>
      <c r="I3417" t="s">
        <v>19</v>
      </c>
      <c r="J3417" s="41">
        <v>353.37837838000002</v>
      </c>
      <c r="K3417" s="42">
        <v>8.1140399999999994E-3</v>
      </c>
      <c r="L3417" t="str">
        <f>IFERROR(INDEX(Dictionary!E:E,MATCH(G3417,Dictionary!A:A,0)),"")</f>
        <v>State Street</v>
      </c>
    </row>
    <row r="3418" spans="1:12" x14ac:dyDescent="0.2">
      <c r="A3418" t="s">
        <v>1940</v>
      </c>
      <c r="B3418" s="40">
        <v>45535</v>
      </c>
      <c r="C3418" t="s">
        <v>8</v>
      </c>
      <c r="D3418" s="3">
        <v>222</v>
      </c>
      <c r="E3418" s="2">
        <v>78450</v>
      </c>
      <c r="F3418" s="3">
        <v>9010</v>
      </c>
      <c r="G3418" t="s">
        <v>256</v>
      </c>
      <c r="H3418" t="s">
        <v>18</v>
      </c>
      <c r="I3418" t="s">
        <v>19</v>
      </c>
      <c r="J3418" s="41">
        <v>353.37837838000002</v>
      </c>
      <c r="K3418" s="42">
        <v>2.4639290000000001E-2</v>
      </c>
      <c r="L3418" t="str">
        <f>IFERROR(INDEX(Dictionary!E:E,MATCH(G3418,Dictionary!A:A,0)),"")</f>
        <v/>
      </c>
    </row>
    <row r="3419" spans="1:12" x14ac:dyDescent="0.2">
      <c r="A3419" t="s">
        <v>1940</v>
      </c>
      <c r="B3419" s="40">
        <v>45535</v>
      </c>
      <c r="C3419" t="s">
        <v>8</v>
      </c>
      <c r="D3419" s="3">
        <v>617</v>
      </c>
      <c r="E3419" s="2">
        <v>218030</v>
      </c>
      <c r="F3419" s="3">
        <v>5990</v>
      </c>
      <c r="G3419" t="s">
        <v>255</v>
      </c>
      <c r="H3419" t="s">
        <v>18</v>
      </c>
      <c r="I3419" t="s">
        <v>19</v>
      </c>
      <c r="J3419" s="41">
        <v>353.37438410999999</v>
      </c>
      <c r="K3419" s="42">
        <v>0.10300500999999999</v>
      </c>
      <c r="L3419" t="str">
        <f>IFERROR(INDEX(Dictionary!E:E,MATCH(G3419,Dictionary!A:A,0)),"")</f>
        <v/>
      </c>
    </row>
    <row r="3420" spans="1:12" x14ac:dyDescent="0.2">
      <c r="A3420" t="s">
        <v>1940</v>
      </c>
      <c r="B3420" s="40">
        <v>45535</v>
      </c>
      <c r="C3420" t="s">
        <v>22</v>
      </c>
      <c r="D3420" s="3">
        <v>-44</v>
      </c>
      <c r="E3420" s="2">
        <v>15550</v>
      </c>
      <c r="F3420" s="3">
        <v>4440</v>
      </c>
      <c r="G3420" t="s">
        <v>1144</v>
      </c>
      <c r="H3420" t="s">
        <v>18</v>
      </c>
      <c r="I3420" t="s">
        <v>19</v>
      </c>
      <c r="J3420" s="41">
        <v>353.40909090999997</v>
      </c>
      <c r="K3420" s="42">
        <v>-9.9099099999999992E-3</v>
      </c>
      <c r="L3420" t="str">
        <f>IFERROR(INDEX(Dictionary!E:E,MATCH(G3420,Dictionary!A:A,0)),"")</f>
        <v/>
      </c>
    </row>
    <row r="3421" spans="1:12" x14ac:dyDescent="0.2">
      <c r="A3421" t="s">
        <v>1940</v>
      </c>
      <c r="B3421" s="40">
        <v>45535</v>
      </c>
      <c r="C3421" t="s">
        <v>27</v>
      </c>
      <c r="D3421" s="3">
        <v>0</v>
      </c>
      <c r="E3421" s="2">
        <v>0</v>
      </c>
      <c r="F3421" s="3">
        <v>4060</v>
      </c>
      <c r="G3421" t="s">
        <v>1834</v>
      </c>
      <c r="H3421" t="s">
        <v>18</v>
      </c>
      <c r="I3421" t="s">
        <v>19</v>
      </c>
      <c r="J3421" s="41">
        <v>0</v>
      </c>
      <c r="K3421" s="42">
        <v>0</v>
      </c>
      <c r="L3421" t="str">
        <f>IFERROR(INDEX(Dictionary!E:E,MATCH(G3421,Dictionary!A:A,0)),"")</f>
        <v/>
      </c>
    </row>
    <row r="3422" spans="1:12" x14ac:dyDescent="0.2">
      <c r="A3422" t="s">
        <v>1940</v>
      </c>
      <c r="B3422" s="40">
        <v>45535</v>
      </c>
      <c r="C3422" t="s">
        <v>8</v>
      </c>
      <c r="D3422" s="3">
        <v>488</v>
      </c>
      <c r="E3422" s="2">
        <v>172450</v>
      </c>
      <c r="F3422" s="3">
        <v>3920</v>
      </c>
      <c r="G3422" t="s">
        <v>253</v>
      </c>
      <c r="H3422" t="s">
        <v>18</v>
      </c>
      <c r="I3422" t="s">
        <v>19</v>
      </c>
      <c r="J3422" s="41">
        <v>353.38114753999997</v>
      </c>
      <c r="K3422" s="42">
        <v>0.1244898</v>
      </c>
      <c r="L3422" t="str">
        <f>IFERROR(INDEX(Dictionary!E:E,MATCH(G3422,Dictionary!A:A,0)),"")</f>
        <v/>
      </c>
    </row>
    <row r="3423" spans="1:12" x14ac:dyDescent="0.2">
      <c r="A3423" t="s">
        <v>1940</v>
      </c>
      <c r="B3423" s="40">
        <v>45535</v>
      </c>
      <c r="C3423" t="s">
        <v>8</v>
      </c>
      <c r="D3423" s="3">
        <v>1560</v>
      </c>
      <c r="E3423" s="2">
        <v>550210</v>
      </c>
      <c r="F3423" s="3">
        <v>3740</v>
      </c>
      <c r="G3423" t="s">
        <v>267</v>
      </c>
      <c r="H3423" t="s">
        <v>18</v>
      </c>
      <c r="I3423" t="s">
        <v>19</v>
      </c>
      <c r="J3423" s="41">
        <v>352.69871795</v>
      </c>
      <c r="K3423" s="42">
        <v>0.41711229999999999</v>
      </c>
      <c r="L3423" t="str">
        <f>IFERROR(INDEX(Dictionary!E:E,MATCH(G3423,Dictionary!A:A,0)),"")</f>
        <v/>
      </c>
    </row>
    <row r="3424" spans="1:12" x14ac:dyDescent="0.2">
      <c r="A3424" t="s">
        <v>1940</v>
      </c>
      <c r="B3424" s="40">
        <v>45535</v>
      </c>
      <c r="C3424" t="s">
        <v>22</v>
      </c>
      <c r="D3424" s="3">
        <v>-52</v>
      </c>
      <c r="E3424" s="2">
        <v>18380</v>
      </c>
      <c r="F3424" s="3">
        <v>3500</v>
      </c>
      <c r="G3424" t="s">
        <v>247</v>
      </c>
      <c r="H3424" t="s">
        <v>18</v>
      </c>
      <c r="I3424" t="s">
        <v>19</v>
      </c>
      <c r="J3424" s="41">
        <v>353.46153845999999</v>
      </c>
      <c r="K3424" s="42">
        <v>-1.485714E-2</v>
      </c>
      <c r="L3424" t="str">
        <f>IFERROR(INDEX(Dictionary!E:E,MATCH(G3424,Dictionary!A:A,0)),"")</f>
        <v>BlackRock</v>
      </c>
    </row>
    <row r="3425" spans="1:12" x14ac:dyDescent="0.2">
      <c r="A3425" t="s">
        <v>1940</v>
      </c>
      <c r="B3425" s="40">
        <v>45535</v>
      </c>
      <c r="C3425" t="s">
        <v>8</v>
      </c>
      <c r="D3425" s="3">
        <v>2270</v>
      </c>
      <c r="E3425" s="2">
        <v>803940</v>
      </c>
      <c r="F3425" s="3">
        <v>3310</v>
      </c>
      <c r="G3425" t="s">
        <v>23</v>
      </c>
      <c r="H3425" t="s">
        <v>18</v>
      </c>
      <c r="I3425" t="s">
        <v>19</v>
      </c>
      <c r="J3425" s="41">
        <v>354.15859031000002</v>
      </c>
      <c r="K3425" s="42">
        <v>0.68580059999999998</v>
      </c>
      <c r="L3425" t="str">
        <f>IFERROR(INDEX(Dictionary!E:E,MATCH(G3425,Dictionary!A:A,0)),"")</f>
        <v/>
      </c>
    </row>
    <row r="3426" spans="1:12" x14ac:dyDescent="0.2">
      <c r="A3426" t="s">
        <v>1940</v>
      </c>
      <c r="B3426" s="40">
        <v>45535</v>
      </c>
      <c r="C3426" t="s">
        <v>8</v>
      </c>
      <c r="D3426" s="3">
        <v>47</v>
      </c>
      <c r="E3426" s="2">
        <v>16610</v>
      </c>
      <c r="F3426" s="3">
        <v>2840</v>
      </c>
      <c r="G3426" t="s">
        <v>490</v>
      </c>
      <c r="H3426" t="s">
        <v>18</v>
      </c>
      <c r="I3426" t="s">
        <v>19</v>
      </c>
      <c r="J3426" s="41">
        <v>353.40425532</v>
      </c>
      <c r="K3426" s="42">
        <v>1.6549299999999999E-2</v>
      </c>
      <c r="L3426" t="str">
        <f>IFERROR(INDEX(Dictionary!E:E,MATCH(G3426,Dictionary!A:A,0)),"")</f>
        <v/>
      </c>
    </row>
    <row r="3427" spans="1:12" x14ac:dyDescent="0.2">
      <c r="A3427" t="s">
        <v>1940</v>
      </c>
      <c r="B3427" s="40">
        <v>45535</v>
      </c>
      <c r="C3427" t="s">
        <v>22</v>
      </c>
      <c r="D3427" s="3">
        <v>-19570</v>
      </c>
      <c r="E3427" s="2">
        <v>6910000</v>
      </c>
      <c r="F3427" s="3">
        <v>2770</v>
      </c>
      <c r="G3427" t="s">
        <v>288</v>
      </c>
      <c r="H3427" t="s">
        <v>18</v>
      </c>
      <c r="I3427" t="s">
        <v>19</v>
      </c>
      <c r="J3427" s="41">
        <v>353.09146652999999</v>
      </c>
      <c r="K3427" s="42">
        <v>-7.06498195</v>
      </c>
      <c r="L3427" t="str">
        <f>IFERROR(INDEX(Dictionary!E:E,MATCH(G3427,Dictionary!A:A,0)),"")</f>
        <v/>
      </c>
    </row>
    <row r="3428" spans="1:12" x14ac:dyDescent="0.2">
      <c r="A3428" t="s">
        <v>1940</v>
      </c>
      <c r="B3428" s="40">
        <v>45535</v>
      </c>
      <c r="C3428" t="s">
        <v>8</v>
      </c>
      <c r="D3428" s="3">
        <v>304</v>
      </c>
      <c r="E3428" s="2">
        <v>107430</v>
      </c>
      <c r="F3428" s="3">
        <v>2350</v>
      </c>
      <c r="G3428" t="s">
        <v>260</v>
      </c>
      <c r="H3428" t="s">
        <v>18</v>
      </c>
      <c r="I3428" t="s">
        <v>19</v>
      </c>
      <c r="J3428" s="41">
        <v>353.38815789</v>
      </c>
      <c r="K3428" s="42">
        <v>0.1293617</v>
      </c>
      <c r="L3428" t="str">
        <f>IFERROR(INDEX(Dictionary!E:E,MATCH(G3428,Dictionary!A:A,0)),"")</f>
        <v/>
      </c>
    </row>
    <row r="3429" spans="1:12" x14ac:dyDescent="0.2">
      <c r="A3429" t="s">
        <v>1940</v>
      </c>
      <c r="B3429" s="40">
        <v>45535</v>
      </c>
      <c r="C3429" t="s">
        <v>22</v>
      </c>
      <c r="D3429" s="3">
        <v>-242</v>
      </c>
      <c r="E3429" s="2">
        <v>85520</v>
      </c>
      <c r="F3429" s="3">
        <v>2290</v>
      </c>
      <c r="G3429" t="s">
        <v>496</v>
      </c>
      <c r="H3429" t="s">
        <v>18</v>
      </c>
      <c r="I3429" t="s">
        <v>19</v>
      </c>
      <c r="J3429" s="41">
        <v>353.38842975</v>
      </c>
      <c r="K3429" s="42">
        <v>-0.10567686</v>
      </c>
      <c r="L3429" t="str">
        <f>IFERROR(INDEX(Dictionary!E:E,MATCH(G3429,Dictionary!A:A,0)),"")</f>
        <v/>
      </c>
    </row>
    <row r="3430" spans="1:12" x14ac:dyDescent="0.2">
      <c r="A3430" t="s">
        <v>1940</v>
      </c>
      <c r="B3430" s="40">
        <v>45535</v>
      </c>
      <c r="C3430" t="s">
        <v>8</v>
      </c>
      <c r="D3430" s="3">
        <v>1760</v>
      </c>
      <c r="E3430" s="2">
        <v>621950</v>
      </c>
      <c r="F3430" s="3">
        <v>2230</v>
      </c>
      <c r="G3430" t="s">
        <v>997</v>
      </c>
      <c r="H3430" t="s">
        <v>18</v>
      </c>
      <c r="I3430" t="s">
        <v>19</v>
      </c>
      <c r="J3430" s="41">
        <v>353.38068182000001</v>
      </c>
      <c r="K3430" s="42">
        <v>0.78923765999999995</v>
      </c>
      <c r="L3430" t="str">
        <f>IFERROR(INDEX(Dictionary!E:E,MATCH(G3430,Dictionary!A:A,0)),"")</f>
        <v/>
      </c>
    </row>
    <row r="3431" spans="1:12" x14ac:dyDescent="0.2">
      <c r="A3431" t="s">
        <v>1940</v>
      </c>
      <c r="B3431" s="40">
        <v>45535</v>
      </c>
      <c r="C3431" t="s">
        <v>22</v>
      </c>
      <c r="D3431" s="3">
        <v>-40</v>
      </c>
      <c r="E3431" s="2">
        <v>14130</v>
      </c>
      <c r="F3431" s="3">
        <v>2190</v>
      </c>
      <c r="G3431" t="s">
        <v>248</v>
      </c>
      <c r="H3431" t="s">
        <v>18</v>
      </c>
      <c r="I3431" t="s">
        <v>19</v>
      </c>
      <c r="J3431" s="41">
        <v>353.25</v>
      </c>
      <c r="K3431" s="42">
        <v>-1.8264840000000001E-2</v>
      </c>
      <c r="L3431" t="str">
        <f>IFERROR(INDEX(Dictionary!E:E,MATCH(G3431,Dictionary!A:A,0)),"")</f>
        <v/>
      </c>
    </row>
    <row r="3432" spans="1:12" x14ac:dyDescent="0.2">
      <c r="A3432" t="s">
        <v>1940</v>
      </c>
      <c r="B3432" s="40">
        <v>45535</v>
      </c>
      <c r="C3432" t="s">
        <v>8</v>
      </c>
      <c r="D3432" s="3">
        <v>162</v>
      </c>
      <c r="E3432" s="2">
        <v>57250</v>
      </c>
      <c r="F3432" s="3">
        <v>1730</v>
      </c>
      <c r="G3432" t="s">
        <v>280</v>
      </c>
      <c r="H3432" t="s">
        <v>18</v>
      </c>
      <c r="I3432" t="s">
        <v>19</v>
      </c>
      <c r="J3432" s="41">
        <v>353.39506173000001</v>
      </c>
      <c r="K3432" s="42">
        <v>9.3641619999999995E-2</v>
      </c>
      <c r="L3432" t="str">
        <f>IFERROR(INDEX(Dictionary!E:E,MATCH(G3432,Dictionary!A:A,0)),"")</f>
        <v/>
      </c>
    </row>
    <row r="3433" spans="1:12" x14ac:dyDescent="0.2">
      <c r="A3433" t="s">
        <v>1940</v>
      </c>
      <c r="B3433" s="40">
        <v>45535</v>
      </c>
      <c r="C3433" t="s">
        <v>8</v>
      </c>
      <c r="D3433" s="3">
        <v>710</v>
      </c>
      <c r="E3433" s="2">
        <v>250900</v>
      </c>
      <c r="F3433" s="3">
        <v>1470</v>
      </c>
      <c r="G3433" t="s">
        <v>285</v>
      </c>
      <c r="H3433" t="s">
        <v>18</v>
      </c>
      <c r="I3433" t="s">
        <v>19</v>
      </c>
      <c r="J3433" s="41">
        <v>353.38028169</v>
      </c>
      <c r="K3433" s="42">
        <v>0.48299320000000001</v>
      </c>
      <c r="L3433" t="str">
        <f>IFERROR(INDEX(Dictionary!E:E,MATCH(G3433,Dictionary!A:A,0)),"")</f>
        <v/>
      </c>
    </row>
    <row r="3434" spans="1:12" x14ac:dyDescent="0.2">
      <c r="A3434" t="s">
        <v>1940</v>
      </c>
      <c r="B3434" s="40">
        <v>45535</v>
      </c>
      <c r="C3434" t="s">
        <v>27</v>
      </c>
      <c r="D3434" s="3">
        <v>0</v>
      </c>
      <c r="E3434" s="2">
        <v>0</v>
      </c>
      <c r="F3434" s="3">
        <v>1450</v>
      </c>
      <c r="G3434" t="s">
        <v>279</v>
      </c>
      <c r="H3434" t="s">
        <v>18</v>
      </c>
      <c r="I3434" t="s">
        <v>19</v>
      </c>
      <c r="J3434" s="41">
        <v>0</v>
      </c>
      <c r="K3434" s="42">
        <v>0</v>
      </c>
      <c r="L3434" t="str">
        <f>IFERROR(INDEX(Dictionary!E:E,MATCH(G3434,Dictionary!A:A,0)),"")</f>
        <v/>
      </c>
    </row>
    <row r="3435" spans="1:12" x14ac:dyDescent="0.2">
      <c r="A3435" t="s">
        <v>1940</v>
      </c>
      <c r="B3435" s="40">
        <v>45535</v>
      </c>
      <c r="C3435" t="s">
        <v>8</v>
      </c>
      <c r="D3435" s="3">
        <v>25</v>
      </c>
      <c r="E3435" s="2">
        <v>8840</v>
      </c>
      <c r="F3435" s="3">
        <v>1160</v>
      </c>
      <c r="G3435" t="s">
        <v>1941</v>
      </c>
      <c r="H3435" t="s">
        <v>18</v>
      </c>
      <c r="I3435" t="s">
        <v>19</v>
      </c>
      <c r="J3435" s="41">
        <v>353.6</v>
      </c>
      <c r="K3435" s="42">
        <v>2.155172E-2</v>
      </c>
      <c r="L3435" t="str">
        <f>IFERROR(INDEX(Dictionary!E:E,MATCH(G3435,Dictionary!A:A,0)),"")</f>
        <v/>
      </c>
    </row>
    <row r="3436" spans="1:12" x14ac:dyDescent="0.2">
      <c r="A3436" t="s">
        <v>1940</v>
      </c>
      <c r="B3436" s="40">
        <v>45535</v>
      </c>
      <c r="C3436" t="s">
        <v>27</v>
      </c>
      <c r="D3436" s="3">
        <v>0</v>
      </c>
      <c r="E3436" s="2">
        <v>0</v>
      </c>
      <c r="F3436" s="3">
        <v>740</v>
      </c>
      <c r="G3436" t="s">
        <v>1468</v>
      </c>
      <c r="H3436" t="s">
        <v>18</v>
      </c>
      <c r="I3436" t="s">
        <v>19</v>
      </c>
      <c r="J3436" s="41">
        <v>0</v>
      </c>
      <c r="K3436" s="42">
        <v>0</v>
      </c>
      <c r="L3436" t="str">
        <f>IFERROR(INDEX(Dictionary!E:E,MATCH(G3436,Dictionary!A:A,0)),"")</f>
        <v/>
      </c>
    </row>
    <row r="3437" spans="1:12" x14ac:dyDescent="0.2">
      <c r="A3437" t="s">
        <v>1940</v>
      </c>
      <c r="B3437" s="40">
        <v>45535</v>
      </c>
      <c r="C3437" t="s">
        <v>8</v>
      </c>
      <c r="D3437" s="3">
        <v>291</v>
      </c>
      <c r="E3437" s="2">
        <v>102830</v>
      </c>
      <c r="F3437" s="3">
        <v>597</v>
      </c>
      <c r="G3437" t="s">
        <v>290</v>
      </c>
      <c r="H3437" t="s">
        <v>18</v>
      </c>
      <c r="I3437" t="s">
        <v>19</v>
      </c>
      <c r="J3437" s="41">
        <v>353.36769759999999</v>
      </c>
      <c r="K3437" s="42">
        <v>0.48744387</v>
      </c>
      <c r="L3437" t="str">
        <f>IFERROR(INDEX(Dictionary!E:E,MATCH(G3437,Dictionary!A:A,0)),"")</f>
        <v/>
      </c>
    </row>
    <row r="3438" spans="1:12" x14ac:dyDescent="0.2">
      <c r="A3438" t="s">
        <v>1940</v>
      </c>
      <c r="B3438" s="40">
        <v>45535</v>
      </c>
      <c r="C3438" t="s">
        <v>8</v>
      </c>
      <c r="D3438" s="3">
        <v>72</v>
      </c>
      <c r="E3438" s="2">
        <v>25440</v>
      </c>
      <c r="F3438" s="3">
        <v>544</v>
      </c>
      <c r="G3438" t="s">
        <v>1942</v>
      </c>
      <c r="H3438" t="s">
        <v>18</v>
      </c>
      <c r="I3438" t="s">
        <v>19</v>
      </c>
      <c r="J3438" s="41">
        <v>353.33333333000002</v>
      </c>
      <c r="K3438" s="42">
        <v>0.13235294</v>
      </c>
      <c r="L3438" t="str">
        <f>IFERROR(INDEX(Dictionary!E:E,MATCH(G3438,Dictionary!A:A,0)),"")</f>
        <v/>
      </c>
    </row>
    <row r="3439" spans="1:12" x14ac:dyDescent="0.2">
      <c r="A3439" t="s">
        <v>1940</v>
      </c>
      <c r="B3439" s="40">
        <v>45535</v>
      </c>
      <c r="C3439" t="s">
        <v>27</v>
      </c>
      <c r="D3439" s="3">
        <v>0</v>
      </c>
      <c r="E3439" s="2">
        <v>0</v>
      </c>
      <c r="F3439" s="3">
        <v>276</v>
      </c>
      <c r="G3439" t="s">
        <v>281</v>
      </c>
      <c r="H3439" t="s">
        <v>18</v>
      </c>
      <c r="I3439" t="s">
        <v>19</v>
      </c>
      <c r="J3439" s="41">
        <v>0</v>
      </c>
      <c r="K3439" s="42">
        <v>0</v>
      </c>
      <c r="L3439" t="str">
        <f>IFERROR(INDEX(Dictionary!E:E,MATCH(G3439,Dictionary!A:A,0)),"")</f>
        <v/>
      </c>
    </row>
    <row r="3440" spans="1:12" x14ac:dyDescent="0.2">
      <c r="A3440" t="s">
        <v>1940</v>
      </c>
      <c r="B3440" s="40">
        <v>45535</v>
      </c>
      <c r="C3440" t="s">
        <v>8</v>
      </c>
      <c r="D3440" s="3">
        <v>271</v>
      </c>
      <c r="E3440" s="2">
        <v>95770</v>
      </c>
      <c r="F3440" s="3">
        <v>271</v>
      </c>
      <c r="G3440" t="s">
        <v>1748</v>
      </c>
      <c r="H3440" t="s">
        <v>18</v>
      </c>
      <c r="I3440" t="s">
        <v>19</v>
      </c>
      <c r="J3440" s="41">
        <v>353.39483395000002</v>
      </c>
      <c r="K3440" s="42">
        <v>1</v>
      </c>
      <c r="L3440" t="str">
        <f>IFERROR(INDEX(Dictionary!E:E,MATCH(G3440,Dictionary!A:A,0)),"")</f>
        <v/>
      </c>
    </row>
    <row r="3441" spans="1:12" x14ac:dyDescent="0.2">
      <c r="A3441" t="s">
        <v>1940</v>
      </c>
      <c r="B3441" s="40">
        <v>45535</v>
      </c>
      <c r="C3441" t="s">
        <v>22</v>
      </c>
      <c r="D3441" s="3">
        <v>-5</v>
      </c>
      <c r="E3441" s="2">
        <v>1770</v>
      </c>
      <c r="F3441" s="3">
        <v>67</v>
      </c>
      <c r="G3441" t="s">
        <v>511</v>
      </c>
      <c r="H3441" t="s">
        <v>18</v>
      </c>
      <c r="I3441" t="s">
        <v>19</v>
      </c>
      <c r="J3441" s="41">
        <v>354</v>
      </c>
      <c r="K3441" s="42">
        <v>-7.4626869999999998E-2</v>
      </c>
      <c r="L3441" t="str">
        <f>IFERROR(INDEX(Dictionary!E:E,MATCH(G3441,Dictionary!A:A,0)),"")</f>
        <v/>
      </c>
    </row>
    <row r="3442" spans="1:12" x14ac:dyDescent="0.2">
      <c r="A3442" t="s">
        <v>1940</v>
      </c>
      <c r="B3442" s="40">
        <v>45535</v>
      </c>
      <c r="C3442" t="s">
        <v>8</v>
      </c>
      <c r="D3442" s="3">
        <v>5</v>
      </c>
      <c r="E3442" s="2">
        <v>1770</v>
      </c>
      <c r="F3442" s="3">
        <v>18</v>
      </c>
      <c r="G3442" t="s">
        <v>246</v>
      </c>
      <c r="H3442" t="s">
        <v>18</v>
      </c>
      <c r="I3442" t="s">
        <v>19</v>
      </c>
      <c r="J3442" s="41">
        <v>354</v>
      </c>
      <c r="K3442" s="42">
        <v>0.27777777999999997</v>
      </c>
      <c r="L3442" t="str">
        <f>IFERROR(INDEX(Dictionary!E:E,MATCH(G3442,Dictionary!A:A,0)),"")</f>
        <v/>
      </c>
    </row>
    <row r="3443" spans="1:12" x14ac:dyDescent="0.2">
      <c r="A3443" t="s">
        <v>1940</v>
      </c>
      <c r="B3443" s="40">
        <v>45530</v>
      </c>
      <c r="C3443" t="s">
        <v>27</v>
      </c>
      <c r="D3443" s="3">
        <v>0</v>
      </c>
      <c r="E3443" s="2">
        <v>0</v>
      </c>
      <c r="F3443" s="3">
        <v>1090000</v>
      </c>
      <c r="G3443" t="s">
        <v>1929</v>
      </c>
      <c r="H3443" t="s">
        <v>10</v>
      </c>
      <c r="I3443" t="s">
        <v>11</v>
      </c>
      <c r="J3443" s="41">
        <v>0</v>
      </c>
      <c r="K3443" s="42">
        <v>0</v>
      </c>
      <c r="L3443" t="str">
        <f>IFERROR(INDEX(Dictionary!E:E,MATCH(G3443,Dictionary!A:A,0)),"")</f>
        <v/>
      </c>
    </row>
    <row r="3444" spans="1:12" x14ac:dyDescent="0.2">
      <c r="A3444" t="s">
        <v>1940</v>
      </c>
      <c r="B3444" s="40">
        <v>45524</v>
      </c>
      <c r="C3444" t="s">
        <v>8</v>
      </c>
      <c r="D3444" s="3">
        <v>211</v>
      </c>
      <c r="E3444" s="2">
        <v>72730</v>
      </c>
      <c r="F3444" s="3">
        <v>113220</v>
      </c>
      <c r="G3444" t="s">
        <v>1930</v>
      </c>
      <c r="H3444" t="s">
        <v>10</v>
      </c>
      <c r="I3444" t="s">
        <v>11</v>
      </c>
      <c r="J3444" s="41">
        <v>344.69194313000003</v>
      </c>
      <c r="K3444" s="42">
        <v>1.8636099999999999E-3</v>
      </c>
      <c r="L3444" t="str">
        <f>IFERROR(INDEX(Dictionary!E:E,MATCH(G3444,Dictionary!A:A,0)),"")</f>
        <v/>
      </c>
    </row>
    <row r="3445" spans="1:12" x14ac:dyDescent="0.2">
      <c r="A3445" t="s">
        <v>1940</v>
      </c>
      <c r="B3445" s="40">
        <v>45524</v>
      </c>
      <c r="C3445" t="s">
        <v>8</v>
      </c>
      <c r="D3445" s="3">
        <v>211</v>
      </c>
      <c r="E3445" s="2">
        <v>72730</v>
      </c>
      <c r="F3445" s="3">
        <v>37940</v>
      </c>
      <c r="G3445" t="s">
        <v>1933</v>
      </c>
      <c r="H3445" t="s">
        <v>10</v>
      </c>
      <c r="I3445" t="s">
        <v>11</v>
      </c>
      <c r="J3445" s="41">
        <v>344.69194313000003</v>
      </c>
      <c r="K3445" s="42">
        <v>5.5587700000000002E-3</v>
      </c>
      <c r="L3445" t="str">
        <f>IFERROR(INDEX(Dictionary!E:E,MATCH(G3445,Dictionary!A:A,0)),"")</f>
        <v/>
      </c>
    </row>
    <row r="3446" spans="1:12" x14ac:dyDescent="0.2">
      <c r="A3446" t="s">
        <v>1940</v>
      </c>
      <c r="B3446" s="40">
        <v>45524</v>
      </c>
      <c r="C3446" t="s">
        <v>8</v>
      </c>
      <c r="D3446" s="3">
        <v>211</v>
      </c>
      <c r="E3446" s="2">
        <v>74930</v>
      </c>
      <c r="F3446" s="3">
        <v>31660</v>
      </c>
      <c r="G3446" t="s">
        <v>1935</v>
      </c>
      <c r="H3446" t="s">
        <v>10</v>
      </c>
      <c r="I3446" t="s">
        <v>11</v>
      </c>
      <c r="J3446" s="41">
        <v>355.11848341000001</v>
      </c>
      <c r="K3446" s="42">
        <v>6.6645599999999999E-3</v>
      </c>
      <c r="L3446" t="str">
        <f>IFERROR(INDEX(Dictionary!E:E,MATCH(G3446,Dictionary!A:A,0)),"")</f>
        <v/>
      </c>
    </row>
    <row r="3447" spans="1:12" x14ac:dyDescent="0.2">
      <c r="A3447" t="s">
        <v>1940</v>
      </c>
      <c r="B3447" s="40">
        <v>45524</v>
      </c>
      <c r="C3447" t="s">
        <v>8</v>
      </c>
      <c r="D3447" s="3">
        <v>211</v>
      </c>
      <c r="E3447" s="2">
        <v>72730</v>
      </c>
      <c r="F3447" s="3">
        <v>6200</v>
      </c>
      <c r="G3447" t="s">
        <v>1937</v>
      </c>
      <c r="H3447" t="s">
        <v>10</v>
      </c>
      <c r="I3447" t="s">
        <v>11</v>
      </c>
      <c r="J3447" s="41">
        <v>344.69194313000003</v>
      </c>
      <c r="K3447" s="42">
        <v>3.4032260000000002E-2</v>
      </c>
      <c r="L3447" t="str">
        <f>IFERROR(INDEX(Dictionary!E:E,MATCH(G3447,Dictionary!A:A,0)),"")</f>
        <v/>
      </c>
    </row>
    <row r="3448" spans="1:12" x14ac:dyDescent="0.2">
      <c r="A3448" t="s">
        <v>1940</v>
      </c>
      <c r="B3448" s="40">
        <v>45524</v>
      </c>
      <c r="C3448" t="s">
        <v>8</v>
      </c>
      <c r="D3448" s="3">
        <v>211</v>
      </c>
      <c r="E3448" s="2">
        <v>74930</v>
      </c>
      <c r="F3448" s="3">
        <v>3190</v>
      </c>
      <c r="G3448" t="s">
        <v>1938</v>
      </c>
      <c r="H3448" t="s">
        <v>10</v>
      </c>
      <c r="I3448" t="s">
        <v>11</v>
      </c>
      <c r="J3448" s="41">
        <v>355.11848341000001</v>
      </c>
      <c r="K3448" s="42">
        <v>6.61442E-2</v>
      </c>
      <c r="L3448" t="str">
        <f>IFERROR(INDEX(Dictionary!E:E,MATCH(G3448,Dictionary!A:A,0)),"")</f>
        <v/>
      </c>
    </row>
    <row r="3449" spans="1:12" x14ac:dyDescent="0.2">
      <c r="A3449" t="s">
        <v>1940</v>
      </c>
      <c r="B3449" s="40">
        <v>45524</v>
      </c>
      <c r="C3449" t="s">
        <v>22</v>
      </c>
      <c r="D3449" s="3">
        <v>-5</v>
      </c>
      <c r="E3449" s="2">
        <v>1720</v>
      </c>
      <c r="F3449" s="3">
        <v>2940</v>
      </c>
      <c r="G3449" t="s">
        <v>1939</v>
      </c>
      <c r="H3449" t="s">
        <v>10</v>
      </c>
      <c r="I3449" t="s">
        <v>11</v>
      </c>
      <c r="J3449" s="41">
        <v>344</v>
      </c>
      <c r="K3449" s="42">
        <v>-1.70068E-3</v>
      </c>
      <c r="L3449" t="str">
        <f>IFERROR(INDEX(Dictionary!E:E,MATCH(G3449,Dictionary!A:A,0)),"")</f>
        <v/>
      </c>
    </row>
    <row r="3450" spans="1:12" x14ac:dyDescent="0.2">
      <c r="A3450" t="s">
        <v>1940</v>
      </c>
      <c r="B3450" s="40">
        <v>45504</v>
      </c>
      <c r="C3450" t="s">
        <v>22</v>
      </c>
      <c r="D3450" s="3">
        <v>-36880</v>
      </c>
      <c r="E3450" s="2">
        <v>12780000</v>
      </c>
      <c r="F3450" s="3">
        <v>168810</v>
      </c>
      <c r="G3450" t="s">
        <v>298</v>
      </c>
      <c r="H3450" t="s">
        <v>18</v>
      </c>
      <c r="I3450" t="s">
        <v>19</v>
      </c>
      <c r="J3450" s="41">
        <v>346.52927875</v>
      </c>
      <c r="K3450" s="42">
        <v>-0.21847047</v>
      </c>
      <c r="L3450" t="str">
        <f>IFERROR(INDEX(Dictionary!E:E,MATCH(G3450,Dictionary!A:A,0)),"")</f>
        <v/>
      </c>
    </row>
    <row r="3451" spans="1:12" x14ac:dyDescent="0.2">
      <c r="A3451" t="s">
        <v>1940</v>
      </c>
      <c r="B3451" s="40">
        <v>45504</v>
      </c>
      <c r="C3451" t="s">
        <v>27</v>
      </c>
      <c r="D3451" s="3">
        <v>0</v>
      </c>
      <c r="E3451" s="2">
        <v>0</v>
      </c>
      <c r="F3451" s="3">
        <v>153400</v>
      </c>
      <c r="G3451" t="s">
        <v>308</v>
      </c>
      <c r="H3451" t="s">
        <v>18</v>
      </c>
      <c r="I3451" t="s">
        <v>19</v>
      </c>
      <c r="J3451" s="41">
        <v>0</v>
      </c>
      <c r="K3451" s="42">
        <v>0</v>
      </c>
      <c r="L3451" t="str">
        <f>IFERROR(INDEX(Dictionary!E:E,MATCH(G3451,Dictionary!A:A,0)),"")</f>
        <v/>
      </c>
    </row>
    <row r="3452" spans="1:12" x14ac:dyDescent="0.2">
      <c r="A3452" t="s">
        <v>1940</v>
      </c>
      <c r="B3452" s="40">
        <v>45504</v>
      </c>
      <c r="C3452" t="s">
        <v>8</v>
      </c>
      <c r="D3452" s="3">
        <v>15600</v>
      </c>
      <c r="E3452" s="2">
        <v>5410000</v>
      </c>
      <c r="F3452" s="3">
        <v>130070</v>
      </c>
      <c r="G3452" t="s">
        <v>302</v>
      </c>
      <c r="H3452" t="s">
        <v>18</v>
      </c>
      <c r="I3452" t="s">
        <v>19</v>
      </c>
      <c r="J3452" s="41">
        <v>346.79487179</v>
      </c>
      <c r="K3452" s="42">
        <v>0.11993234</v>
      </c>
      <c r="L3452" t="str">
        <f>IFERROR(INDEX(Dictionary!E:E,MATCH(G3452,Dictionary!A:A,0)),"")</f>
        <v/>
      </c>
    </row>
    <row r="3453" spans="1:12" x14ac:dyDescent="0.2">
      <c r="A3453" t="s">
        <v>1940</v>
      </c>
      <c r="B3453" s="40">
        <v>45504</v>
      </c>
      <c r="C3453" t="s">
        <v>22</v>
      </c>
      <c r="D3453" s="3">
        <v>-100</v>
      </c>
      <c r="E3453" s="2">
        <v>34660</v>
      </c>
      <c r="F3453" s="3">
        <v>94800</v>
      </c>
      <c r="G3453" t="s">
        <v>301</v>
      </c>
      <c r="H3453" t="s">
        <v>18</v>
      </c>
      <c r="I3453" t="s">
        <v>19</v>
      </c>
      <c r="J3453" s="41">
        <v>346.6</v>
      </c>
      <c r="K3453" s="42">
        <v>-1.05485E-3</v>
      </c>
      <c r="L3453" t="str">
        <f>IFERROR(INDEX(Dictionary!E:E,MATCH(G3453,Dictionary!A:A,0)),"")</f>
        <v/>
      </c>
    </row>
    <row r="3454" spans="1:12" x14ac:dyDescent="0.2">
      <c r="A3454" t="s">
        <v>1940</v>
      </c>
      <c r="B3454" s="40">
        <v>45504</v>
      </c>
      <c r="C3454" t="s">
        <v>22</v>
      </c>
      <c r="D3454" s="3">
        <v>-178</v>
      </c>
      <c r="E3454" s="2">
        <v>61690</v>
      </c>
      <c r="F3454" s="3">
        <v>82090</v>
      </c>
      <c r="G3454" t="s">
        <v>576</v>
      </c>
      <c r="H3454" t="s">
        <v>18</v>
      </c>
      <c r="I3454" t="s">
        <v>19</v>
      </c>
      <c r="J3454" s="41">
        <v>346.57303371</v>
      </c>
      <c r="K3454" s="42">
        <v>-2.1683499999999999E-3</v>
      </c>
      <c r="L3454" t="str">
        <f>IFERROR(INDEX(Dictionary!E:E,MATCH(G3454,Dictionary!A:A,0)),"")</f>
        <v/>
      </c>
    </row>
    <row r="3455" spans="1:12" x14ac:dyDescent="0.2">
      <c r="A3455" t="s">
        <v>1940</v>
      </c>
      <c r="B3455" s="40">
        <v>45504</v>
      </c>
      <c r="C3455" t="s">
        <v>22</v>
      </c>
      <c r="D3455" s="3">
        <v>-1540</v>
      </c>
      <c r="E3455" s="2">
        <v>532650</v>
      </c>
      <c r="F3455" s="3">
        <v>81140</v>
      </c>
      <c r="G3455" t="s">
        <v>758</v>
      </c>
      <c r="H3455" t="s">
        <v>18</v>
      </c>
      <c r="I3455" t="s">
        <v>19</v>
      </c>
      <c r="J3455" s="41">
        <v>345.87662338000001</v>
      </c>
      <c r="K3455" s="42">
        <v>-1.897708E-2</v>
      </c>
      <c r="L3455" t="str">
        <f>IFERROR(INDEX(Dictionary!E:E,MATCH(G3455,Dictionary!A:A,0)),"")</f>
        <v/>
      </c>
    </row>
    <row r="3456" spans="1:12" x14ac:dyDescent="0.2">
      <c r="A3456" t="s">
        <v>1940</v>
      </c>
      <c r="B3456" s="40">
        <v>45504</v>
      </c>
      <c r="C3456" t="s">
        <v>22</v>
      </c>
      <c r="D3456" s="3">
        <v>-1170</v>
      </c>
      <c r="E3456" s="2">
        <v>406850</v>
      </c>
      <c r="F3456" s="3">
        <v>73380</v>
      </c>
      <c r="G3456" t="s">
        <v>305</v>
      </c>
      <c r="H3456" t="s">
        <v>18</v>
      </c>
      <c r="I3456" t="s">
        <v>19</v>
      </c>
      <c r="J3456" s="41">
        <v>347.73504273999998</v>
      </c>
      <c r="K3456" s="42">
        <v>-1.5942350000000001E-2</v>
      </c>
      <c r="L3456" t="str">
        <f>IFERROR(INDEX(Dictionary!E:E,MATCH(G3456,Dictionary!A:A,0)),"")</f>
        <v/>
      </c>
    </row>
    <row r="3457" spans="1:12" x14ac:dyDescent="0.2">
      <c r="A3457" t="s">
        <v>1940</v>
      </c>
      <c r="B3457" s="40">
        <v>45504</v>
      </c>
      <c r="C3457" t="s">
        <v>22</v>
      </c>
      <c r="D3457" s="3">
        <v>-3260</v>
      </c>
      <c r="E3457" s="2">
        <v>1130000</v>
      </c>
      <c r="F3457" s="3">
        <v>50840</v>
      </c>
      <c r="G3457" t="s">
        <v>243</v>
      </c>
      <c r="H3457" t="s">
        <v>18</v>
      </c>
      <c r="I3457" t="s">
        <v>19</v>
      </c>
      <c r="J3457" s="41">
        <v>346.62576687000001</v>
      </c>
      <c r="K3457" s="42">
        <v>-6.4122739999999998E-2</v>
      </c>
      <c r="L3457" t="str">
        <f>IFERROR(INDEX(Dictionary!E:E,MATCH(G3457,Dictionary!A:A,0)),"")</f>
        <v/>
      </c>
    </row>
    <row r="3458" spans="1:12" x14ac:dyDescent="0.2">
      <c r="A3458" t="s">
        <v>1940</v>
      </c>
      <c r="B3458" s="40">
        <v>45504</v>
      </c>
      <c r="C3458" t="s">
        <v>27</v>
      </c>
      <c r="D3458" s="3">
        <v>0</v>
      </c>
      <c r="E3458" s="2">
        <v>0</v>
      </c>
      <c r="F3458" s="3">
        <v>43910</v>
      </c>
      <c r="G3458" t="s">
        <v>1943</v>
      </c>
      <c r="H3458" t="s">
        <v>18</v>
      </c>
      <c r="I3458" t="s">
        <v>19</v>
      </c>
      <c r="J3458" s="41">
        <v>0</v>
      </c>
      <c r="K3458" s="42">
        <v>0</v>
      </c>
      <c r="L3458" t="str">
        <f>IFERROR(INDEX(Dictionary!E:E,MATCH(G3458,Dictionary!A:A,0)),"")</f>
        <v/>
      </c>
    </row>
    <row r="3459" spans="1:12" x14ac:dyDescent="0.2">
      <c r="A3459" t="s">
        <v>1940</v>
      </c>
      <c r="B3459" s="40">
        <v>45504</v>
      </c>
      <c r="C3459" t="s">
        <v>27</v>
      </c>
      <c r="D3459" s="3">
        <v>0</v>
      </c>
      <c r="E3459" s="2">
        <v>0</v>
      </c>
      <c r="F3459" s="3">
        <v>43510</v>
      </c>
      <c r="G3459" t="s">
        <v>309</v>
      </c>
      <c r="H3459" t="s">
        <v>18</v>
      </c>
      <c r="I3459" t="s">
        <v>19</v>
      </c>
      <c r="J3459" s="41">
        <v>0</v>
      </c>
      <c r="K3459" s="42">
        <v>0</v>
      </c>
      <c r="L3459" t="str">
        <f>IFERROR(INDEX(Dictionary!E:E,MATCH(G3459,Dictionary!A:A,0)),"")</f>
        <v/>
      </c>
    </row>
    <row r="3460" spans="1:12" x14ac:dyDescent="0.2">
      <c r="A3460" t="s">
        <v>1940</v>
      </c>
      <c r="B3460" s="40">
        <v>45504</v>
      </c>
      <c r="C3460" t="s">
        <v>8</v>
      </c>
      <c r="D3460" s="3">
        <v>2150</v>
      </c>
      <c r="E3460" s="2">
        <v>746120</v>
      </c>
      <c r="F3460" s="3">
        <v>40030</v>
      </c>
      <c r="G3460" t="s">
        <v>303</v>
      </c>
      <c r="H3460" t="s">
        <v>18</v>
      </c>
      <c r="I3460" t="s">
        <v>19</v>
      </c>
      <c r="J3460" s="41">
        <v>347.03255813999999</v>
      </c>
      <c r="K3460" s="42">
        <v>5.3709720000000002E-2</v>
      </c>
      <c r="L3460" t="str">
        <f>IFERROR(INDEX(Dictionary!E:E,MATCH(G3460,Dictionary!A:A,0)),"")</f>
        <v/>
      </c>
    </row>
    <row r="3461" spans="1:12" x14ac:dyDescent="0.2">
      <c r="A3461" t="s">
        <v>1940</v>
      </c>
      <c r="B3461" s="40">
        <v>45504</v>
      </c>
      <c r="C3461" t="s">
        <v>8</v>
      </c>
      <c r="D3461" s="3">
        <v>232</v>
      </c>
      <c r="E3461" s="2">
        <v>80400</v>
      </c>
      <c r="F3461" s="3">
        <v>37550</v>
      </c>
      <c r="G3461" t="s">
        <v>306</v>
      </c>
      <c r="H3461" t="s">
        <v>18</v>
      </c>
      <c r="I3461" t="s">
        <v>19</v>
      </c>
      <c r="J3461" s="41">
        <v>346.55172413999998</v>
      </c>
      <c r="K3461" s="42">
        <v>6.1784300000000004E-3</v>
      </c>
      <c r="L3461" t="str">
        <f>IFERROR(INDEX(Dictionary!E:E,MATCH(G3461,Dictionary!A:A,0)),"")</f>
        <v/>
      </c>
    </row>
    <row r="3462" spans="1:12" x14ac:dyDescent="0.2">
      <c r="A3462" t="s">
        <v>1940</v>
      </c>
      <c r="B3462" s="40">
        <v>45504</v>
      </c>
      <c r="C3462" t="s">
        <v>8</v>
      </c>
      <c r="D3462" s="3">
        <v>225</v>
      </c>
      <c r="E3462" s="2">
        <v>77970</v>
      </c>
      <c r="F3462" s="3">
        <v>32940</v>
      </c>
      <c r="G3462" t="s">
        <v>777</v>
      </c>
      <c r="H3462" t="s">
        <v>18</v>
      </c>
      <c r="I3462" t="s">
        <v>19</v>
      </c>
      <c r="J3462" s="41">
        <v>346.53333333</v>
      </c>
      <c r="K3462" s="42">
        <v>6.8275599999999999E-3</v>
      </c>
      <c r="L3462" t="str">
        <f>IFERROR(INDEX(Dictionary!E:E,MATCH(G3462,Dictionary!A:A,0)),"")</f>
        <v/>
      </c>
    </row>
    <row r="3463" spans="1:12" x14ac:dyDescent="0.2">
      <c r="A3463" t="s">
        <v>1940</v>
      </c>
      <c r="B3463" s="40">
        <v>45504</v>
      </c>
      <c r="C3463" t="s">
        <v>27</v>
      </c>
      <c r="D3463" s="3">
        <v>0</v>
      </c>
      <c r="E3463" s="2">
        <v>0</v>
      </c>
      <c r="F3463" s="3">
        <v>26060</v>
      </c>
      <c r="G3463" t="s">
        <v>304</v>
      </c>
      <c r="H3463" t="s">
        <v>18</v>
      </c>
      <c r="I3463" t="s">
        <v>19</v>
      </c>
      <c r="J3463" s="41">
        <v>0</v>
      </c>
      <c r="K3463" s="42">
        <v>0</v>
      </c>
      <c r="L3463" t="str">
        <f>IFERROR(INDEX(Dictionary!E:E,MATCH(G3463,Dictionary!A:A,0)),"")</f>
        <v/>
      </c>
    </row>
    <row r="3464" spans="1:12" x14ac:dyDescent="0.2">
      <c r="A3464" t="s">
        <v>1940</v>
      </c>
      <c r="B3464" s="40">
        <v>45504</v>
      </c>
      <c r="C3464" t="s">
        <v>22</v>
      </c>
      <c r="D3464" s="3">
        <v>-9390</v>
      </c>
      <c r="E3464" s="2">
        <v>3250000</v>
      </c>
      <c r="F3464" s="3">
        <v>23420</v>
      </c>
      <c r="G3464" t="s">
        <v>1944</v>
      </c>
      <c r="H3464" t="s">
        <v>18</v>
      </c>
      <c r="I3464" t="s">
        <v>19</v>
      </c>
      <c r="J3464" s="41">
        <v>346.11288604999999</v>
      </c>
      <c r="K3464" s="42">
        <v>-0.40094363999999999</v>
      </c>
      <c r="L3464" t="str">
        <f>IFERROR(INDEX(Dictionary!E:E,MATCH(G3464,Dictionary!A:A,0)),"")</f>
        <v/>
      </c>
    </row>
    <row r="3465" spans="1:12" x14ac:dyDescent="0.2">
      <c r="A3465" t="s">
        <v>1940</v>
      </c>
      <c r="B3465" s="40">
        <v>45504</v>
      </c>
      <c r="C3465" t="s">
        <v>8</v>
      </c>
      <c r="D3465" s="3">
        <v>2780</v>
      </c>
      <c r="E3465" s="2">
        <v>964790</v>
      </c>
      <c r="F3465" s="3">
        <v>23410</v>
      </c>
      <c r="G3465" t="s">
        <v>297</v>
      </c>
      <c r="H3465" t="s">
        <v>18</v>
      </c>
      <c r="I3465" t="s">
        <v>19</v>
      </c>
      <c r="J3465" s="41">
        <v>347.04676259000001</v>
      </c>
      <c r="K3465" s="42">
        <v>0.1187484</v>
      </c>
      <c r="L3465" t="str">
        <f>IFERROR(INDEX(Dictionary!E:E,MATCH(G3465,Dictionary!A:A,0)),"")</f>
        <v/>
      </c>
    </row>
    <row r="3466" spans="1:12" x14ac:dyDescent="0.2">
      <c r="A3466" t="s">
        <v>1940</v>
      </c>
      <c r="B3466" s="40">
        <v>45504</v>
      </c>
      <c r="C3466" t="s">
        <v>27</v>
      </c>
      <c r="D3466" s="3">
        <v>0</v>
      </c>
      <c r="E3466" s="2">
        <v>0</v>
      </c>
      <c r="F3466" s="3">
        <v>21320</v>
      </c>
      <c r="G3466" t="s">
        <v>956</v>
      </c>
      <c r="H3466" t="s">
        <v>18</v>
      </c>
      <c r="I3466" t="s">
        <v>19</v>
      </c>
      <c r="J3466" s="41">
        <v>0</v>
      </c>
      <c r="K3466" s="42">
        <v>0</v>
      </c>
      <c r="L3466" t="str">
        <f>IFERROR(INDEX(Dictionary!E:E,MATCH(G3466,Dictionary!A:A,0)),"")</f>
        <v/>
      </c>
    </row>
    <row r="3467" spans="1:12" x14ac:dyDescent="0.2">
      <c r="A3467" t="s">
        <v>1940</v>
      </c>
      <c r="B3467" s="40">
        <v>45504</v>
      </c>
      <c r="C3467" t="s">
        <v>22</v>
      </c>
      <c r="D3467" s="3">
        <v>-1030</v>
      </c>
      <c r="E3467" s="2">
        <v>356250</v>
      </c>
      <c r="F3467" s="3">
        <v>21120</v>
      </c>
      <c r="G3467" t="s">
        <v>1883</v>
      </c>
      <c r="H3467" t="s">
        <v>18</v>
      </c>
      <c r="I3467" t="s">
        <v>19</v>
      </c>
      <c r="J3467" s="41">
        <v>345.87378640999998</v>
      </c>
      <c r="K3467" s="42">
        <v>-4.8773579999999997E-2</v>
      </c>
      <c r="L3467" t="str">
        <f>IFERROR(INDEX(Dictionary!E:E,MATCH(G3467,Dictionary!A:A,0)),"")</f>
        <v/>
      </c>
    </row>
    <row r="3468" spans="1:12" x14ac:dyDescent="0.2">
      <c r="A3468" t="s">
        <v>1940</v>
      </c>
      <c r="B3468" s="40">
        <v>45504</v>
      </c>
      <c r="C3468" t="s">
        <v>22</v>
      </c>
      <c r="D3468" s="3">
        <v>-239</v>
      </c>
      <c r="E3468" s="2">
        <v>82830</v>
      </c>
      <c r="F3468" s="3">
        <v>20860</v>
      </c>
      <c r="G3468" t="s">
        <v>318</v>
      </c>
      <c r="H3468" t="s">
        <v>18</v>
      </c>
      <c r="I3468" t="s">
        <v>19</v>
      </c>
      <c r="J3468" s="41">
        <v>346.56903765999999</v>
      </c>
      <c r="K3468" s="42">
        <v>-1.145734E-2</v>
      </c>
      <c r="L3468" t="str">
        <f>IFERROR(INDEX(Dictionary!E:E,MATCH(G3468,Dictionary!A:A,0)),"")</f>
        <v/>
      </c>
    </row>
    <row r="3469" spans="1:12" x14ac:dyDescent="0.2">
      <c r="A3469" t="s">
        <v>1940</v>
      </c>
      <c r="B3469" s="40">
        <v>45504</v>
      </c>
      <c r="C3469" t="s">
        <v>22</v>
      </c>
      <c r="D3469" s="3">
        <v>-971</v>
      </c>
      <c r="E3469" s="2">
        <v>336500</v>
      </c>
      <c r="F3469" s="3">
        <v>18370</v>
      </c>
      <c r="G3469" t="s">
        <v>937</v>
      </c>
      <c r="H3469" t="s">
        <v>18</v>
      </c>
      <c r="I3469" t="s">
        <v>19</v>
      </c>
      <c r="J3469" s="41">
        <v>346.54995881000002</v>
      </c>
      <c r="K3469" s="42">
        <v>-5.2857929999999997E-2</v>
      </c>
      <c r="L3469" t="str">
        <f>IFERROR(INDEX(Dictionary!E:E,MATCH(G3469,Dictionary!A:A,0)),"")</f>
        <v/>
      </c>
    </row>
    <row r="3470" spans="1:12" x14ac:dyDescent="0.2">
      <c r="A3470" t="s">
        <v>1940</v>
      </c>
      <c r="B3470" s="40">
        <v>45504</v>
      </c>
      <c r="C3470" t="s">
        <v>22</v>
      </c>
      <c r="D3470" s="3">
        <v>-2260</v>
      </c>
      <c r="E3470" s="2">
        <v>784240</v>
      </c>
      <c r="F3470" s="3">
        <v>18360</v>
      </c>
      <c r="G3470" t="s">
        <v>1678</v>
      </c>
      <c r="H3470" t="s">
        <v>18</v>
      </c>
      <c r="I3470" t="s">
        <v>19</v>
      </c>
      <c r="J3470" s="41">
        <v>347.00884955999999</v>
      </c>
      <c r="K3470" s="42">
        <v>-0.12309913</v>
      </c>
      <c r="L3470" t="str">
        <f>IFERROR(INDEX(Dictionary!E:E,MATCH(G3470,Dictionary!A:A,0)),"")</f>
        <v/>
      </c>
    </row>
    <row r="3471" spans="1:12" x14ac:dyDescent="0.2">
      <c r="A3471" t="s">
        <v>1940</v>
      </c>
      <c r="B3471" s="40">
        <v>45504</v>
      </c>
      <c r="C3471" t="s">
        <v>8</v>
      </c>
      <c r="D3471" s="3">
        <v>3130</v>
      </c>
      <c r="E3471" s="2">
        <v>1080000</v>
      </c>
      <c r="F3471" s="3">
        <v>17110</v>
      </c>
      <c r="G3471" t="s">
        <v>1563</v>
      </c>
      <c r="H3471" t="s">
        <v>18</v>
      </c>
      <c r="I3471" t="s">
        <v>19</v>
      </c>
      <c r="J3471" s="41">
        <v>345.04792332</v>
      </c>
      <c r="K3471" s="42">
        <v>0.18293978999999999</v>
      </c>
      <c r="L3471" t="str">
        <f>IFERROR(INDEX(Dictionary!E:E,MATCH(G3471,Dictionary!A:A,0)),"")</f>
        <v/>
      </c>
    </row>
    <row r="3472" spans="1:12" x14ac:dyDescent="0.2">
      <c r="A3472" t="s">
        <v>1940</v>
      </c>
      <c r="B3472" s="40">
        <v>45504</v>
      </c>
      <c r="C3472" t="s">
        <v>22</v>
      </c>
      <c r="D3472" s="3">
        <v>-18</v>
      </c>
      <c r="E3472" s="2">
        <v>6240</v>
      </c>
      <c r="F3472" s="3">
        <v>15630</v>
      </c>
      <c r="G3472" t="s">
        <v>960</v>
      </c>
      <c r="H3472" t="s">
        <v>18</v>
      </c>
      <c r="I3472" t="s">
        <v>19</v>
      </c>
      <c r="J3472" s="41">
        <v>346.66666666999998</v>
      </c>
      <c r="K3472" s="42">
        <v>-1.1516300000000001E-3</v>
      </c>
      <c r="L3472" t="str">
        <f>IFERROR(INDEX(Dictionary!E:E,MATCH(G3472,Dictionary!A:A,0)),"")</f>
        <v/>
      </c>
    </row>
    <row r="3473" spans="1:12" x14ac:dyDescent="0.2">
      <c r="A3473" t="s">
        <v>1940</v>
      </c>
      <c r="B3473" s="40">
        <v>45504</v>
      </c>
      <c r="C3473" t="s">
        <v>27</v>
      </c>
      <c r="D3473" s="3">
        <v>0</v>
      </c>
      <c r="E3473" s="2">
        <v>0</v>
      </c>
      <c r="F3473" s="3">
        <v>15000</v>
      </c>
      <c r="G3473" t="s">
        <v>1945</v>
      </c>
      <c r="H3473" t="s">
        <v>18</v>
      </c>
      <c r="I3473" t="s">
        <v>19</v>
      </c>
      <c r="J3473" s="41">
        <v>0</v>
      </c>
      <c r="K3473" s="42">
        <v>0</v>
      </c>
      <c r="L3473" t="str">
        <f>IFERROR(INDEX(Dictionary!E:E,MATCH(G3473,Dictionary!A:A,0)),"")</f>
        <v/>
      </c>
    </row>
    <row r="3474" spans="1:12" x14ac:dyDescent="0.2">
      <c r="A3474" t="s">
        <v>1940</v>
      </c>
      <c r="B3474" s="40">
        <v>45504</v>
      </c>
      <c r="C3474" t="s">
        <v>27</v>
      </c>
      <c r="D3474" s="3">
        <v>0</v>
      </c>
      <c r="E3474" s="2">
        <v>0</v>
      </c>
      <c r="F3474" s="3">
        <v>14270</v>
      </c>
      <c r="G3474" t="s">
        <v>324</v>
      </c>
      <c r="H3474" t="s">
        <v>18</v>
      </c>
      <c r="I3474" t="s">
        <v>19</v>
      </c>
      <c r="J3474" s="41">
        <v>0</v>
      </c>
      <c r="K3474" s="42">
        <v>0</v>
      </c>
      <c r="L3474" t="str">
        <f>IFERROR(INDEX(Dictionary!E:E,MATCH(G3474,Dictionary!A:A,0)),"")</f>
        <v/>
      </c>
    </row>
    <row r="3475" spans="1:12" x14ac:dyDescent="0.2">
      <c r="A3475" t="s">
        <v>1940</v>
      </c>
      <c r="B3475" s="40">
        <v>45504</v>
      </c>
      <c r="C3475" t="s">
        <v>22</v>
      </c>
      <c r="D3475" s="3">
        <v>-867</v>
      </c>
      <c r="E3475" s="2">
        <v>300460</v>
      </c>
      <c r="F3475" s="3">
        <v>14000</v>
      </c>
      <c r="G3475" t="s">
        <v>312</v>
      </c>
      <c r="H3475" t="s">
        <v>18</v>
      </c>
      <c r="I3475" t="s">
        <v>19</v>
      </c>
      <c r="J3475" s="41">
        <v>346.55248905000002</v>
      </c>
      <c r="K3475" s="42">
        <v>-6.1928570000000002E-2</v>
      </c>
      <c r="L3475" t="str">
        <f>IFERROR(INDEX(Dictionary!E:E,MATCH(G3475,Dictionary!A:A,0)),"")</f>
        <v/>
      </c>
    </row>
    <row r="3476" spans="1:12" x14ac:dyDescent="0.2">
      <c r="A3476" t="s">
        <v>1940</v>
      </c>
      <c r="B3476" s="40">
        <v>45504</v>
      </c>
      <c r="C3476" t="s">
        <v>22</v>
      </c>
      <c r="D3476" s="3">
        <v>-79</v>
      </c>
      <c r="E3476" s="2">
        <v>27380</v>
      </c>
      <c r="F3476" s="3">
        <v>13960</v>
      </c>
      <c r="G3476" t="s">
        <v>1946</v>
      </c>
      <c r="H3476" t="s">
        <v>18</v>
      </c>
      <c r="I3476" t="s">
        <v>19</v>
      </c>
      <c r="J3476" s="41">
        <v>346.58227848000001</v>
      </c>
      <c r="K3476" s="42">
        <v>-5.6590199999999998E-3</v>
      </c>
      <c r="L3476" t="str">
        <f>IFERROR(INDEX(Dictionary!E:E,MATCH(G3476,Dictionary!A:A,0)),"")</f>
        <v/>
      </c>
    </row>
    <row r="3477" spans="1:12" x14ac:dyDescent="0.2">
      <c r="A3477" t="s">
        <v>1940</v>
      </c>
      <c r="B3477" s="40">
        <v>45504</v>
      </c>
      <c r="C3477" t="s">
        <v>27</v>
      </c>
      <c r="D3477" s="3">
        <v>0</v>
      </c>
      <c r="E3477" s="2">
        <v>0</v>
      </c>
      <c r="F3477" s="3">
        <v>13170</v>
      </c>
      <c r="G3477" t="s">
        <v>313</v>
      </c>
      <c r="H3477" t="s">
        <v>18</v>
      </c>
      <c r="I3477" t="s">
        <v>19</v>
      </c>
      <c r="J3477" s="41">
        <v>0</v>
      </c>
      <c r="K3477" s="42">
        <v>0</v>
      </c>
      <c r="L3477" t="str">
        <f>IFERROR(INDEX(Dictionary!E:E,MATCH(G3477,Dictionary!A:A,0)),"")</f>
        <v/>
      </c>
    </row>
    <row r="3478" spans="1:12" x14ac:dyDescent="0.2">
      <c r="A3478" t="s">
        <v>1940</v>
      </c>
      <c r="B3478" s="40">
        <v>45504</v>
      </c>
      <c r="C3478" t="s">
        <v>8</v>
      </c>
      <c r="D3478" s="3">
        <v>246</v>
      </c>
      <c r="E3478" s="2">
        <v>85250</v>
      </c>
      <c r="F3478" s="3">
        <v>13060</v>
      </c>
      <c r="G3478" t="s">
        <v>314</v>
      </c>
      <c r="H3478" t="s">
        <v>18</v>
      </c>
      <c r="I3478" t="s">
        <v>19</v>
      </c>
      <c r="J3478" s="41">
        <v>346.54471545000001</v>
      </c>
      <c r="K3478" s="42">
        <v>1.8836140000000001E-2</v>
      </c>
      <c r="L3478" t="str">
        <f>IFERROR(INDEX(Dictionary!E:E,MATCH(G3478,Dictionary!A:A,0)),"")</f>
        <v/>
      </c>
    </row>
    <row r="3479" spans="1:12" x14ac:dyDescent="0.2">
      <c r="A3479" t="s">
        <v>1940</v>
      </c>
      <c r="B3479" s="40">
        <v>45504</v>
      </c>
      <c r="C3479" t="s">
        <v>22</v>
      </c>
      <c r="D3479" s="3">
        <v>-101</v>
      </c>
      <c r="E3479" s="2">
        <v>35000</v>
      </c>
      <c r="F3479" s="3">
        <v>12930</v>
      </c>
      <c r="G3479" t="s">
        <v>1476</v>
      </c>
      <c r="H3479" t="s">
        <v>18</v>
      </c>
      <c r="I3479" t="s">
        <v>19</v>
      </c>
      <c r="J3479" s="41">
        <v>346.53465347000002</v>
      </c>
      <c r="K3479" s="42">
        <v>-7.8112900000000002E-3</v>
      </c>
      <c r="L3479" t="str">
        <f>IFERROR(INDEX(Dictionary!E:E,MATCH(G3479,Dictionary!A:A,0)),"")</f>
        <v/>
      </c>
    </row>
    <row r="3480" spans="1:12" x14ac:dyDescent="0.2">
      <c r="A3480" t="s">
        <v>1940</v>
      </c>
      <c r="B3480" s="40">
        <v>45504</v>
      </c>
      <c r="C3480" t="s">
        <v>27</v>
      </c>
      <c r="D3480" s="3">
        <v>0</v>
      </c>
      <c r="E3480" s="2">
        <v>0</v>
      </c>
      <c r="F3480" s="3">
        <v>12400</v>
      </c>
      <c r="G3480" t="s">
        <v>1947</v>
      </c>
      <c r="H3480" t="s">
        <v>18</v>
      </c>
      <c r="I3480" t="s">
        <v>19</v>
      </c>
      <c r="J3480" s="41">
        <v>0</v>
      </c>
      <c r="K3480" s="42">
        <v>0</v>
      </c>
      <c r="L3480" t="str">
        <f>IFERROR(INDEX(Dictionary!E:E,MATCH(G3480,Dictionary!A:A,0)),"")</f>
        <v/>
      </c>
    </row>
    <row r="3481" spans="1:12" x14ac:dyDescent="0.2">
      <c r="A3481" t="s">
        <v>1940</v>
      </c>
      <c r="B3481" s="40">
        <v>45504</v>
      </c>
      <c r="C3481" t="s">
        <v>22</v>
      </c>
      <c r="D3481" s="3">
        <v>-1070</v>
      </c>
      <c r="E3481" s="2">
        <v>369420</v>
      </c>
      <c r="F3481" s="3">
        <v>12240</v>
      </c>
      <c r="G3481" t="s">
        <v>328</v>
      </c>
      <c r="H3481" t="s">
        <v>18</v>
      </c>
      <c r="I3481" t="s">
        <v>19</v>
      </c>
      <c r="J3481" s="41">
        <v>345.25233644999997</v>
      </c>
      <c r="K3481" s="42">
        <v>-8.7418300000000004E-2</v>
      </c>
      <c r="L3481" t="str">
        <f>IFERROR(INDEX(Dictionary!E:E,MATCH(G3481,Dictionary!A:A,0)),"")</f>
        <v/>
      </c>
    </row>
    <row r="3482" spans="1:12" x14ac:dyDescent="0.2">
      <c r="A3482" t="s">
        <v>1940</v>
      </c>
      <c r="B3482" s="40">
        <v>45504</v>
      </c>
      <c r="C3482" t="s">
        <v>22</v>
      </c>
      <c r="D3482" s="3">
        <v>-272</v>
      </c>
      <c r="E3482" s="2">
        <v>94260</v>
      </c>
      <c r="F3482" s="3">
        <v>12170</v>
      </c>
      <c r="G3482" t="s">
        <v>429</v>
      </c>
      <c r="H3482" t="s">
        <v>18</v>
      </c>
      <c r="I3482" t="s">
        <v>19</v>
      </c>
      <c r="J3482" s="41">
        <v>346.54411764999998</v>
      </c>
      <c r="K3482" s="42">
        <v>-2.2341819999999998E-2</v>
      </c>
      <c r="L3482" t="str">
        <f>IFERROR(INDEX(Dictionary!E:E,MATCH(G3482,Dictionary!A:A,0)),"")</f>
        <v/>
      </c>
    </row>
    <row r="3483" spans="1:12" x14ac:dyDescent="0.2">
      <c r="A3483" t="s">
        <v>1940</v>
      </c>
      <c r="B3483" s="40">
        <v>45504</v>
      </c>
      <c r="C3483" t="s">
        <v>8</v>
      </c>
      <c r="D3483" s="3">
        <v>2160</v>
      </c>
      <c r="E3483" s="2">
        <v>748200</v>
      </c>
      <c r="F3483" s="3">
        <v>11970</v>
      </c>
      <c r="G3483" t="s">
        <v>311</v>
      </c>
      <c r="H3483" t="s">
        <v>18</v>
      </c>
      <c r="I3483" t="s">
        <v>19</v>
      </c>
      <c r="J3483" s="41">
        <v>346.38888888999998</v>
      </c>
      <c r="K3483" s="42">
        <v>0.18045112999999999</v>
      </c>
      <c r="L3483" t="str">
        <f>IFERROR(INDEX(Dictionary!E:E,MATCH(G3483,Dictionary!A:A,0)),"")</f>
        <v/>
      </c>
    </row>
    <row r="3484" spans="1:12" x14ac:dyDescent="0.2">
      <c r="A3484" t="s">
        <v>1940</v>
      </c>
      <c r="B3484" s="40">
        <v>45504</v>
      </c>
      <c r="C3484" t="s">
        <v>8</v>
      </c>
      <c r="D3484" s="3">
        <v>4790</v>
      </c>
      <c r="E3484" s="2">
        <v>1660000</v>
      </c>
      <c r="F3484" s="3">
        <v>11760</v>
      </c>
      <c r="G3484" t="s">
        <v>299</v>
      </c>
      <c r="H3484" t="s">
        <v>18</v>
      </c>
      <c r="I3484" t="s">
        <v>19</v>
      </c>
      <c r="J3484" s="41">
        <v>346.55532359</v>
      </c>
      <c r="K3484" s="42">
        <v>0.40731293000000002</v>
      </c>
      <c r="L3484" t="str">
        <f>IFERROR(INDEX(Dictionary!E:E,MATCH(G3484,Dictionary!A:A,0)),"")</f>
        <v/>
      </c>
    </row>
    <row r="3485" spans="1:12" x14ac:dyDescent="0.2">
      <c r="A3485" t="s">
        <v>1940</v>
      </c>
      <c r="B3485" s="40">
        <v>45504</v>
      </c>
      <c r="C3485" t="s">
        <v>22</v>
      </c>
      <c r="D3485" s="3">
        <v>-67</v>
      </c>
      <c r="E3485" s="2">
        <v>23220</v>
      </c>
      <c r="F3485" s="3">
        <v>11290</v>
      </c>
      <c r="G3485" t="s">
        <v>322</v>
      </c>
      <c r="H3485" t="s">
        <v>18</v>
      </c>
      <c r="I3485" t="s">
        <v>19</v>
      </c>
      <c r="J3485" s="41">
        <v>346.56716418000002</v>
      </c>
      <c r="K3485" s="42">
        <v>-5.9344599999999999E-3</v>
      </c>
      <c r="L3485" t="str">
        <f>IFERROR(INDEX(Dictionary!E:E,MATCH(G3485,Dictionary!A:A,0)),"")</f>
        <v/>
      </c>
    </row>
    <row r="3486" spans="1:12" x14ac:dyDescent="0.2">
      <c r="A3486" t="s">
        <v>1940</v>
      </c>
      <c r="B3486" s="40">
        <v>45504</v>
      </c>
      <c r="C3486" t="s">
        <v>27</v>
      </c>
      <c r="D3486" s="3">
        <v>0</v>
      </c>
      <c r="E3486" s="2">
        <v>0</v>
      </c>
      <c r="F3486" s="3">
        <v>10830</v>
      </c>
      <c r="G3486" t="s">
        <v>1948</v>
      </c>
      <c r="H3486" t="s">
        <v>18</v>
      </c>
      <c r="I3486" t="s">
        <v>19</v>
      </c>
      <c r="J3486" s="41">
        <v>0</v>
      </c>
      <c r="K3486" s="42">
        <v>0</v>
      </c>
      <c r="L3486" t="str">
        <f>IFERROR(INDEX(Dictionary!E:E,MATCH(G3486,Dictionary!A:A,0)),"")</f>
        <v/>
      </c>
    </row>
    <row r="3487" spans="1:12" x14ac:dyDescent="0.2">
      <c r="A3487" t="s">
        <v>1940</v>
      </c>
      <c r="B3487" s="40">
        <v>45504</v>
      </c>
      <c r="C3487" t="s">
        <v>8</v>
      </c>
      <c r="D3487" s="3">
        <v>10660</v>
      </c>
      <c r="E3487" s="2">
        <v>3690000</v>
      </c>
      <c r="F3487" s="3">
        <v>10660</v>
      </c>
      <c r="G3487" t="s">
        <v>580</v>
      </c>
      <c r="H3487" t="s">
        <v>18</v>
      </c>
      <c r="I3487" t="s">
        <v>19</v>
      </c>
      <c r="J3487" s="41">
        <v>346.15385615000002</v>
      </c>
      <c r="K3487" s="42">
        <v>1</v>
      </c>
      <c r="L3487" t="str">
        <f>IFERROR(INDEX(Dictionary!E:E,MATCH(G3487,Dictionary!A:A,0)),"")</f>
        <v/>
      </c>
    </row>
    <row r="3488" spans="1:12" x14ac:dyDescent="0.2">
      <c r="A3488" t="s">
        <v>1940</v>
      </c>
      <c r="B3488" s="40">
        <v>45504</v>
      </c>
      <c r="C3488" t="s">
        <v>22</v>
      </c>
      <c r="D3488" s="3">
        <v>-3930</v>
      </c>
      <c r="E3488" s="2">
        <v>1360000</v>
      </c>
      <c r="F3488" s="3">
        <v>10510</v>
      </c>
      <c r="G3488" t="s">
        <v>1682</v>
      </c>
      <c r="H3488" t="s">
        <v>18</v>
      </c>
      <c r="I3488" t="s">
        <v>19</v>
      </c>
      <c r="J3488" s="41">
        <v>345.80152672000003</v>
      </c>
      <c r="K3488" s="42">
        <v>-0.37393912000000001</v>
      </c>
      <c r="L3488" t="str">
        <f>IFERROR(INDEX(Dictionary!E:E,MATCH(G3488,Dictionary!A:A,0)),"")</f>
        <v/>
      </c>
    </row>
    <row r="3489" spans="1:12" x14ac:dyDescent="0.2">
      <c r="A3489" t="s">
        <v>1940</v>
      </c>
      <c r="B3489" s="40">
        <v>45504</v>
      </c>
      <c r="C3489" t="s">
        <v>8</v>
      </c>
      <c r="D3489" s="3">
        <v>8200</v>
      </c>
      <c r="E3489" s="2">
        <v>2840000</v>
      </c>
      <c r="F3489" s="3">
        <v>10190</v>
      </c>
      <c r="G3489" t="s">
        <v>973</v>
      </c>
      <c r="H3489" t="s">
        <v>18</v>
      </c>
      <c r="I3489" t="s">
        <v>19</v>
      </c>
      <c r="J3489" s="41">
        <v>346.34146341000002</v>
      </c>
      <c r="K3489" s="42">
        <v>0.8047105</v>
      </c>
      <c r="L3489" t="str">
        <f>IFERROR(INDEX(Dictionary!E:E,MATCH(G3489,Dictionary!A:A,0)),"")</f>
        <v/>
      </c>
    </row>
    <row r="3490" spans="1:12" x14ac:dyDescent="0.2">
      <c r="A3490" t="s">
        <v>1940</v>
      </c>
      <c r="B3490" s="40">
        <v>45504</v>
      </c>
      <c r="C3490" t="s">
        <v>27</v>
      </c>
      <c r="D3490" s="3">
        <v>0</v>
      </c>
      <c r="E3490" s="2">
        <v>0</v>
      </c>
      <c r="F3490" s="3">
        <v>10000</v>
      </c>
      <c r="G3490" t="s">
        <v>680</v>
      </c>
      <c r="H3490" t="s">
        <v>18</v>
      </c>
      <c r="I3490" t="s">
        <v>19</v>
      </c>
      <c r="J3490" s="41">
        <v>0</v>
      </c>
      <c r="K3490" s="42">
        <v>0</v>
      </c>
      <c r="L3490" t="str">
        <f>IFERROR(INDEX(Dictionary!E:E,MATCH(G3490,Dictionary!A:A,0)),"")</f>
        <v/>
      </c>
    </row>
    <row r="3491" spans="1:12" x14ac:dyDescent="0.2">
      <c r="A3491" t="s">
        <v>1940</v>
      </c>
      <c r="B3491" s="40">
        <v>45504</v>
      </c>
      <c r="C3491" t="s">
        <v>27</v>
      </c>
      <c r="D3491" s="3">
        <v>0</v>
      </c>
      <c r="E3491" s="2">
        <v>0</v>
      </c>
      <c r="F3491" s="3">
        <v>9380</v>
      </c>
      <c r="G3491" t="s">
        <v>330</v>
      </c>
      <c r="H3491" t="s">
        <v>18</v>
      </c>
      <c r="I3491" t="s">
        <v>19</v>
      </c>
      <c r="J3491" s="41">
        <v>0</v>
      </c>
      <c r="K3491" s="42">
        <v>0</v>
      </c>
      <c r="L3491" t="str">
        <f>IFERROR(INDEX(Dictionary!E:E,MATCH(G3491,Dictionary!A:A,0)),"")</f>
        <v/>
      </c>
    </row>
    <row r="3492" spans="1:12" x14ac:dyDescent="0.2">
      <c r="A3492" t="s">
        <v>1940</v>
      </c>
      <c r="B3492" s="40">
        <v>45504</v>
      </c>
      <c r="C3492" t="s">
        <v>8</v>
      </c>
      <c r="D3492" s="3">
        <v>512</v>
      </c>
      <c r="E3492" s="2">
        <v>177430</v>
      </c>
      <c r="F3492" s="3">
        <v>8570</v>
      </c>
      <c r="G3492" t="s">
        <v>325</v>
      </c>
      <c r="H3492" t="s">
        <v>18</v>
      </c>
      <c r="I3492" t="s">
        <v>19</v>
      </c>
      <c r="J3492" s="41">
        <v>346.54296875</v>
      </c>
      <c r="K3492" s="42">
        <v>5.9731630000000001E-2</v>
      </c>
      <c r="L3492" t="str">
        <f>IFERROR(INDEX(Dictionary!E:E,MATCH(G3492,Dictionary!A:A,0)),"")</f>
        <v/>
      </c>
    </row>
    <row r="3493" spans="1:12" x14ac:dyDescent="0.2">
      <c r="A3493" t="s">
        <v>1940</v>
      </c>
      <c r="B3493" s="40">
        <v>45504</v>
      </c>
      <c r="C3493" t="s">
        <v>27</v>
      </c>
      <c r="D3493" s="3">
        <v>0</v>
      </c>
      <c r="E3493" s="2">
        <v>0</v>
      </c>
      <c r="F3493" s="3">
        <v>8500</v>
      </c>
      <c r="G3493" t="s">
        <v>327</v>
      </c>
      <c r="H3493" t="s">
        <v>18</v>
      </c>
      <c r="I3493" t="s">
        <v>19</v>
      </c>
      <c r="J3493" s="41">
        <v>0</v>
      </c>
      <c r="K3493" s="42">
        <v>0</v>
      </c>
      <c r="L3493" t="str">
        <f>IFERROR(INDEX(Dictionary!E:E,MATCH(G3493,Dictionary!A:A,0)),"")</f>
        <v/>
      </c>
    </row>
    <row r="3494" spans="1:12" x14ac:dyDescent="0.2">
      <c r="A3494" t="s">
        <v>1940</v>
      </c>
      <c r="B3494" s="40">
        <v>45504</v>
      </c>
      <c r="C3494" t="s">
        <v>22</v>
      </c>
      <c r="D3494" s="3">
        <v>-1750</v>
      </c>
      <c r="E3494" s="2">
        <v>607160</v>
      </c>
      <c r="F3494" s="3">
        <v>8290</v>
      </c>
      <c r="G3494" t="s">
        <v>1430</v>
      </c>
      <c r="H3494" t="s">
        <v>18</v>
      </c>
      <c r="I3494" t="s">
        <v>19</v>
      </c>
      <c r="J3494" s="41">
        <v>346.94857143000002</v>
      </c>
      <c r="K3494" s="42">
        <v>-0.21109770999999999</v>
      </c>
      <c r="L3494" t="str">
        <f>IFERROR(INDEX(Dictionary!E:E,MATCH(G3494,Dictionary!A:A,0)),"")</f>
        <v/>
      </c>
    </row>
    <row r="3495" spans="1:12" x14ac:dyDescent="0.2">
      <c r="A3495" t="s">
        <v>1940</v>
      </c>
      <c r="B3495" s="40">
        <v>45504</v>
      </c>
      <c r="C3495" t="s">
        <v>22</v>
      </c>
      <c r="D3495" s="3">
        <v>-890</v>
      </c>
      <c r="E3495" s="2">
        <v>308430</v>
      </c>
      <c r="F3495" s="3">
        <v>8190</v>
      </c>
      <c r="G3495" t="s">
        <v>1949</v>
      </c>
      <c r="H3495" t="s">
        <v>18</v>
      </c>
      <c r="I3495" t="s">
        <v>19</v>
      </c>
      <c r="J3495" s="41">
        <v>346.55056180000003</v>
      </c>
      <c r="K3495" s="42">
        <v>-0.10866911</v>
      </c>
      <c r="L3495" t="str">
        <f>IFERROR(INDEX(Dictionary!E:E,MATCH(G3495,Dictionary!A:A,0)),"")</f>
        <v/>
      </c>
    </row>
    <row r="3496" spans="1:12" x14ac:dyDescent="0.2">
      <c r="A3496" t="s">
        <v>1940</v>
      </c>
      <c r="B3496" s="40">
        <v>45504</v>
      </c>
      <c r="C3496" t="s">
        <v>8</v>
      </c>
      <c r="D3496" s="3">
        <v>1330</v>
      </c>
      <c r="E3496" s="2">
        <v>460220</v>
      </c>
      <c r="F3496" s="3">
        <v>8100</v>
      </c>
      <c r="G3496" t="s">
        <v>588</v>
      </c>
      <c r="H3496" t="s">
        <v>18</v>
      </c>
      <c r="I3496" t="s">
        <v>19</v>
      </c>
      <c r="J3496" s="41">
        <v>346.03007518999999</v>
      </c>
      <c r="K3496" s="42">
        <v>0.16419753000000001</v>
      </c>
      <c r="L3496" t="str">
        <f>IFERROR(INDEX(Dictionary!E:E,MATCH(G3496,Dictionary!A:A,0)),"")</f>
        <v/>
      </c>
    </row>
    <row r="3497" spans="1:12" x14ac:dyDescent="0.2">
      <c r="A3497" t="s">
        <v>1940</v>
      </c>
      <c r="B3497" s="40">
        <v>45504</v>
      </c>
      <c r="C3497" t="s">
        <v>27</v>
      </c>
      <c r="D3497" s="3">
        <v>0</v>
      </c>
      <c r="E3497" s="2">
        <v>0</v>
      </c>
      <c r="F3497" s="3">
        <v>6620</v>
      </c>
      <c r="G3497" t="s">
        <v>1473</v>
      </c>
      <c r="H3497" t="s">
        <v>18</v>
      </c>
      <c r="I3497" t="s">
        <v>19</v>
      </c>
      <c r="J3497" s="41">
        <v>0</v>
      </c>
      <c r="K3497" s="42">
        <v>0</v>
      </c>
      <c r="L3497" t="str">
        <f>IFERROR(INDEX(Dictionary!E:E,MATCH(G3497,Dictionary!A:A,0)),"")</f>
        <v/>
      </c>
    </row>
    <row r="3498" spans="1:12" x14ac:dyDescent="0.2">
      <c r="A3498" t="s">
        <v>1940</v>
      </c>
      <c r="B3498" s="40">
        <v>45504</v>
      </c>
      <c r="C3498" t="s">
        <v>8</v>
      </c>
      <c r="D3498" s="3">
        <v>640</v>
      </c>
      <c r="E3498" s="2">
        <v>221790</v>
      </c>
      <c r="F3498" s="3">
        <v>6250</v>
      </c>
      <c r="G3498" t="s">
        <v>1568</v>
      </c>
      <c r="H3498" t="s">
        <v>18</v>
      </c>
      <c r="I3498" t="s">
        <v>19</v>
      </c>
      <c r="J3498" s="41">
        <v>346.546875</v>
      </c>
      <c r="K3498" s="42">
        <v>0.1024</v>
      </c>
      <c r="L3498" t="str">
        <f>IFERROR(INDEX(Dictionary!E:E,MATCH(G3498,Dictionary!A:A,0)),"")</f>
        <v/>
      </c>
    </row>
    <row r="3499" spans="1:12" x14ac:dyDescent="0.2">
      <c r="A3499" t="s">
        <v>1940</v>
      </c>
      <c r="B3499" s="40">
        <v>45504</v>
      </c>
      <c r="C3499" t="s">
        <v>8</v>
      </c>
      <c r="D3499" s="3">
        <v>189</v>
      </c>
      <c r="E3499" s="2">
        <v>65500</v>
      </c>
      <c r="F3499" s="3">
        <v>5840</v>
      </c>
      <c r="G3499" t="s">
        <v>1062</v>
      </c>
      <c r="H3499" t="s">
        <v>18</v>
      </c>
      <c r="I3499" t="s">
        <v>19</v>
      </c>
      <c r="J3499" s="41">
        <v>346.56084656000002</v>
      </c>
      <c r="K3499" s="42">
        <v>3.2363009999999998E-2</v>
      </c>
      <c r="L3499" t="str">
        <f>IFERROR(INDEX(Dictionary!E:E,MATCH(G3499,Dictionary!A:A,0)),"")</f>
        <v/>
      </c>
    </row>
    <row r="3500" spans="1:12" x14ac:dyDescent="0.2">
      <c r="A3500" t="s">
        <v>1940</v>
      </c>
      <c r="B3500" s="40">
        <v>45504</v>
      </c>
      <c r="C3500" t="s">
        <v>27</v>
      </c>
      <c r="D3500" s="3">
        <v>0</v>
      </c>
      <c r="E3500" s="2">
        <v>0</v>
      </c>
      <c r="F3500" s="3">
        <v>5500</v>
      </c>
      <c r="G3500" t="s">
        <v>1433</v>
      </c>
      <c r="H3500" t="s">
        <v>18</v>
      </c>
      <c r="I3500" t="s">
        <v>19</v>
      </c>
      <c r="J3500" s="41">
        <v>0</v>
      </c>
      <c r="K3500" s="42">
        <v>0</v>
      </c>
      <c r="L3500" t="str">
        <f>IFERROR(INDEX(Dictionary!E:E,MATCH(G3500,Dictionary!A:A,0)),"")</f>
        <v/>
      </c>
    </row>
    <row r="3501" spans="1:12" x14ac:dyDescent="0.2">
      <c r="A3501" t="s">
        <v>1973</v>
      </c>
      <c r="B3501" s="40">
        <v>45539</v>
      </c>
      <c r="C3501" t="s">
        <v>22</v>
      </c>
      <c r="D3501" s="3">
        <v>-7530</v>
      </c>
      <c r="E3501" s="2">
        <v>2590000</v>
      </c>
      <c r="F3501" s="3">
        <v>592760</v>
      </c>
      <c r="G3501" t="s">
        <v>1960</v>
      </c>
      <c r="H3501" t="s">
        <v>10</v>
      </c>
      <c r="I3501" t="s">
        <v>11</v>
      </c>
      <c r="J3501" s="41">
        <v>343.95</v>
      </c>
      <c r="K3501" s="42">
        <v>1.2699999999999999E-2</v>
      </c>
      <c r="L3501" t="str">
        <f>IFERROR(INDEX(Dictionary!E:E,MATCH(G3501,Dictionary!A:A,0)),"")</f>
        <v/>
      </c>
    </row>
    <row r="3502" spans="1:12" x14ac:dyDescent="0.2">
      <c r="A3502" t="s">
        <v>1973</v>
      </c>
      <c r="B3502" s="40">
        <v>45539</v>
      </c>
      <c r="C3502" t="s">
        <v>22</v>
      </c>
      <c r="D3502" s="3">
        <v>-54230</v>
      </c>
      <c r="E3502" s="2">
        <v>18540000</v>
      </c>
      <c r="F3502" s="3">
        <v>395710</v>
      </c>
      <c r="G3502" t="s">
        <v>1961</v>
      </c>
      <c r="H3502" t="s">
        <v>10</v>
      </c>
      <c r="I3502" t="s">
        <v>11</v>
      </c>
      <c r="J3502" s="41">
        <v>341.88</v>
      </c>
      <c r="K3502" s="42">
        <v>0.13705000000000001</v>
      </c>
      <c r="L3502" t="str">
        <f>IFERROR(INDEX(Dictionary!E:E,MATCH(G3502,Dictionary!A:A,0)),"")</f>
        <v/>
      </c>
    </row>
    <row r="3503" spans="1:12" x14ac:dyDescent="0.2">
      <c r="A3503" t="s">
        <v>1973</v>
      </c>
      <c r="B3503" s="40">
        <v>45538</v>
      </c>
      <c r="C3503" t="s">
        <v>22</v>
      </c>
      <c r="D3503" s="3">
        <v>-2500</v>
      </c>
      <c r="E3503" s="2">
        <v>860120</v>
      </c>
      <c r="F3503" s="3">
        <v>72850</v>
      </c>
      <c r="G3503" t="s">
        <v>1965</v>
      </c>
      <c r="H3503" t="s">
        <v>10</v>
      </c>
      <c r="I3503" t="s">
        <v>11</v>
      </c>
      <c r="J3503" s="41">
        <v>344.05</v>
      </c>
      <c r="K3503" s="42">
        <v>3.4320000000000003E-2</v>
      </c>
      <c r="L3503" t="str">
        <f>IFERROR(INDEX(Dictionary!E:E,MATCH(G3503,Dictionary!A:A,0)),"")</f>
        <v/>
      </c>
    </row>
    <row r="3504" spans="1:12" x14ac:dyDescent="0.2">
      <c r="A3504" t="s">
        <v>1973</v>
      </c>
      <c r="B3504" s="40">
        <v>45535</v>
      </c>
      <c r="C3504" t="s">
        <v>22</v>
      </c>
      <c r="D3504" s="3">
        <v>-15490</v>
      </c>
      <c r="E3504" s="2">
        <v>5620000</v>
      </c>
      <c r="F3504" s="3">
        <v>6250000</v>
      </c>
      <c r="G3504" t="s">
        <v>159</v>
      </c>
      <c r="H3504" t="s">
        <v>18</v>
      </c>
      <c r="I3504" t="s">
        <v>19</v>
      </c>
      <c r="J3504" s="41">
        <v>362.81</v>
      </c>
      <c r="K3504" s="42">
        <v>2.48E-3</v>
      </c>
      <c r="L3504" t="str">
        <f>IFERROR(INDEX(Dictionary!E:E,MATCH(G3504,Dictionary!A:A,0)),"")</f>
        <v/>
      </c>
    </row>
    <row r="3505" spans="1:12" x14ac:dyDescent="0.2">
      <c r="A3505" t="s">
        <v>1973</v>
      </c>
      <c r="B3505" s="40">
        <v>45535</v>
      </c>
      <c r="C3505" t="s">
        <v>8</v>
      </c>
      <c r="D3505" s="3">
        <v>4420</v>
      </c>
      <c r="E3505" s="2">
        <v>1610000</v>
      </c>
      <c r="F3505" s="3">
        <v>313430</v>
      </c>
      <c r="G3505" t="s">
        <v>242</v>
      </c>
      <c r="H3505" t="s">
        <v>18</v>
      </c>
      <c r="I3505" t="s">
        <v>19</v>
      </c>
      <c r="J3505" s="41">
        <v>364.25</v>
      </c>
      <c r="K3505" s="42">
        <v>1.41E-2</v>
      </c>
      <c r="L3505" t="str">
        <f>IFERROR(INDEX(Dictionary!E:E,MATCH(G3505,Dictionary!A:A,0)),"")</f>
        <v/>
      </c>
    </row>
    <row r="3506" spans="1:12" x14ac:dyDescent="0.2">
      <c r="A3506" t="s">
        <v>1973</v>
      </c>
      <c r="B3506" s="40">
        <v>45535</v>
      </c>
      <c r="C3506" t="s">
        <v>8</v>
      </c>
      <c r="D3506" s="3">
        <v>1880</v>
      </c>
      <c r="E3506" s="2">
        <v>680100</v>
      </c>
      <c r="F3506" s="3">
        <v>257140</v>
      </c>
      <c r="G3506" t="s">
        <v>241</v>
      </c>
      <c r="H3506" t="s">
        <v>18</v>
      </c>
      <c r="I3506" t="s">
        <v>19</v>
      </c>
      <c r="J3506" s="41">
        <v>361.76</v>
      </c>
      <c r="K3506" s="42">
        <v>7.3099999999999997E-3</v>
      </c>
      <c r="L3506" t="str">
        <f>IFERROR(INDEX(Dictionary!E:E,MATCH(G3506,Dictionary!A:A,0)),"")</f>
        <v/>
      </c>
    </row>
    <row r="3507" spans="1:12" x14ac:dyDescent="0.2">
      <c r="A3507" t="s">
        <v>1973</v>
      </c>
      <c r="B3507" s="40">
        <v>45535</v>
      </c>
      <c r="C3507" t="s">
        <v>8</v>
      </c>
      <c r="D3507" s="3">
        <v>12830</v>
      </c>
      <c r="E3507" s="2">
        <v>4650000</v>
      </c>
      <c r="F3507" s="3">
        <v>220970</v>
      </c>
      <c r="G3507" t="s">
        <v>239</v>
      </c>
      <c r="H3507" t="s">
        <v>18</v>
      </c>
      <c r="I3507" t="s">
        <v>19</v>
      </c>
      <c r="J3507" s="41">
        <v>362.43</v>
      </c>
      <c r="K3507" s="42">
        <v>5.806E-2</v>
      </c>
      <c r="L3507" t="str">
        <f>IFERROR(INDEX(Dictionary!E:E,MATCH(G3507,Dictionary!A:A,0)),"")</f>
        <v>State Street</v>
      </c>
    </row>
    <row r="3508" spans="1:12" x14ac:dyDescent="0.2">
      <c r="A3508" t="s">
        <v>1973</v>
      </c>
      <c r="B3508" s="40">
        <v>45535</v>
      </c>
      <c r="C3508" t="s">
        <v>8</v>
      </c>
      <c r="D3508" s="3">
        <v>2010</v>
      </c>
      <c r="E3508" s="2">
        <v>728700</v>
      </c>
      <c r="F3508" s="3">
        <v>184310</v>
      </c>
      <c r="G3508" t="s">
        <v>238</v>
      </c>
      <c r="H3508" t="s">
        <v>18</v>
      </c>
      <c r="I3508" t="s">
        <v>19</v>
      </c>
      <c r="J3508" s="41">
        <v>362.54</v>
      </c>
      <c r="K3508" s="42">
        <v>1.091E-2</v>
      </c>
      <c r="L3508" t="str">
        <f>IFERROR(INDEX(Dictionary!E:E,MATCH(G3508,Dictionary!A:A,0)),"")</f>
        <v>State Street</v>
      </c>
    </row>
    <row r="3509" spans="1:12" x14ac:dyDescent="0.2">
      <c r="A3509" t="s">
        <v>1973</v>
      </c>
      <c r="B3509" s="40">
        <v>45535</v>
      </c>
      <c r="C3509" t="s">
        <v>8</v>
      </c>
      <c r="D3509" s="3">
        <v>11250</v>
      </c>
      <c r="E3509" s="2">
        <v>4080000</v>
      </c>
      <c r="F3509" s="3">
        <v>161810</v>
      </c>
      <c r="G3509" t="s">
        <v>243</v>
      </c>
      <c r="H3509" t="s">
        <v>18</v>
      </c>
      <c r="I3509" t="s">
        <v>19</v>
      </c>
      <c r="J3509" s="41">
        <v>362.67</v>
      </c>
      <c r="K3509" s="42">
        <v>6.9519999999999998E-2</v>
      </c>
      <c r="L3509" t="str">
        <f>IFERROR(INDEX(Dictionary!E:E,MATCH(G3509,Dictionary!A:A,0)),"")</f>
        <v/>
      </c>
    </row>
    <row r="3510" spans="1:12" x14ac:dyDescent="0.2">
      <c r="A3510" t="s">
        <v>1973</v>
      </c>
      <c r="B3510" s="40">
        <v>45535</v>
      </c>
      <c r="C3510" t="s">
        <v>8</v>
      </c>
      <c r="D3510" s="3">
        <v>24880</v>
      </c>
      <c r="E3510" s="2">
        <v>9020000</v>
      </c>
      <c r="F3510" s="3">
        <v>155660</v>
      </c>
      <c r="G3510" t="s">
        <v>240</v>
      </c>
      <c r="H3510" t="s">
        <v>18</v>
      </c>
      <c r="I3510" t="s">
        <v>19</v>
      </c>
      <c r="J3510" s="41">
        <v>362.54</v>
      </c>
      <c r="K3510" s="42">
        <v>0.15984000000000001</v>
      </c>
      <c r="L3510" t="str">
        <f>IFERROR(INDEX(Dictionary!E:E,MATCH(G3510,Dictionary!A:A,0)),"")</f>
        <v>Vanguard</v>
      </c>
    </row>
    <row r="3511" spans="1:12" x14ac:dyDescent="0.2">
      <c r="A3511" t="s">
        <v>1973</v>
      </c>
      <c r="B3511" s="40">
        <v>45535</v>
      </c>
      <c r="C3511" t="s">
        <v>22</v>
      </c>
      <c r="D3511" s="3">
        <v>-729</v>
      </c>
      <c r="E3511" s="2">
        <v>264420</v>
      </c>
      <c r="F3511" s="3">
        <v>104980</v>
      </c>
      <c r="G3511" t="s">
        <v>258</v>
      </c>
      <c r="H3511" t="s">
        <v>18</v>
      </c>
      <c r="I3511" t="s">
        <v>19</v>
      </c>
      <c r="J3511" s="41">
        <v>362.72</v>
      </c>
      <c r="K3511" s="42">
        <v>6.94E-3</v>
      </c>
      <c r="L3511" t="str">
        <f>IFERROR(INDEX(Dictionary!E:E,MATCH(G3511,Dictionary!A:A,0)),"")</f>
        <v/>
      </c>
    </row>
    <row r="3512" spans="1:12" x14ac:dyDescent="0.2">
      <c r="A3512" t="s">
        <v>1973</v>
      </c>
      <c r="B3512" s="40">
        <v>45535</v>
      </c>
      <c r="C3512" t="s">
        <v>8</v>
      </c>
      <c r="D3512" s="3">
        <v>2150</v>
      </c>
      <c r="E3512" s="2">
        <v>780210</v>
      </c>
      <c r="F3512" s="3">
        <v>76600</v>
      </c>
      <c r="G3512" t="s">
        <v>247</v>
      </c>
      <c r="H3512" t="s">
        <v>18</v>
      </c>
      <c r="I3512" t="s">
        <v>19</v>
      </c>
      <c r="J3512" s="41">
        <v>362.89</v>
      </c>
      <c r="K3512" s="42">
        <v>2.8060000000000002E-2</v>
      </c>
      <c r="L3512" t="str">
        <f>IFERROR(INDEX(Dictionary!E:E,MATCH(G3512,Dictionary!A:A,0)),"")</f>
        <v>BlackRock</v>
      </c>
    </row>
    <row r="3513" spans="1:12" x14ac:dyDescent="0.2">
      <c r="A3513" t="s">
        <v>1973</v>
      </c>
      <c r="B3513" s="40">
        <v>45535</v>
      </c>
      <c r="C3513" t="s">
        <v>8</v>
      </c>
      <c r="D3513" s="3">
        <v>7650</v>
      </c>
      <c r="E3513" s="2">
        <v>2770000</v>
      </c>
      <c r="F3513" s="3">
        <v>68000</v>
      </c>
      <c r="G3513" t="s">
        <v>244</v>
      </c>
      <c r="H3513" t="s">
        <v>18</v>
      </c>
      <c r="I3513" t="s">
        <v>19</v>
      </c>
      <c r="J3513" s="41">
        <v>362.09</v>
      </c>
      <c r="K3513" s="42">
        <v>0.1125</v>
      </c>
      <c r="L3513" t="str">
        <f>IFERROR(INDEX(Dictionary!E:E,MATCH(G3513,Dictionary!A:A,0)),"")</f>
        <v/>
      </c>
    </row>
    <row r="3514" spans="1:12" x14ac:dyDescent="0.2">
      <c r="A3514" t="s">
        <v>1973</v>
      </c>
      <c r="B3514" s="40">
        <v>45535</v>
      </c>
      <c r="C3514" t="s">
        <v>8</v>
      </c>
      <c r="D3514" s="3">
        <v>176</v>
      </c>
      <c r="E3514" s="2">
        <v>63840</v>
      </c>
      <c r="F3514" s="3">
        <v>57680</v>
      </c>
      <c r="G3514" t="s">
        <v>488</v>
      </c>
      <c r="H3514" t="s">
        <v>18</v>
      </c>
      <c r="I3514" t="s">
        <v>19</v>
      </c>
      <c r="J3514" s="41">
        <v>362.73</v>
      </c>
      <c r="K3514" s="42">
        <v>3.0500000000000002E-3</v>
      </c>
      <c r="L3514" t="str">
        <f>IFERROR(INDEX(Dictionary!E:E,MATCH(G3514,Dictionary!A:A,0)),"")</f>
        <v/>
      </c>
    </row>
    <row r="3515" spans="1:12" x14ac:dyDescent="0.2">
      <c r="A3515" t="s">
        <v>1973</v>
      </c>
      <c r="B3515" s="40">
        <v>45535</v>
      </c>
      <c r="C3515" t="s">
        <v>8</v>
      </c>
      <c r="D3515" s="3">
        <v>10970</v>
      </c>
      <c r="E3515" s="2">
        <v>3980000</v>
      </c>
      <c r="F3515" s="3">
        <v>36040</v>
      </c>
      <c r="G3515" t="s">
        <v>753</v>
      </c>
      <c r="H3515" t="s">
        <v>18</v>
      </c>
      <c r="I3515" t="s">
        <v>19</v>
      </c>
      <c r="J3515" s="41">
        <v>362.81</v>
      </c>
      <c r="K3515" s="42">
        <v>0.30437999999999998</v>
      </c>
      <c r="L3515" t="str">
        <f>IFERROR(INDEX(Dictionary!E:E,MATCH(G3515,Dictionary!A:A,0)),"")</f>
        <v/>
      </c>
    </row>
    <row r="3516" spans="1:12" x14ac:dyDescent="0.2">
      <c r="A3516" t="s">
        <v>1973</v>
      </c>
      <c r="B3516" s="40">
        <v>45535</v>
      </c>
      <c r="C3516" t="s">
        <v>22</v>
      </c>
      <c r="D3516" s="3">
        <v>-2970</v>
      </c>
      <c r="E3516" s="2">
        <v>1080000</v>
      </c>
      <c r="F3516" s="3">
        <v>33440</v>
      </c>
      <c r="G3516" t="s">
        <v>259</v>
      </c>
      <c r="H3516" t="s">
        <v>18</v>
      </c>
      <c r="I3516" t="s">
        <v>19</v>
      </c>
      <c r="J3516" s="41">
        <v>363.64</v>
      </c>
      <c r="K3516" s="42">
        <v>8.881E-2</v>
      </c>
      <c r="L3516" t="str">
        <f>IFERROR(INDEX(Dictionary!E:E,MATCH(G3516,Dictionary!A:A,0)),"")</f>
        <v/>
      </c>
    </row>
    <row r="3517" spans="1:12" x14ac:dyDescent="0.2">
      <c r="A3517" t="s">
        <v>1973</v>
      </c>
      <c r="B3517" s="40">
        <v>45535</v>
      </c>
      <c r="C3517" t="s">
        <v>8</v>
      </c>
      <c r="D3517" s="3">
        <v>656</v>
      </c>
      <c r="E3517" s="2">
        <v>237940</v>
      </c>
      <c r="F3517" s="3">
        <v>31370</v>
      </c>
      <c r="G3517" t="s">
        <v>325</v>
      </c>
      <c r="H3517" t="s">
        <v>18</v>
      </c>
      <c r="I3517" t="s">
        <v>19</v>
      </c>
      <c r="J3517" s="41">
        <v>362.71</v>
      </c>
      <c r="K3517" s="42">
        <v>2.0910000000000002E-2</v>
      </c>
      <c r="L3517" t="str">
        <f>IFERROR(INDEX(Dictionary!E:E,MATCH(G3517,Dictionary!A:A,0)),"")</f>
        <v/>
      </c>
    </row>
    <row r="3518" spans="1:12" x14ac:dyDescent="0.2">
      <c r="A3518" t="s">
        <v>1973</v>
      </c>
      <c r="B3518" s="40">
        <v>45535</v>
      </c>
      <c r="C3518" t="s">
        <v>8</v>
      </c>
      <c r="D3518" s="3">
        <v>730</v>
      </c>
      <c r="E3518" s="2">
        <v>264790</v>
      </c>
      <c r="F3518" s="3">
        <v>29120</v>
      </c>
      <c r="G3518" t="s">
        <v>1429</v>
      </c>
      <c r="H3518" t="s">
        <v>18</v>
      </c>
      <c r="I3518" t="s">
        <v>19</v>
      </c>
      <c r="J3518" s="41">
        <v>362.73</v>
      </c>
      <c r="K3518" s="42">
        <v>2.5069999999999999E-2</v>
      </c>
      <c r="L3518" t="str">
        <f>IFERROR(INDEX(Dictionary!E:E,MATCH(G3518,Dictionary!A:A,0)),"")</f>
        <v/>
      </c>
    </row>
    <row r="3519" spans="1:12" x14ac:dyDescent="0.2">
      <c r="A3519" t="s">
        <v>1973</v>
      </c>
      <c r="B3519" s="40">
        <v>45535</v>
      </c>
      <c r="C3519" t="s">
        <v>22</v>
      </c>
      <c r="D3519" s="3">
        <v>-115</v>
      </c>
      <c r="E3519" s="2">
        <v>41710</v>
      </c>
      <c r="F3519" s="3">
        <v>28510</v>
      </c>
      <c r="G3519" t="s">
        <v>20</v>
      </c>
      <c r="H3519" t="s">
        <v>18</v>
      </c>
      <c r="I3519" t="s">
        <v>19</v>
      </c>
      <c r="J3519" s="41">
        <v>362.7</v>
      </c>
      <c r="K3519" s="42">
        <v>4.0299999999999997E-3</v>
      </c>
      <c r="L3519" t="str">
        <f>IFERROR(INDEX(Dictionary!E:E,MATCH(G3519,Dictionary!A:A,0)),"")</f>
        <v/>
      </c>
    </row>
    <row r="3520" spans="1:12" x14ac:dyDescent="0.2">
      <c r="A3520" t="s">
        <v>1973</v>
      </c>
      <c r="B3520" s="40">
        <v>45535</v>
      </c>
      <c r="C3520" t="s">
        <v>8</v>
      </c>
      <c r="D3520" s="3">
        <v>274</v>
      </c>
      <c r="E3520" s="2">
        <v>99390</v>
      </c>
      <c r="F3520" s="3">
        <v>23950</v>
      </c>
      <c r="G3520" t="s">
        <v>248</v>
      </c>
      <c r="H3520" t="s">
        <v>18</v>
      </c>
      <c r="I3520" t="s">
        <v>19</v>
      </c>
      <c r="J3520" s="41">
        <v>362.74</v>
      </c>
      <c r="K3520" s="42">
        <v>1.1440000000000001E-2</v>
      </c>
      <c r="L3520" t="str">
        <f>IFERROR(INDEX(Dictionary!E:E,MATCH(G3520,Dictionary!A:A,0)),"")</f>
        <v/>
      </c>
    </row>
    <row r="3521" spans="1:12" x14ac:dyDescent="0.2">
      <c r="A3521" t="s">
        <v>1973</v>
      </c>
      <c r="B3521" s="40">
        <v>45535</v>
      </c>
      <c r="C3521" t="s">
        <v>8</v>
      </c>
      <c r="D3521" s="3">
        <v>1280</v>
      </c>
      <c r="E3521" s="2">
        <v>463920</v>
      </c>
      <c r="F3521" s="3">
        <v>21780</v>
      </c>
      <c r="G3521" t="s">
        <v>1144</v>
      </c>
      <c r="H3521" t="s">
        <v>18</v>
      </c>
      <c r="I3521" t="s">
        <v>19</v>
      </c>
      <c r="J3521" s="41">
        <v>362.44</v>
      </c>
      <c r="K3521" s="42">
        <v>5.8779999999999999E-2</v>
      </c>
      <c r="L3521" t="str">
        <f>IFERROR(INDEX(Dictionary!E:E,MATCH(G3521,Dictionary!A:A,0)),"")</f>
        <v/>
      </c>
    </row>
    <row r="3522" spans="1:12" x14ac:dyDescent="0.2">
      <c r="A3522" t="s">
        <v>1973</v>
      </c>
      <c r="B3522" s="40">
        <v>45535</v>
      </c>
      <c r="C3522" t="s">
        <v>27</v>
      </c>
      <c r="D3522" s="3">
        <v>0</v>
      </c>
      <c r="E3522" s="2">
        <v>0</v>
      </c>
      <c r="F3522" s="3">
        <v>14880</v>
      </c>
      <c r="G3522" t="s">
        <v>491</v>
      </c>
      <c r="H3522" t="s">
        <v>18</v>
      </c>
      <c r="I3522" t="s">
        <v>19</v>
      </c>
      <c r="J3522" s="41">
        <v>0</v>
      </c>
      <c r="K3522" s="42">
        <v>0</v>
      </c>
      <c r="L3522" t="str">
        <f>IFERROR(INDEX(Dictionary!E:E,MATCH(G3522,Dictionary!A:A,0)),"")</f>
        <v/>
      </c>
    </row>
    <row r="3523" spans="1:12" x14ac:dyDescent="0.2">
      <c r="A3523" t="s">
        <v>1973</v>
      </c>
      <c r="B3523" s="40">
        <v>45535</v>
      </c>
      <c r="C3523" t="s">
        <v>22</v>
      </c>
      <c r="D3523" s="3">
        <v>-534</v>
      </c>
      <c r="E3523" s="2">
        <v>193690</v>
      </c>
      <c r="F3523" s="3">
        <v>14540</v>
      </c>
      <c r="G3523" t="s">
        <v>246</v>
      </c>
      <c r="H3523" t="s">
        <v>18</v>
      </c>
      <c r="I3523" t="s">
        <v>19</v>
      </c>
      <c r="J3523" s="41">
        <v>362.72</v>
      </c>
      <c r="K3523" s="42">
        <v>3.6729999999999999E-2</v>
      </c>
      <c r="L3523" t="str">
        <f>IFERROR(INDEX(Dictionary!E:E,MATCH(G3523,Dictionary!A:A,0)),"")</f>
        <v/>
      </c>
    </row>
    <row r="3524" spans="1:12" x14ac:dyDescent="0.2">
      <c r="A3524" t="s">
        <v>1973</v>
      </c>
      <c r="B3524" s="40">
        <v>45535</v>
      </c>
      <c r="C3524" t="s">
        <v>22</v>
      </c>
      <c r="D3524" s="3">
        <v>-116</v>
      </c>
      <c r="E3524" s="2">
        <v>42080</v>
      </c>
      <c r="F3524" s="3">
        <v>13300</v>
      </c>
      <c r="G3524" t="s">
        <v>254</v>
      </c>
      <c r="H3524" t="s">
        <v>18</v>
      </c>
      <c r="I3524" t="s">
        <v>19</v>
      </c>
      <c r="J3524" s="41">
        <v>362.76</v>
      </c>
      <c r="K3524" s="42">
        <v>8.7200000000000003E-3</v>
      </c>
      <c r="L3524" t="str">
        <f>IFERROR(INDEX(Dictionary!E:E,MATCH(G3524,Dictionary!A:A,0)),"")</f>
        <v>State Street</v>
      </c>
    </row>
    <row r="3525" spans="1:12" x14ac:dyDescent="0.2">
      <c r="A3525" t="s">
        <v>1973</v>
      </c>
      <c r="B3525" s="40">
        <v>45535</v>
      </c>
      <c r="C3525" t="s">
        <v>22</v>
      </c>
      <c r="D3525" s="3">
        <v>-1150</v>
      </c>
      <c r="E3525" s="2">
        <v>416760</v>
      </c>
      <c r="F3525" s="3">
        <v>11510</v>
      </c>
      <c r="G3525" t="s">
        <v>755</v>
      </c>
      <c r="H3525" t="s">
        <v>18</v>
      </c>
      <c r="I3525" t="s">
        <v>19</v>
      </c>
      <c r="J3525" s="41">
        <v>362.4</v>
      </c>
      <c r="K3525" s="42">
        <v>9.9909999999999999E-2</v>
      </c>
      <c r="L3525" t="str">
        <f>IFERROR(INDEX(Dictionary!E:E,MATCH(G3525,Dictionary!A:A,0)),"")</f>
        <v/>
      </c>
    </row>
    <row r="3526" spans="1:12" x14ac:dyDescent="0.2">
      <c r="A3526" t="s">
        <v>1973</v>
      </c>
      <c r="B3526" s="40">
        <v>45535</v>
      </c>
      <c r="C3526" t="s">
        <v>8</v>
      </c>
      <c r="D3526" s="3">
        <v>64</v>
      </c>
      <c r="E3526" s="2">
        <v>23210</v>
      </c>
      <c r="F3526" s="3">
        <v>11070</v>
      </c>
      <c r="G3526" t="s">
        <v>256</v>
      </c>
      <c r="H3526" t="s">
        <v>18</v>
      </c>
      <c r="I3526" t="s">
        <v>19</v>
      </c>
      <c r="J3526" s="41">
        <v>362.66</v>
      </c>
      <c r="K3526" s="42">
        <v>5.7800000000000004E-3</v>
      </c>
      <c r="L3526" t="str">
        <f>IFERROR(INDEX(Dictionary!E:E,MATCH(G3526,Dictionary!A:A,0)),"")</f>
        <v/>
      </c>
    </row>
    <row r="3527" spans="1:12" x14ac:dyDescent="0.2">
      <c r="A3527" t="s">
        <v>1973</v>
      </c>
      <c r="B3527" s="40">
        <v>45535</v>
      </c>
      <c r="C3527" t="s">
        <v>22</v>
      </c>
      <c r="D3527" s="3">
        <v>-489</v>
      </c>
      <c r="E3527" s="2">
        <v>177370</v>
      </c>
      <c r="F3527" s="3">
        <v>10800</v>
      </c>
      <c r="G3527" t="s">
        <v>996</v>
      </c>
      <c r="H3527" t="s">
        <v>18</v>
      </c>
      <c r="I3527" t="s">
        <v>19</v>
      </c>
      <c r="J3527" s="41">
        <v>362.72</v>
      </c>
      <c r="K3527" s="42">
        <v>4.5280000000000001E-2</v>
      </c>
      <c r="L3527" t="str">
        <f>IFERROR(INDEX(Dictionary!E:E,MATCH(G3527,Dictionary!A:A,0)),"")</f>
        <v/>
      </c>
    </row>
    <row r="3528" spans="1:12" x14ac:dyDescent="0.2">
      <c r="A3528" t="s">
        <v>1973</v>
      </c>
      <c r="B3528" s="40">
        <v>45535</v>
      </c>
      <c r="C3528" t="s">
        <v>8</v>
      </c>
      <c r="D3528" s="3">
        <v>783</v>
      </c>
      <c r="E3528" s="2">
        <v>284010</v>
      </c>
      <c r="F3528" s="3">
        <v>7630</v>
      </c>
      <c r="G3528" t="s">
        <v>255</v>
      </c>
      <c r="H3528" t="s">
        <v>18</v>
      </c>
      <c r="I3528" t="s">
        <v>19</v>
      </c>
      <c r="J3528" s="41">
        <v>362.72</v>
      </c>
      <c r="K3528" s="42">
        <v>0.10262</v>
      </c>
      <c r="L3528" t="str">
        <f>IFERROR(INDEX(Dictionary!E:E,MATCH(G3528,Dictionary!A:A,0)),"")</f>
        <v/>
      </c>
    </row>
    <row r="3529" spans="1:12" x14ac:dyDescent="0.2">
      <c r="A3529" t="s">
        <v>1973</v>
      </c>
      <c r="B3529" s="40">
        <v>45535</v>
      </c>
      <c r="C3529" t="s">
        <v>22</v>
      </c>
      <c r="D3529" s="3">
        <v>-634</v>
      </c>
      <c r="E3529" s="2">
        <v>229960</v>
      </c>
      <c r="F3529" s="3">
        <v>7580</v>
      </c>
      <c r="G3529" t="s">
        <v>754</v>
      </c>
      <c r="H3529" t="s">
        <v>18</v>
      </c>
      <c r="I3529" t="s">
        <v>19</v>
      </c>
      <c r="J3529" s="41">
        <v>362.71</v>
      </c>
      <c r="K3529" s="42">
        <v>8.3640000000000006E-2</v>
      </c>
      <c r="L3529" t="str">
        <f>IFERROR(INDEX(Dictionary!E:E,MATCH(G3529,Dictionary!A:A,0)),"")</f>
        <v/>
      </c>
    </row>
    <row r="3530" spans="1:12" x14ac:dyDescent="0.2">
      <c r="A3530" t="s">
        <v>1973</v>
      </c>
      <c r="B3530" s="40">
        <v>45535</v>
      </c>
      <c r="C3530" t="s">
        <v>27</v>
      </c>
      <c r="D3530" s="3">
        <v>0</v>
      </c>
      <c r="E3530" s="2">
        <v>0</v>
      </c>
      <c r="F3530" s="3">
        <v>6500</v>
      </c>
      <c r="G3530" t="s">
        <v>499</v>
      </c>
      <c r="H3530" t="s">
        <v>18</v>
      </c>
      <c r="I3530" t="s">
        <v>19</v>
      </c>
      <c r="J3530" s="41">
        <v>0</v>
      </c>
      <c r="K3530" s="42">
        <v>0</v>
      </c>
      <c r="L3530" t="str">
        <f>IFERROR(INDEX(Dictionary!E:E,MATCH(G3530,Dictionary!A:A,0)),"")</f>
        <v/>
      </c>
    </row>
    <row r="3531" spans="1:12" x14ac:dyDescent="0.2">
      <c r="A3531" t="s">
        <v>1973</v>
      </c>
      <c r="B3531" s="40">
        <v>45535</v>
      </c>
      <c r="C3531" t="s">
        <v>8</v>
      </c>
      <c r="D3531" s="3">
        <v>289</v>
      </c>
      <c r="E3531" s="2">
        <v>104830</v>
      </c>
      <c r="F3531" s="3">
        <v>5160</v>
      </c>
      <c r="G3531" t="s">
        <v>253</v>
      </c>
      <c r="H3531" t="s">
        <v>18</v>
      </c>
      <c r="I3531" t="s">
        <v>19</v>
      </c>
      <c r="J3531" s="41">
        <v>362.73</v>
      </c>
      <c r="K3531" s="42">
        <v>5.6009999999999997E-2</v>
      </c>
      <c r="L3531" t="str">
        <f>IFERROR(INDEX(Dictionary!E:E,MATCH(G3531,Dictionary!A:A,0)),"")</f>
        <v/>
      </c>
    </row>
    <row r="3532" spans="1:12" x14ac:dyDescent="0.2">
      <c r="A3532" t="s">
        <v>1973</v>
      </c>
      <c r="B3532" s="40">
        <v>45535</v>
      </c>
      <c r="C3532" t="s">
        <v>27</v>
      </c>
      <c r="D3532" s="3">
        <v>0</v>
      </c>
      <c r="E3532" s="2">
        <v>0</v>
      </c>
      <c r="F3532" s="3">
        <v>4100</v>
      </c>
      <c r="G3532" t="s">
        <v>1834</v>
      </c>
      <c r="H3532" t="s">
        <v>18</v>
      </c>
      <c r="I3532" t="s">
        <v>19</v>
      </c>
      <c r="J3532" s="41">
        <v>0</v>
      </c>
      <c r="K3532" s="42">
        <v>0</v>
      </c>
      <c r="L3532" t="str">
        <f>IFERROR(INDEX(Dictionary!E:E,MATCH(G3532,Dictionary!A:A,0)),"")</f>
        <v/>
      </c>
    </row>
    <row r="3533" spans="1:12" x14ac:dyDescent="0.2">
      <c r="A3533" t="s">
        <v>1973</v>
      </c>
      <c r="B3533" s="40">
        <v>45535</v>
      </c>
      <c r="C3533" t="s">
        <v>8</v>
      </c>
      <c r="D3533" s="3">
        <v>380</v>
      </c>
      <c r="E3533" s="2">
        <v>137830</v>
      </c>
      <c r="F3533" s="3">
        <v>2980</v>
      </c>
      <c r="G3533" t="s">
        <v>260</v>
      </c>
      <c r="H3533" t="s">
        <v>18</v>
      </c>
      <c r="I3533" t="s">
        <v>19</v>
      </c>
      <c r="J3533" s="41">
        <v>362.71</v>
      </c>
      <c r="K3533" s="42">
        <v>0.12751999999999999</v>
      </c>
      <c r="L3533" t="str">
        <f>IFERROR(INDEX(Dictionary!E:E,MATCH(G3533,Dictionary!A:A,0)),"")</f>
        <v/>
      </c>
    </row>
    <row r="3534" spans="1:12" x14ac:dyDescent="0.2">
      <c r="A3534" t="s">
        <v>1973</v>
      </c>
      <c r="B3534" s="40">
        <v>45535</v>
      </c>
      <c r="C3534" t="s">
        <v>22</v>
      </c>
      <c r="D3534" s="3">
        <v>-233</v>
      </c>
      <c r="E3534" s="2">
        <v>84510</v>
      </c>
      <c r="F3534" s="3">
        <v>2540</v>
      </c>
      <c r="G3534" t="s">
        <v>1145</v>
      </c>
      <c r="H3534" t="s">
        <v>18</v>
      </c>
      <c r="I3534" t="s">
        <v>19</v>
      </c>
      <c r="J3534" s="41">
        <v>362.7</v>
      </c>
      <c r="K3534" s="42">
        <v>9.1730000000000006E-2</v>
      </c>
      <c r="L3534" t="str">
        <f>IFERROR(INDEX(Dictionary!E:E,MATCH(G3534,Dictionary!A:A,0)),"")</f>
        <v/>
      </c>
    </row>
    <row r="3535" spans="1:12" x14ac:dyDescent="0.2">
      <c r="A3535" t="s">
        <v>1973</v>
      </c>
      <c r="B3535" s="40">
        <v>45535</v>
      </c>
      <c r="C3535" t="s">
        <v>8</v>
      </c>
      <c r="D3535" s="3">
        <v>1890</v>
      </c>
      <c r="E3535" s="2">
        <v>683730</v>
      </c>
      <c r="F3535" s="3">
        <v>1890</v>
      </c>
      <c r="G3535" t="s">
        <v>267</v>
      </c>
      <c r="H3535" t="s">
        <v>18</v>
      </c>
      <c r="I3535" t="s">
        <v>19</v>
      </c>
      <c r="J3535" s="41">
        <v>361.76</v>
      </c>
      <c r="K3535" s="42">
        <v>1</v>
      </c>
      <c r="L3535" t="str">
        <f>IFERROR(INDEX(Dictionary!E:E,MATCH(G3535,Dictionary!A:A,0)),"")</f>
        <v/>
      </c>
    </row>
    <row r="3536" spans="1:12" x14ac:dyDescent="0.2">
      <c r="A3536" t="s">
        <v>1973</v>
      </c>
      <c r="B3536" s="40">
        <v>45535</v>
      </c>
      <c r="C3536" t="s">
        <v>22</v>
      </c>
      <c r="D3536" s="3">
        <v>-1780</v>
      </c>
      <c r="E3536" s="2">
        <v>645640</v>
      </c>
      <c r="F3536" s="3">
        <v>1700</v>
      </c>
      <c r="G3536" t="s">
        <v>278</v>
      </c>
      <c r="H3536" t="s">
        <v>18</v>
      </c>
      <c r="I3536" t="s">
        <v>19</v>
      </c>
      <c r="J3536" s="41">
        <v>362.72</v>
      </c>
      <c r="K3536" s="42">
        <v>1.0470600000000001</v>
      </c>
      <c r="L3536" t="str">
        <f>IFERROR(INDEX(Dictionary!E:E,MATCH(G3536,Dictionary!A:A,0)),"")</f>
        <v/>
      </c>
    </row>
    <row r="3537" spans="1:12" x14ac:dyDescent="0.2">
      <c r="A3537" t="s">
        <v>1973</v>
      </c>
      <c r="B3537" s="40">
        <v>45535</v>
      </c>
      <c r="C3537" t="s">
        <v>27</v>
      </c>
      <c r="D3537" s="3">
        <v>0</v>
      </c>
      <c r="E3537" s="2">
        <v>0</v>
      </c>
      <c r="F3537" s="3">
        <v>1700</v>
      </c>
      <c r="G3537" t="s">
        <v>1468</v>
      </c>
      <c r="H3537" t="s">
        <v>18</v>
      </c>
      <c r="I3537" t="s">
        <v>19</v>
      </c>
      <c r="J3537" s="41">
        <v>0</v>
      </c>
      <c r="K3537" s="42">
        <v>0</v>
      </c>
      <c r="L3537" t="str">
        <f>IFERROR(INDEX(Dictionary!E:E,MATCH(G3537,Dictionary!A:A,0)),"")</f>
        <v/>
      </c>
    </row>
    <row r="3538" spans="1:12" x14ac:dyDescent="0.2">
      <c r="A3538" t="s">
        <v>1973</v>
      </c>
      <c r="B3538" s="40">
        <v>45535</v>
      </c>
      <c r="C3538" t="s">
        <v>22</v>
      </c>
      <c r="D3538" s="3">
        <v>-41</v>
      </c>
      <c r="E3538" s="2">
        <v>14870</v>
      </c>
      <c r="F3538" s="3">
        <v>1480</v>
      </c>
      <c r="G3538" t="s">
        <v>413</v>
      </c>
      <c r="H3538" t="s">
        <v>18</v>
      </c>
      <c r="I3538" t="s">
        <v>19</v>
      </c>
      <c r="J3538" s="41">
        <v>362.68</v>
      </c>
      <c r="K3538" s="42">
        <v>2.7699999999999999E-2</v>
      </c>
      <c r="L3538" t="str">
        <f>IFERROR(INDEX(Dictionary!E:E,MATCH(G3538,Dictionary!A:A,0)),"")</f>
        <v/>
      </c>
    </row>
    <row r="3539" spans="1:12" x14ac:dyDescent="0.2">
      <c r="A3539" t="s">
        <v>1973</v>
      </c>
      <c r="B3539" s="40">
        <v>45535</v>
      </c>
      <c r="C3539" t="s">
        <v>8</v>
      </c>
      <c r="D3539" s="3">
        <v>23</v>
      </c>
      <c r="E3539" s="2">
        <v>8340</v>
      </c>
      <c r="F3539" s="3">
        <v>1000</v>
      </c>
      <c r="G3539" t="s">
        <v>550</v>
      </c>
      <c r="H3539" t="s">
        <v>18</v>
      </c>
      <c r="I3539" t="s">
        <v>19</v>
      </c>
      <c r="J3539" s="41">
        <v>362.61</v>
      </c>
      <c r="K3539" s="42">
        <v>2.3E-2</v>
      </c>
      <c r="L3539" t="str">
        <f>IFERROR(INDEX(Dictionary!E:E,MATCH(G3539,Dictionary!A:A,0)),"")</f>
        <v/>
      </c>
    </row>
    <row r="3540" spans="1:12" x14ac:dyDescent="0.2">
      <c r="A3540" t="s">
        <v>1973</v>
      </c>
      <c r="B3540" s="40">
        <v>45535</v>
      </c>
      <c r="C3540" t="s">
        <v>8</v>
      </c>
      <c r="D3540" s="3">
        <v>957</v>
      </c>
      <c r="E3540" s="2">
        <v>347120</v>
      </c>
      <c r="F3540" s="3">
        <v>957</v>
      </c>
      <c r="G3540" t="s">
        <v>270</v>
      </c>
      <c r="H3540" t="s">
        <v>18</v>
      </c>
      <c r="I3540" t="s">
        <v>19</v>
      </c>
      <c r="J3540" s="41">
        <v>362.72</v>
      </c>
      <c r="K3540" s="42">
        <v>1</v>
      </c>
      <c r="L3540" t="str">
        <f>IFERROR(INDEX(Dictionary!E:E,MATCH(G3540,Dictionary!A:A,0)),"")</f>
        <v/>
      </c>
    </row>
    <row r="3541" spans="1:12" x14ac:dyDescent="0.2">
      <c r="A3541" t="s">
        <v>1973</v>
      </c>
      <c r="B3541" s="40">
        <v>45535</v>
      </c>
      <c r="C3541" t="s">
        <v>27</v>
      </c>
      <c r="D3541" s="3">
        <v>0</v>
      </c>
      <c r="E3541" s="2">
        <v>0</v>
      </c>
      <c r="F3541" s="3">
        <v>900</v>
      </c>
      <c r="G3541" t="s">
        <v>276</v>
      </c>
      <c r="H3541" t="s">
        <v>18</v>
      </c>
      <c r="I3541" t="s">
        <v>19</v>
      </c>
      <c r="J3541" s="41">
        <v>0</v>
      </c>
      <c r="K3541" s="42">
        <v>0</v>
      </c>
      <c r="L3541" t="str">
        <f>IFERROR(INDEX(Dictionary!E:E,MATCH(G3541,Dictionary!A:A,0)),"")</f>
        <v/>
      </c>
    </row>
    <row r="3542" spans="1:12" x14ac:dyDescent="0.2">
      <c r="A3542" t="s">
        <v>1973</v>
      </c>
      <c r="B3542" s="40">
        <v>45535</v>
      </c>
      <c r="C3542" t="s">
        <v>22</v>
      </c>
      <c r="D3542" s="3">
        <v>-9260</v>
      </c>
      <c r="E3542" s="2">
        <v>3360000</v>
      </c>
      <c r="F3542" s="3">
        <v>714</v>
      </c>
      <c r="G3542" t="s">
        <v>288</v>
      </c>
      <c r="H3542" t="s">
        <v>18</v>
      </c>
      <c r="I3542" t="s">
        <v>19</v>
      </c>
      <c r="J3542" s="41">
        <v>362.85</v>
      </c>
      <c r="K3542" s="42">
        <v>12.96918</v>
      </c>
      <c r="L3542" t="str">
        <f>IFERROR(INDEX(Dictionary!E:E,MATCH(G3542,Dictionary!A:A,0)),"")</f>
        <v/>
      </c>
    </row>
    <row r="3543" spans="1:12" x14ac:dyDescent="0.2">
      <c r="A3543" t="s">
        <v>1973</v>
      </c>
      <c r="B3543" s="40">
        <v>45535</v>
      </c>
      <c r="C3543" t="s">
        <v>22</v>
      </c>
      <c r="D3543" s="3">
        <v>-4920</v>
      </c>
      <c r="E3543" s="2">
        <v>1790000</v>
      </c>
      <c r="F3543" s="3">
        <v>592</v>
      </c>
      <c r="G3543" t="s">
        <v>268</v>
      </c>
      <c r="H3543" t="s">
        <v>18</v>
      </c>
      <c r="I3543" t="s">
        <v>19</v>
      </c>
      <c r="J3543" s="41">
        <v>363.82</v>
      </c>
      <c r="K3543" s="42">
        <v>8.31081</v>
      </c>
      <c r="L3543" t="str">
        <f>IFERROR(INDEX(Dictionary!E:E,MATCH(G3543,Dictionary!A:A,0)),"")</f>
        <v/>
      </c>
    </row>
    <row r="3544" spans="1:12" x14ac:dyDescent="0.2">
      <c r="A3544" t="s">
        <v>1973</v>
      </c>
      <c r="B3544" s="40">
        <v>45535</v>
      </c>
      <c r="C3544" t="s">
        <v>27</v>
      </c>
      <c r="D3544" s="3">
        <v>0</v>
      </c>
      <c r="E3544" s="2">
        <v>0</v>
      </c>
      <c r="F3544" s="3">
        <v>539</v>
      </c>
      <c r="G3544" t="s">
        <v>279</v>
      </c>
      <c r="H3544" t="s">
        <v>18</v>
      </c>
      <c r="I3544" t="s">
        <v>19</v>
      </c>
      <c r="J3544" s="41">
        <v>0</v>
      </c>
      <c r="K3544" s="42">
        <v>0</v>
      </c>
      <c r="L3544" t="str">
        <f>IFERROR(INDEX(Dictionary!E:E,MATCH(G3544,Dictionary!A:A,0)),"")</f>
        <v/>
      </c>
    </row>
    <row r="3545" spans="1:12" x14ac:dyDescent="0.2">
      <c r="A3545" t="s">
        <v>1973</v>
      </c>
      <c r="B3545" s="40">
        <v>45535</v>
      </c>
      <c r="C3545" t="s">
        <v>8</v>
      </c>
      <c r="D3545" s="3">
        <v>21</v>
      </c>
      <c r="E3545" s="2">
        <v>7620</v>
      </c>
      <c r="F3545" s="3">
        <v>386</v>
      </c>
      <c r="G3545" t="s">
        <v>407</v>
      </c>
      <c r="H3545" t="s">
        <v>18</v>
      </c>
      <c r="I3545" t="s">
        <v>19</v>
      </c>
      <c r="J3545" s="41">
        <v>362.86</v>
      </c>
      <c r="K3545" s="42">
        <v>5.4399999999999997E-2</v>
      </c>
      <c r="L3545" t="str">
        <f>IFERROR(INDEX(Dictionary!E:E,MATCH(G3545,Dictionary!A:A,0)),"")</f>
        <v/>
      </c>
    </row>
    <row r="3546" spans="1:12" x14ac:dyDescent="0.2">
      <c r="A3546" t="s">
        <v>1973</v>
      </c>
      <c r="B3546" s="40">
        <v>45535</v>
      </c>
      <c r="C3546" t="s">
        <v>27</v>
      </c>
      <c r="D3546" s="3">
        <v>0</v>
      </c>
      <c r="E3546" s="2">
        <v>0</v>
      </c>
      <c r="F3546" s="3">
        <v>380</v>
      </c>
      <c r="G3546" t="s">
        <v>263</v>
      </c>
      <c r="H3546" t="s">
        <v>18</v>
      </c>
      <c r="I3546" t="s">
        <v>19</v>
      </c>
      <c r="J3546" s="41">
        <v>0</v>
      </c>
      <c r="K3546" s="42">
        <v>0</v>
      </c>
      <c r="L3546" t="str">
        <f>IFERROR(INDEX(Dictionary!E:E,MATCH(G3546,Dictionary!A:A,0)),"")</f>
        <v/>
      </c>
    </row>
    <row r="3547" spans="1:12" x14ac:dyDescent="0.2">
      <c r="A3547" t="s">
        <v>1973</v>
      </c>
      <c r="B3547" s="40">
        <v>45535</v>
      </c>
      <c r="C3547" t="s">
        <v>27</v>
      </c>
      <c r="D3547" s="3">
        <v>0</v>
      </c>
      <c r="E3547" s="2">
        <v>0</v>
      </c>
      <c r="F3547" s="3">
        <v>372</v>
      </c>
      <c r="G3547" t="s">
        <v>281</v>
      </c>
      <c r="H3547" t="s">
        <v>18</v>
      </c>
      <c r="I3547" t="s">
        <v>19</v>
      </c>
      <c r="J3547" s="41">
        <v>0</v>
      </c>
      <c r="K3547" s="42">
        <v>0</v>
      </c>
      <c r="L3547" t="str">
        <f>IFERROR(INDEX(Dictionary!E:E,MATCH(G3547,Dictionary!A:A,0)),"")</f>
        <v/>
      </c>
    </row>
    <row r="3548" spans="1:12" x14ac:dyDescent="0.2">
      <c r="A3548" t="s">
        <v>1973</v>
      </c>
      <c r="B3548" s="40">
        <v>45535</v>
      </c>
      <c r="C3548" t="s">
        <v>22</v>
      </c>
      <c r="D3548" s="3">
        <v>-5980</v>
      </c>
      <c r="E3548" s="2">
        <v>2170000</v>
      </c>
      <c r="F3548" s="3">
        <v>317</v>
      </c>
      <c r="G3548" t="s">
        <v>496</v>
      </c>
      <c r="H3548" t="s">
        <v>18</v>
      </c>
      <c r="I3548" t="s">
        <v>19</v>
      </c>
      <c r="J3548" s="41">
        <v>362.88</v>
      </c>
      <c r="K3548" s="42">
        <v>18.864350000000002</v>
      </c>
      <c r="L3548" t="str">
        <f>IFERROR(INDEX(Dictionary!E:E,MATCH(G3548,Dictionary!A:A,0)),"")</f>
        <v/>
      </c>
    </row>
    <row r="3549" spans="1:12" x14ac:dyDescent="0.2">
      <c r="A3549" t="s">
        <v>1973</v>
      </c>
      <c r="B3549" s="40">
        <v>45535</v>
      </c>
      <c r="C3549" t="s">
        <v>22</v>
      </c>
      <c r="D3549" s="3">
        <v>-2</v>
      </c>
      <c r="E3549" s="2">
        <v>725</v>
      </c>
      <c r="F3549" s="3">
        <v>60</v>
      </c>
      <c r="G3549" t="s">
        <v>511</v>
      </c>
      <c r="H3549" t="s">
        <v>18</v>
      </c>
      <c r="I3549" t="s">
        <v>19</v>
      </c>
      <c r="J3549" s="41">
        <v>362.5</v>
      </c>
      <c r="K3549" s="42">
        <v>3.3329999999999999E-2</v>
      </c>
      <c r="L3549" t="str">
        <f>IFERROR(INDEX(Dictionary!E:E,MATCH(G3549,Dictionary!A:A,0)),"")</f>
        <v/>
      </c>
    </row>
    <row r="3550" spans="1:12" x14ac:dyDescent="0.2">
      <c r="A3550" t="s">
        <v>1973</v>
      </c>
      <c r="B3550" s="40">
        <v>45535</v>
      </c>
      <c r="C3550" t="s">
        <v>8</v>
      </c>
      <c r="D3550" s="3">
        <v>425</v>
      </c>
      <c r="E3550" s="2">
        <v>154160</v>
      </c>
      <c r="F3550" s="3">
        <v>3160</v>
      </c>
      <c r="G3550" t="s">
        <v>226</v>
      </c>
      <c r="H3550" t="s">
        <v>18</v>
      </c>
      <c r="I3550" t="s">
        <v>19</v>
      </c>
      <c r="J3550" s="41">
        <v>362.73</v>
      </c>
      <c r="K3550" s="42">
        <v>0.13449</v>
      </c>
      <c r="L3550" t="str">
        <f>IFERROR(INDEX(Dictionary!E:E,MATCH(G3550,Dictionary!A:A,0)),"")</f>
        <v/>
      </c>
    </row>
    <row r="3551" spans="1:12" x14ac:dyDescent="0.2">
      <c r="A3551" t="s">
        <v>1973</v>
      </c>
      <c r="B3551" s="40">
        <v>45531</v>
      </c>
      <c r="C3551" t="s">
        <v>22</v>
      </c>
      <c r="D3551" s="3">
        <v>-11000</v>
      </c>
      <c r="E3551" s="2">
        <v>3940000</v>
      </c>
      <c r="F3551" s="3">
        <v>30940</v>
      </c>
      <c r="G3551" t="s">
        <v>1967</v>
      </c>
      <c r="H3551" t="s">
        <v>10</v>
      </c>
      <c r="I3551" t="s">
        <v>11</v>
      </c>
      <c r="J3551" s="41">
        <v>358.18</v>
      </c>
      <c r="K3551" s="42">
        <v>0.35553000000000001</v>
      </c>
      <c r="L3551" t="str">
        <f>IFERROR(INDEX(Dictionary!E:E,MATCH(G3551,Dictionary!A:A,0)),"")</f>
        <v/>
      </c>
    </row>
    <row r="3552" spans="1:12" x14ac:dyDescent="0.2">
      <c r="A3552" t="s">
        <v>1973</v>
      </c>
      <c r="B3552" s="40">
        <v>45524</v>
      </c>
      <c r="C3552" t="s">
        <v>22</v>
      </c>
      <c r="D3552" s="3">
        <v>-5300</v>
      </c>
      <c r="E3552" s="2">
        <v>1840000</v>
      </c>
      <c r="F3552" s="3">
        <v>57460</v>
      </c>
      <c r="G3552" t="s">
        <v>1966</v>
      </c>
      <c r="H3552" t="s">
        <v>10</v>
      </c>
      <c r="I3552" t="s">
        <v>11</v>
      </c>
      <c r="J3552" s="41">
        <v>347.17</v>
      </c>
      <c r="K3552" s="42">
        <v>9.2240000000000003E-2</v>
      </c>
      <c r="L3552" t="str">
        <f>IFERROR(INDEX(Dictionary!E:E,MATCH(G3552,Dictionary!A:A,0)),"")</f>
        <v/>
      </c>
    </row>
    <row r="3553" spans="1:12" x14ac:dyDescent="0.2">
      <c r="A3553" t="s">
        <v>1973</v>
      </c>
      <c r="B3553" s="40">
        <v>45505</v>
      </c>
      <c r="C3553" t="s">
        <v>22</v>
      </c>
      <c r="D3553" s="3">
        <v>-72000</v>
      </c>
      <c r="E3553" s="2">
        <v>25230000</v>
      </c>
      <c r="F3553" s="3">
        <v>1460000</v>
      </c>
      <c r="G3553" t="s">
        <v>1959</v>
      </c>
      <c r="H3553" t="s">
        <v>10</v>
      </c>
      <c r="I3553" t="s">
        <v>11</v>
      </c>
      <c r="J3553" s="41">
        <v>350.42</v>
      </c>
      <c r="K3553" s="42">
        <v>4.9320000000000003E-2</v>
      </c>
      <c r="L3553" t="str">
        <f>IFERROR(INDEX(Dictionary!E:E,MATCH(G3553,Dictionary!A:A,0)),"")</f>
        <v/>
      </c>
    </row>
    <row r="3554" spans="1:12" x14ac:dyDescent="0.2">
      <c r="A3554" t="s">
        <v>1973</v>
      </c>
      <c r="B3554" s="40">
        <v>45504</v>
      </c>
      <c r="C3554" t="s">
        <v>8</v>
      </c>
      <c r="D3554" s="3">
        <v>119970</v>
      </c>
      <c r="E3554" s="2">
        <v>38960000</v>
      </c>
      <c r="F3554" s="3">
        <v>386380</v>
      </c>
      <c r="G3554" t="s">
        <v>303</v>
      </c>
      <c r="H3554" t="s">
        <v>18</v>
      </c>
      <c r="I3554" t="s">
        <v>19</v>
      </c>
      <c r="J3554" s="41">
        <v>324.75</v>
      </c>
      <c r="K3554" s="42">
        <v>0.3105</v>
      </c>
      <c r="L3554" t="str">
        <f>IFERROR(INDEX(Dictionary!E:E,MATCH(G3554,Dictionary!A:A,0)),"")</f>
        <v/>
      </c>
    </row>
    <row r="3555" spans="1:12" x14ac:dyDescent="0.2">
      <c r="A3555" t="s">
        <v>1973</v>
      </c>
      <c r="B3555" s="40">
        <v>45504</v>
      </c>
      <c r="C3555" t="s">
        <v>8</v>
      </c>
      <c r="D3555" s="3">
        <v>4310</v>
      </c>
      <c r="E3555" s="2">
        <v>1400000</v>
      </c>
      <c r="F3555" s="3">
        <v>319700</v>
      </c>
      <c r="G3555" t="s">
        <v>297</v>
      </c>
      <c r="H3555" t="s">
        <v>18</v>
      </c>
      <c r="I3555" t="s">
        <v>19</v>
      </c>
      <c r="J3555" s="41">
        <v>324.83</v>
      </c>
      <c r="K3555" s="42">
        <v>1.3480000000000001E-2</v>
      </c>
      <c r="L3555" t="str">
        <f>IFERROR(INDEX(Dictionary!E:E,MATCH(G3555,Dictionary!A:A,0)),"")</f>
        <v/>
      </c>
    </row>
    <row r="3556" spans="1:12" x14ac:dyDescent="0.2">
      <c r="A3556" t="s">
        <v>1973</v>
      </c>
      <c r="B3556" s="40">
        <v>45504</v>
      </c>
      <c r="C3556" t="s">
        <v>22</v>
      </c>
      <c r="D3556" s="3">
        <v>-10020</v>
      </c>
      <c r="E3556" s="2">
        <v>3250000</v>
      </c>
      <c r="F3556" s="3">
        <v>260900</v>
      </c>
      <c r="G3556" t="s">
        <v>298</v>
      </c>
      <c r="H3556" t="s">
        <v>18</v>
      </c>
      <c r="I3556" t="s">
        <v>19</v>
      </c>
      <c r="J3556" s="41">
        <v>324.35000000000002</v>
      </c>
      <c r="K3556" s="42">
        <v>3.841E-2</v>
      </c>
      <c r="L3556" t="str">
        <f>IFERROR(INDEX(Dictionary!E:E,MATCH(G3556,Dictionary!A:A,0)),"")</f>
        <v/>
      </c>
    </row>
    <row r="3557" spans="1:12" x14ac:dyDescent="0.2">
      <c r="A3557" t="s">
        <v>1973</v>
      </c>
      <c r="B3557" s="40">
        <v>45504</v>
      </c>
      <c r="C3557" t="s">
        <v>27</v>
      </c>
      <c r="D3557" s="3">
        <v>0</v>
      </c>
      <c r="E3557" s="2">
        <v>0</v>
      </c>
      <c r="F3557" s="3">
        <v>165250</v>
      </c>
      <c r="G3557" t="s">
        <v>308</v>
      </c>
      <c r="H3557" t="s">
        <v>18</v>
      </c>
      <c r="I3557" t="s">
        <v>19</v>
      </c>
      <c r="J3557" s="41">
        <v>0</v>
      </c>
      <c r="K3557" s="42">
        <v>0</v>
      </c>
      <c r="L3557" t="str">
        <f>IFERROR(INDEX(Dictionary!E:E,MATCH(G3557,Dictionary!A:A,0)),"")</f>
        <v/>
      </c>
    </row>
    <row r="3558" spans="1:12" x14ac:dyDescent="0.2">
      <c r="A3558" t="s">
        <v>1973</v>
      </c>
      <c r="B3558" s="40">
        <v>45504</v>
      </c>
      <c r="C3558" t="s">
        <v>22</v>
      </c>
      <c r="D3558" s="3">
        <v>-46</v>
      </c>
      <c r="E3558" s="2">
        <v>14940</v>
      </c>
      <c r="F3558" s="3">
        <v>113160</v>
      </c>
      <c r="G3558" t="s">
        <v>576</v>
      </c>
      <c r="H3558" t="s">
        <v>18</v>
      </c>
      <c r="I3558" t="s">
        <v>19</v>
      </c>
      <c r="J3558" s="41">
        <v>324.77999999999997</v>
      </c>
      <c r="K3558" s="42">
        <v>4.0999999999999999E-4</v>
      </c>
      <c r="L3558" t="str">
        <f>IFERROR(INDEX(Dictionary!E:E,MATCH(G3558,Dictionary!A:A,0)),"")</f>
        <v/>
      </c>
    </row>
    <row r="3559" spans="1:12" x14ac:dyDescent="0.2">
      <c r="A3559" t="s">
        <v>1973</v>
      </c>
      <c r="B3559" s="40">
        <v>45504</v>
      </c>
      <c r="C3559" t="s">
        <v>22</v>
      </c>
      <c r="D3559" s="3">
        <v>-100</v>
      </c>
      <c r="E3559" s="2">
        <v>32470</v>
      </c>
      <c r="F3559" s="3">
        <v>107620</v>
      </c>
      <c r="G3559" t="s">
        <v>301</v>
      </c>
      <c r="H3559" t="s">
        <v>18</v>
      </c>
      <c r="I3559" t="s">
        <v>19</v>
      </c>
      <c r="J3559" s="41">
        <v>324.7</v>
      </c>
      <c r="K3559" s="42">
        <v>9.3000000000000005E-4</v>
      </c>
      <c r="L3559" t="str">
        <f>IFERROR(INDEX(Dictionary!E:E,MATCH(G3559,Dictionary!A:A,0)),"")</f>
        <v/>
      </c>
    </row>
    <row r="3560" spans="1:12" x14ac:dyDescent="0.2">
      <c r="A3560" t="s">
        <v>1973</v>
      </c>
      <c r="B3560" s="40">
        <v>45504</v>
      </c>
      <c r="C3560" t="s">
        <v>8</v>
      </c>
      <c r="D3560" s="3">
        <v>3790</v>
      </c>
      <c r="E3560" s="2">
        <v>1230000</v>
      </c>
      <c r="F3560" s="3">
        <v>103560</v>
      </c>
      <c r="G3560" t="s">
        <v>299</v>
      </c>
      <c r="H3560" t="s">
        <v>18</v>
      </c>
      <c r="I3560" t="s">
        <v>19</v>
      </c>
      <c r="J3560" s="41">
        <v>324.54000000000002</v>
      </c>
      <c r="K3560" s="42">
        <v>3.6600000000000001E-2</v>
      </c>
      <c r="L3560" t="str">
        <f>IFERROR(INDEX(Dictionary!E:E,MATCH(G3560,Dictionary!A:A,0)),"")</f>
        <v/>
      </c>
    </row>
    <row r="3561" spans="1:12" x14ac:dyDescent="0.2">
      <c r="A3561" t="s">
        <v>1973</v>
      </c>
      <c r="B3561" s="40">
        <v>45504</v>
      </c>
      <c r="C3561" t="s">
        <v>8</v>
      </c>
      <c r="D3561" s="3">
        <v>4330</v>
      </c>
      <c r="E3561" s="2">
        <v>1410000</v>
      </c>
      <c r="F3561" s="3">
        <v>82630</v>
      </c>
      <c r="G3561" t="s">
        <v>757</v>
      </c>
      <c r="H3561" t="s">
        <v>18</v>
      </c>
      <c r="I3561" t="s">
        <v>19</v>
      </c>
      <c r="J3561" s="41">
        <v>325.63</v>
      </c>
      <c r="K3561" s="42">
        <v>5.2400000000000002E-2</v>
      </c>
      <c r="L3561" t="str">
        <f>IFERROR(INDEX(Dictionary!E:E,MATCH(G3561,Dictionary!A:A,0)),"")</f>
        <v/>
      </c>
    </row>
    <row r="3562" spans="1:12" x14ac:dyDescent="0.2">
      <c r="A3562" t="s">
        <v>1973</v>
      </c>
      <c r="B3562" s="40">
        <v>45504</v>
      </c>
      <c r="C3562" t="s">
        <v>22</v>
      </c>
      <c r="D3562" s="3">
        <v>-49600</v>
      </c>
      <c r="E3562" s="2">
        <v>16110000</v>
      </c>
      <c r="F3562" s="3">
        <v>78470</v>
      </c>
      <c r="G3562" t="s">
        <v>302</v>
      </c>
      <c r="H3562" t="s">
        <v>18</v>
      </c>
      <c r="I3562" t="s">
        <v>19</v>
      </c>
      <c r="J3562" s="41">
        <v>324.8</v>
      </c>
      <c r="K3562" s="42">
        <v>0.63209000000000004</v>
      </c>
      <c r="L3562" t="str">
        <f>IFERROR(INDEX(Dictionary!E:E,MATCH(G3562,Dictionary!A:A,0)),"")</f>
        <v/>
      </c>
    </row>
    <row r="3563" spans="1:12" x14ac:dyDescent="0.2">
      <c r="A3563" t="s">
        <v>1973</v>
      </c>
      <c r="B3563" s="40">
        <v>45504</v>
      </c>
      <c r="C3563" t="s">
        <v>8</v>
      </c>
      <c r="D3563" s="3">
        <v>69700</v>
      </c>
      <c r="E3563" s="2">
        <v>22630000</v>
      </c>
      <c r="F3563" s="3">
        <v>69700</v>
      </c>
      <c r="G3563" t="s">
        <v>1974</v>
      </c>
      <c r="H3563" t="s">
        <v>18</v>
      </c>
      <c r="I3563" t="s">
        <v>19</v>
      </c>
      <c r="J3563" s="41">
        <v>324.68</v>
      </c>
      <c r="K3563" s="42">
        <v>1</v>
      </c>
      <c r="L3563" t="str">
        <f>IFERROR(INDEX(Dictionary!E:E,MATCH(G3563,Dictionary!A:A,0)),"")</f>
        <v/>
      </c>
    </row>
    <row r="3564" spans="1:12" x14ac:dyDescent="0.2">
      <c r="A3564" t="s">
        <v>1973</v>
      </c>
      <c r="B3564" s="40">
        <v>45504</v>
      </c>
      <c r="C3564" t="s">
        <v>27</v>
      </c>
      <c r="D3564" s="3">
        <v>0</v>
      </c>
      <c r="E3564" s="2">
        <v>0</v>
      </c>
      <c r="F3564" s="3">
        <v>68620</v>
      </c>
      <c r="G3564" t="s">
        <v>575</v>
      </c>
      <c r="H3564" t="s">
        <v>18</v>
      </c>
      <c r="I3564" t="s">
        <v>19</v>
      </c>
      <c r="J3564" s="41">
        <v>0</v>
      </c>
      <c r="K3564" s="42">
        <v>0</v>
      </c>
      <c r="L3564" t="str">
        <f>IFERROR(INDEX(Dictionary!E:E,MATCH(G3564,Dictionary!A:A,0)),"")</f>
        <v/>
      </c>
    </row>
    <row r="3565" spans="1:12" x14ac:dyDescent="0.2">
      <c r="A3565" t="s">
        <v>1973</v>
      </c>
      <c r="B3565" s="40">
        <v>45504</v>
      </c>
      <c r="C3565" t="s">
        <v>22</v>
      </c>
      <c r="D3565" s="3">
        <v>-18460</v>
      </c>
      <c r="E3565" s="2">
        <v>5990000</v>
      </c>
      <c r="F3565" s="3">
        <v>59730</v>
      </c>
      <c r="G3565" t="s">
        <v>947</v>
      </c>
      <c r="H3565" t="s">
        <v>18</v>
      </c>
      <c r="I3565" t="s">
        <v>19</v>
      </c>
      <c r="J3565" s="41">
        <v>324.49</v>
      </c>
      <c r="K3565" s="42">
        <v>0.30906</v>
      </c>
      <c r="L3565" t="str">
        <f>IFERROR(INDEX(Dictionary!E:E,MATCH(G3565,Dictionary!A:A,0)),"")</f>
        <v/>
      </c>
    </row>
    <row r="3566" spans="1:12" x14ac:dyDescent="0.2">
      <c r="A3566" t="s">
        <v>1973</v>
      </c>
      <c r="B3566" s="40">
        <v>45504</v>
      </c>
      <c r="C3566" t="s">
        <v>8</v>
      </c>
      <c r="D3566" s="3">
        <v>2580</v>
      </c>
      <c r="E3566" s="2">
        <v>839100</v>
      </c>
      <c r="F3566" s="3">
        <v>58590</v>
      </c>
      <c r="G3566" t="s">
        <v>311</v>
      </c>
      <c r="H3566" t="s">
        <v>18</v>
      </c>
      <c r="I3566" t="s">
        <v>19</v>
      </c>
      <c r="J3566" s="41">
        <v>325.23</v>
      </c>
      <c r="K3566" s="42">
        <v>4.4040000000000003E-2</v>
      </c>
      <c r="L3566" t="str">
        <f>IFERROR(INDEX(Dictionary!E:E,MATCH(G3566,Dictionary!A:A,0)),"")</f>
        <v/>
      </c>
    </row>
    <row r="3567" spans="1:12" x14ac:dyDescent="0.2">
      <c r="A3567" t="s">
        <v>1973</v>
      </c>
      <c r="B3567" s="40">
        <v>45504</v>
      </c>
      <c r="C3567" t="s">
        <v>27</v>
      </c>
      <c r="D3567" s="3">
        <v>0</v>
      </c>
      <c r="E3567" s="2">
        <v>0</v>
      </c>
      <c r="F3567" s="3">
        <v>55390</v>
      </c>
      <c r="G3567" t="s">
        <v>952</v>
      </c>
      <c r="H3567" t="s">
        <v>18</v>
      </c>
      <c r="I3567" t="s">
        <v>19</v>
      </c>
      <c r="J3567" s="41">
        <v>0</v>
      </c>
      <c r="K3567" s="42">
        <v>0</v>
      </c>
      <c r="L3567" t="str">
        <f>IFERROR(INDEX(Dictionary!E:E,MATCH(G3567,Dictionary!A:A,0)),"")</f>
        <v/>
      </c>
    </row>
    <row r="3568" spans="1:12" x14ac:dyDescent="0.2">
      <c r="A3568" t="s">
        <v>1973</v>
      </c>
      <c r="B3568" s="40">
        <v>45504</v>
      </c>
      <c r="C3568" t="s">
        <v>27</v>
      </c>
      <c r="D3568" s="3">
        <v>0</v>
      </c>
      <c r="E3568" s="2">
        <v>0</v>
      </c>
      <c r="F3568" s="3">
        <v>52530</v>
      </c>
      <c r="G3568" t="s">
        <v>309</v>
      </c>
      <c r="H3568" t="s">
        <v>18</v>
      </c>
      <c r="I3568" t="s">
        <v>19</v>
      </c>
      <c r="J3568" s="41">
        <v>0</v>
      </c>
      <c r="K3568" s="42">
        <v>0</v>
      </c>
      <c r="L3568" t="str">
        <f>IFERROR(INDEX(Dictionary!E:E,MATCH(G3568,Dictionary!A:A,0)),"")</f>
        <v/>
      </c>
    </row>
    <row r="3569" spans="1:12" x14ac:dyDescent="0.2">
      <c r="A3569" t="s">
        <v>1973</v>
      </c>
      <c r="B3569" s="40">
        <v>45504</v>
      </c>
      <c r="C3569" t="s">
        <v>22</v>
      </c>
      <c r="D3569" s="3">
        <v>-1600</v>
      </c>
      <c r="E3569" s="2">
        <v>518920</v>
      </c>
      <c r="F3569" s="3">
        <v>49110</v>
      </c>
      <c r="G3569" t="s">
        <v>305</v>
      </c>
      <c r="H3569" t="s">
        <v>18</v>
      </c>
      <c r="I3569" t="s">
        <v>19</v>
      </c>
      <c r="J3569" s="41">
        <v>324.33</v>
      </c>
      <c r="K3569" s="42">
        <v>3.2579999999999998E-2</v>
      </c>
      <c r="L3569" t="str">
        <f>IFERROR(INDEX(Dictionary!E:E,MATCH(G3569,Dictionary!A:A,0)),"")</f>
        <v/>
      </c>
    </row>
    <row r="3570" spans="1:12" x14ac:dyDescent="0.2">
      <c r="A3570" t="s">
        <v>1973</v>
      </c>
      <c r="B3570" s="40">
        <v>45504</v>
      </c>
      <c r="C3570" t="s">
        <v>8</v>
      </c>
      <c r="D3570" s="3">
        <v>283</v>
      </c>
      <c r="E3570" s="2">
        <v>91900</v>
      </c>
      <c r="F3570" s="3">
        <v>44950</v>
      </c>
      <c r="G3570" t="s">
        <v>306</v>
      </c>
      <c r="H3570" t="s">
        <v>18</v>
      </c>
      <c r="I3570" t="s">
        <v>19</v>
      </c>
      <c r="J3570" s="41">
        <v>324.73</v>
      </c>
      <c r="K3570" s="42">
        <v>6.2899999999999996E-3</v>
      </c>
      <c r="L3570" t="str">
        <f>IFERROR(INDEX(Dictionary!E:E,MATCH(G3570,Dictionary!A:A,0)),"")</f>
        <v/>
      </c>
    </row>
    <row r="3571" spans="1:12" x14ac:dyDescent="0.2">
      <c r="A3571" t="s">
        <v>1973</v>
      </c>
      <c r="B3571" s="40">
        <v>45504</v>
      </c>
      <c r="C3571" t="s">
        <v>22</v>
      </c>
      <c r="D3571" s="3">
        <v>-7550</v>
      </c>
      <c r="E3571" s="2">
        <v>2450000</v>
      </c>
      <c r="F3571" s="3">
        <v>41770</v>
      </c>
      <c r="G3571" t="s">
        <v>593</v>
      </c>
      <c r="H3571" t="s">
        <v>18</v>
      </c>
      <c r="I3571" t="s">
        <v>19</v>
      </c>
      <c r="J3571" s="41">
        <v>324.5</v>
      </c>
      <c r="K3571" s="42">
        <v>0.18074999999999999</v>
      </c>
      <c r="L3571" t="str">
        <f>IFERROR(INDEX(Dictionary!E:E,MATCH(G3571,Dictionary!A:A,0)),"")</f>
        <v/>
      </c>
    </row>
    <row r="3572" spans="1:12" x14ac:dyDescent="0.2">
      <c r="A3572" t="s">
        <v>1973</v>
      </c>
      <c r="B3572" s="40">
        <v>45504</v>
      </c>
      <c r="C3572" t="s">
        <v>22</v>
      </c>
      <c r="D3572" s="3">
        <v>-1990</v>
      </c>
      <c r="E3572" s="2">
        <v>646540</v>
      </c>
      <c r="F3572" s="3">
        <v>38860</v>
      </c>
      <c r="G3572" t="s">
        <v>445</v>
      </c>
      <c r="H3572" t="s">
        <v>18</v>
      </c>
      <c r="I3572" t="s">
        <v>19</v>
      </c>
      <c r="J3572" s="41">
        <v>324.89</v>
      </c>
      <c r="K3572" s="42">
        <v>5.1209999999999999E-2</v>
      </c>
      <c r="L3572" t="str">
        <f>IFERROR(INDEX(Dictionary!E:E,MATCH(G3572,Dictionary!A:A,0)),"")</f>
        <v/>
      </c>
    </row>
    <row r="3573" spans="1:12" x14ac:dyDescent="0.2">
      <c r="A3573" t="s">
        <v>1973</v>
      </c>
      <c r="B3573" s="40">
        <v>45504</v>
      </c>
      <c r="C3573" t="s">
        <v>22</v>
      </c>
      <c r="D3573" s="3">
        <v>-1500</v>
      </c>
      <c r="E3573" s="2">
        <v>485800</v>
      </c>
      <c r="F3573" s="3">
        <v>38540</v>
      </c>
      <c r="G3573" t="s">
        <v>312</v>
      </c>
      <c r="H3573" t="s">
        <v>18</v>
      </c>
      <c r="I3573" t="s">
        <v>19</v>
      </c>
      <c r="J3573" s="41">
        <v>323.87</v>
      </c>
      <c r="K3573" s="42">
        <v>3.8920000000000003E-2</v>
      </c>
      <c r="L3573" t="str">
        <f>IFERROR(INDEX(Dictionary!E:E,MATCH(G3573,Dictionary!A:A,0)),"")</f>
        <v/>
      </c>
    </row>
    <row r="3574" spans="1:12" x14ac:dyDescent="0.2">
      <c r="A3574" t="s">
        <v>1973</v>
      </c>
      <c r="B3574" s="40">
        <v>45504</v>
      </c>
      <c r="C3574" t="s">
        <v>27</v>
      </c>
      <c r="D3574" s="3">
        <v>0</v>
      </c>
      <c r="E3574" s="2">
        <v>0</v>
      </c>
      <c r="F3574" s="3">
        <v>35320</v>
      </c>
      <c r="G3574" t="s">
        <v>1836</v>
      </c>
      <c r="H3574" t="s">
        <v>18</v>
      </c>
      <c r="I3574" t="s">
        <v>19</v>
      </c>
      <c r="J3574" s="41">
        <v>0</v>
      </c>
      <c r="K3574" s="42">
        <v>0</v>
      </c>
      <c r="L3574" t="str">
        <f>IFERROR(INDEX(Dictionary!E:E,MATCH(G3574,Dictionary!A:A,0)),"")</f>
        <v/>
      </c>
    </row>
    <row r="3575" spans="1:12" x14ac:dyDescent="0.2">
      <c r="A3575" t="s">
        <v>1973</v>
      </c>
      <c r="B3575" s="40">
        <v>45504</v>
      </c>
      <c r="C3575" t="s">
        <v>22</v>
      </c>
      <c r="D3575" s="3">
        <v>-1550</v>
      </c>
      <c r="E3575" s="2">
        <v>502030</v>
      </c>
      <c r="F3575" s="3">
        <v>34980</v>
      </c>
      <c r="G3575" t="s">
        <v>314</v>
      </c>
      <c r="H3575" t="s">
        <v>18</v>
      </c>
      <c r="I3575" t="s">
        <v>19</v>
      </c>
      <c r="J3575" s="41">
        <v>323.89</v>
      </c>
      <c r="K3575" s="42">
        <v>4.4310000000000002E-2</v>
      </c>
      <c r="L3575" t="str">
        <f>IFERROR(INDEX(Dictionary!E:E,MATCH(G3575,Dictionary!A:A,0)),"")</f>
        <v/>
      </c>
    </row>
    <row r="3576" spans="1:12" x14ac:dyDescent="0.2">
      <c r="A3576" t="s">
        <v>1973</v>
      </c>
      <c r="B3576" s="40">
        <v>45504</v>
      </c>
      <c r="C3576" t="s">
        <v>8</v>
      </c>
      <c r="D3576" s="3">
        <v>46</v>
      </c>
      <c r="E3576" s="2">
        <v>14940</v>
      </c>
      <c r="F3576" s="3">
        <v>34890</v>
      </c>
      <c r="G3576" t="s">
        <v>777</v>
      </c>
      <c r="H3576" t="s">
        <v>18</v>
      </c>
      <c r="I3576" t="s">
        <v>19</v>
      </c>
      <c r="J3576" s="41">
        <v>324.77999999999997</v>
      </c>
      <c r="K3576" s="42">
        <v>1.32E-3</v>
      </c>
      <c r="L3576" t="str">
        <f>IFERROR(INDEX(Dictionary!E:E,MATCH(G3576,Dictionary!A:A,0)),"")</f>
        <v/>
      </c>
    </row>
    <row r="3577" spans="1:12" x14ac:dyDescent="0.2">
      <c r="A3577" t="s">
        <v>1973</v>
      </c>
      <c r="B3577" s="40">
        <v>45504</v>
      </c>
      <c r="C3577" t="s">
        <v>22</v>
      </c>
      <c r="D3577" s="3">
        <v>-5040</v>
      </c>
      <c r="E3577" s="2">
        <v>1640000</v>
      </c>
      <c r="F3577" s="3">
        <v>32480</v>
      </c>
      <c r="G3577" t="s">
        <v>333</v>
      </c>
      <c r="H3577" t="s">
        <v>18</v>
      </c>
      <c r="I3577" t="s">
        <v>19</v>
      </c>
      <c r="J3577" s="41">
        <v>325.39999999999998</v>
      </c>
      <c r="K3577" s="42">
        <v>0.15518000000000001</v>
      </c>
      <c r="L3577" t="str">
        <f>IFERROR(INDEX(Dictionary!E:E,MATCH(G3577,Dictionary!A:A,0)),"")</f>
        <v/>
      </c>
    </row>
    <row r="3578" spans="1:12" x14ac:dyDescent="0.2">
      <c r="A3578" t="s">
        <v>1973</v>
      </c>
      <c r="B3578" s="40">
        <v>45504</v>
      </c>
      <c r="C3578" t="s">
        <v>22</v>
      </c>
      <c r="D3578" s="3">
        <v>-160</v>
      </c>
      <c r="E3578" s="2">
        <v>51960</v>
      </c>
      <c r="F3578" s="3">
        <v>32010</v>
      </c>
      <c r="G3578" t="s">
        <v>1944</v>
      </c>
      <c r="H3578" t="s">
        <v>18</v>
      </c>
      <c r="I3578" t="s">
        <v>19</v>
      </c>
      <c r="J3578" s="41">
        <v>324.75</v>
      </c>
      <c r="K3578" s="42">
        <v>5.0000000000000001E-3</v>
      </c>
      <c r="L3578" t="str">
        <f>IFERROR(INDEX(Dictionary!E:E,MATCH(G3578,Dictionary!A:A,0)),"")</f>
        <v/>
      </c>
    </row>
    <row r="3579" spans="1:12" x14ac:dyDescent="0.2">
      <c r="A3579" t="s">
        <v>1973</v>
      </c>
      <c r="B3579" s="40">
        <v>45504</v>
      </c>
      <c r="C3579" t="s">
        <v>22</v>
      </c>
      <c r="D3579" s="3">
        <v>-1760</v>
      </c>
      <c r="E3579" s="2">
        <v>572170</v>
      </c>
      <c r="F3579" s="3">
        <v>29390</v>
      </c>
      <c r="G3579" t="s">
        <v>320</v>
      </c>
      <c r="H3579" t="s">
        <v>18</v>
      </c>
      <c r="I3579" t="s">
        <v>19</v>
      </c>
      <c r="J3579" s="41">
        <v>325.10000000000002</v>
      </c>
      <c r="K3579" s="42">
        <v>5.9889999999999999E-2</v>
      </c>
      <c r="L3579" t="str">
        <f>IFERROR(INDEX(Dictionary!E:E,MATCH(G3579,Dictionary!A:A,0)),"")</f>
        <v/>
      </c>
    </row>
    <row r="3580" spans="1:12" x14ac:dyDescent="0.2">
      <c r="A3580" t="s">
        <v>1973</v>
      </c>
      <c r="B3580" s="40">
        <v>45504</v>
      </c>
      <c r="C3580" t="s">
        <v>27</v>
      </c>
      <c r="D3580" s="3">
        <v>0</v>
      </c>
      <c r="E3580" s="2">
        <v>0</v>
      </c>
      <c r="F3580" s="3">
        <v>28320</v>
      </c>
      <c r="G3580" t="s">
        <v>956</v>
      </c>
      <c r="H3580" t="s">
        <v>18</v>
      </c>
      <c r="I3580" t="s">
        <v>19</v>
      </c>
      <c r="J3580" s="41">
        <v>0</v>
      </c>
      <c r="K3580" s="42">
        <v>0</v>
      </c>
      <c r="L3580" t="str">
        <f>IFERROR(INDEX(Dictionary!E:E,MATCH(G3580,Dictionary!A:A,0)),"")</f>
        <v/>
      </c>
    </row>
    <row r="3581" spans="1:12" x14ac:dyDescent="0.2">
      <c r="A3581" t="s">
        <v>1973</v>
      </c>
      <c r="B3581" s="40">
        <v>45504</v>
      </c>
      <c r="C3581" t="s">
        <v>8</v>
      </c>
      <c r="D3581" s="3">
        <v>20</v>
      </c>
      <c r="E3581" s="2">
        <v>6500</v>
      </c>
      <c r="F3581" s="3">
        <v>24960</v>
      </c>
      <c r="G3581" t="s">
        <v>1975</v>
      </c>
      <c r="H3581" t="s">
        <v>18</v>
      </c>
      <c r="I3581" t="s">
        <v>19</v>
      </c>
      <c r="J3581" s="41">
        <v>325</v>
      </c>
      <c r="K3581" s="42">
        <v>8.0000000000000004E-4</v>
      </c>
      <c r="L3581" t="str">
        <f>IFERROR(INDEX(Dictionary!E:E,MATCH(G3581,Dictionary!A:A,0)),"")</f>
        <v/>
      </c>
    </row>
    <row r="3582" spans="1:12" x14ac:dyDescent="0.2">
      <c r="A3582" t="s">
        <v>1973</v>
      </c>
      <c r="B3582" s="40">
        <v>45504</v>
      </c>
      <c r="C3582" t="s">
        <v>27</v>
      </c>
      <c r="D3582" s="3">
        <v>0</v>
      </c>
      <c r="E3582" s="2">
        <v>0</v>
      </c>
      <c r="F3582" s="3">
        <v>24090</v>
      </c>
      <c r="G3582" t="s">
        <v>318</v>
      </c>
      <c r="H3582" t="s">
        <v>18</v>
      </c>
      <c r="I3582" t="s">
        <v>19</v>
      </c>
      <c r="J3582" s="41">
        <v>0</v>
      </c>
      <c r="K3582" s="42">
        <v>0</v>
      </c>
      <c r="L3582" t="str">
        <f>IFERROR(INDEX(Dictionary!E:E,MATCH(G3582,Dictionary!A:A,0)),"")</f>
        <v/>
      </c>
    </row>
    <row r="3583" spans="1:12" x14ac:dyDescent="0.2">
      <c r="A3583" t="s">
        <v>1973</v>
      </c>
      <c r="B3583" s="40">
        <v>45504</v>
      </c>
      <c r="C3583" t="s">
        <v>27</v>
      </c>
      <c r="D3583" s="3">
        <v>0</v>
      </c>
      <c r="E3583" s="2">
        <v>0</v>
      </c>
      <c r="F3583" s="3">
        <v>23160</v>
      </c>
      <c r="G3583" t="s">
        <v>304</v>
      </c>
      <c r="H3583" t="s">
        <v>18</v>
      </c>
      <c r="I3583" t="s">
        <v>19</v>
      </c>
      <c r="J3583" s="41">
        <v>0</v>
      </c>
      <c r="K3583" s="42">
        <v>0</v>
      </c>
      <c r="L3583" t="str">
        <f>IFERROR(INDEX(Dictionary!E:E,MATCH(G3583,Dictionary!A:A,0)),"")</f>
        <v/>
      </c>
    </row>
    <row r="3584" spans="1:12" x14ac:dyDescent="0.2">
      <c r="A3584" t="s">
        <v>1973</v>
      </c>
      <c r="B3584" s="40">
        <v>45504</v>
      </c>
      <c r="C3584" t="s">
        <v>8</v>
      </c>
      <c r="D3584" s="3">
        <v>1190</v>
      </c>
      <c r="E3584" s="2">
        <v>385130</v>
      </c>
      <c r="F3584" s="3">
        <v>22790</v>
      </c>
      <c r="G3584" t="s">
        <v>315</v>
      </c>
      <c r="H3584" t="s">
        <v>18</v>
      </c>
      <c r="I3584" t="s">
        <v>19</v>
      </c>
      <c r="J3584" s="41">
        <v>323.64</v>
      </c>
      <c r="K3584" s="42">
        <v>5.2220000000000003E-2</v>
      </c>
      <c r="L3584" t="str">
        <f>IFERROR(INDEX(Dictionary!E:E,MATCH(G3584,Dictionary!A:A,0)),"")</f>
        <v/>
      </c>
    </row>
    <row r="3585" spans="1:12" x14ac:dyDescent="0.2">
      <c r="A3585" t="s">
        <v>1973</v>
      </c>
      <c r="B3585" s="40">
        <v>45504</v>
      </c>
      <c r="C3585" t="s">
        <v>8</v>
      </c>
      <c r="D3585" s="3">
        <v>1720</v>
      </c>
      <c r="E3585" s="2">
        <v>557240</v>
      </c>
      <c r="F3585" s="3">
        <v>21980</v>
      </c>
      <c r="G3585" t="s">
        <v>328</v>
      </c>
      <c r="H3585" t="s">
        <v>18</v>
      </c>
      <c r="I3585" t="s">
        <v>19</v>
      </c>
      <c r="J3585" s="41">
        <v>324</v>
      </c>
      <c r="K3585" s="42">
        <v>7.8259999999999996E-2</v>
      </c>
      <c r="L3585" t="str">
        <f>IFERROR(INDEX(Dictionary!E:E,MATCH(G3585,Dictionary!A:A,0)),"")</f>
        <v/>
      </c>
    </row>
    <row r="3586" spans="1:12" x14ac:dyDescent="0.2">
      <c r="A3586" t="s">
        <v>1973</v>
      </c>
      <c r="B3586" s="40">
        <v>45504</v>
      </c>
      <c r="C3586" t="s">
        <v>27</v>
      </c>
      <c r="D3586" s="3">
        <v>0</v>
      </c>
      <c r="E3586" s="2">
        <v>0</v>
      </c>
      <c r="F3586" s="3">
        <v>21430</v>
      </c>
      <c r="G3586" t="s">
        <v>1071</v>
      </c>
      <c r="H3586" t="s">
        <v>18</v>
      </c>
      <c r="I3586" t="s">
        <v>19</v>
      </c>
      <c r="J3586" s="41">
        <v>0</v>
      </c>
      <c r="K3586" s="42">
        <v>0</v>
      </c>
      <c r="L3586" t="str">
        <f>IFERROR(INDEX(Dictionary!E:E,MATCH(G3586,Dictionary!A:A,0)),"")</f>
        <v/>
      </c>
    </row>
    <row r="3587" spans="1:12" x14ac:dyDescent="0.2">
      <c r="A3587" t="s">
        <v>1973</v>
      </c>
      <c r="B3587" s="40">
        <v>45504</v>
      </c>
      <c r="C3587" t="s">
        <v>22</v>
      </c>
      <c r="D3587" s="3">
        <v>-1920</v>
      </c>
      <c r="E3587" s="2">
        <v>623160</v>
      </c>
      <c r="F3587" s="3">
        <v>21250</v>
      </c>
      <c r="G3587" t="s">
        <v>986</v>
      </c>
      <c r="H3587" t="s">
        <v>18</v>
      </c>
      <c r="I3587" t="s">
        <v>19</v>
      </c>
      <c r="J3587" s="41">
        <v>324.56</v>
      </c>
      <c r="K3587" s="42">
        <v>9.035E-2</v>
      </c>
      <c r="L3587" t="str">
        <f>IFERROR(INDEX(Dictionary!E:E,MATCH(G3587,Dictionary!A:A,0)),"")</f>
        <v/>
      </c>
    </row>
    <row r="3588" spans="1:12" x14ac:dyDescent="0.2">
      <c r="A3588" t="s">
        <v>1973</v>
      </c>
      <c r="B3588" s="40">
        <v>45504</v>
      </c>
      <c r="C3588" t="s">
        <v>22</v>
      </c>
      <c r="D3588" s="3">
        <v>-72000</v>
      </c>
      <c r="E3588" s="2">
        <v>23380000</v>
      </c>
      <c r="F3588" s="3">
        <v>21180</v>
      </c>
      <c r="G3588" t="s">
        <v>941</v>
      </c>
      <c r="H3588" t="s">
        <v>18</v>
      </c>
      <c r="I3588" t="s">
        <v>19</v>
      </c>
      <c r="J3588" s="41">
        <v>324.72000000000003</v>
      </c>
      <c r="K3588" s="42">
        <v>3.3994300000000002</v>
      </c>
      <c r="L3588" t="str">
        <f>IFERROR(INDEX(Dictionary!E:E,MATCH(G3588,Dictionary!A:A,0)),"")</f>
        <v/>
      </c>
    </row>
    <row r="3589" spans="1:12" x14ac:dyDescent="0.2">
      <c r="A3589" t="s">
        <v>1973</v>
      </c>
      <c r="B3589" s="40">
        <v>45504</v>
      </c>
      <c r="C3589" t="s">
        <v>22</v>
      </c>
      <c r="D3589" s="3">
        <v>-441</v>
      </c>
      <c r="E3589" s="2">
        <v>143210</v>
      </c>
      <c r="F3589" s="3">
        <v>19650</v>
      </c>
      <c r="G3589" t="s">
        <v>429</v>
      </c>
      <c r="H3589" t="s">
        <v>18</v>
      </c>
      <c r="I3589" t="s">
        <v>19</v>
      </c>
      <c r="J3589" s="41">
        <v>324.74</v>
      </c>
      <c r="K3589" s="42">
        <v>2.2440000000000002E-2</v>
      </c>
      <c r="L3589" t="str">
        <f>IFERROR(INDEX(Dictionary!E:E,MATCH(G3589,Dictionary!A:A,0)),"")</f>
        <v/>
      </c>
    </row>
    <row r="3590" spans="1:12" x14ac:dyDescent="0.2">
      <c r="A3590" t="s">
        <v>1973</v>
      </c>
      <c r="B3590" s="40">
        <v>45504</v>
      </c>
      <c r="C3590" t="s">
        <v>8</v>
      </c>
      <c r="D3590" s="3">
        <v>673</v>
      </c>
      <c r="E3590" s="2">
        <v>218540</v>
      </c>
      <c r="F3590" s="3">
        <v>18840</v>
      </c>
      <c r="G3590" t="s">
        <v>324</v>
      </c>
      <c r="H3590" t="s">
        <v>18</v>
      </c>
      <c r="I3590" t="s">
        <v>19</v>
      </c>
      <c r="J3590" s="41">
        <v>324.72000000000003</v>
      </c>
      <c r="K3590" s="42">
        <v>3.5720000000000002E-2</v>
      </c>
      <c r="L3590" t="str">
        <f>IFERROR(INDEX(Dictionary!E:E,MATCH(G3590,Dictionary!A:A,0)),"")</f>
        <v/>
      </c>
    </row>
    <row r="3591" spans="1:12" x14ac:dyDescent="0.2">
      <c r="A3591" t="s">
        <v>1973</v>
      </c>
      <c r="B3591" s="40">
        <v>45504</v>
      </c>
      <c r="C3591" t="s">
        <v>22</v>
      </c>
      <c r="D3591" s="3">
        <v>-110</v>
      </c>
      <c r="E3591" s="2">
        <v>35720</v>
      </c>
      <c r="F3591" s="3">
        <v>18180</v>
      </c>
      <c r="G3591" t="s">
        <v>322</v>
      </c>
      <c r="H3591" t="s">
        <v>18</v>
      </c>
      <c r="I3591" t="s">
        <v>19</v>
      </c>
      <c r="J3591" s="41">
        <v>324.73</v>
      </c>
      <c r="K3591" s="42">
        <v>6.0499999999999998E-3</v>
      </c>
      <c r="L3591" t="str">
        <f>IFERROR(INDEX(Dictionary!E:E,MATCH(G3591,Dictionary!A:A,0)),"")</f>
        <v/>
      </c>
    </row>
    <row r="3592" spans="1:12" x14ac:dyDescent="0.2">
      <c r="A3592" t="s">
        <v>1973</v>
      </c>
      <c r="B3592" s="40">
        <v>45504</v>
      </c>
      <c r="C3592" t="s">
        <v>27</v>
      </c>
      <c r="D3592" s="3">
        <v>0</v>
      </c>
      <c r="E3592" s="2">
        <v>0</v>
      </c>
      <c r="F3592" s="3">
        <v>17250</v>
      </c>
      <c r="G3592" t="s">
        <v>1976</v>
      </c>
      <c r="H3592" t="s">
        <v>18</v>
      </c>
      <c r="I3592" t="s">
        <v>19</v>
      </c>
      <c r="J3592" s="41">
        <v>0</v>
      </c>
      <c r="K3592" s="42">
        <v>0</v>
      </c>
      <c r="L3592" t="str">
        <f>IFERROR(INDEX(Dictionary!E:E,MATCH(G3592,Dictionary!A:A,0)),"")</f>
        <v/>
      </c>
    </row>
    <row r="3593" spans="1:12" x14ac:dyDescent="0.2">
      <c r="A3593" t="s">
        <v>1973</v>
      </c>
      <c r="B3593" s="40">
        <v>45504</v>
      </c>
      <c r="C3593" t="s">
        <v>8</v>
      </c>
      <c r="D3593" s="3">
        <v>216</v>
      </c>
      <c r="E3593" s="2">
        <v>70140</v>
      </c>
      <c r="F3593" s="3">
        <v>17080</v>
      </c>
      <c r="G3593" t="s">
        <v>652</v>
      </c>
      <c r="H3593" t="s">
        <v>18</v>
      </c>
      <c r="I3593" t="s">
        <v>19</v>
      </c>
      <c r="J3593" s="41">
        <v>324.72000000000003</v>
      </c>
      <c r="K3593" s="42">
        <v>1.264E-2</v>
      </c>
      <c r="L3593" t="str">
        <f>IFERROR(INDEX(Dictionary!E:E,MATCH(G3593,Dictionary!A:A,0)),"")</f>
        <v/>
      </c>
    </row>
    <row r="3594" spans="1:12" x14ac:dyDescent="0.2">
      <c r="A3594" t="s">
        <v>1973</v>
      </c>
      <c r="B3594" s="40">
        <v>45504</v>
      </c>
      <c r="C3594" t="s">
        <v>27</v>
      </c>
      <c r="D3594" s="3">
        <v>0</v>
      </c>
      <c r="E3594" s="2">
        <v>0</v>
      </c>
      <c r="F3594" s="3">
        <v>15860</v>
      </c>
      <c r="G3594" t="s">
        <v>334</v>
      </c>
      <c r="H3594" t="s">
        <v>18</v>
      </c>
      <c r="I3594" t="s">
        <v>19</v>
      </c>
      <c r="J3594" s="41">
        <v>0</v>
      </c>
      <c r="K3594" s="42">
        <v>0</v>
      </c>
      <c r="L3594" t="str">
        <f>IFERROR(INDEX(Dictionary!E:E,MATCH(G3594,Dictionary!A:A,0)),"")</f>
        <v/>
      </c>
    </row>
    <row r="3595" spans="1:12" x14ac:dyDescent="0.2">
      <c r="A3595" t="s">
        <v>1973</v>
      </c>
      <c r="B3595" s="40">
        <v>45504</v>
      </c>
      <c r="C3595" t="s">
        <v>22</v>
      </c>
      <c r="D3595" s="3">
        <v>-150</v>
      </c>
      <c r="E3595" s="2">
        <v>48710</v>
      </c>
      <c r="F3595" s="3">
        <v>14120</v>
      </c>
      <c r="G3595" t="s">
        <v>316</v>
      </c>
      <c r="H3595" t="s">
        <v>18</v>
      </c>
      <c r="I3595" t="s">
        <v>19</v>
      </c>
      <c r="J3595" s="41">
        <v>324.73</v>
      </c>
      <c r="K3595" s="42">
        <v>1.0619999999999999E-2</v>
      </c>
      <c r="L3595" t="str">
        <f>IFERROR(INDEX(Dictionary!E:E,MATCH(G3595,Dictionary!A:A,0)),"")</f>
        <v/>
      </c>
    </row>
    <row r="3596" spans="1:12" x14ac:dyDescent="0.2">
      <c r="A3596" t="s">
        <v>1973</v>
      </c>
      <c r="B3596" s="40">
        <v>45504</v>
      </c>
      <c r="C3596" t="s">
        <v>27</v>
      </c>
      <c r="D3596" s="3">
        <v>0</v>
      </c>
      <c r="E3596" s="2">
        <v>0</v>
      </c>
      <c r="F3596" s="3">
        <v>13860</v>
      </c>
      <c r="G3596" t="s">
        <v>1469</v>
      </c>
      <c r="H3596" t="s">
        <v>18</v>
      </c>
      <c r="I3596" t="s">
        <v>19</v>
      </c>
      <c r="J3596" s="41">
        <v>0</v>
      </c>
      <c r="K3596" s="42">
        <v>0</v>
      </c>
      <c r="L3596" t="str">
        <f>IFERROR(INDEX(Dictionary!E:E,MATCH(G3596,Dictionary!A:A,0)),"")</f>
        <v/>
      </c>
    </row>
    <row r="3597" spans="1:12" x14ac:dyDescent="0.2">
      <c r="A3597" t="s">
        <v>1973</v>
      </c>
      <c r="B3597" s="40">
        <v>45504</v>
      </c>
      <c r="C3597" t="s">
        <v>22</v>
      </c>
      <c r="D3597" s="3">
        <v>-1060</v>
      </c>
      <c r="E3597" s="2">
        <v>344210</v>
      </c>
      <c r="F3597" s="3">
        <v>13160</v>
      </c>
      <c r="G3597" t="s">
        <v>1977</v>
      </c>
      <c r="H3597" t="s">
        <v>18</v>
      </c>
      <c r="I3597" t="s">
        <v>19</v>
      </c>
      <c r="J3597" s="41">
        <v>324.73</v>
      </c>
      <c r="K3597" s="42">
        <v>8.0549999999999997E-2</v>
      </c>
      <c r="L3597" t="str">
        <f>IFERROR(INDEX(Dictionary!E:E,MATCH(G3597,Dictionary!A:A,0)),"")</f>
        <v/>
      </c>
    </row>
    <row r="3598" spans="1:12" x14ac:dyDescent="0.2">
      <c r="A3598" t="s">
        <v>1973</v>
      </c>
      <c r="B3598" s="40">
        <v>45504</v>
      </c>
      <c r="C3598" t="s">
        <v>27</v>
      </c>
      <c r="D3598" s="3">
        <v>0</v>
      </c>
      <c r="E3598" s="2">
        <v>0</v>
      </c>
      <c r="F3598" s="3">
        <v>13150</v>
      </c>
      <c r="G3598" t="s">
        <v>1432</v>
      </c>
      <c r="H3598" t="s">
        <v>18</v>
      </c>
      <c r="I3598" t="s">
        <v>19</v>
      </c>
      <c r="J3598" s="41">
        <v>0</v>
      </c>
      <c r="K3598" s="42">
        <v>0</v>
      </c>
      <c r="L3598" t="str">
        <f>IFERROR(INDEX(Dictionary!E:E,MATCH(G3598,Dictionary!A:A,0)),"")</f>
        <v/>
      </c>
    </row>
    <row r="3599" spans="1:12" x14ac:dyDescent="0.2">
      <c r="A3599" t="s">
        <v>1973</v>
      </c>
      <c r="B3599" s="40">
        <v>45504</v>
      </c>
      <c r="C3599" t="s">
        <v>27</v>
      </c>
      <c r="D3599" s="3">
        <v>0</v>
      </c>
      <c r="E3599" s="2">
        <v>0</v>
      </c>
      <c r="F3599" s="3">
        <v>12500</v>
      </c>
      <c r="G3599" t="s">
        <v>1877</v>
      </c>
      <c r="H3599" t="s">
        <v>18</v>
      </c>
      <c r="I3599" t="s">
        <v>19</v>
      </c>
      <c r="J3599" s="41">
        <v>0</v>
      </c>
      <c r="K3599" s="42">
        <v>0</v>
      </c>
      <c r="L3599" t="str">
        <f>IFERROR(INDEX(Dictionary!E:E,MATCH(G3599,Dictionary!A:A,0)),"")</f>
        <v/>
      </c>
    </row>
    <row r="3600" spans="1:12" x14ac:dyDescent="0.2">
      <c r="A3600" t="s">
        <v>1973</v>
      </c>
      <c r="B3600" s="40">
        <v>45504</v>
      </c>
      <c r="C3600" t="s">
        <v>22</v>
      </c>
      <c r="D3600" s="3">
        <v>-1020</v>
      </c>
      <c r="E3600" s="2">
        <v>332850</v>
      </c>
      <c r="F3600" s="3">
        <v>12410</v>
      </c>
      <c r="G3600" t="s">
        <v>594</v>
      </c>
      <c r="H3600" t="s">
        <v>18</v>
      </c>
      <c r="I3600" t="s">
        <v>19</v>
      </c>
      <c r="J3600" s="41">
        <v>326.32</v>
      </c>
      <c r="K3600" s="42">
        <v>8.2189999999999999E-2</v>
      </c>
      <c r="L3600" t="str">
        <f>IFERROR(INDEX(Dictionary!E:E,MATCH(G3600,Dictionary!A:A,0)),"")</f>
        <v/>
      </c>
    </row>
    <row r="3601" spans="1:12" x14ac:dyDescent="0.2">
      <c r="A3601" t="s">
        <v>1996</v>
      </c>
      <c r="B3601" s="40">
        <v>45535</v>
      </c>
      <c r="C3601" t="s">
        <v>8</v>
      </c>
      <c r="D3601" s="3">
        <v>302</v>
      </c>
      <c r="E3601" s="2">
        <v>282270</v>
      </c>
      <c r="F3601" s="3">
        <v>33090</v>
      </c>
      <c r="G3601" t="s">
        <v>238</v>
      </c>
      <c r="H3601" t="s">
        <v>18</v>
      </c>
      <c r="I3601" t="s">
        <v>19</v>
      </c>
      <c r="J3601" s="41">
        <v>934.33672999999999</v>
      </c>
      <c r="K3601" s="42">
        <v>9.1296299999999997E-3</v>
      </c>
      <c r="L3601" t="str">
        <f>IFERROR(INDEX(Dictionary!E:E,MATCH(G3601,Dictionary!A:A,0)),"")</f>
        <v>State Street</v>
      </c>
    </row>
    <row r="3602" spans="1:12" x14ac:dyDescent="0.2">
      <c r="A3602" t="s">
        <v>1996</v>
      </c>
      <c r="B3602" s="40">
        <v>45535</v>
      </c>
      <c r="C3602" t="s">
        <v>8</v>
      </c>
      <c r="D3602" s="3">
        <v>1940</v>
      </c>
      <c r="E3602" s="2">
        <v>1810000</v>
      </c>
      <c r="F3602" s="3">
        <v>32290</v>
      </c>
      <c r="G3602" t="s">
        <v>239</v>
      </c>
      <c r="H3602" t="s">
        <v>18</v>
      </c>
      <c r="I3602" t="s">
        <v>19</v>
      </c>
      <c r="J3602" s="41">
        <v>933.50514999999996</v>
      </c>
      <c r="K3602" s="42">
        <v>6.0077419999999999E-2</v>
      </c>
      <c r="L3602" t="str">
        <f>IFERROR(INDEX(Dictionary!E:E,MATCH(G3602,Dictionary!A:A,0)),"")</f>
        <v>State Street</v>
      </c>
    </row>
    <row r="3603" spans="1:12" x14ac:dyDescent="0.2">
      <c r="A3603" t="s">
        <v>1996</v>
      </c>
      <c r="B3603" s="40">
        <v>45535</v>
      </c>
      <c r="C3603" t="s">
        <v>8</v>
      </c>
      <c r="D3603" s="3">
        <v>3220</v>
      </c>
      <c r="E3603" s="2">
        <v>3010000</v>
      </c>
      <c r="F3603" s="3">
        <v>23320</v>
      </c>
      <c r="G3603" t="s">
        <v>240</v>
      </c>
      <c r="H3603" t="s">
        <v>18</v>
      </c>
      <c r="I3603" t="s">
        <v>19</v>
      </c>
      <c r="J3603" s="41">
        <v>934.78260999999998</v>
      </c>
      <c r="K3603" s="42">
        <v>0.13807462000000001</v>
      </c>
      <c r="L3603" t="str">
        <f>IFERROR(INDEX(Dictionary!E:E,MATCH(G3603,Dictionary!A:A,0)),"")</f>
        <v>Vanguard</v>
      </c>
    </row>
    <row r="3604" spans="1:12" x14ac:dyDescent="0.2">
      <c r="A3604" t="s">
        <v>1996</v>
      </c>
      <c r="B3604" s="40">
        <v>45535</v>
      </c>
      <c r="C3604" t="s">
        <v>8</v>
      </c>
      <c r="D3604" s="3">
        <v>366</v>
      </c>
      <c r="E3604" s="2">
        <v>342090</v>
      </c>
      <c r="F3604" s="3">
        <v>14130</v>
      </c>
      <c r="G3604" t="s">
        <v>241</v>
      </c>
      <c r="H3604" t="s">
        <v>18</v>
      </c>
      <c r="I3604" t="s">
        <v>19</v>
      </c>
      <c r="J3604" s="41">
        <v>934.67213000000004</v>
      </c>
      <c r="K3604" s="42">
        <v>2.5902339999999999E-2</v>
      </c>
      <c r="L3604" t="str">
        <f>IFERROR(INDEX(Dictionary!E:E,MATCH(G3604,Dictionary!A:A,0)),"")</f>
        <v/>
      </c>
    </row>
    <row r="3605" spans="1:12" x14ac:dyDescent="0.2">
      <c r="A3605" t="s">
        <v>1996</v>
      </c>
      <c r="B3605" s="40">
        <v>45535</v>
      </c>
      <c r="C3605" t="s">
        <v>8</v>
      </c>
      <c r="D3605" s="3">
        <v>658</v>
      </c>
      <c r="E3605" s="2">
        <v>615020</v>
      </c>
      <c r="F3605" s="3">
        <v>11850</v>
      </c>
      <c r="G3605" t="s">
        <v>242</v>
      </c>
      <c r="H3605" t="s">
        <v>18</v>
      </c>
      <c r="I3605" t="s">
        <v>19</v>
      </c>
      <c r="J3605" s="41">
        <v>934.68084999999996</v>
      </c>
      <c r="K3605" s="42">
        <v>5.5527430000000003E-2</v>
      </c>
      <c r="L3605" t="str">
        <f>IFERROR(INDEX(Dictionary!E:E,MATCH(G3605,Dictionary!A:A,0)),"")</f>
        <v/>
      </c>
    </row>
    <row r="3606" spans="1:12" x14ac:dyDescent="0.2">
      <c r="A3606" t="s">
        <v>1996</v>
      </c>
      <c r="B3606" s="40">
        <v>45535</v>
      </c>
      <c r="C3606" t="s">
        <v>8</v>
      </c>
      <c r="D3606" s="3">
        <v>6</v>
      </c>
      <c r="E3606" s="2">
        <v>5610</v>
      </c>
      <c r="F3606" s="3">
        <v>10570</v>
      </c>
      <c r="G3606" t="s">
        <v>243</v>
      </c>
      <c r="H3606" t="s">
        <v>18</v>
      </c>
      <c r="I3606" t="s">
        <v>19</v>
      </c>
      <c r="J3606" s="41">
        <v>935</v>
      </c>
      <c r="K3606" s="42">
        <v>5.6764000000000001E-4</v>
      </c>
      <c r="L3606" t="str">
        <f>IFERROR(INDEX(Dictionary!E:E,MATCH(G3606,Dictionary!A:A,0)),"")</f>
        <v/>
      </c>
    </row>
    <row r="3607" spans="1:12" x14ac:dyDescent="0.2">
      <c r="A3607" t="s">
        <v>1996</v>
      </c>
      <c r="B3607" s="40">
        <v>45535</v>
      </c>
      <c r="C3607" t="s">
        <v>8</v>
      </c>
      <c r="D3607" s="3">
        <v>29</v>
      </c>
      <c r="E3607" s="2">
        <v>27110</v>
      </c>
      <c r="F3607" s="3">
        <v>8650</v>
      </c>
      <c r="G3607" t="s">
        <v>488</v>
      </c>
      <c r="H3607" t="s">
        <v>18</v>
      </c>
      <c r="I3607" t="s">
        <v>19</v>
      </c>
      <c r="J3607" s="41">
        <v>934.82758999999999</v>
      </c>
      <c r="K3607" s="42">
        <v>3.3525999999999999E-3</v>
      </c>
      <c r="L3607" t="str">
        <f>IFERROR(INDEX(Dictionary!E:E,MATCH(G3607,Dictionary!A:A,0)),"")</f>
        <v/>
      </c>
    </row>
    <row r="3608" spans="1:12" x14ac:dyDescent="0.2">
      <c r="A3608" t="s">
        <v>1996</v>
      </c>
      <c r="B3608" s="40">
        <v>45535</v>
      </c>
      <c r="C3608" t="s">
        <v>8</v>
      </c>
      <c r="D3608" s="3">
        <v>3290</v>
      </c>
      <c r="E3608" s="2">
        <v>3070000</v>
      </c>
      <c r="F3608" s="3">
        <v>8090</v>
      </c>
      <c r="G3608" t="s">
        <v>753</v>
      </c>
      <c r="H3608" t="s">
        <v>18</v>
      </c>
      <c r="I3608" t="s">
        <v>19</v>
      </c>
      <c r="J3608" s="41">
        <v>933.13068999999996</v>
      </c>
      <c r="K3608" s="42">
        <v>0.40667491</v>
      </c>
      <c r="L3608" t="str">
        <f>IFERROR(INDEX(Dictionary!E:E,MATCH(G3608,Dictionary!A:A,0)),"")</f>
        <v/>
      </c>
    </row>
    <row r="3609" spans="1:12" x14ac:dyDescent="0.2">
      <c r="A3609" t="s">
        <v>1996</v>
      </c>
      <c r="B3609" s="40">
        <v>45535</v>
      </c>
      <c r="C3609" t="s">
        <v>22</v>
      </c>
      <c r="D3609" s="3">
        <v>-1210</v>
      </c>
      <c r="E3609" s="2">
        <v>-1130000</v>
      </c>
      <c r="F3609" s="3">
        <v>6850</v>
      </c>
      <c r="G3609" t="s">
        <v>23</v>
      </c>
      <c r="H3609" t="s">
        <v>18</v>
      </c>
      <c r="I3609" t="s">
        <v>19</v>
      </c>
      <c r="J3609" s="41">
        <v>933.88430000000005</v>
      </c>
      <c r="K3609" s="42">
        <v>-0.17664234000000001</v>
      </c>
      <c r="L3609" t="str">
        <f>IFERROR(INDEX(Dictionary!E:E,MATCH(G3609,Dictionary!A:A,0)),"")</f>
        <v/>
      </c>
    </row>
    <row r="3610" spans="1:12" x14ac:dyDescent="0.2">
      <c r="A3610" t="s">
        <v>1996</v>
      </c>
      <c r="B3610" s="40">
        <v>45535</v>
      </c>
      <c r="C3610" t="s">
        <v>8</v>
      </c>
      <c r="D3610" s="3">
        <v>400</v>
      </c>
      <c r="E3610" s="2">
        <v>373870</v>
      </c>
      <c r="F3610" s="3">
        <v>5400</v>
      </c>
      <c r="G3610" t="s">
        <v>244</v>
      </c>
      <c r="H3610" t="s">
        <v>18</v>
      </c>
      <c r="I3610" t="s">
        <v>19</v>
      </c>
      <c r="J3610" s="41">
        <v>934.67499999999995</v>
      </c>
      <c r="K3610" s="42">
        <v>7.4074070000000006E-2</v>
      </c>
      <c r="L3610" t="str">
        <f>IFERROR(INDEX(Dictionary!E:E,MATCH(G3610,Dictionary!A:A,0)),"")</f>
        <v/>
      </c>
    </row>
    <row r="3611" spans="1:12" x14ac:dyDescent="0.2">
      <c r="A3611" t="s">
        <v>1996</v>
      </c>
      <c r="B3611" s="40">
        <v>45535</v>
      </c>
      <c r="C3611" t="s">
        <v>8</v>
      </c>
      <c r="D3611" s="3">
        <v>4020</v>
      </c>
      <c r="E3611" s="2">
        <v>3760000</v>
      </c>
      <c r="F3611" s="3">
        <v>4020</v>
      </c>
      <c r="G3611" t="s">
        <v>495</v>
      </c>
      <c r="H3611" t="s">
        <v>18</v>
      </c>
      <c r="I3611" t="s">
        <v>19</v>
      </c>
      <c r="J3611" s="41">
        <v>934.82587000000001</v>
      </c>
      <c r="K3611" s="42">
        <v>1</v>
      </c>
      <c r="L3611" t="str">
        <f>IFERROR(INDEX(Dictionary!E:E,MATCH(G3611,Dictionary!A:A,0)),"")</f>
        <v/>
      </c>
    </row>
    <row r="3612" spans="1:12" x14ac:dyDescent="0.2">
      <c r="A3612" t="s">
        <v>1996</v>
      </c>
      <c r="B3612" s="40">
        <v>45535</v>
      </c>
      <c r="C3612" t="s">
        <v>27</v>
      </c>
      <c r="D3612" s="3">
        <v>0</v>
      </c>
      <c r="E3612" s="2">
        <v>0</v>
      </c>
      <c r="F3612" s="3">
        <v>2840</v>
      </c>
      <c r="G3612" t="s">
        <v>491</v>
      </c>
      <c r="H3612" t="s">
        <v>18</v>
      </c>
      <c r="I3612" t="s">
        <v>19</v>
      </c>
      <c r="J3612" s="41">
        <v>0</v>
      </c>
      <c r="K3612" s="42">
        <v>0</v>
      </c>
      <c r="L3612" t="str">
        <f>IFERROR(INDEX(Dictionary!E:E,MATCH(G3612,Dictionary!A:A,0)),"")</f>
        <v/>
      </c>
    </row>
    <row r="3613" spans="1:12" x14ac:dyDescent="0.2">
      <c r="A3613" t="s">
        <v>1996</v>
      </c>
      <c r="B3613" s="40">
        <v>45535</v>
      </c>
      <c r="C3613" t="s">
        <v>8</v>
      </c>
      <c r="D3613" s="3">
        <v>2770</v>
      </c>
      <c r="E3613" s="2">
        <v>2590000</v>
      </c>
      <c r="F3613" s="3">
        <v>2770</v>
      </c>
      <c r="G3613" t="s">
        <v>246</v>
      </c>
      <c r="H3613" t="s">
        <v>18</v>
      </c>
      <c r="I3613" t="s">
        <v>19</v>
      </c>
      <c r="J3613" s="41">
        <v>934.65704000000005</v>
      </c>
      <c r="K3613" s="42">
        <v>1</v>
      </c>
      <c r="L3613" t="str">
        <f>IFERROR(INDEX(Dictionary!E:E,MATCH(G3613,Dictionary!A:A,0)),"")</f>
        <v/>
      </c>
    </row>
    <row r="3614" spans="1:12" x14ac:dyDescent="0.2">
      <c r="A3614" t="s">
        <v>1996</v>
      </c>
      <c r="B3614" s="40">
        <v>45535</v>
      </c>
      <c r="C3614" t="s">
        <v>8</v>
      </c>
      <c r="D3614" s="3">
        <v>2350</v>
      </c>
      <c r="E3614" s="2">
        <v>2200000</v>
      </c>
      <c r="F3614" s="3">
        <v>2350</v>
      </c>
      <c r="G3614" t="s">
        <v>1997</v>
      </c>
      <c r="H3614" t="s">
        <v>18</v>
      </c>
      <c r="I3614" t="s">
        <v>19</v>
      </c>
      <c r="J3614" s="41">
        <v>936.17021</v>
      </c>
      <c r="K3614" s="42">
        <v>1</v>
      </c>
      <c r="L3614" t="str">
        <f>IFERROR(INDEX(Dictionary!E:E,MATCH(G3614,Dictionary!A:A,0)),"")</f>
        <v/>
      </c>
    </row>
    <row r="3615" spans="1:12" x14ac:dyDescent="0.2">
      <c r="A3615" t="s">
        <v>1996</v>
      </c>
      <c r="B3615" s="40">
        <v>45535</v>
      </c>
      <c r="C3615" t="s">
        <v>22</v>
      </c>
      <c r="D3615" s="3">
        <v>-26</v>
      </c>
      <c r="E3615" s="2">
        <v>-24300</v>
      </c>
      <c r="F3615" s="3">
        <v>1790</v>
      </c>
      <c r="G3615" t="s">
        <v>256</v>
      </c>
      <c r="H3615" t="s">
        <v>18</v>
      </c>
      <c r="I3615" t="s">
        <v>19</v>
      </c>
      <c r="J3615" s="41">
        <v>934.61537999999996</v>
      </c>
      <c r="K3615" s="42">
        <v>-1.4525140000000001E-2</v>
      </c>
      <c r="L3615" t="str">
        <f>IFERROR(INDEX(Dictionary!E:E,MATCH(G3615,Dictionary!A:A,0)),"")</f>
        <v/>
      </c>
    </row>
    <row r="3616" spans="1:12" x14ac:dyDescent="0.2">
      <c r="A3616" t="s">
        <v>1996</v>
      </c>
      <c r="B3616" s="40">
        <v>45535</v>
      </c>
      <c r="C3616" t="s">
        <v>27</v>
      </c>
      <c r="D3616" s="3">
        <v>0</v>
      </c>
      <c r="E3616" s="2">
        <v>0</v>
      </c>
      <c r="F3616" s="3">
        <v>1640</v>
      </c>
      <c r="G3616" t="s">
        <v>1834</v>
      </c>
      <c r="H3616" t="s">
        <v>18</v>
      </c>
      <c r="I3616" t="s">
        <v>19</v>
      </c>
      <c r="J3616" s="41">
        <v>0</v>
      </c>
      <c r="K3616" s="42">
        <v>0</v>
      </c>
      <c r="L3616" t="str">
        <f>IFERROR(INDEX(Dictionary!E:E,MATCH(G3616,Dictionary!A:A,0)),"")</f>
        <v/>
      </c>
    </row>
    <row r="3617" spans="1:12" x14ac:dyDescent="0.2">
      <c r="A3617" t="s">
        <v>1996</v>
      </c>
      <c r="B3617" s="40">
        <v>45535</v>
      </c>
      <c r="C3617" t="s">
        <v>8</v>
      </c>
      <c r="D3617" s="3">
        <v>24</v>
      </c>
      <c r="E3617" s="2">
        <v>22430</v>
      </c>
      <c r="F3617" s="3">
        <v>1580</v>
      </c>
      <c r="G3617" t="s">
        <v>247</v>
      </c>
      <c r="H3617" t="s">
        <v>18</v>
      </c>
      <c r="I3617" t="s">
        <v>19</v>
      </c>
      <c r="J3617" s="41">
        <v>934.58333000000005</v>
      </c>
      <c r="K3617" s="42">
        <v>1.5189869999999999E-2</v>
      </c>
      <c r="L3617" t="str">
        <f>IFERROR(INDEX(Dictionary!E:E,MATCH(G3617,Dictionary!A:A,0)),"")</f>
        <v>BlackRock</v>
      </c>
    </row>
    <row r="3618" spans="1:12" x14ac:dyDescent="0.2">
      <c r="A3618" t="s">
        <v>1996</v>
      </c>
      <c r="B3618" s="40">
        <v>45535</v>
      </c>
      <c r="C3618" t="s">
        <v>22</v>
      </c>
      <c r="D3618" s="3">
        <v>-71</v>
      </c>
      <c r="E3618" s="2">
        <v>-66360</v>
      </c>
      <c r="F3618" s="3">
        <v>1410</v>
      </c>
      <c r="G3618" t="s">
        <v>996</v>
      </c>
      <c r="H3618" t="s">
        <v>18</v>
      </c>
      <c r="I3618" t="s">
        <v>19</v>
      </c>
      <c r="J3618" s="41">
        <v>934.64788999999996</v>
      </c>
      <c r="K3618" s="42">
        <v>-5.0354610000000001E-2</v>
      </c>
      <c r="L3618" t="str">
        <f>IFERROR(INDEX(Dictionary!E:E,MATCH(G3618,Dictionary!A:A,0)),"")</f>
        <v/>
      </c>
    </row>
    <row r="3619" spans="1:12" x14ac:dyDescent="0.2">
      <c r="A3619" t="s">
        <v>1996</v>
      </c>
      <c r="B3619" s="40">
        <v>45535</v>
      </c>
      <c r="C3619" t="s">
        <v>8</v>
      </c>
      <c r="D3619" s="3">
        <v>111</v>
      </c>
      <c r="E3619" s="2">
        <v>103750</v>
      </c>
      <c r="F3619" s="3">
        <v>1140</v>
      </c>
      <c r="G3619" t="s">
        <v>255</v>
      </c>
      <c r="H3619" t="s">
        <v>18</v>
      </c>
      <c r="I3619" t="s">
        <v>19</v>
      </c>
      <c r="J3619" s="41">
        <v>934.68467999999996</v>
      </c>
      <c r="K3619" s="42">
        <v>9.7368419999999997E-2</v>
      </c>
      <c r="L3619" t="str">
        <f>IFERROR(INDEX(Dictionary!E:E,MATCH(G3619,Dictionary!A:A,0)),"")</f>
        <v/>
      </c>
    </row>
    <row r="3620" spans="1:12" x14ac:dyDescent="0.2">
      <c r="A3620" t="s">
        <v>1996</v>
      </c>
      <c r="B3620" s="40">
        <v>45535</v>
      </c>
      <c r="C3620" t="s">
        <v>8</v>
      </c>
      <c r="D3620" s="3">
        <v>124</v>
      </c>
      <c r="E3620" s="2">
        <v>115900</v>
      </c>
      <c r="F3620" s="3">
        <v>924</v>
      </c>
      <c r="G3620" t="s">
        <v>253</v>
      </c>
      <c r="H3620" t="s">
        <v>18</v>
      </c>
      <c r="I3620" t="s">
        <v>19</v>
      </c>
      <c r="J3620" s="41">
        <v>934.67741999999998</v>
      </c>
      <c r="K3620" s="42">
        <v>0.13419913</v>
      </c>
      <c r="L3620" t="str">
        <f>IFERROR(INDEX(Dictionary!E:E,MATCH(G3620,Dictionary!A:A,0)),"")</f>
        <v/>
      </c>
    </row>
    <row r="3621" spans="1:12" x14ac:dyDescent="0.2">
      <c r="A3621" t="s">
        <v>1996</v>
      </c>
      <c r="B3621" s="40">
        <v>45535</v>
      </c>
      <c r="C3621" t="s">
        <v>27</v>
      </c>
      <c r="D3621" s="3">
        <v>0</v>
      </c>
      <c r="E3621" s="2">
        <v>0</v>
      </c>
      <c r="F3621" s="3">
        <v>827</v>
      </c>
      <c r="G3621" t="s">
        <v>1144</v>
      </c>
      <c r="H3621" t="s">
        <v>18</v>
      </c>
      <c r="I3621" t="s">
        <v>19</v>
      </c>
      <c r="J3621" s="41">
        <v>0</v>
      </c>
      <c r="K3621" s="42">
        <v>0</v>
      </c>
      <c r="L3621" t="str">
        <f>IFERROR(INDEX(Dictionary!E:E,MATCH(G3621,Dictionary!A:A,0)),"")</f>
        <v/>
      </c>
    </row>
    <row r="3622" spans="1:12" x14ac:dyDescent="0.2">
      <c r="A3622" t="s">
        <v>1996</v>
      </c>
      <c r="B3622" s="40">
        <v>45535</v>
      </c>
      <c r="C3622" t="s">
        <v>8</v>
      </c>
      <c r="D3622" s="3">
        <v>229</v>
      </c>
      <c r="E3622" s="2">
        <v>214040</v>
      </c>
      <c r="F3622" s="3">
        <v>779</v>
      </c>
      <c r="G3622" t="s">
        <v>248</v>
      </c>
      <c r="H3622" t="s">
        <v>18</v>
      </c>
      <c r="I3622" t="s">
        <v>19</v>
      </c>
      <c r="J3622" s="41">
        <v>934.67249000000004</v>
      </c>
      <c r="K3622" s="42">
        <v>0.29396662000000001</v>
      </c>
      <c r="L3622" t="str">
        <f>IFERROR(INDEX(Dictionary!E:E,MATCH(G3622,Dictionary!A:A,0)),"")</f>
        <v/>
      </c>
    </row>
    <row r="3623" spans="1:12" x14ac:dyDescent="0.2">
      <c r="A3623" t="s">
        <v>1996</v>
      </c>
      <c r="B3623" s="40">
        <v>45535</v>
      </c>
      <c r="C3623" t="s">
        <v>8</v>
      </c>
      <c r="D3623" s="3">
        <v>8</v>
      </c>
      <c r="E3623" s="2">
        <v>7480</v>
      </c>
      <c r="F3623" s="3">
        <v>515</v>
      </c>
      <c r="G3623" t="s">
        <v>490</v>
      </c>
      <c r="H3623" t="s">
        <v>18</v>
      </c>
      <c r="I3623" t="s">
        <v>19</v>
      </c>
      <c r="J3623" s="41">
        <v>935</v>
      </c>
      <c r="K3623" s="42">
        <v>1.5533979999999999E-2</v>
      </c>
      <c r="L3623" t="str">
        <f>IFERROR(INDEX(Dictionary!E:E,MATCH(G3623,Dictionary!A:A,0)),"")</f>
        <v/>
      </c>
    </row>
    <row r="3624" spans="1:12" x14ac:dyDescent="0.2">
      <c r="A3624" t="s">
        <v>1996</v>
      </c>
      <c r="B3624" s="40">
        <v>45535</v>
      </c>
      <c r="C3624" t="s">
        <v>8</v>
      </c>
      <c r="D3624" s="3">
        <v>60</v>
      </c>
      <c r="E3624" s="2">
        <v>56080</v>
      </c>
      <c r="F3624" s="3">
        <v>451</v>
      </c>
      <c r="G3624" t="s">
        <v>260</v>
      </c>
      <c r="H3624" t="s">
        <v>18</v>
      </c>
      <c r="I3624" t="s">
        <v>19</v>
      </c>
      <c r="J3624" s="41">
        <v>934.66666999999995</v>
      </c>
      <c r="K3624" s="42">
        <v>0.13303768999999999</v>
      </c>
      <c r="L3624" t="str">
        <f>IFERROR(INDEX(Dictionary!E:E,MATCH(G3624,Dictionary!A:A,0)),"")</f>
        <v/>
      </c>
    </row>
    <row r="3625" spans="1:12" x14ac:dyDescent="0.2">
      <c r="A3625" t="s">
        <v>1996</v>
      </c>
      <c r="B3625" s="40">
        <v>45535</v>
      </c>
      <c r="C3625" t="s">
        <v>8</v>
      </c>
      <c r="D3625" s="3">
        <v>448</v>
      </c>
      <c r="E3625" s="2">
        <v>418740</v>
      </c>
      <c r="F3625" s="3">
        <v>448</v>
      </c>
      <c r="G3625" t="s">
        <v>279</v>
      </c>
      <c r="H3625" t="s">
        <v>18</v>
      </c>
      <c r="I3625" t="s">
        <v>19</v>
      </c>
      <c r="J3625" s="41">
        <v>934.6875</v>
      </c>
      <c r="K3625" s="42">
        <v>1</v>
      </c>
      <c r="L3625" t="str">
        <f>IFERROR(INDEX(Dictionary!E:E,MATCH(G3625,Dictionary!A:A,0)),"")</f>
        <v/>
      </c>
    </row>
    <row r="3626" spans="1:12" x14ac:dyDescent="0.2">
      <c r="A3626" t="s">
        <v>1996</v>
      </c>
      <c r="B3626" s="40">
        <v>45535</v>
      </c>
      <c r="C3626" t="s">
        <v>8</v>
      </c>
      <c r="D3626" s="3">
        <v>3</v>
      </c>
      <c r="E3626" s="2">
        <v>2800</v>
      </c>
      <c r="F3626" s="3">
        <v>229</v>
      </c>
      <c r="G3626" t="s">
        <v>1145</v>
      </c>
      <c r="H3626" t="s">
        <v>18</v>
      </c>
      <c r="I3626" t="s">
        <v>19</v>
      </c>
      <c r="J3626" s="41">
        <v>933.33333000000005</v>
      </c>
      <c r="K3626" s="42">
        <v>1.310044E-2</v>
      </c>
      <c r="L3626" t="str">
        <f>IFERROR(INDEX(Dictionary!E:E,MATCH(G3626,Dictionary!A:A,0)),"")</f>
        <v/>
      </c>
    </row>
    <row r="3627" spans="1:12" x14ac:dyDescent="0.2">
      <c r="A3627" t="s">
        <v>1996</v>
      </c>
      <c r="B3627" s="40">
        <v>45535</v>
      </c>
      <c r="C3627" t="s">
        <v>27</v>
      </c>
      <c r="D3627" s="3">
        <v>0</v>
      </c>
      <c r="E3627" s="2">
        <v>0</v>
      </c>
      <c r="F3627" s="3">
        <v>150</v>
      </c>
      <c r="G3627" t="s">
        <v>1468</v>
      </c>
      <c r="H3627" t="s">
        <v>18</v>
      </c>
      <c r="I3627" t="s">
        <v>19</v>
      </c>
      <c r="J3627" s="41">
        <v>0</v>
      </c>
      <c r="K3627" s="42">
        <v>0</v>
      </c>
      <c r="L3627" t="str">
        <f>IFERROR(INDEX(Dictionary!E:E,MATCH(G3627,Dictionary!A:A,0)),"")</f>
        <v/>
      </c>
    </row>
    <row r="3628" spans="1:12" x14ac:dyDescent="0.2">
      <c r="A3628" t="s">
        <v>1996</v>
      </c>
      <c r="B3628" s="40">
        <v>45535</v>
      </c>
      <c r="C3628" t="s">
        <v>27</v>
      </c>
      <c r="D3628" s="3">
        <v>0</v>
      </c>
      <c r="E3628" s="2">
        <v>0</v>
      </c>
      <c r="F3628" s="3">
        <v>98</v>
      </c>
      <c r="G3628" t="s">
        <v>288</v>
      </c>
      <c r="H3628" t="s">
        <v>18</v>
      </c>
      <c r="I3628" t="s">
        <v>19</v>
      </c>
      <c r="J3628" s="41">
        <v>0</v>
      </c>
      <c r="K3628" s="42">
        <v>0</v>
      </c>
      <c r="L3628" t="str">
        <f>IFERROR(INDEX(Dictionary!E:E,MATCH(G3628,Dictionary!A:A,0)),"")</f>
        <v/>
      </c>
    </row>
    <row r="3629" spans="1:12" x14ac:dyDescent="0.2">
      <c r="A3629" t="s">
        <v>1996</v>
      </c>
      <c r="B3629" s="40">
        <v>45535</v>
      </c>
      <c r="C3629" t="s">
        <v>27</v>
      </c>
      <c r="D3629" s="3">
        <v>0</v>
      </c>
      <c r="E3629" s="2">
        <v>0</v>
      </c>
      <c r="F3629" s="3">
        <v>51</v>
      </c>
      <c r="G3629" t="s">
        <v>281</v>
      </c>
      <c r="H3629" t="s">
        <v>18</v>
      </c>
      <c r="I3629" t="s">
        <v>19</v>
      </c>
      <c r="J3629" s="41">
        <v>0</v>
      </c>
      <c r="K3629" s="42">
        <v>0</v>
      </c>
      <c r="L3629" t="str">
        <f>IFERROR(INDEX(Dictionary!E:E,MATCH(G3629,Dictionary!A:A,0)),"")</f>
        <v/>
      </c>
    </row>
    <row r="3630" spans="1:12" x14ac:dyDescent="0.2">
      <c r="A3630" t="s">
        <v>1996</v>
      </c>
      <c r="B3630" s="40">
        <v>45535</v>
      </c>
      <c r="C3630" t="s">
        <v>22</v>
      </c>
      <c r="D3630" s="3">
        <v>-1</v>
      </c>
      <c r="E3630" s="2">
        <v>-935</v>
      </c>
      <c r="F3630" s="3">
        <v>9</v>
      </c>
      <c r="G3630" t="s">
        <v>511</v>
      </c>
      <c r="H3630" t="s">
        <v>18</v>
      </c>
      <c r="I3630" t="s">
        <v>19</v>
      </c>
      <c r="J3630" s="41">
        <v>935</v>
      </c>
      <c r="K3630" s="42">
        <v>-0.11111111</v>
      </c>
      <c r="L3630" t="str">
        <f>IFERROR(INDEX(Dictionary!E:E,MATCH(G3630,Dictionary!A:A,0)),"")</f>
        <v/>
      </c>
    </row>
    <row r="3631" spans="1:12" x14ac:dyDescent="0.2">
      <c r="A3631" t="s">
        <v>1996</v>
      </c>
      <c r="B3631" s="40">
        <v>45535</v>
      </c>
      <c r="C3631" t="s">
        <v>8</v>
      </c>
      <c r="D3631" s="3">
        <v>12</v>
      </c>
      <c r="E3631" s="2">
        <v>11220</v>
      </c>
      <c r="F3631" s="3">
        <v>518</v>
      </c>
      <c r="G3631" t="s">
        <v>226</v>
      </c>
      <c r="H3631" t="s">
        <v>18</v>
      </c>
      <c r="I3631" t="s">
        <v>19</v>
      </c>
      <c r="J3631" s="41">
        <v>935</v>
      </c>
      <c r="K3631" s="42">
        <v>2.3166019999999999E-2</v>
      </c>
      <c r="L3631" t="str">
        <f>IFERROR(INDEX(Dictionary!E:E,MATCH(G3631,Dictionary!A:A,0)),"")</f>
        <v/>
      </c>
    </row>
    <row r="3632" spans="1:12" x14ac:dyDescent="0.2">
      <c r="A3632" t="s">
        <v>1996</v>
      </c>
      <c r="B3632" s="40">
        <v>45526</v>
      </c>
      <c r="C3632" t="s">
        <v>22</v>
      </c>
      <c r="D3632" s="3">
        <v>-43320</v>
      </c>
      <c r="E3632" s="2">
        <v>-40490000</v>
      </c>
      <c r="F3632" s="3">
        <v>152380</v>
      </c>
      <c r="G3632" t="s">
        <v>1986</v>
      </c>
      <c r="H3632" t="s">
        <v>10</v>
      </c>
      <c r="I3632" t="s">
        <v>11</v>
      </c>
      <c r="J3632" s="41">
        <v>934.67220999999995</v>
      </c>
      <c r="K3632" s="42">
        <v>-0.28429189999999999</v>
      </c>
      <c r="L3632" t="str">
        <f>IFERROR(INDEX(Dictionary!E:E,MATCH(G3632,Dictionary!A:A,0)),"")</f>
        <v/>
      </c>
    </row>
    <row r="3633" spans="1:12" x14ac:dyDescent="0.2">
      <c r="A3633" t="s">
        <v>1996</v>
      </c>
      <c r="B3633" s="40">
        <v>45519</v>
      </c>
      <c r="C3633" t="s">
        <v>22</v>
      </c>
      <c r="D3633" s="3">
        <v>-200</v>
      </c>
      <c r="E3633" s="2">
        <v>-182930</v>
      </c>
      <c r="F3633" s="3">
        <v>193</v>
      </c>
      <c r="G3633" t="s">
        <v>1995</v>
      </c>
      <c r="H3633" t="s">
        <v>10</v>
      </c>
      <c r="I3633" t="s">
        <v>11</v>
      </c>
      <c r="J3633" s="41">
        <v>914.65</v>
      </c>
      <c r="K3633" s="42">
        <v>-1.0362694299999999</v>
      </c>
      <c r="L3633" t="str">
        <f>IFERROR(INDEX(Dictionary!E:E,MATCH(G3633,Dictionary!A:A,0)),"")</f>
        <v/>
      </c>
    </row>
    <row r="3634" spans="1:12" x14ac:dyDescent="0.2">
      <c r="A3634" t="s">
        <v>1996</v>
      </c>
      <c r="B3634" s="40">
        <v>45513</v>
      </c>
      <c r="C3634" t="s">
        <v>22</v>
      </c>
      <c r="D3634" s="3">
        <v>-19340</v>
      </c>
      <c r="E3634" s="2">
        <v>-18080000</v>
      </c>
      <c r="F3634" s="3">
        <v>980870</v>
      </c>
      <c r="G3634" t="s">
        <v>1984</v>
      </c>
      <c r="H3634" t="s">
        <v>10</v>
      </c>
      <c r="I3634" t="s">
        <v>11</v>
      </c>
      <c r="J3634" s="41">
        <v>934.85005000000001</v>
      </c>
      <c r="K3634" s="42">
        <v>-1.9717289999999998E-2</v>
      </c>
      <c r="L3634" t="str">
        <f>IFERROR(INDEX(Dictionary!E:E,MATCH(G3634,Dictionary!A:A,0)),"")</f>
        <v/>
      </c>
    </row>
    <row r="3635" spans="1:12" x14ac:dyDescent="0.2">
      <c r="A3635" t="s">
        <v>1996</v>
      </c>
      <c r="B3635" s="40">
        <v>45512</v>
      </c>
      <c r="C3635" t="s">
        <v>22</v>
      </c>
      <c r="D3635" s="3">
        <v>-15060</v>
      </c>
      <c r="E3635" s="2">
        <v>-14080000</v>
      </c>
      <c r="F3635" s="3">
        <v>191020</v>
      </c>
      <c r="G3635" t="s">
        <v>1985</v>
      </c>
      <c r="H3635" t="s">
        <v>10</v>
      </c>
      <c r="I3635" t="s">
        <v>11</v>
      </c>
      <c r="J3635" s="41">
        <v>934.92696999999998</v>
      </c>
      <c r="K3635" s="42">
        <v>-7.8838859999999997E-2</v>
      </c>
      <c r="L3635" t="str">
        <f>IFERROR(INDEX(Dictionary!E:E,MATCH(G3635,Dictionary!A:A,0)),"")</f>
        <v/>
      </c>
    </row>
    <row r="3636" spans="1:12" x14ac:dyDescent="0.2">
      <c r="A3636" t="s">
        <v>1996</v>
      </c>
      <c r="B3636" s="40">
        <v>45512</v>
      </c>
      <c r="C3636" t="s">
        <v>22</v>
      </c>
      <c r="D3636" s="3">
        <v>-43020</v>
      </c>
      <c r="E3636" s="2">
        <v>-40210000</v>
      </c>
      <c r="F3636" s="3">
        <v>147530</v>
      </c>
      <c r="G3636" t="s">
        <v>1987</v>
      </c>
      <c r="H3636" t="s">
        <v>10</v>
      </c>
      <c r="I3636" t="s">
        <v>11</v>
      </c>
      <c r="J3636" s="41">
        <v>934.68386999999996</v>
      </c>
      <c r="K3636" s="42">
        <v>-0.29159763999999999</v>
      </c>
      <c r="L3636" t="str">
        <f>IFERROR(INDEX(Dictionary!E:E,MATCH(G3636,Dictionary!A:A,0)),"")</f>
        <v/>
      </c>
    </row>
    <row r="3637" spans="1:12" x14ac:dyDescent="0.2">
      <c r="A3637" t="s">
        <v>1996</v>
      </c>
      <c r="B3637" s="40">
        <v>45504</v>
      </c>
      <c r="C3637" t="s">
        <v>8</v>
      </c>
      <c r="D3637" s="3">
        <v>15740</v>
      </c>
      <c r="E3637" s="2">
        <v>13590000</v>
      </c>
      <c r="F3637" s="3">
        <v>86540</v>
      </c>
      <c r="G3637" t="s">
        <v>757</v>
      </c>
      <c r="H3637" t="s">
        <v>18</v>
      </c>
      <c r="I3637" t="s">
        <v>19</v>
      </c>
      <c r="J3637" s="41">
        <v>863.40534000000002</v>
      </c>
      <c r="K3637" s="42">
        <v>0.18188583999999999</v>
      </c>
      <c r="L3637" t="str">
        <f>IFERROR(INDEX(Dictionary!E:E,MATCH(G3637,Dictionary!A:A,0)),"")</f>
        <v/>
      </c>
    </row>
    <row r="3638" spans="1:12" x14ac:dyDescent="0.2">
      <c r="A3638" t="s">
        <v>1996</v>
      </c>
      <c r="B3638" s="40">
        <v>45504</v>
      </c>
      <c r="C3638" t="s">
        <v>22</v>
      </c>
      <c r="D3638" s="3">
        <v>-1630</v>
      </c>
      <c r="E3638" s="2">
        <v>-1410000</v>
      </c>
      <c r="F3638" s="3">
        <v>55030</v>
      </c>
      <c r="G3638" t="s">
        <v>205</v>
      </c>
      <c r="H3638" t="s">
        <v>18</v>
      </c>
      <c r="I3638" t="s">
        <v>19</v>
      </c>
      <c r="J3638" s="41">
        <v>864.41718000000003</v>
      </c>
      <c r="K3638" s="42">
        <v>-2.9623839999999999E-2</v>
      </c>
      <c r="L3638" t="str">
        <f>IFERROR(INDEX(Dictionary!E:E,MATCH(G3638,Dictionary!A:A,0)),"")</f>
        <v/>
      </c>
    </row>
    <row r="3639" spans="1:12" x14ac:dyDescent="0.2">
      <c r="A3639" t="s">
        <v>1996</v>
      </c>
      <c r="B3639" s="40">
        <v>45504</v>
      </c>
      <c r="C3639" t="s">
        <v>22</v>
      </c>
      <c r="D3639" s="3">
        <v>-450</v>
      </c>
      <c r="E3639" s="2">
        <v>-388390</v>
      </c>
      <c r="F3639" s="3">
        <v>33640</v>
      </c>
      <c r="G3639" t="s">
        <v>305</v>
      </c>
      <c r="H3639" t="s">
        <v>18</v>
      </c>
      <c r="I3639" t="s">
        <v>19</v>
      </c>
      <c r="J3639" s="41">
        <v>862.97778000000005</v>
      </c>
      <c r="K3639" s="42">
        <v>-1.3373960000000001E-2</v>
      </c>
      <c r="L3639" t="str">
        <f>IFERROR(INDEX(Dictionary!E:E,MATCH(G3639,Dictionary!A:A,0)),"")</f>
        <v/>
      </c>
    </row>
    <row r="3640" spans="1:12" x14ac:dyDescent="0.2">
      <c r="A3640" t="s">
        <v>1996</v>
      </c>
      <c r="B3640" s="40">
        <v>45504</v>
      </c>
      <c r="C3640" t="s">
        <v>8</v>
      </c>
      <c r="D3640" s="3">
        <v>123</v>
      </c>
      <c r="E3640" s="2">
        <v>106160</v>
      </c>
      <c r="F3640" s="3">
        <v>13790</v>
      </c>
      <c r="G3640" t="s">
        <v>298</v>
      </c>
      <c r="H3640" t="s">
        <v>18</v>
      </c>
      <c r="I3640" t="s">
        <v>19</v>
      </c>
      <c r="J3640" s="41">
        <v>863.08942999999999</v>
      </c>
      <c r="K3640" s="42">
        <v>8.9195100000000003E-3</v>
      </c>
      <c r="L3640" t="str">
        <f>IFERROR(INDEX(Dictionary!E:E,MATCH(G3640,Dictionary!A:A,0)),"")</f>
        <v/>
      </c>
    </row>
    <row r="3641" spans="1:12" x14ac:dyDescent="0.2">
      <c r="A3641" t="s">
        <v>1996</v>
      </c>
      <c r="B3641" s="40">
        <v>45504</v>
      </c>
      <c r="C3641" t="s">
        <v>22</v>
      </c>
      <c r="D3641" s="3">
        <v>-2</v>
      </c>
      <c r="E3641" s="2">
        <v>-1730</v>
      </c>
      <c r="F3641" s="3">
        <v>13130</v>
      </c>
      <c r="G3641" t="s">
        <v>576</v>
      </c>
      <c r="H3641" t="s">
        <v>18</v>
      </c>
      <c r="I3641" t="s">
        <v>19</v>
      </c>
      <c r="J3641" s="41">
        <v>865</v>
      </c>
      <c r="K3641" s="42">
        <v>-1.5233E-4</v>
      </c>
      <c r="L3641" t="str">
        <f>IFERROR(INDEX(Dictionary!E:E,MATCH(G3641,Dictionary!A:A,0)),"")</f>
        <v/>
      </c>
    </row>
    <row r="3642" spans="1:12" x14ac:dyDescent="0.2">
      <c r="A3642" t="s">
        <v>1996</v>
      </c>
      <c r="B3642" s="40">
        <v>45504</v>
      </c>
      <c r="C3642" t="s">
        <v>22</v>
      </c>
      <c r="D3642" s="3">
        <v>-800</v>
      </c>
      <c r="E3642" s="2">
        <v>-690470</v>
      </c>
      <c r="F3642" s="3">
        <v>11900</v>
      </c>
      <c r="G3642" t="s">
        <v>301</v>
      </c>
      <c r="H3642" t="s">
        <v>18</v>
      </c>
      <c r="I3642" t="s">
        <v>19</v>
      </c>
      <c r="J3642" s="41">
        <v>863.08749999999998</v>
      </c>
      <c r="K3642" s="42">
        <v>-6.7226889999999997E-2</v>
      </c>
      <c r="L3642" t="str">
        <f>IFERROR(INDEX(Dictionary!E:E,MATCH(G3642,Dictionary!A:A,0)),"")</f>
        <v/>
      </c>
    </row>
    <row r="3643" spans="1:12" x14ac:dyDescent="0.2">
      <c r="A3643" t="s">
        <v>1996</v>
      </c>
      <c r="B3643" s="40">
        <v>45504</v>
      </c>
      <c r="C3643" t="s">
        <v>27</v>
      </c>
      <c r="D3643" s="3">
        <v>0</v>
      </c>
      <c r="E3643" s="2">
        <v>0</v>
      </c>
      <c r="F3643" s="3">
        <v>10370</v>
      </c>
      <c r="G3643" t="s">
        <v>956</v>
      </c>
      <c r="H3643" t="s">
        <v>18</v>
      </c>
      <c r="I3643" t="s">
        <v>19</v>
      </c>
      <c r="J3643" s="41">
        <v>0</v>
      </c>
      <c r="K3643" s="42">
        <v>0</v>
      </c>
      <c r="L3643" t="str">
        <f>IFERROR(INDEX(Dictionary!E:E,MATCH(G3643,Dictionary!A:A,0)),"")</f>
        <v/>
      </c>
    </row>
    <row r="3644" spans="1:12" x14ac:dyDescent="0.2">
      <c r="A3644" t="s">
        <v>1996</v>
      </c>
      <c r="B3644" s="40">
        <v>45504</v>
      </c>
      <c r="C3644" t="s">
        <v>8</v>
      </c>
      <c r="D3644" s="3">
        <v>51</v>
      </c>
      <c r="E3644" s="2">
        <v>44020</v>
      </c>
      <c r="F3644" s="3">
        <v>7980</v>
      </c>
      <c r="G3644" t="s">
        <v>306</v>
      </c>
      <c r="H3644" t="s">
        <v>18</v>
      </c>
      <c r="I3644" t="s">
        <v>19</v>
      </c>
      <c r="J3644" s="41">
        <v>863.13724999999999</v>
      </c>
      <c r="K3644" s="42">
        <v>6.3909800000000001E-3</v>
      </c>
      <c r="L3644" t="str">
        <f>IFERROR(INDEX(Dictionary!E:E,MATCH(G3644,Dictionary!A:A,0)),"")</f>
        <v/>
      </c>
    </row>
    <row r="3645" spans="1:12" x14ac:dyDescent="0.2">
      <c r="A3645" t="s">
        <v>1996</v>
      </c>
      <c r="B3645" s="40">
        <v>45504</v>
      </c>
      <c r="C3645" t="s">
        <v>27</v>
      </c>
      <c r="D3645" s="3">
        <v>0</v>
      </c>
      <c r="E3645" s="2">
        <v>0</v>
      </c>
      <c r="F3645" s="3">
        <v>7470</v>
      </c>
      <c r="G3645" t="s">
        <v>310</v>
      </c>
      <c r="H3645" t="s">
        <v>18</v>
      </c>
      <c r="I3645" t="s">
        <v>19</v>
      </c>
      <c r="J3645" s="41">
        <v>0</v>
      </c>
      <c r="K3645" s="42">
        <v>0</v>
      </c>
      <c r="L3645" t="str">
        <f>IFERROR(INDEX(Dictionary!E:E,MATCH(G3645,Dictionary!A:A,0)),"")</f>
        <v/>
      </c>
    </row>
    <row r="3646" spans="1:12" x14ac:dyDescent="0.2">
      <c r="A3646" t="s">
        <v>1996</v>
      </c>
      <c r="B3646" s="40">
        <v>45504</v>
      </c>
      <c r="C3646" t="s">
        <v>27</v>
      </c>
      <c r="D3646" s="3">
        <v>0</v>
      </c>
      <c r="E3646" s="2">
        <v>0</v>
      </c>
      <c r="F3646" s="3">
        <v>7450</v>
      </c>
      <c r="G3646" t="s">
        <v>324</v>
      </c>
      <c r="H3646" t="s">
        <v>18</v>
      </c>
      <c r="I3646" t="s">
        <v>19</v>
      </c>
      <c r="J3646" s="41">
        <v>0</v>
      </c>
      <c r="K3646" s="42">
        <v>0</v>
      </c>
      <c r="L3646" t="str">
        <f>IFERROR(INDEX(Dictionary!E:E,MATCH(G3646,Dictionary!A:A,0)),"")</f>
        <v/>
      </c>
    </row>
    <row r="3647" spans="1:12" x14ac:dyDescent="0.2">
      <c r="A3647" t="s">
        <v>1996</v>
      </c>
      <c r="B3647" s="40">
        <v>45504</v>
      </c>
      <c r="C3647" t="s">
        <v>8</v>
      </c>
      <c r="D3647" s="3">
        <v>4710</v>
      </c>
      <c r="E3647" s="2">
        <v>4070000</v>
      </c>
      <c r="F3647" s="3">
        <v>7130</v>
      </c>
      <c r="G3647" t="s">
        <v>303</v>
      </c>
      <c r="H3647" t="s">
        <v>18</v>
      </c>
      <c r="I3647" t="s">
        <v>19</v>
      </c>
      <c r="J3647" s="41">
        <v>863.90657999999996</v>
      </c>
      <c r="K3647" s="42">
        <v>0.66058905999999995</v>
      </c>
      <c r="L3647" t="str">
        <f>IFERROR(INDEX(Dictionary!E:E,MATCH(G3647,Dictionary!A:A,0)),"")</f>
        <v/>
      </c>
    </row>
    <row r="3648" spans="1:12" x14ac:dyDescent="0.2">
      <c r="A3648" t="s">
        <v>1996</v>
      </c>
      <c r="B3648" s="40">
        <v>45504</v>
      </c>
      <c r="C3648" t="s">
        <v>8</v>
      </c>
      <c r="D3648" s="3">
        <v>14</v>
      </c>
      <c r="E3648" s="2">
        <v>12080</v>
      </c>
      <c r="F3648" s="3">
        <v>6780</v>
      </c>
      <c r="G3648" t="s">
        <v>307</v>
      </c>
      <c r="H3648" t="s">
        <v>18</v>
      </c>
      <c r="I3648" t="s">
        <v>19</v>
      </c>
      <c r="J3648" s="41">
        <v>862.85713999999996</v>
      </c>
      <c r="K3648" s="42">
        <v>2.0648900000000002E-3</v>
      </c>
      <c r="L3648" t="str">
        <f>IFERROR(INDEX(Dictionary!E:E,MATCH(G3648,Dictionary!A:A,0)),"")</f>
        <v/>
      </c>
    </row>
    <row r="3649" spans="1:12" x14ac:dyDescent="0.2">
      <c r="A3649" t="s">
        <v>1996</v>
      </c>
      <c r="B3649" s="40">
        <v>45504</v>
      </c>
      <c r="C3649" t="s">
        <v>8</v>
      </c>
      <c r="D3649" s="3">
        <v>89</v>
      </c>
      <c r="E3649" s="2">
        <v>76810</v>
      </c>
      <c r="F3649" s="3">
        <v>5660</v>
      </c>
      <c r="G3649" t="s">
        <v>995</v>
      </c>
      <c r="H3649" t="s">
        <v>18</v>
      </c>
      <c r="I3649" t="s">
        <v>19</v>
      </c>
      <c r="J3649" s="41">
        <v>862.92134999999996</v>
      </c>
      <c r="K3649" s="42">
        <v>1.57173E-2</v>
      </c>
      <c r="L3649" t="str">
        <f>IFERROR(INDEX(Dictionary!E:E,MATCH(G3649,Dictionary!A:A,0)),"")</f>
        <v/>
      </c>
    </row>
    <row r="3650" spans="1:12" x14ac:dyDescent="0.2">
      <c r="A3650" t="s">
        <v>1996</v>
      </c>
      <c r="B3650" s="40">
        <v>45504</v>
      </c>
      <c r="C3650" t="s">
        <v>27</v>
      </c>
      <c r="D3650" s="3">
        <v>0</v>
      </c>
      <c r="E3650" s="2">
        <v>0</v>
      </c>
      <c r="F3650" s="3">
        <v>4920</v>
      </c>
      <c r="G3650" t="s">
        <v>300</v>
      </c>
      <c r="H3650" t="s">
        <v>18</v>
      </c>
      <c r="I3650" t="s">
        <v>19</v>
      </c>
      <c r="J3650" s="41">
        <v>0</v>
      </c>
      <c r="K3650" s="42">
        <v>0</v>
      </c>
      <c r="L3650" t="str">
        <f>IFERROR(INDEX(Dictionary!E:E,MATCH(G3650,Dictionary!A:A,0)),"")</f>
        <v/>
      </c>
    </row>
    <row r="3651" spans="1:12" x14ac:dyDescent="0.2">
      <c r="A3651" t="s">
        <v>1996</v>
      </c>
      <c r="B3651" s="40">
        <v>45504</v>
      </c>
      <c r="C3651" t="s">
        <v>22</v>
      </c>
      <c r="D3651" s="3">
        <v>-10</v>
      </c>
      <c r="E3651" s="2">
        <v>-8630</v>
      </c>
      <c r="F3651" s="3">
        <v>3110</v>
      </c>
      <c r="G3651" t="s">
        <v>971</v>
      </c>
      <c r="H3651" t="s">
        <v>18</v>
      </c>
      <c r="I3651" t="s">
        <v>19</v>
      </c>
      <c r="J3651" s="41">
        <v>863</v>
      </c>
      <c r="K3651" s="42">
        <v>-3.21543E-3</v>
      </c>
      <c r="L3651" t="str">
        <f>IFERROR(INDEX(Dictionary!E:E,MATCH(G3651,Dictionary!A:A,0)),"")</f>
        <v/>
      </c>
    </row>
    <row r="3652" spans="1:12" x14ac:dyDescent="0.2">
      <c r="A3652" t="s">
        <v>1996</v>
      </c>
      <c r="B3652" s="40">
        <v>45504</v>
      </c>
      <c r="C3652" t="s">
        <v>27</v>
      </c>
      <c r="D3652" s="3">
        <v>0</v>
      </c>
      <c r="E3652" s="2">
        <v>0</v>
      </c>
      <c r="F3652" s="3">
        <v>2850</v>
      </c>
      <c r="G3652" t="s">
        <v>946</v>
      </c>
      <c r="H3652" t="s">
        <v>18</v>
      </c>
      <c r="I3652" t="s">
        <v>19</v>
      </c>
      <c r="J3652" s="41">
        <v>0</v>
      </c>
      <c r="K3652" s="42">
        <v>0</v>
      </c>
      <c r="L3652" t="str">
        <f>IFERROR(INDEX(Dictionary!E:E,MATCH(G3652,Dictionary!A:A,0)),"")</f>
        <v/>
      </c>
    </row>
    <row r="3653" spans="1:12" x14ac:dyDescent="0.2">
      <c r="A3653" t="s">
        <v>1996</v>
      </c>
      <c r="B3653" s="40">
        <v>45504</v>
      </c>
      <c r="C3653" t="s">
        <v>27</v>
      </c>
      <c r="D3653" s="3">
        <v>0</v>
      </c>
      <c r="E3653" s="2">
        <v>0</v>
      </c>
      <c r="F3653" s="3">
        <v>2600</v>
      </c>
      <c r="G3653" t="s">
        <v>297</v>
      </c>
      <c r="H3653" t="s">
        <v>18</v>
      </c>
      <c r="I3653" t="s">
        <v>19</v>
      </c>
      <c r="J3653" s="41">
        <v>0</v>
      </c>
      <c r="K3653" s="42">
        <v>0</v>
      </c>
      <c r="L3653" t="str">
        <f>IFERROR(INDEX(Dictionary!E:E,MATCH(G3653,Dictionary!A:A,0)),"")</f>
        <v/>
      </c>
    </row>
    <row r="3654" spans="1:12" x14ac:dyDescent="0.2">
      <c r="A3654" t="s">
        <v>1996</v>
      </c>
      <c r="B3654" s="40">
        <v>45504</v>
      </c>
      <c r="C3654" t="s">
        <v>22</v>
      </c>
      <c r="D3654" s="3">
        <v>-42</v>
      </c>
      <c r="E3654" s="2">
        <v>-36250</v>
      </c>
      <c r="F3654" s="3">
        <v>2440</v>
      </c>
      <c r="G3654" t="s">
        <v>1944</v>
      </c>
      <c r="H3654" t="s">
        <v>18</v>
      </c>
      <c r="I3654" t="s">
        <v>19</v>
      </c>
      <c r="J3654" s="41">
        <v>863.09523999999999</v>
      </c>
      <c r="K3654" s="42">
        <v>-1.721311E-2</v>
      </c>
      <c r="L3654" t="str">
        <f>IFERROR(INDEX(Dictionary!E:E,MATCH(G3654,Dictionary!A:A,0)),"")</f>
        <v/>
      </c>
    </row>
    <row r="3655" spans="1:12" x14ac:dyDescent="0.2">
      <c r="A3655" t="s">
        <v>1996</v>
      </c>
      <c r="B3655" s="40">
        <v>45504</v>
      </c>
      <c r="C3655" t="s">
        <v>27</v>
      </c>
      <c r="D3655" s="3">
        <v>0</v>
      </c>
      <c r="E3655" s="2">
        <v>0</v>
      </c>
      <c r="F3655" s="3">
        <v>2410</v>
      </c>
      <c r="G3655" t="s">
        <v>318</v>
      </c>
      <c r="H3655" t="s">
        <v>18</v>
      </c>
      <c r="I3655" t="s">
        <v>19</v>
      </c>
      <c r="J3655" s="41">
        <v>0</v>
      </c>
      <c r="K3655" s="42">
        <v>0</v>
      </c>
      <c r="L3655" t="str">
        <f>IFERROR(INDEX(Dictionary!E:E,MATCH(G3655,Dictionary!A:A,0)),"")</f>
        <v/>
      </c>
    </row>
    <row r="3656" spans="1:12" x14ac:dyDescent="0.2">
      <c r="A3656" t="s">
        <v>1996</v>
      </c>
      <c r="B3656" s="40">
        <v>45504</v>
      </c>
      <c r="C3656" t="s">
        <v>8</v>
      </c>
      <c r="D3656" s="3">
        <v>32</v>
      </c>
      <c r="E3656" s="2">
        <v>27620</v>
      </c>
      <c r="F3656" s="3">
        <v>2320</v>
      </c>
      <c r="G3656" t="s">
        <v>1874</v>
      </c>
      <c r="H3656" t="s">
        <v>18</v>
      </c>
      <c r="I3656" t="s">
        <v>19</v>
      </c>
      <c r="J3656" s="41">
        <v>863.125</v>
      </c>
      <c r="K3656" s="42">
        <v>1.3793100000000001E-2</v>
      </c>
      <c r="L3656" t="str">
        <f>IFERROR(INDEX(Dictionary!E:E,MATCH(G3656,Dictionary!A:A,0)),"")</f>
        <v/>
      </c>
    </row>
    <row r="3657" spans="1:12" x14ac:dyDescent="0.2">
      <c r="A3657" t="s">
        <v>1996</v>
      </c>
      <c r="B3657" s="40">
        <v>45504</v>
      </c>
      <c r="C3657" t="s">
        <v>8</v>
      </c>
      <c r="D3657" s="3">
        <v>941</v>
      </c>
      <c r="E3657" s="2">
        <v>812170</v>
      </c>
      <c r="F3657" s="3">
        <v>2220</v>
      </c>
      <c r="G3657" t="s">
        <v>588</v>
      </c>
      <c r="H3657" t="s">
        <v>18</v>
      </c>
      <c r="I3657" t="s">
        <v>19</v>
      </c>
      <c r="J3657" s="41">
        <v>863.09244999999999</v>
      </c>
      <c r="K3657" s="42">
        <v>0.42387386999999999</v>
      </c>
      <c r="L3657" t="str">
        <f>IFERROR(INDEX(Dictionary!E:E,MATCH(G3657,Dictionary!A:A,0)),"")</f>
        <v/>
      </c>
    </row>
    <row r="3658" spans="1:12" x14ac:dyDescent="0.2">
      <c r="A3658" t="s">
        <v>1996</v>
      </c>
      <c r="B3658" s="40">
        <v>45504</v>
      </c>
      <c r="C3658" t="s">
        <v>22</v>
      </c>
      <c r="D3658" s="3">
        <v>-176</v>
      </c>
      <c r="E3658" s="2">
        <v>-151900</v>
      </c>
      <c r="F3658" s="3">
        <v>2060</v>
      </c>
      <c r="G3658" t="s">
        <v>312</v>
      </c>
      <c r="H3658" t="s">
        <v>18</v>
      </c>
      <c r="I3658" t="s">
        <v>19</v>
      </c>
      <c r="J3658" s="41">
        <v>863.06817999999998</v>
      </c>
      <c r="K3658" s="42">
        <v>-8.5436890000000001E-2</v>
      </c>
      <c r="L3658" t="str">
        <f>IFERROR(INDEX(Dictionary!E:E,MATCH(G3658,Dictionary!A:A,0)),"")</f>
        <v/>
      </c>
    </row>
    <row r="3659" spans="1:12" x14ac:dyDescent="0.2">
      <c r="A3659" t="s">
        <v>1996</v>
      </c>
      <c r="B3659" s="40">
        <v>45504</v>
      </c>
      <c r="C3659" t="s">
        <v>27</v>
      </c>
      <c r="D3659" s="3">
        <v>0</v>
      </c>
      <c r="E3659" s="2">
        <v>0</v>
      </c>
      <c r="F3659" s="3">
        <v>2000</v>
      </c>
      <c r="G3659" t="s">
        <v>1469</v>
      </c>
      <c r="H3659" t="s">
        <v>18</v>
      </c>
      <c r="I3659" t="s">
        <v>19</v>
      </c>
      <c r="J3659" s="41">
        <v>0</v>
      </c>
      <c r="K3659" s="42">
        <v>0</v>
      </c>
      <c r="L3659" t="str">
        <f>IFERROR(INDEX(Dictionary!E:E,MATCH(G3659,Dictionary!A:A,0)),"")</f>
        <v/>
      </c>
    </row>
    <row r="3660" spans="1:12" x14ac:dyDescent="0.2">
      <c r="A3660" t="s">
        <v>1996</v>
      </c>
      <c r="B3660" s="40">
        <v>45504</v>
      </c>
      <c r="C3660" t="s">
        <v>27</v>
      </c>
      <c r="D3660" s="3">
        <v>0</v>
      </c>
      <c r="E3660" s="2">
        <v>0</v>
      </c>
      <c r="F3660" s="3">
        <v>1720</v>
      </c>
      <c r="G3660" t="s">
        <v>311</v>
      </c>
      <c r="H3660" t="s">
        <v>18</v>
      </c>
      <c r="I3660" t="s">
        <v>19</v>
      </c>
      <c r="J3660" s="41">
        <v>0</v>
      </c>
      <c r="K3660" s="42">
        <v>0</v>
      </c>
      <c r="L3660" t="str">
        <f>IFERROR(INDEX(Dictionary!E:E,MATCH(G3660,Dictionary!A:A,0)),"")</f>
        <v/>
      </c>
    </row>
    <row r="3661" spans="1:12" x14ac:dyDescent="0.2">
      <c r="A3661" t="s">
        <v>1996</v>
      </c>
      <c r="B3661" s="40">
        <v>45504</v>
      </c>
      <c r="C3661" t="s">
        <v>27</v>
      </c>
      <c r="D3661" s="3">
        <v>0</v>
      </c>
      <c r="E3661" s="2">
        <v>0</v>
      </c>
      <c r="F3661" s="3">
        <v>1700</v>
      </c>
      <c r="G3661" t="s">
        <v>1998</v>
      </c>
      <c r="H3661" t="s">
        <v>18</v>
      </c>
      <c r="I3661" t="s">
        <v>19</v>
      </c>
      <c r="J3661" s="41">
        <v>0</v>
      </c>
      <c r="K3661" s="42">
        <v>0</v>
      </c>
      <c r="L3661" t="str">
        <f>IFERROR(INDEX(Dictionary!E:E,MATCH(G3661,Dictionary!A:A,0)),"")</f>
        <v/>
      </c>
    </row>
    <row r="3662" spans="1:12" x14ac:dyDescent="0.2">
      <c r="A3662" t="s">
        <v>1996</v>
      </c>
      <c r="B3662" s="40">
        <v>45504</v>
      </c>
      <c r="C3662" t="s">
        <v>8</v>
      </c>
      <c r="D3662" s="3">
        <v>279</v>
      </c>
      <c r="E3662" s="2">
        <v>240800</v>
      </c>
      <c r="F3662" s="3">
        <v>1650</v>
      </c>
      <c r="G3662" t="s">
        <v>325</v>
      </c>
      <c r="H3662" t="s">
        <v>18</v>
      </c>
      <c r="I3662" t="s">
        <v>19</v>
      </c>
      <c r="J3662" s="41">
        <v>862.72401000000002</v>
      </c>
      <c r="K3662" s="42">
        <v>0.16909091000000001</v>
      </c>
      <c r="L3662" t="str">
        <f>IFERROR(INDEX(Dictionary!E:E,MATCH(G3662,Dictionary!A:A,0)),"")</f>
        <v/>
      </c>
    </row>
    <row r="3663" spans="1:12" x14ac:dyDescent="0.2">
      <c r="A3663" t="s">
        <v>1996</v>
      </c>
      <c r="B3663" s="40">
        <v>45504</v>
      </c>
      <c r="C3663" t="s">
        <v>22</v>
      </c>
      <c r="D3663" s="3">
        <v>-100</v>
      </c>
      <c r="E3663" s="2">
        <v>-86310</v>
      </c>
      <c r="F3663" s="3">
        <v>1600</v>
      </c>
      <c r="G3663" t="s">
        <v>1777</v>
      </c>
      <c r="H3663" t="s">
        <v>18</v>
      </c>
      <c r="I3663" t="s">
        <v>19</v>
      </c>
      <c r="J3663" s="41">
        <v>863.1</v>
      </c>
      <c r="K3663" s="42">
        <v>-6.25E-2</v>
      </c>
      <c r="L3663" t="str">
        <f>IFERROR(INDEX(Dictionary!E:E,MATCH(G3663,Dictionary!A:A,0)),"")</f>
        <v/>
      </c>
    </row>
    <row r="3664" spans="1:12" x14ac:dyDescent="0.2">
      <c r="A3664" t="s">
        <v>1996</v>
      </c>
      <c r="B3664" s="40">
        <v>45504</v>
      </c>
      <c r="C3664" t="s">
        <v>8</v>
      </c>
      <c r="D3664" s="3">
        <v>13</v>
      </c>
      <c r="E3664" s="2">
        <v>11220</v>
      </c>
      <c r="F3664" s="3">
        <v>1580</v>
      </c>
      <c r="G3664" t="s">
        <v>315</v>
      </c>
      <c r="H3664" t="s">
        <v>18</v>
      </c>
      <c r="I3664" t="s">
        <v>19</v>
      </c>
      <c r="J3664" s="41">
        <v>863.07691999999997</v>
      </c>
      <c r="K3664" s="42">
        <v>8.2278500000000001E-3</v>
      </c>
      <c r="L3664" t="str">
        <f>IFERROR(INDEX(Dictionary!E:E,MATCH(G3664,Dictionary!A:A,0)),"")</f>
        <v/>
      </c>
    </row>
    <row r="3665" spans="1:12" x14ac:dyDescent="0.2">
      <c r="A3665" t="s">
        <v>1996</v>
      </c>
      <c r="B3665" s="40">
        <v>45504</v>
      </c>
      <c r="C3665" t="s">
        <v>8</v>
      </c>
      <c r="D3665" s="3">
        <v>462</v>
      </c>
      <c r="E3665" s="2">
        <v>398750</v>
      </c>
      <c r="F3665" s="3">
        <v>1520</v>
      </c>
      <c r="G3665" t="s">
        <v>1999</v>
      </c>
      <c r="H3665" t="s">
        <v>18</v>
      </c>
      <c r="I3665" t="s">
        <v>19</v>
      </c>
      <c r="J3665" s="41">
        <v>863.09523999999999</v>
      </c>
      <c r="K3665" s="42">
        <v>0.30394736999999999</v>
      </c>
      <c r="L3665" t="str">
        <f>IFERROR(INDEX(Dictionary!E:E,MATCH(G3665,Dictionary!A:A,0)),"")</f>
        <v/>
      </c>
    </row>
    <row r="3666" spans="1:12" x14ac:dyDescent="0.2">
      <c r="A3666" t="s">
        <v>1996</v>
      </c>
      <c r="B3666" s="40">
        <v>45504</v>
      </c>
      <c r="C3666" t="s">
        <v>8</v>
      </c>
      <c r="D3666" s="3">
        <v>600</v>
      </c>
      <c r="E3666" s="2">
        <v>517850</v>
      </c>
      <c r="F3666" s="3">
        <v>1400</v>
      </c>
      <c r="G3666" t="s">
        <v>327</v>
      </c>
      <c r="H3666" t="s">
        <v>18</v>
      </c>
      <c r="I3666" t="s">
        <v>19</v>
      </c>
      <c r="J3666" s="41">
        <v>863.08333000000005</v>
      </c>
      <c r="K3666" s="42">
        <v>0.42857142999999998</v>
      </c>
      <c r="L3666" t="str">
        <f>IFERROR(INDEX(Dictionary!E:E,MATCH(G3666,Dictionary!A:A,0)),"")</f>
        <v/>
      </c>
    </row>
    <row r="3667" spans="1:12" x14ac:dyDescent="0.2">
      <c r="A3667" t="s">
        <v>1996</v>
      </c>
      <c r="B3667" s="40">
        <v>45504</v>
      </c>
      <c r="C3667" t="s">
        <v>8</v>
      </c>
      <c r="D3667" s="3">
        <v>992</v>
      </c>
      <c r="E3667" s="2">
        <v>856180</v>
      </c>
      <c r="F3667" s="3">
        <v>1340</v>
      </c>
      <c r="G3667" t="s">
        <v>299</v>
      </c>
      <c r="H3667" t="s">
        <v>18</v>
      </c>
      <c r="I3667" t="s">
        <v>19</v>
      </c>
      <c r="J3667" s="41">
        <v>862.88306</v>
      </c>
      <c r="K3667" s="42">
        <v>0.74029851000000002</v>
      </c>
      <c r="L3667" t="str">
        <f>IFERROR(INDEX(Dictionary!E:E,MATCH(G3667,Dictionary!A:A,0)),"")</f>
        <v/>
      </c>
    </row>
    <row r="3668" spans="1:12" x14ac:dyDescent="0.2">
      <c r="A3668" t="s">
        <v>1996</v>
      </c>
      <c r="B3668" s="40">
        <v>45504</v>
      </c>
      <c r="C3668" t="s">
        <v>27</v>
      </c>
      <c r="D3668" s="3">
        <v>0</v>
      </c>
      <c r="E3668" s="2">
        <v>0</v>
      </c>
      <c r="F3668" s="3">
        <v>1210</v>
      </c>
      <c r="G3668" t="s">
        <v>304</v>
      </c>
      <c r="H3668" t="s">
        <v>18</v>
      </c>
      <c r="I3668" t="s">
        <v>19</v>
      </c>
      <c r="J3668" s="41">
        <v>0</v>
      </c>
      <c r="K3668" s="42">
        <v>0</v>
      </c>
      <c r="L3668" t="str">
        <f>IFERROR(INDEX(Dictionary!E:E,MATCH(G3668,Dictionary!A:A,0)),"")</f>
        <v/>
      </c>
    </row>
    <row r="3669" spans="1:12" x14ac:dyDescent="0.2">
      <c r="A3669" t="s">
        <v>1996</v>
      </c>
      <c r="B3669" s="40">
        <v>45504</v>
      </c>
      <c r="C3669" t="s">
        <v>8</v>
      </c>
      <c r="D3669" s="3">
        <v>7</v>
      </c>
      <c r="E3669" s="2">
        <v>6040</v>
      </c>
      <c r="F3669" s="3">
        <v>1150</v>
      </c>
      <c r="G3669" t="s">
        <v>1479</v>
      </c>
      <c r="H3669" t="s">
        <v>18</v>
      </c>
      <c r="I3669" t="s">
        <v>19</v>
      </c>
      <c r="J3669" s="41">
        <v>862.85713999999996</v>
      </c>
      <c r="K3669" s="42">
        <v>6.0869599999999998E-3</v>
      </c>
      <c r="L3669" t="str">
        <f>IFERROR(INDEX(Dictionary!E:E,MATCH(G3669,Dictionary!A:A,0)),"")</f>
        <v/>
      </c>
    </row>
    <row r="3670" spans="1:12" x14ac:dyDescent="0.2">
      <c r="A3670" t="s">
        <v>1996</v>
      </c>
      <c r="B3670" s="40">
        <v>45504</v>
      </c>
      <c r="C3670" t="s">
        <v>27</v>
      </c>
      <c r="D3670" s="3">
        <v>0</v>
      </c>
      <c r="E3670" s="2">
        <v>0</v>
      </c>
      <c r="F3670" s="3">
        <v>1100</v>
      </c>
      <c r="G3670" t="s">
        <v>427</v>
      </c>
      <c r="H3670" t="s">
        <v>18</v>
      </c>
      <c r="I3670" t="s">
        <v>19</v>
      </c>
      <c r="J3670" s="41">
        <v>0</v>
      </c>
      <c r="K3670" s="42">
        <v>0</v>
      </c>
      <c r="L3670" t="str">
        <f>IFERROR(INDEX(Dictionary!E:E,MATCH(G3670,Dictionary!A:A,0)),"")</f>
        <v/>
      </c>
    </row>
    <row r="3671" spans="1:12" x14ac:dyDescent="0.2">
      <c r="A3671" t="s">
        <v>1996</v>
      </c>
      <c r="B3671" s="40">
        <v>45504</v>
      </c>
      <c r="C3671" t="s">
        <v>8</v>
      </c>
      <c r="D3671" s="3">
        <v>52</v>
      </c>
      <c r="E3671" s="2">
        <v>44880</v>
      </c>
      <c r="F3671" s="3">
        <v>987</v>
      </c>
      <c r="G3671" t="s">
        <v>771</v>
      </c>
      <c r="H3671" t="s">
        <v>18</v>
      </c>
      <c r="I3671" t="s">
        <v>19</v>
      </c>
      <c r="J3671" s="41">
        <v>863.07691999999997</v>
      </c>
      <c r="K3671" s="42">
        <v>5.2684910000000001E-2</v>
      </c>
      <c r="L3671" t="str">
        <f>IFERROR(INDEX(Dictionary!E:E,MATCH(G3671,Dictionary!A:A,0)),"")</f>
        <v/>
      </c>
    </row>
    <row r="3672" spans="1:12" x14ac:dyDescent="0.2">
      <c r="A3672" t="s">
        <v>1996</v>
      </c>
      <c r="B3672" s="40">
        <v>45504</v>
      </c>
      <c r="C3672" t="s">
        <v>22</v>
      </c>
      <c r="D3672" s="3">
        <v>-20</v>
      </c>
      <c r="E3672" s="2">
        <v>-17260</v>
      </c>
      <c r="F3672" s="3">
        <v>939</v>
      </c>
      <c r="G3672" t="s">
        <v>429</v>
      </c>
      <c r="H3672" t="s">
        <v>18</v>
      </c>
      <c r="I3672" t="s">
        <v>19</v>
      </c>
      <c r="J3672" s="41">
        <v>863</v>
      </c>
      <c r="K3672" s="42">
        <v>-2.1299249999999999E-2</v>
      </c>
      <c r="L3672" t="str">
        <f>IFERROR(INDEX(Dictionary!E:E,MATCH(G3672,Dictionary!A:A,0)),"")</f>
        <v/>
      </c>
    </row>
    <row r="3673" spans="1:12" x14ac:dyDescent="0.2">
      <c r="A3673" t="s">
        <v>1996</v>
      </c>
      <c r="B3673" s="40">
        <v>45504</v>
      </c>
      <c r="C3673" t="s">
        <v>27</v>
      </c>
      <c r="D3673" s="3">
        <v>0</v>
      </c>
      <c r="E3673" s="2">
        <v>0</v>
      </c>
      <c r="F3673" s="3">
        <v>934</v>
      </c>
      <c r="G3673" t="s">
        <v>1046</v>
      </c>
      <c r="H3673" t="s">
        <v>18</v>
      </c>
      <c r="I3673" t="s">
        <v>19</v>
      </c>
      <c r="J3673" s="41">
        <v>0</v>
      </c>
      <c r="K3673" s="42">
        <v>0</v>
      </c>
      <c r="L3673" t="str">
        <f>IFERROR(INDEX(Dictionary!E:E,MATCH(G3673,Dictionary!A:A,0)),"")</f>
        <v/>
      </c>
    </row>
    <row r="3674" spans="1:12" x14ac:dyDescent="0.2">
      <c r="A3674" t="s">
        <v>1996</v>
      </c>
      <c r="B3674" s="40">
        <v>45504</v>
      </c>
      <c r="C3674" t="s">
        <v>27</v>
      </c>
      <c r="D3674" s="3">
        <v>0</v>
      </c>
      <c r="E3674" s="2">
        <v>0</v>
      </c>
      <c r="F3674" s="3">
        <v>846</v>
      </c>
      <c r="G3674" t="s">
        <v>601</v>
      </c>
      <c r="H3674" t="s">
        <v>18</v>
      </c>
      <c r="I3674" t="s">
        <v>19</v>
      </c>
      <c r="J3674" s="41">
        <v>0</v>
      </c>
      <c r="K3674" s="42">
        <v>0</v>
      </c>
      <c r="L3674" t="str">
        <f>IFERROR(INDEX(Dictionary!E:E,MATCH(G3674,Dictionary!A:A,0)),"")</f>
        <v/>
      </c>
    </row>
    <row r="3675" spans="1:12" x14ac:dyDescent="0.2">
      <c r="A3675" t="s">
        <v>1996</v>
      </c>
      <c r="B3675" s="40">
        <v>45504</v>
      </c>
      <c r="C3675" t="s">
        <v>27</v>
      </c>
      <c r="D3675" s="3">
        <v>0</v>
      </c>
      <c r="E3675" s="2">
        <v>0</v>
      </c>
      <c r="F3675" s="3">
        <v>811</v>
      </c>
      <c r="G3675" t="s">
        <v>602</v>
      </c>
      <c r="H3675" t="s">
        <v>18</v>
      </c>
      <c r="I3675" t="s">
        <v>19</v>
      </c>
      <c r="J3675" s="41">
        <v>0</v>
      </c>
      <c r="K3675" s="42">
        <v>0</v>
      </c>
      <c r="L3675" t="str">
        <f>IFERROR(INDEX(Dictionary!E:E,MATCH(G3675,Dictionary!A:A,0)),"")</f>
        <v/>
      </c>
    </row>
    <row r="3676" spans="1:12" x14ac:dyDescent="0.2">
      <c r="A3676" t="s">
        <v>1996</v>
      </c>
      <c r="B3676" s="40">
        <v>45504</v>
      </c>
      <c r="C3676" t="s">
        <v>22</v>
      </c>
      <c r="D3676" s="3">
        <v>-316</v>
      </c>
      <c r="E3676" s="2">
        <v>-272740</v>
      </c>
      <c r="F3676" s="3">
        <v>791</v>
      </c>
      <c r="G3676" t="s">
        <v>254</v>
      </c>
      <c r="H3676" t="s">
        <v>18</v>
      </c>
      <c r="I3676" t="s">
        <v>19</v>
      </c>
      <c r="J3676" s="41">
        <v>863.10127</v>
      </c>
      <c r="K3676" s="42">
        <v>-0.39950695000000003</v>
      </c>
      <c r="L3676" t="str">
        <f>IFERROR(INDEX(Dictionary!E:E,MATCH(G3676,Dictionary!A:A,0)),"")</f>
        <v>State Street</v>
      </c>
    </row>
    <row r="3677" spans="1:12" x14ac:dyDescent="0.2">
      <c r="A3677" t="s">
        <v>1996</v>
      </c>
      <c r="B3677" s="40">
        <v>45504</v>
      </c>
      <c r="C3677" t="s">
        <v>27</v>
      </c>
      <c r="D3677" s="3">
        <v>0</v>
      </c>
      <c r="E3677" s="2">
        <v>0</v>
      </c>
      <c r="F3677" s="3">
        <v>777</v>
      </c>
      <c r="G3677" t="s">
        <v>2000</v>
      </c>
      <c r="H3677" t="s">
        <v>18</v>
      </c>
      <c r="I3677" t="s">
        <v>19</v>
      </c>
      <c r="J3677" s="41">
        <v>0</v>
      </c>
      <c r="K3677" s="42">
        <v>0</v>
      </c>
      <c r="L3677" t="str">
        <f>IFERROR(INDEX(Dictionary!E:E,MATCH(G3677,Dictionary!A:A,0)),"")</f>
        <v/>
      </c>
    </row>
    <row r="3678" spans="1:12" x14ac:dyDescent="0.2">
      <c r="A3678" t="s">
        <v>1996</v>
      </c>
      <c r="B3678" s="40">
        <v>45504</v>
      </c>
      <c r="C3678" t="s">
        <v>22</v>
      </c>
      <c r="D3678" s="3">
        <v>-3</v>
      </c>
      <c r="E3678" s="2">
        <v>-2590</v>
      </c>
      <c r="F3678" s="3">
        <v>753</v>
      </c>
      <c r="G3678" t="s">
        <v>322</v>
      </c>
      <c r="H3678" t="s">
        <v>18</v>
      </c>
      <c r="I3678" t="s">
        <v>19</v>
      </c>
      <c r="J3678" s="41">
        <v>863.33333000000005</v>
      </c>
      <c r="K3678" s="42">
        <v>-3.9840600000000002E-3</v>
      </c>
      <c r="L3678" t="str">
        <f>IFERROR(INDEX(Dictionary!E:E,MATCH(G3678,Dictionary!A:A,0)),"")</f>
        <v/>
      </c>
    </row>
    <row r="3679" spans="1:12" x14ac:dyDescent="0.2">
      <c r="A3679" t="s">
        <v>1996</v>
      </c>
      <c r="B3679" s="40">
        <v>45504</v>
      </c>
      <c r="C3679" t="s">
        <v>27</v>
      </c>
      <c r="D3679" s="3">
        <v>0</v>
      </c>
      <c r="E3679" s="2">
        <v>0</v>
      </c>
      <c r="F3679" s="3">
        <v>700</v>
      </c>
      <c r="G3679" t="s">
        <v>330</v>
      </c>
      <c r="H3679" t="s">
        <v>18</v>
      </c>
      <c r="I3679" t="s">
        <v>19</v>
      </c>
      <c r="J3679" s="41">
        <v>0</v>
      </c>
      <c r="K3679" s="42">
        <v>0</v>
      </c>
      <c r="L3679" t="str">
        <f>IFERROR(INDEX(Dictionary!E:E,MATCH(G3679,Dictionary!A:A,0)),"")</f>
        <v/>
      </c>
    </row>
    <row r="3680" spans="1:12" x14ac:dyDescent="0.2">
      <c r="A3680" t="s">
        <v>1996</v>
      </c>
      <c r="B3680" s="40">
        <v>45504</v>
      </c>
      <c r="C3680" t="s">
        <v>8</v>
      </c>
      <c r="D3680" s="3">
        <v>5</v>
      </c>
      <c r="E3680" s="2">
        <v>4320</v>
      </c>
      <c r="F3680" s="3">
        <v>661</v>
      </c>
      <c r="G3680" t="s">
        <v>333</v>
      </c>
      <c r="H3680" t="s">
        <v>18</v>
      </c>
      <c r="I3680" t="s">
        <v>19</v>
      </c>
      <c r="J3680" s="41">
        <v>864</v>
      </c>
      <c r="K3680" s="42">
        <v>7.5642900000000004E-3</v>
      </c>
      <c r="L3680" t="str">
        <f>IFERROR(INDEX(Dictionary!E:E,MATCH(G3680,Dictionary!A:A,0)),"")</f>
        <v/>
      </c>
    </row>
    <row r="3681" spans="1:12" x14ac:dyDescent="0.2">
      <c r="A3681" t="s">
        <v>1996</v>
      </c>
      <c r="B3681" s="40">
        <v>45504</v>
      </c>
      <c r="C3681" t="s">
        <v>27</v>
      </c>
      <c r="D3681" s="3">
        <v>0</v>
      </c>
      <c r="E3681" s="2">
        <v>0</v>
      </c>
      <c r="F3681" s="3">
        <v>578</v>
      </c>
      <c r="G3681" t="s">
        <v>1440</v>
      </c>
      <c r="H3681" t="s">
        <v>18</v>
      </c>
      <c r="I3681" t="s">
        <v>19</v>
      </c>
      <c r="J3681" s="41">
        <v>0</v>
      </c>
      <c r="K3681" s="42">
        <v>0</v>
      </c>
      <c r="L3681" t="str">
        <f>IFERROR(INDEX(Dictionary!E:E,MATCH(G3681,Dictionary!A:A,0)),"")</f>
        <v/>
      </c>
    </row>
    <row r="3682" spans="1:12" x14ac:dyDescent="0.2">
      <c r="A3682" t="s">
        <v>1996</v>
      </c>
      <c r="B3682" s="40">
        <v>45504</v>
      </c>
      <c r="C3682" t="s">
        <v>8</v>
      </c>
      <c r="D3682" s="3">
        <v>421</v>
      </c>
      <c r="E3682" s="2">
        <v>363360</v>
      </c>
      <c r="F3682" s="3">
        <v>421</v>
      </c>
      <c r="G3682" t="s">
        <v>1879</v>
      </c>
      <c r="H3682" t="s">
        <v>18</v>
      </c>
      <c r="I3682" t="s">
        <v>19</v>
      </c>
      <c r="J3682" s="41">
        <v>863.08789000000002</v>
      </c>
      <c r="K3682" s="42">
        <v>1</v>
      </c>
      <c r="L3682" t="str">
        <f>IFERROR(INDEX(Dictionary!E:E,MATCH(G3682,Dictionary!A:A,0)),"")</f>
        <v/>
      </c>
    </row>
    <row r="3683" spans="1:12" x14ac:dyDescent="0.2">
      <c r="A3683" t="s">
        <v>1996</v>
      </c>
      <c r="B3683" s="40">
        <v>45504</v>
      </c>
      <c r="C3683" t="s">
        <v>22</v>
      </c>
      <c r="D3683" s="3">
        <v>-1</v>
      </c>
      <c r="E3683" s="2">
        <v>-863</v>
      </c>
      <c r="F3683" s="3">
        <v>418</v>
      </c>
      <c r="G3683" t="s">
        <v>1058</v>
      </c>
      <c r="H3683" t="s">
        <v>18</v>
      </c>
      <c r="I3683" t="s">
        <v>19</v>
      </c>
      <c r="J3683" s="41">
        <v>863</v>
      </c>
      <c r="K3683" s="42">
        <v>-2.3923400000000002E-3</v>
      </c>
      <c r="L3683" t="str">
        <f>IFERROR(INDEX(Dictionary!E:E,MATCH(G3683,Dictionary!A:A,0)),"")</f>
        <v/>
      </c>
    </row>
    <row r="3684" spans="1:12" x14ac:dyDescent="0.2">
      <c r="A3684" t="s">
        <v>1996</v>
      </c>
      <c r="B3684" s="40">
        <v>45504</v>
      </c>
      <c r="C3684" t="s">
        <v>22</v>
      </c>
      <c r="D3684" s="3">
        <v>-280</v>
      </c>
      <c r="E3684" s="2">
        <v>-241660</v>
      </c>
      <c r="F3684" s="3">
        <v>405</v>
      </c>
      <c r="G3684" t="s">
        <v>316</v>
      </c>
      <c r="H3684" t="s">
        <v>18</v>
      </c>
      <c r="I3684" t="s">
        <v>19</v>
      </c>
      <c r="J3684" s="41">
        <v>863.07142999999996</v>
      </c>
      <c r="K3684" s="42">
        <v>-0.69135802000000002</v>
      </c>
      <c r="L3684" t="str">
        <f>IFERROR(INDEX(Dictionary!E:E,MATCH(G3684,Dictionary!A:A,0)),"")</f>
        <v/>
      </c>
    </row>
    <row r="3685" spans="1:12" x14ac:dyDescent="0.2">
      <c r="A3685" t="s">
        <v>1996</v>
      </c>
      <c r="B3685" s="40">
        <v>45504</v>
      </c>
      <c r="C3685" t="s">
        <v>27</v>
      </c>
      <c r="D3685" s="3">
        <v>0</v>
      </c>
      <c r="E3685" s="2">
        <v>0</v>
      </c>
      <c r="F3685" s="3">
        <v>400</v>
      </c>
      <c r="G3685" t="s">
        <v>2001</v>
      </c>
      <c r="H3685" t="s">
        <v>18</v>
      </c>
      <c r="I3685" t="s">
        <v>19</v>
      </c>
      <c r="J3685" s="41">
        <v>0</v>
      </c>
      <c r="K3685" s="42">
        <v>0</v>
      </c>
      <c r="L3685" t="str">
        <f>IFERROR(INDEX(Dictionary!E:E,MATCH(G3685,Dictionary!A:A,0)),"")</f>
        <v/>
      </c>
    </row>
    <row r="3686" spans="1:12" x14ac:dyDescent="0.2">
      <c r="A3686" t="s">
        <v>1996</v>
      </c>
      <c r="B3686" s="40">
        <v>45504</v>
      </c>
      <c r="C3686" t="s">
        <v>22</v>
      </c>
      <c r="D3686" s="3">
        <v>-11</v>
      </c>
      <c r="E3686" s="2">
        <v>-9490</v>
      </c>
      <c r="F3686" s="3">
        <v>357</v>
      </c>
      <c r="G3686" t="s">
        <v>969</v>
      </c>
      <c r="H3686" t="s">
        <v>18</v>
      </c>
      <c r="I3686" t="s">
        <v>19</v>
      </c>
      <c r="J3686" s="41">
        <v>863.63635999999997</v>
      </c>
      <c r="K3686" s="42">
        <v>-3.0812320000000001E-2</v>
      </c>
      <c r="L3686" t="str">
        <f>IFERROR(INDEX(Dictionary!E:E,MATCH(G3686,Dictionary!A:A,0)),"")</f>
        <v/>
      </c>
    </row>
    <row r="3687" spans="1:12" x14ac:dyDescent="0.2">
      <c r="A3687" t="s">
        <v>1996</v>
      </c>
      <c r="B3687" s="40">
        <v>45504</v>
      </c>
      <c r="C3687" t="s">
        <v>22</v>
      </c>
      <c r="D3687" s="3">
        <v>-99</v>
      </c>
      <c r="E3687" s="2">
        <v>-85450</v>
      </c>
      <c r="F3687" s="3">
        <v>355</v>
      </c>
      <c r="G3687" t="s">
        <v>252</v>
      </c>
      <c r="H3687" t="s">
        <v>18</v>
      </c>
      <c r="I3687" t="s">
        <v>19</v>
      </c>
      <c r="J3687" s="41">
        <v>863.13130999999998</v>
      </c>
      <c r="K3687" s="42">
        <v>-0.27887324000000002</v>
      </c>
      <c r="L3687" t="str">
        <f>IFERROR(INDEX(Dictionary!E:E,MATCH(G3687,Dictionary!A:A,0)),"")</f>
        <v/>
      </c>
    </row>
    <row r="3688" spans="1:12" x14ac:dyDescent="0.2">
      <c r="A3688" t="s">
        <v>1996</v>
      </c>
      <c r="B3688" s="40">
        <v>45504</v>
      </c>
      <c r="C3688" t="s">
        <v>22</v>
      </c>
      <c r="D3688" s="3">
        <v>-3</v>
      </c>
      <c r="E3688" s="2">
        <v>-2590</v>
      </c>
      <c r="F3688" s="3">
        <v>341</v>
      </c>
      <c r="G3688" t="s">
        <v>328</v>
      </c>
      <c r="H3688" t="s">
        <v>18</v>
      </c>
      <c r="I3688" t="s">
        <v>19</v>
      </c>
      <c r="J3688" s="41">
        <v>863.33333000000005</v>
      </c>
      <c r="K3688" s="42">
        <v>-8.7976500000000006E-3</v>
      </c>
      <c r="L3688" t="str">
        <f>IFERROR(INDEX(Dictionary!E:E,MATCH(G3688,Dictionary!A:A,0)),"")</f>
        <v/>
      </c>
    </row>
    <row r="3689" spans="1:12" x14ac:dyDescent="0.2">
      <c r="A3689" t="s">
        <v>1996</v>
      </c>
      <c r="B3689" s="40">
        <v>45504</v>
      </c>
      <c r="C3689" t="s">
        <v>8</v>
      </c>
      <c r="D3689" s="3">
        <v>270</v>
      </c>
      <c r="E3689" s="2">
        <v>233030</v>
      </c>
      <c r="F3689" s="3">
        <v>270</v>
      </c>
      <c r="G3689" t="s">
        <v>1068</v>
      </c>
      <c r="H3689" t="s">
        <v>18</v>
      </c>
      <c r="I3689" t="s">
        <v>19</v>
      </c>
      <c r="J3689" s="41">
        <v>863.07407000000001</v>
      </c>
      <c r="K3689" s="42">
        <v>1</v>
      </c>
      <c r="L3689" t="str">
        <f>IFERROR(INDEX(Dictionary!E:E,MATCH(G3689,Dictionary!A:A,0)),"")</f>
        <v/>
      </c>
    </row>
    <row r="3690" spans="1:12" x14ac:dyDescent="0.2">
      <c r="A3690" t="s">
        <v>1996</v>
      </c>
      <c r="B3690" s="40">
        <v>45504</v>
      </c>
      <c r="C3690" t="s">
        <v>27</v>
      </c>
      <c r="D3690" s="3">
        <v>0</v>
      </c>
      <c r="E3690" s="2">
        <v>0</v>
      </c>
      <c r="F3690" s="3">
        <v>246</v>
      </c>
      <c r="G3690" t="s">
        <v>579</v>
      </c>
      <c r="H3690" t="s">
        <v>18</v>
      </c>
      <c r="I3690" t="s">
        <v>19</v>
      </c>
      <c r="J3690" s="41">
        <v>0</v>
      </c>
      <c r="K3690" s="42">
        <v>0</v>
      </c>
      <c r="L3690" t="str">
        <f>IFERROR(INDEX(Dictionary!E:E,MATCH(G3690,Dictionary!A:A,0)),"")</f>
        <v/>
      </c>
    </row>
    <row r="3691" spans="1:12" x14ac:dyDescent="0.2">
      <c r="A3691" t="s">
        <v>1996</v>
      </c>
      <c r="B3691" s="40">
        <v>45504</v>
      </c>
      <c r="C3691" t="s">
        <v>27</v>
      </c>
      <c r="D3691" s="3">
        <v>0</v>
      </c>
      <c r="E3691" s="2">
        <v>0</v>
      </c>
      <c r="F3691" s="3">
        <v>242</v>
      </c>
      <c r="G3691" t="s">
        <v>954</v>
      </c>
      <c r="H3691" t="s">
        <v>18</v>
      </c>
      <c r="I3691" t="s">
        <v>19</v>
      </c>
      <c r="J3691" s="41">
        <v>0</v>
      </c>
      <c r="K3691" s="42">
        <v>0</v>
      </c>
      <c r="L3691" t="str">
        <f>IFERROR(INDEX(Dictionary!E:E,MATCH(G3691,Dictionary!A:A,0)),"")</f>
        <v/>
      </c>
    </row>
    <row r="3692" spans="1:12" x14ac:dyDescent="0.2">
      <c r="A3692" t="s">
        <v>1996</v>
      </c>
      <c r="B3692" s="40">
        <v>45504</v>
      </c>
      <c r="C3692" t="s">
        <v>8</v>
      </c>
      <c r="D3692" s="3">
        <v>202</v>
      </c>
      <c r="E3692" s="2">
        <v>174340</v>
      </c>
      <c r="F3692" s="3">
        <v>202</v>
      </c>
      <c r="G3692" t="s">
        <v>2002</v>
      </c>
      <c r="H3692" t="s">
        <v>18</v>
      </c>
      <c r="I3692" t="s">
        <v>19</v>
      </c>
      <c r="J3692" s="41">
        <v>863.06930999999997</v>
      </c>
      <c r="K3692" s="42">
        <v>1</v>
      </c>
      <c r="L3692" t="str">
        <f>IFERROR(INDEX(Dictionary!E:E,MATCH(G3692,Dictionary!A:A,0)),"")</f>
        <v/>
      </c>
    </row>
    <row r="3693" spans="1:12" x14ac:dyDescent="0.2">
      <c r="A3693" t="s">
        <v>1996</v>
      </c>
      <c r="B3693" s="40">
        <v>45504</v>
      </c>
      <c r="C3693" t="s">
        <v>27</v>
      </c>
      <c r="D3693" s="3">
        <v>0</v>
      </c>
      <c r="E3693" s="2">
        <v>0</v>
      </c>
      <c r="F3693" s="3">
        <v>188</v>
      </c>
      <c r="G3693" t="s">
        <v>1064</v>
      </c>
      <c r="H3693" t="s">
        <v>18</v>
      </c>
      <c r="I3693" t="s">
        <v>19</v>
      </c>
      <c r="J3693" s="41">
        <v>0</v>
      </c>
      <c r="K3693" s="42">
        <v>0</v>
      </c>
      <c r="L3693" t="str">
        <f>IFERROR(INDEX(Dictionary!E:E,MATCH(G3693,Dictionary!A:A,0)),"")</f>
        <v/>
      </c>
    </row>
    <row r="3694" spans="1:12" x14ac:dyDescent="0.2">
      <c r="A3694" t="s">
        <v>1996</v>
      </c>
      <c r="B3694" s="40">
        <v>45504</v>
      </c>
      <c r="C3694" t="s">
        <v>8</v>
      </c>
      <c r="D3694" s="3">
        <v>176</v>
      </c>
      <c r="E3694" s="2">
        <v>151900</v>
      </c>
      <c r="F3694" s="3">
        <v>176</v>
      </c>
      <c r="G3694" t="s">
        <v>1153</v>
      </c>
      <c r="H3694" t="s">
        <v>18</v>
      </c>
      <c r="I3694" t="s">
        <v>19</v>
      </c>
      <c r="J3694" s="41">
        <v>863.06817999999998</v>
      </c>
      <c r="K3694" s="42">
        <v>1</v>
      </c>
      <c r="L3694" t="str">
        <f>IFERROR(INDEX(Dictionary!E:E,MATCH(G3694,Dictionary!A:A,0)),"")</f>
        <v/>
      </c>
    </row>
    <row r="3695" spans="1:12" x14ac:dyDescent="0.2">
      <c r="A3695" t="s">
        <v>1996</v>
      </c>
      <c r="B3695" s="40">
        <v>45504</v>
      </c>
      <c r="C3695" t="s">
        <v>8</v>
      </c>
      <c r="D3695" s="3">
        <v>6</v>
      </c>
      <c r="E3695" s="2">
        <v>5180</v>
      </c>
      <c r="F3695" s="3">
        <v>172</v>
      </c>
      <c r="G3695" t="s">
        <v>32</v>
      </c>
      <c r="H3695" t="s">
        <v>18</v>
      </c>
      <c r="I3695" t="s">
        <v>19</v>
      </c>
      <c r="J3695" s="41">
        <v>863.33333000000005</v>
      </c>
      <c r="K3695" s="42">
        <v>3.488372E-2</v>
      </c>
      <c r="L3695" t="str">
        <f>IFERROR(INDEX(Dictionary!E:E,MATCH(G3695,Dictionary!A:A,0)),"")</f>
        <v/>
      </c>
    </row>
    <row r="3696" spans="1:12" x14ac:dyDescent="0.2">
      <c r="A3696" t="s">
        <v>1996</v>
      </c>
      <c r="B3696" s="40">
        <v>45504</v>
      </c>
      <c r="C3696" t="s">
        <v>22</v>
      </c>
      <c r="D3696" s="3">
        <v>-168</v>
      </c>
      <c r="E3696" s="2">
        <v>-145000</v>
      </c>
      <c r="F3696" s="3">
        <v>169</v>
      </c>
      <c r="G3696" t="s">
        <v>2003</v>
      </c>
      <c r="H3696" t="s">
        <v>18</v>
      </c>
      <c r="I3696" t="s">
        <v>19</v>
      </c>
      <c r="J3696" s="41">
        <v>863.09523999999999</v>
      </c>
      <c r="K3696" s="42">
        <v>-0.99408284000000002</v>
      </c>
      <c r="L3696" t="str">
        <f>IFERROR(INDEX(Dictionary!E:E,MATCH(G3696,Dictionary!A:A,0)),"")</f>
        <v/>
      </c>
    </row>
    <row r="3697" spans="1:12" x14ac:dyDescent="0.2">
      <c r="A3697" t="s">
        <v>1996</v>
      </c>
      <c r="B3697" s="40">
        <v>45504</v>
      </c>
      <c r="C3697" t="s">
        <v>22</v>
      </c>
      <c r="D3697" s="3">
        <v>-11</v>
      </c>
      <c r="E3697" s="2">
        <v>-9490</v>
      </c>
      <c r="F3697" s="3">
        <v>140</v>
      </c>
      <c r="G3697" t="s">
        <v>1065</v>
      </c>
      <c r="H3697" t="s">
        <v>18</v>
      </c>
      <c r="I3697" t="s">
        <v>19</v>
      </c>
      <c r="J3697" s="41">
        <v>863.63635999999997</v>
      </c>
      <c r="K3697" s="42">
        <v>-7.8596490000000005E-2</v>
      </c>
      <c r="L3697" t="str">
        <f>IFERROR(INDEX(Dictionary!E:E,MATCH(G3697,Dictionary!A:A,0)),"")</f>
        <v/>
      </c>
    </row>
    <row r="3698" spans="1:12" x14ac:dyDescent="0.2">
      <c r="A3698" t="s">
        <v>1996</v>
      </c>
      <c r="B3698" s="40">
        <v>45504</v>
      </c>
      <c r="C3698" t="s">
        <v>27</v>
      </c>
      <c r="D3698" s="3">
        <v>0</v>
      </c>
      <c r="E3698" s="2">
        <v>0</v>
      </c>
      <c r="F3698" s="3">
        <v>124</v>
      </c>
      <c r="G3698" t="s">
        <v>1920</v>
      </c>
      <c r="H3698" t="s">
        <v>18</v>
      </c>
      <c r="I3698" t="s">
        <v>19</v>
      </c>
      <c r="J3698" s="41">
        <v>0</v>
      </c>
      <c r="K3698" s="42">
        <v>0</v>
      </c>
      <c r="L3698" t="str">
        <f>IFERROR(INDEX(Dictionary!E:E,MATCH(G3698,Dictionary!A:A,0)),"")</f>
        <v/>
      </c>
    </row>
    <row r="3699" spans="1:12" x14ac:dyDescent="0.2">
      <c r="A3699" t="s">
        <v>1996</v>
      </c>
      <c r="B3699" s="40">
        <v>45504</v>
      </c>
      <c r="C3699" t="s">
        <v>8</v>
      </c>
      <c r="D3699" s="3">
        <v>5</v>
      </c>
      <c r="E3699" s="2">
        <v>4320</v>
      </c>
      <c r="F3699" s="3">
        <v>122</v>
      </c>
      <c r="G3699" t="s">
        <v>2004</v>
      </c>
      <c r="H3699" t="s">
        <v>18</v>
      </c>
      <c r="I3699" t="s">
        <v>19</v>
      </c>
      <c r="J3699" s="41">
        <v>864</v>
      </c>
      <c r="K3699" s="42">
        <v>4.0983609999999997E-2</v>
      </c>
      <c r="L3699" t="str">
        <f>IFERROR(INDEX(Dictionary!E:E,MATCH(G3699,Dictionary!A:A,0)),"")</f>
        <v/>
      </c>
    </row>
    <row r="3700" spans="1:12" x14ac:dyDescent="0.2">
      <c r="A3700" t="s">
        <v>1996</v>
      </c>
      <c r="B3700" s="40">
        <v>45504</v>
      </c>
      <c r="C3700" t="s">
        <v>8</v>
      </c>
      <c r="D3700" s="3">
        <v>35</v>
      </c>
      <c r="E3700" s="2">
        <v>30210</v>
      </c>
      <c r="F3700" s="3">
        <v>101</v>
      </c>
      <c r="G3700" t="s">
        <v>259</v>
      </c>
      <c r="H3700" t="s">
        <v>18</v>
      </c>
      <c r="I3700" t="s">
        <v>19</v>
      </c>
      <c r="J3700" s="41">
        <v>863.14286000000004</v>
      </c>
      <c r="K3700" s="42">
        <v>0.34653465</v>
      </c>
      <c r="L3700" t="str">
        <f>IFERROR(INDEX(Dictionary!E:E,MATCH(G3700,Dictionary!A:A,0)),"")</f>
        <v/>
      </c>
    </row>
    <row r="3701" spans="1:12" x14ac:dyDescent="0.2">
      <c r="A3701" t="s">
        <v>2025</v>
      </c>
      <c r="B3701" s="40">
        <v>45535</v>
      </c>
      <c r="C3701" t="s">
        <v>22</v>
      </c>
      <c r="D3701" s="3">
        <v>-36450</v>
      </c>
      <c r="E3701" s="2">
        <v>-2800000</v>
      </c>
      <c r="F3701" s="3">
        <v>14750000</v>
      </c>
      <c r="G3701" t="s">
        <v>159</v>
      </c>
      <c r="H3701" t="s">
        <v>18</v>
      </c>
      <c r="I3701" t="s">
        <v>19</v>
      </c>
      <c r="J3701" s="41">
        <v>76.81756</v>
      </c>
      <c r="K3701" s="42">
        <v>2.47E-3</v>
      </c>
      <c r="L3701" t="str">
        <f>IFERROR(INDEX(Dictionary!E:E,MATCH(G3701,Dictionary!A:A,0)),"")</f>
        <v/>
      </c>
    </row>
    <row r="3702" spans="1:12" x14ac:dyDescent="0.2">
      <c r="A3702" t="s">
        <v>2025</v>
      </c>
      <c r="B3702" s="40">
        <v>45535</v>
      </c>
      <c r="C3702" t="s">
        <v>8</v>
      </c>
      <c r="D3702" s="3">
        <v>7820</v>
      </c>
      <c r="E3702" s="2">
        <v>599950</v>
      </c>
      <c r="F3702" s="3">
        <v>584350</v>
      </c>
      <c r="G3702" t="s">
        <v>242</v>
      </c>
      <c r="H3702" t="s">
        <v>18</v>
      </c>
      <c r="I3702" t="s">
        <v>19</v>
      </c>
      <c r="J3702" s="41">
        <v>76.719939999999994</v>
      </c>
      <c r="K3702" s="42">
        <v>1.338E-2</v>
      </c>
      <c r="L3702" t="str">
        <f>IFERROR(INDEX(Dictionary!E:E,MATCH(G3702,Dictionary!A:A,0)),"")</f>
        <v/>
      </c>
    </row>
    <row r="3703" spans="1:12" x14ac:dyDescent="0.2">
      <c r="A3703" t="s">
        <v>2025</v>
      </c>
      <c r="B3703" s="40">
        <v>45535</v>
      </c>
      <c r="C3703" t="s">
        <v>8</v>
      </c>
      <c r="D3703" s="3">
        <v>28580</v>
      </c>
      <c r="E3703" s="2">
        <v>2190000</v>
      </c>
      <c r="F3703" s="3">
        <v>438510</v>
      </c>
      <c r="G3703" t="s">
        <v>239</v>
      </c>
      <c r="H3703" t="s">
        <v>18</v>
      </c>
      <c r="I3703" t="s">
        <v>19</v>
      </c>
      <c r="J3703" s="41">
        <v>76.627020000000002</v>
      </c>
      <c r="K3703" s="42">
        <v>6.5170000000000006E-2</v>
      </c>
      <c r="L3703" t="str">
        <f>IFERROR(INDEX(Dictionary!E:E,MATCH(G3703,Dictionary!A:A,0)),"")</f>
        <v>State Street</v>
      </c>
    </row>
    <row r="3704" spans="1:12" x14ac:dyDescent="0.2">
      <c r="A3704" t="s">
        <v>2025</v>
      </c>
      <c r="B3704" s="40">
        <v>45535</v>
      </c>
      <c r="C3704" t="s">
        <v>8</v>
      </c>
      <c r="D3704" s="3">
        <v>23620</v>
      </c>
      <c r="E3704" s="2">
        <v>1810000</v>
      </c>
      <c r="F3704" s="3">
        <v>367020</v>
      </c>
      <c r="G3704" t="s">
        <v>241</v>
      </c>
      <c r="H3704" t="s">
        <v>18</v>
      </c>
      <c r="I3704" t="s">
        <v>19</v>
      </c>
      <c r="J3704" s="41">
        <v>76.63</v>
      </c>
      <c r="K3704" s="42">
        <v>6.4350000000000004E-2</v>
      </c>
      <c r="L3704" t="str">
        <f>IFERROR(INDEX(Dictionary!E:E,MATCH(G3704,Dictionary!A:A,0)),"")</f>
        <v/>
      </c>
    </row>
    <row r="3705" spans="1:12" x14ac:dyDescent="0.2">
      <c r="A3705" t="s">
        <v>2025</v>
      </c>
      <c r="B3705" s="40">
        <v>45535</v>
      </c>
      <c r="C3705" t="s">
        <v>8</v>
      </c>
      <c r="D3705" s="3">
        <v>17</v>
      </c>
      <c r="E3705" s="2">
        <v>1300</v>
      </c>
      <c r="F3705" s="3">
        <v>351330</v>
      </c>
      <c r="G3705" t="s">
        <v>238</v>
      </c>
      <c r="H3705" t="s">
        <v>18</v>
      </c>
      <c r="I3705" t="s">
        <v>19</v>
      </c>
      <c r="J3705" s="41">
        <v>76.470590000000001</v>
      </c>
      <c r="K3705" s="42">
        <v>5.0000000000000002E-5</v>
      </c>
      <c r="L3705" t="str">
        <f>IFERROR(INDEX(Dictionary!E:E,MATCH(G3705,Dictionary!A:A,0)),"")</f>
        <v>State Street</v>
      </c>
    </row>
    <row r="3706" spans="1:12" x14ac:dyDescent="0.2">
      <c r="A3706" t="s">
        <v>2025</v>
      </c>
      <c r="B3706" s="40">
        <v>45535</v>
      </c>
      <c r="C3706" t="s">
        <v>8</v>
      </c>
      <c r="D3706" s="3">
        <v>48700</v>
      </c>
      <c r="E3706" s="2">
        <v>3740000</v>
      </c>
      <c r="F3706" s="3">
        <v>312410</v>
      </c>
      <c r="G3706" t="s">
        <v>240</v>
      </c>
      <c r="H3706" t="s">
        <v>18</v>
      </c>
      <c r="I3706" t="s">
        <v>19</v>
      </c>
      <c r="J3706" s="41">
        <v>76.796710000000004</v>
      </c>
      <c r="K3706" s="42">
        <v>0.15587999999999999</v>
      </c>
      <c r="L3706" t="str">
        <f>IFERROR(INDEX(Dictionary!E:E,MATCH(G3706,Dictionary!A:A,0)),"")</f>
        <v>Vanguard</v>
      </c>
    </row>
    <row r="3707" spans="1:12" x14ac:dyDescent="0.2">
      <c r="A3707" t="s">
        <v>2025</v>
      </c>
      <c r="B3707" s="40">
        <v>45535</v>
      </c>
      <c r="C3707" t="s">
        <v>22</v>
      </c>
      <c r="D3707" s="3">
        <v>-3810</v>
      </c>
      <c r="E3707" s="2">
        <v>-291960</v>
      </c>
      <c r="F3707" s="3">
        <v>271730</v>
      </c>
      <c r="G3707" t="s">
        <v>243</v>
      </c>
      <c r="H3707" t="s">
        <v>18</v>
      </c>
      <c r="I3707" t="s">
        <v>19</v>
      </c>
      <c r="J3707" s="41">
        <v>76.629919999999998</v>
      </c>
      <c r="K3707" s="42">
        <v>1.4019999999999999E-2</v>
      </c>
      <c r="L3707" t="str">
        <f>IFERROR(INDEX(Dictionary!E:E,MATCH(G3707,Dictionary!A:A,0)),"")</f>
        <v/>
      </c>
    </row>
    <row r="3708" spans="1:12" x14ac:dyDescent="0.2">
      <c r="A3708" t="s">
        <v>2025</v>
      </c>
      <c r="B3708" s="40">
        <v>45535</v>
      </c>
      <c r="C3708" t="s">
        <v>22</v>
      </c>
      <c r="D3708" s="3">
        <v>-4610</v>
      </c>
      <c r="E3708" s="2">
        <v>-353330</v>
      </c>
      <c r="F3708" s="3">
        <v>222190</v>
      </c>
      <c r="G3708" t="s">
        <v>488</v>
      </c>
      <c r="H3708" t="s">
        <v>18</v>
      </c>
      <c r="I3708" t="s">
        <v>19</v>
      </c>
      <c r="J3708" s="41">
        <v>76.64425</v>
      </c>
      <c r="K3708" s="42">
        <v>2.0750000000000001E-2</v>
      </c>
      <c r="L3708" t="str">
        <f>IFERROR(INDEX(Dictionary!E:E,MATCH(G3708,Dictionary!A:A,0)),"")</f>
        <v/>
      </c>
    </row>
    <row r="3709" spans="1:12" x14ac:dyDescent="0.2">
      <c r="A3709" t="s">
        <v>2025</v>
      </c>
      <c r="B3709" s="40">
        <v>45535</v>
      </c>
      <c r="C3709" t="s">
        <v>22</v>
      </c>
      <c r="D3709" s="3">
        <v>-6240</v>
      </c>
      <c r="E3709" s="2">
        <v>-478360</v>
      </c>
      <c r="F3709" s="3">
        <v>193620</v>
      </c>
      <c r="G3709" t="s">
        <v>247</v>
      </c>
      <c r="H3709" t="s">
        <v>18</v>
      </c>
      <c r="I3709" t="s">
        <v>19</v>
      </c>
      <c r="J3709" s="41">
        <v>76.659940000000006</v>
      </c>
      <c r="K3709" s="42">
        <v>3.2230000000000002E-2</v>
      </c>
      <c r="L3709" t="str">
        <f>IFERROR(INDEX(Dictionary!E:E,MATCH(G3709,Dictionary!A:A,0)),"")</f>
        <v>BlackRock</v>
      </c>
    </row>
    <row r="3710" spans="1:12" x14ac:dyDescent="0.2">
      <c r="A3710" t="s">
        <v>2025</v>
      </c>
      <c r="B3710" s="40">
        <v>45535</v>
      </c>
      <c r="C3710" t="s">
        <v>8</v>
      </c>
      <c r="D3710" s="3">
        <v>28080</v>
      </c>
      <c r="E3710" s="2">
        <v>2150000</v>
      </c>
      <c r="F3710" s="3">
        <v>186490</v>
      </c>
      <c r="G3710" t="s">
        <v>259</v>
      </c>
      <c r="H3710" t="s">
        <v>18</v>
      </c>
      <c r="I3710" t="s">
        <v>19</v>
      </c>
      <c r="J3710" s="41">
        <v>76.566950000000006</v>
      </c>
      <c r="K3710" s="42">
        <v>0.15057999999999999</v>
      </c>
      <c r="L3710" t="str">
        <f>IFERROR(INDEX(Dictionary!E:E,MATCH(G3710,Dictionary!A:A,0)),"")</f>
        <v/>
      </c>
    </row>
    <row r="3711" spans="1:12" x14ac:dyDescent="0.2">
      <c r="A3711" t="s">
        <v>2025</v>
      </c>
      <c r="B3711" s="40">
        <v>45535</v>
      </c>
      <c r="C3711" t="s">
        <v>8</v>
      </c>
      <c r="D3711" s="3">
        <v>11910</v>
      </c>
      <c r="E3711" s="2">
        <v>913620</v>
      </c>
      <c r="F3711" s="3">
        <v>137410</v>
      </c>
      <c r="G3711" t="s">
        <v>244</v>
      </c>
      <c r="H3711" t="s">
        <v>18</v>
      </c>
      <c r="I3711" t="s">
        <v>19</v>
      </c>
      <c r="J3711" s="41">
        <v>76.710329999999999</v>
      </c>
      <c r="K3711" s="42">
        <v>8.6679999999999993E-2</v>
      </c>
      <c r="L3711" t="str">
        <f>IFERROR(INDEX(Dictionary!E:E,MATCH(G3711,Dictionary!A:A,0)),"")</f>
        <v/>
      </c>
    </row>
    <row r="3712" spans="1:12" x14ac:dyDescent="0.2">
      <c r="A3712" t="s">
        <v>2025</v>
      </c>
      <c r="B3712" s="40">
        <v>45535</v>
      </c>
      <c r="C3712" t="s">
        <v>8</v>
      </c>
      <c r="D3712" s="3">
        <v>1240</v>
      </c>
      <c r="E3712" s="2">
        <v>95430</v>
      </c>
      <c r="F3712" s="3">
        <v>95750</v>
      </c>
      <c r="G3712" t="s">
        <v>20</v>
      </c>
      <c r="H3712" t="s">
        <v>18</v>
      </c>
      <c r="I3712" t="s">
        <v>19</v>
      </c>
      <c r="J3712" s="41">
        <v>76.959680000000006</v>
      </c>
      <c r="K3712" s="42">
        <v>1.295E-2</v>
      </c>
      <c r="L3712" t="str">
        <f>IFERROR(INDEX(Dictionary!E:E,MATCH(G3712,Dictionary!A:A,0)),"")</f>
        <v/>
      </c>
    </row>
    <row r="3713" spans="1:12" x14ac:dyDescent="0.2">
      <c r="A3713" t="s">
        <v>2025</v>
      </c>
      <c r="B3713" s="40">
        <v>45535</v>
      </c>
      <c r="C3713" t="s">
        <v>8</v>
      </c>
      <c r="D3713" s="3">
        <v>26590</v>
      </c>
      <c r="E3713" s="2">
        <v>2040000</v>
      </c>
      <c r="F3713" s="3">
        <v>77240</v>
      </c>
      <c r="G3713" t="s">
        <v>753</v>
      </c>
      <c r="H3713" t="s">
        <v>18</v>
      </c>
      <c r="I3713" t="s">
        <v>19</v>
      </c>
      <c r="J3713" s="41">
        <v>76.720569999999995</v>
      </c>
      <c r="K3713" s="42">
        <v>0.34425</v>
      </c>
      <c r="L3713" t="str">
        <f>IFERROR(INDEX(Dictionary!E:E,MATCH(G3713,Dictionary!A:A,0)),"")</f>
        <v/>
      </c>
    </row>
    <row r="3714" spans="1:12" x14ac:dyDescent="0.2">
      <c r="A3714" t="s">
        <v>2025</v>
      </c>
      <c r="B3714" s="40">
        <v>45535</v>
      </c>
      <c r="C3714" t="s">
        <v>22</v>
      </c>
      <c r="D3714" s="3">
        <v>-2040</v>
      </c>
      <c r="E3714" s="2">
        <v>-156410</v>
      </c>
      <c r="F3714" s="3">
        <v>69440</v>
      </c>
      <c r="G3714" t="s">
        <v>246</v>
      </c>
      <c r="H3714" t="s">
        <v>18</v>
      </c>
      <c r="I3714" t="s">
        <v>19</v>
      </c>
      <c r="J3714" s="41">
        <v>76.671570000000003</v>
      </c>
      <c r="K3714" s="42">
        <v>2.938E-2</v>
      </c>
      <c r="L3714" t="str">
        <f>IFERROR(INDEX(Dictionary!E:E,MATCH(G3714,Dictionary!A:A,0)),"")</f>
        <v/>
      </c>
    </row>
    <row r="3715" spans="1:12" x14ac:dyDescent="0.2">
      <c r="A3715" t="s">
        <v>2025</v>
      </c>
      <c r="B3715" s="40">
        <v>45535</v>
      </c>
      <c r="C3715" t="s">
        <v>8</v>
      </c>
      <c r="D3715" s="3">
        <v>705</v>
      </c>
      <c r="E3715" s="2">
        <v>54080</v>
      </c>
      <c r="F3715" s="3">
        <v>55430</v>
      </c>
      <c r="G3715" t="s">
        <v>248</v>
      </c>
      <c r="H3715" t="s">
        <v>18</v>
      </c>
      <c r="I3715" t="s">
        <v>19</v>
      </c>
      <c r="J3715" s="41">
        <v>76.709220000000002</v>
      </c>
      <c r="K3715" s="42">
        <v>1.272E-2</v>
      </c>
      <c r="L3715" t="str">
        <f>IFERROR(INDEX(Dictionary!E:E,MATCH(G3715,Dictionary!A:A,0)),"")</f>
        <v/>
      </c>
    </row>
    <row r="3716" spans="1:12" x14ac:dyDescent="0.2">
      <c r="A3716" t="s">
        <v>2025</v>
      </c>
      <c r="B3716" s="40">
        <v>45535</v>
      </c>
      <c r="C3716" t="s">
        <v>8</v>
      </c>
      <c r="D3716" s="3">
        <v>3030</v>
      </c>
      <c r="E3716" s="2">
        <v>232590</v>
      </c>
      <c r="F3716" s="3">
        <v>51480</v>
      </c>
      <c r="G3716" t="s">
        <v>1144</v>
      </c>
      <c r="H3716" t="s">
        <v>18</v>
      </c>
      <c r="I3716" t="s">
        <v>19</v>
      </c>
      <c r="J3716" s="41">
        <v>76.762379999999993</v>
      </c>
      <c r="K3716" s="42">
        <v>5.8860000000000003E-2</v>
      </c>
      <c r="L3716" t="str">
        <f>IFERROR(INDEX(Dictionary!E:E,MATCH(G3716,Dictionary!A:A,0)),"")</f>
        <v/>
      </c>
    </row>
    <row r="3717" spans="1:12" x14ac:dyDescent="0.2">
      <c r="A3717" t="s">
        <v>2025</v>
      </c>
      <c r="B3717" s="40">
        <v>45535</v>
      </c>
      <c r="C3717" t="s">
        <v>27</v>
      </c>
      <c r="D3717" s="3">
        <v>0</v>
      </c>
      <c r="E3717" s="2">
        <v>0</v>
      </c>
      <c r="F3717" s="3">
        <v>23100</v>
      </c>
      <c r="G3717" t="s">
        <v>256</v>
      </c>
      <c r="H3717" t="s">
        <v>18</v>
      </c>
      <c r="I3717" t="s">
        <v>19</v>
      </c>
      <c r="J3717" s="41">
        <v>0</v>
      </c>
      <c r="K3717" s="42">
        <v>0</v>
      </c>
      <c r="L3717" t="str">
        <f>IFERROR(INDEX(Dictionary!E:E,MATCH(G3717,Dictionary!A:A,0)),"")</f>
        <v/>
      </c>
    </row>
    <row r="3718" spans="1:12" x14ac:dyDescent="0.2">
      <c r="A3718" t="s">
        <v>2025</v>
      </c>
      <c r="B3718" s="40">
        <v>45535</v>
      </c>
      <c r="C3718" t="s">
        <v>27</v>
      </c>
      <c r="D3718" s="3">
        <v>0</v>
      </c>
      <c r="E3718" s="2">
        <v>0</v>
      </c>
      <c r="F3718" s="3">
        <v>20360</v>
      </c>
      <c r="G3718" t="s">
        <v>1834</v>
      </c>
      <c r="H3718" t="s">
        <v>18</v>
      </c>
      <c r="I3718" t="s">
        <v>19</v>
      </c>
      <c r="J3718" s="41">
        <v>0</v>
      </c>
      <c r="K3718" s="42">
        <v>0</v>
      </c>
      <c r="L3718" t="str">
        <f>IFERROR(INDEX(Dictionary!E:E,MATCH(G3718,Dictionary!A:A,0)),"")</f>
        <v/>
      </c>
    </row>
    <row r="3719" spans="1:12" x14ac:dyDescent="0.2">
      <c r="A3719" t="s">
        <v>2025</v>
      </c>
      <c r="B3719" s="40">
        <v>45535</v>
      </c>
      <c r="C3719" t="s">
        <v>22</v>
      </c>
      <c r="D3719" s="3">
        <v>-437</v>
      </c>
      <c r="E3719" s="2">
        <v>-33520</v>
      </c>
      <c r="F3719" s="3">
        <v>18570</v>
      </c>
      <c r="G3719" t="s">
        <v>996</v>
      </c>
      <c r="H3719" t="s">
        <v>18</v>
      </c>
      <c r="I3719" t="s">
        <v>19</v>
      </c>
      <c r="J3719" s="41">
        <v>76.704809999999995</v>
      </c>
      <c r="K3719" s="42">
        <v>2.3529999999999999E-2</v>
      </c>
      <c r="L3719" t="str">
        <f>IFERROR(INDEX(Dictionary!E:E,MATCH(G3719,Dictionary!A:A,0)),"")</f>
        <v/>
      </c>
    </row>
    <row r="3720" spans="1:12" x14ac:dyDescent="0.2">
      <c r="A3720" t="s">
        <v>2025</v>
      </c>
      <c r="B3720" s="40">
        <v>45535</v>
      </c>
      <c r="C3720" t="s">
        <v>8</v>
      </c>
      <c r="D3720" s="3">
        <v>1510</v>
      </c>
      <c r="E3720" s="2">
        <v>115990</v>
      </c>
      <c r="F3720" s="3">
        <v>14950</v>
      </c>
      <c r="G3720" t="s">
        <v>255</v>
      </c>
      <c r="H3720" t="s">
        <v>18</v>
      </c>
      <c r="I3720" t="s">
        <v>19</v>
      </c>
      <c r="J3720" s="41">
        <v>76.814570000000003</v>
      </c>
      <c r="K3720" s="42">
        <v>0.10100000000000001</v>
      </c>
      <c r="L3720" t="str">
        <f>IFERROR(INDEX(Dictionary!E:E,MATCH(G3720,Dictionary!A:A,0)),"")</f>
        <v/>
      </c>
    </row>
    <row r="3721" spans="1:12" x14ac:dyDescent="0.2">
      <c r="A3721" t="s">
        <v>2025</v>
      </c>
      <c r="B3721" s="40">
        <v>45535</v>
      </c>
      <c r="C3721" t="s">
        <v>8</v>
      </c>
      <c r="D3721" s="3">
        <v>7360</v>
      </c>
      <c r="E3721" s="2">
        <v>564430</v>
      </c>
      <c r="F3721" s="3">
        <v>11780</v>
      </c>
      <c r="G3721" t="s">
        <v>554</v>
      </c>
      <c r="H3721" t="s">
        <v>18</v>
      </c>
      <c r="I3721" t="s">
        <v>19</v>
      </c>
      <c r="J3721" s="41">
        <v>76.688860000000005</v>
      </c>
      <c r="K3721" s="42">
        <v>0.62478999999999996</v>
      </c>
      <c r="L3721" t="str">
        <f>IFERROR(INDEX(Dictionary!E:E,MATCH(G3721,Dictionary!A:A,0)),"")</f>
        <v/>
      </c>
    </row>
    <row r="3722" spans="1:12" x14ac:dyDescent="0.2">
      <c r="A3722" t="s">
        <v>2025</v>
      </c>
      <c r="B3722" s="40">
        <v>45535</v>
      </c>
      <c r="C3722" t="s">
        <v>22</v>
      </c>
      <c r="D3722" s="3">
        <v>-6110</v>
      </c>
      <c r="E3722" s="2">
        <v>-468700</v>
      </c>
      <c r="F3722" s="3">
        <v>9910</v>
      </c>
      <c r="G3722" t="s">
        <v>278</v>
      </c>
      <c r="H3722" t="s">
        <v>18</v>
      </c>
      <c r="I3722" t="s">
        <v>19</v>
      </c>
      <c r="J3722" s="41">
        <v>76.708680000000001</v>
      </c>
      <c r="K3722" s="42">
        <v>0.61653999999999998</v>
      </c>
      <c r="L3722" t="str">
        <f>IFERROR(INDEX(Dictionary!E:E,MATCH(G3722,Dictionary!A:A,0)),"")</f>
        <v/>
      </c>
    </row>
    <row r="3723" spans="1:12" x14ac:dyDescent="0.2">
      <c r="A3723" t="s">
        <v>2025</v>
      </c>
      <c r="B3723" s="40">
        <v>45535</v>
      </c>
      <c r="C3723" t="s">
        <v>8</v>
      </c>
      <c r="D3723" s="3">
        <v>519</v>
      </c>
      <c r="E3723" s="2">
        <v>39810</v>
      </c>
      <c r="F3723" s="3">
        <v>9770</v>
      </c>
      <c r="G3723" t="s">
        <v>253</v>
      </c>
      <c r="H3723" t="s">
        <v>18</v>
      </c>
      <c r="I3723" t="s">
        <v>19</v>
      </c>
      <c r="J3723" s="41">
        <v>76.705200000000005</v>
      </c>
      <c r="K3723" s="42">
        <v>5.3120000000000001E-2</v>
      </c>
      <c r="L3723" t="str">
        <f>IFERROR(INDEX(Dictionary!E:E,MATCH(G3723,Dictionary!A:A,0)),"")</f>
        <v/>
      </c>
    </row>
    <row r="3724" spans="1:12" x14ac:dyDescent="0.2">
      <c r="A3724" t="s">
        <v>2025</v>
      </c>
      <c r="B3724" s="40">
        <v>45535</v>
      </c>
      <c r="C3724" t="s">
        <v>8</v>
      </c>
      <c r="D3724" s="3">
        <v>768</v>
      </c>
      <c r="E3724" s="2">
        <v>58910</v>
      </c>
      <c r="F3724" s="3">
        <v>5870</v>
      </c>
      <c r="G3724" t="s">
        <v>260</v>
      </c>
      <c r="H3724" t="s">
        <v>18</v>
      </c>
      <c r="I3724" t="s">
        <v>19</v>
      </c>
      <c r="J3724" s="41">
        <v>76.705730000000003</v>
      </c>
      <c r="K3724" s="42">
        <v>0.13084000000000001</v>
      </c>
      <c r="L3724" t="str">
        <f>IFERROR(INDEX(Dictionary!E:E,MATCH(G3724,Dictionary!A:A,0)),"")</f>
        <v/>
      </c>
    </row>
    <row r="3725" spans="1:12" x14ac:dyDescent="0.2">
      <c r="A3725" t="s">
        <v>2025</v>
      </c>
      <c r="B3725" s="40">
        <v>45535</v>
      </c>
      <c r="C3725" t="s">
        <v>8</v>
      </c>
      <c r="D3725" s="3">
        <v>4930</v>
      </c>
      <c r="E3725" s="2">
        <v>378330</v>
      </c>
      <c r="F3725" s="3">
        <v>4930</v>
      </c>
      <c r="G3725" t="s">
        <v>2032</v>
      </c>
      <c r="H3725" t="s">
        <v>18</v>
      </c>
      <c r="I3725" t="s">
        <v>19</v>
      </c>
      <c r="J3725" s="41">
        <v>76.740359999999995</v>
      </c>
      <c r="K3725" s="42">
        <v>1</v>
      </c>
      <c r="L3725" t="str">
        <f>IFERROR(INDEX(Dictionary!E:E,MATCH(G3725,Dictionary!A:A,0)),"")</f>
        <v/>
      </c>
    </row>
    <row r="3726" spans="1:12" x14ac:dyDescent="0.2">
      <c r="A3726" t="s">
        <v>2025</v>
      </c>
      <c r="B3726" s="40">
        <v>45535</v>
      </c>
      <c r="C3726" t="s">
        <v>8</v>
      </c>
      <c r="D3726" s="3">
        <v>2520</v>
      </c>
      <c r="E3726" s="2">
        <v>193460</v>
      </c>
      <c r="F3726" s="3">
        <v>4760</v>
      </c>
      <c r="G3726" t="s">
        <v>23</v>
      </c>
      <c r="H3726" t="s">
        <v>18</v>
      </c>
      <c r="I3726" t="s">
        <v>19</v>
      </c>
      <c r="J3726" s="41">
        <v>76.769840000000002</v>
      </c>
      <c r="K3726" s="42">
        <v>0.52941000000000005</v>
      </c>
      <c r="L3726" t="str">
        <f>IFERROR(INDEX(Dictionary!E:E,MATCH(G3726,Dictionary!A:A,0)),"")</f>
        <v/>
      </c>
    </row>
    <row r="3727" spans="1:12" x14ac:dyDescent="0.2">
      <c r="A3727" t="s">
        <v>2025</v>
      </c>
      <c r="B3727" s="40">
        <v>45535</v>
      </c>
      <c r="C3727" t="s">
        <v>22</v>
      </c>
      <c r="D3727" s="3">
        <v>-400</v>
      </c>
      <c r="E3727" s="2">
        <v>-30680</v>
      </c>
      <c r="F3727" s="3">
        <v>2900</v>
      </c>
      <c r="G3727" t="s">
        <v>648</v>
      </c>
      <c r="H3727" t="s">
        <v>18</v>
      </c>
      <c r="I3727" t="s">
        <v>19</v>
      </c>
      <c r="J3727" s="41">
        <v>76.7</v>
      </c>
      <c r="K3727" s="42">
        <v>0.13793</v>
      </c>
      <c r="L3727" t="str">
        <f>IFERROR(INDEX(Dictionary!E:E,MATCH(G3727,Dictionary!A:A,0)),"")</f>
        <v/>
      </c>
    </row>
    <row r="3728" spans="1:12" x14ac:dyDescent="0.2">
      <c r="A3728" t="s">
        <v>2025</v>
      </c>
      <c r="B3728" s="40">
        <v>45535</v>
      </c>
      <c r="C3728" t="s">
        <v>8</v>
      </c>
      <c r="D3728" s="3">
        <v>1310</v>
      </c>
      <c r="E3728" s="2">
        <v>100720</v>
      </c>
      <c r="F3728" s="3">
        <v>2410</v>
      </c>
      <c r="G3728" t="s">
        <v>263</v>
      </c>
      <c r="H3728" t="s">
        <v>18</v>
      </c>
      <c r="I3728" t="s">
        <v>19</v>
      </c>
      <c r="J3728" s="41">
        <v>76.885499999999993</v>
      </c>
      <c r="K3728" s="42">
        <v>0.54357</v>
      </c>
      <c r="L3728" t="str">
        <f>IFERROR(INDEX(Dictionary!E:E,MATCH(G3728,Dictionary!A:A,0)),"")</f>
        <v/>
      </c>
    </row>
    <row r="3729" spans="1:12" x14ac:dyDescent="0.2">
      <c r="A3729" t="s">
        <v>2025</v>
      </c>
      <c r="B3729" s="40">
        <v>45535</v>
      </c>
      <c r="C3729" t="s">
        <v>22</v>
      </c>
      <c r="D3729" s="3">
        <v>-38060</v>
      </c>
      <c r="E3729" s="2">
        <v>-2920000</v>
      </c>
      <c r="F3729" s="3">
        <v>1700</v>
      </c>
      <c r="G3729" t="s">
        <v>288</v>
      </c>
      <c r="H3729" t="s">
        <v>18</v>
      </c>
      <c r="I3729" t="s">
        <v>19</v>
      </c>
      <c r="J3729" s="41">
        <v>76.720960000000005</v>
      </c>
      <c r="K3729" s="42">
        <v>22.38824</v>
      </c>
      <c r="L3729" t="str">
        <f>IFERROR(INDEX(Dictionary!E:E,MATCH(G3729,Dictionary!A:A,0)),"")</f>
        <v/>
      </c>
    </row>
    <row r="3730" spans="1:12" x14ac:dyDescent="0.2">
      <c r="A3730" t="s">
        <v>2025</v>
      </c>
      <c r="B3730" s="40">
        <v>45535</v>
      </c>
      <c r="C3730" t="s">
        <v>27</v>
      </c>
      <c r="D3730" s="3">
        <v>0</v>
      </c>
      <c r="E3730" s="2">
        <v>0</v>
      </c>
      <c r="F3730" s="3">
        <v>1550</v>
      </c>
      <c r="G3730" t="s">
        <v>1468</v>
      </c>
      <c r="H3730" t="s">
        <v>18</v>
      </c>
      <c r="I3730" t="s">
        <v>19</v>
      </c>
      <c r="J3730" s="41">
        <v>0</v>
      </c>
      <c r="K3730" s="42">
        <v>0</v>
      </c>
      <c r="L3730" t="str">
        <f>IFERROR(INDEX(Dictionary!E:E,MATCH(G3730,Dictionary!A:A,0)),"")</f>
        <v/>
      </c>
    </row>
    <row r="3731" spans="1:12" x14ac:dyDescent="0.2">
      <c r="A3731" t="s">
        <v>2025</v>
      </c>
      <c r="B3731" s="40">
        <v>45535</v>
      </c>
      <c r="C3731" t="s">
        <v>22</v>
      </c>
      <c r="D3731" s="3">
        <v>-163</v>
      </c>
      <c r="E3731" s="2">
        <v>-12500</v>
      </c>
      <c r="F3731" s="3">
        <v>1050</v>
      </c>
      <c r="G3731" t="s">
        <v>1146</v>
      </c>
      <c r="H3731" t="s">
        <v>18</v>
      </c>
      <c r="I3731" t="s">
        <v>19</v>
      </c>
      <c r="J3731" s="41">
        <v>76.687119999999993</v>
      </c>
      <c r="K3731" s="42">
        <v>0.15523999999999999</v>
      </c>
      <c r="L3731" t="str">
        <f>IFERROR(INDEX(Dictionary!E:E,MATCH(G3731,Dictionary!A:A,0)),"")</f>
        <v/>
      </c>
    </row>
    <row r="3732" spans="1:12" x14ac:dyDescent="0.2">
      <c r="A3732" t="s">
        <v>2025</v>
      </c>
      <c r="B3732" s="40">
        <v>45535</v>
      </c>
      <c r="C3732" t="s">
        <v>27</v>
      </c>
      <c r="D3732" s="3">
        <v>0</v>
      </c>
      <c r="E3732" s="2">
        <v>0</v>
      </c>
      <c r="F3732" s="3">
        <v>708</v>
      </c>
      <c r="G3732" t="s">
        <v>281</v>
      </c>
      <c r="H3732" t="s">
        <v>18</v>
      </c>
      <c r="I3732" t="s">
        <v>19</v>
      </c>
      <c r="J3732" s="41">
        <v>0</v>
      </c>
      <c r="K3732" s="42">
        <v>0</v>
      </c>
      <c r="L3732" t="str">
        <f>IFERROR(INDEX(Dictionary!E:E,MATCH(G3732,Dictionary!A:A,0)),"")</f>
        <v/>
      </c>
    </row>
    <row r="3733" spans="1:12" x14ac:dyDescent="0.2">
      <c r="A3733" t="s">
        <v>2025</v>
      </c>
      <c r="B3733" s="40">
        <v>45535</v>
      </c>
      <c r="C3733" t="s">
        <v>22</v>
      </c>
      <c r="D3733" s="3">
        <v>-48</v>
      </c>
      <c r="E3733" s="2">
        <v>-3680</v>
      </c>
      <c r="F3733" s="3">
        <v>267</v>
      </c>
      <c r="G3733" t="s">
        <v>511</v>
      </c>
      <c r="H3733" t="s">
        <v>18</v>
      </c>
      <c r="I3733" t="s">
        <v>19</v>
      </c>
      <c r="J3733" s="41">
        <v>76.666669999999996</v>
      </c>
      <c r="K3733" s="42">
        <v>0.17978</v>
      </c>
      <c r="L3733" t="str">
        <f>IFERROR(INDEX(Dictionary!E:E,MATCH(G3733,Dictionary!A:A,0)),"")</f>
        <v/>
      </c>
    </row>
    <row r="3734" spans="1:12" x14ac:dyDescent="0.2">
      <c r="A3734" t="s">
        <v>2025</v>
      </c>
      <c r="B3734" s="40">
        <v>45531</v>
      </c>
      <c r="C3734" t="s">
        <v>8</v>
      </c>
      <c r="D3734" s="3">
        <v>13</v>
      </c>
      <c r="E3734" s="2">
        <v>992</v>
      </c>
      <c r="F3734" s="3">
        <v>4680</v>
      </c>
      <c r="G3734" t="s">
        <v>2022</v>
      </c>
      <c r="H3734" t="s">
        <v>10</v>
      </c>
      <c r="I3734" t="s">
        <v>11</v>
      </c>
      <c r="J3734" s="41">
        <v>76.307689999999994</v>
      </c>
      <c r="K3734" s="42">
        <v>2.7799999999999999E-3</v>
      </c>
      <c r="L3734" t="str">
        <f>IFERROR(INDEX(Dictionary!E:E,MATCH(G3734,Dictionary!A:A,0)),"")</f>
        <v/>
      </c>
    </row>
    <row r="3735" spans="1:12" x14ac:dyDescent="0.2">
      <c r="A3735" t="s">
        <v>2025</v>
      </c>
      <c r="B3735" s="40">
        <v>45525</v>
      </c>
      <c r="C3735" t="s">
        <v>8</v>
      </c>
      <c r="D3735" s="3">
        <v>2680</v>
      </c>
      <c r="E3735" s="2">
        <v>201780</v>
      </c>
      <c r="F3735" s="3">
        <v>47760</v>
      </c>
      <c r="G3735" t="s">
        <v>2017</v>
      </c>
      <c r="H3735" t="s">
        <v>10</v>
      </c>
      <c r="I3735" t="s">
        <v>11</v>
      </c>
      <c r="J3735" s="41">
        <v>75.291039999999995</v>
      </c>
      <c r="K3735" s="42">
        <v>5.611E-2</v>
      </c>
      <c r="L3735" t="str">
        <f>IFERROR(INDEX(Dictionary!E:E,MATCH(G3735,Dictionary!A:A,0)),"")</f>
        <v/>
      </c>
    </row>
    <row r="3736" spans="1:12" x14ac:dyDescent="0.2">
      <c r="A3736" t="s">
        <v>2025</v>
      </c>
      <c r="B3736" s="40">
        <v>45518</v>
      </c>
      <c r="C3736" t="s">
        <v>8</v>
      </c>
      <c r="D3736" s="3">
        <v>82630</v>
      </c>
      <c r="E3736" s="2">
        <v>6170000</v>
      </c>
      <c r="F3736" s="3">
        <v>63840000</v>
      </c>
      <c r="G3736" t="s">
        <v>2013</v>
      </c>
      <c r="H3736" t="s">
        <v>10</v>
      </c>
      <c r="I3736" t="s">
        <v>11</v>
      </c>
      <c r="J3736" s="41">
        <v>74.669049999999999</v>
      </c>
      <c r="K3736" s="42">
        <v>1.2899999999999999E-3</v>
      </c>
      <c r="L3736" t="str">
        <f>IFERROR(INDEX(Dictionary!E:E,MATCH(G3736,Dictionary!A:A,0)),"")</f>
        <v/>
      </c>
    </row>
    <row r="3737" spans="1:12" x14ac:dyDescent="0.2">
      <c r="A3737" t="s">
        <v>2025</v>
      </c>
      <c r="B3737" s="40">
        <v>45506</v>
      </c>
      <c r="C3737" t="s">
        <v>22</v>
      </c>
      <c r="D3737" s="3">
        <v>-20000</v>
      </c>
      <c r="E3737" s="2">
        <v>-1530000</v>
      </c>
      <c r="F3737" s="3">
        <v>69100000</v>
      </c>
      <c r="G3737" t="s">
        <v>2012</v>
      </c>
      <c r="H3737" t="s">
        <v>10</v>
      </c>
      <c r="I3737" t="s">
        <v>11</v>
      </c>
      <c r="J3737" s="41">
        <v>76.5</v>
      </c>
      <c r="K3737" s="42">
        <v>2.9E-4</v>
      </c>
      <c r="L3737" t="str">
        <f>IFERROR(INDEX(Dictionary!E:E,MATCH(G3737,Dictionary!A:A,0)),"")</f>
        <v/>
      </c>
    </row>
    <row r="3738" spans="1:12" x14ac:dyDescent="0.2">
      <c r="A3738" t="s">
        <v>2025</v>
      </c>
      <c r="B3738" s="40">
        <v>45504</v>
      </c>
      <c r="C3738" t="s">
        <v>8</v>
      </c>
      <c r="D3738" s="3">
        <v>53730</v>
      </c>
      <c r="E3738" s="2">
        <v>3120000</v>
      </c>
      <c r="F3738" s="3">
        <v>4830000</v>
      </c>
      <c r="G3738" t="s">
        <v>297</v>
      </c>
      <c r="H3738" t="s">
        <v>18</v>
      </c>
      <c r="I3738" t="s">
        <v>19</v>
      </c>
      <c r="J3738" s="41">
        <v>58.06812</v>
      </c>
      <c r="K3738" s="42">
        <v>1.112E-2</v>
      </c>
      <c r="L3738" t="str">
        <f>IFERROR(INDEX(Dictionary!E:E,MATCH(G3738,Dictionary!A:A,0)),"")</f>
        <v/>
      </c>
    </row>
    <row r="3739" spans="1:12" x14ac:dyDescent="0.2">
      <c r="A3739" t="s">
        <v>2025</v>
      </c>
      <c r="B3739" s="40">
        <v>45504</v>
      </c>
      <c r="C3739" t="s">
        <v>8</v>
      </c>
      <c r="D3739" s="3">
        <v>12480</v>
      </c>
      <c r="E3739" s="2">
        <v>724340</v>
      </c>
      <c r="F3739" s="3">
        <v>351730</v>
      </c>
      <c r="G3739" t="s">
        <v>1469</v>
      </c>
      <c r="H3739" t="s">
        <v>18</v>
      </c>
      <c r="I3739" t="s">
        <v>19</v>
      </c>
      <c r="J3739" s="41">
        <v>58.040059999999997</v>
      </c>
      <c r="K3739" s="42">
        <v>3.5479999999999998E-2</v>
      </c>
      <c r="L3739" t="str">
        <f>IFERROR(INDEX(Dictionary!E:E,MATCH(G3739,Dictionary!A:A,0)),"")</f>
        <v/>
      </c>
    </row>
    <row r="3740" spans="1:12" x14ac:dyDescent="0.2">
      <c r="A3740" t="s">
        <v>2025</v>
      </c>
      <c r="B3740" s="40">
        <v>45504</v>
      </c>
      <c r="C3740" t="s">
        <v>8</v>
      </c>
      <c r="D3740" s="3">
        <v>6440</v>
      </c>
      <c r="E3740" s="2">
        <v>373950</v>
      </c>
      <c r="F3740" s="3">
        <v>235500</v>
      </c>
      <c r="G3740" t="s">
        <v>757</v>
      </c>
      <c r="H3740" t="s">
        <v>18</v>
      </c>
      <c r="I3740" t="s">
        <v>19</v>
      </c>
      <c r="J3740" s="41">
        <v>58.066769999999998</v>
      </c>
      <c r="K3740" s="42">
        <v>2.7349999999999999E-2</v>
      </c>
      <c r="L3740" t="str">
        <f>IFERROR(INDEX(Dictionary!E:E,MATCH(G3740,Dictionary!A:A,0)),"")</f>
        <v/>
      </c>
    </row>
    <row r="3741" spans="1:12" x14ac:dyDescent="0.2">
      <c r="A3741" t="s">
        <v>2025</v>
      </c>
      <c r="B3741" s="40">
        <v>45504</v>
      </c>
      <c r="C3741" t="s">
        <v>22</v>
      </c>
      <c r="D3741" s="3">
        <v>-94</v>
      </c>
      <c r="E3741" s="2">
        <v>-5460</v>
      </c>
      <c r="F3741" s="3">
        <v>198350</v>
      </c>
      <c r="G3741" t="s">
        <v>576</v>
      </c>
      <c r="H3741" t="s">
        <v>18</v>
      </c>
      <c r="I3741" t="s">
        <v>19</v>
      </c>
      <c r="J3741" s="41">
        <v>58.08511</v>
      </c>
      <c r="K3741" s="42">
        <v>4.6999999999999999E-4</v>
      </c>
      <c r="L3741" t="str">
        <f>IFERROR(INDEX(Dictionary!E:E,MATCH(G3741,Dictionary!A:A,0)),"")</f>
        <v/>
      </c>
    </row>
    <row r="3742" spans="1:12" x14ac:dyDescent="0.2">
      <c r="A3742" t="s">
        <v>2025</v>
      </c>
      <c r="B3742" s="40">
        <v>45504</v>
      </c>
      <c r="C3742" t="s">
        <v>8</v>
      </c>
      <c r="D3742" s="3">
        <v>793</v>
      </c>
      <c r="E3742" s="2">
        <v>46030</v>
      </c>
      <c r="F3742" s="3">
        <v>195930</v>
      </c>
      <c r="G3742" t="s">
        <v>298</v>
      </c>
      <c r="H3742" t="s">
        <v>18</v>
      </c>
      <c r="I3742" t="s">
        <v>19</v>
      </c>
      <c r="J3742" s="41">
        <v>58.045400000000001</v>
      </c>
      <c r="K3742" s="42">
        <v>4.0499999999999998E-3</v>
      </c>
      <c r="L3742" t="str">
        <f>IFERROR(INDEX(Dictionary!E:E,MATCH(G3742,Dictionary!A:A,0)),"")</f>
        <v/>
      </c>
    </row>
    <row r="3743" spans="1:12" x14ac:dyDescent="0.2">
      <c r="A3743" t="s">
        <v>2025</v>
      </c>
      <c r="B3743" s="40">
        <v>45504</v>
      </c>
      <c r="C3743" t="s">
        <v>8</v>
      </c>
      <c r="D3743" s="3">
        <v>3800</v>
      </c>
      <c r="E3743" s="2">
        <v>220550</v>
      </c>
      <c r="F3743" s="3">
        <v>194060</v>
      </c>
      <c r="G3743" t="s">
        <v>310</v>
      </c>
      <c r="H3743" t="s">
        <v>18</v>
      </c>
      <c r="I3743" t="s">
        <v>19</v>
      </c>
      <c r="J3743" s="41">
        <v>58.039470000000001</v>
      </c>
      <c r="K3743" s="42">
        <v>1.959E-2</v>
      </c>
      <c r="L3743" t="str">
        <f>IFERROR(INDEX(Dictionary!E:E,MATCH(G3743,Dictionary!A:A,0)),"")</f>
        <v/>
      </c>
    </row>
    <row r="3744" spans="1:12" x14ac:dyDescent="0.2">
      <c r="A3744" t="s">
        <v>2025</v>
      </c>
      <c r="B3744" s="40">
        <v>45504</v>
      </c>
      <c r="C3744" t="s">
        <v>22</v>
      </c>
      <c r="D3744" s="3">
        <v>-13600</v>
      </c>
      <c r="E3744" s="2">
        <v>-789050</v>
      </c>
      <c r="F3744" s="3">
        <v>193750</v>
      </c>
      <c r="G3744" t="s">
        <v>1563</v>
      </c>
      <c r="H3744" t="s">
        <v>18</v>
      </c>
      <c r="I3744" t="s">
        <v>19</v>
      </c>
      <c r="J3744" s="41">
        <v>58.018380000000001</v>
      </c>
      <c r="K3744" s="42">
        <v>7.0190000000000002E-2</v>
      </c>
      <c r="L3744" t="str">
        <f>IFERROR(INDEX(Dictionary!E:E,MATCH(G3744,Dictionary!A:A,0)),"")</f>
        <v/>
      </c>
    </row>
    <row r="3745" spans="1:12" x14ac:dyDescent="0.2">
      <c r="A3745" t="s">
        <v>2025</v>
      </c>
      <c r="B3745" s="40">
        <v>45504</v>
      </c>
      <c r="C3745" t="s">
        <v>8</v>
      </c>
      <c r="D3745" s="3">
        <v>58</v>
      </c>
      <c r="E3745" s="2">
        <v>3370</v>
      </c>
      <c r="F3745" s="3">
        <v>183010</v>
      </c>
      <c r="G3745" t="s">
        <v>312</v>
      </c>
      <c r="H3745" t="s">
        <v>18</v>
      </c>
      <c r="I3745" t="s">
        <v>19</v>
      </c>
      <c r="J3745" s="41">
        <v>58.103450000000002</v>
      </c>
      <c r="K3745" s="42">
        <v>3.2000000000000003E-4</v>
      </c>
      <c r="L3745" t="str">
        <f>IFERROR(INDEX(Dictionary!E:E,MATCH(G3745,Dictionary!A:A,0)),"")</f>
        <v/>
      </c>
    </row>
    <row r="3746" spans="1:12" x14ac:dyDescent="0.2">
      <c r="A3746" t="s">
        <v>2025</v>
      </c>
      <c r="B3746" s="40">
        <v>45504</v>
      </c>
      <c r="C3746" t="s">
        <v>8</v>
      </c>
      <c r="D3746" s="3">
        <v>198</v>
      </c>
      <c r="E3746" s="2">
        <v>11490</v>
      </c>
      <c r="F3746" s="3">
        <v>176990</v>
      </c>
      <c r="G3746" t="s">
        <v>777</v>
      </c>
      <c r="H3746" t="s">
        <v>18</v>
      </c>
      <c r="I3746" t="s">
        <v>19</v>
      </c>
      <c r="J3746" s="41">
        <v>58.030299999999997</v>
      </c>
      <c r="K3746" s="42">
        <v>1.1199999999999999E-3</v>
      </c>
      <c r="L3746" t="str">
        <f>IFERROR(INDEX(Dictionary!E:E,MATCH(G3746,Dictionary!A:A,0)),"")</f>
        <v/>
      </c>
    </row>
    <row r="3747" spans="1:12" x14ac:dyDescent="0.2">
      <c r="A3747" t="s">
        <v>2025</v>
      </c>
      <c r="B3747" s="40">
        <v>45504</v>
      </c>
      <c r="C3747" t="s">
        <v>27</v>
      </c>
      <c r="D3747" s="3">
        <v>0</v>
      </c>
      <c r="E3747" s="2">
        <v>0</v>
      </c>
      <c r="F3747" s="3">
        <v>174000</v>
      </c>
      <c r="G3747" t="s">
        <v>301</v>
      </c>
      <c r="H3747" t="s">
        <v>18</v>
      </c>
      <c r="I3747" t="s">
        <v>19</v>
      </c>
      <c r="J3747" s="41">
        <v>0</v>
      </c>
      <c r="K3747" s="42">
        <v>0</v>
      </c>
      <c r="L3747" t="str">
        <f>IFERROR(INDEX(Dictionary!E:E,MATCH(G3747,Dictionary!A:A,0)),"")</f>
        <v/>
      </c>
    </row>
    <row r="3748" spans="1:12" x14ac:dyDescent="0.2">
      <c r="A3748" t="s">
        <v>2025</v>
      </c>
      <c r="B3748" s="40">
        <v>45504</v>
      </c>
      <c r="C3748" t="s">
        <v>22</v>
      </c>
      <c r="D3748" s="3">
        <v>-1600</v>
      </c>
      <c r="E3748" s="2">
        <v>-92860</v>
      </c>
      <c r="F3748" s="3">
        <v>172480</v>
      </c>
      <c r="G3748" t="s">
        <v>299</v>
      </c>
      <c r="H3748" t="s">
        <v>18</v>
      </c>
      <c r="I3748" t="s">
        <v>19</v>
      </c>
      <c r="J3748" s="41">
        <v>58.037500000000001</v>
      </c>
      <c r="K3748" s="42">
        <v>9.2800000000000001E-3</v>
      </c>
      <c r="L3748" t="str">
        <f>IFERROR(INDEX(Dictionary!E:E,MATCH(G3748,Dictionary!A:A,0)),"")</f>
        <v/>
      </c>
    </row>
    <row r="3749" spans="1:12" x14ac:dyDescent="0.2">
      <c r="A3749" t="s">
        <v>2025</v>
      </c>
      <c r="B3749" s="40">
        <v>45504</v>
      </c>
      <c r="C3749" t="s">
        <v>27</v>
      </c>
      <c r="D3749" s="3">
        <v>0</v>
      </c>
      <c r="E3749" s="2">
        <v>0</v>
      </c>
      <c r="F3749" s="3">
        <v>91700</v>
      </c>
      <c r="G3749" t="s">
        <v>320</v>
      </c>
      <c r="H3749" t="s">
        <v>18</v>
      </c>
      <c r="I3749" t="s">
        <v>19</v>
      </c>
      <c r="J3749" s="41">
        <v>0</v>
      </c>
      <c r="K3749" s="42">
        <v>0</v>
      </c>
      <c r="L3749" t="str">
        <f>IFERROR(INDEX(Dictionary!E:E,MATCH(G3749,Dictionary!A:A,0)),"")</f>
        <v/>
      </c>
    </row>
    <row r="3750" spans="1:12" x14ac:dyDescent="0.2">
      <c r="A3750" t="s">
        <v>2025</v>
      </c>
      <c r="B3750" s="40">
        <v>45504</v>
      </c>
      <c r="C3750" t="s">
        <v>22</v>
      </c>
      <c r="D3750" s="3">
        <v>-378</v>
      </c>
      <c r="E3750" s="2">
        <v>-21940</v>
      </c>
      <c r="F3750" s="3">
        <v>89870</v>
      </c>
      <c r="G3750" t="s">
        <v>1752</v>
      </c>
      <c r="H3750" t="s">
        <v>18</v>
      </c>
      <c r="I3750" t="s">
        <v>19</v>
      </c>
      <c r="J3750" s="41">
        <v>58.04233</v>
      </c>
      <c r="K3750" s="42">
        <v>4.2100000000000002E-3</v>
      </c>
      <c r="L3750" t="str">
        <f>IFERROR(INDEX(Dictionary!E:E,MATCH(G3750,Dictionary!A:A,0)),"")</f>
        <v/>
      </c>
    </row>
    <row r="3751" spans="1:12" x14ac:dyDescent="0.2">
      <c r="A3751" t="s">
        <v>2025</v>
      </c>
      <c r="B3751" s="40">
        <v>45504</v>
      </c>
      <c r="C3751" t="s">
        <v>27</v>
      </c>
      <c r="D3751" s="3">
        <v>0</v>
      </c>
      <c r="E3751" s="2">
        <v>0</v>
      </c>
      <c r="F3751" s="3">
        <v>74800</v>
      </c>
      <c r="G3751" t="s">
        <v>965</v>
      </c>
      <c r="H3751" t="s">
        <v>18</v>
      </c>
      <c r="I3751" t="s">
        <v>19</v>
      </c>
      <c r="J3751" s="41">
        <v>0</v>
      </c>
      <c r="K3751" s="42">
        <v>0</v>
      </c>
      <c r="L3751" t="str">
        <f>IFERROR(INDEX(Dictionary!E:E,MATCH(G3751,Dictionary!A:A,0)),"")</f>
        <v/>
      </c>
    </row>
    <row r="3752" spans="1:12" x14ac:dyDescent="0.2">
      <c r="A3752" t="s">
        <v>2025</v>
      </c>
      <c r="B3752" s="40">
        <v>45504</v>
      </c>
      <c r="C3752" t="s">
        <v>8</v>
      </c>
      <c r="D3752" s="3">
        <v>795</v>
      </c>
      <c r="E3752" s="2">
        <v>46140</v>
      </c>
      <c r="F3752" s="3">
        <v>70590</v>
      </c>
      <c r="G3752" t="s">
        <v>306</v>
      </c>
      <c r="H3752" t="s">
        <v>18</v>
      </c>
      <c r="I3752" t="s">
        <v>19</v>
      </c>
      <c r="J3752" s="41">
        <v>58.037739999999999</v>
      </c>
      <c r="K3752" s="42">
        <v>1.1259999999999999E-2</v>
      </c>
      <c r="L3752" t="str">
        <f>IFERROR(INDEX(Dictionary!E:E,MATCH(G3752,Dictionary!A:A,0)),"")</f>
        <v/>
      </c>
    </row>
    <row r="3753" spans="1:12" x14ac:dyDescent="0.2">
      <c r="A3753" t="s">
        <v>2025</v>
      </c>
      <c r="B3753" s="40">
        <v>45504</v>
      </c>
      <c r="C3753" t="s">
        <v>22</v>
      </c>
      <c r="D3753" s="3">
        <v>-3</v>
      </c>
      <c r="E3753" s="2">
        <v>-174</v>
      </c>
      <c r="F3753" s="3">
        <v>67960</v>
      </c>
      <c r="G3753" t="s">
        <v>2026</v>
      </c>
      <c r="H3753" t="s">
        <v>18</v>
      </c>
      <c r="I3753" t="s">
        <v>19</v>
      </c>
      <c r="J3753" s="41">
        <v>58</v>
      </c>
      <c r="K3753" s="42">
        <v>4.0000000000000003E-5</v>
      </c>
      <c r="L3753" t="str">
        <f>IFERROR(INDEX(Dictionary!E:E,MATCH(G3753,Dictionary!A:A,0)),"")</f>
        <v/>
      </c>
    </row>
    <row r="3754" spans="1:12" x14ac:dyDescent="0.2">
      <c r="A3754" t="s">
        <v>2025</v>
      </c>
      <c r="B3754" s="40">
        <v>45504</v>
      </c>
      <c r="C3754" t="s">
        <v>27</v>
      </c>
      <c r="D3754" s="3">
        <v>0</v>
      </c>
      <c r="E3754" s="2">
        <v>0</v>
      </c>
      <c r="F3754" s="3">
        <v>57060</v>
      </c>
      <c r="G3754" t="s">
        <v>324</v>
      </c>
      <c r="H3754" t="s">
        <v>18</v>
      </c>
      <c r="I3754" t="s">
        <v>19</v>
      </c>
      <c r="J3754" s="41">
        <v>0</v>
      </c>
      <c r="K3754" s="42">
        <v>0</v>
      </c>
      <c r="L3754" t="str">
        <f>IFERROR(INDEX(Dictionary!E:E,MATCH(G3754,Dictionary!A:A,0)),"")</f>
        <v/>
      </c>
    </row>
    <row r="3755" spans="1:12" x14ac:dyDescent="0.2">
      <c r="A3755" t="s">
        <v>2025</v>
      </c>
      <c r="B3755" s="40">
        <v>45504</v>
      </c>
      <c r="C3755" t="s">
        <v>27</v>
      </c>
      <c r="D3755" s="3">
        <v>0</v>
      </c>
      <c r="E3755" s="2">
        <v>0</v>
      </c>
      <c r="F3755" s="3">
        <v>56000</v>
      </c>
      <c r="G3755" t="s">
        <v>2027</v>
      </c>
      <c r="H3755" t="s">
        <v>18</v>
      </c>
      <c r="I3755" t="s">
        <v>19</v>
      </c>
      <c r="J3755" s="41">
        <v>0</v>
      </c>
      <c r="K3755" s="42">
        <v>0</v>
      </c>
      <c r="L3755" t="str">
        <f>IFERROR(INDEX(Dictionary!E:E,MATCH(G3755,Dictionary!A:A,0)),"")</f>
        <v/>
      </c>
    </row>
    <row r="3756" spans="1:12" x14ac:dyDescent="0.2">
      <c r="A3756" t="s">
        <v>2025</v>
      </c>
      <c r="B3756" s="40">
        <v>45504</v>
      </c>
      <c r="C3756" t="s">
        <v>22</v>
      </c>
      <c r="D3756" s="3">
        <v>-1000</v>
      </c>
      <c r="E3756" s="2">
        <v>-58040</v>
      </c>
      <c r="F3756" s="3">
        <v>55750</v>
      </c>
      <c r="G3756" t="s">
        <v>2028</v>
      </c>
      <c r="H3756" t="s">
        <v>18</v>
      </c>
      <c r="I3756" t="s">
        <v>19</v>
      </c>
      <c r="J3756" s="41">
        <v>58.04</v>
      </c>
      <c r="K3756" s="42">
        <v>1.7930000000000001E-2</v>
      </c>
      <c r="L3756" t="str">
        <f>IFERROR(INDEX(Dictionary!E:E,MATCH(G3756,Dictionary!A:A,0)),"")</f>
        <v/>
      </c>
    </row>
    <row r="3757" spans="1:12" x14ac:dyDescent="0.2">
      <c r="A3757" t="s">
        <v>2025</v>
      </c>
      <c r="B3757" s="40">
        <v>45504</v>
      </c>
      <c r="C3757" t="s">
        <v>8</v>
      </c>
      <c r="D3757" s="3">
        <v>1</v>
      </c>
      <c r="E3757" s="2">
        <v>58</v>
      </c>
      <c r="F3757" s="3">
        <v>52620</v>
      </c>
      <c r="G3757" t="s">
        <v>325</v>
      </c>
      <c r="H3757" t="s">
        <v>18</v>
      </c>
      <c r="I3757" t="s">
        <v>19</v>
      </c>
      <c r="J3757" s="41">
        <v>58</v>
      </c>
      <c r="K3757" s="42">
        <v>2.0000000000000002E-5</v>
      </c>
      <c r="L3757" t="str">
        <f>IFERROR(INDEX(Dictionary!E:E,MATCH(G3757,Dictionary!A:A,0)),"")</f>
        <v/>
      </c>
    </row>
    <row r="3758" spans="1:12" x14ac:dyDescent="0.2">
      <c r="A3758" t="s">
        <v>2025</v>
      </c>
      <c r="B3758" s="40">
        <v>45504</v>
      </c>
      <c r="C3758" t="s">
        <v>8</v>
      </c>
      <c r="D3758" s="3">
        <v>6660</v>
      </c>
      <c r="E3758" s="2">
        <v>386370</v>
      </c>
      <c r="F3758" s="3">
        <v>50630</v>
      </c>
      <c r="G3758" t="s">
        <v>303</v>
      </c>
      <c r="H3758" t="s">
        <v>18</v>
      </c>
      <c r="I3758" t="s">
        <v>19</v>
      </c>
      <c r="J3758" s="41">
        <v>58.013509999999997</v>
      </c>
      <c r="K3758" s="42">
        <v>0.13153999999999999</v>
      </c>
      <c r="L3758" t="str">
        <f>IFERROR(INDEX(Dictionary!E:E,MATCH(G3758,Dictionary!A:A,0)),"")</f>
        <v/>
      </c>
    </row>
    <row r="3759" spans="1:12" x14ac:dyDescent="0.2">
      <c r="A3759" t="s">
        <v>2025</v>
      </c>
      <c r="B3759" s="40">
        <v>45504</v>
      </c>
      <c r="C3759" t="s">
        <v>8</v>
      </c>
      <c r="D3759" s="3">
        <v>2660</v>
      </c>
      <c r="E3759" s="2">
        <v>154210</v>
      </c>
      <c r="F3759" s="3">
        <v>48950</v>
      </c>
      <c r="G3759" t="s">
        <v>315</v>
      </c>
      <c r="H3759" t="s">
        <v>18</v>
      </c>
      <c r="I3759" t="s">
        <v>19</v>
      </c>
      <c r="J3759" s="41">
        <v>57.973680000000002</v>
      </c>
      <c r="K3759" s="42">
        <v>5.4339999999999999E-2</v>
      </c>
      <c r="L3759" t="str">
        <f>IFERROR(INDEX(Dictionary!E:E,MATCH(G3759,Dictionary!A:A,0)),"")</f>
        <v/>
      </c>
    </row>
    <row r="3760" spans="1:12" x14ac:dyDescent="0.2">
      <c r="A3760" t="s">
        <v>2025</v>
      </c>
      <c r="B3760" s="40">
        <v>45504</v>
      </c>
      <c r="C3760" t="s">
        <v>27</v>
      </c>
      <c r="D3760" s="3">
        <v>0</v>
      </c>
      <c r="E3760" s="2">
        <v>0</v>
      </c>
      <c r="F3760" s="3">
        <v>43940</v>
      </c>
      <c r="G3760" t="s">
        <v>1836</v>
      </c>
      <c r="H3760" t="s">
        <v>18</v>
      </c>
      <c r="I3760" t="s">
        <v>19</v>
      </c>
      <c r="J3760" s="41">
        <v>0</v>
      </c>
      <c r="K3760" s="42">
        <v>0</v>
      </c>
      <c r="L3760" t="str">
        <f>IFERROR(INDEX(Dictionary!E:E,MATCH(G3760,Dictionary!A:A,0)),"")</f>
        <v/>
      </c>
    </row>
    <row r="3761" spans="1:12" x14ac:dyDescent="0.2">
      <c r="A3761" t="s">
        <v>2025</v>
      </c>
      <c r="B3761" s="40">
        <v>45504</v>
      </c>
      <c r="C3761" t="s">
        <v>27</v>
      </c>
      <c r="D3761" s="3">
        <v>0</v>
      </c>
      <c r="E3761" s="2">
        <v>0</v>
      </c>
      <c r="F3761" s="3">
        <v>41130</v>
      </c>
      <c r="G3761" t="s">
        <v>304</v>
      </c>
      <c r="H3761" t="s">
        <v>18</v>
      </c>
      <c r="I3761" t="s">
        <v>19</v>
      </c>
      <c r="J3761" s="41">
        <v>0</v>
      </c>
      <c r="K3761" s="42">
        <v>0</v>
      </c>
      <c r="L3761" t="str">
        <f>IFERROR(INDEX(Dictionary!E:E,MATCH(G3761,Dictionary!A:A,0)),"")</f>
        <v/>
      </c>
    </row>
    <row r="3762" spans="1:12" x14ac:dyDescent="0.2">
      <c r="A3762" t="s">
        <v>2025</v>
      </c>
      <c r="B3762" s="40">
        <v>45504</v>
      </c>
      <c r="C3762" t="s">
        <v>22</v>
      </c>
      <c r="D3762" s="3">
        <v>-15</v>
      </c>
      <c r="E3762" s="2">
        <v>-871</v>
      </c>
      <c r="F3762" s="3">
        <v>38100</v>
      </c>
      <c r="G3762" t="s">
        <v>2033</v>
      </c>
      <c r="H3762" t="s">
        <v>18</v>
      </c>
      <c r="I3762" t="s">
        <v>19</v>
      </c>
      <c r="J3762" s="41">
        <v>58.066670000000002</v>
      </c>
      <c r="K3762" s="42">
        <v>3.8999999999999999E-4</v>
      </c>
      <c r="L3762" t="str">
        <f>IFERROR(INDEX(Dictionary!E:E,MATCH(G3762,Dictionary!A:A,0)),"")</f>
        <v/>
      </c>
    </row>
    <row r="3763" spans="1:12" x14ac:dyDescent="0.2">
      <c r="A3763" t="s">
        <v>2025</v>
      </c>
      <c r="B3763" s="40">
        <v>45504</v>
      </c>
      <c r="C3763" t="s">
        <v>8</v>
      </c>
      <c r="D3763" s="3">
        <v>20340</v>
      </c>
      <c r="E3763" s="2">
        <v>1180000</v>
      </c>
      <c r="F3763" s="3">
        <v>35000</v>
      </c>
      <c r="G3763" t="s">
        <v>425</v>
      </c>
      <c r="H3763" t="s">
        <v>18</v>
      </c>
      <c r="I3763" t="s">
        <v>19</v>
      </c>
      <c r="J3763" s="41">
        <v>58.013770000000001</v>
      </c>
      <c r="K3763" s="42">
        <v>0.58113999999999999</v>
      </c>
      <c r="L3763" t="str">
        <f>IFERROR(INDEX(Dictionary!E:E,MATCH(G3763,Dictionary!A:A,0)),"")</f>
        <v/>
      </c>
    </row>
    <row r="3764" spans="1:12" x14ac:dyDescent="0.2">
      <c r="A3764" t="s">
        <v>2025</v>
      </c>
      <c r="B3764" s="40">
        <v>45504</v>
      </c>
      <c r="C3764" t="s">
        <v>22</v>
      </c>
      <c r="D3764" s="3">
        <v>-936</v>
      </c>
      <c r="E3764" s="2">
        <v>-54330</v>
      </c>
      <c r="F3764" s="3">
        <v>33480</v>
      </c>
      <c r="G3764" t="s">
        <v>582</v>
      </c>
      <c r="H3764" t="s">
        <v>18</v>
      </c>
      <c r="I3764" t="s">
        <v>19</v>
      </c>
      <c r="J3764" s="41">
        <v>58.044870000000003</v>
      </c>
      <c r="K3764" s="42">
        <v>2.7949999999999999E-2</v>
      </c>
      <c r="L3764" t="str">
        <f>IFERROR(INDEX(Dictionary!E:E,MATCH(G3764,Dictionary!A:A,0)),"")</f>
        <v/>
      </c>
    </row>
    <row r="3765" spans="1:12" x14ac:dyDescent="0.2">
      <c r="A3765" t="s">
        <v>2025</v>
      </c>
      <c r="B3765" s="40">
        <v>45504</v>
      </c>
      <c r="C3765" t="s">
        <v>27</v>
      </c>
      <c r="D3765" s="3">
        <v>0</v>
      </c>
      <c r="E3765" s="2">
        <v>0</v>
      </c>
      <c r="F3765" s="3">
        <v>33280</v>
      </c>
      <c r="G3765" t="s">
        <v>2000</v>
      </c>
      <c r="H3765" t="s">
        <v>18</v>
      </c>
      <c r="I3765" t="s">
        <v>19</v>
      </c>
      <c r="J3765" s="41">
        <v>0</v>
      </c>
      <c r="K3765" s="42">
        <v>0</v>
      </c>
      <c r="L3765" t="str">
        <f>IFERROR(INDEX(Dictionary!E:E,MATCH(G3765,Dictionary!A:A,0)),"")</f>
        <v/>
      </c>
    </row>
    <row r="3766" spans="1:12" x14ac:dyDescent="0.2">
      <c r="A3766" t="s">
        <v>2025</v>
      </c>
      <c r="B3766" s="40">
        <v>45504</v>
      </c>
      <c r="C3766" t="s">
        <v>8</v>
      </c>
      <c r="D3766" s="3">
        <v>2870</v>
      </c>
      <c r="E3766" s="2">
        <v>166340</v>
      </c>
      <c r="F3766" s="3">
        <v>33160</v>
      </c>
      <c r="G3766" t="s">
        <v>771</v>
      </c>
      <c r="H3766" t="s">
        <v>18</v>
      </c>
      <c r="I3766" t="s">
        <v>19</v>
      </c>
      <c r="J3766" s="41">
        <v>57.958190000000002</v>
      </c>
      <c r="K3766" s="42">
        <v>8.6550000000000002E-2</v>
      </c>
      <c r="L3766" t="str">
        <f>IFERROR(INDEX(Dictionary!E:E,MATCH(G3766,Dictionary!A:A,0)),"")</f>
        <v/>
      </c>
    </row>
    <row r="3767" spans="1:12" x14ac:dyDescent="0.2">
      <c r="A3767" t="s">
        <v>2025</v>
      </c>
      <c r="B3767" s="40">
        <v>45504</v>
      </c>
      <c r="C3767" t="s">
        <v>27</v>
      </c>
      <c r="D3767" s="3">
        <v>0</v>
      </c>
      <c r="E3767" s="2">
        <v>0</v>
      </c>
      <c r="F3767" s="3">
        <v>32040</v>
      </c>
      <c r="G3767" t="s">
        <v>792</v>
      </c>
      <c r="H3767" t="s">
        <v>18</v>
      </c>
      <c r="I3767" t="s">
        <v>19</v>
      </c>
      <c r="J3767" s="41">
        <v>0</v>
      </c>
      <c r="K3767" s="42">
        <v>0</v>
      </c>
      <c r="L3767" t="str">
        <f>IFERROR(INDEX(Dictionary!E:E,MATCH(G3767,Dictionary!A:A,0)),"")</f>
        <v/>
      </c>
    </row>
    <row r="3768" spans="1:12" x14ac:dyDescent="0.2">
      <c r="A3768" t="s">
        <v>2025</v>
      </c>
      <c r="B3768" s="40">
        <v>45504</v>
      </c>
      <c r="C3768" t="s">
        <v>8</v>
      </c>
      <c r="D3768" s="3">
        <v>139</v>
      </c>
      <c r="E3768" s="2">
        <v>8070</v>
      </c>
      <c r="F3768" s="3">
        <v>31660</v>
      </c>
      <c r="G3768" t="s">
        <v>311</v>
      </c>
      <c r="H3768" t="s">
        <v>18</v>
      </c>
      <c r="I3768" t="s">
        <v>19</v>
      </c>
      <c r="J3768" s="41">
        <v>58.057549999999999</v>
      </c>
      <c r="K3768" s="42">
        <v>4.3899999999999998E-3</v>
      </c>
      <c r="L3768" t="str">
        <f>IFERROR(INDEX(Dictionary!E:E,MATCH(G3768,Dictionary!A:A,0)),"")</f>
        <v/>
      </c>
    </row>
    <row r="3769" spans="1:12" x14ac:dyDescent="0.2">
      <c r="A3769" t="s">
        <v>2025</v>
      </c>
      <c r="B3769" s="40">
        <v>45504</v>
      </c>
      <c r="C3769" t="s">
        <v>8</v>
      </c>
      <c r="D3769" s="3">
        <v>3670</v>
      </c>
      <c r="E3769" s="2">
        <v>212780</v>
      </c>
      <c r="F3769" s="3">
        <v>28770</v>
      </c>
      <c r="G3769" t="s">
        <v>986</v>
      </c>
      <c r="H3769" t="s">
        <v>18</v>
      </c>
      <c r="I3769" t="s">
        <v>19</v>
      </c>
      <c r="J3769" s="41">
        <v>57.978200000000001</v>
      </c>
      <c r="K3769" s="42">
        <v>0.12756999999999999</v>
      </c>
      <c r="L3769" t="str">
        <f>IFERROR(INDEX(Dictionary!E:E,MATCH(G3769,Dictionary!A:A,0)),"")</f>
        <v/>
      </c>
    </row>
    <row r="3770" spans="1:12" x14ac:dyDescent="0.2">
      <c r="A3770" t="s">
        <v>2025</v>
      </c>
      <c r="B3770" s="40">
        <v>45504</v>
      </c>
      <c r="C3770" t="s">
        <v>8</v>
      </c>
      <c r="D3770" s="3">
        <v>6650</v>
      </c>
      <c r="E3770" s="2">
        <v>385970</v>
      </c>
      <c r="F3770" s="3">
        <v>28350</v>
      </c>
      <c r="G3770" t="s">
        <v>587</v>
      </c>
      <c r="H3770" t="s">
        <v>18</v>
      </c>
      <c r="I3770" t="s">
        <v>19</v>
      </c>
      <c r="J3770" s="41">
        <v>58.040599999999998</v>
      </c>
      <c r="K3770" s="42">
        <v>0.23457</v>
      </c>
      <c r="L3770" t="str">
        <f>IFERROR(INDEX(Dictionary!E:E,MATCH(G3770,Dictionary!A:A,0)),"")</f>
        <v/>
      </c>
    </row>
    <row r="3771" spans="1:12" x14ac:dyDescent="0.2">
      <c r="A3771" t="s">
        <v>2025</v>
      </c>
      <c r="B3771" s="40">
        <v>45504</v>
      </c>
      <c r="C3771" t="s">
        <v>8</v>
      </c>
      <c r="D3771" s="3">
        <v>713</v>
      </c>
      <c r="E3771" s="2">
        <v>41380</v>
      </c>
      <c r="F3771" s="3">
        <v>27810</v>
      </c>
      <c r="G3771" t="s">
        <v>328</v>
      </c>
      <c r="H3771" t="s">
        <v>18</v>
      </c>
      <c r="I3771" t="s">
        <v>19</v>
      </c>
      <c r="J3771" s="41">
        <v>58.036470000000001</v>
      </c>
      <c r="K3771" s="42">
        <v>2.564E-2</v>
      </c>
      <c r="L3771" t="str">
        <f>IFERROR(INDEX(Dictionary!E:E,MATCH(G3771,Dictionary!A:A,0)),"")</f>
        <v/>
      </c>
    </row>
    <row r="3772" spans="1:12" x14ac:dyDescent="0.2">
      <c r="A3772" t="s">
        <v>2025</v>
      </c>
      <c r="B3772" s="40">
        <v>45504</v>
      </c>
      <c r="C3772" t="s">
        <v>27</v>
      </c>
      <c r="D3772" s="3">
        <v>0</v>
      </c>
      <c r="E3772" s="2">
        <v>0</v>
      </c>
      <c r="F3772" s="3">
        <v>27500</v>
      </c>
      <c r="G3772" t="s">
        <v>1777</v>
      </c>
      <c r="H3772" t="s">
        <v>18</v>
      </c>
      <c r="I3772" t="s">
        <v>19</v>
      </c>
      <c r="J3772" s="41">
        <v>0</v>
      </c>
      <c r="K3772" s="42">
        <v>0</v>
      </c>
      <c r="L3772" t="str">
        <f>IFERROR(INDEX(Dictionary!E:E,MATCH(G3772,Dictionary!A:A,0)),"")</f>
        <v/>
      </c>
    </row>
    <row r="3773" spans="1:12" x14ac:dyDescent="0.2">
      <c r="A3773" t="s">
        <v>2025</v>
      </c>
      <c r="B3773" s="40">
        <v>45504</v>
      </c>
      <c r="C3773" t="s">
        <v>22</v>
      </c>
      <c r="D3773" s="3">
        <v>-158</v>
      </c>
      <c r="E3773" s="2">
        <v>-9170</v>
      </c>
      <c r="F3773" s="3">
        <v>26320</v>
      </c>
      <c r="G3773" t="s">
        <v>322</v>
      </c>
      <c r="H3773" t="s">
        <v>18</v>
      </c>
      <c r="I3773" t="s">
        <v>19</v>
      </c>
      <c r="J3773" s="41">
        <v>58.037970000000001</v>
      </c>
      <c r="K3773" s="42">
        <v>6.0000000000000001E-3</v>
      </c>
      <c r="L3773" t="str">
        <f>IFERROR(INDEX(Dictionary!E:E,MATCH(G3773,Dictionary!A:A,0)),"")</f>
        <v/>
      </c>
    </row>
    <row r="3774" spans="1:12" x14ac:dyDescent="0.2">
      <c r="A3774" t="s">
        <v>2025</v>
      </c>
      <c r="B3774" s="40">
        <v>45504</v>
      </c>
      <c r="C3774" t="s">
        <v>27</v>
      </c>
      <c r="D3774" s="3">
        <v>0</v>
      </c>
      <c r="E3774" s="2">
        <v>0</v>
      </c>
      <c r="F3774" s="3">
        <v>25700</v>
      </c>
      <c r="G3774" t="s">
        <v>330</v>
      </c>
      <c r="H3774" t="s">
        <v>18</v>
      </c>
      <c r="I3774" t="s">
        <v>19</v>
      </c>
      <c r="J3774" s="41">
        <v>0</v>
      </c>
      <c r="K3774" s="42">
        <v>0</v>
      </c>
      <c r="L3774" t="str">
        <f>IFERROR(INDEX(Dictionary!E:E,MATCH(G3774,Dictionary!A:A,0)),"")</f>
        <v/>
      </c>
    </row>
    <row r="3775" spans="1:12" x14ac:dyDescent="0.2">
      <c r="A3775" t="s">
        <v>2025</v>
      </c>
      <c r="B3775" s="40">
        <v>45504</v>
      </c>
      <c r="C3775" t="s">
        <v>27</v>
      </c>
      <c r="D3775" s="3">
        <v>0</v>
      </c>
      <c r="E3775" s="2">
        <v>0</v>
      </c>
      <c r="F3775" s="3">
        <v>25310</v>
      </c>
      <c r="G3775" t="s">
        <v>1046</v>
      </c>
      <c r="H3775" t="s">
        <v>18</v>
      </c>
      <c r="I3775" t="s">
        <v>19</v>
      </c>
      <c r="J3775" s="41">
        <v>0</v>
      </c>
      <c r="K3775" s="42">
        <v>0</v>
      </c>
      <c r="L3775" t="str">
        <f>IFERROR(INDEX(Dictionary!E:E,MATCH(G3775,Dictionary!A:A,0)),"")</f>
        <v/>
      </c>
    </row>
    <row r="3776" spans="1:12" x14ac:dyDescent="0.2">
      <c r="A3776" t="s">
        <v>2025</v>
      </c>
      <c r="B3776" s="40">
        <v>45504</v>
      </c>
      <c r="C3776" t="s">
        <v>27</v>
      </c>
      <c r="D3776" s="3">
        <v>0</v>
      </c>
      <c r="E3776" s="2">
        <v>0</v>
      </c>
      <c r="F3776" s="3">
        <v>24880</v>
      </c>
      <c r="G3776" t="s">
        <v>318</v>
      </c>
      <c r="H3776" t="s">
        <v>18</v>
      </c>
      <c r="I3776" t="s">
        <v>19</v>
      </c>
      <c r="J3776" s="41">
        <v>0</v>
      </c>
      <c r="K3776" s="42">
        <v>0</v>
      </c>
      <c r="L3776" t="str">
        <f>IFERROR(INDEX(Dictionary!E:E,MATCH(G3776,Dictionary!A:A,0)),"")</f>
        <v/>
      </c>
    </row>
    <row r="3777" spans="1:12" x14ac:dyDescent="0.2">
      <c r="A3777" t="s">
        <v>2025</v>
      </c>
      <c r="B3777" s="40">
        <v>45504</v>
      </c>
      <c r="C3777" t="s">
        <v>22</v>
      </c>
      <c r="D3777" s="3">
        <v>-2340</v>
      </c>
      <c r="E3777" s="2">
        <v>-135700</v>
      </c>
      <c r="F3777" s="3">
        <v>24670</v>
      </c>
      <c r="G3777" t="s">
        <v>594</v>
      </c>
      <c r="H3777" t="s">
        <v>18</v>
      </c>
      <c r="I3777" t="s">
        <v>19</v>
      </c>
      <c r="J3777" s="41">
        <v>57.99145</v>
      </c>
      <c r="K3777" s="42">
        <v>9.4850000000000004E-2</v>
      </c>
      <c r="L3777" t="str">
        <f>IFERROR(INDEX(Dictionary!E:E,MATCH(G3777,Dictionary!A:A,0)),"")</f>
        <v/>
      </c>
    </row>
    <row r="3778" spans="1:12" x14ac:dyDescent="0.2">
      <c r="A3778" t="s">
        <v>2025</v>
      </c>
      <c r="B3778" s="40">
        <v>45504</v>
      </c>
      <c r="C3778" t="s">
        <v>27</v>
      </c>
      <c r="D3778" s="3">
        <v>0</v>
      </c>
      <c r="E3778" s="2">
        <v>0</v>
      </c>
      <c r="F3778" s="3">
        <v>24450</v>
      </c>
      <c r="G3778" t="s">
        <v>782</v>
      </c>
      <c r="H3778" t="s">
        <v>18</v>
      </c>
      <c r="I3778" t="s">
        <v>19</v>
      </c>
      <c r="J3778" s="41">
        <v>0</v>
      </c>
      <c r="K3778" s="42">
        <v>0</v>
      </c>
      <c r="L3778" t="str">
        <f>IFERROR(INDEX(Dictionary!E:E,MATCH(G3778,Dictionary!A:A,0)),"")</f>
        <v/>
      </c>
    </row>
    <row r="3779" spans="1:12" x14ac:dyDescent="0.2">
      <c r="A3779" t="s">
        <v>2025</v>
      </c>
      <c r="B3779" s="40">
        <v>45504</v>
      </c>
      <c r="C3779" t="s">
        <v>8</v>
      </c>
      <c r="D3779" s="3">
        <v>210</v>
      </c>
      <c r="E3779" s="2">
        <v>12190</v>
      </c>
      <c r="F3779" s="3">
        <v>22680</v>
      </c>
      <c r="G3779" t="s">
        <v>1440</v>
      </c>
      <c r="H3779" t="s">
        <v>18</v>
      </c>
      <c r="I3779" t="s">
        <v>19</v>
      </c>
      <c r="J3779" s="41">
        <v>58.047620000000002</v>
      </c>
      <c r="K3779" s="42">
        <v>9.2599999999999991E-3</v>
      </c>
      <c r="L3779" t="str">
        <f>IFERROR(INDEX(Dictionary!E:E,MATCH(G3779,Dictionary!A:A,0)),"")</f>
        <v/>
      </c>
    </row>
    <row r="3780" spans="1:12" x14ac:dyDescent="0.2">
      <c r="A3780" t="s">
        <v>2025</v>
      </c>
      <c r="B3780" s="40">
        <v>45504</v>
      </c>
      <c r="C3780" t="s">
        <v>27</v>
      </c>
      <c r="D3780" s="3">
        <v>0</v>
      </c>
      <c r="E3780" s="2">
        <v>0</v>
      </c>
      <c r="F3780" s="3">
        <v>20820</v>
      </c>
      <c r="G3780" t="s">
        <v>1473</v>
      </c>
      <c r="H3780" t="s">
        <v>18</v>
      </c>
      <c r="I3780" t="s">
        <v>19</v>
      </c>
      <c r="J3780" s="41">
        <v>0</v>
      </c>
      <c r="K3780" s="42">
        <v>0</v>
      </c>
      <c r="L3780" t="str">
        <f>IFERROR(INDEX(Dictionary!E:E,MATCH(G3780,Dictionary!A:A,0)),"")</f>
        <v/>
      </c>
    </row>
    <row r="3781" spans="1:12" x14ac:dyDescent="0.2">
      <c r="A3781" t="s">
        <v>2025</v>
      </c>
      <c r="B3781" s="40">
        <v>45504</v>
      </c>
      <c r="C3781" t="s">
        <v>27</v>
      </c>
      <c r="D3781" s="3">
        <v>0</v>
      </c>
      <c r="E3781" s="2">
        <v>0</v>
      </c>
      <c r="F3781" s="3">
        <v>20320</v>
      </c>
      <c r="G3781" t="s">
        <v>305</v>
      </c>
      <c r="H3781" t="s">
        <v>18</v>
      </c>
      <c r="I3781" t="s">
        <v>19</v>
      </c>
      <c r="J3781" s="41">
        <v>0</v>
      </c>
      <c r="K3781" s="42">
        <v>0</v>
      </c>
      <c r="L3781" t="str">
        <f>IFERROR(INDEX(Dictionary!E:E,MATCH(G3781,Dictionary!A:A,0)),"")</f>
        <v/>
      </c>
    </row>
    <row r="3782" spans="1:12" x14ac:dyDescent="0.2">
      <c r="A3782" t="s">
        <v>2025</v>
      </c>
      <c r="B3782" s="40">
        <v>45504</v>
      </c>
      <c r="C3782" t="s">
        <v>8</v>
      </c>
      <c r="D3782" s="3">
        <v>2200</v>
      </c>
      <c r="E3782" s="2">
        <v>127690</v>
      </c>
      <c r="F3782" s="3">
        <v>20320</v>
      </c>
      <c r="G3782" t="s">
        <v>937</v>
      </c>
      <c r="H3782" t="s">
        <v>18</v>
      </c>
      <c r="I3782" t="s">
        <v>19</v>
      </c>
      <c r="J3782" s="41">
        <v>58.040909999999997</v>
      </c>
      <c r="K3782" s="42">
        <v>0.10828</v>
      </c>
      <c r="L3782" t="str">
        <f>IFERROR(INDEX(Dictionary!E:E,MATCH(G3782,Dictionary!A:A,0)),"")</f>
        <v/>
      </c>
    </row>
    <row r="3783" spans="1:12" x14ac:dyDescent="0.2">
      <c r="A3783" t="s">
        <v>2025</v>
      </c>
      <c r="B3783" s="40">
        <v>45504</v>
      </c>
      <c r="C3783" t="s">
        <v>8</v>
      </c>
      <c r="D3783" s="3">
        <v>5410</v>
      </c>
      <c r="E3783" s="2">
        <v>314230</v>
      </c>
      <c r="F3783" s="3">
        <v>20030</v>
      </c>
      <c r="G3783" t="s">
        <v>588</v>
      </c>
      <c r="H3783" t="s">
        <v>18</v>
      </c>
      <c r="I3783" t="s">
        <v>19</v>
      </c>
      <c r="J3783" s="41">
        <v>58.083170000000003</v>
      </c>
      <c r="K3783" s="42">
        <v>0.27009</v>
      </c>
      <c r="L3783" t="str">
        <f>IFERROR(INDEX(Dictionary!E:E,MATCH(G3783,Dictionary!A:A,0)),"")</f>
        <v/>
      </c>
    </row>
    <row r="3784" spans="1:12" x14ac:dyDescent="0.2">
      <c r="A3784" t="s">
        <v>2025</v>
      </c>
      <c r="B3784" s="40">
        <v>45504</v>
      </c>
      <c r="C3784" t="s">
        <v>8</v>
      </c>
      <c r="D3784" s="3">
        <v>20000</v>
      </c>
      <c r="E3784" s="2">
        <v>1160000</v>
      </c>
      <c r="F3784" s="3">
        <v>20000</v>
      </c>
      <c r="G3784" t="s">
        <v>1683</v>
      </c>
      <c r="H3784" t="s">
        <v>18</v>
      </c>
      <c r="I3784" t="s">
        <v>19</v>
      </c>
      <c r="J3784" s="41">
        <v>58</v>
      </c>
      <c r="K3784" s="42">
        <v>1</v>
      </c>
      <c r="L3784" t="str">
        <f>IFERROR(INDEX(Dictionary!E:E,MATCH(G3784,Dictionary!A:A,0)),"")</f>
        <v/>
      </c>
    </row>
    <row r="3785" spans="1:12" x14ac:dyDescent="0.2">
      <c r="A3785" t="s">
        <v>2025</v>
      </c>
      <c r="B3785" s="40">
        <v>45504</v>
      </c>
      <c r="C3785" t="s">
        <v>27</v>
      </c>
      <c r="D3785" s="3">
        <v>0</v>
      </c>
      <c r="E3785" s="2">
        <v>0</v>
      </c>
      <c r="F3785" s="3">
        <v>19700</v>
      </c>
      <c r="G3785" t="s">
        <v>327</v>
      </c>
      <c r="H3785" t="s">
        <v>18</v>
      </c>
      <c r="I3785" t="s">
        <v>19</v>
      </c>
      <c r="J3785" s="41">
        <v>0</v>
      </c>
      <c r="K3785" s="42">
        <v>0</v>
      </c>
      <c r="L3785" t="str">
        <f>IFERROR(INDEX(Dictionary!E:E,MATCH(G3785,Dictionary!A:A,0)),"")</f>
        <v/>
      </c>
    </row>
    <row r="3786" spans="1:12" x14ac:dyDescent="0.2">
      <c r="A3786" t="s">
        <v>2025</v>
      </c>
      <c r="B3786" s="40">
        <v>45504</v>
      </c>
      <c r="C3786" t="s">
        <v>22</v>
      </c>
      <c r="D3786" s="3">
        <v>-1020</v>
      </c>
      <c r="E3786" s="2">
        <v>-59090</v>
      </c>
      <c r="F3786" s="3">
        <v>19330</v>
      </c>
      <c r="G3786" t="s">
        <v>254</v>
      </c>
      <c r="H3786" t="s">
        <v>18</v>
      </c>
      <c r="I3786" t="s">
        <v>19</v>
      </c>
      <c r="J3786" s="41">
        <v>57.931370000000001</v>
      </c>
      <c r="K3786" s="42">
        <v>5.2769999999999997E-2</v>
      </c>
      <c r="L3786" t="str">
        <f>IFERROR(INDEX(Dictionary!E:E,MATCH(G3786,Dictionary!A:A,0)),"")</f>
        <v>State Street</v>
      </c>
    </row>
    <row r="3787" spans="1:12" x14ac:dyDescent="0.2">
      <c r="A3787" t="s">
        <v>2025</v>
      </c>
      <c r="B3787" s="40">
        <v>45504</v>
      </c>
      <c r="C3787" t="s">
        <v>27</v>
      </c>
      <c r="D3787" s="3">
        <v>0</v>
      </c>
      <c r="E3787" s="2">
        <v>0</v>
      </c>
      <c r="F3787" s="3">
        <v>18270</v>
      </c>
      <c r="G3787" t="s">
        <v>976</v>
      </c>
      <c r="H3787" t="s">
        <v>18</v>
      </c>
      <c r="I3787" t="s">
        <v>19</v>
      </c>
      <c r="J3787" s="41">
        <v>0</v>
      </c>
      <c r="K3787" s="42">
        <v>0</v>
      </c>
      <c r="L3787" t="str">
        <f>IFERROR(INDEX(Dictionary!E:E,MATCH(G3787,Dictionary!A:A,0)),"")</f>
        <v/>
      </c>
    </row>
    <row r="3788" spans="1:12" x14ac:dyDescent="0.2">
      <c r="A3788" t="s">
        <v>2025</v>
      </c>
      <c r="B3788" s="40">
        <v>45504</v>
      </c>
      <c r="C3788" t="s">
        <v>22</v>
      </c>
      <c r="D3788" s="3">
        <v>-2470</v>
      </c>
      <c r="E3788" s="2">
        <v>-143360</v>
      </c>
      <c r="F3788" s="3">
        <v>17990</v>
      </c>
      <c r="G3788" t="s">
        <v>1068</v>
      </c>
      <c r="H3788" t="s">
        <v>18</v>
      </c>
      <c r="I3788" t="s">
        <v>19</v>
      </c>
      <c r="J3788" s="41">
        <v>58.040489999999998</v>
      </c>
      <c r="K3788" s="42">
        <v>0.13730000000000001</v>
      </c>
      <c r="L3788" t="str">
        <f>IFERROR(INDEX(Dictionary!E:E,MATCH(G3788,Dictionary!A:A,0)),"")</f>
        <v/>
      </c>
    </row>
    <row r="3789" spans="1:12" x14ac:dyDescent="0.2">
      <c r="A3789" t="s">
        <v>2025</v>
      </c>
      <c r="B3789" s="40">
        <v>45504</v>
      </c>
      <c r="C3789" t="s">
        <v>27</v>
      </c>
      <c r="D3789" s="3">
        <v>0</v>
      </c>
      <c r="E3789" s="2">
        <v>0</v>
      </c>
      <c r="F3789" s="3">
        <v>17000</v>
      </c>
      <c r="G3789" t="s">
        <v>776</v>
      </c>
      <c r="H3789" t="s">
        <v>18</v>
      </c>
      <c r="I3789" t="s">
        <v>19</v>
      </c>
      <c r="J3789" s="41">
        <v>0</v>
      </c>
      <c r="K3789" s="42">
        <v>0</v>
      </c>
      <c r="L3789" t="str">
        <f>IFERROR(INDEX(Dictionary!E:E,MATCH(G3789,Dictionary!A:A,0)),"")</f>
        <v/>
      </c>
    </row>
    <row r="3790" spans="1:12" x14ac:dyDescent="0.2">
      <c r="A3790" t="s">
        <v>2025</v>
      </c>
      <c r="B3790" s="40">
        <v>45504</v>
      </c>
      <c r="C3790" t="s">
        <v>27</v>
      </c>
      <c r="D3790" s="3">
        <v>0</v>
      </c>
      <c r="E3790" s="2">
        <v>0</v>
      </c>
      <c r="F3790" s="3">
        <v>16480</v>
      </c>
      <c r="G3790" t="s">
        <v>579</v>
      </c>
      <c r="H3790" t="s">
        <v>18</v>
      </c>
      <c r="I3790" t="s">
        <v>19</v>
      </c>
      <c r="J3790" s="41">
        <v>0</v>
      </c>
      <c r="K3790" s="42">
        <v>0</v>
      </c>
      <c r="L3790" t="str">
        <f>IFERROR(INDEX(Dictionary!E:E,MATCH(G3790,Dictionary!A:A,0)),"")</f>
        <v/>
      </c>
    </row>
    <row r="3791" spans="1:12" x14ac:dyDescent="0.2">
      <c r="A3791" t="s">
        <v>2025</v>
      </c>
      <c r="B3791" s="40">
        <v>45504</v>
      </c>
      <c r="C3791" t="s">
        <v>8</v>
      </c>
      <c r="D3791" s="3">
        <v>1110</v>
      </c>
      <c r="E3791" s="2">
        <v>64600</v>
      </c>
      <c r="F3791" s="3">
        <v>15620</v>
      </c>
      <c r="G3791" t="s">
        <v>601</v>
      </c>
      <c r="H3791" t="s">
        <v>18</v>
      </c>
      <c r="I3791" t="s">
        <v>19</v>
      </c>
      <c r="J3791" s="41">
        <v>58.1982</v>
      </c>
      <c r="K3791" s="42">
        <v>7.1059999999999998E-2</v>
      </c>
      <c r="L3791" t="str">
        <f>IFERROR(INDEX(Dictionary!E:E,MATCH(G3791,Dictionary!A:A,0)),"")</f>
        <v/>
      </c>
    </row>
    <row r="3792" spans="1:12" x14ac:dyDescent="0.2">
      <c r="A3792" t="s">
        <v>2025</v>
      </c>
      <c r="B3792" s="40">
        <v>45504</v>
      </c>
      <c r="C3792" t="s">
        <v>8</v>
      </c>
      <c r="D3792" s="3">
        <v>2440</v>
      </c>
      <c r="E3792" s="2">
        <v>141330</v>
      </c>
      <c r="F3792" s="3">
        <v>15120</v>
      </c>
      <c r="G3792" t="s">
        <v>164</v>
      </c>
      <c r="H3792" t="s">
        <v>18</v>
      </c>
      <c r="I3792" t="s">
        <v>19</v>
      </c>
      <c r="J3792" s="41">
        <v>57.922130000000003</v>
      </c>
      <c r="K3792" s="42">
        <v>0.16138</v>
      </c>
      <c r="L3792" t="str">
        <f>IFERROR(INDEX(Dictionary!E:E,MATCH(G3792,Dictionary!A:A,0)),"")</f>
        <v/>
      </c>
    </row>
    <row r="3793" spans="1:12" x14ac:dyDescent="0.2">
      <c r="A3793" t="s">
        <v>2025</v>
      </c>
      <c r="B3793" s="40">
        <v>45504</v>
      </c>
      <c r="C3793" t="s">
        <v>22</v>
      </c>
      <c r="D3793" s="3">
        <v>-488</v>
      </c>
      <c r="E3793" s="2">
        <v>-28320</v>
      </c>
      <c r="F3793" s="3">
        <v>15100</v>
      </c>
      <c r="G3793" t="s">
        <v>969</v>
      </c>
      <c r="H3793" t="s">
        <v>18</v>
      </c>
      <c r="I3793" t="s">
        <v>19</v>
      </c>
      <c r="J3793" s="41">
        <v>58.032789999999999</v>
      </c>
      <c r="K3793" s="42">
        <v>3.2320000000000002E-2</v>
      </c>
      <c r="L3793" t="str">
        <f>IFERROR(INDEX(Dictionary!E:E,MATCH(G3793,Dictionary!A:A,0)),"")</f>
        <v/>
      </c>
    </row>
    <row r="3794" spans="1:12" x14ac:dyDescent="0.2">
      <c r="A3794" t="s">
        <v>2025</v>
      </c>
      <c r="B3794" s="40">
        <v>45504</v>
      </c>
      <c r="C3794" t="s">
        <v>27</v>
      </c>
      <c r="D3794" s="3">
        <v>0</v>
      </c>
      <c r="E3794" s="2">
        <v>0</v>
      </c>
      <c r="F3794" s="3">
        <v>14820</v>
      </c>
      <c r="G3794" t="s">
        <v>2029</v>
      </c>
      <c r="H3794" t="s">
        <v>18</v>
      </c>
      <c r="I3794" t="s">
        <v>19</v>
      </c>
      <c r="J3794" s="41">
        <v>0</v>
      </c>
      <c r="K3794" s="42">
        <v>0</v>
      </c>
      <c r="L3794" t="str">
        <f>IFERROR(INDEX(Dictionary!E:E,MATCH(G3794,Dictionary!A:A,0)),"")</f>
        <v/>
      </c>
    </row>
    <row r="3795" spans="1:12" x14ac:dyDescent="0.2">
      <c r="A3795" t="s">
        <v>2025</v>
      </c>
      <c r="B3795" s="40">
        <v>45504</v>
      </c>
      <c r="C3795" t="s">
        <v>27</v>
      </c>
      <c r="D3795" s="3">
        <v>0</v>
      </c>
      <c r="E3795" s="2">
        <v>0</v>
      </c>
      <c r="F3795" s="3">
        <v>14600</v>
      </c>
      <c r="G3795" t="s">
        <v>795</v>
      </c>
      <c r="H3795" t="s">
        <v>18</v>
      </c>
      <c r="I3795" t="s">
        <v>19</v>
      </c>
      <c r="J3795" s="41">
        <v>0</v>
      </c>
      <c r="K3795" s="42">
        <v>0</v>
      </c>
      <c r="L3795" t="str">
        <f>IFERROR(INDEX(Dictionary!E:E,MATCH(G3795,Dictionary!A:A,0)),"")</f>
        <v/>
      </c>
    </row>
    <row r="3796" spans="1:12" x14ac:dyDescent="0.2">
      <c r="A3796" t="s">
        <v>2025</v>
      </c>
      <c r="B3796" s="40">
        <v>45504</v>
      </c>
      <c r="C3796" t="s">
        <v>27</v>
      </c>
      <c r="D3796" s="3">
        <v>0</v>
      </c>
      <c r="E3796" s="2">
        <v>0</v>
      </c>
      <c r="F3796" s="3">
        <v>13000</v>
      </c>
      <c r="G3796" t="s">
        <v>1151</v>
      </c>
      <c r="H3796" t="s">
        <v>18</v>
      </c>
      <c r="I3796" t="s">
        <v>19</v>
      </c>
      <c r="J3796" s="41">
        <v>0</v>
      </c>
      <c r="K3796" s="42">
        <v>0</v>
      </c>
      <c r="L3796" t="str">
        <f>IFERROR(INDEX(Dictionary!E:E,MATCH(G3796,Dictionary!A:A,0)),"")</f>
        <v/>
      </c>
    </row>
    <row r="3797" spans="1:12" x14ac:dyDescent="0.2">
      <c r="A3797" t="s">
        <v>2025</v>
      </c>
      <c r="B3797" s="40">
        <v>45504</v>
      </c>
      <c r="C3797" t="s">
        <v>27</v>
      </c>
      <c r="D3797" s="3">
        <v>0</v>
      </c>
      <c r="E3797" s="2">
        <v>0</v>
      </c>
      <c r="F3797" s="3">
        <v>12040</v>
      </c>
      <c r="G3797" t="s">
        <v>602</v>
      </c>
      <c r="H3797" t="s">
        <v>18</v>
      </c>
      <c r="I3797" t="s">
        <v>19</v>
      </c>
      <c r="J3797" s="41">
        <v>0</v>
      </c>
      <c r="K3797" s="42">
        <v>0</v>
      </c>
      <c r="L3797" t="str">
        <f>IFERROR(INDEX(Dictionary!E:E,MATCH(G3797,Dictionary!A:A,0)),"")</f>
        <v/>
      </c>
    </row>
    <row r="3798" spans="1:12" x14ac:dyDescent="0.2">
      <c r="A3798" t="s">
        <v>2025</v>
      </c>
      <c r="B3798" s="40">
        <v>45504</v>
      </c>
      <c r="C3798" t="s">
        <v>8</v>
      </c>
      <c r="D3798" s="3">
        <v>400</v>
      </c>
      <c r="E3798" s="2">
        <v>23220</v>
      </c>
      <c r="F3798" s="3">
        <v>12000</v>
      </c>
      <c r="G3798" t="s">
        <v>2030</v>
      </c>
      <c r="H3798" t="s">
        <v>18</v>
      </c>
      <c r="I3798" t="s">
        <v>19</v>
      </c>
      <c r="J3798" s="41">
        <v>58.05</v>
      </c>
      <c r="K3798" s="42">
        <v>3.3329999999999999E-2</v>
      </c>
      <c r="L3798" t="str">
        <f>IFERROR(INDEX(Dictionary!E:E,MATCH(G3798,Dictionary!A:A,0)),"")</f>
        <v/>
      </c>
    </row>
    <row r="3799" spans="1:12" x14ac:dyDescent="0.2">
      <c r="A3799" t="s">
        <v>2025</v>
      </c>
      <c r="B3799" s="40">
        <v>45504</v>
      </c>
      <c r="C3799" t="s">
        <v>27</v>
      </c>
      <c r="D3799" s="3">
        <v>0</v>
      </c>
      <c r="E3799" s="2">
        <v>0</v>
      </c>
      <c r="F3799" s="3">
        <v>11900</v>
      </c>
      <c r="G3799" t="s">
        <v>2031</v>
      </c>
      <c r="H3799" t="s">
        <v>18</v>
      </c>
      <c r="I3799" t="s">
        <v>19</v>
      </c>
      <c r="J3799" s="41">
        <v>0</v>
      </c>
      <c r="K3799" s="42">
        <v>0</v>
      </c>
      <c r="L3799" t="str">
        <f>IFERROR(INDEX(Dictionary!E:E,MATCH(G3799,Dictionary!A:A,0)),"")</f>
        <v/>
      </c>
    </row>
    <row r="3800" spans="1:12" x14ac:dyDescent="0.2">
      <c r="A3800" t="s">
        <v>2089</v>
      </c>
      <c r="B3800" s="40">
        <v>45535</v>
      </c>
      <c r="C3800" t="s">
        <v>8</v>
      </c>
      <c r="D3800" s="3">
        <v>14</v>
      </c>
      <c r="E3800" s="2">
        <v>1620</v>
      </c>
      <c r="F3800" s="3">
        <v>226840</v>
      </c>
      <c r="G3800" t="s">
        <v>238</v>
      </c>
      <c r="H3800" t="s">
        <v>18</v>
      </c>
      <c r="I3800" t="s">
        <v>19</v>
      </c>
      <c r="J3800" s="41">
        <v>115.71</v>
      </c>
      <c r="K3800" s="42">
        <v>6.1719999999999999E-5</v>
      </c>
      <c r="L3800" t="str">
        <f>IFERROR(INDEX(Dictionary!E:E,MATCH(G3800,Dictionary!A:A,0)),"")</f>
        <v>State Street</v>
      </c>
    </row>
    <row r="3801" spans="1:12" x14ac:dyDescent="0.2">
      <c r="A3801" t="s">
        <v>2089</v>
      </c>
      <c r="B3801" s="40">
        <v>45535</v>
      </c>
      <c r="C3801" t="s">
        <v>8</v>
      </c>
      <c r="D3801" s="3">
        <v>2060</v>
      </c>
      <c r="E3801" s="2">
        <v>238630</v>
      </c>
      <c r="F3801" s="3">
        <v>190070</v>
      </c>
      <c r="G3801" t="s">
        <v>268</v>
      </c>
      <c r="H3801" t="s">
        <v>18</v>
      </c>
      <c r="I3801" t="s">
        <v>19</v>
      </c>
      <c r="J3801" s="41">
        <v>115.84</v>
      </c>
      <c r="K3801" s="42">
        <v>1.083919E-2</v>
      </c>
      <c r="L3801" t="str">
        <f>IFERROR(INDEX(Dictionary!E:E,MATCH(G3801,Dictionary!A:A,0)),"")</f>
        <v/>
      </c>
    </row>
    <row r="3802" spans="1:12" x14ac:dyDescent="0.2">
      <c r="A3802" t="s">
        <v>2089</v>
      </c>
      <c r="B3802" s="40">
        <v>45535</v>
      </c>
      <c r="C3802" t="s">
        <v>8</v>
      </c>
      <c r="D3802" s="3">
        <v>10910</v>
      </c>
      <c r="E3802" s="2">
        <v>1260000</v>
      </c>
      <c r="F3802" s="3">
        <v>188100</v>
      </c>
      <c r="G3802" t="s">
        <v>240</v>
      </c>
      <c r="H3802" t="s">
        <v>18</v>
      </c>
      <c r="I3802" t="s">
        <v>19</v>
      </c>
      <c r="J3802" s="41">
        <v>115.49</v>
      </c>
      <c r="K3802" s="42">
        <v>5.800106E-2</v>
      </c>
      <c r="L3802" t="str">
        <f>IFERROR(INDEX(Dictionary!E:E,MATCH(G3802,Dictionary!A:A,0)),"")</f>
        <v>Vanguard</v>
      </c>
    </row>
    <row r="3803" spans="1:12" x14ac:dyDescent="0.2">
      <c r="A3803" t="s">
        <v>2089</v>
      </c>
      <c r="B3803" s="40">
        <v>45535</v>
      </c>
      <c r="C3803" t="s">
        <v>8</v>
      </c>
      <c r="D3803" s="3">
        <v>802</v>
      </c>
      <c r="E3803" s="2">
        <v>92810</v>
      </c>
      <c r="F3803" s="3">
        <v>133630</v>
      </c>
      <c r="G3803" t="s">
        <v>243</v>
      </c>
      <c r="H3803" t="s">
        <v>18</v>
      </c>
      <c r="I3803" t="s">
        <v>19</v>
      </c>
      <c r="J3803" s="41">
        <v>115.72</v>
      </c>
      <c r="K3803" s="42">
        <v>6.0016399999999999E-3</v>
      </c>
      <c r="L3803" t="str">
        <f>IFERROR(INDEX(Dictionary!E:E,MATCH(G3803,Dictionary!A:A,0)),"")</f>
        <v/>
      </c>
    </row>
    <row r="3804" spans="1:12" x14ac:dyDescent="0.2">
      <c r="A3804" t="s">
        <v>2089</v>
      </c>
      <c r="B3804" s="40">
        <v>45535</v>
      </c>
      <c r="C3804" t="s">
        <v>8</v>
      </c>
      <c r="D3804" s="3">
        <v>2440</v>
      </c>
      <c r="E3804" s="2">
        <v>282260</v>
      </c>
      <c r="F3804" s="3">
        <v>109460</v>
      </c>
      <c r="G3804" t="s">
        <v>239</v>
      </c>
      <c r="H3804" t="s">
        <v>18</v>
      </c>
      <c r="I3804" t="s">
        <v>19</v>
      </c>
      <c r="J3804" s="41">
        <v>115.68</v>
      </c>
      <c r="K3804" s="42">
        <v>2.2293070000000002E-2</v>
      </c>
      <c r="L3804" t="str">
        <f>IFERROR(INDEX(Dictionary!E:E,MATCH(G3804,Dictionary!A:A,0)),"")</f>
        <v>State Street</v>
      </c>
    </row>
    <row r="3805" spans="1:12" x14ac:dyDescent="0.2">
      <c r="A3805" t="s">
        <v>2089</v>
      </c>
      <c r="B3805" s="40">
        <v>45535</v>
      </c>
      <c r="C3805" t="s">
        <v>8</v>
      </c>
      <c r="D3805" s="3">
        <v>372</v>
      </c>
      <c r="E3805" s="2">
        <v>43050</v>
      </c>
      <c r="F3805" s="3">
        <v>75950</v>
      </c>
      <c r="G3805" t="s">
        <v>488</v>
      </c>
      <c r="H3805" t="s">
        <v>18</v>
      </c>
      <c r="I3805" t="s">
        <v>19</v>
      </c>
      <c r="J3805" s="41">
        <v>115.73</v>
      </c>
      <c r="K3805" s="42">
        <v>4.8979499999999999E-3</v>
      </c>
      <c r="L3805" t="str">
        <f>IFERROR(INDEX(Dictionary!E:E,MATCH(G3805,Dictionary!A:A,0)),"")</f>
        <v/>
      </c>
    </row>
    <row r="3806" spans="1:12" x14ac:dyDescent="0.2">
      <c r="A3806" t="s">
        <v>2089</v>
      </c>
      <c r="B3806" s="40">
        <v>45535</v>
      </c>
      <c r="C3806" t="s">
        <v>8</v>
      </c>
      <c r="D3806" s="3">
        <v>6460</v>
      </c>
      <c r="E3806" s="2">
        <v>747850</v>
      </c>
      <c r="F3806" s="3">
        <v>74870</v>
      </c>
      <c r="G3806" t="s">
        <v>244</v>
      </c>
      <c r="H3806" t="s">
        <v>18</v>
      </c>
      <c r="I3806" t="s">
        <v>19</v>
      </c>
      <c r="J3806" s="41">
        <v>115.77</v>
      </c>
      <c r="K3806" s="42">
        <v>8.6274859999999995E-2</v>
      </c>
      <c r="L3806" t="str">
        <f>IFERROR(INDEX(Dictionary!E:E,MATCH(G3806,Dictionary!A:A,0)),"")</f>
        <v/>
      </c>
    </row>
    <row r="3807" spans="1:12" x14ac:dyDescent="0.2">
      <c r="A3807" t="s">
        <v>2089</v>
      </c>
      <c r="B3807" s="40">
        <v>45535</v>
      </c>
      <c r="C3807" t="s">
        <v>8</v>
      </c>
      <c r="D3807" s="3">
        <v>1270</v>
      </c>
      <c r="E3807" s="2">
        <v>147090</v>
      </c>
      <c r="F3807" s="3">
        <v>63720</v>
      </c>
      <c r="G3807" t="s">
        <v>241</v>
      </c>
      <c r="H3807" t="s">
        <v>18</v>
      </c>
      <c r="I3807" t="s">
        <v>19</v>
      </c>
      <c r="J3807" s="41">
        <v>115.82</v>
      </c>
      <c r="K3807" s="42">
        <v>1.9930940000000001E-2</v>
      </c>
      <c r="L3807" t="str">
        <f>IFERROR(INDEX(Dictionary!E:E,MATCH(G3807,Dictionary!A:A,0)),"")</f>
        <v/>
      </c>
    </row>
    <row r="3808" spans="1:12" x14ac:dyDescent="0.2">
      <c r="A3808" t="s">
        <v>2089</v>
      </c>
      <c r="B3808" s="40">
        <v>45535</v>
      </c>
      <c r="C3808" t="s">
        <v>8</v>
      </c>
      <c r="D3808" s="3">
        <v>59980</v>
      </c>
      <c r="E3808" s="2">
        <v>6940000</v>
      </c>
      <c r="F3808" s="3">
        <v>59980</v>
      </c>
      <c r="G3808" t="s">
        <v>1467</v>
      </c>
      <c r="H3808" t="s">
        <v>18</v>
      </c>
      <c r="I3808" t="s">
        <v>19</v>
      </c>
      <c r="J3808" s="41">
        <v>115.71</v>
      </c>
      <c r="K3808" s="42">
        <v>1</v>
      </c>
      <c r="L3808" t="str">
        <f>IFERROR(INDEX(Dictionary!E:E,MATCH(G3808,Dictionary!A:A,0)),"")</f>
        <v/>
      </c>
    </row>
    <row r="3809" spans="1:12" x14ac:dyDescent="0.2">
      <c r="A3809" t="s">
        <v>2089</v>
      </c>
      <c r="B3809" s="40">
        <v>45535</v>
      </c>
      <c r="C3809" t="s">
        <v>8</v>
      </c>
      <c r="D3809" s="3">
        <v>222</v>
      </c>
      <c r="E3809" s="2">
        <v>25690</v>
      </c>
      <c r="F3809" s="3">
        <v>24590</v>
      </c>
      <c r="G3809" t="s">
        <v>247</v>
      </c>
      <c r="H3809" t="s">
        <v>18</v>
      </c>
      <c r="I3809" t="s">
        <v>19</v>
      </c>
      <c r="J3809" s="41">
        <v>115.72</v>
      </c>
      <c r="K3809" s="42">
        <v>9.0280599999999992E-3</v>
      </c>
      <c r="L3809" t="str">
        <f>IFERROR(INDEX(Dictionary!E:E,MATCH(G3809,Dictionary!A:A,0)),"")</f>
        <v>BlackRock</v>
      </c>
    </row>
    <row r="3810" spans="1:12" x14ac:dyDescent="0.2">
      <c r="A3810" t="s">
        <v>2089</v>
      </c>
      <c r="B3810" s="40">
        <v>45535</v>
      </c>
      <c r="C3810" t="s">
        <v>22</v>
      </c>
      <c r="D3810" s="3">
        <v>-845</v>
      </c>
      <c r="E3810" s="2">
        <v>-97790</v>
      </c>
      <c r="F3810" s="3">
        <v>12720</v>
      </c>
      <c r="G3810" t="s">
        <v>996</v>
      </c>
      <c r="H3810" t="s">
        <v>18</v>
      </c>
      <c r="I3810" t="s">
        <v>19</v>
      </c>
      <c r="J3810" s="41">
        <v>115.73</v>
      </c>
      <c r="K3810" s="42">
        <v>-6.6430820000000002E-2</v>
      </c>
      <c r="L3810" t="str">
        <f>IFERROR(INDEX(Dictionary!E:E,MATCH(G3810,Dictionary!A:A,0)),"")</f>
        <v/>
      </c>
    </row>
    <row r="3811" spans="1:12" x14ac:dyDescent="0.2">
      <c r="A3811" t="s">
        <v>2089</v>
      </c>
      <c r="B3811" s="40">
        <v>45535</v>
      </c>
      <c r="C3811" t="s">
        <v>22</v>
      </c>
      <c r="D3811" s="3">
        <v>-75</v>
      </c>
      <c r="E3811" s="2">
        <v>-8680</v>
      </c>
      <c r="F3811" s="3">
        <v>12030</v>
      </c>
      <c r="G3811" t="s">
        <v>755</v>
      </c>
      <c r="H3811" t="s">
        <v>18</v>
      </c>
      <c r="I3811" t="s">
        <v>19</v>
      </c>
      <c r="J3811" s="41">
        <v>115.73</v>
      </c>
      <c r="K3811" s="42">
        <v>-6.2344100000000001E-3</v>
      </c>
      <c r="L3811" t="str">
        <f>IFERROR(INDEX(Dictionary!E:E,MATCH(G3811,Dictionary!A:A,0)),"")</f>
        <v/>
      </c>
    </row>
    <row r="3812" spans="1:12" x14ac:dyDescent="0.2">
      <c r="A3812" t="s">
        <v>2089</v>
      </c>
      <c r="B3812" s="40">
        <v>45535</v>
      </c>
      <c r="C3812" t="s">
        <v>8</v>
      </c>
      <c r="D3812" s="3">
        <v>8380</v>
      </c>
      <c r="E3812" s="2">
        <v>970050</v>
      </c>
      <c r="F3812" s="3">
        <v>8380</v>
      </c>
      <c r="G3812" t="s">
        <v>939</v>
      </c>
      <c r="H3812" t="s">
        <v>18</v>
      </c>
      <c r="I3812" t="s">
        <v>19</v>
      </c>
      <c r="J3812" s="41">
        <v>115.76</v>
      </c>
      <c r="K3812" s="42">
        <v>1</v>
      </c>
      <c r="L3812" t="str">
        <f>IFERROR(INDEX(Dictionary!E:E,MATCH(G3812,Dictionary!A:A,0)),"")</f>
        <v/>
      </c>
    </row>
    <row r="3813" spans="1:12" x14ac:dyDescent="0.2">
      <c r="A3813" t="s">
        <v>2089</v>
      </c>
      <c r="B3813" s="40">
        <v>45535</v>
      </c>
      <c r="C3813" t="s">
        <v>8</v>
      </c>
      <c r="D3813" s="3">
        <v>1210</v>
      </c>
      <c r="E3813" s="2">
        <v>139920</v>
      </c>
      <c r="F3813" s="3">
        <v>6740</v>
      </c>
      <c r="G3813" t="s">
        <v>253</v>
      </c>
      <c r="H3813" t="s">
        <v>18</v>
      </c>
      <c r="I3813" t="s">
        <v>19</v>
      </c>
      <c r="J3813" s="41">
        <v>115.64</v>
      </c>
      <c r="K3813" s="42">
        <v>0.17952522000000001</v>
      </c>
      <c r="L3813" t="str">
        <f>IFERROR(INDEX(Dictionary!E:E,MATCH(G3813,Dictionary!A:A,0)),"")</f>
        <v/>
      </c>
    </row>
    <row r="3814" spans="1:12" x14ac:dyDescent="0.2">
      <c r="A3814" t="s">
        <v>2089</v>
      </c>
      <c r="B3814" s="40">
        <v>45535</v>
      </c>
      <c r="C3814" t="s">
        <v>8</v>
      </c>
      <c r="D3814" s="3">
        <v>1230</v>
      </c>
      <c r="E3814" s="2">
        <v>142580</v>
      </c>
      <c r="F3814" s="3">
        <v>5120</v>
      </c>
      <c r="G3814" t="s">
        <v>242</v>
      </c>
      <c r="H3814" t="s">
        <v>18</v>
      </c>
      <c r="I3814" t="s">
        <v>19</v>
      </c>
      <c r="J3814" s="41">
        <v>115.92</v>
      </c>
      <c r="K3814" s="42">
        <v>0.24023438</v>
      </c>
      <c r="L3814" t="str">
        <f>IFERROR(INDEX(Dictionary!E:E,MATCH(G3814,Dictionary!A:A,0)),"")</f>
        <v/>
      </c>
    </row>
    <row r="3815" spans="1:12" x14ac:dyDescent="0.2">
      <c r="A3815" t="s">
        <v>2089</v>
      </c>
      <c r="B3815" s="40">
        <v>45535</v>
      </c>
      <c r="C3815" t="s">
        <v>8</v>
      </c>
      <c r="D3815" s="3">
        <v>2600</v>
      </c>
      <c r="E3815" s="2">
        <v>300670</v>
      </c>
      <c r="F3815" s="3">
        <v>2600</v>
      </c>
      <c r="G3815" t="s">
        <v>23</v>
      </c>
      <c r="H3815" t="s">
        <v>18</v>
      </c>
      <c r="I3815" t="s">
        <v>19</v>
      </c>
      <c r="J3815" s="41">
        <v>115.64</v>
      </c>
      <c r="K3815" s="42">
        <v>1</v>
      </c>
      <c r="L3815" t="str">
        <f>IFERROR(INDEX(Dictionary!E:E,MATCH(G3815,Dictionary!A:A,0)),"")</f>
        <v/>
      </c>
    </row>
    <row r="3816" spans="1:12" x14ac:dyDescent="0.2">
      <c r="A3816" t="s">
        <v>2089</v>
      </c>
      <c r="B3816" s="40">
        <v>45535</v>
      </c>
      <c r="C3816" t="s">
        <v>27</v>
      </c>
      <c r="D3816" s="3">
        <v>0</v>
      </c>
      <c r="E3816" s="2">
        <v>0</v>
      </c>
      <c r="F3816" s="3">
        <v>1600</v>
      </c>
      <c r="G3816" t="s">
        <v>1468</v>
      </c>
      <c r="H3816" t="s">
        <v>18</v>
      </c>
      <c r="I3816" t="s">
        <v>19</v>
      </c>
      <c r="J3816" s="41">
        <v>0</v>
      </c>
      <c r="K3816" s="42">
        <v>0</v>
      </c>
      <c r="L3816" t="str">
        <f>IFERROR(INDEX(Dictionary!E:E,MATCH(G3816,Dictionary!A:A,0)),"")</f>
        <v/>
      </c>
    </row>
    <row r="3817" spans="1:12" x14ac:dyDescent="0.2">
      <c r="A3817" t="s">
        <v>2089</v>
      </c>
      <c r="B3817" s="40">
        <v>45535</v>
      </c>
      <c r="C3817" t="s">
        <v>8</v>
      </c>
      <c r="D3817" s="3">
        <v>161</v>
      </c>
      <c r="E3817" s="2">
        <v>18630</v>
      </c>
      <c r="F3817" s="3">
        <v>1510</v>
      </c>
      <c r="G3817" t="s">
        <v>994</v>
      </c>
      <c r="H3817" t="s">
        <v>18</v>
      </c>
      <c r="I3817" t="s">
        <v>19</v>
      </c>
      <c r="J3817" s="41">
        <v>115.71</v>
      </c>
      <c r="K3817" s="42">
        <v>0.10662252</v>
      </c>
      <c r="L3817" t="str">
        <f>IFERROR(INDEX(Dictionary!E:E,MATCH(G3817,Dictionary!A:A,0)),"")</f>
        <v/>
      </c>
    </row>
    <row r="3818" spans="1:12" x14ac:dyDescent="0.2">
      <c r="A3818" t="s">
        <v>2089</v>
      </c>
      <c r="B3818" s="40">
        <v>45535</v>
      </c>
      <c r="C3818" t="s">
        <v>22</v>
      </c>
      <c r="D3818" s="3">
        <v>-29</v>
      </c>
      <c r="E3818" s="2">
        <v>-3360</v>
      </c>
      <c r="F3818" s="3">
        <v>1450</v>
      </c>
      <c r="G3818" t="s">
        <v>1144</v>
      </c>
      <c r="H3818" t="s">
        <v>18</v>
      </c>
      <c r="I3818" t="s">
        <v>19</v>
      </c>
      <c r="J3818" s="41">
        <v>115.86</v>
      </c>
      <c r="K3818" s="42">
        <v>-0.02</v>
      </c>
      <c r="L3818" t="str">
        <f>IFERROR(INDEX(Dictionary!E:E,MATCH(G3818,Dictionary!A:A,0)),"")</f>
        <v/>
      </c>
    </row>
    <row r="3819" spans="1:12" x14ac:dyDescent="0.2">
      <c r="A3819" t="s">
        <v>2089</v>
      </c>
      <c r="B3819" s="40">
        <v>45535</v>
      </c>
      <c r="C3819" t="s">
        <v>8</v>
      </c>
      <c r="D3819" s="3">
        <v>170</v>
      </c>
      <c r="E3819" s="2">
        <v>19670</v>
      </c>
      <c r="F3819" s="3">
        <v>1280</v>
      </c>
      <c r="G3819" t="s">
        <v>1942</v>
      </c>
      <c r="H3819" t="s">
        <v>18</v>
      </c>
      <c r="I3819" t="s">
        <v>19</v>
      </c>
      <c r="J3819" s="41">
        <v>115.71</v>
      </c>
      <c r="K3819" s="42">
        <v>0.1328125</v>
      </c>
      <c r="L3819" t="str">
        <f>IFERROR(INDEX(Dictionary!E:E,MATCH(G3819,Dictionary!A:A,0)),"")</f>
        <v/>
      </c>
    </row>
    <row r="3820" spans="1:12" x14ac:dyDescent="0.2">
      <c r="A3820" t="s">
        <v>2089</v>
      </c>
      <c r="B3820" s="40">
        <v>45535</v>
      </c>
      <c r="C3820" t="s">
        <v>8</v>
      </c>
      <c r="D3820" s="3">
        <v>20</v>
      </c>
      <c r="E3820" s="2">
        <v>2310</v>
      </c>
      <c r="F3820" s="3">
        <v>1240</v>
      </c>
      <c r="G3820" t="s">
        <v>490</v>
      </c>
      <c r="H3820" t="s">
        <v>18</v>
      </c>
      <c r="I3820" t="s">
        <v>19</v>
      </c>
      <c r="J3820" s="41">
        <v>115.5</v>
      </c>
      <c r="K3820" s="42">
        <v>1.6129029999999999E-2</v>
      </c>
      <c r="L3820" t="str">
        <f>IFERROR(INDEX(Dictionary!E:E,MATCH(G3820,Dictionary!A:A,0)),"")</f>
        <v/>
      </c>
    </row>
    <row r="3821" spans="1:12" x14ac:dyDescent="0.2">
      <c r="A3821" t="s">
        <v>2089</v>
      </c>
      <c r="B3821" s="40">
        <v>45535</v>
      </c>
      <c r="C3821" t="s">
        <v>8</v>
      </c>
      <c r="D3821" s="3">
        <v>13</v>
      </c>
      <c r="E3821" s="2">
        <v>1500</v>
      </c>
      <c r="F3821" s="3">
        <v>329</v>
      </c>
      <c r="G3821" t="s">
        <v>511</v>
      </c>
      <c r="H3821" t="s">
        <v>18</v>
      </c>
      <c r="I3821" t="s">
        <v>19</v>
      </c>
      <c r="J3821" s="41">
        <v>115.38</v>
      </c>
      <c r="K3821" s="42">
        <v>3.9513680000000002E-2</v>
      </c>
      <c r="L3821" t="str">
        <f>IFERROR(INDEX(Dictionary!E:E,MATCH(G3821,Dictionary!A:A,0)),"")</f>
        <v/>
      </c>
    </row>
    <row r="3822" spans="1:12" x14ac:dyDescent="0.2">
      <c r="A3822" t="s">
        <v>2089</v>
      </c>
      <c r="B3822" s="40">
        <v>45535</v>
      </c>
      <c r="C3822" t="s">
        <v>27</v>
      </c>
      <c r="D3822" s="3">
        <v>0</v>
      </c>
      <c r="E3822" s="2">
        <v>0</v>
      </c>
      <c r="F3822" s="3">
        <v>84</v>
      </c>
      <c r="G3822" t="s">
        <v>1715</v>
      </c>
      <c r="H3822" t="s">
        <v>18</v>
      </c>
      <c r="I3822" t="s">
        <v>19</v>
      </c>
      <c r="J3822" s="41">
        <v>0</v>
      </c>
      <c r="K3822" s="42">
        <v>0</v>
      </c>
      <c r="L3822" t="str">
        <f>IFERROR(INDEX(Dictionary!E:E,MATCH(G3822,Dictionary!A:A,0)),"")</f>
        <v/>
      </c>
    </row>
    <row r="3823" spans="1:12" x14ac:dyDescent="0.2">
      <c r="A3823" t="s">
        <v>2089</v>
      </c>
      <c r="B3823" s="40">
        <v>45534</v>
      </c>
      <c r="C3823" t="s">
        <v>22</v>
      </c>
      <c r="D3823" s="3">
        <v>-54970</v>
      </c>
      <c r="E3823" s="2">
        <v>-6360000</v>
      </c>
      <c r="F3823" s="3">
        <v>2780000</v>
      </c>
      <c r="G3823" t="s">
        <v>2041</v>
      </c>
      <c r="H3823" t="s">
        <v>10</v>
      </c>
      <c r="I3823" t="s">
        <v>11</v>
      </c>
      <c r="J3823" s="41">
        <v>115.7</v>
      </c>
      <c r="K3823" s="42">
        <v>-1.977698E-2</v>
      </c>
      <c r="L3823" t="str">
        <f>IFERROR(INDEX(Dictionary!E:E,MATCH(G3823,Dictionary!A:A,0)),"")</f>
        <v/>
      </c>
    </row>
    <row r="3824" spans="1:12" x14ac:dyDescent="0.2">
      <c r="A3824" t="s">
        <v>2089</v>
      </c>
      <c r="B3824" s="40">
        <v>45534</v>
      </c>
      <c r="C3824" t="s">
        <v>22</v>
      </c>
      <c r="D3824" s="3">
        <v>-27540</v>
      </c>
      <c r="E3824" s="2">
        <v>-3190000</v>
      </c>
      <c r="F3824" s="3">
        <v>83180</v>
      </c>
      <c r="G3824" t="s">
        <v>2071</v>
      </c>
      <c r="H3824" t="s">
        <v>10</v>
      </c>
      <c r="I3824" t="s">
        <v>11</v>
      </c>
      <c r="J3824" s="41">
        <v>115.83</v>
      </c>
      <c r="K3824" s="42">
        <v>-0.33108439000000001</v>
      </c>
      <c r="L3824" t="str">
        <f>IFERROR(INDEX(Dictionary!E:E,MATCH(G3824,Dictionary!A:A,0)),"")</f>
        <v/>
      </c>
    </row>
    <row r="3825" spans="1:12" x14ac:dyDescent="0.2">
      <c r="A3825" t="s">
        <v>2089</v>
      </c>
      <c r="B3825" s="40">
        <v>45510</v>
      </c>
      <c r="C3825" t="s">
        <v>8</v>
      </c>
      <c r="D3825" s="3">
        <v>4050</v>
      </c>
      <c r="E3825" s="2">
        <v>468710</v>
      </c>
      <c r="F3825" s="3">
        <v>83410</v>
      </c>
      <c r="G3825" t="s">
        <v>2070</v>
      </c>
      <c r="H3825" t="s">
        <v>10</v>
      </c>
      <c r="I3825" t="s">
        <v>11</v>
      </c>
      <c r="J3825" s="41">
        <v>115.73</v>
      </c>
      <c r="K3825" s="42">
        <v>4.8555319999999999E-2</v>
      </c>
      <c r="L3825" t="str">
        <f>IFERROR(INDEX(Dictionary!E:E,MATCH(G3825,Dictionary!A:A,0)),"")</f>
        <v/>
      </c>
    </row>
    <row r="3826" spans="1:12" x14ac:dyDescent="0.2">
      <c r="A3826" t="s">
        <v>2089</v>
      </c>
      <c r="B3826" s="40">
        <v>45504</v>
      </c>
      <c r="C3826" t="s">
        <v>22</v>
      </c>
      <c r="D3826" s="3">
        <v>-38360</v>
      </c>
      <c r="E3826" s="2">
        <v>-4810000</v>
      </c>
      <c r="F3826" s="3">
        <v>395860</v>
      </c>
      <c r="G3826" t="s">
        <v>758</v>
      </c>
      <c r="H3826" t="s">
        <v>18</v>
      </c>
      <c r="I3826" t="s">
        <v>19</v>
      </c>
      <c r="J3826" s="41">
        <v>125.39</v>
      </c>
      <c r="K3826" s="42">
        <v>-9.6900410000000006E-2</v>
      </c>
      <c r="L3826" t="str">
        <f>IFERROR(INDEX(Dictionary!E:E,MATCH(G3826,Dictionary!A:A,0)),"")</f>
        <v/>
      </c>
    </row>
    <row r="3827" spans="1:12" x14ac:dyDescent="0.2">
      <c r="A3827" t="s">
        <v>2089</v>
      </c>
      <c r="B3827" s="40">
        <v>45504</v>
      </c>
      <c r="C3827" t="s">
        <v>22</v>
      </c>
      <c r="D3827" s="3">
        <v>-1940</v>
      </c>
      <c r="E3827" s="2">
        <v>-242470</v>
      </c>
      <c r="F3827" s="3">
        <v>211190</v>
      </c>
      <c r="G3827" t="s">
        <v>298</v>
      </c>
      <c r="H3827" t="s">
        <v>18</v>
      </c>
      <c r="I3827" t="s">
        <v>19</v>
      </c>
      <c r="J3827" s="41">
        <v>125</v>
      </c>
      <c r="K3827" s="42">
        <v>-9.1862200000000001E-3</v>
      </c>
      <c r="L3827" t="str">
        <f>IFERROR(INDEX(Dictionary!E:E,MATCH(G3827,Dictionary!A:A,0)),"")</f>
        <v/>
      </c>
    </row>
    <row r="3828" spans="1:12" x14ac:dyDescent="0.2">
      <c r="A3828" t="s">
        <v>2089</v>
      </c>
      <c r="B3828" s="40">
        <v>45504</v>
      </c>
      <c r="C3828" t="s">
        <v>8</v>
      </c>
      <c r="D3828" s="3">
        <v>31</v>
      </c>
      <c r="E3828" s="2">
        <v>3880</v>
      </c>
      <c r="F3828" s="3">
        <v>152340</v>
      </c>
      <c r="G3828" t="s">
        <v>303</v>
      </c>
      <c r="H3828" t="s">
        <v>18</v>
      </c>
      <c r="I3828" t="s">
        <v>19</v>
      </c>
      <c r="J3828" s="41">
        <v>125.16</v>
      </c>
      <c r="K3828" s="42">
        <v>2.0348999999999999E-4</v>
      </c>
      <c r="L3828" t="str">
        <f>IFERROR(INDEX(Dictionary!E:E,MATCH(G3828,Dictionary!A:A,0)),"")</f>
        <v/>
      </c>
    </row>
    <row r="3829" spans="1:12" x14ac:dyDescent="0.2">
      <c r="A3829" t="s">
        <v>2089</v>
      </c>
      <c r="B3829" s="40">
        <v>45504</v>
      </c>
      <c r="C3829" t="s">
        <v>22</v>
      </c>
      <c r="D3829" s="3">
        <v>-605</v>
      </c>
      <c r="E3829" s="2">
        <v>-75810</v>
      </c>
      <c r="F3829" s="3">
        <v>130520</v>
      </c>
      <c r="G3829" t="s">
        <v>305</v>
      </c>
      <c r="H3829" t="s">
        <v>18</v>
      </c>
      <c r="I3829" t="s">
        <v>19</v>
      </c>
      <c r="J3829" s="41">
        <v>125.31</v>
      </c>
      <c r="K3829" s="42">
        <v>-4.6352900000000002E-3</v>
      </c>
      <c r="L3829" t="str">
        <f>IFERROR(INDEX(Dictionary!E:E,MATCH(G3829,Dictionary!A:A,0)),"")</f>
        <v/>
      </c>
    </row>
    <row r="3830" spans="1:12" x14ac:dyDescent="0.2">
      <c r="A3830" t="s">
        <v>2089</v>
      </c>
      <c r="B3830" s="40">
        <v>45504</v>
      </c>
      <c r="C3830" t="s">
        <v>8</v>
      </c>
      <c r="D3830" s="3">
        <v>2610</v>
      </c>
      <c r="E3830" s="2">
        <v>327310</v>
      </c>
      <c r="F3830" s="3">
        <v>112170</v>
      </c>
      <c r="G3830" t="s">
        <v>777</v>
      </c>
      <c r="H3830" t="s">
        <v>18</v>
      </c>
      <c r="I3830" t="s">
        <v>19</v>
      </c>
      <c r="J3830" s="41">
        <v>125.41</v>
      </c>
      <c r="K3830" s="42">
        <v>2.327363E-2</v>
      </c>
      <c r="L3830" t="str">
        <f>IFERROR(INDEX(Dictionary!E:E,MATCH(G3830,Dictionary!A:A,0)),"")</f>
        <v/>
      </c>
    </row>
    <row r="3831" spans="1:12" x14ac:dyDescent="0.2">
      <c r="A3831" t="s">
        <v>2089</v>
      </c>
      <c r="B3831" s="40">
        <v>45504</v>
      </c>
      <c r="C3831" t="s">
        <v>27</v>
      </c>
      <c r="D3831" s="3">
        <v>0</v>
      </c>
      <c r="E3831" s="2">
        <v>0</v>
      </c>
      <c r="F3831" s="3">
        <v>101500</v>
      </c>
      <c r="G3831" t="s">
        <v>301</v>
      </c>
      <c r="H3831" t="s">
        <v>18</v>
      </c>
      <c r="I3831" t="s">
        <v>19</v>
      </c>
      <c r="J3831" s="41">
        <v>0</v>
      </c>
      <c r="K3831" s="42">
        <v>0</v>
      </c>
      <c r="L3831" t="str">
        <f>IFERROR(INDEX(Dictionary!E:E,MATCH(G3831,Dictionary!A:A,0)),"")</f>
        <v/>
      </c>
    </row>
    <row r="3832" spans="1:12" x14ac:dyDescent="0.2">
      <c r="A3832" t="s">
        <v>2089</v>
      </c>
      <c r="B3832" s="40">
        <v>45504</v>
      </c>
      <c r="C3832" t="s">
        <v>22</v>
      </c>
      <c r="D3832" s="3">
        <v>-53</v>
      </c>
      <c r="E3832" s="2">
        <v>-6640</v>
      </c>
      <c r="F3832" s="3">
        <v>60880</v>
      </c>
      <c r="G3832" t="s">
        <v>324</v>
      </c>
      <c r="H3832" t="s">
        <v>18</v>
      </c>
      <c r="I3832" t="s">
        <v>19</v>
      </c>
      <c r="J3832" s="41">
        <v>125.28</v>
      </c>
      <c r="K3832" s="42">
        <v>-8.7056999999999998E-4</v>
      </c>
      <c r="L3832" t="str">
        <f>IFERROR(INDEX(Dictionary!E:E,MATCH(G3832,Dictionary!A:A,0)),"")</f>
        <v/>
      </c>
    </row>
    <row r="3833" spans="1:12" x14ac:dyDescent="0.2">
      <c r="A3833" t="s">
        <v>2089</v>
      </c>
      <c r="B3833" s="40">
        <v>45504</v>
      </c>
      <c r="C3833" t="s">
        <v>8</v>
      </c>
      <c r="D3833" s="3">
        <v>450</v>
      </c>
      <c r="E3833" s="2">
        <v>56390</v>
      </c>
      <c r="F3833" s="3">
        <v>42640</v>
      </c>
      <c r="G3833" t="s">
        <v>306</v>
      </c>
      <c r="H3833" t="s">
        <v>18</v>
      </c>
      <c r="I3833" t="s">
        <v>19</v>
      </c>
      <c r="J3833" s="41">
        <v>125.31</v>
      </c>
      <c r="K3833" s="42">
        <v>1.055582E-2</v>
      </c>
      <c r="L3833" t="str">
        <f>IFERROR(INDEX(Dictionary!E:E,MATCH(G3833,Dictionary!A:A,0)),"")</f>
        <v/>
      </c>
    </row>
    <row r="3834" spans="1:12" x14ac:dyDescent="0.2">
      <c r="A3834" t="s">
        <v>2089</v>
      </c>
      <c r="B3834" s="40">
        <v>45504</v>
      </c>
      <c r="C3834" t="s">
        <v>27</v>
      </c>
      <c r="D3834" s="3">
        <v>0</v>
      </c>
      <c r="E3834" s="2">
        <v>0</v>
      </c>
      <c r="F3834" s="3">
        <v>39500</v>
      </c>
      <c r="G3834" t="s">
        <v>2090</v>
      </c>
      <c r="H3834" t="s">
        <v>18</v>
      </c>
      <c r="I3834" t="s">
        <v>19</v>
      </c>
      <c r="J3834" s="41">
        <v>0</v>
      </c>
      <c r="K3834" s="42">
        <v>0</v>
      </c>
      <c r="L3834" t="str">
        <f>IFERROR(INDEX(Dictionary!E:E,MATCH(G3834,Dictionary!A:A,0)),"")</f>
        <v/>
      </c>
    </row>
    <row r="3835" spans="1:12" x14ac:dyDescent="0.2">
      <c r="A3835" t="s">
        <v>2089</v>
      </c>
      <c r="B3835" s="40">
        <v>45504</v>
      </c>
      <c r="C3835" t="s">
        <v>22</v>
      </c>
      <c r="D3835" s="3">
        <v>-14010</v>
      </c>
      <c r="E3835" s="2">
        <v>-1760000</v>
      </c>
      <c r="F3835" s="3">
        <v>26890</v>
      </c>
      <c r="G3835" t="s">
        <v>312</v>
      </c>
      <c r="H3835" t="s">
        <v>18</v>
      </c>
      <c r="I3835" t="s">
        <v>19</v>
      </c>
      <c r="J3835" s="41">
        <v>125.62</v>
      </c>
      <c r="K3835" s="42">
        <v>-0.52101153</v>
      </c>
      <c r="L3835" t="str">
        <f>IFERROR(INDEX(Dictionary!E:E,MATCH(G3835,Dictionary!A:A,0)),"")</f>
        <v/>
      </c>
    </row>
    <row r="3836" spans="1:12" x14ac:dyDescent="0.2">
      <c r="A3836" t="s">
        <v>2089</v>
      </c>
      <c r="B3836" s="40">
        <v>45504</v>
      </c>
      <c r="C3836" t="s">
        <v>27</v>
      </c>
      <c r="D3836" s="3">
        <v>0</v>
      </c>
      <c r="E3836" s="2">
        <v>0</v>
      </c>
      <c r="F3836" s="3">
        <v>25940</v>
      </c>
      <c r="G3836" t="s">
        <v>318</v>
      </c>
      <c r="H3836" t="s">
        <v>18</v>
      </c>
      <c r="I3836" t="s">
        <v>19</v>
      </c>
      <c r="J3836" s="41">
        <v>0</v>
      </c>
      <c r="K3836" s="42">
        <v>0</v>
      </c>
      <c r="L3836" t="str">
        <f>IFERROR(INDEX(Dictionary!E:E,MATCH(G3836,Dictionary!A:A,0)),"")</f>
        <v/>
      </c>
    </row>
    <row r="3837" spans="1:12" x14ac:dyDescent="0.2">
      <c r="A3837" t="s">
        <v>2089</v>
      </c>
      <c r="B3837" s="40">
        <v>45504</v>
      </c>
      <c r="C3837" t="s">
        <v>27</v>
      </c>
      <c r="D3837" s="3">
        <v>0</v>
      </c>
      <c r="E3837" s="2">
        <v>0</v>
      </c>
      <c r="F3837" s="3">
        <v>21340</v>
      </c>
      <c r="G3837" t="s">
        <v>297</v>
      </c>
      <c r="H3837" t="s">
        <v>18</v>
      </c>
      <c r="I3837" t="s">
        <v>19</v>
      </c>
      <c r="J3837" s="41">
        <v>0</v>
      </c>
      <c r="K3837" s="42">
        <v>0</v>
      </c>
      <c r="L3837" t="str">
        <f>IFERROR(INDEX(Dictionary!E:E,MATCH(G3837,Dictionary!A:A,0)),"")</f>
        <v/>
      </c>
    </row>
    <row r="3838" spans="1:12" x14ac:dyDescent="0.2">
      <c r="A3838" t="s">
        <v>2089</v>
      </c>
      <c r="B3838" s="40">
        <v>45504</v>
      </c>
      <c r="C3838" t="s">
        <v>27</v>
      </c>
      <c r="D3838" s="3">
        <v>0</v>
      </c>
      <c r="E3838" s="2">
        <v>0</v>
      </c>
      <c r="F3838" s="3">
        <v>20410</v>
      </c>
      <c r="G3838" t="s">
        <v>304</v>
      </c>
      <c r="H3838" t="s">
        <v>18</v>
      </c>
      <c r="I3838" t="s">
        <v>19</v>
      </c>
      <c r="J3838" s="41">
        <v>0</v>
      </c>
      <c r="K3838" s="42">
        <v>0</v>
      </c>
      <c r="L3838" t="str">
        <f>IFERROR(INDEX(Dictionary!E:E,MATCH(G3838,Dictionary!A:A,0)),"")</f>
        <v/>
      </c>
    </row>
    <row r="3839" spans="1:12" x14ac:dyDescent="0.2">
      <c r="A3839" t="s">
        <v>2089</v>
      </c>
      <c r="B3839" s="40">
        <v>45504</v>
      </c>
      <c r="C3839" t="s">
        <v>27</v>
      </c>
      <c r="D3839" s="3">
        <v>0</v>
      </c>
      <c r="E3839" s="2">
        <v>0</v>
      </c>
      <c r="F3839" s="3">
        <v>17400</v>
      </c>
      <c r="G3839" t="s">
        <v>1469</v>
      </c>
      <c r="H3839" t="s">
        <v>18</v>
      </c>
      <c r="I3839" t="s">
        <v>19</v>
      </c>
      <c r="J3839" s="41">
        <v>0</v>
      </c>
      <c r="K3839" s="42">
        <v>0</v>
      </c>
      <c r="L3839" t="str">
        <f>IFERROR(INDEX(Dictionary!E:E,MATCH(G3839,Dictionary!A:A,0)),"")</f>
        <v/>
      </c>
    </row>
    <row r="3840" spans="1:12" x14ac:dyDescent="0.2">
      <c r="A3840" t="s">
        <v>2089</v>
      </c>
      <c r="B3840" s="40">
        <v>45504</v>
      </c>
      <c r="C3840" t="s">
        <v>8</v>
      </c>
      <c r="D3840" s="3">
        <v>1560</v>
      </c>
      <c r="E3840" s="2">
        <v>195730</v>
      </c>
      <c r="F3840" s="3">
        <v>16710</v>
      </c>
      <c r="G3840" t="s">
        <v>311</v>
      </c>
      <c r="H3840" t="s">
        <v>18</v>
      </c>
      <c r="I3840" t="s">
        <v>19</v>
      </c>
      <c r="J3840" s="41">
        <v>125.47</v>
      </c>
      <c r="K3840" s="42">
        <v>9.3357280000000001E-2</v>
      </c>
      <c r="L3840" t="str">
        <f>IFERROR(INDEX(Dictionary!E:E,MATCH(G3840,Dictionary!A:A,0)),"")</f>
        <v/>
      </c>
    </row>
    <row r="3841" spans="1:12" x14ac:dyDescent="0.2">
      <c r="A3841" t="s">
        <v>2089</v>
      </c>
      <c r="B3841" s="40">
        <v>45504</v>
      </c>
      <c r="C3841" t="s">
        <v>27</v>
      </c>
      <c r="D3841" s="3">
        <v>0</v>
      </c>
      <c r="E3841" s="2">
        <v>0</v>
      </c>
      <c r="F3841" s="3">
        <v>16500</v>
      </c>
      <c r="G3841" t="s">
        <v>766</v>
      </c>
      <c r="H3841" t="s">
        <v>18</v>
      </c>
      <c r="I3841" t="s">
        <v>19</v>
      </c>
      <c r="J3841" s="41">
        <v>0</v>
      </c>
      <c r="K3841" s="42">
        <v>0</v>
      </c>
      <c r="L3841" t="str">
        <f>IFERROR(INDEX(Dictionary!E:E,MATCH(G3841,Dictionary!A:A,0)),"")</f>
        <v/>
      </c>
    </row>
    <row r="3842" spans="1:12" x14ac:dyDescent="0.2">
      <c r="A3842" t="s">
        <v>2089</v>
      </c>
      <c r="B3842" s="40">
        <v>45504</v>
      </c>
      <c r="C3842" t="s">
        <v>22</v>
      </c>
      <c r="D3842" s="3">
        <v>-351</v>
      </c>
      <c r="E3842" s="2">
        <v>-43980</v>
      </c>
      <c r="F3842" s="3">
        <v>15620</v>
      </c>
      <c r="G3842" t="s">
        <v>429</v>
      </c>
      <c r="H3842" t="s">
        <v>18</v>
      </c>
      <c r="I3842" t="s">
        <v>19</v>
      </c>
      <c r="J3842" s="41">
        <v>125.3</v>
      </c>
      <c r="K3842" s="42">
        <v>-2.2464789999999998E-2</v>
      </c>
      <c r="L3842" t="str">
        <f>IFERROR(INDEX(Dictionary!E:E,MATCH(G3842,Dictionary!A:A,0)),"")</f>
        <v/>
      </c>
    </row>
    <row r="3843" spans="1:12" x14ac:dyDescent="0.2">
      <c r="A3843" t="s">
        <v>2089</v>
      </c>
      <c r="B3843" s="40">
        <v>45504</v>
      </c>
      <c r="C3843" t="s">
        <v>22</v>
      </c>
      <c r="D3843" s="3">
        <v>-203</v>
      </c>
      <c r="E3843" s="2">
        <v>-25440</v>
      </c>
      <c r="F3843" s="3">
        <v>14460</v>
      </c>
      <c r="G3843" t="s">
        <v>254</v>
      </c>
      <c r="H3843" t="s">
        <v>18</v>
      </c>
      <c r="I3843" t="s">
        <v>19</v>
      </c>
      <c r="J3843" s="41">
        <v>125.32</v>
      </c>
      <c r="K3843" s="42">
        <v>-1.4038739999999999E-2</v>
      </c>
      <c r="L3843" t="str">
        <f>IFERROR(INDEX(Dictionary!E:E,MATCH(G3843,Dictionary!A:A,0)),"")</f>
        <v>State Street</v>
      </c>
    </row>
    <row r="3844" spans="1:12" x14ac:dyDescent="0.2">
      <c r="A3844" t="s">
        <v>2089</v>
      </c>
      <c r="B3844" s="40">
        <v>45504</v>
      </c>
      <c r="C3844" t="s">
        <v>22</v>
      </c>
      <c r="D3844" s="3">
        <v>-87</v>
      </c>
      <c r="E3844" s="2">
        <v>-10900</v>
      </c>
      <c r="F3844" s="3">
        <v>14450</v>
      </c>
      <c r="G3844" t="s">
        <v>322</v>
      </c>
      <c r="H3844" t="s">
        <v>18</v>
      </c>
      <c r="I3844" t="s">
        <v>19</v>
      </c>
      <c r="J3844" s="41">
        <v>125.29</v>
      </c>
      <c r="K3844" s="42">
        <v>-6.0207500000000001E-3</v>
      </c>
      <c r="L3844" t="str">
        <f>IFERROR(INDEX(Dictionary!E:E,MATCH(G3844,Dictionary!A:A,0)),"")</f>
        <v/>
      </c>
    </row>
    <row r="3845" spans="1:12" x14ac:dyDescent="0.2">
      <c r="A3845" t="s">
        <v>2089</v>
      </c>
      <c r="B3845" s="40">
        <v>45504</v>
      </c>
      <c r="C3845" t="s">
        <v>22</v>
      </c>
      <c r="D3845" s="3">
        <v>-3870</v>
      </c>
      <c r="E3845" s="2">
        <v>-484700</v>
      </c>
      <c r="F3845" s="3">
        <v>14380</v>
      </c>
      <c r="G3845" t="s">
        <v>328</v>
      </c>
      <c r="H3845" t="s">
        <v>18</v>
      </c>
      <c r="I3845" t="s">
        <v>19</v>
      </c>
      <c r="J3845" s="41">
        <v>125.25</v>
      </c>
      <c r="K3845" s="42">
        <v>-0.26912378999999997</v>
      </c>
      <c r="L3845" t="str">
        <f>IFERROR(INDEX(Dictionary!E:E,MATCH(G3845,Dictionary!A:A,0)),"")</f>
        <v/>
      </c>
    </row>
    <row r="3846" spans="1:12" x14ac:dyDescent="0.2">
      <c r="A3846" t="s">
        <v>2089</v>
      </c>
      <c r="B3846" s="40">
        <v>45504</v>
      </c>
      <c r="C3846" t="s">
        <v>8</v>
      </c>
      <c r="D3846" s="3">
        <v>143</v>
      </c>
      <c r="E3846" s="2">
        <v>17920</v>
      </c>
      <c r="F3846" s="3">
        <v>13690</v>
      </c>
      <c r="G3846" t="s">
        <v>579</v>
      </c>
      <c r="H3846" t="s">
        <v>18</v>
      </c>
      <c r="I3846" t="s">
        <v>19</v>
      </c>
      <c r="J3846" s="41">
        <v>125.31</v>
      </c>
      <c r="K3846" s="42">
        <v>1.0445579999999999E-2</v>
      </c>
      <c r="L3846" t="str">
        <f>IFERROR(INDEX(Dictionary!E:E,MATCH(G3846,Dictionary!A:A,0)),"")</f>
        <v/>
      </c>
    </row>
    <row r="3847" spans="1:12" x14ac:dyDescent="0.2">
      <c r="A3847" t="s">
        <v>2089</v>
      </c>
      <c r="B3847" s="40">
        <v>45504</v>
      </c>
      <c r="C3847" t="s">
        <v>27</v>
      </c>
      <c r="D3847" s="3">
        <v>0</v>
      </c>
      <c r="E3847" s="2">
        <v>0</v>
      </c>
      <c r="F3847" s="3">
        <v>13470</v>
      </c>
      <c r="G3847" t="s">
        <v>594</v>
      </c>
      <c r="H3847" t="s">
        <v>18</v>
      </c>
      <c r="I3847" t="s">
        <v>19</v>
      </c>
      <c r="J3847" s="41">
        <v>0</v>
      </c>
      <c r="K3847" s="42">
        <v>0</v>
      </c>
      <c r="L3847" t="str">
        <f>IFERROR(INDEX(Dictionary!E:E,MATCH(G3847,Dictionary!A:A,0)),"")</f>
        <v/>
      </c>
    </row>
    <row r="3848" spans="1:12" x14ac:dyDescent="0.2">
      <c r="A3848" t="s">
        <v>2089</v>
      </c>
      <c r="B3848" s="40">
        <v>45504</v>
      </c>
      <c r="C3848" t="s">
        <v>27</v>
      </c>
      <c r="D3848" s="3">
        <v>0</v>
      </c>
      <c r="E3848" s="2">
        <v>0</v>
      </c>
      <c r="F3848" s="3">
        <v>13410</v>
      </c>
      <c r="G3848" t="s">
        <v>1046</v>
      </c>
      <c r="H3848" t="s">
        <v>18</v>
      </c>
      <c r="I3848" t="s">
        <v>19</v>
      </c>
      <c r="J3848" s="41">
        <v>0</v>
      </c>
      <c r="K3848" s="42">
        <v>0</v>
      </c>
      <c r="L3848" t="str">
        <f>IFERROR(INDEX(Dictionary!E:E,MATCH(G3848,Dictionary!A:A,0)),"")</f>
        <v/>
      </c>
    </row>
    <row r="3849" spans="1:12" x14ac:dyDescent="0.2">
      <c r="A3849" t="s">
        <v>2089</v>
      </c>
      <c r="B3849" s="40">
        <v>45504</v>
      </c>
      <c r="C3849" t="s">
        <v>22</v>
      </c>
      <c r="D3849" s="3">
        <v>-8350</v>
      </c>
      <c r="E3849" s="2">
        <v>-1050000</v>
      </c>
      <c r="F3849" s="3">
        <v>13300</v>
      </c>
      <c r="G3849" t="s">
        <v>299</v>
      </c>
      <c r="H3849" t="s">
        <v>18</v>
      </c>
      <c r="I3849" t="s">
        <v>19</v>
      </c>
      <c r="J3849" s="41">
        <v>125.75</v>
      </c>
      <c r="K3849" s="42">
        <v>-0.62781955</v>
      </c>
      <c r="L3849" t="str">
        <f>IFERROR(INDEX(Dictionary!E:E,MATCH(G3849,Dictionary!A:A,0)),"")</f>
        <v/>
      </c>
    </row>
    <row r="3850" spans="1:12" x14ac:dyDescent="0.2">
      <c r="A3850" t="s">
        <v>2089</v>
      </c>
      <c r="B3850" s="40">
        <v>45504</v>
      </c>
      <c r="C3850" t="s">
        <v>27</v>
      </c>
      <c r="D3850" s="3">
        <v>0</v>
      </c>
      <c r="E3850" s="2">
        <v>0</v>
      </c>
      <c r="F3850" s="3">
        <v>12150</v>
      </c>
      <c r="G3850" t="s">
        <v>601</v>
      </c>
      <c r="H3850" t="s">
        <v>18</v>
      </c>
      <c r="I3850" t="s">
        <v>19</v>
      </c>
      <c r="J3850" s="41">
        <v>0</v>
      </c>
      <c r="K3850" s="42">
        <v>0</v>
      </c>
      <c r="L3850" t="str">
        <f>IFERROR(INDEX(Dictionary!E:E,MATCH(G3850,Dictionary!A:A,0)),"")</f>
        <v/>
      </c>
    </row>
    <row r="3851" spans="1:12" x14ac:dyDescent="0.2">
      <c r="A3851" t="s">
        <v>2089</v>
      </c>
      <c r="B3851" s="40">
        <v>45504</v>
      </c>
      <c r="C3851" t="s">
        <v>27</v>
      </c>
      <c r="D3851" s="3">
        <v>0</v>
      </c>
      <c r="E3851" s="2">
        <v>0</v>
      </c>
      <c r="F3851" s="3">
        <v>9480</v>
      </c>
      <c r="G3851" t="s">
        <v>325</v>
      </c>
      <c r="H3851" t="s">
        <v>18</v>
      </c>
      <c r="I3851" t="s">
        <v>19</v>
      </c>
      <c r="J3851" s="41">
        <v>0</v>
      </c>
      <c r="K3851" s="42">
        <v>0</v>
      </c>
      <c r="L3851" t="str">
        <f>IFERROR(INDEX(Dictionary!E:E,MATCH(G3851,Dictionary!A:A,0)),"")</f>
        <v/>
      </c>
    </row>
    <row r="3852" spans="1:12" x14ac:dyDescent="0.2">
      <c r="A3852" t="s">
        <v>2089</v>
      </c>
      <c r="B3852" s="40">
        <v>45504</v>
      </c>
      <c r="C3852" t="s">
        <v>22</v>
      </c>
      <c r="D3852" s="3">
        <v>-1420</v>
      </c>
      <c r="E3852" s="2">
        <v>-177940</v>
      </c>
      <c r="F3852" s="3">
        <v>8610</v>
      </c>
      <c r="G3852" t="s">
        <v>321</v>
      </c>
      <c r="H3852" t="s">
        <v>18</v>
      </c>
      <c r="I3852" t="s">
        <v>19</v>
      </c>
      <c r="J3852" s="41">
        <v>125.31</v>
      </c>
      <c r="K3852" s="42">
        <v>-0.16492451</v>
      </c>
      <c r="L3852" t="str">
        <f>IFERROR(INDEX(Dictionary!E:E,MATCH(G3852,Dictionary!A:A,0)),"")</f>
        <v/>
      </c>
    </row>
    <row r="3853" spans="1:12" x14ac:dyDescent="0.2">
      <c r="A3853" t="s">
        <v>2089</v>
      </c>
      <c r="B3853" s="40">
        <v>45504</v>
      </c>
      <c r="C3853" t="s">
        <v>27</v>
      </c>
      <c r="D3853" s="3">
        <v>0</v>
      </c>
      <c r="E3853" s="2">
        <v>0</v>
      </c>
      <c r="F3853" s="3">
        <v>8090</v>
      </c>
      <c r="G3853" t="s">
        <v>327</v>
      </c>
      <c r="H3853" t="s">
        <v>18</v>
      </c>
      <c r="I3853" t="s">
        <v>19</v>
      </c>
      <c r="J3853" s="41">
        <v>0</v>
      </c>
      <c r="K3853" s="42">
        <v>0</v>
      </c>
      <c r="L3853" t="str">
        <f>IFERROR(INDEX(Dictionary!E:E,MATCH(G3853,Dictionary!A:A,0)),"")</f>
        <v/>
      </c>
    </row>
    <row r="3854" spans="1:12" x14ac:dyDescent="0.2">
      <c r="A3854" t="s">
        <v>2089</v>
      </c>
      <c r="B3854" s="40">
        <v>45504</v>
      </c>
      <c r="C3854" t="s">
        <v>8</v>
      </c>
      <c r="D3854" s="3">
        <v>864</v>
      </c>
      <c r="E3854" s="2">
        <v>108270</v>
      </c>
      <c r="F3854" s="3">
        <v>7980</v>
      </c>
      <c r="G3854" t="s">
        <v>937</v>
      </c>
      <c r="H3854" t="s">
        <v>18</v>
      </c>
      <c r="I3854" t="s">
        <v>19</v>
      </c>
      <c r="J3854" s="41">
        <v>125.31</v>
      </c>
      <c r="K3854" s="42">
        <v>0.10827067999999999</v>
      </c>
      <c r="L3854" t="str">
        <f>IFERROR(INDEX(Dictionary!E:E,MATCH(G3854,Dictionary!A:A,0)),"")</f>
        <v/>
      </c>
    </row>
    <row r="3855" spans="1:12" x14ac:dyDescent="0.2">
      <c r="A3855" t="s">
        <v>2089</v>
      </c>
      <c r="B3855" s="40">
        <v>45504</v>
      </c>
      <c r="C3855" t="s">
        <v>27</v>
      </c>
      <c r="D3855" s="3">
        <v>0</v>
      </c>
      <c r="E3855" s="2">
        <v>0</v>
      </c>
      <c r="F3855" s="3">
        <v>7510</v>
      </c>
      <c r="G3855" t="s">
        <v>330</v>
      </c>
      <c r="H3855" t="s">
        <v>18</v>
      </c>
      <c r="I3855" t="s">
        <v>19</v>
      </c>
      <c r="J3855" s="41">
        <v>0</v>
      </c>
      <c r="K3855" s="42">
        <v>0</v>
      </c>
      <c r="L3855" t="str">
        <f>IFERROR(INDEX(Dictionary!E:E,MATCH(G3855,Dictionary!A:A,0)),"")</f>
        <v/>
      </c>
    </row>
    <row r="3856" spans="1:12" x14ac:dyDescent="0.2">
      <c r="A3856" t="s">
        <v>2089</v>
      </c>
      <c r="B3856" s="40">
        <v>45504</v>
      </c>
      <c r="C3856" t="s">
        <v>27</v>
      </c>
      <c r="D3856" s="3">
        <v>0</v>
      </c>
      <c r="E3856" s="2">
        <v>0</v>
      </c>
      <c r="F3856" s="3">
        <v>6400</v>
      </c>
      <c r="G3856" t="s">
        <v>2091</v>
      </c>
      <c r="H3856" t="s">
        <v>18</v>
      </c>
      <c r="I3856" t="s">
        <v>19</v>
      </c>
      <c r="J3856" s="41">
        <v>0</v>
      </c>
      <c r="K3856" s="42">
        <v>0</v>
      </c>
      <c r="L3856" t="str">
        <f>IFERROR(INDEX(Dictionary!E:E,MATCH(G3856,Dictionary!A:A,0)),"")</f>
        <v/>
      </c>
    </row>
    <row r="3857" spans="1:12" x14ac:dyDescent="0.2">
      <c r="A3857" t="s">
        <v>2089</v>
      </c>
      <c r="B3857" s="40">
        <v>45504</v>
      </c>
      <c r="C3857" t="s">
        <v>27</v>
      </c>
      <c r="D3857" s="3">
        <v>0</v>
      </c>
      <c r="E3857" s="2">
        <v>0</v>
      </c>
      <c r="F3857" s="3">
        <v>5620</v>
      </c>
      <c r="G3857" t="s">
        <v>2092</v>
      </c>
      <c r="H3857" t="s">
        <v>18</v>
      </c>
      <c r="I3857" t="s">
        <v>19</v>
      </c>
      <c r="J3857" s="41">
        <v>0</v>
      </c>
      <c r="K3857" s="42">
        <v>0</v>
      </c>
      <c r="L3857" t="str">
        <f>IFERROR(INDEX(Dictionary!E:E,MATCH(G3857,Dictionary!A:A,0)),"")</f>
        <v/>
      </c>
    </row>
    <row r="3858" spans="1:12" x14ac:dyDescent="0.2">
      <c r="A3858" t="s">
        <v>2089</v>
      </c>
      <c r="B3858" s="40">
        <v>45504</v>
      </c>
      <c r="C3858" t="s">
        <v>8</v>
      </c>
      <c r="D3858" s="3">
        <v>19</v>
      </c>
      <c r="E3858" s="2">
        <v>2380</v>
      </c>
      <c r="F3858" s="3">
        <v>5570</v>
      </c>
      <c r="G3858" t="s">
        <v>333</v>
      </c>
      <c r="H3858" t="s">
        <v>18</v>
      </c>
      <c r="I3858" t="s">
        <v>19</v>
      </c>
      <c r="J3858" s="41">
        <v>125.26</v>
      </c>
      <c r="K3858" s="42">
        <v>3.41114E-3</v>
      </c>
      <c r="L3858" t="str">
        <f>IFERROR(INDEX(Dictionary!E:E,MATCH(G3858,Dictionary!A:A,0)),"")</f>
        <v/>
      </c>
    </row>
    <row r="3859" spans="1:12" x14ac:dyDescent="0.2">
      <c r="A3859" t="s">
        <v>2089</v>
      </c>
      <c r="B3859" s="40">
        <v>45504</v>
      </c>
      <c r="C3859" t="s">
        <v>22</v>
      </c>
      <c r="D3859" s="3">
        <v>-54</v>
      </c>
      <c r="E3859" s="2">
        <v>-6770</v>
      </c>
      <c r="F3859" s="3">
        <v>4610</v>
      </c>
      <c r="G3859" t="s">
        <v>865</v>
      </c>
      <c r="H3859" t="s">
        <v>18</v>
      </c>
      <c r="I3859" t="s">
        <v>19</v>
      </c>
      <c r="J3859" s="41">
        <v>125.37</v>
      </c>
      <c r="K3859" s="42">
        <v>-1.1713660000000001E-2</v>
      </c>
      <c r="L3859" t="str">
        <f>IFERROR(INDEX(Dictionary!E:E,MATCH(G3859,Dictionary!A:A,0)),"")</f>
        <v/>
      </c>
    </row>
    <row r="3860" spans="1:12" x14ac:dyDescent="0.2">
      <c r="A3860" t="s">
        <v>2089</v>
      </c>
      <c r="B3860" s="40">
        <v>45504</v>
      </c>
      <c r="C3860" t="s">
        <v>22</v>
      </c>
      <c r="D3860" s="3">
        <v>-1030</v>
      </c>
      <c r="E3860" s="2">
        <v>-129320</v>
      </c>
      <c r="F3860" s="3">
        <v>4140</v>
      </c>
      <c r="G3860" t="s">
        <v>252</v>
      </c>
      <c r="H3860" t="s">
        <v>18</v>
      </c>
      <c r="I3860" t="s">
        <v>19</v>
      </c>
      <c r="J3860" s="41">
        <v>125.55</v>
      </c>
      <c r="K3860" s="42">
        <v>-0.24879227000000001</v>
      </c>
      <c r="L3860" t="str">
        <f>IFERROR(INDEX(Dictionary!E:E,MATCH(G3860,Dictionary!A:A,0)),"")</f>
        <v/>
      </c>
    </row>
    <row r="3861" spans="1:12" x14ac:dyDescent="0.2">
      <c r="A3861" t="s">
        <v>2089</v>
      </c>
      <c r="B3861" s="40">
        <v>45504</v>
      </c>
      <c r="C3861" t="s">
        <v>27</v>
      </c>
      <c r="D3861" s="3">
        <v>0</v>
      </c>
      <c r="E3861" s="2">
        <v>0</v>
      </c>
      <c r="F3861" s="3">
        <v>3900</v>
      </c>
      <c r="G3861" t="s">
        <v>1479</v>
      </c>
      <c r="H3861" t="s">
        <v>18</v>
      </c>
      <c r="I3861" t="s">
        <v>19</v>
      </c>
      <c r="J3861" s="41">
        <v>0</v>
      </c>
      <c r="K3861" s="42">
        <v>0</v>
      </c>
      <c r="L3861" t="str">
        <f>IFERROR(INDEX(Dictionary!E:E,MATCH(G3861,Dictionary!A:A,0)),"")</f>
        <v/>
      </c>
    </row>
    <row r="3862" spans="1:12" x14ac:dyDescent="0.2">
      <c r="A3862" t="s">
        <v>2089</v>
      </c>
      <c r="B3862" s="40">
        <v>45504</v>
      </c>
      <c r="C3862" t="s">
        <v>8</v>
      </c>
      <c r="D3862" s="3">
        <v>341</v>
      </c>
      <c r="E3862" s="2">
        <v>42730</v>
      </c>
      <c r="F3862" s="3">
        <v>3750</v>
      </c>
      <c r="G3862" t="s">
        <v>1058</v>
      </c>
      <c r="H3862" t="s">
        <v>18</v>
      </c>
      <c r="I3862" t="s">
        <v>19</v>
      </c>
      <c r="J3862" s="41">
        <v>125.31</v>
      </c>
      <c r="K3862" s="42">
        <v>9.0933330000000007E-2</v>
      </c>
      <c r="L3862" t="str">
        <f>IFERROR(INDEX(Dictionary!E:E,MATCH(G3862,Dictionary!A:A,0)),"")</f>
        <v/>
      </c>
    </row>
    <row r="3863" spans="1:12" x14ac:dyDescent="0.2">
      <c r="A3863" t="s">
        <v>2089</v>
      </c>
      <c r="B3863" s="40">
        <v>45504</v>
      </c>
      <c r="C3863" t="s">
        <v>8</v>
      </c>
      <c r="D3863" s="3">
        <v>108</v>
      </c>
      <c r="E3863" s="2">
        <v>13530</v>
      </c>
      <c r="F3863" s="3">
        <v>3260</v>
      </c>
      <c r="G3863" t="s">
        <v>1062</v>
      </c>
      <c r="H3863" t="s">
        <v>18</v>
      </c>
      <c r="I3863" t="s">
        <v>19</v>
      </c>
      <c r="J3863" s="41">
        <v>125.28</v>
      </c>
      <c r="K3863" s="42">
        <v>3.3128829999999998E-2</v>
      </c>
      <c r="L3863" t="str">
        <f>IFERROR(INDEX(Dictionary!E:E,MATCH(G3863,Dictionary!A:A,0)),"")</f>
        <v/>
      </c>
    </row>
    <row r="3864" spans="1:12" x14ac:dyDescent="0.2">
      <c r="A3864" t="s">
        <v>2089</v>
      </c>
      <c r="B3864" s="40">
        <v>45504</v>
      </c>
      <c r="C3864" t="s">
        <v>22</v>
      </c>
      <c r="D3864" s="3">
        <v>-7</v>
      </c>
      <c r="E3864" s="2">
        <v>-877</v>
      </c>
      <c r="F3864" s="3">
        <v>2640</v>
      </c>
      <c r="G3864" t="s">
        <v>427</v>
      </c>
      <c r="H3864" t="s">
        <v>18</v>
      </c>
      <c r="I3864" t="s">
        <v>19</v>
      </c>
      <c r="J3864" s="41">
        <v>125.29</v>
      </c>
      <c r="K3864" s="42">
        <v>-2.6515200000000001E-3</v>
      </c>
      <c r="L3864" t="str">
        <f>IFERROR(INDEX(Dictionary!E:E,MATCH(G3864,Dictionary!A:A,0)),"")</f>
        <v/>
      </c>
    </row>
    <row r="3865" spans="1:12" x14ac:dyDescent="0.2">
      <c r="A3865" t="s">
        <v>2089</v>
      </c>
      <c r="B3865" s="40">
        <v>45504</v>
      </c>
      <c r="C3865" t="s">
        <v>22</v>
      </c>
      <c r="D3865" s="3">
        <v>-1</v>
      </c>
      <c r="E3865" s="2">
        <v>-125</v>
      </c>
      <c r="F3865" s="3">
        <v>2520</v>
      </c>
      <c r="G3865" t="s">
        <v>651</v>
      </c>
      <c r="H3865" t="s">
        <v>18</v>
      </c>
      <c r="I3865" t="s">
        <v>19</v>
      </c>
      <c r="J3865" s="41">
        <v>125</v>
      </c>
      <c r="K3865" s="42">
        <v>-3.9682999999999998E-4</v>
      </c>
      <c r="L3865" t="str">
        <f>IFERROR(INDEX(Dictionary!E:E,MATCH(G3865,Dictionary!A:A,0)),"")</f>
        <v/>
      </c>
    </row>
    <row r="3866" spans="1:12" x14ac:dyDescent="0.2">
      <c r="A3866" t="s">
        <v>2089</v>
      </c>
      <c r="B3866" s="40">
        <v>45504</v>
      </c>
      <c r="C3866" t="s">
        <v>8</v>
      </c>
      <c r="D3866" s="3">
        <v>30</v>
      </c>
      <c r="E3866" s="2">
        <v>3760</v>
      </c>
      <c r="F3866" s="3">
        <v>2480</v>
      </c>
      <c r="G3866" t="s">
        <v>1440</v>
      </c>
      <c r="H3866" t="s">
        <v>18</v>
      </c>
      <c r="I3866" t="s">
        <v>19</v>
      </c>
      <c r="J3866" s="41">
        <v>125.33</v>
      </c>
      <c r="K3866" s="42">
        <v>1.209677E-2</v>
      </c>
      <c r="L3866" t="str">
        <f>IFERROR(INDEX(Dictionary!E:E,MATCH(G3866,Dictionary!A:A,0)),"")</f>
        <v/>
      </c>
    </row>
    <row r="3867" spans="1:12" x14ac:dyDescent="0.2">
      <c r="A3867" t="s">
        <v>2089</v>
      </c>
      <c r="B3867" s="40">
        <v>45504</v>
      </c>
      <c r="C3867" t="s">
        <v>22</v>
      </c>
      <c r="D3867" s="3">
        <v>-59</v>
      </c>
      <c r="E3867" s="2">
        <v>-7390</v>
      </c>
      <c r="F3867" s="3">
        <v>2030</v>
      </c>
      <c r="G3867" t="s">
        <v>995</v>
      </c>
      <c r="H3867" t="s">
        <v>18</v>
      </c>
      <c r="I3867" t="s">
        <v>19</v>
      </c>
      <c r="J3867" s="41">
        <v>125.25</v>
      </c>
      <c r="K3867" s="42">
        <v>-2.9064039999999999E-2</v>
      </c>
      <c r="L3867" t="str">
        <f>IFERROR(INDEX(Dictionary!E:E,MATCH(G3867,Dictionary!A:A,0)),"")</f>
        <v/>
      </c>
    </row>
    <row r="3868" spans="1:12" x14ac:dyDescent="0.2">
      <c r="A3868" t="s">
        <v>2089</v>
      </c>
      <c r="B3868" s="40">
        <v>45504</v>
      </c>
      <c r="C3868" t="s">
        <v>27</v>
      </c>
      <c r="D3868" s="3">
        <v>0</v>
      </c>
      <c r="E3868" s="2">
        <v>0</v>
      </c>
      <c r="F3868" s="3">
        <v>2000</v>
      </c>
      <c r="G3868" t="s">
        <v>2093</v>
      </c>
      <c r="H3868" t="s">
        <v>18</v>
      </c>
      <c r="I3868" t="s">
        <v>19</v>
      </c>
      <c r="J3868" s="41">
        <v>0</v>
      </c>
      <c r="K3868" s="42">
        <v>0</v>
      </c>
      <c r="L3868" t="str">
        <f>IFERROR(INDEX(Dictionary!E:E,MATCH(G3868,Dictionary!A:A,0)),"")</f>
        <v/>
      </c>
    </row>
    <row r="3869" spans="1:12" x14ac:dyDescent="0.2">
      <c r="A3869" t="s">
        <v>2089</v>
      </c>
      <c r="B3869" s="40">
        <v>45504</v>
      </c>
      <c r="C3869" t="s">
        <v>27</v>
      </c>
      <c r="D3869" s="3">
        <v>0</v>
      </c>
      <c r="E3869" s="2">
        <v>0</v>
      </c>
      <c r="F3869" s="3">
        <v>1990</v>
      </c>
      <c r="G3869" t="s">
        <v>2094</v>
      </c>
      <c r="H3869" t="s">
        <v>18</v>
      </c>
      <c r="I3869" t="s">
        <v>19</v>
      </c>
      <c r="J3869" s="41">
        <v>0</v>
      </c>
      <c r="K3869" s="42">
        <v>0</v>
      </c>
      <c r="L3869" t="str">
        <f>IFERROR(INDEX(Dictionary!E:E,MATCH(G3869,Dictionary!A:A,0)),"")</f>
        <v/>
      </c>
    </row>
    <row r="3870" spans="1:12" x14ac:dyDescent="0.2">
      <c r="A3870" t="s">
        <v>2089</v>
      </c>
      <c r="B3870" s="40">
        <v>45504</v>
      </c>
      <c r="C3870" t="s">
        <v>27</v>
      </c>
      <c r="D3870" s="3">
        <v>0</v>
      </c>
      <c r="E3870" s="2">
        <v>0</v>
      </c>
      <c r="F3870" s="3">
        <v>1610</v>
      </c>
      <c r="G3870" t="s">
        <v>1064</v>
      </c>
      <c r="H3870" t="s">
        <v>18</v>
      </c>
      <c r="I3870" t="s">
        <v>19</v>
      </c>
      <c r="J3870" s="41">
        <v>0</v>
      </c>
      <c r="K3870" s="42">
        <v>0</v>
      </c>
      <c r="L3870" t="str">
        <f>IFERROR(INDEX(Dictionary!E:E,MATCH(G3870,Dictionary!A:A,0)),"")</f>
        <v/>
      </c>
    </row>
    <row r="3871" spans="1:12" x14ac:dyDescent="0.2">
      <c r="A3871" t="s">
        <v>2089</v>
      </c>
      <c r="B3871" s="40">
        <v>45504</v>
      </c>
      <c r="C3871" t="s">
        <v>27</v>
      </c>
      <c r="D3871" s="3">
        <v>0</v>
      </c>
      <c r="E3871" s="2">
        <v>0</v>
      </c>
      <c r="F3871" s="3">
        <v>1580</v>
      </c>
      <c r="G3871" t="s">
        <v>914</v>
      </c>
      <c r="H3871" t="s">
        <v>18</v>
      </c>
      <c r="I3871" t="s">
        <v>19</v>
      </c>
      <c r="J3871" s="41">
        <v>0</v>
      </c>
      <c r="K3871" s="42">
        <v>0</v>
      </c>
      <c r="L3871" t="str">
        <f>IFERROR(INDEX(Dictionary!E:E,MATCH(G3871,Dictionary!A:A,0)),"")</f>
        <v/>
      </c>
    </row>
    <row r="3872" spans="1:12" x14ac:dyDescent="0.2">
      <c r="A3872" t="s">
        <v>2089</v>
      </c>
      <c r="B3872" s="40">
        <v>45504</v>
      </c>
      <c r="C3872" t="s">
        <v>8</v>
      </c>
      <c r="D3872" s="3">
        <v>57</v>
      </c>
      <c r="E3872" s="2">
        <v>7140</v>
      </c>
      <c r="F3872" s="3">
        <v>1560</v>
      </c>
      <c r="G3872" t="s">
        <v>2095</v>
      </c>
      <c r="H3872" t="s">
        <v>18</v>
      </c>
      <c r="I3872" t="s">
        <v>19</v>
      </c>
      <c r="J3872" s="41">
        <v>125.26</v>
      </c>
      <c r="K3872" s="42">
        <v>3.6538460000000002E-2</v>
      </c>
      <c r="L3872" t="str">
        <f>IFERROR(INDEX(Dictionary!E:E,MATCH(G3872,Dictionary!A:A,0)),"")</f>
        <v/>
      </c>
    </row>
    <row r="3873" spans="1:12" x14ac:dyDescent="0.2">
      <c r="A3873" t="s">
        <v>2089</v>
      </c>
      <c r="B3873" s="40">
        <v>45504</v>
      </c>
      <c r="C3873" t="s">
        <v>8</v>
      </c>
      <c r="D3873" s="3">
        <v>50</v>
      </c>
      <c r="E3873" s="2">
        <v>6270</v>
      </c>
      <c r="F3873" s="3">
        <v>1440</v>
      </c>
      <c r="G3873" t="s">
        <v>315</v>
      </c>
      <c r="H3873" t="s">
        <v>18</v>
      </c>
      <c r="I3873" t="s">
        <v>19</v>
      </c>
      <c r="J3873" s="41">
        <v>125.4</v>
      </c>
      <c r="K3873" s="42">
        <v>3.4722219999999998E-2</v>
      </c>
      <c r="L3873" t="str">
        <f>IFERROR(INDEX(Dictionary!E:E,MATCH(G3873,Dictionary!A:A,0)),"")</f>
        <v/>
      </c>
    </row>
    <row r="3874" spans="1:12" x14ac:dyDescent="0.2">
      <c r="A3874" t="s">
        <v>2089</v>
      </c>
      <c r="B3874" s="40">
        <v>45504</v>
      </c>
      <c r="C3874" t="s">
        <v>27</v>
      </c>
      <c r="D3874" s="3">
        <v>0</v>
      </c>
      <c r="E3874" s="2">
        <v>0</v>
      </c>
      <c r="F3874" s="3">
        <v>1430</v>
      </c>
      <c r="G3874" t="s">
        <v>2096</v>
      </c>
      <c r="H3874" t="s">
        <v>18</v>
      </c>
      <c r="I3874" t="s">
        <v>19</v>
      </c>
      <c r="J3874" s="41">
        <v>0</v>
      </c>
      <c r="K3874" s="42">
        <v>0</v>
      </c>
      <c r="L3874" t="str">
        <f>IFERROR(INDEX(Dictionary!E:E,MATCH(G3874,Dictionary!A:A,0)),"")</f>
        <v/>
      </c>
    </row>
    <row r="3875" spans="1:12" x14ac:dyDescent="0.2">
      <c r="A3875" t="s">
        <v>2089</v>
      </c>
      <c r="B3875" s="40">
        <v>45504</v>
      </c>
      <c r="C3875" t="s">
        <v>27</v>
      </c>
      <c r="D3875" s="3">
        <v>0</v>
      </c>
      <c r="E3875" s="2">
        <v>0</v>
      </c>
      <c r="F3875" s="3">
        <v>1200</v>
      </c>
      <c r="G3875" t="s">
        <v>1068</v>
      </c>
      <c r="H3875" t="s">
        <v>18</v>
      </c>
      <c r="I3875" t="s">
        <v>19</v>
      </c>
      <c r="J3875" s="41">
        <v>0</v>
      </c>
      <c r="K3875" s="42">
        <v>0</v>
      </c>
      <c r="L3875" t="str">
        <f>IFERROR(INDEX(Dictionary!E:E,MATCH(G3875,Dictionary!A:A,0)),"")</f>
        <v/>
      </c>
    </row>
    <row r="3876" spans="1:12" x14ac:dyDescent="0.2">
      <c r="A3876" t="s">
        <v>2089</v>
      </c>
      <c r="B3876" s="40">
        <v>45504</v>
      </c>
      <c r="C3876" t="s">
        <v>27</v>
      </c>
      <c r="D3876" s="3">
        <v>0</v>
      </c>
      <c r="E3876" s="2">
        <v>0</v>
      </c>
      <c r="F3876" s="3">
        <v>1200</v>
      </c>
      <c r="G3876" t="s">
        <v>1689</v>
      </c>
      <c r="H3876" t="s">
        <v>18</v>
      </c>
      <c r="I3876" t="s">
        <v>19</v>
      </c>
      <c r="J3876" s="41">
        <v>0</v>
      </c>
      <c r="K3876" s="42">
        <v>0</v>
      </c>
      <c r="L3876" t="str">
        <f>IFERROR(INDEX(Dictionary!E:E,MATCH(G3876,Dictionary!A:A,0)),"")</f>
        <v/>
      </c>
    </row>
    <row r="3877" spans="1:12" x14ac:dyDescent="0.2">
      <c r="A3877" t="s">
        <v>2089</v>
      </c>
      <c r="B3877" s="40">
        <v>45504</v>
      </c>
      <c r="C3877" t="s">
        <v>22</v>
      </c>
      <c r="D3877" s="3">
        <v>-80</v>
      </c>
      <c r="E3877" s="2">
        <v>-10030</v>
      </c>
      <c r="F3877" s="3">
        <v>1170</v>
      </c>
      <c r="G3877" t="s">
        <v>1065</v>
      </c>
      <c r="H3877" t="s">
        <v>18</v>
      </c>
      <c r="I3877" t="s">
        <v>19</v>
      </c>
      <c r="J3877" s="41">
        <v>125.38</v>
      </c>
      <c r="K3877" s="42">
        <v>-6.8376069999999997E-2</v>
      </c>
      <c r="L3877" t="str">
        <f>IFERROR(INDEX(Dictionary!E:E,MATCH(G3877,Dictionary!A:A,0)),"")</f>
        <v/>
      </c>
    </row>
    <row r="3878" spans="1:12" x14ac:dyDescent="0.2">
      <c r="A3878" t="s">
        <v>2089</v>
      </c>
      <c r="B3878" s="40">
        <v>45504</v>
      </c>
      <c r="C3878" t="s">
        <v>8</v>
      </c>
      <c r="D3878" s="3">
        <v>21</v>
      </c>
      <c r="E3878" s="2">
        <v>2630</v>
      </c>
      <c r="F3878" s="3">
        <v>872</v>
      </c>
      <c r="G3878" t="s">
        <v>1510</v>
      </c>
      <c r="H3878" t="s">
        <v>18</v>
      </c>
      <c r="I3878" t="s">
        <v>19</v>
      </c>
      <c r="J3878" s="41">
        <v>125.24</v>
      </c>
      <c r="K3878" s="42">
        <v>2.4082570000000001E-2</v>
      </c>
      <c r="L3878" t="str">
        <f>IFERROR(INDEX(Dictionary!E:E,MATCH(G3878,Dictionary!A:A,0)),"")</f>
        <v/>
      </c>
    </row>
    <row r="3879" spans="1:12" x14ac:dyDescent="0.2">
      <c r="A3879" t="s">
        <v>2089</v>
      </c>
      <c r="B3879" s="40">
        <v>45504</v>
      </c>
      <c r="C3879" t="s">
        <v>8</v>
      </c>
      <c r="D3879" s="3">
        <v>279</v>
      </c>
      <c r="E3879" s="2">
        <v>34960</v>
      </c>
      <c r="F3879" s="3">
        <v>822</v>
      </c>
      <c r="G3879" t="s">
        <v>989</v>
      </c>
      <c r="H3879" t="s">
        <v>18</v>
      </c>
      <c r="I3879" t="s">
        <v>19</v>
      </c>
      <c r="J3879" s="41">
        <v>125.3</v>
      </c>
      <c r="K3879" s="42">
        <v>0.33942823999999999</v>
      </c>
      <c r="L3879" t="str">
        <f>IFERROR(INDEX(Dictionary!E:E,MATCH(G3879,Dictionary!A:A,0)),"")</f>
        <v/>
      </c>
    </row>
    <row r="3880" spans="1:12" x14ac:dyDescent="0.2">
      <c r="A3880" t="s">
        <v>2089</v>
      </c>
      <c r="B3880" s="40">
        <v>45504</v>
      </c>
      <c r="C3880" t="s">
        <v>8</v>
      </c>
      <c r="D3880" s="3">
        <v>220</v>
      </c>
      <c r="E3880" s="2">
        <v>27570</v>
      </c>
      <c r="F3880" s="3">
        <v>800</v>
      </c>
      <c r="G3880" t="s">
        <v>2097</v>
      </c>
      <c r="H3880" t="s">
        <v>18</v>
      </c>
      <c r="I3880" t="s">
        <v>19</v>
      </c>
      <c r="J3880" s="41">
        <v>125.32</v>
      </c>
      <c r="K3880" s="42">
        <v>0.27500000000000002</v>
      </c>
      <c r="L3880" t="str">
        <f>IFERROR(INDEX(Dictionary!E:E,MATCH(G3880,Dictionary!A:A,0)),"")</f>
        <v/>
      </c>
    </row>
    <row r="3881" spans="1:12" x14ac:dyDescent="0.2">
      <c r="A3881" t="s">
        <v>2089</v>
      </c>
      <c r="B3881" s="40">
        <v>45504</v>
      </c>
      <c r="C3881" t="s">
        <v>27</v>
      </c>
      <c r="D3881" s="3">
        <v>0</v>
      </c>
      <c r="E3881" s="2">
        <v>0</v>
      </c>
      <c r="F3881" s="3">
        <v>664</v>
      </c>
      <c r="G3881" t="s">
        <v>445</v>
      </c>
      <c r="H3881" t="s">
        <v>18</v>
      </c>
      <c r="I3881" t="s">
        <v>19</v>
      </c>
      <c r="J3881" s="41">
        <v>0</v>
      </c>
      <c r="K3881" s="42">
        <v>0</v>
      </c>
      <c r="L3881" t="str">
        <f>IFERROR(INDEX(Dictionary!E:E,MATCH(G3881,Dictionary!A:A,0)),"")</f>
        <v/>
      </c>
    </row>
    <row r="3882" spans="1:12" x14ac:dyDescent="0.2">
      <c r="A3882" t="s">
        <v>2089</v>
      </c>
      <c r="B3882" s="40">
        <v>45504</v>
      </c>
      <c r="C3882" t="s">
        <v>8</v>
      </c>
      <c r="D3882" s="3">
        <v>448</v>
      </c>
      <c r="E3882" s="2">
        <v>56140</v>
      </c>
      <c r="F3882" s="3">
        <v>448</v>
      </c>
      <c r="G3882" t="s">
        <v>977</v>
      </c>
      <c r="H3882" t="s">
        <v>18</v>
      </c>
      <c r="I3882" t="s">
        <v>19</v>
      </c>
      <c r="J3882" s="41">
        <v>125.31</v>
      </c>
      <c r="K3882" s="42">
        <v>1</v>
      </c>
      <c r="L3882" t="str">
        <f>IFERROR(INDEX(Dictionary!E:E,MATCH(G3882,Dictionary!A:A,0)),"")</f>
        <v/>
      </c>
    </row>
    <row r="3883" spans="1:12" x14ac:dyDescent="0.2">
      <c r="A3883" t="s">
        <v>2089</v>
      </c>
      <c r="B3883" s="40">
        <v>45504</v>
      </c>
      <c r="C3883" t="s">
        <v>8</v>
      </c>
      <c r="D3883" s="3">
        <v>429</v>
      </c>
      <c r="E3883" s="2">
        <v>53760</v>
      </c>
      <c r="F3883" s="3">
        <v>429</v>
      </c>
      <c r="G3883" t="s">
        <v>1921</v>
      </c>
      <c r="H3883" t="s">
        <v>18</v>
      </c>
      <c r="I3883" t="s">
        <v>19</v>
      </c>
      <c r="J3883" s="41">
        <v>125.31</v>
      </c>
      <c r="K3883" s="42">
        <v>1</v>
      </c>
      <c r="L3883" t="str">
        <f>IFERROR(INDEX(Dictionary!E:E,MATCH(G3883,Dictionary!A:A,0)),"")</f>
        <v/>
      </c>
    </row>
    <row r="3884" spans="1:12" x14ac:dyDescent="0.2">
      <c r="A3884" t="s">
        <v>2089</v>
      </c>
      <c r="B3884" s="40">
        <v>45504</v>
      </c>
      <c r="C3884" t="s">
        <v>27</v>
      </c>
      <c r="D3884" s="3">
        <v>0</v>
      </c>
      <c r="E3884" s="2">
        <v>0</v>
      </c>
      <c r="F3884" s="3">
        <v>355</v>
      </c>
      <c r="G3884" t="s">
        <v>1156</v>
      </c>
      <c r="H3884" t="s">
        <v>18</v>
      </c>
      <c r="I3884" t="s">
        <v>19</v>
      </c>
      <c r="J3884" s="41">
        <v>0</v>
      </c>
      <c r="K3884" s="42">
        <v>0</v>
      </c>
      <c r="L3884" t="str">
        <f>IFERROR(INDEX(Dictionary!E:E,MATCH(G3884,Dictionary!A:A,0)),"")</f>
        <v/>
      </c>
    </row>
    <row r="3885" spans="1:12" x14ac:dyDescent="0.2">
      <c r="A3885" t="s">
        <v>2089</v>
      </c>
      <c r="B3885" s="40">
        <v>45504</v>
      </c>
      <c r="C3885" t="s">
        <v>8</v>
      </c>
      <c r="D3885" s="3">
        <v>304</v>
      </c>
      <c r="E3885" s="2">
        <v>38090</v>
      </c>
      <c r="F3885" s="3">
        <v>304</v>
      </c>
      <c r="G3885" t="s">
        <v>1075</v>
      </c>
      <c r="H3885" t="s">
        <v>18</v>
      </c>
      <c r="I3885" t="s">
        <v>19</v>
      </c>
      <c r="J3885" s="41">
        <v>125.3</v>
      </c>
      <c r="K3885" s="42">
        <v>1</v>
      </c>
      <c r="L3885" t="str">
        <f>IFERROR(INDEX(Dictionary!E:E,MATCH(G3885,Dictionary!A:A,0)),"")</f>
        <v/>
      </c>
    </row>
    <row r="3886" spans="1:12" x14ac:dyDescent="0.2">
      <c r="A3886" t="s">
        <v>2089</v>
      </c>
      <c r="B3886" s="40">
        <v>45504</v>
      </c>
      <c r="C3886" t="s">
        <v>22</v>
      </c>
      <c r="D3886" s="3">
        <v>-400</v>
      </c>
      <c r="E3886" s="2">
        <v>-50120</v>
      </c>
      <c r="F3886" s="3">
        <v>300</v>
      </c>
      <c r="G3886" t="s">
        <v>2098</v>
      </c>
      <c r="H3886" t="s">
        <v>18</v>
      </c>
      <c r="I3886" t="s">
        <v>19</v>
      </c>
      <c r="J3886" s="41">
        <v>125.3</v>
      </c>
      <c r="K3886" s="42">
        <v>-1.3333333300000001</v>
      </c>
      <c r="L3886" t="str">
        <f>IFERROR(INDEX(Dictionary!E:E,MATCH(G3886,Dictionary!A:A,0)),"")</f>
        <v/>
      </c>
    </row>
    <row r="3887" spans="1:12" x14ac:dyDescent="0.2">
      <c r="A3887" t="s">
        <v>2089</v>
      </c>
      <c r="B3887" s="40">
        <v>45504</v>
      </c>
      <c r="C3887" t="s">
        <v>22</v>
      </c>
      <c r="D3887" s="3">
        <v>-2</v>
      </c>
      <c r="E3887" s="2">
        <v>-251</v>
      </c>
      <c r="F3887" s="3">
        <v>244</v>
      </c>
      <c r="G3887" t="s">
        <v>434</v>
      </c>
      <c r="H3887" t="s">
        <v>18</v>
      </c>
      <c r="I3887" t="s">
        <v>19</v>
      </c>
      <c r="J3887" s="41">
        <v>125.5</v>
      </c>
      <c r="K3887" s="42">
        <v>-8.1967199999999994E-3</v>
      </c>
      <c r="L3887" t="str">
        <f>IFERROR(INDEX(Dictionary!E:E,MATCH(G3887,Dictionary!A:A,0)),"")</f>
        <v/>
      </c>
    </row>
    <row r="3888" spans="1:12" x14ac:dyDescent="0.2">
      <c r="A3888" t="s">
        <v>2089</v>
      </c>
      <c r="B3888" s="40">
        <v>45504</v>
      </c>
      <c r="C3888" t="s">
        <v>8</v>
      </c>
      <c r="D3888" s="3">
        <v>26</v>
      </c>
      <c r="E3888" s="2">
        <v>3260</v>
      </c>
      <c r="F3888" s="3">
        <v>26</v>
      </c>
      <c r="G3888" t="s">
        <v>491</v>
      </c>
      <c r="H3888" t="s">
        <v>18</v>
      </c>
      <c r="I3888" t="s">
        <v>19</v>
      </c>
      <c r="J3888" s="41">
        <v>125.38</v>
      </c>
      <c r="K3888" s="42">
        <v>1</v>
      </c>
      <c r="L3888" t="str">
        <f>IFERROR(INDEX(Dictionary!E:E,MATCH(G3888,Dictionary!A:A,0)),"")</f>
        <v/>
      </c>
    </row>
    <row r="3889" spans="1:12" x14ac:dyDescent="0.2">
      <c r="A3889" t="s">
        <v>2089</v>
      </c>
      <c r="B3889" s="40">
        <v>45504</v>
      </c>
      <c r="C3889" t="s">
        <v>27</v>
      </c>
      <c r="D3889" s="3">
        <v>0</v>
      </c>
      <c r="E3889" s="2">
        <v>0</v>
      </c>
      <c r="F3889" s="3">
        <v>13</v>
      </c>
      <c r="G3889" t="s">
        <v>1158</v>
      </c>
      <c r="H3889" t="s">
        <v>18</v>
      </c>
      <c r="I3889" t="s">
        <v>19</v>
      </c>
      <c r="J3889" s="41">
        <v>0</v>
      </c>
      <c r="K3889" s="42">
        <v>0</v>
      </c>
      <c r="L3889" t="str">
        <f>IFERROR(INDEX(Dictionary!E:E,MATCH(G3889,Dictionary!A:A,0)),"")</f>
        <v/>
      </c>
    </row>
    <row r="3890" spans="1:12" x14ac:dyDescent="0.2">
      <c r="A3890" t="s">
        <v>2089</v>
      </c>
      <c r="B3890" s="40">
        <v>45495</v>
      </c>
      <c r="C3890" t="s">
        <v>27</v>
      </c>
      <c r="D3890" s="3">
        <v>0</v>
      </c>
      <c r="E3890" s="2">
        <v>0</v>
      </c>
      <c r="F3890" s="3">
        <v>33740000</v>
      </c>
      <c r="G3890" t="s">
        <v>2035</v>
      </c>
      <c r="H3890" t="s">
        <v>10</v>
      </c>
      <c r="I3890" t="s">
        <v>2099</v>
      </c>
      <c r="J3890" s="41">
        <v>0</v>
      </c>
      <c r="K3890" s="42">
        <v>0</v>
      </c>
      <c r="L3890" t="str">
        <f>IFERROR(INDEX(Dictionary!E:E,MATCH(G3890,Dictionary!A:A,0)),"")</f>
        <v/>
      </c>
    </row>
    <row r="3891" spans="1:12" x14ac:dyDescent="0.2">
      <c r="A3891" t="s">
        <v>2089</v>
      </c>
      <c r="B3891" s="40">
        <v>45495</v>
      </c>
      <c r="C3891" t="s">
        <v>27</v>
      </c>
      <c r="D3891" s="3">
        <v>0</v>
      </c>
      <c r="E3891" s="2">
        <v>0</v>
      </c>
      <c r="F3891" s="3">
        <v>572010</v>
      </c>
      <c r="G3891" t="s">
        <v>2056</v>
      </c>
      <c r="H3891" t="s">
        <v>10</v>
      </c>
      <c r="I3891" t="s">
        <v>2099</v>
      </c>
      <c r="J3891" s="41">
        <v>0</v>
      </c>
      <c r="K3891" s="42">
        <v>0</v>
      </c>
      <c r="L3891" t="str">
        <f>IFERROR(INDEX(Dictionary!E:E,MATCH(G3891,Dictionary!A:A,0)),"")</f>
        <v/>
      </c>
    </row>
    <row r="3892" spans="1:12" x14ac:dyDescent="0.2">
      <c r="A3892" t="s">
        <v>2089</v>
      </c>
      <c r="B3892" s="40">
        <v>45474</v>
      </c>
      <c r="C3892" t="s">
        <v>8</v>
      </c>
      <c r="D3892" s="3">
        <v>1700</v>
      </c>
      <c r="E3892" s="2">
        <v>212900</v>
      </c>
      <c r="F3892" s="3">
        <v>443710</v>
      </c>
      <c r="G3892" t="s">
        <v>2063</v>
      </c>
      <c r="H3892" t="s">
        <v>10</v>
      </c>
      <c r="I3892" t="s">
        <v>11</v>
      </c>
      <c r="J3892" s="41">
        <v>125.24</v>
      </c>
      <c r="K3892" s="42">
        <v>3.83132E-3</v>
      </c>
      <c r="L3892" t="str">
        <f>IFERROR(INDEX(Dictionary!E:E,MATCH(G3892,Dictionary!A:A,0)),"")</f>
        <v/>
      </c>
    </row>
    <row r="3893" spans="1:12" x14ac:dyDescent="0.2">
      <c r="A3893" t="s">
        <v>2089</v>
      </c>
      <c r="B3893" s="40">
        <v>45474</v>
      </c>
      <c r="C3893" t="s">
        <v>8</v>
      </c>
      <c r="D3893" s="3">
        <v>1700</v>
      </c>
      <c r="E3893" s="2">
        <v>212900</v>
      </c>
      <c r="F3893" s="3">
        <v>67890</v>
      </c>
      <c r="G3893" t="s">
        <v>2073</v>
      </c>
      <c r="H3893" t="s">
        <v>10</v>
      </c>
      <c r="I3893" t="s">
        <v>11</v>
      </c>
      <c r="J3893" s="41">
        <v>125.24</v>
      </c>
      <c r="K3893" s="42">
        <v>2.5039039999999999E-2</v>
      </c>
      <c r="L3893" t="str">
        <f>IFERROR(INDEX(Dictionary!E:E,MATCH(G3893,Dictionary!A:A,0)),"")</f>
        <v/>
      </c>
    </row>
    <row r="3894" spans="1:12" x14ac:dyDescent="0.2">
      <c r="A3894" t="s">
        <v>2089</v>
      </c>
      <c r="B3894" s="40">
        <v>45474</v>
      </c>
      <c r="C3894" t="s">
        <v>8</v>
      </c>
      <c r="D3894" s="3">
        <v>2120</v>
      </c>
      <c r="E3894" s="2">
        <v>266030</v>
      </c>
      <c r="F3894" s="3">
        <v>26950</v>
      </c>
      <c r="G3894" t="s">
        <v>2080</v>
      </c>
      <c r="H3894" t="s">
        <v>10</v>
      </c>
      <c r="I3894" t="s">
        <v>11</v>
      </c>
      <c r="J3894" s="41">
        <v>125.49</v>
      </c>
      <c r="K3894" s="42">
        <v>7.866049E-2</v>
      </c>
      <c r="L3894" t="str">
        <f>IFERROR(INDEX(Dictionary!E:E,MATCH(G3894,Dictionary!A:A,0)),"")</f>
        <v/>
      </c>
    </row>
    <row r="3895" spans="1:12" x14ac:dyDescent="0.2">
      <c r="A3895" t="s">
        <v>2089</v>
      </c>
      <c r="B3895" s="40">
        <v>45474</v>
      </c>
      <c r="C3895" t="s">
        <v>8</v>
      </c>
      <c r="D3895" s="3">
        <v>1700</v>
      </c>
      <c r="E3895" s="2">
        <v>212900</v>
      </c>
      <c r="F3895" s="3">
        <v>15750</v>
      </c>
      <c r="G3895" t="s">
        <v>2083</v>
      </c>
      <c r="H3895" t="s">
        <v>10</v>
      </c>
      <c r="I3895" t="s">
        <v>11</v>
      </c>
      <c r="J3895" s="41">
        <v>125.24</v>
      </c>
      <c r="K3895" s="42">
        <v>0.10793651</v>
      </c>
      <c r="L3895" t="str">
        <f>IFERROR(INDEX(Dictionary!E:E,MATCH(G3895,Dictionary!A:A,0)),"")</f>
        <v/>
      </c>
    </row>
    <row r="3896" spans="1:12" x14ac:dyDescent="0.2">
      <c r="A3896" t="s">
        <v>2089</v>
      </c>
      <c r="B3896" s="40">
        <v>45474</v>
      </c>
      <c r="C3896" t="s">
        <v>8</v>
      </c>
      <c r="D3896" s="3">
        <v>1700</v>
      </c>
      <c r="E3896" s="2">
        <v>212900</v>
      </c>
      <c r="F3896" s="3">
        <v>9560</v>
      </c>
      <c r="G3896" t="s">
        <v>2085</v>
      </c>
      <c r="H3896" t="s">
        <v>10</v>
      </c>
      <c r="I3896" t="s">
        <v>11</v>
      </c>
      <c r="J3896" s="41">
        <v>125.24</v>
      </c>
      <c r="K3896" s="42">
        <v>0.17782427000000001</v>
      </c>
      <c r="L3896" t="str">
        <f>IFERROR(INDEX(Dictionary!E:E,MATCH(G3896,Dictionary!A:A,0)),"")</f>
        <v/>
      </c>
    </row>
    <row r="3897" spans="1:12" x14ac:dyDescent="0.2">
      <c r="A3897" t="s">
        <v>2089</v>
      </c>
      <c r="B3897" s="40">
        <v>45474</v>
      </c>
      <c r="C3897" t="s">
        <v>8</v>
      </c>
      <c r="D3897" s="3">
        <v>1700</v>
      </c>
      <c r="E3897" s="2">
        <v>212900</v>
      </c>
      <c r="F3897" s="3">
        <v>8440</v>
      </c>
      <c r="G3897" t="s">
        <v>2087</v>
      </c>
      <c r="H3897" t="s">
        <v>10</v>
      </c>
      <c r="I3897" t="s">
        <v>11</v>
      </c>
      <c r="J3897" s="41">
        <v>125.24</v>
      </c>
      <c r="K3897" s="42">
        <v>0.20142180000000001</v>
      </c>
      <c r="L3897" t="str">
        <f>IFERROR(INDEX(Dictionary!E:E,MATCH(G3897,Dictionary!A:A,0)),"")</f>
        <v/>
      </c>
    </row>
    <row r="3898" spans="1:12" x14ac:dyDescent="0.2">
      <c r="A3898" t="s">
        <v>1614</v>
      </c>
      <c r="B3898" s="40">
        <v>45535</v>
      </c>
      <c r="C3898" t="s">
        <v>22</v>
      </c>
      <c r="D3898" s="3">
        <v>-284110</v>
      </c>
      <c r="E3898" s="2">
        <v>65060000</v>
      </c>
      <c r="F3898" s="3">
        <v>114610000</v>
      </c>
      <c r="G3898" t="s">
        <v>159</v>
      </c>
      <c r="H3898" t="s">
        <v>18</v>
      </c>
      <c r="I3898" t="s">
        <v>19</v>
      </c>
      <c r="J3898" s="41">
        <v>228.99</v>
      </c>
      <c r="K3898" s="42">
        <v>-2.48E-3</v>
      </c>
      <c r="L3898" t="str">
        <f>IFERROR(INDEX(Dictionary!E:E,MATCH(G3898,Dictionary!A:A,0)),"")</f>
        <v/>
      </c>
    </row>
    <row r="3899" spans="1:12" x14ac:dyDescent="0.2">
      <c r="A3899" t="s">
        <v>1614</v>
      </c>
      <c r="B3899" s="40">
        <v>45535</v>
      </c>
      <c r="C3899" t="s">
        <v>8</v>
      </c>
      <c r="D3899" s="3">
        <v>863410</v>
      </c>
      <c r="E3899" s="2">
        <v>197720000</v>
      </c>
      <c r="F3899" s="3">
        <v>11300000</v>
      </c>
      <c r="G3899" t="s">
        <v>239</v>
      </c>
      <c r="H3899" t="s">
        <v>18</v>
      </c>
      <c r="I3899" t="s">
        <v>19</v>
      </c>
      <c r="J3899" s="41">
        <v>229</v>
      </c>
      <c r="K3899" s="42">
        <v>7.6410000000000006E-2</v>
      </c>
      <c r="L3899" t="str">
        <f>IFERROR(INDEX(Dictionary!E:E,MATCH(G3899,Dictionary!A:A,0)),"")</f>
        <v>State Street</v>
      </c>
    </row>
    <row r="3900" spans="1:12" x14ac:dyDescent="0.2">
      <c r="A3900" t="s">
        <v>1614</v>
      </c>
      <c r="B3900" s="40">
        <v>45535</v>
      </c>
      <c r="C3900" t="s">
        <v>8</v>
      </c>
      <c r="D3900" s="3">
        <v>40270</v>
      </c>
      <c r="E3900" s="2">
        <v>9220000</v>
      </c>
      <c r="F3900" s="3">
        <v>7660000</v>
      </c>
      <c r="G3900" t="s">
        <v>238</v>
      </c>
      <c r="H3900" t="s">
        <v>18</v>
      </c>
      <c r="I3900" t="s">
        <v>19</v>
      </c>
      <c r="J3900" s="41">
        <v>228.95</v>
      </c>
      <c r="K3900" s="42">
        <v>5.2599999999999999E-3</v>
      </c>
      <c r="L3900" t="str">
        <f>IFERROR(INDEX(Dictionary!E:E,MATCH(G3900,Dictionary!A:A,0)),"")</f>
        <v>State Street</v>
      </c>
    </row>
    <row r="3901" spans="1:12" x14ac:dyDescent="0.2">
      <c r="A3901" t="s">
        <v>1614</v>
      </c>
      <c r="B3901" s="40">
        <v>45535</v>
      </c>
      <c r="C3901" t="s">
        <v>8</v>
      </c>
      <c r="D3901" s="3">
        <v>1090000</v>
      </c>
      <c r="E3901" s="2">
        <v>248870000</v>
      </c>
      <c r="F3901" s="3">
        <v>7110000</v>
      </c>
      <c r="G3901" t="s">
        <v>240</v>
      </c>
      <c r="H3901" t="s">
        <v>18</v>
      </c>
      <c r="I3901" t="s">
        <v>19</v>
      </c>
      <c r="J3901" s="41">
        <v>228.32</v>
      </c>
      <c r="K3901" s="42">
        <v>0.15331</v>
      </c>
      <c r="L3901" t="str">
        <f>IFERROR(INDEX(Dictionary!E:E,MATCH(G3901,Dictionary!A:A,0)),"")</f>
        <v>Vanguard</v>
      </c>
    </row>
    <row r="3902" spans="1:12" x14ac:dyDescent="0.2">
      <c r="A3902" t="s">
        <v>1614</v>
      </c>
      <c r="B3902" s="40">
        <v>45535</v>
      </c>
      <c r="C3902" t="s">
        <v>8</v>
      </c>
      <c r="D3902" s="3">
        <v>167260</v>
      </c>
      <c r="E3902" s="2">
        <v>38300000</v>
      </c>
      <c r="F3902" s="3">
        <v>6900000</v>
      </c>
      <c r="G3902" t="s">
        <v>937</v>
      </c>
      <c r="H3902" t="s">
        <v>18</v>
      </c>
      <c r="I3902" t="s">
        <v>19</v>
      </c>
      <c r="J3902" s="41">
        <v>228.98</v>
      </c>
      <c r="K3902" s="42">
        <v>2.4250000000000001E-2</v>
      </c>
      <c r="L3902" t="str">
        <f>IFERROR(INDEX(Dictionary!E:E,MATCH(G3902,Dictionary!A:A,0)),"")</f>
        <v/>
      </c>
    </row>
    <row r="3903" spans="1:12" x14ac:dyDescent="0.2">
      <c r="A3903" t="s">
        <v>1614</v>
      </c>
      <c r="B3903" s="40">
        <v>45535</v>
      </c>
      <c r="C3903" t="s">
        <v>8</v>
      </c>
      <c r="D3903" s="3">
        <v>40770</v>
      </c>
      <c r="E3903" s="2">
        <v>9340000</v>
      </c>
      <c r="F3903" s="3">
        <v>4880000</v>
      </c>
      <c r="G3903" t="s">
        <v>241</v>
      </c>
      <c r="H3903" t="s">
        <v>18</v>
      </c>
      <c r="I3903" t="s">
        <v>19</v>
      </c>
      <c r="J3903" s="41">
        <v>229.09</v>
      </c>
      <c r="K3903" s="42">
        <v>8.3599999999999994E-3</v>
      </c>
      <c r="L3903" t="str">
        <f>IFERROR(INDEX(Dictionary!E:E,MATCH(G3903,Dictionary!A:A,0)),"")</f>
        <v/>
      </c>
    </row>
    <row r="3904" spans="1:12" x14ac:dyDescent="0.2">
      <c r="A3904" t="s">
        <v>1614</v>
      </c>
      <c r="B3904" s="40">
        <v>45535</v>
      </c>
      <c r="C3904" t="s">
        <v>8</v>
      </c>
      <c r="D3904" s="3">
        <v>322090</v>
      </c>
      <c r="E3904" s="2">
        <v>73760000</v>
      </c>
      <c r="F3904" s="3">
        <v>3560000</v>
      </c>
      <c r="G3904" t="s">
        <v>244</v>
      </c>
      <c r="H3904" t="s">
        <v>18</v>
      </c>
      <c r="I3904" t="s">
        <v>19</v>
      </c>
      <c r="J3904" s="41">
        <v>228.94</v>
      </c>
      <c r="K3904" s="42">
        <v>9.0469999999999995E-2</v>
      </c>
      <c r="L3904" t="str">
        <f>IFERROR(INDEX(Dictionary!E:E,MATCH(G3904,Dictionary!A:A,0)),"")</f>
        <v/>
      </c>
    </row>
    <row r="3905" spans="1:12" x14ac:dyDescent="0.2">
      <c r="A3905" t="s">
        <v>1614</v>
      </c>
      <c r="B3905" s="40">
        <v>45535</v>
      </c>
      <c r="C3905" t="s">
        <v>22</v>
      </c>
      <c r="D3905" s="3">
        <v>-779</v>
      </c>
      <c r="E3905" s="2">
        <v>178390</v>
      </c>
      <c r="F3905" s="3">
        <v>3280000</v>
      </c>
      <c r="G3905" t="s">
        <v>243</v>
      </c>
      <c r="H3905" t="s">
        <v>18</v>
      </c>
      <c r="I3905" t="s">
        <v>19</v>
      </c>
      <c r="J3905" s="41">
        <v>228.99</v>
      </c>
      <c r="K3905" s="42">
        <v>-2.4000000000000001E-4</v>
      </c>
      <c r="L3905" t="str">
        <f>IFERROR(INDEX(Dictionary!E:E,MATCH(G3905,Dictionary!A:A,0)),"")</f>
        <v/>
      </c>
    </row>
    <row r="3906" spans="1:12" x14ac:dyDescent="0.2">
      <c r="A3906" t="s">
        <v>1614</v>
      </c>
      <c r="B3906" s="40">
        <v>45535</v>
      </c>
      <c r="C3906" t="s">
        <v>8</v>
      </c>
      <c r="D3906" s="3">
        <v>64380</v>
      </c>
      <c r="E3906" s="2">
        <v>14740000</v>
      </c>
      <c r="F3906" s="3">
        <v>2000000</v>
      </c>
      <c r="G3906" t="s">
        <v>242</v>
      </c>
      <c r="H3906" t="s">
        <v>18</v>
      </c>
      <c r="I3906" t="s">
        <v>19</v>
      </c>
      <c r="J3906" s="41">
        <v>228.95</v>
      </c>
      <c r="K3906" s="42">
        <v>3.2190000000000003E-2</v>
      </c>
      <c r="L3906" t="str">
        <f>IFERROR(INDEX(Dictionary!E:E,MATCH(G3906,Dictionary!A:A,0)),"")</f>
        <v/>
      </c>
    </row>
    <row r="3907" spans="1:12" x14ac:dyDescent="0.2">
      <c r="A3907" t="s">
        <v>1614</v>
      </c>
      <c r="B3907" s="40">
        <v>45535</v>
      </c>
      <c r="C3907" t="s">
        <v>22</v>
      </c>
      <c r="D3907" s="3">
        <v>-3080</v>
      </c>
      <c r="E3907" s="2">
        <v>706470</v>
      </c>
      <c r="F3907" s="3">
        <v>1260000</v>
      </c>
      <c r="G3907" t="s">
        <v>247</v>
      </c>
      <c r="H3907" t="s">
        <v>18</v>
      </c>
      <c r="I3907" t="s">
        <v>19</v>
      </c>
      <c r="J3907" s="41">
        <v>229.37</v>
      </c>
      <c r="K3907" s="42">
        <v>-2.4399999999999999E-3</v>
      </c>
      <c r="L3907" t="str">
        <f>IFERROR(INDEX(Dictionary!E:E,MATCH(G3907,Dictionary!A:A,0)),"")</f>
        <v>BlackRock</v>
      </c>
    </row>
    <row r="3908" spans="1:12" x14ac:dyDescent="0.2">
      <c r="A3908" t="s">
        <v>1614</v>
      </c>
      <c r="B3908" s="40">
        <v>45535</v>
      </c>
      <c r="C3908" t="s">
        <v>8</v>
      </c>
      <c r="D3908" s="3">
        <v>350420</v>
      </c>
      <c r="E3908" s="2">
        <v>80250000</v>
      </c>
      <c r="F3908" s="3">
        <v>1160000</v>
      </c>
      <c r="G3908" t="s">
        <v>753</v>
      </c>
      <c r="H3908" t="s">
        <v>18</v>
      </c>
      <c r="I3908" t="s">
        <v>19</v>
      </c>
      <c r="J3908" s="41">
        <v>228.98</v>
      </c>
      <c r="K3908" s="42">
        <v>0.30209000000000003</v>
      </c>
      <c r="L3908" t="str">
        <f>IFERROR(INDEX(Dictionary!E:E,MATCH(G3908,Dictionary!A:A,0)),"")</f>
        <v/>
      </c>
    </row>
    <row r="3909" spans="1:12" x14ac:dyDescent="0.2">
      <c r="A3909" t="s">
        <v>1614</v>
      </c>
      <c r="B3909" s="40">
        <v>45535</v>
      </c>
      <c r="C3909" t="s">
        <v>8</v>
      </c>
      <c r="D3909" s="3">
        <v>3150</v>
      </c>
      <c r="E3909" s="2">
        <v>720660</v>
      </c>
      <c r="F3909" s="3">
        <v>1040000</v>
      </c>
      <c r="G3909" t="s">
        <v>488</v>
      </c>
      <c r="H3909" t="s">
        <v>18</v>
      </c>
      <c r="I3909" t="s">
        <v>19</v>
      </c>
      <c r="J3909" s="41">
        <v>228.78</v>
      </c>
      <c r="K3909" s="42">
        <v>3.0300000000000001E-3</v>
      </c>
      <c r="L3909" t="str">
        <f>IFERROR(INDEX(Dictionary!E:E,MATCH(G3909,Dictionary!A:A,0)),"")</f>
        <v/>
      </c>
    </row>
    <row r="3910" spans="1:12" x14ac:dyDescent="0.2">
      <c r="A3910" t="s">
        <v>1614</v>
      </c>
      <c r="B3910" s="40">
        <v>45535</v>
      </c>
      <c r="C3910" t="s">
        <v>22</v>
      </c>
      <c r="D3910" s="3">
        <v>-22250</v>
      </c>
      <c r="E3910" s="2">
        <v>5090000</v>
      </c>
      <c r="F3910" s="3">
        <v>826710</v>
      </c>
      <c r="G3910" t="s">
        <v>996</v>
      </c>
      <c r="H3910" t="s">
        <v>18</v>
      </c>
      <c r="I3910" t="s">
        <v>19</v>
      </c>
      <c r="J3910" s="41">
        <v>228.76</v>
      </c>
      <c r="K3910" s="42">
        <v>-2.691E-2</v>
      </c>
      <c r="L3910" t="str">
        <f>IFERROR(INDEX(Dictionary!E:E,MATCH(G3910,Dictionary!A:A,0)),"")</f>
        <v/>
      </c>
    </row>
    <row r="3911" spans="1:12" x14ac:dyDescent="0.2">
      <c r="A3911" t="s">
        <v>1614</v>
      </c>
      <c r="B3911" s="40">
        <v>45535</v>
      </c>
      <c r="C3911" t="s">
        <v>22</v>
      </c>
      <c r="D3911" s="3">
        <v>-16640</v>
      </c>
      <c r="E3911" s="2">
        <v>3810000</v>
      </c>
      <c r="F3911" s="3">
        <v>816280</v>
      </c>
      <c r="G3911" t="s">
        <v>258</v>
      </c>
      <c r="H3911" t="s">
        <v>18</v>
      </c>
      <c r="I3911" t="s">
        <v>19</v>
      </c>
      <c r="J3911" s="41">
        <v>228.97</v>
      </c>
      <c r="K3911" s="42">
        <v>-2.0389999999999998E-2</v>
      </c>
      <c r="L3911" t="str">
        <f>IFERROR(INDEX(Dictionary!E:E,MATCH(G3911,Dictionary!A:A,0)),"")</f>
        <v/>
      </c>
    </row>
    <row r="3912" spans="1:12" x14ac:dyDescent="0.2">
      <c r="A3912" t="s">
        <v>1614</v>
      </c>
      <c r="B3912" s="40">
        <v>45535</v>
      </c>
      <c r="C3912" t="s">
        <v>8</v>
      </c>
      <c r="D3912" s="3">
        <v>17560</v>
      </c>
      <c r="E3912" s="2">
        <v>4020000</v>
      </c>
      <c r="F3912" s="3">
        <v>705940</v>
      </c>
      <c r="G3912" t="s">
        <v>1144</v>
      </c>
      <c r="H3912" t="s">
        <v>18</v>
      </c>
      <c r="I3912" t="s">
        <v>19</v>
      </c>
      <c r="J3912" s="41">
        <v>228.93</v>
      </c>
      <c r="K3912" s="42">
        <v>2.487E-2</v>
      </c>
      <c r="L3912" t="str">
        <f>IFERROR(INDEX(Dictionary!E:E,MATCH(G3912,Dictionary!A:A,0)),"")</f>
        <v/>
      </c>
    </row>
    <row r="3913" spans="1:12" x14ac:dyDescent="0.2">
      <c r="A3913" t="s">
        <v>1614</v>
      </c>
      <c r="B3913" s="40">
        <v>45535</v>
      </c>
      <c r="C3913" t="s">
        <v>8</v>
      </c>
      <c r="D3913" s="3">
        <v>3900</v>
      </c>
      <c r="E3913" s="2">
        <v>892410</v>
      </c>
      <c r="F3913" s="3">
        <v>512690</v>
      </c>
      <c r="G3913" t="s">
        <v>248</v>
      </c>
      <c r="H3913" t="s">
        <v>18</v>
      </c>
      <c r="I3913" t="s">
        <v>19</v>
      </c>
      <c r="J3913" s="41">
        <v>228.82</v>
      </c>
      <c r="K3913" s="42">
        <v>7.6099999999999996E-3</v>
      </c>
      <c r="L3913" t="str">
        <f>IFERROR(INDEX(Dictionary!E:E,MATCH(G3913,Dictionary!A:A,0)),"")</f>
        <v/>
      </c>
    </row>
    <row r="3914" spans="1:12" x14ac:dyDescent="0.2">
      <c r="A3914" t="s">
        <v>1614</v>
      </c>
      <c r="B3914" s="40">
        <v>45535</v>
      </c>
      <c r="C3914" t="s">
        <v>22</v>
      </c>
      <c r="D3914" s="3">
        <v>-44770</v>
      </c>
      <c r="E3914" s="2">
        <v>10250000</v>
      </c>
      <c r="F3914" s="3">
        <v>511370</v>
      </c>
      <c r="G3914" t="s">
        <v>254</v>
      </c>
      <c r="H3914" t="s">
        <v>18</v>
      </c>
      <c r="I3914" t="s">
        <v>19</v>
      </c>
      <c r="J3914" s="41">
        <v>228.95</v>
      </c>
      <c r="K3914" s="42">
        <v>-8.7550000000000003E-2</v>
      </c>
      <c r="L3914" t="str">
        <f>IFERROR(INDEX(Dictionary!E:E,MATCH(G3914,Dictionary!A:A,0)),"")</f>
        <v>State Street</v>
      </c>
    </row>
    <row r="3915" spans="1:12" x14ac:dyDescent="0.2">
      <c r="A3915" t="s">
        <v>1614</v>
      </c>
      <c r="B3915" s="40">
        <v>45535</v>
      </c>
      <c r="C3915" t="s">
        <v>8</v>
      </c>
      <c r="D3915" s="3">
        <v>25840</v>
      </c>
      <c r="E3915" s="2">
        <v>5920000</v>
      </c>
      <c r="F3915" s="3">
        <v>275490</v>
      </c>
      <c r="G3915" t="s">
        <v>246</v>
      </c>
      <c r="H3915" t="s">
        <v>18</v>
      </c>
      <c r="I3915" t="s">
        <v>19</v>
      </c>
      <c r="J3915" s="41">
        <v>229.1</v>
      </c>
      <c r="K3915" s="42">
        <v>9.3799999999999994E-2</v>
      </c>
      <c r="L3915" t="str">
        <f>IFERROR(INDEX(Dictionary!E:E,MATCH(G3915,Dictionary!A:A,0)),"")</f>
        <v/>
      </c>
    </row>
    <row r="3916" spans="1:12" x14ac:dyDescent="0.2">
      <c r="A3916" t="s">
        <v>1614</v>
      </c>
      <c r="B3916" s="40">
        <v>45535</v>
      </c>
      <c r="C3916" t="s">
        <v>8</v>
      </c>
      <c r="D3916" s="3">
        <v>10530</v>
      </c>
      <c r="E3916" s="2">
        <v>2410000</v>
      </c>
      <c r="F3916" s="3">
        <v>250560</v>
      </c>
      <c r="G3916" t="s">
        <v>268</v>
      </c>
      <c r="H3916" t="s">
        <v>18</v>
      </c>
      <c r="I3916" t="s">
        <v>19</v>
      </c>
      <c r="J3916" s="41">
        <v>228.87</v>
      </c>
      <c r="K3916" s="42">
        <v>4.2029999999999998E-2</v>
      </c>
      <c r="L3916" t="str">
        <f>IFERROR(INDEX(Dictionary!E:E,MATCH(G3916,Dictionary!A:A,0)),"")</f>
        <v/>
      </c>
    </row>
    <row r="3917" spans="1:12" x14ac:dyDescent="0.2">
      <c r="A3917" t="s">
        <v>1614</v>
      </c>
      <c r="B3917" s="40">
        <v>45535</v>
      </c>
      <c r="C3917" t="s">
        <v>8</v>
      </c>
      <c r="D3917" s="3">
        <v>12730</v>
      </c>
      <c r="E3917" s="2">
        <v>2920000</v>
      </c>
      <c r="F3917" s="3">
        <v>240870</v>
      </c>
      <c r="G3917" t="s">
        <v>253</v>
      </c>
      <c r="H3917" t="s">
        <v>18</v>
      </c>
      <c r="I3917" t="s">
        <v>19</v>
      </c>
      <c r="J3917" s="41">
        <v>229.38</v>
      </c>
      <c r="K3917" s="42">
        <v>5.2850000000000001E-2</v>
      </c>
      <c r="L3917" t="str">
        <f>IFERROR(INDEX(Dictionary!E:E,MATCH(G3917,Dictionary!A:A,0)),"")</f>
        <v/>
      </c>
    </row>
    <row r="3918" spans="1:12" x14ac:dyDescent="0.2">
      <c r="A3918" t="s">
        <v>1614</v>
      </c>
      <c r="B3918" s="40">
        <v>45535</v>
      </c>
      <c r="C3918" t="s">
        <v>22</v>
      </c>
      <c r="D3918" s="3">
        <v>-56360</v>
      </c>
      <c r="E3918" s="2">
        <v>12910000</v>
      </c>
      <c r="F3918" s="3">
        <v>186540</v>
      </c>
      <c r="G3918" t="s">
        <v>267</v>
      </c>
      <c r="H3918" t="s">
        <v>18</v>
      </c>
      <c r="I3918" t="s">
        <v>19</v>
      </c>
      <c r="J3918" s="41">
        <v>229.06</v>
      </c>
      <c r="K3918" s="42">
        <v>-0.30213000000000001</v>
      </c>
      <c r="L3918" t="str">
        <f>IFERROR(INDEX(Dictionary!E:E,MATCH(G3918,Dictionary!A:A,0)),"")</f>
        <v/>
      </c>
    </row>
    <row r="3919" spans="1:12" x14ac:dyDescent="0.2">
      <c r="A3919" t="s">
        <v>1614</v>
      </c>
      <c r="B3919" s="40">
        <v>45535</v>
      </c>
      <c r="C3919" t="s">
        <v>22</v>
      </c>
      <c r="D3919" s="3">
        <v>-770</v>
      </c>
      <c r="E3919" s="2">
        <v>176330</v>
      </c>
      <c r="F3919" s="3">
        <v>177150</v>
      </c>
      <c r="G3919" t="s">
        <v>251</v>
      </c>
      <c r="H3919" t="s">
        <v>18</v>
      </c>
      <c r="I3919" t="s">
        <v>19</v>
      </c>
      <c r="J3919" s="41">
        <v>229</v>
      </c>
      <c r="K3919" s="42">
        <v>-4.3499999999999997E-3</v>
      </c>
      <c r="L3919" t="str">
        <f>IFERROR(INDEX(Dictionary!E:E,MATCH(G3919,Dictionary!A:A,0)),"")</f>
        <v/>
      </c>
    </row>
    <row r="3920" spans="1:12" x14ac:dyDescent="0.2">
      <c r="A3920" t="s">
        <v>1614</v>
      </c>
      <c r="B3920" s="40">
        <v>45535</v>
      </c>
      <c r="C3920" t="s">
        <v>22</v>
      </c>
      <c r="D3920" s="3">
        <v>-16210</v>
      </c>
      <c r="E3920" s="2">
        <v>3710000</v>
      </c>
      <c r="F3920" s="3">
        <v>135900</v>
      </c>
      <c r="G3920" t="s">
        <v>259</v>
      </c>
      <c r="H3920" t="s">
        <v>18</v>
      </c>
      <c r="I3920" t="s">
        <v>19</v>
      </c>
      <c r="J3920" s="41">
        <v>228.87</v>
      </c>
      <c r="K3920" s="42">
        <v>-0.11928</v>
      </c>
      <c r="L3920" t="str">
        <f>IFERROR(INDEX(Dictionary!E:E,MATCH(G3920,Dictionary!A:A,0)),"")</f>
        <v/>
      </c>
    </row>
    <row r="3921" spans="1:12" x14ac:dyDescent="0.2">
      <c r="A3921" t="s">
        <v>1614</v>
      </c>
      <c r="B3921" s="40">
        <v>45535</v>
      </c>
      <c r="C3921" t="s">
        <v>22</v>
      </c>
      <c r="D3921" s="3">
        <v>-395</v>
      </c>
      <c r="E3921" s="2">
        <v>90450</v>
      </c>
      <c r="F3921" s="3">
        <v>134530</v>
      </c>
      <c r="G3921" t="s">
        <v>256</v>
      </c>
      <c r="H3921" t="s">
        <v>18</v>
      </c>
      <c r="I3921" t="s">
        <v>19</v>
      </c>
      <c r="J3921" s="41">
        <v>228.99</v>
      </c>
      <c r="K3921" s="42">
        <v>-2.9399999999999999E-3</v>
      </c>
      <c r="L3921" t="str">
        <f>IFERROR(INDEX(Dictionary!E:E,MATCH(G3921,Dictionary!A:A,0)),"")</f>
        <v/>
      </c>
    </row>
    <row r="3922" spans="1:12" x14ac:dyDescent="0.2">
      <c r="A3922" t="s">
        <v>1614</v>
      </c>
      <c r="B3922" s="40">
        <v>45535</v>
      </c>
      <c r="C3922" t="s">
        <v>8</v>
      </c>
      <c r="D3922" s="3">
        <v>17620</v>
      </c>
      <c r="E3922" s="2">
        <v>4040000</v>
      </c>
      <c r="F3922" s="3">
        <v>133730</v>
      </c>
      <c r="G3922" t="s">
        <v>260</v>
      </c>
      <c r="H3922" t="s">
        <v>18</v>
      </c>
      <c r="I3922" t="s">
        <v>19</v>
      </c>
      <c r="J3922" s="41">
        <v>229.28</v>
      </c>
      <c r="K3922" s="42">
        <v>0.13175000000000001</v>
      </c>
      <c r="L3922" t="str">
        <f>IFERROR(INDEX(Dictionary!E:E,MATCH(G3922,Dictionary!A:A,0)),"")</f>
        <v/>
      </c>
    </row>
    <row r="3923" spans="1:12" x14ac:dyDescent="0.2">
      <c r="A3923" t="s">
        <v>1614</v>
      </c>
      <c r="B3923" s="40">
        <v>45535</v>
      </c>
      <c r="C3923" t="s">
        <v>22</v>
      </c>
      <c r="D3923" s="3">
        <v>-365</v>
      </c>
      <c r="E3923" s="2">
        <v>83580</v>
      </c>
      <c r="F3923" s="3">
        <v>96500</v>
      </c>
      <c r="G3923" t="s">
        <v>290</v>
      </c>
      <c r="H3923" t="s">
        <v>18</v>
      </c>
      <c r="I3923" t="s">
        <v>19</v>
      </c>
      <c r="J3923" s="41">
        <v>229</v>
      </c>
      <c r="K3923" s="42">
        <v>-3.7799999999999999E-3</v>
      </c>
      <c r="L3923" t="str">
        <f>IFERROR(INDEX(Dictionary!E:E,MATCH(G3923,Dictionary!A:A,0)),"")</f>
        <v/>
      </c>
    </row>
    <row r="3924" spans="1:12" x14ac:dyDescent="0.2">
      <c r="A3924" t="s">
        <v>1614</v>
      </c>
      <c r="B3924" s="40">
        <v>45535</v>
      </c>
      <c r="C3924" t="s">
        <v>22</v>
      </c>
      <c r="D3924" s="3">
        <v>-2210</v>
      </c>
      <c r="E3924" s="2">
        <v>507010</v>
      </c>
      <c r="F3924" s="3">
        <v>87710</v>
      </c>
      <c r="G3924" t="s">
        <v>263</v>
      </c>
      <c r="H3924" t="s">
        <v>18</v>
      </c>
      <c r="I3924" t="s">
        <v>19</v>
      </c>
      <c r="J3924" s="41">
        <v>229.42</v>
      </c>
      <c r="K3924" s="42">
        <v>-2.52E-2</v>
      </c>
      <c r="L3924" t="str">
        <f>IFERROR(INDEX(Dictionary!E:E,MATCH(G3924,Dictionary!A:A,0)),"")</f>
        <v/>
      </c>
    </row>
    <row r="3925" spans="1:12" x14ac:dyDescent="0.2">
      <c r="A3925" t="s">
        <v>1614</v>
      </c>
      <c r="B3925" s="40">
        <v>45535</v>
      </c>
      <c r="C3925" t="s">
        <v>8</v>
      </c>
      <c r="D3925" s="3">
        <v>7190</v>
      </c>
      <c r="E3925" s="2">
        <v>1650000</v>
      </c>
      <c r="F3925" s="3">
        <v>80480</v>
      </c>
      <c r="G3925" t="s">
        <v>271</v>
      </c>
      <c r="H3925" t="s">
        <v>18</v>
      </c>
      <c r="I3925" t="s">
        <v>19</v>
      </c>
      <c r="J3925" s="41">
        <v>229.49</v>
      </c>
      <c r="K3925" s="42">
        <v>8.9340000000000003E-2</v>
      </c>
      <c r="L3925" t="str">
        <f>IFERROR(INDEX(Dictionary!E:E,MATCH(G3925,Dictionary!A:A,0)),"")</f>
        <v/>
      </c>
    </row>
    <row r="3926" spans="1:12" x14ac:dyDescent="0.2">
      <c r="A3926" t="s">
        <v>1614</v>
      </c>
      <c r="B3926" s="40">
        <v>45535</v>
      </c>
      <c r="C3926" t="s">
        <v>8</v>
      </c>
      <c r="D3926" s="3">
        <v>296</v>
      </c>
      <c r="E3926" s="2">
        <v>67780</v>
      </c>
      <c r="F3926" s="3">
        <v>74840</v>
      </c>
      <c r="G3926" t="s">
        <v>755</v>
      </c>
      <c r="H3926" t="s">
        <v>18</v>
      </c>
      <c r="I3926" t="s">
        <v>19</v>
      </c>
      <c r="J3926" s="41">
        <v>228.99</v>
      </c>
      <c r="K3926" s="42">
        <v>3.9500000000000004E-3</v>
      </c>
      <c r="L3926" t="str">
        <f>IFERROR(INDEX(Dictionary!E:E,MATCH(G3926,Dictionary!A:A,0)),"")</f>
        <v/>
      </c>
    </row>
    <row r="3927" spans="1:12" x14ac:dyDescent="0.2">
      <c r="A3927" t="s">
        <v>1614</v>
      </c>
      <c r="B3927" s="40">
        <v>45535</v>
      </c>
      <c r="C3927" t="s">
        <v>8</v>
      </c>
      <c r="D3927" s="3">
        <v>57010</v>
      </c>
      <c r="E3927" s="2">
        <v>13060000</v>
      </c>
      <c r="F3927" s="3">
        <v>57010</v>
      </c>
      <c r="G3927" t="s">
        <v>682</v>
      </c>
      <c r="H3927" t="s">
        <v>18</v>
      </c>
      <c r="I3927" t="s">
        <v>19</v>
      </c>
      <c r="J3927" s="41">
        <v>229.08</v>
      </c>
      <c r="K3927" s="42">
        <v>1</v>
      </c>
      <c r="L3927" t="str">
        <f>IFERROR(INDEX(Dictionary!E:E,MATCH(G3927,Dictionary!A:A,0)),"")</f>
        <v/>
      </c>
    </row>
    <row r="3928" spans="1:12" x14ac:dyDescent="0.2">
      <c r="A3928" t="s">
        <v>1614</v>
      </c>
      <c r="B3928" s="40">
        <v>45535</v>
      </c>
      <c r="C3928" t="s">
        <v>27</v>
      </c>
      <c r="D3928" s="3">
        <v>0</v>
      </c>
      <c r="E3928" s="2">
        <v>0</v>
      </c>
      <c r="F3928" s="3">
        <v>56190</v>
      </c>
      <c r="G3928" t="s">
        <v>405</v>
      </c>
      <c r="H3928" t="s">
        <v>18</v>
      </c>
      <c r="I3928" t="s">
        <v>19</v>
      </c>
      <c r="J3928" s="41">
        <v>0</v>
      </c>
      <c r="K3928" s="42">
        <v>0</v>
      </c>
      <c r="L3928" t="str">
        <f>IFERROR(INDEX(Dictionary!E:E,MATCH(G3928,Dictionary!A:A,0)),"")</f>
        <v/>
      </c>
    </row>
    <row r="3929" spans="1:12" x14ac:dyDescent="0.2">
      <c r="A3929" t="s">
        <v>1614</v>
      </c>
      <c r="B3929" s="40">
        <v>45535</v>
      </c>
      <c r="C3929" t="s">
        <v>22</v>
      </c>
      <c r="D3929" s="3">
        <v>-3050</v>
      </c>
      <c r="E3929" s="2">
        <v>698450</v>
      </c>
      <c r="F3929" s="3">
        <v>53050</v>
      </c>
      <c r="G3929" t="s">
        <v>490</v>
      </c>
      <c r="H3929" t="s">
        <v>18</v>
      </c>
      <c r="I3929" t="s">
        <v>19</v>
      </c>
      <c r="J3929" s="41">
        <v>229</v>
      </c>
      <c r="K3929" s="42">
        <v>-5.7489999999999999E-2</v>
      </c>
      <c r="L3929" t="str">
        <f>IFERROR(INDEX(Dictionary!E:E,MATCH(G3929,Dictionary!A:A,0)),"")</f>
        <v/>
      </c>
    </row>
    <row r="3930" spans="1:12" x14ac:dyDescent="0.2">
      <c r="A3930" t="s">
        <v>1614</v>
      </c>
      <c r="B3930" s="40">
        <v>45535</v>
      </c>
      <c r="C3930" t="s">
        <v>27</v>
      </c>
      <c r="D3930" s="3">
        <v>0</v>
      </c>
      <c r="E3930" s="2">
        <v>0</v>
      </c>
      <c r="F3930" s="3">
        <v>45700</v>
      </c>
      <c r="G3930" t="s">
        <v>1468</v>
      </c>
      <c r="H3930" t="s">
        <v>18</v>
      </c>
      <c r="I3930" t="s">
        <v>19</v>
      </c>
      <c r="J3930" s="41">
        <v>0</v>
      </c>
      <c r="K3930" s="42">
        <v>0</v>
      </c>
      <c r="L3930" t="str">
        <f>IFERROR(INDEX(Dictionary!E:E,MATCH(G3930,Dictionary!A:A,0)),"")</f>
        <v/>
      </c>
    </row>
    <row r="3931" spans="1:12" x14ac:dyDescent="0.2">
      <c r="A3931" t="s">
        <v>1614</v>
      </c>
      <c r="B3931" s="40">
        <v>45535</v>
      </c>
      <c r="C3931" t="s">
        <v>8</v>
      </c>
      <c r="D3931" s="3">
        <v>604</v>
      </c>
      <c r="E3931" s="2">
        <v>138320</v>
      </c>
      <c r="F3931" s="3">
        <v>43040</v>
      </c>
      <c r="G3931" t="s">
        <v>270</v>
      </c>
      <c r="H3931" t="s">
        <v>18</v>
      </c>
      <c r="I3931" t="s">
        <v>19</v>
      </c>
      <c r="J3931" s="41">
        <v>229.01</v>
      </c>
      <c r="K3931" s="42">
        <v>1.4030000000000001E-2</v>
      </c>
      <c r="L3931" t="str">
        <f>IFERROR(INDEX(Dictionary!E:E,MATCH(G3931,Dictionary!A:A,0)),"")</f>
        <v/>
      </c>
    </row>
    <row r="3932" spans="1:12" x14ac:dyDescent="0.2">
      <c r="A3932" t="s">
        <v>1614</v>
      </c>
      <c r="B3932" s="40">
        <v>45535</v>
      </c>
      <c r="C3932" t="s">
        <v>8</v>
      </c>
      <c r="D3932" s="3">
        <v>247</v>
      </c>
      <c r="E3932" s="2">
        <v>56560</v>
      </c>
      <c r="F3932" s="3">
        <v>40650</v>
      </c>
      <c r="G3932" t="s">
        <v>276</v>
      </c>
      <c r="H3932" t="s">
        <v>18</v>
      </c>
      <c r="I3932" t="s">
        <v>19</v>
      </c>
      <c r="J3932" s="41">
        <v>228.99</v>
      </c>
      <c r="K3932" s="42">
        <v>6.0800000000000003E-3</v>
      </c>
      <c r="L3932" t="str">
        <f>IFERROR(INDEX(Dictionary!E:E,MATCH(G3932,Dictionary!A:A,0)),"")</f>
        <v/>
      </c>
    </row>
    <row r="3933" spans="1:12" x14ac:dyDescent="0.2">
      <c r="A3933" t="s">
        <v>1614</v>
      </c>
      <c r="B3933" s="40">
        <v>45535</v>
      </c>
      <c r="C3933" t="s">
        <v>22</v>
      </c>
      <c r="D3933" s="3">
        <v>-9510</v>
      </c>
      <c r="E3933" s="2">
        <v>2180000</v>
      </c>
      <c r="F3933" s="3">
        <v>27590</v>
      </c>
      <c r="G3933" t="s">
        <v>546</v>
      </c>
      <c r="H3933" t="s">
        <v>18</v>
      </c>
      <c r="I3933" t="s">
        <v>19</v>
      </c>
      <c r="J3933" s="41">
        <v>229.23</v>
      </c>
      <c r="K3933" s="42">
        <v>-0.34469</v>
      </c>
      <c r="L3933" t="str">
        <f>IFERROR(INDEX(Dictionary!E:E,MATCH(G3933,Dictionary!A:A,0)),"")</f>
        <v/>
      </c>
    </row>
    <row r="3934" spans="1:12" x14ac:dyDescent="0.2">
      <c r="A3934" t="s">
        <v>1614</v>
      </c>
      <c r="B3934" s="40">
        <v>45535</v>
      </c>
      <c r="C3934" t="s">
        <v>27</v>
      </c>
      <c r="D3934" s="3">
        <v>0</v>
      </c>
      <c r="E3934" s="2">
        <v>0</v>
      </c>
      <c r="F3934" s="3">
        <v>24300</v>
      </c>
      <c r="G3934" t="s">
        <v>2112</v>
      </c>
      <c r="H3934" t="s">
        <v>18</v>
      </c>
      <c r="I3934" t="s">
        <v>19</v>
      </c>
      <c r="J3934" s="41">
        <v>0</v>
      </c>
      <c r="K3934" s="42">
        <v>0</v>
      </c>
      <c r="L3934" t="str">
        <f>IFERROR(INDEX(Dictionary!E:E,MATCH(G3934,Dictionary!A:A,0)),"")</f>
        <v/>
      </c>
    </row>
    <row r="3935" spans="1:12" x14ac:dyDescent="0.2">
      <c r="A3935" t="s">
        <v>1614</v>
      </c>
      <c r="B3935" s="40">
        <v>45535</v>
      </c>
      <c r="C3935" t="s">
        <v>22</v>
      </c>
      <c r="D3935" s="3">
        <v>-1340</v>
      </c>
      <c r="E3935" s="2">
        <v>306170</v>
      </c>
      <c r="F3935" s="3">
        <v>24030</v>
      </c>
      <c r="G3935" t="s">
        <v>1145</v>
      </c>
      <c r="H3935" t="s">
        <v>18</v>
      </c>
      <c r="I3935" t="s">
        <v>19</v>
      </c>
      <c r="J3935" s="41">
        <v>228.49</v>
      </c>
      <c r="K3935" s="42">
        <v>-5.5759999999999997E-2</v>
      </c>
      <c r="L3935" t="str">
        <f>IFERROR(INDEX(Dictionary!E:E,MATCH(G3935,Dictionary!A:A,0)),"")</f>
        <v/>
      </c>
    </row>
    <row r="3936" spans="1:12" x14ac:dyDescent="0.2">
      <c r="A3936" t="s">
        <v>1614</v>
      </c>
      <c r="B3936" s="40">
        <v>45535</v>
      </c>
      <c r="C3936" t="s">
        <v>22</v>
      </c>
      <c r="D3936" s="3">
        <v>-80</v>
      </c>
      <c r="E3936" s="2">
        <v>18320</v>
      </c>
      <c r="F3936" s="3">
        <v>23670</v>
      </c>
      <c r="G3936" t="s">
        <v>278</v>
      </c>
      <c r="H3936" t="s">
        <v>18</v>
      </c>
      <c r="I3936" t="s">
        <v>19</v>
      </c>
      <c r="J3936" s="41">
        <v>229</v>
      </c>
      <c r="K3936" s="42">
        <v>-3.3800000000000002E-3</v>
      </c>
      <c r="L3936" t="str">
        <f>IFERROR(INDEX(Dictionary!E:E,MATCH(G3936,Dictionary!A:A,0)),"")</f>
        <v/>
      </c>
    </row>
    <row r="3937" spans="1:12" x14ac:dyDescent="0.2">
      <c r="A3937" t="s">
        <v>1614</v>
      </c>
      <c r="B3937" s="40">
        <v>45535</v>
      </c>
      <c r="C3937" t="s">
        <v>8</v>
      </c>
      <c r="D3937" s="3">
        <v>2200</v>
      </c>
      <c r="E3937" s="2">
        <v>503800</v>
      </c>
      <c r="F3937" s="3">
        <v>22950</v>
      </c>
      <c r="G3937" t="s">
        <v>499</v>
      </c>
      <c r="H3937" t="s">
        <v>18</v>
      </c>
      <c r="I3937" t="s">
        <v>19</v>
      </c>
      <c r="J3937" s="41">
        <v>228.99</v>
      </c>
      <c r="K3937" s="42">
        <v>9.5860000000000001E-2</v>
      </c>
      <c r="L3937" t="str">
        <f>IFERROR(INDEX(Dictionary!E:E,MATCH(G3937,Dictionary!A:A,0)),"")</f>
        <v/>
      </c>
    </row>
    <row r="3938" spans="1:12" x14ac:dyDescent="0.2">
      <c r="A3938" t="s">
        <v>1614</v>
      </c>
      <c r="B3938" s="40">
        <v>45535</v>
      </c>
      <c r="C3938" t="s">
        <v>8</v>
      </c>
      <c r="D3938" s="3">
        <v>7730</v>
      </c>
      <c r="E3938" s="2">
        <v>1770000</v>
      </c>
      <c r="F3938" s="3">
        <v>22250</v>
      </c>
      <c r="G3938" t="s">
        <v>261</v>
      </c>
      <c r="H3938" t="s">
        <v>18</v>
      </c>
      <c r="I3938" t="s">
        <v>19</v>
      </c>
      <c r="J3938" s="41">
        <v>229</v>
      </c>
      <c r="K3938" s="42">
        <v>0.34742000000000001</v>
      </c>
      <c r="L3938" t="str">
        <f>IFERROR(INDEX(Dictionary!E:E,MATCH(G3938,Dictionary!A:A,0)),"")</f>
        <v/>
      </c>
    </row>
    <row r="3939" spans="1:12" x14ac:dyDescent="0.2">
      <c r="A3939" t="s">
        <v>1614</v>
      </c>
      <c r="B3939" s="40">
        <v>45535</v>
      </c>
      <c r="C3939" t="s">
        <v>27</v>
      </c>
      <c r="D3939" s="3">
        <v>0</v>
      </c>
      <c r="E3939" s="2">
        <v>0</v>
      </c>
      <c r="F3939" s="3">
        <v>18650</v>
      </c>
      <c r="G3939" t="s">
        <v>279</v>
      </c>
      <c r="H3939" t="s">
        <v>18</v>
      </c>
      <c r="I3939" t="s">
        <v>19</v>
      </c>
      <c r="J3939" s="41">
        <v>0</v>
      </c>
      <c r="K3939" s="42">
        <v>0</v>
      </c>
      <c r="L3939" t="str">
        <f>IFERROR(INDEX(Dictionary!E:E,MATCH(G3939,Dictionary!A:A,0)),"")</f>
        <v/>
      </c>
    </row>
    <row r="3940" spans="1:12" x14ac:dyDescent="0.2">
      <c r="A3940" t="s">
        <v>1614</v>
      </c>
      <c r="B3940" s="40">
        <v>45535</v>
      </c>
      <c r="C3940" t="s">
        <v>22</v>
      </c>
      <c r="D3940" s="3">
        <v>-541</v>
      </c>
      <c r="E3940" s="2">
        <v>123890</v>
      </c>
      <c r="F3940" s="3">
        <v>17840</v>
      </c>
      <c r="G3940" t="s">
        <v>20</v>
      </c>
      <c r="H3940" t="s">
        <v>18</v>
      </c>
      <c r="I3940" t="s">
        <v>19</v>
      </c>
      <c r="J3940" s="41">
        <v>229</v>
      </c>
      <c r="K3940" s="42">
        <v>-3.0329999999999999E-2</v>
      </c>
      <c r="L3940" t="str">
        <f>IFERROR(INDEX(Dictionary!E:E,MATCH(G3940,Dictionary!A:A,0)),"")</f>
        <v/>
      </c>
    </row>
    <row r="3941" spans="1:12" x14ac:dyDescent="0.2">
      <c r="A3941" t="s">
        <v>1614</v>
      </c>
      <c r="B3941" s="40">
        <v>45535</v>
      </c>
      <c r="C3941" t="s">
        <v>27</v>
      </c>
      <c r="D3941" s="3">
        <v>0</v>
      </c>
      <c r="E3941" s="2">
        <v>0</v>
      </c>
      <c r="F3941" s="3">
        <v>16960</v>
      </c>
      <c r="G3941" t="s">
        <v>281</v>
      </c>
      <c r="H3941" t="s">
        <v>18</v>
      </c>
      <c r="I3941" t="s">
        <v>19</v>
      </c>
      <c r="J3941" s="41">
        <v>0</v>
      </c>
      <c r="K3941" s="42">
        <v>0</v>
      </c>
      <c r="L3941" t="str">
        <f>IFERROR(INDEX(Dictionary!E:E,MATCH(G3941,Dictionary!A:A,0)),"")</f>
        <v/>
      </c>
    </row>
    <row r="3942" spans="1:12" x14ac:dyDescent="0.2">
      <c r="A3942" t="s">
        <v>1614</v>
      </c>
      <c r="B3942" s="40">
        <v>45535</v>
      </c>
      <c r="C3942" t="s">
        <v>27</v>
      </c>
      <c r="D3942" s="3">
        <v>0</v>
      </c>
      <c r="E3942" s="2">
        <v>0</v>
      </c>
      <c r="F3942" s="3">
        <v>15120</v>
      </c>
      <c r="G3942" t="s">
        <v>648</v>
      </c>
      <c r="H3942" t="s">
        <v>18</v>
      </c>
      <c r="I3942" t="s">
        <v>19</v>
      </c>
      <c r="J3942" s="41">
        <v>0</v>
      </c>
      <c r="K3942" s="42">
        <v>0</v>
      </c>
      <c r="L3942" t="str">
        <f>IFERROR(INDEX(Dictionary!E:E,MATCH(G3942,Dictionary!A:A,0)),"")</f>
        <v/>
      </c>
    </row>
    <row r="3943" spans="1:12" x14ac:dyDescent="0.2">
      <c r="A3943" t="s">
        <v>1614</v>
      </c>
      <c r="B3943" s="40">
        <v>45535</v>
      </c>
      <c r="C3943" t="s">
        <v>27</v>
      </c>
      <c r="D3943" s="3">
        <v>0</v>
      </c>
      <c r="E3943" s="2">
        <v>0</v>
      </c>
      <c r="F3943" s="3">
        <v>15000</v>
      </c>
      <c r="G3943" t="s">
        <v>547</v>
      </c>
      <c r="H3943" t="s">
        <v>18</v>
      </c>
      <c r="I3943" t="s">
        <v>19</v>
      </c>
      <c r="J3943" s="41">
        <v>0</v>
      </c>
      <c r="K3943" s="42">
        <v>0</v>
      </c>
      <c r="L3943" t="str">
        <f>IFERROR(INDEX(Dictionary!E:E,MATCH(G3943,Dictionary!A:A,0)),"")</f>
        <v/>
      </c>
    </row>
    <row r="3944" spans="1:12" x14ac:dyDescent="0.2">
      <c r="A3944" t="s">
        <v>1614</v>
      </c>
      <c r="B3944" s="40">
        <v>45535</v>
      </c>
      <c r="C3944" t="s">
        <v>22</v>
      </c>
      <c r="D3944" s="3">
        <v>-430</v>
      </c>
      <c r="E3944" s="2">
        <v>98470</v>
      </c>
      <c r="F3944" s="3">
        <v>14800</v>
      </c>
      <c r="G3944" t="s">
        <v>413</v>
      </c>
      <c r="H3944" t="s">
        <v>18</v>
      </c>
      <c r="I3944" t="s">
        <v>19</v>
      </c>
      <c r="J3944" s="41">
        <v>229</v>
      </c>
      <c r="K3944" s="42">
        <v>-2.9049999999999999E-2</v>
      </c>
      <c r="L3944" t="str">
        <f>IFERROR(INDEX(Dictionary!E:E,MATCH(G3944,Dictionary!A:A,0)),"")</f>
        <v/>
      </c>
    </row>
    <row r="3945" spans="1:12" x14ac:dyDescent="0.2">
      <c r="A3945" t="s">
        <v>1614</v>
      </c>
      <c r="B3945" s="40">
        <v>45535</v>
      </c>
      <c r="C3945" t="s">
        <v>22</v>
      </c>
      <c r="D3945" s="3">
        <v>-1780</v>
      </c>
      <c r="E3945" s="2">
        <v>408760</v>
      </c>
      <c r="F3945" s="3">
        <v>14240</v>
      </c>
      <c r="G3945" t="s">
        <v>504</v>
      </c>
      <c r="H3945" t="s">
        <v>18</v>
      </c>
      <c r="I3945" t="s">
        <v>19</v>
      </c>
      <c r="J3945" s="41">
        <v>229.64</v>
      </c>
      <c r="K3945" s="42">
        <v>-0.125</v>
      </c>
      <c r="L3945" t="str">
        <f>IFERROR(INDEX(Dictionary!E:E,MATCH(G3945,Dictionary!A:A,0)),"")</f>
        <v/>
      </c>
    </row>
    <row r="3946" spans="1:12" x14ac:dyDescent="0.2">
      <c r="A3946" t="s">
        <v>1614</v>
      </c>
      <c r="B3946" s="40">
        <v>45535</v>
      </c>
      <c r="C3946" t="s">
        <v>8</v>
      </c>
      <c r="D3946" s="3">
        <v>645</v>
      </c>
      <c r="E3946" s="2">
        <v>147710</v>
      </c>
      <c r="F3946" s="3">
        <v>12240</v>
      </c>
      <c r="G3946" t="s">
        <v>501</v>
      </c>
      <c r="H3946" t="s">
        <v>18</v>
      </c>
      <c r="I3946" t="s">
        <v>19</v>
      </c>
      <c r="J3946" s="41">
        <v>229.01</v>
      </c>
      <c r="K3946" s="42">
        <v>5.2699999999999997E-2</v>
      </c>
      <c r="L3946" t="str">
        <f>IFERROR(INDEX(Dictionary!E:E,MATCH(G3946,Dictionary!A:A,0)),"")</f>
        <v/>
      </c>
    </row>
    <row r="3947" spans="1:12" x14ac:dyDescent="0.2">
      <c r="A3947" t="s">
        <v>1614</v>
      </c>
      <c r="B3947" s="40">
        <v>45535</v>
      </c>
      <c r="C3947" t="s">
        <v>8</v>
      </c>
      <c r="D3947" s="3">
        <v>1300</v>
      </c>
      <c r="E3947" s="2">
        <v>297010</v>
      </c>
      <c r="F3947" s="3">
        <v>11860</v>
      </c>
      <c r="G3947" t="s">
        <v>770</v>
      </c>
      <c r="H3947" t="s">
        <v>18</v>
      </c>
      <c r="I3947" t="s">
        <v>19</v>
      </c>
      <c r="J3947" s="41">
        <v>228.47</v>
      </c>
      <c r="K3947" s="42">
        <v>0.10962</v>
      </c>
      <c r="L3947" t="str">
        <f>IFERROR(INDEX(Dictionary!E:E,MATCH(G3947,Dictionary!A:A,0)),"")</f>
        <v/>
      </c>
    </row>
    <row r="3948" spans="1:12" x14ac:dyDescent="0.2">
      <c r="A3948" t="s">
        <v>1614</v>
      </c>
      <c r="B3948" s="40">
        <v>45535</v>
      </c>
      <c r="C3948" t="s">
        <v>8</v>
      </c>
      <c r="D3948" s="3">
        <v>198</v>
      </c>
      <c r="E3948" s="2">
        <v>45340</v>
      </c>
      <c r="F3948" s="3">
        <v>11750</v>
      </c>
      <c r="G3948" t="s">
        <v>1941</v>
      </c>
      <c r="H3948" t="s">
        <v>18</v>
      </c>
      <c r="I3948" t="s">
        <v>19</v>
      </c>
      <c r="J3948" s="41">
        <v>228.99</v>
      </c>
      <c r="K3948" s="42">
        <v>1.685E-2</v>
      </c>
      <c r="L3948" t="str">
        <f>IFERROR(INDEX(Dictionary!E:E,MATCH(G3948,Dictionary!A:A,0)),"")</f>
        <v/>
      </c>
    </row>
    <row r="3949" spans="1:12" x14ac:dyDescent="0.2">
      <c r="A3949" t="s">
        <v>1614</v>
      </c>
      <c r="B3949" s="40">
        <v>45535</v>
      </c>
      <c r="C3949" t="s">
        <v>8</v>
      </c>
      <c r="D3949" s="3">
        <v>917</v>
      </c>
      <c r="E3949" s="2">
        <v>209990</v>
      </c>
      <c r="F3949" s="3">
        <v>11550</v>
      </c>
      <c r="G3949" t="s">
        <v>280</v>
      </c>
      <c r="H3949" t="s">
        <v>18</v>
      </c>
      <c r="I3949" t="s">
        <v>19</v>
      </c>
      <c r="J3949" s="41">
        <v>229</v>
      </c>
      <c r="K3949" s="42">
        <v>7.9390000000000002E-2</v>
      </c>
      <c r="L3949" t="str">
        <f>IFERROR(INDEX(Dictionary!E:E,MATCH(G3949,Dictionary!A:A,0)),"")</f>
        <v/>
      </c>
    </row>
    <row r="3950" spans="1:12" x14ac:dyDescent="0.2">
      <c r="A3950" t="s">
        <v>1614</v>
      </c>
      <c r="B3950" s="40">
        <v>45535</v>
      </c>
      <c r="C3950" t="s">
        <v>22</v>
      </c>
      <c r="D3950" s="3">
        <v>-59240</v>
      </c>
      <c r="E3950" s="2">
        <v>13570000</v>
      </c>
      <c r="F3950" s="3">
        <v>9700</v>
      </c>
      <c r="G3950" t="s">
        <v>288</v>
      </c>
      <c r="H3950" t="s">
        <v>18</v>
      </c>
      <c r="I3950" t="s">
        <v>19</v>
      </c>
      <c r="J3950" s="41">
        <v>229.07</v>
      </c>
      <c r="K3950" s="42">
        <v>-6.1072199999999999</v>
      </c>
      <c r="L3950" t="str">
        <f>IFERROR(INDEX(Dictionary!E:E,MATCH(G3950,Dictionary!A:A,0)),"")</f>
        <v/>
      </c>
    </row>
    <row r="3951" spans="1:12" x14ac:dyDescent="0.2">
      <c r="A3951" t="s">
        <v>1614</v>
      </c>
      <c r="B3951" s="40">
        <v>45535</v>
      </c>
      <c r="C3951" t="s">
        <v>8</v>
      </c>
      <c r="D3951" s="3">
        <v>1390</v>
      </c>
      <c r="E3951" s="2">
        <v>319000</v>
      </c>
      <c r="F3951" s="3">
        <v>9060</v>
      </c>
      <c r="G3951" t="s">
        <v>1084</v>
      </c>
      <c r="H3951" t="s">
        <v>18</v>
      </c>
      <c r="I3951" t="s">
        <v>19</v>
      </c>
      <c r="J3951" s="41">
        <v>229.5</v>
      </c>
      <c r="K3951" s="42">
        <v>0.15342</v>
      </c>
      <c r="L3951" t="str">
        <f>IFERROR(INDEX(Dictionary!E:E,MATCH(G3951,Dictionary!A:A,0)),"")</f>
        <v/>
      </c>
    </row>
    <row r="3952" spans="1:12" x14ac:dyDescent="0.2">
      <c r="A3952" t="s">
        <v>1614</v>
      </c>
      <c r="B3952" s="40">
        <v>45535</v>
      </c>
      <c r="C3952" t="s">
        <v>27</v>
      </c>
      <c r="D3952" s="3">
        <v>0</v>
      </c>
      <c r="E3952" s="2">
        <v>0</v>
      </c>
      <c r="F3952" s="3">
        <v>7000</v>
      </c>
      <c r="G3952" t="s">
        <v>500</v>
      </c>
      <c r="H3952" t="s">
        <v>18</v>
      </c>
      <c r="I3952" t="s">
        <v>19</v>
      </c>
      <c r="J3952" s="41">
        <v>0</v>
      </c>
      <c r="K3952" s="42">
        <v>0</v>
      </c>
      <c r="L3952" t="str">
        <f>IFERROR(INDEX(Dictionary!E:E,MATCH(G3952,Dictionary!A:A,0)),"")</f>
        <v/>
      </c>
    </row>
    <row r="3953" spans="1:12" x14ac:dyDescent="0.2">
      <c r="A3953" t="s">
        <v>1614</v>
      </c>
      <c r="B3953" s="40">
        <v>45535</v>
      </c>
      <c r="C3953" t="s">
        <v>22</v>
      </c>
      <c r="D3953" s="3">
        <v>-642</v>
      </c>
      <c r="E3953" s="2">
        <v>147020</v>
      </c>
      <c r="F3953" s="3">
        <v>6560</v>
      </c>
      <c r="G3953" t="s">
        <v>284</v>
      </c>
      <c r="H3953" t="s">
        <v>18</v>
      </c>
      <c r="I3953" t="s">
        <v>19</v>
      </c>
      <c r="J3953" s="41">
        <v>229</v>
      </c>
      <c r="K3953" s="42">
        <v>-9.7869999999999999E-2</v>
      </c>
      <c r="L3953" t="str">
        <f>IFERROR(INDEX(Dictionary!E:E,MATCH(G3953,Dictionary!A:A,0)),"")</f>
        <v/>
      </c>
    </row>
    <row r="3954" spans="1:12" x14ac:dyDescent="0.2">
      <c r="A3954" t="s">
        <v>1614</v>
      </c>
      <c r="B3954" s="40">
        <v>45535</v>
      </c>
      <c r="C3954" t="s">
        <v>27</v>
      </c>
      <c r="D3954" s="3">
        <v>0</v>
      </c>
      <c r="E3954" s="2">
        <v>0</v>
      </c>
      <c r="F3954" s="3">
        <v>6280</v>
      </c>
      <c r="G3954" t="s">
        <v>1834</v>
      </c>
      <c r="H3954" t="s">
        <v>18</v>
      </c>
      <c r="I3954" t="s">
        <v>19</v>
      </c>
      <c r="J3954" s="41">
        <v>0</v>
      </c>
      <c r="K3954" s="42">
        <v>0</v>
      </c>
      <c r="L3954" t="str">
        <f>IFERROR(INDEX(Dictionary!E:E,MATCH(G3954,Dictionary!A:A,0)),"")</f>
        <v/>
      </c>
    </row>
    <row r="3955" spans="1:12" x14ac:dyDescent="0.2">
      <c r="A3955" t="s">
        <v>1614</v>
      </c>
      <c r="B3955" s="40">
        <v>45535</v>
      </c>
      <c r="C3955" t="s">
        <v>8</v>
      </c>
      <c r="D3955" s="3">
        <v>95</v>
      </c>
      <c r="E3955" s="2">
        <v>21750</v>
      </c>
      <c r="F3955" s="3">
        <v>5790</v>
      </c>
      <c r="G3955" t="s">
        <v>2113</v>
      </c>
      <c r="H3955" t="s">
        <v>18</v>
      </c>
      <c r="I3955" t="s">
        <v>19</v>
      </c>
      <c r="J3955" s="41">
        <v>228.95</v>
      </c>
      <c r="K3955" s="42">
        <v>1.6410000000000001E-2</v>
      </c>
      <c r="L3955" t="str">
        <f>IFERROR(INDEX(Dictionary!E:E,MATCH(G3955,Dictionary!A:A,0)),"")</f>
        <v/>
      </c>
    </row>
    <row r="3956" spans="1:12" x14ac:dyDescent="0.2">
      <c r="A3956" t="s">
        <v>1614</v>
      </c>
      <c r="B3956" s="40">
        <v>45535</v>
      </c>
      <c r="C3956" t="s">
        <v>8</v>
      </c>
      <c r="D3956" s="3">
        <v>47</v>
      </c>
      <c r="E3956" s="2">
        <v>10760</v>
      </c>
      <c r="F3956" s="3">
        <v>5310</v>
      </c>
      <c r="G3956" t="s">
        <v>939</v>
      </c>
      <c r="H3956" t="s">
        <v>18</v>
      </c>
      <c r="I3956" t="s">
        <v>19</v>
      </c>
      <c r="J3956" s="41">
        <v>228.94</v>
      </c>
      <c r="K3956" s="42">
        <v>8.8500000000000002E-3</v>
      </c>
      <c r="L3956" t="str">
        <f>IFERROR(INDEX(Dictionary!E:E,MATCH(G3956,Dictionary!A:A,0)),"")</f>
        <v/>
      </c>
    </row>
    <row r="3957" spans="1:12" x14ac:dyDescent="0.2">
      <c r="A3957" t="s">
        <v>1614</v>
      </c>
      <c r="B3957" s="40">
        <v>45535</v>
      </c>
      <c r="C3957" t="s">
        <v>22</v>
      </c>
      <c r="D3957" s="3">
        <v>-2090</v>
      </c>
      <c r="E3957" s="2">
        <v>479300</v>
      </c>
      <c r="F3957" s="3">
        <v>4770</v>
      </c>
      <c r="G3957" t="s">
        <v>551</v>
      </c>
      <c r="H3957" t="s">
        <v>18</v>
      </c>
      <c r="I3957" t="s">
        <v>19</v>
      </c>
      <c r="J3957" s="41">
        <v>229.33</v>
      </c>
      <c r="K3957" s="42">
        <v>-0.43815999999999999</v>
      </c>
      <c r="L3957" t="str">
        <f>IFERROR(INDEX(Dictionary!E:E,MATCH(G3957,Dictionary!A:A,0)),"")</f>
        <v/>
      </c>
    </row>
    <row r="3958" spans="1:12" x14ac:dyDescent="0.2">
      <c r="A3958" t="s">
        <v>1614</v>
      </c>
      <c r="B3958" s="40">
        <v>45535</v>
      </c>
      <c r="C3958" t="s">
        <v>8</v>
      </c>
      <c r="D3958" s="3">
        <v>1070</v>
      </c>
      <c r="E3958" s="2">
        <v>244110</v>
      </c>
      <c r="F3958" s="3">
        <v>3870</v>
      </c>
      <c r="G3958" t="s">
        <v>289</v>
      </c>
      <c r="H3958" t="s">
        <v>18</v>
      </c>
      <c r="I3958" t="s">
        <v>19</v>
      </c>
      <c r="J3958" s="41">
        <v>228.14</v>
      </c>
      <c r="K3958" s="42">
        <v>0.27648</v>
      </c>
      <c r="L3958" t="str">
        <f>IFERROR(INDEX(Dictionary!E:E,MATCH(G3958,Dictionary!A:A,0)),"")</f>
        <v/>
      </c>
    </row>
    <row r="3959" spans="1:12" x14ac:dyDescent="0.2">
      <c r="A3959" t="s">
        <v>1614</v>
      </c>
      <c r="B3959" s="40">
        <v>45535</v>
      </c>
      <c r="C3959" t="s">
        <v>27</v>
      </c>
      <c r="D3959" s="3">
        <v>0</v>
      </c>
      <c r="E3959" s="2">
        <v>0</v>
      </c>
      <c r="F3959" s="3">
        <v>3600</v>
      </c>
      <c r="G3959" t="s">
        <v>498</v>
      </c>
      <c r="H3959" t="s">
        <v>18</v>
      </c>
      <c r="I3959" t="s">
        <v>19</v>
      </c>
      <c r="J3959" s="41">
        <v>0</v>
      </c>
      <c r="K3959" s="42">
        <v>0</v>
      </c>
      <c r="L3959" t="str">
        <f>IFERROR(INDEX(Dictionary!E:E,MATCH(G3959,Dictionary!A:A,0)),"")</f>
        <v/>
      </c>
    </row>
    <row r="3960" spans="1:12" x14ac:dyDescent="0.2">
      <c r="A3960" t="s">
        <v>1614</v>
      </c>
      <c r="B3960" s="40">
        <v>45535</v>
      </c>
      <c r="C3960" t="s">
        <v>22</v>
      </c>
      <c r="D3960" s="3">
        <v>-93</v>
      </c>
      <c r="E3960" s="2">
        <v>21300</v>
      </c>
      <c r="F3960" s="3">
        <v>3160</v>
      </c>
      <c r="G3960" t="s">
        <v>293</v>
      </c>
      <c r="H3960" t="s">
        <v>18</v>
      </c>
      <c r="I3960" t="s">
        <v>19</v>
      </c>
      <c r="J3960" s="41">
        <v>229.03</v>
      </c>
      <c r="K3960" s="42">
        <v>-2.9430000000000001E-2</v>
      </c>
      <c r="L3960" t="str">
        <f>IFERROR(INDEX(Dictionary!E:E,MATCH(G3960,Dictionary!A:A,0)),"")</f>
        <v/>
      </c>
    </row>
    <row r="3961" spans="1:12" x14ac:dyDescent="0.2">
      <c r="A3961" t="s">
        <v>1614</v>
      </c>
      <c r="B3961" s="40">
        <v>45535</v>
      </c>
      <c r="C3961" t="s">
        <v>27</v>
      </c>
      <c r="D3961" s="3">
        <v>0</v>
      </c>
      <c r="E3961" s="2">
        <v>0</v>
      </c>
      <c r="F3961" s="3">
        <v>3100</v>
      </c>
      <c r="G3961" t="s">
        <v>2114</v>
      </c>
      <c r="H3961" t="s">
        <v>18</v>
      </c>
      <c r="I3961" t="s">
        <v>19</v>
      </c>
      <c r="J3961" s="41">
        <v>0</v>
      </c>
      <c r="K3961" s="42">
        <v>0</v>
      </c>
      <c r="L3961" t="str">
        <f>IFERROR(INDEX(Dictionary!E:E,MATCH(G3961,Dictionary!A:A,0)),"")</f>
        <v/>
      </c>
    </row>
    <row r="3962" spans="1:12" x14ac:dyDescent="0.2">
      <c r="A3962" t="s">
        <v>1614</v>
      </c>
      <c r="B3962" s="40">
        <v>45535</v>
      </c>
      <c r="C3962" t="s">
        <v>27</v>
      </c>
      <c r="D3962" s="3">
        <v>0</v>
      </c>
      <c r="E3962" s="2">
        <v>0</v>
      </c>
      <c r="F3962" s="3">
        <v>2960</v>
      </c>
      <c r="G3962" t="s">
        <v>292</v>
      </c>
      <c r="H3962" t="s">
        <v>18</v>
      </c>
      <c r="I3962" t="s">
        <v>19</v>
      </c>
      <c r="J3962" s="41">
        <v>0</v>
      </c>
      <c r="K3962" s="42">
        <v>0</v>
      </c>
      <c r="L3962" t="str">
        <f>IFERROR(INDEX(Dictionary!E:E,MATCH(G3962,Dictionary!A:A,0)),"")</f>
        <v/>
      </c>
    </row>
    <row r="3963" spans="1:12" x14ac:dyDescent="0.2">
      <c r="A3963" t="s">
        <v>1614</v>
      </c>
      <c r="B3963" s="40">
        <v>45535</v>
      </c>
      <c r="C3963" t="s">
        <v>27</v>
      </c>
      <c r="D3963" s="3">
        <v>0</v>
      </c>
      <c r="E3963" s="2">
        <v>0</v>
      </c>
      <c r="F3963" s="3">
        <v>2220</v>
      </c>
      <c r="G3963" t="s">
        <v>2115</v>
      </c>
      <c r="H3963" t="s">
        <v>18</v>
      </c>
      <c r="I3963" t="s">
        <v>19</v>
      </c>
      <c r="J3963" s="41">
        <v>0</v>
      </c>
      <c r="K3963" s="42">
        <v>0</v>
      </c>
      <c r="L3963" t="str">
        <f>IFERROR(INDEX(Dictionary!E:E,MATCH(G3963,Dictionary!A:A,0)),"")</f>
        <v/>
      </c>
    </row>
    <row r="3964" spans="1:12" x14ac:dyDescent="0.2">
      <c r="A3964" t="s">
        <v>1614</v>
      </c>
      <c r="B3964" s="40">
        <v>45535</v>
      </c>
      <c r="C3964" t="s">
        <v>27</v>
      </c>
      <c r="D3964" s="3">
        <v>0</v>
      </c>
      <c r="E3964" s="2">
        <v>0</v>
      </c>
      <c r="F3964" s="3">
        <v>1800</v>
      </c>
      <c r="G3964" t="s">
        <v>294</v>
      </c>
      <c r="H3964" t="s">
        <v>18</v>
      </c>
      <c r="I3964" t="s">
        <v>19</v>
      </c>
      <c r="J3964" s="41">
        <v>0</v>
      </c>
      <c r="K3964" s="42">
        <v>0</v>
      </c>
      <c r="L3964" t="str">
        <f>IFERROR(INDEX(Dictionary!E:E,MATCH(G3964,Dictionary!A:A,0)),"")</f>
        <v/>
      </c>
    </row>
    <row r="3965" spans="1:12" x14ac:dyDescent="0.2">
      <c r="A3965" t="s">
        <v>1614</v>
      </c>
      <c r="B3965" s="40">
        <v>45535</v>
      </c>
      <c r="C3965" t="s">
        <v>8</v>
      </c>
      <c r="D3965" s="3">
        <v>344</v>
      </c>
      <c r="E3965" s="2">
        <v>78780</v>
      </c>
      <c r="F3965" s="3">
        <v>344</v>
      </c>
      <c r="G3965" t="s">
        <v>847</v>
      </c>
      <c r="H3965" t="s">
        <v>18</v>
      </c>
      <c r="I3965" t="s">
        <v>19</v>
      </c>
      <c r="J3965" s="41">
        <v>229.01</v>
      </c>
      <c r="K3965" s="42">
        <v>1</v>
      </c>
      <c r="L3965" t="str">
        <f>IFERROR(INDEX(Dictionary!E:E,MATCH(G3965,Dictionary!A:A,0)),"")</f>
        <v/>
      </c>
    </row>
    <row r="3966" spans="1:12" x14ac:dyDescent="0.2">
      <c r="A3966" t="s">
        <v>1614</v>
      </c>
      <c r="B3966" s="40">
        <v>45535</v>
      </c>
      <c r="C3966" t="s">
        <v>8</v>
      </c>
      <c r="D3966" s="3">
        <v>1820</v>
      </c>
      <c r="E3966" s="2">
        <v>417700</v>
      </c>
      <c r="F3966" s="3">
        <v>51420</v>
      </c>
      <c r="G3966" t="s">
        <v>226</v>
      </c>
      <c r="H3966" t="s">
        <v>18</v>
      </c>
      <c r="I3966" t="s">
        <v>19</v>
      </c>
      <c r="J3966" s="41">
        <v>229.51</v>
      </c>
      <c r="K3966" s="42">
        <v>3.5400000000000001E-2</v>
      </c>
      <c r="L3966" t="str">
        <f>IFERROR(INDEX(Dictionary!E:E,MATCH(G3966,Dictionary!A:A,0)),"")</f>
        <v/>
      </c>
    </row>
    <row r="3967" spans="1:12" x14ac:dyDescent="0.2">
      <c r="A3967" t="s">
        <v>1614</v>
      </c>
      <c r="B3967" s="40">
        <v>45504</v>
      </c>
      <c r="C3967" t="s">
        <v>8</v>
      </c>
      <c r="D3967" s="3">
        <v>70170</v>
      </c>
      <c r="E3967" s="2">
        <v>15580000</v>
      </c>
      <c r="F3967" s="3">
        <v>10370000</v>
      </c>
      <c r="G3967" t="s">
        <v>297</v>
      </c>
      <c r="H3967" t="s">
        <v>18</v>
      </c>
      <c r="I3967" t="s">
        <v>19</v>
      </c>
      <c r="J3967" s="41">
        <v>222.03</v>
      </c>
      <c r="K3967" s="42">
        <v>6.77E-3</v>
      </c>
      <c r="L3967" t="str">
        <f>IFERROR(INDEX(Dictionary!E:E,MATCH(G3967,Dictionary!A:A,0)),"")</f>
        <v/>
      </c>
    </row>
    <row r="3968" spans="1:12" x14ac:dyDescent="0.2">
      <c r="A3968" t="s">
        <v>1614</v>
      </c>
      <c r="B3968" s="40">
        <v>45504</v>
      </c>
      <c r="C3968" t="s">
        <v>8</v>
      </c>
      <c r="D3968" s="3">
        <v>506710</v>
      </c>
      <c r="E3968" s="2">
        <v>112530000</v>
      </c>
      <c r="F3968" s="3">
        <v>6490000</v>
      </c>
      <c r="G3968" t="s">
        <v>298</v>
      </c>
      <c r="H3968" t="s">
        <v>18</v>
      </c>
      <c r="I3968" t="s">
        <v>19</v>
      </c>
      <c r="J3968" s="41">
        <v>222.08</v>
      </c>
      <c r="K3968" s="42">
        <v>7.8079999999999997E-2</v>
      </c>
      <c r="L3968" t="str">
        <f>IFERROR(INDEX(Dictionary!E:E,MATCH(G3968,Dictionary!A:A,0)),"")</f>
        <v/>
      </c>
    </row>
    <row r="3969" spans="1:12" x14ac:dyDescent="0.2">
      <c r="A3969" t="s">
        <v>1614</v>
      </c>
      <c r="B3969" s="40">
        <v>45504</v>
      </c>
      <c r="C3969" t="s">
        <v>22</v>
      </c>
      <c r="D3969" s="3">
        <v>-137960</v>
      </c>
      <c r="E3969" s="2">
        <v>30640000</v>
      </c>
      <c r="F3969" s="3">
        <v>4810000</v>
      </c>
      <c r="G3969" t="s">
        <v>299</v>
      </c>
      <c r="H3969" t="s">
        <v>18</v>
      </c>
      <c r="I3969" t="s">
        <v>19</v>
      </c>
      <c r="J3969" s="41">
        <v>222.09</v>
      </c>
      <c r="K3969" s="42">
        <v>-2.8680000000000001E-2</v>
      </c>
      <c r="L3969" t="str">
        <f>IFERROR(INDEX(Dictionary!E:E,MATCH(G3969,Dictionary!A:A,0)),"")</f>
        <v/>
      </c>
    </row>
    <row r="3970" spans="1:12" x14ac:dyDescent="0.2">
      <c r="A3970" t="s">
        <v>1614</v>
      </c>
      <c r="B3970" s="40">
        <v>45504</v>
      </c>
      <c r="C3970" t="s">
        <v>8</v>
      </c>
      <c r="D3970" s="3">
        <v>346460</v>
      </c>
      <c r="E3970" s="2">
        <v>76940000</v>
      </c>
      <c r="F3970" s="3">
        <v>4660000</v>
      </c>
      <c r="G3970" t="s">
        <v>757</v>
      </c>
      <c r="H3970" t="s">
        <v>18</v>
      </c>
      <c r="I3970" t="s">
        <v>19</v>
      </c>
      <c r="J3970" s="41">
        <v>222.07</v>
      </c>
      <c r="K3970" s="42">
        <v>7.4349999999999999E-2</v>
      </c>
      <c r="L3970" t="str">
        <f>IFERROR(INDEX(Dictionary!E:E,MATCH(G3970,Dictionary!A:A,0)),"")</f>
        <v/>
      </c>
    </row>
    <row r="3971" spans="1:12" x14ac:dyDescent="0.2">
      <c r="A3971" t="s">
        <v>1614</v>
      </c>
      <c r="B3971" s="40">
        <v>45504</v>
      </c>
      <c r="C3971" t="s">
        <v>22</v>
      </c>
      <c r="D3971" s="3">
        <v>-89300</v>
      </c>
      <c r="E3971" s="2">
        <v>19830000</v>
      </c>
      <c r="F3971" s="3">
        <v>4270000</v>
      </c>
      <c r="G3971" t="s">
        <v>301</v>
      </c>
      <c r="H3971" t="s">
        <v>18</v>
      </c>
      <c r="I3971" t="s">
        <v>19</v>
      </c>
      <c r="J3971" s="41">
        <v>222.06</v>
      </c>
      <c r="K3971" s="42">
        <v>-2.0910000000000002E-2</v>
      </c>
      <c r="L3971" t="str">
        <f>IFERROR(INDEX(Dictionary!E:E,MATCH(G3971,Dictionary!A:A,0)),"")</f>
        <v/>
      </c>
    </row>
    <row r="3972" spans="1:12" x14ac:dyDescent="0.2">
      <c r="A3972" t="s">
        <v>1614</v>
      </c>
      <c r="B3972" s="40">
        <v>45504</v>
      </c>
      <c r="C3972" t="s">
        <v>8</v>
      </c>
      <c r="D3972" s="3">
        <v>209740</v>
      </c>
      <c r="E3972" s="2">
        <v>46580000</v>
      </c>
      <c r="F3972" s="3">
        <v>3280000</v>
      </c>
      <c r="G3972" t="s">
        <v>303</v>
      </c>
      <c r="H3972" t="s">
        <v>18</v>
      </c>
      <c r="I3972" t="s">
        <v>19</v>
      </c>
      <c r="J3972" s="41">
        <v>222.08</v>
      </c>
      <c r="K3972" s="42">
        <v>6.3939999999999997E-2</v>
      </c>
      <c r="L3972" t="str">
        <f>IFERROR(INDEX(Dictionary!E:E,MATCH(G3972,Dictionary!A:A,0)),"")</f>
        <v/>
      </c>
    </row>
    <row r="3973" spans="1:12" x14ac:dyDescent="0.2">
      <c r="A3973" t="s">
        <v>1614</v>
      </c>
      <c r="B3973" s="40">
        <v>45504</v>
      </c>
      <c r="C3973" t="s">
        <v>8</v>
      </c>
      <c r="D3973" s="3">
        <v>14000</v>
      </c>
      <c r="E3973" s="2">
        <v>3110000</v>
      </c>
      <c r="F3973" s="3">
        <v>3010000</v>
      </c>
      <c r="G3973" t="s">
        <v>777</v>
      </c>
      <c r="H3973" t="s">
        <v>18</v>
      </c>
      <c r="I3973" t="s">
        <v>19</v>
      </c>
      <c r="J3973" s="41">
        <v>222.14</v>
      </c>
      <c r="K3973" s="42">
        <v>4.6499999999999996E-3</v>
      </c>
      <c r="L3973" t="str">
        <f>IFERROR(INDEX(Dictionary!E:E,MATCH(G3973,Dictionary!A:A,0)),"")</f>
        <v/>
      </c>
    </row>
    <row r="3974" spans="1:12" x14ac:dyDescent="0.2">
      <c r="A3974" t="s">
        <v>1614</v>
      </c>
      <c r="B3974" s="40">
        <v>45504</v>
      </c>
      <c r="C3974" t="s">
        <v>22</v>
      </c>
      <c r="D3974" s="3">
        <v>-150440</v>
      </c>
      <c r="E3974" s="2">
        <v>33410000</v>
      </c>
      <c r="F3974" s="3">
        <v>2550000</v>
      </c>
      <c r="G3974" t="s">
        <v>302</v>
      </c>
      <c r="H3974" t="s">
        <v>18</v>
      </c>
      <c r="I3974" t="s">
        <v>19</v>
      </c>
      <c r="J3974" s="41">
        <v>222.08</v>
      </c>
      <c r="K3974" s="42">
        <v>-5.8999999999999997E-2</v>
      </c>
      <c r="L3974" t="str">
        <f>IFERROR(INDEX(Dictionary!E:E,MATCH(G3974,Dictionary!A:A,0)),"")</f>
        <v/>
      </c>
    </row>
    <row r="3975" spans="1:12" x14ac:dyDescent="0.2">
      <c r="A3975" t="s">
        <v>1614</v>
      </c>
      <c r="B3975" s="40">
        <v>45504</v>
      </c>
      <c r="C3975" t="s">
        <v>22</v>
      </c>
      <c r="D3975" s="3">
        <v>-78800</v>
      </c>
      <c r="E3975" s="2">
        <v>17500000</v>
      </c>
      <c r="F3975" s="3">
        <v>2410000</v>
      </c>
      <c r="G3975" t="s">
        <v>305</v>
      </c>
      <c r="H3975" t="s">
        <v>18</v>
      </c>
      <c r="I3975" t="s">
        <v>19</v>
      </c>
      <c r="J3975" s="41">
        <v>222.08</v>
      </c>
      <c r="K3975" s="42">
        <v>-3.27E-2</v>
      </c>
      <c r="L3975" t="str">
        <f>IFERROR(INDEX(Dictionary!E:E,MATCH(G3975,Dictionary!A:A,0)),"")</f>
        <v/>
      </c>
    </row>
    <row r="3976" spans="1:12" x14ac:dyDescent="0.2">
      <c r="A3976" t="s">
        <v>1614</v>
      </c>
      <c r="B3976" s="40">
        <v>45504</v>
      </c>
      <c r="C3976" t="s">
        <v>22</v>
      </c>
      <c r="D3976" s="3">
        <v>-1220000</v>
      </c>
      <c r="E3976" s="2">
        <v>270340000</v>
      </c>
      <c r="F3976" s="3">
        <v>2350000</v>
      </c>
      <c r="G3976" t="s">
        <v>941</v>
      </c>
      <c r="H3976" t="s">
        <v>18</v>
      </c>
      <c r="I3976" t="s">
        <v>19</v>
      </c>
      <c r="J3976" s="41">
        <v>221.59</v>
      </c>
      <c r="K3976" s="42">
        <v>-0.51915</v>
      </c>
      <c r="L3976" t="str">
        <f>IFERROR(INDEX(Dictionary!E:E,MATCH(G3976,Dictionary!A:A,0)),"")</f>
        <v/>
      </c>
    </row>
    <row r="3977" spans="1:12" x14ac:dyDescent="0.2">
      <c r="A3977" t="s">
        <v>1614</v>
      </c>
      <c r="B3977" s="40">
        <v>45504</v>
      </c>
      <c r="C3977" t="s">
        <v>22</v>
      </c>
      <c r="D3977" s="3">
        <v>-2690</v>
      </c>
      <c r="E3977" s="2">
        <v>596280</v>
      </c>
      <c r="F3977" s="3">
        <v>1730000</v>
      </c>
      <c r="G3977" t="s">
        <v>304</v>
      </c>
      <c r="H3977" t="s">
        <v>18</v>
      </c>
      <c r="I3977" t="s">
        <v>19</v>
      </c>
      <c r="J3977" s="41">
        <v>221.67</v>
      </c>
      <c r="K3977" s="42">
        <v>-1.5499999999999999E-3</v>
      </c>
      <c r="L3977" t="str">
        <f>IFERROR(INDEX(Dictionary!E:E,MATCH(G3977,Dictionary!A:A,0)),"")</f>
        <v/>
      </c>
    </row>
    <row r="3978" spans="1:12" x14ac:dyDescent="0.2">
      <c r="A3978" t="s">
        <v>1614</v>
      </c>
      <c r="B3978" s="40">
        <v>45504</v>
      </c>
      <c r="C3978" t="s">
        <v>8</v>
      </c>
      <c r="D3978" s="3">
        <v>2000</v>
      </c>
      <c r="E3978" s="2">
        <v>443050</v>
      </c>
      <c r="F3978" s="3">
        <v>1600000</v>
      </c>
      <c r="G3978" t="s">
        <v>306</v>
      </c>
      <c r="H3978" t="s">
        <v>18</v>
      </c>
      <c r="I3978" t="s">
        <v>19</v>
      </c>
      <c r="J3978" s="41">
        <v>221.53</v>
      </c>
      <c r="K3978" s="42">
        <v>1.25E-3</v>
      </c>
      <c r="L3978" t="str">
        <f>IFERROR(INDEX(Dictionary!E:E,MATCH(G3978,Dictionary!A:A,0)),"")</f>
        <v/>
      </c>
    </row>
    <row r="3979" spans="1:12" x14ac:dyDescent="0.2">
      <c r="A3979" t="s">
        <v>1614</v>
      </c>
      <c r="B3979" s="40">
        <v>45504</v>
      </c>
      <c r="C3979" t="s">
        <v>27</v>
      </c>
      <c r="D3979" s="3">
        <v>0</v>
      </c>
      <c r="E3979" s="2">
        <v>0</v>
      </c>
      <c r="F3979" s="3">
        <v>1250000</v>
      </c>
      <c r="G3979" t="s">
        <v>1430</v>
      </c>
      <c r="H3979" t="s">
        <v>18</v>
      </c>
      <c r="I3979" t="s">
        <v>19</v>
      </c>
      <c r="J3979" s="41">
        <v>0</v>
      </c>
      <c r="K3979" s="42">
        <v>0</v>
      </c>
      <c r="L3979" t="str">
        <f>IFERROR(INDEX(Dictionary!E:E,MATCH(G3979,Dictionary!A:A,0)),"")</f>
        <v/>
      </c>
    </row>
    <row r="3980" spans="1:12" x14ac:dyDescent="0.2">
      <c r="A3980" t="s">
        <v>1614</v>
      </c>
      <c r="B3980" s="40">
        <v>45504</v>
      </c>
      <c r="C3980" t="s">
        <v>27</v>
      </c>
      <c r="D3980" s="3">
        <v>0</v>
      </c>
      <c r="E3980" s="2">
        <v>0</v>
      </c>
      <c r="F3980" s="3">
        <v>1140000</v>
      </c>
      <c r="G3980" t="s">
        <v>308</v>
      </c>
      <c r="H3980" t="s">
        <v>18</v>
      </c>
      <c r="I3980" t="s">
        <v>19</v>
      </c>
      <c r="J3980" s="41">
        <v>0</v>
      </c>
      <c r="K3980" s="42">
        <v>0</v>
      </c>
      <c r="L3980" t="str">
        <f>IFERROR(INDEX(Dictionary!E:E,MATCH(G3980,Dictionary!A:A,0)),"")</f>
        <v/>
      </c>
    </row>
    <row r="3981" spans="1:12" x14ac:dyDescent="0.2">
      <c r="A3981" t="s">
        <v>1614</v>
      </c>
      <c r="B3981" s="40">
        <v>45504</v>
      </c>
      <c r="C3981" t="s">
        <v>8</v>
      </c>
      <c r="D3981" s="3">
        <v>87660</v>
      </c>
      <c r="E3981" s="2">
        <v>19470000</v>
      </c>
      <c r="F3981" s="3">
        <v>1080000</v>
      </c>
      <c r="G3981" t="s">
        <v>311</v>
      </c>
      <c r="H3981" t="s">
        <v>18</v>
      </c>
      <c r="I3981" t="s">
        <v>19</v>
      </c>
      <c r="J3981" s="41">
        <v>222.11</v>
      </c>
      <c r="K3981" s="42">
        <v>8.1170000000000006E-2</v>
      </c>
      <c r="L3981" t="str">
        <f>IFERROR(INDEX(Dictionary!E:E,MATCH(G3981,Dictionary!A:A,0)),"")</f>
        <v/>
      </c>
    </row>
    <row r="3982" spans="1:12" x14ac:dyDescent="0.2">
      <c r="A3982" t="s">
        <v>1614</v>
      </c>
      <c r="B3982" s="40">
        <v>45504</v>
      </c>
      <c r="C3982" t="s">
        <v>8</v>
      </c>
      <c r="D3982" s="3">
        <v>254280</v>
      </c>
      <c r="E3982" s="2">
        <v>56470000</v>
      </c>
      <c r="F3982" s="3">
        <v>1080000</v>
      </c>
      <c r="G3982" t="s">
        <v>316</v>
      </c>
      <c r="H3982" t="s">
        <v>18</v>
      </c>
      <c r="I3982" t="s">
        <v>19</v>
      </c>
      <c r="J3982" s="41">
        <v>222.08</v>
      </c>
      <c r="K3982" s="42">
        <v>0.23544000000000001</v>
      </c>
      <c r="L3982" t="str">
        <f>IFERROR(INDEX(Dictionary!E:E,MATCH(G3982,Dictionary!A:A,0)),"")</f>
        <v/>
      </c>
    </row>
    <row r="3983" spans="1:12" x14ac:dyDescent="0.2">
      <c r="A3983" t="s">
        <v>1614</v>
      </c>
      <c r="B3983" s="40">
        <v>45504</v>
      </c>
      <c r="C3983" t="s">
        <v>27</v>
      </c>
      <c r="D3983" s="3">
        <v>0</v>
      </c>
      <c r="E3983" s="2">
        <v>0</v>
      </c>
      <c r="F3983" s="3">
        <v>1030000</v>
      </c>
      <c r="G3983" t="s">
        <v>309</v>
      </c>
      <c r="H3983" t="s">
        <v>18</v>
      </c>
      <c r="I3983" t="s">
        <v>19</v>
      </c>
      <c r="J3983" s="41">
        <v>0</v>
      </c>
      <c r="K3983" s="42">
        <v>0</v>
      </c>
      <c r="L3983" t="str">
        <f>IFERROR(INDEX(Dictionary!E:E,MATCH(G3983,Dictionary!A:A,0)),"")</f>
        <v/>
      </c>
    </row>
    <row r="3984" spans="1:12" x14ac:dyDescent="0.2">
      <c r="A3984" t="s">
        <v>1614</v>
      </c>
      <c r="B3984" s="40">
        <v>45504</v>
      </c>
      <c r="C3984" t="s">
        <v>22</v>
      </c>
      <c r="D3984" s="3">
        <v>-29150</v>
      </c>
      <c r="E3984" s="2">
        <v>6470000</v>
      </c>
      <c r="F3984" s="3">
        <v>968830</v>
      </c>
      <c r="G3984" t="s">
        <v>312</v>
      </c>
      <c r="H3984" t="s">
        <v>18</v>
      </c>
      <c r="I3984" t="s">
        <v>19</v>
      </c>
      <c r="J3984" s="41">
        <v>222</v>
      </c>
      <c r="K3984" s="42">
        <v>-3.0079999999999999E-2</v>
      </c>
      <c r="L3984" t="str">
        <f>IFERROR(INDEX(Dictionary!E:E,MATCH(G3984,Dictionary!A:A,0)),"")</f>
        <v/>
      </c>
    </row>
    <row r="3985" spans="1:12" x14ac:dyDescent="0.2">
      <c r="A3985" t="s">
        <v>1614</v>
      </c>
      <c r="B3985" s="40">
        <v>45504</v>
      </c>
      <c r="C3985" t="s">
        <v>8</v>
      </c>
      <c r="D3985" s="3">
        <v>543</v>
      </c>
      <c r="E3985" s="2">
        <v>120590</v>
      </c>
      <c r="F3985" s="3">
        <v>944220</v>
      </c>
      <c r="G3985" t="s">
        <v>1469</v>
      </c>
      <c r="H3985" t="s">
        <v>18</v>
      </c>
      <c r="I3985" t="s">
        <v>19</v>
      </c>
      <c r="J3985" s="41">
        <v>222.08</v>
      </c>
      <c r="K3985" s="42">
        <v>5.6999999999999998E-4</v>
      </c>
      <c r="L3985" t="str">
        <f>IFERROR(INDEX(Dictionary!E:E,MATCH(G3985,Dictionary!A:A,0)),"")</f>
        <v/>
      </c>
    </row>
    <row r="3986" spans="1:12" x14ac:dyDescent="0.2">
      <c r="A3986" t="s">
        <v>1614</v>
      </c>
      <c r="B3986" s="40">
        <v>45504</v>
      </c>
      <c r="C3986" t="s">
        <v>22</v>
      </c>
      <c r="D3986" s="3">
        <v>-25</v>
      </c>
      <c r="E3986" s="2">
        <v>5550</v>
      </c>
      <c r="F3986" s="3">
        <v>913800</v>
      </c>
      <c r="G3986" t="s">
        <v>651</v>
      </c>
      <c r="H3986" t="s">
        <v>18</v>
      </c>
      <c r="I3986" t="s">
        <v>19</v>
      </c>
      <c r="J3986" s="41">
        <v>222</v>
      </c>
      <c r="K3986" s="42">
        <v>-3.0000000000000001E-5</v>
      </c>
      <c r="L3986" t="str">
        <f>IFERROR(INDEX(Dictionary!E:E,MATCH(G3986,Dictionary!A:A,0)),"")</f>
        <v/>
      </c>
    </row>
    <row r="3987" spans="1:12" x14ac:dyDescent="0.2">
      <c r="A3987" t="s">
        <v>1614</v>
      </c>
      <c r="B3987" s="40">
        <v>45504</v>
      </c>
      <c r="C3987" t="s">
        <v>22</v>
      </c>
      <c r="D3987" s="3">
        <v>-5580</v>
      </c>
      <c r="E3987" s="2">
        <v>1240000</v>
      </c>
      <c r="F3987" s="3">
        <v>849510</v>
      </c>
      <c r="G3987" t="s">
        <v>318</v>
      </c>
      <c r="H3987" t="s">
        <v>18</v>
      </c>
      <c r="I3987" t="s">
        <v>19</v>
      </c>
      <c r="J3987" s="41">
        <v>222.22</v>
      </c>
      <c r="K3987" s="42">
        <v>-6.5599999999999999E-3</v>
      </c>
      <c r="L3987" t="str">
        <f>IFERROR(INDEX(Dictionary!E:E,MATCH(G3987,Dictionary!A:A,0)),"")</f>
        <v/>
      </c>
    </row>
    <row r="3988" spans="1:12" x14ac:dyDescent="0.2">
      <c r="A3988" t="s">
        <v>1614</v>
      </c>
      <c r="B3988" s="40">
        <v>45504</v>
      </c>
      <c r="C3988" t="s">
        <v>8</v>
      </c>
      <c r="D3988" s="3">
        <v>30100</v>
      </c>
      <c r="E3988" s="2">
        <v>6690000</v>
      </c>
      <c r="F3988" s="3">
        <v>801950</v>
      </c>
      <c r="G3988" t="s">
        <v>650</v>
      </c>
      <c r="H3988" t="s">
        <v>18</v>
      </c>
      <c r="I3988" t="s">
        <v>19</v>
      </c>
      <c r="J3988" s="41">
        <v>222.26</v>
      </c>
      <c r="K3988" s="42">
        <v>3.7519999999999998E-2</v>
      </c>
      <c r="L3988" t="str">
        <f>IFERROR(INDEX(Dictionary!E:E,MATCH(G3988,Dictionary!A:A,0)),"")</f>
        <v/>
      </c>
    </row>
    <row r="3989" spans="1:12" x14ac:dyDescent="0.2">
      <c r="A3989" t="s">
        <v>1614</v>
      </c>
      <c r="B3989" s="40">
        <v>45504</v>
      </c>
      <c r="C3989" t="s">
        <v>8</v>
      </c>
      <c r="D3989" s="3">
        <v>41820</v>
      </c>
      <c r="E3989" s="2">
        <v>9290000</v>
      </c>
      <c r="F3989" s="3">
        <v>748290</v>
      </c>
      <c r="G3989" t="s">
        <v>314</v>
      </c>
      <c r="H3989" t="s">
        <v>18</v>
      </c>
      <c r="I3989" t="s">
        <v>19</v>
      </c>
      <c r="J3989" s="41">
        <v>222.14</v>
      </c>
      <c r="K3989" s="42">
        <v>5.5899999999999998E-2</v>
      </c>
      <c r="L3989" t="str">
        <f>IFERROR(INDEX(Dictionary!E:E,MATCH(G3989,Dictionary!A:A,0)),"")</f>
        <v/>
      </c>
    </row>
    <row r="3990" spans="1:12" x14ac:dyDescent="0.2">
      <c r="A3990" t="s">
        <v>1614</v>
      </c>
      <c r="B3990" s="40">
        <v>45504</v>
      </c>
      <c r="C3990" t="s">
        <v>22</v>
      </c>
      <c r="D3990" s="3">
        <v>-39260</v>
      </c>
      <c r="E3990" s="2">
        <v>8720000</v>
      </c>
      <c r="F3990" s="3">
        <v>705650</v>
      </c>
      <c r="G3990" t="s">
        <v>944</v>
      </c>
      <c r="H3990" t="s">
        <v>18</v>
      </c>
      <c r="I3990" t="s">
        <v>19</v>
      </c>
      <c r="J3990" s="41">
        <v>222.11</v>
      </c>
      <c r="K3990" s="42">
        <v>-5.5669999999999997E-2</v>
      </c>
      <c r="L3990" t="str">
        <f>IFERROR(INDEX(Dictionary!E:E,MATCH(G3990,Dictionary!A:A,0)),"")</f>
        <v/>
      </c>
    </row>
    <row r="3991" spans="1:12" x14ac:dyDescent="0.2">
      <c r="A3991" t="s">
        <v>1614</v>
      </c>
      <c r="B3991" s="40">
        <v>45504</v>
      </c>
      <c r="C3991" t="s">
        <v>8</v>
      </c>
      <c r="D3991" s="3">
        <v>5570</v>
      </c>
      <c r="E3991" s="2">
        <v>1240000</v>
      </c>
      <c r="F3991" s="3">
        <v>629130</v>
      </c>
      <c r="G3991" t="s">
        <v>313</v>
      </c>
      <c r="H3991" t="s">
        <v>18</v>
      </c>
      <c r="I3991" t="s">
        <v>19</v>
      </c>
      <c r="J3991" s="41">
        <v>222.62</v>
      </c>
      <c r="K3991" s="42">
        <v>8.8500000000000002E-3</v>
      </c>
      <c r="L3991" t="str">
        <f>IFERROR(INDEX(Dictionary!E:E,MATCH(G3991,Dictionary!A:A,0)),"")</f>
        <v/>
      </c>
    </row>
    <row r="3992" spans="1:12" x14ac:dyDescent="0.2">
      <c r="A3992" t="s">
        <v>1614</v>
      </c>
      <c r="B3992" s="40">
        <v>45504</v>
      </c>
      <c r="C3992" t="s">
        <v>22</v>
      </c>
      <c r="D3992" s="3">
        <v>-719</v>
      </c>
      <c r="E3992" s="2">
        <v>159680</v>
      </c>
      <c r="F3992" s="3">
        <v>581850</v>
      </c>
      <c r="G3992" t="s">
        <v>324</v>
      </c>
      <c r="H3992" t="s">
        <v>18</v>
      </c>
      <c r="I3992" t="s">
        <v>19</v>
      </c>
      <c r="J3992" s="41">
        <v>222.09</v>
      </c>
      <c r="K3992" s="42">
        <v>-1.24E-3</v>
      </c>
      <c r="L3992" t="str">
        <f>IFERROR(INDEX(Dictionary!E:E,MATCH(G3992,Dictionary!A:A,0)),"")</f>
        <v/>
      </c>
    </row>
    <row r="3993" spans="1:12" x14ac:dyDescent="0.2">
      <c r="A3993" t="s">
        <v>1614</v>
      </c>
      <c r="B3993" s="40">
        <v>45504</v>
      </c>
      <c r="C3993" t="s">
        <v>22</v>
      </c>
      <c r="D3993" s="3">
        <v>-138360</v>
      </c>
      <c r="E3993" s="2">
        <v>30730000</v>
      </c>
      <c r="F3993" s="3">
        <v>537280</v>
      </c>
      <c r="G3993" t="s">
        <v>328</v>
      </c>
      <c r="H3993" t="s">
        <v>18</v>
      </c>
      <c r="I3993" t="s">
        <v>19</v>
      </c>
      <c r="J3993" s="41">
        <v>222.1</v>
      </c>
      <c r="K3993" s="42">
        <v>-0.25752000000000003</v>
      </c>
      <c r="L3993" t="str">
        <f>IFERROR(INDEX(Dictionary!E:E,MATCH(G3993,Dictionary!A:A,0)),"")</f>
        <v/>
      </c>
    </row>
    <row r="3994" spans="1:12" x14ac:dyDescent="0.2">
      <c r="A3994" t="s">
        <v>1614</v>
      </c>
      <c r="B3994" s="40">
        <v>45504</v>
      </c>
      <c r="C3994" t="s">
        <v>8</v>
      </c>
      <c r="D3994" s="3">
        <v>529150</v>
      </c>
      <c r="E3994" s="2">
        <v>117510000</v>
      </c>
      <c r="F3994" s="3">
        <v>529150</v>
      </c>
      <c r="G3994" t="s">
        <v>792</v>
      </c>
      <c r="H3994" t="s">
        <v>18</v>
      </c>
      <c r="I3994" t="s">
        <v>19</v>
      </c>
      <c r="J3994" s="41">
        <v>222.07</v>
      </c>
      <c r="K3994" s="42">
        <v>1</v>
      </c>
      <c r="L3994" t="str">
        <f>IFERROR(INDEX(Dictionary!E:E,MATCH(G3994,Dictionary!A:A,0)),"")</f>
        <v/>
      </c>
    </row>
    <row r="3995" spans="1:12" x14ac:dyDescent="0.2">
      <c r="A3995" t="s">
        <v>1614</v>
      </c>
      <c r="B3995" s="40">
        <v>45504</v>
      </c>
      <c r="C3995" t="s">
        <v>8</v>
      </c>
      <c r="D3995" s="3">
        <v>8100</v>
      </c>
      <c r="E3995" s="2">
        <v>1800000</v>
      </c>
      <c r="F3995" s="3">
        <v>524700</v>
      </c>
      <c r="G3995" t="s">
        <v>327</v>
      </c>
      <c r="H3995" t="s">
        <v>18</v>
      </c>
      <c r="I3995" t="s">
        <v>19</v>
      </c>
      <c r="J3995" s="41">
        <v>222.22</v>
      </c>
      <c r="K3995" s="42">
        <v>1.5440000000000001E-2</v>
      </c>
      <c r="L3995" t="str">
        <f>IFERROR(INDEX(Dictionary!E:E,MATCH(G3995,Dictionary!A:A,0)),"")</f>
        <v/>
      </c>
    </row>
    <row r="3996" spans="1:12" x14ac:dyDescent="0.2">
      <c r="A3996" t="s">
        <v>1614</v>
      </c>
      <c r="B3996" s="40">
        <v>45504</v>
      </c>
      <c r="C3996" t="s">
        <v>22</v>
      </c>
      <c r="D3996" s="3">
        <v>-4450</v>
      </c>
      <c r="E3996" s="2">
        <v>987150</v>
      </c>
      <c r="F3996" s="3">
        <v>517330</v>
      </c>
      <c r="G3996" t="s">
        <v>325</v>
      </c>
      <c r="H3996" t="s">
        <v>18</v>
      </c>
      <c r="I3996" t="s">
        <v>19</v>
      </c>
      <c r="J3996" s="41">
        <v>221.83</v>
      </c>
      <c r="K3996" s="42">
        <v>-8.6E-3</v>
      </c>
      <c r="L3996" t="str">
        <f>IFERROR(INDEX(Dictionary!E:E,MATCH(G3996,Dictionary!A:A,0)),"")</f>
        <v/>
      </c>
    </row>
    <row r="3997" spans="1:12" x14ac:dyDescent="0.2">
      <c r="A3997" t="s">
        <v>2151</v>
      </c>
      <c r="B3997" s="40">
        <v>45555</v>
      </c>
      <c r="C3997" t="s">
        <v>8</v>
      </c>
      <c r="D3997" s="3">
        <v>9170</v>
      </c>
      <c r="E3997" s="2">
        <v>581580</v>
      </c>
      <c r="F3997" s="3">
        <v>148570</v>
      </c>
      <c r="G3997" t="s">
        <v>2120</v>
      </c>
      <c r="H3997" t="s">
        <v>10</v>
      </c>
      <c r="I3997" t="s">
        <v>11</v>
      </c>
      <c r="J3997" s="41">
        <v>63.42</v>
      </c>
      <c r="K3997" s="42">
        <v>6.1719999999999997E-2</v>
      </c>
      <c r="L3997" t="str">
        <f>IFERROR(INDEX(Dictionary!E:E,MATCH(G3997,Dictionary!A:A,0)),"")</f>
        <v/>
      </c>
    </row>
    <row r="3998" spans="1:12" x14ac:dyDescent="0.2">
      <c r="A3998" t="s">
        <v>2151</v>
      </c>
      <c r="B3998" s="40">
        <v>45535</v>
      </c>
      <c r="C3998" t="s">
        <v>22</v>
      </c>
      <c r="D3998" s="3">
        <v>-840</v>
      </c>
      <c r="E3998" s="2">
        <v>-51690</v>
      </c>
      <c r="F3998" s="3">
        <v>9270</v>
      </c>
      <c r="G3998" t="s">
        <v>23</v>
      </c>
      <c r="H3998" t="s">
        <v>18</v>
      </c>
      <c r="I3998" t="s">
        <v>19</v>
      </c>
      <c r="J3998" s="41">
        <v>61.54</v>
      </c>
      <c r="K3998" s="42">
        <v>-9.0609999999999996E-2</v>
      </c>
      <c r="L3998" t="str">
        <f>IFERROR(INDEX(Dictionary!E:E,MATCH(G3998,Dictionary!A:A,0)),"")</f>
        <v/>
      </c>
    </row>
    <row r="3999" spans="1:12" x14ac:dyDescent="0.2">
      <c r="A3999" t="s">
        <v>2151</v>
      </c>
      <c r="B3999" s="40">
        <v>45535</v>
      </c>
      <c r="C3999" t="s">
        <v>22</v>
      </c>
      <c r="D3999" s="3">
        <v>-2160</v>
      </c>
      <c r="E3999" s="2">
        <v>-132910</v>
      </c>
      <c r="F3999" s="3">
        <v>8090</v>
      </c>
      <c r="G3999" t="s">
        <v>357</v>
      </c>
      <c r="H3999" t="s">
        <v>18</v>
      </c>
      <c r="I3999" t="s">
        <v>19</v>
      </c>
      <c r="J3999" s="41">
        <v>61.53</v>
      </c>
      <c r="K3999" s="42">
        <v>-0.26700000000000002</v>
      </c>
      <c r="L3999" t="str">
        <f>IFERROR(INDEX(Dictionary!E:E,MATCH(G3999,Dictionary!A:A,0)),"")</f>
        <v/>
      </c>
    </row>
    <row r="4000" spans="1:12" x14ac:dyDescent="0.2">
      <c r="A4000" t="s">
        <v>2151</v>
      </c>
      <c r="B4000" s="40">
        <v>45535</v>
      </c>
      <c r="C4000" t="s">
        <v>8</v>
      </c>
      <c r="D4000" s="3">
        <v>424</v>
      </c>
      <c r="E4000" s="2">
        <v>26090</v>
      </c>
      <c r="F4000" s="3">
        <v>1360</v>
      </c>
      <c r="G4000" t="s">
        <v>210</v>
      </c>
      <c r="H4000" t="s">
        <v>18</v>
      </c>
      <c r="I4000" t="s">
        <v>19</v>
      </c>
      <c r="J4000" s="41">
        <v>61.53</v>
      </c>
      <c r="K4000" s="42">
        <v>0.31175999999999998</v>
      </c>
      <c r="L4000" t="str">
        <f>IFERROR(INDEX(Dictionary!E:E,MATCH(G4000,Dictionary!A:A,0)),"")</f>
        <v/>
      </c>
    </row>
    <row r="4001" spans="1:12" x14ac:dyDescent="0.2">
      <c r="A4001" t="s">
        <v>2151</v>
      </c>
      <c r="B4001" s="40">
        <v>45535</v>
      </c>
      <c r="C4001" t="s">
        <v>22</v>
      </c>
      <c r="D4001" s="3">
        <v>-109</v>
      </c>
      <c r="E4001" s="2">
        <v>-6710</v>
      </c>
      <c r="F4001" s="3">
        <v>772</v>
      </c>
      <c r="G4001" t="s">
        <v>197</v>
      </c>
      <c r="H4001" t="s">
        <v>18</v>
      </c>
      <c r="I4001" t="s">
        <v>19</v>
      </c>
      <c r="J4001" s="41">
        <v>61.56</v>
      </c>
      <c r="K4001" s="42">
        <v>-0.14118</v>
      </c>
      <c r="L4001" t="str">
        <f>IFERROR(INDEX(Dictionary!E:E,MATCH(G4001,Dictionary!A:A,0)),"")</f>
        <v/>
      </c>
    </row>
    <row r="4002" spans="1:12" x14ac:dyDescent="0.2">
      <c r="A4002" t="s">
        <v>2151</v>
      </c>
      <c r="B4002" s="40">
        <v>45504</v>
      </c>
      <c r="C4002" t="s">
        <v>27</v>
      </c>
      <c r="D4002" s="3">
        <v>0</v>
      </c>
      <c r="E4002" s="2">
        <v>0</v>
      </c>
      <c r="F4002" s="3">
        <v>35010</v>
      </c>
      <c r="G4002" t="s">
        <v>1262</v>
      </c>
      <c r="H4002" t="s">
        <v>18</v>
      </c>
      <c r="I4002" t="s">
        <v>19</v>
      </c>
      <c r="J4002" s="41">
        <v>0</v>
      </c>
      <c r="K4002" s="42">
        <v>0</v>
      </c>
      <c r="L4002" t="str">
        <f>IFERROR(INDEX(Dictionary!E:E,MATCH(G4002,Dictionary!A:A,0)),"")</f>
        <v/>
      </c>
    </row>
    <row r="4003" spans="1:12" x14ac:dyDescent="0.2">
      <c r="A4003" t="s">
        <v>2151</v>
      </c>
      <c r="B4003" s="40">
        <v>45504</v>
      </c>
      <c r="C4003" t="s">
        <v>27</v>
      </c>
      <c r="D4003" s="3">
        <v>0</v>
      </c>
      <c r="E4003" s="2">
        <v>0</v>
      </c>
      <c r="F4003" s="3">
        <v>14220</v>
      </c>
      <c r="G4003" t="s">
        <v>777</v>
      </c>
      <c r="H4003" t="s">
        <v>18</v>
      </c>
      <c r="I4003" t="s">
        <v>19</v>
      </c>
      <c r="J4003" s="41">
        <v>0</v>
      </c>
      <c r="K4003" s="42">
        <v>0</v>
      </c>
      <c r="L4003" t="str">
        <f>IFERROR(INDEX(Dictionary!E:E,MATCH(G4003,Dictionary!A:A,0)),"")</f>
        <v/>
      </c>
    </row>
    <row r="4004" spans="1:12" x14ac:dyDescent="0.2">
      <c r="A4004" t="s">
        <v>2151</v>
      </c>
      <c r="B4004" s="40">
        <v>45504</v>
      </c>
      <c r="C4004" t="s">
        <v>22</v>
      </c>
      <c r="D4004" s="3">
        <v>-124</v>
      </c>
      <c r="E4004" s="2">
        <v>-7650</v>
      </c>
      <c r="F4004" s="3">
        <v>2770</v>
      </c>
      <c r="G4004" t="s">
        <v>109</v>
      </c>
      <c r="H4004" t="s">
        <v>18</v>
      </c>
      <c r="I4004" t="s">
        <v>19</v>
      </c>
      <c r="J4004" s="41">
        <v>61.69</v>
      </c>
      <c r="K4004" s="42">
        <v>-4.4769999999999997E-2</v>
      </c>
      <c r="L4004" t="str">
        <f>IFERROR(INDEX(Dictionary!E:E,MATCH(G4004,Dictionary!A:A,0)),"")</f>
        <v/>
      </c>
    </row>
    <row r="4005" spans="1:12" x14ac:dyDescent="0.2">
      <c r="A4005" t="s">
        <v>2151</v>
      </c>
      <c r="B4005" s="40">
        <v>45504</v>
      </c>
      <c r="C4005" t="s">
        <v>22</v>
      </c>
      <c r="D4005" s="3">
        <v>-154</v>
      </c>
      <c r="E4005" s="2">
        <v>-9500</v>
      </c>
      <c r="F4005" s="3">
        <v>1420</v>
      </c>
      <c r="G4005" t="s">
        <v>492</v>
      </c>
      <c r="H4005" t="s">
        <v>18</v>
      </c>
      <c r="I4005" t="s">
        <v>19</v>
      </c>
      <c r="J4005" s="41">
        <v>61.69</v>
      </c>
      <c r="K4005" s="42">
        <v>-0.10845</v>
      </c>
      <c r="L4005" t="str">
        <f>IFERROR(INDEX(Dictionary!E:E,MATCH(G4005,Dictionary!A:A,0)),"")</f>
        <v/>
      </c>
    </row>
    <row r="4006" spans="1:12" x14ac:dyDescent="0.2">
      <c r="A4006" t="s">
        <v>2151</v>
      </c>
      <c r="B4006" s="40">
        <v>45504</v>
      </c>
      <c r="C4006" t="s">
        <v>27</v>
      </c>
      <c r="D4006" s="3">
        <v>0</v>
      </c>
      <c r="E4006" s="2">
        <v>0</v>
      </c>
      <c r="F4006" s="3">
        <v>917</v>
      </c>
      <c r="G4006" t="s">
        <v>1078</v>
      </c>
      <c r="H4006" t="s">
        <v>18</v>
      </c>
      <c r="I4006" t="s">
        <v>19</v>
      </c>
      <c r="J4006" s="41">
        <v>0</v>
      </c>
      <c r="K4006" s="42">
        <v>0</v>
      </c>
      <c r="L4006" t="str">
        <f>IFERROR(INDEX(Dictionary!E:E,MATCH(G4006,Dictionary!A:A,0)),"")</f>
        <v/>
      </c>
    </row>
    <row r="4007" spans="1:12" x14ac:dyDescent="0.2">
      <c r="A4007" t="s">
        <v>2151</v>
      </c>
      <c r="B4007" s="40">
        <v>45504</v>
      </c>
      <c r="C4007" t="s">
        <v>27</v>
      </c>
      <c r="D4007" s="3">
        <v>0</v>
      </c>
      <c r="E4007" s="2">
        <v>0</v>
      </c>
      <c r="F4007" s="3">
        <v>536</v>
      </c>
      <c r="G4007" t="s">
        <v>328</v>
      </c>
      <c r="H4007" t="s">
        <v>18</v>
      </c>
      <c r="I4007" t="s">
        <v>19</v>
      </c>
      <c r="J4007" s="41">
        <v>0</v>
      </c>
      <c r="K4007" s="42">
        <v>0</v>
      </c>
      <c r="L4007" t="str">
        <f>IFERROR(INDEX(Dictionary!E:E,MATCH(G4007,Dictionary!A:A,0)),"")</f>
        <v/>
      </c>
    </row>
    <row r="4008" spans="1:12" x14ac:dyDescent="0.2">
      <c r="A4008" t="s">
        <v>2151</v>
      </c>
      <c r="B4008" s="40">
        <v>45504</v>
      </c>
      <c r="C4008" t="s">
        <v>27</v>
      </c>
      <c r="D4008" s="3">
        <v>0</v>
      </c>
      <c r="E4008" s="2">
        <v>0</v>
      </c>
      <c r="F4008" s="3">
        <v>350</v>
      </c>
      <c r="G4008" t="s">
        <v>1467</v>
      </c>
      <c r="H4008" t="s">
        <v>18</v>
      </c>
      <c r="I4008" t="s">
        <v>19</v>
      </c>
      <c r="J4008" s="41">
        <v>0</v>
      </c>
      <c r="K4008" s="42">
        <v>0</v>
      </c>
      <c r="L4008" t="str">
        <f>IFERROR(INDEX(Dictionary!E:E,MATCH(G4008,Dictionary!A:A,0)),"")</f>
        <v/>
      </c>
    </row>
    <row r="4009" spans="1:12" x14ac:dyDescent="0.2">
      <c r="A4009" t="s">
        <v>2151</v>
      </c>
      <c r="B4009" s="40">
        <v>45504</v>
      </c>
      <c r="C4009" t="s">
        <v>27</v>
      </c>
      <c r="D4009" s="3">
        <v>0</v>
      </c>
      <c r="E4009" s="2">
        <v>0</v>
      </c>
      <c r="F4009" s="3">
        <v>176</v>
      </c>
      <c r="G4009" t="s">
        <v>26</v>
      </c>
      <c r="H4009" t="s">
        <v>18</v>
      </c>
      <c r="I4009" t="s">
        <v>19</v>
      </c>
      <c r="J4009" s="41">
        <v>0</v>
      </c>
      <c r="K4009" s="42">
        <v>0</v>
      </c>
      <c r="L4009" t="str">
        <f>IFERROR(INDEX(Dictionary!E:E,MATCH(G4009,Dictionary!A:A,0)),"")</f>
        <v/>
      </c>
    </row>
    <row r="4010" spans="1:12" x14ac:dyDescent="0.2">
      <c r="A4010" t="s">
        <v>2151</v>
      </c>
      <c r="B4010" s="40">
        <v>45504</v>
      </c>
      <c r="C4010" t="s">
        <v>27</v>
      </c>
      <c r="D4010" s="3">
        <v>0</v>
      </c>
      <c r="E4010" s="2">
        <v>0</v>
      </c>
      <c r="F4010" s="3">
        <v>104</v>
      </c>
      <c r="G4010" t="s">
        <v>30</v>
      </c>
      <c r="H4010" t="s">
        <v>18</v>
      </c>
      <c r="I4010" t="s">
        <v>19</v>
      </c>
      <c r="J4010" s="41">
        <v>0</v>
      </c>
      <c r="K4010" s="42">
        <v>0</v>
      </c>
      <c r="L4010" t="str">
        <f>IFERROR(INDEX(Dictionary!E:E,MATCH(G4010,Dictionary!A:A,0)),"")</f>
        <v/>
      </c>
    </row>
    <row r="4011" spans="1:12" x14ac:dyDescent="0.2">
      <c r="A4011" t="s">
        <v>2151</v>
      </c>
      <c r="B4011" s="40">
        <v>45504</v>
      </c>
      <c r="C4011" t="s">
        <v>27</v>
      </c>
      <c r="D4011" s="3">
        <v>0</v>
      </c>
      <c r="E4011" s="2">
        <v>0</v>
      </c>
      <c r="F4011" s="3">
        <v>25</v>
      </c>
      <c r="G4011" t="s">
        <v>2095</v>
      </c>
      <c r="H4011" t="s">
        <v>18</v>
      </c>
      <c r="I4011" t="s">
        <v>19</v>
      </c>
      <c r="J4011" s="41">
        <v>0</v>
      </c>
      <c r="K4011" s="42">
        <v>0</v>
      </c>
      <c r="L4011" t="str">
        <f>IFERROR(INDEX(Dictionary!E:E,MATCH(G4011,Dictionary!A:A,0)),"")</f>
        <v/>
      </c>
    </row>
    <row r="4012" spans="1:12" x14ac:dyDescent="0.2">
      <c r="A4012" t="s">
        <v>2151</v>
      </c>
      <c r="B4012" s="40">
        <v>45499</v>
      </c>
      <c r="C4012" t="s">
        <v>8</v>
      </c>
      <c r="D4012" s="3">
        <v>7890</v>
      </c>
      <c r="E4012" s="2">
        <v>486700</v>
      </c>
      <c r="F4012" s="3">
        <v>242340</v>
      </c>
      <c r="G4012" t="s">
        <v>2118</v>
      </c>
      <c r="H4012" t="s">
        <v>10</v>
      </c>
      <c r="I4012" t="s">
        <v>11</v>
      </c>
      <c r="J4012" s="41">
        <v>61.69</v>
      </c>
      <c r="K4012" s="42">
        <v>3.2559999999999999E-2</v>
      </c>
      <c r="L4012" t="str">
        <f>IFERROR(INDEX(Dictionary!E:E,MATCH(G4012,Dictionary!A:A,0)),"")</f>
        <v/>
      </c>
    </row>
    <row r="4013" spans="1:12" x14ac:dyDescent="0.2">
      <c r="A4013" t="s">
        <v>2151</v>
      </c>
      <c r="B4013" s="40">
        <v>45499</v>
      </c>
      <c r="C4013" t="s">
        <v>8</v>
      </c>
      <c r="D4013" s="3">
        <v>5170</v>
      </c>
      <c r="E4013" s="2">
        <v>318770</v>
      </c>
      <c r="F4013" s="3">
        <v>111800</v>
      </c>
      <c r="G4013" t="s">
        <v>2121</v>
      </c>
      <c r="H4013" t="s">
        <v>10</v>
      </c>
      <c r="I4013" t="s">
        <v>11</v>
      </c>
      <c r="J4013" s="41">
        <v>61.66</v>
      </c>
      <c r="K4013" s="42">
        <v>4.6240000000000003E-2</v>
      </c>
      <c r="L4013" t="str">
        <f>IFERROR(INDEX(Dictionary!E:E,MATCH(G4013,Dictionary!A:A,0)),"")</f>
        <v/>
      </c>
    </row>
    <row r="4014" spans="1:12" x14ac:dyDescent="0.2">
      <c r="A4014" t="s">
        <v>2151</v>
      </c>
      <c r="B4014" s="40">
        <v>45499</v>
      </c>
      <c r="C4014" t="s">
        <v>8</v>
      </c>
      <c r="D4014" s="3">
        <v>7890</v>
      </c>
      <c r="E4014" s="2">
        <v>486700</v>
      </c>
      <c r="F4014" s="3">
        <v>102580</v>
      </c>
      <c r="G4014" t="s">
        <v>2124</v>
      </c>
      <c r="H4014" t="s">
        <v>10</v>
      </c>
      <c r="I4014" t="s">
        <v>11</v>
      </c>
      <c r="J4014" s="41">
        <v>61.69</v>
      </c>
      <c r="K4014" s="42">
        <v>7.6920000000000002E-2</v>
      </c>
      <c r="L4014" t="str">
        <f>IFERROR(INDEX(Dictionary!E:E,MATCH(G4014,Dictionary!A:A,0)),"")</f>
        <v/>
      </c>
    </row>
    <row r="4015" spans="1:12" x14ac:dyDescent="0.2">
      <c r="A4015" t="s">
        <v>2151</v>
      </c>
      <c r="B4015" s="40">
        <v>45473</v>
      </c>
      <c r="C4015" t="s">
        <v>22</v>
      </c>
      <c r="D4015" s="3">
        <v>-1640</v>
      </c>
      <c r="E4015" s="2">
        <v>-78250</v>
      </c>
      <c r="F4015" s="3">
        <v>561580</v>
      </c>
      <c r="G4015" t="s">
        <v>351</v>
      </c>
      <c r="H4015" t="s">
        <v>18</v>
      </c>
      <c r="I4015" t="s">
        <v>42</v>
      </c>
      <c r="J4015" s="41">
        <v>47.71</v>
      </c>
      <c r="K4015" s="42">
        <v>-2.9199999999999999E-3</v>
      </c>
      <c r="L4015" t="str">
        <f>IFERROR(INDEX(Dictionary!E:E,MATCH(G4015,Dictionary!A:A,0)),"")</f>
        <v/>
      </c>
    </row>
    <row r="4016" spans="1:12" x14ac:dyDescent="0.2">
      <c r="A4016" t="s">
        <v>2151</v>
      </c>
      <c r="B4016" s="40">
        <v>45473</v>
      </c>
      <c r="C4016" t="s">
        <v>8</v>
      </c>
      <c r="D4016" s="3">
        <v>19110</v>
      </c>
      <c r="E4016" s="2">
        <v>909640</v>
      </c>
      <c r="F4016" s="3">
        <v>489350</v>
      </c>
      <c r="G4016" t="s">
        <v>1076</v>
      </c>
      <c r="H4016" t="s">
        <v>18</v>
      </c>
      <c r="I4016" t="s">
        <v>42</v>
      </c>
      <c r="J4016" s="41">
        <v>47.6</v>
      </c>
      <c r="K4016" s="42">
        <v>3.9059999999999997E-2</v>
      </c>
      <c r="L4016" t="str">
        <f>IFERROR(INDEX(Dictionary!E:E,MATCH(G4016,Dictionary!A:A,0)),"")</f>
        <v>BlackRock</v>
      </c>
    </row>
    <row r="4017" spans="1:12" x14ac:dyDescent="0.2">
      <c r="A4017" t="s">
        <v>2151</v>
      </c>
      <c r="B4017" s="40">
        <v>45473</v>
      </c>
      <c r="C4017" t="s">
        <v>22</v>
      </c>
      <c r="D4017" s="3">
        <v>-409</v>
      </c>
      <c r="E4017" s="2">
        <v>-19470</v>
      </c>
      <c r="F4017" s="3">
        <v>353520</v>
      </c>
      <c r="G4017" t="s">
        <v>2116</v>
      </c>
      <c r="H4017" t="s">
        <v>18</v>
      </c>
      <c r="I4017" t="s">
        <v>42</v>
      </c>
      <c r="J4017" s="41">
        <v>47.6</v>
      </c>
      <c r="K4017" s="42">
        <v>-1.16E-3</v>
      </c>
      <c r="L4017" t="str">
        <f>IFERROR(INDEX(Dictionary!E:E,MATCH(G4017,Dictionary!A:A,0)),"")</f>
        <v/>
      </c>
    </row>
    <row r="4018" spans="1:12" x14ac:dyDescent="0.2">
      <c r="A4018" t="s">
        <v>2151</v>
      </c>
      <c r="B4018" s="40">
        <v>45473</v>
      </c>
      <c r="C4018" t="s">
        <v>22</v>
      </c>
      <c r="D4018" s="3">
        <v>-28430</v>
      </c>
      <c r="E4018" s="2">
        <v>-1350000</v>
      </c>
      <c r="F4018" s="3">
        <v>339950</v>
      </c>
      <c r="G4018" t="s">
        <v>802</v>
      </c>
      <c r="H4018" t="s">
        <v>18</v>
      </c>
      <c r="I4018" t="s">
        <v>42</v>
      </c>
      <c r="J4018" s="41">
        <v>47.49</v>
      </c>
      <c r="K4018" s="42">
        <v>-8.3629999999999996E-2</v>
      </c>
      <c r="L4018" t="str">
        <f>IFERROR(INDEX(Dictionary!E:E,MATCH(G4018,Dictionary!A:A,0)),"")</f>
        <v>Vanguard</v>
      </c>
    </row>
    <row r="4019" spans="1:12" x14ac:dyDescent="0.2">
      <c r="A4019" t="s">
        <v>2151</v>
      </c>
      <c r="B4019" s="40">
        <v>45473</v>
      </c>
      <c r="C4019" t="s">
        <v>8</v>
      </c>
      <c r="D4019" s="3">
        <v>13520</v>
      </c>
      <c r="E4019" s="2">
        <v>643740</v>
      </c>
      <c r="F4019" s="3">
        <v>206200</v>
      </c>
      <c r="G4019" t="s">
        <v>1258</v>
      </c>
      <c r="H4019" t="s">
        <v>18</v>
      </c>
      <c r="I4019" t="s">
        <v>42</v>
      </c>
      <c r="J4019" s="41">
        <v>47.61</v>
      </c>
      <c r="K4019" s="42">
        <v>6.5570000000000003E-2</v>
      </c>
      <c r="L4019" t="str">
        <f>IFERROR(INDEX(Dictionary!E:E,MATCH(G4019,Dictionary!A:A,0)),"")</f>
        <v/>
      </c>
    </row>
    <row r="4020" spans="1:12" x14ac:dyDescent="0.2">
      <c r="A4020" t="s">
        <v>2151</v>
      </c>
      <c r="B4020" s="40">
        <v>45473</v>
      </c>
      <c r="C4020" t="s">
        <v>8</v>
      </c>
      <c r="D4020" s="3">
        <v>17330</v>
      </c>
      <c r="E4020" s="2">
        <v>825050</v>
      </c>
      <c r="F4020" s="3">
        <v>202850</v>
      </c>
      <c r="G4020" t="s">
        <v>805</v>
      </c>
      <c r="H4020" t="s">
        <v>18</v>
      </c>
      <c r="I4020" t="s">
        <v>42</v>
      </c>
      <c r="J4020" s="41">
        <v>47.61</v>
      </c>
      <c r="K4020" s="42">
        <v>8.5440000000000002E-2</v>
      </c>
      <c r="L4020" t="str">
        <f>IFERROR(INDEX(Dictionary!E:E,MATCH(G4020,Dictionary!A:A,0)),"")</f>
        <v/>
      </c>
    </row>
    <row r="4021" spans="1:12" x14ac:dyDescent="0.2">
      <c r="A4021" t="s">
        <v>2151</v>
      </c>
      <c r="B4021" s="40">
        <v>45473</v>
      </c>
      <c r="C4021" t="s">
        <v>8</v>
      </c>
      <c r="D4021" s="3">
        <v>10270</v>
      </c>
      <c r="E4021" s="2">
        <v>488950</v>
      </c>
      <c r="F4021" s="3">
        <v>176230</v>
      </c>
      <c r="G4021" t="s">
        <v>1002</v>
      </c>
      <c r="H4021" t="s">
        <v>18</v>
      </c>
      <c r="I4021" t="s">
        <v>42</v>
      </c>
      <c r="J4021" s="41">
        <v>47.61</v>
      </c>
      <c r="K4021" s="42">
        <v>5.8279999999999998E-2</v>
      </c>
      <c r="L4021" t="str">
        <f>IFERROR(INDEX(Dictionary!E:E,MATCH(G4021,Dictionary!A:A,0)),"")</f>
        <v/>
      </c>
    </row>
    <row r="4022" spans="1:12" x14ac:dyDescent="0.2">
      <c r="A4022" t="s">
        <v>2151</v>
      </c>
      <c r="B4022" s="40">
        <v>45473</v>
      </c>
      <c r="C4022" t="s">
        <v>8</v>
      </c>
      <c r="D4022" s="3">
        <v>2700</v>
      </c>
      <c r="E4022" s="2">
        <v>128520</v>
      </c>
      <c r="F4022" s="3">
        <v>153720</v>
      </c>
      <c r="G4022" t="s">
        <v>90</v>
      </c>
      <c r="H4022" t="s">
        <v>18</v>
      </c>
      <c r="I4022" t="s">
        <v>42</v>
      </c>
      <c r="J4022" s="41">
        <v>47.6</v>
      </c>
      <c r="K4022" s="42">
        <v>1.7569999999999999E-2</v>
      </c>
      <c r="L4022" t="str">
        <f>IFERROR(INDEX(Dictionary!E:E,MATCH(G4022,Dictionary!A:A,0)),"")</f>
        <v/>
      </c>
    </row>
    <row r="4023" spans="1:12" x14ac:dyDescent="0.2">
      <c r="A4023" t="s">
        <v>2151</v>
      </c>
      <c r="B4023" s="40">
        <v>45473</v>
      </c>
      <c r="C4023" t="s">
        <v>8</v>
      </c>
      <c r="D4023" s="3">
        <v>542</v>
      </c>
      <c r="E4023" s="2">
        <v>25800</v>
      </c>
      <c r="F4023" s="3">
        <v>133000</v>
      </c>
      <c r="G4023" t="s">
        <v>47</v>
      </c>
      <c r="H4023" t="s">
        <v>18</v>
      </c>
      <c r="I4023" t="s">
        <v>42</v>
      </c>
      <c r="J4023" s="41">
        <v>47.6</v>
      </c>
      <c r="K4023" s="42">
        <v>4.0800000000000003E-3</v>
      </c>
      <c r="L4023" t="str">
        <f>IFERROR(INDEX(Dictionary!E:E,MATCH(G4023,Dictionary!A:A,0)),"")</f>
        <v>State Street</v>
      </c>
    </row>
    <row r="4024" spans="1:12" x14ac:dyDescent="0.2">
      <c r="A4024" t="s">
        <v>2151</v>
      </c>
      <c r="B4024" s="40">
        <v>45473</v>
      </c>
      <c r="C4024" t="s">
        <v>8</v>
      </c>
      <c r="D4024" s="3">
        <v>21830</v>
      </c>
      <c r="E4024" s="2">
        <v>1040000</v>
      </c>
      <c r="F4024" s="3">
        <v>122220</v>
      </c>
      <c r="G4024" t="s">
        <v>807</v>
      </c>
      <c r="H4024" t="s">
        <v>18</v>
      </c>
      <c r="I4024" t="s">
        <v>42</v>
      </c>
      <c r="J4024" s="41">
        <v>47.64</v>
      </c>
      <c r="K4024" s="42">
        <v>0.17862</v>
      </c>
      <c r="L4024" t="str">
        <f>IFERROR(INDEX(Dictionary!E:E,MATCH(G4024,Dictionary!A:A,0)),"")</f>
        <v/>
      </c>
    </row>
    <row r="4025" spans="1:12" x14ac:dyDescent="0.2">
      <c r="A4025" t="s">
        <v>2151</v>
      </c>
      <c r="B4025" s="40">
        <v>45473</v>
      </c>
      <c r="C4025" t="s">
        <v>8</v>
      </c>
      <c r="D4025" s="3">
        <v>5660</v>
      </c>
      <c r="E4025" s="2">
        <v>269420</v>
      </c>
      <c r="F4025" s="3">
        <v>110660</v>
      </c>
      <c r="G4025" t="s">
        <v>2122</v>
      </c>
      <c r="H4025" t="s">
        <v>18</v>
      </c>
      <c r="I4025" t="s">
        <v>42</v>
      </c>
      <c r="J4025" s="41">
        <v>47.6</v>
      </c>
      <c r="K4025" s="42">
        <v>5.1150000000000001E-2</v>
      </c>
      <c r="L4025" t="str">
        <f>IFERROR(INDEX(Dictionary!E:E,MATCH(G4025,Dictionary!A:A,0)),"")</f>
        <v/>
      </c>
    </row>
    <row r="4026" spans="1:12" x14ac:dyDescent="0.2">
      <c r="A4026" t="s">
        <v>2151</v>
      </c>
      <c r="B4026" s="40">
        <v>45473</v>
      </c>
      <c r="C4026" t="s">
        <v>8</v>
      </c>
      <c r="D4026" s="3">
        <v>19150</v>
      </c>
      <c r="E4026" s="2">
        <v>911630</v>
      </c>
      <c r="F4026" s="3">
        <v>104850</v>
      </c>
      <c r="G4026" t="s">
        <v>1766</v>
      </c>
      <c r="H4026" t="s">
        <v>18</v>
      </c>
      <c r="I4026" t="s">
        <v>42</v>
      </c>
      <c r="J4026" s="41">
        <v>47.61</v>
      </c>
      <c r="K4026" s="42">
        <v>0.18264</v>
      </c>
      <c r="L4026" t="str">
        <f>IFERROR(INDEX(Dictionary!E:E,MATCH(G4026,Dictionary!A:A,0)),"")</f>
        <v/>
      </c>
    </row>
    <row r="4027" spans="1:12" x14ac:dyDescent="0.2">
      <c r="A4027" t="s">
        <v>2151</v>
      </c>
      <c r="B4027" s="40">
        <v>45473</v>
      </c>
      <c r="C4027" t="s">
        <v>22</v>
      </c>
      <c r="D4027" s="3">
        <v>-4280</v>
      </c>
      <c r="E4027" s="2">
        <v>-203590</v>
      </c>
      <c r="F4027" s="3">
        <v>98670</v>
      </c>
      <c r="G4027" t="s">
        <v>2125</v>
      </c>
      <c r="H4027" t="s">
        <v>18</v>
      </c>
      <c r="I4027" t="s">
        <v>42</v>
      </c>
      <c r="J4027" s="41">
        <v>47.57</v>
      </c>
      <c r="K4027" s="42">
        <v>-4.3369999999999999E-2</v>
      </c>
      <c r="L4027" t="str">
        <f>IFERROR(INDEX(Dictionary!E:E,MATCH(G4027,Dictionary!A:A,0)),"")</f>
        <v/>
      </c>
    </row>
    <row r="4028" spans="1:12" x14ac:dyDescent="0.2">
      <c r="A4028" t="s">
        <v>2151</v>
      </c>
      <c r="B4028" s="40">
        <v>45473</v>
      </c>
      <c r="C4028" t="s">
        <v>22</v>
      </c>
      <c r="D4028" s="3">
        <v>-1300</v>
      </c>
      <c r="E4028" s="2">
        <v>-61930</v>
      </c>
      <c r="F4028" s="3">
        <v>93350</v>
      </c>
      <c r="G4028" t="s">
        <v>2126</v>
      </c>
      <c r="H4028" t="s">
        <v>18</v>
      </c>
      <c r="I4028" t="s">
        <v>42</v>
      </c>
      <c r="J4028" s="41">
        <v>47.64</v>
      </c>
      <c r="K4028" s="42">
        <v>-1.392E-2</v>
      </c>
      <c r="L4028" t="str">
        <f>IFERROR(INDEX(Dictionary!E:E,MATCH(G4028,Dictionary!A:A,0)),"")</f>
        <v/>
      </c>
    </row>
    <row r="4029" spans="1:12" x14ac:dyDescent="0.2">
      <c r="A4029" t="s">
        <v>2151</v>
      </c>
      <c r="B4029" s="40">
        <v>45473</v>
      </c>
      <c r="C4029" t="s">
        <v>8</v>
      </c>
      <c r="D4029" s="3">
        <v>2000</v>
      </c>
      <c r="E4029" s="2">
        <v>95200</v>
      </c>
      <c r="F4029" s="3">
        <v>82000</v>
      </c>
      <c r="G4029" t="s">
        <v>2128</v>
      </c>
      <c r="H4029" t="s">
        <v>18</v>
      </c>
      <c r="I4029" t="s">
        <v>42</v>
      </c>
      <c r="J4029" s="41">
        <v>47.6</v>
      </c>
      <c r="K4029" s="42">
        <v>2.4389999999999998E-2</v>
      </c>
      <c r="L4029" t="str">
        <f>IFERROR(INDEX(Dictionary!E:E,MATCH(G4029,Dictionary!A:A,0)),"")</f>
        <v/>
      </c>
    </row>
    <row r="4030" spans="1:12" x14ac:dyDescent="0.2">
      <c r="A4030" t="s">
        <v>2151</v>
      </c>
      <c r="B4030" s="40">
        <v>45473</v>
      </c>
      <c r="C4030" t="s">
        <v>22</v>
      </c>
      <c r="D4030" s="3">
        <v>-2270</v>
      </c>
      <c r="E4030" s="2">
        <v>-108290</v>
      </c>
      <c r="F4030" s="3">
        <v>65890</v>
      </c>
      <c r="G4030" t="s">
        <v>2129</v>
      </c>
      <c r="H4030" t="s">
        <v>18</v>
      </c>
      <c r="I4030" t="s">
        <v>42</v>
      </c>
      <c r="J4030" s="41">
        <v>47.71</v>
      </c>
      <c r="K4030" s="42">
        <v>-3.4439999999999998E-2</v>
      </c>
      <c r="L4030" t="str">
        <f>IFERROR(INDEX(Dictionary!E:E,MATCH(G4030,Dictionary!A:A,0)),"")</f>
        <v/>
      </c>
    </row>
    <row r="4031" spans="1:12" x14ac:dyDescent="0.2">
      <c r="A4031" t="s">
        <v>2151</v>
      </c>
      <c r="B4031" s="40">
        <v>45473</v>
      </c>
      <c r="C4031" t="s">
        <v>22</v>
      </c>
      <c r="D4031" s="3">
        <v>-5250</v>
      </c>
      <c r="E4031" s="2">
        <v>-250090</v>
      </c>
      <c r="F4031" s="3">
        <v>63500</v>
      </c>
      <c r="G4031" t="s">
        <v>60</v>
      </c>
      <c r="H4031" t="s">
        <v>18</v>
      </c>
      <c r="I4031" t="s">
        <v>42</v>
      </c>
      <c r="J4031" s="41">
        <v>47.64</v>
      </c>
      <c r="K4031" s="42">
        <v>-8.2680000000000003E-2</v>
      </c>
      <c r="L4031" t="str">
        <f>IFERROR(INDEX(Dictionary!E:E,MATCH(G4031,Dictionary!A:A,0)),"")</f>
        <v/>
      </c>
    </row>
    <row r="4032" spans="1:12" x14ac:dyDescent="0.2">
      <c r="A4032" t="s">
        <v>2151</v>
      </c>
      <c r="B4032" s="40">
        <v>45473</v>
      </c>
      <c r="C4032" t="s">
        <v>8</v>
      </c>
      <c r="D4032" s="3">
        <v>1810</v>
      </c>
      <c r="E4032" s="2">
        <v>85970</v>
      </c>
      <c r="F4032" s="3">
        <v>61280</v>
      </c>
      <c r="G4032" t="s">
        <v>1321</v>
      </c>
      <c r="H4032" t="s">
        <v>18</v>
      </c>
      <c r="I4032" t="s">
        <v>42</v>
      </c>
      <c r="J4032" s="41">
        <v>47.5</v>
      </c>
      <c r="K4032" s="42">
        <v>2.9530000000000001E-2</v>
      </c>
      <c r="L4032" t="str">
        <f>IFERROR(INDEX(Dictionary!E:E,MATCH(G4032,Dictionary!A:A,0)),"")</f>
        <v/>
      </c>
    </row>
    <row r="4033" spans="1:12" x14ac:dyDescent="0.2">
      <c r="A4033" t="s">
        <v>2151</v>
      </c>
      <c r="B4033" s="40">
        <v>45473</v>
      </c>
      <c r="C4033" t="s">
        <v>22</v>
      </c>
      <c r="D4033" s="3">
        <v>-10940</v>
      </c>
      <c r="E4033" s="2">
        <v>-520550</v>
      </c>
      <c r="F4033" s="3">
        <v>59740</v>
      </c>
      <c r="G4033" t="s">
        <v>2131</v>
      </c>
      <c r="H4033" t="s">
        <v>18</v>
      </c>
      <c r="I4033" t="s">
        <v>42</v>
      </c>
      <c r="J4033" s="41">
        <v>47.58</v>
      </c>
      <c r="K4033" s="42">
        <v>-0.18312999999999999</v>
      </c>
      <c r="L4033" t="str">
        <f>IFERROR(INDEX(Dictionary!E:E,MATCH(G4033,Dictionary!A:A,0)),"")</f>
        <v/>
      </c>
    </row>
    <row r="4034" spans="1:12" x14ac:dyDescent="0.2">
      <c r="A4034" t="s">
        <v>2151</v>
      </c>
      <c r="B4034" s="40">
        <v>45473</v>
      </c>
      <c r="C4034" t="s">
        <v>22</v>
      </c>
      <c r="D4034" s="3">
        <v>-1310</v>
      </c>
      <c r="E4034" s="2">
        <v>-62170</v>
      </c>
      <c r="F4034" s="3">
        <v>59440</v>
      </c>
      <c r="G4034" t="s">
        <v>877</v>
      </c>
      <c r="H4034" t="s">
        <v>18</v>
      </c>
      <c r="I4034" t="s">
        <v>42</v>
      </c>
      <c r="J4034" s="41">
        <v>47.46</v>
      </c>
      <c r="K4034" s="42">
        <v>-2.205E-2</v>
      </c>
      <c r="L4034" t="str">
        <f>IFERROR(INDEX(Dictionary!E:E,MATCH(G4034,Dictionary!A:A,0)),"")</f>
        <v/>
      </c>
    </row>
    <row r="4035" spans="1:12" x14ac:dyDescent="0.2">
      <c r="A4035" t="s">
        <v>2151</v>
      </c>
      <c r="B4035" s="40">
        <v>45473</v>
      </c>
      <c r="C4035" t="s">
        <v>8</v>
      </c>
      <c r="D4035" s="3">
        <v>1280</v>
      </c>
      <c r="E4035" s="2">
        <v>60930</v>
      </c>
      <c r="F4035" s="3">
        <v>55860</v>
      </c>
      <c r="G4035" t="s">
        <v>1802</v>
      </c>
      <c r="H4035" t="s">
        <v>18</v>
      </c>
      <c r="I4035" t="s">
        <v>42</v>
      </c>
      <c r="J4035" s="41">
        <v>47.6</v>
      </c>
      <c r="K4035" s="42">
        <v>2.291E-2</v>
      </c>
      <c r="L4035" t="str">
        <f>IFERROR(INDEX(Dictionary!E:E,MATCH(G4035,Dictionary!A:A,0)),"")</f>
        <v/>
      </c>
    </row>
    <row r="4036" spans="1:12" x14ac:dyDescent="0.2">
      <c r="A4036" t="s">
        <v>2151</v>
      </c>
      <c r="B4036" s="40">
        <v>45473</v>
      </c>
      <c r="C4036" t="s">
        <v>8</v>
      </c>
      <c r="D4036" s="3">
        <v>6720</v>
      </c>
      <c r="E4036" s="2">
        <v>320110</v>
      </c>
      <c r="F4036" s="3">
        <v>52610</v>
      </c>
      <c r="G4036" t="s">
        <v>78</v>
      </c>
      <c r="H4036" t="s">
        <v>18</v>
      </c>
      <c r="I4036" t="s">
        <v>42</v>
      </c>
      <c r="J4036" s="41">
        <v>47.64</v>
      </c>
      <c r="K4036" s="42">
        <v>0.12773000000000001</v>
      </c>
      <c r="L4036" t="str">
        <f>IFERROR(INDEX(Dictionary!E:E,MATCH(G4036,Dictionary!A:A,0)),"")</f>
        <v/>
      </c>
    </row>
    <row r="4037" spans="1:12" x14ac:dyDescent="0.2">
      <c r="A4037" t="s">
        <v>2151</v>
      </c>
      <c r="B4037" s="40">
        <v>45473</v>
      </c>
      <c r="C4037" t="s">
        <v>22</v>
      </c>
      <c r="D4037" s="3">
        <v>-1830</v>
      </c>
      <c r="E4037" s="2">
        <v>-86920</v>
      </c>
      <c r="F4037" s="3">
        <v>51270</v>
      </c>
      <c r="G4037" t="s">
        <v>1080</v>
      </c>
      <c r="H4037" t="s">
        <v>18</v>
      </c>
      <c r="I4037" t="s">
        <v>42</v>
      </c>
      <c r="J4037" s="41">
        <v>47.5</v>
      </c>
      <c r="K4037" s="42">
        <v>-3.5700000000000003E-2</v>
      </c>
      <c r="L4037" t="str">
        <f>IFERROR(INDEX(Dictionary!E:E,MATCH(G4037,Dictionary!A:A,0)),"")</f>
        <v/>
      </c>
    </row>
    <row r="4038" spans="1:12" x14ac:dyDescent="0.2">
      <c r="A4038" t="s">
        <v>2151</v>
      </c>
      <c r="B4038" s="40">
        <v>45473</v>
      </c>
      <c r="C4038" t="s">
        <v>22</v>
      </c>
      <c r="D4038" s="3">
        <v>-390</v>
      </c>
      <c r="E4038" s="2">
        <v>-18560</v>
      </c>
      <c r="F4038" s="3">
        <v>43880</v>
      </c>
      <c r="G4038" t="s">
        <v>469</v>
      </c>
      <c r="H4038" t="s">
        <v>18</v>
      </c>
      <c r="I4038" t="s">
        <v>19</v>
      </c>
      <c r="J4038" s="41">
        <v>47.59</v>
      </c>
      <c r="K4038" s="42">
        <v>-8.8900000000000003E-3</v>
      </c>
      <c r="L4038" t="str">
        <f>IFERROR(INDEX(Dictionary!E:E,MATCH(G4038,Dictionary!A:A,0)),"")</f>
        <v/>
      </c>
    </row>
    <row r="4039" spans="1:12" x14ac:dyDescent="0.2">
      <c r="A4039" t="s">
        <v>2151</v>
      </c>
      <c r="B4039" s="40">
        <v>45473</v>
      </c>
      <c r="C4039" t="s">
        <v>22</v>
      </c>
      <c r="D4039" s="3">
        <v>-1900</v>
      </c>
      <c r="E4039" s="2">
        <v>-90200</v>
      </c>
      <c r="F4039" s="3">
        <v>42470</v>
      </c>
      <c r="G4039" t="s">
        <v>2133</v>
      </c>
      <c r="H4039" t="s">
        <v>18</v>
      </c>
      <c r="I4039" t="s">
        <v>42</v>
      </c>
      <c r="J4039" s="41">
        <v>47.47</v>
      </c>
      <c r="K4039" s="42">
        <v>-4.4740000000000002E-2</v>
      </c>
      <c r="L4039" t="str">
        <f>IFERROR(INDEX(Dictionary!E:E,MATCH(G4039,Dictionary!A:A,0)),"")</f>
        <v/>
      </c>
    </row>
    <row r="4040" spans="1:12" x14ac:dyDescent="0.2">
      <c r="A4040" t="s">
        <v>2151</v>
      </c>
      <c r="B4040" s="40">
        <v>45473</v>
      </c>
      <c r="C4040" t="s">
        <v>27</v>
      </c>
      <c r="D4040" s="3">
        <v>0</v>
      </c>
      <c r="E4040" s="2">
        <v>0</v>
      </c>
      <c r="F4040" s="3">
        <v>40000</v>
      </c>
      <c r="G4040" t="s">
        <v>2134</v>
      </c>
      <c r="H4040" t="s">
        <v>18</v>
      </c>
      <c r="I4040" t="s">
        <v>42</v>
      </c>
      <c r="J4040" s="41">
        <v>0</v>
      </c>
      <c r="K4040" s="42">
        <v>0</v>
      </c>
      <c r="L4040" t="str">
        <f>IFERROR(INDEX(Dictionary!E:E,MATCH(G4040,Dictionary!A:A,0)),"")</f>
        <v/>
      </c>
    </row>
    <row r="4041" spans="1:12" x14ac:dyDescent="0.2">
      <c r="A4041" t="s">
        <v>2151</v>
      </c>
      <c r="B4041" s="40">
        <v>45473</v>
      </c>
      <c r="C4041" t="s">
        <v>22</v>
      </c>
      <c r="D4041" s="3">
        <v>-24420</v>
      </c>
      <c r="E4041" s="2">
        <v>-1160000</v>
      </c>
      <c r="F4041" s="3">
        <v>31060</v>
      </c>
      <c r="G4041" t="s">
        <v>1492</v>
      </c>
      <c r="H4041" t="s">
        <v>18</v>
      </c>
      <c r="I4041" t="s">
        <v>42</v>
      </c>
      <c r="J4041" s="41">
        <v>47.5</v>
      </c>
      <c r="K4041" s="42">
        <v>-0.78620999999999996</v>
      </c>
      <c r="L4041" t="str">
        <f>IFERROR(INDEX(Dictionary!E:E,MATCH(G4041,Dictionary!A:A,0)),"")</f>
        <v/>
      </c>
    </row>
    <row r="4042" spans="1:12" x14ac:dyDescent="0.2">
      <c r="A4042" t="s">
        <v>2151</v>
      </c>
      <c r="B4042" s="40">
        <v>45473</v>
      </c>
      <c r="C4042" t="s">
        <v>22</v>
      </c>
      <c r="D4042" s="3">
        <v>-7840</v>
      </c>
      <c r="E4042" s="2">
        <v>-373180</v>
      </c>
      <c r="F4042" s="3">
        <v>30430</v>
      </c>
      <c r="G4042" t="s">
        <v>2135</v>
      </c>
      <c r="H4042" t="s">
        <v>18</v>
      </c>
      <c r="I4042" t="s">
        <v>42</v>
      </c>
      <c r="J4042" s="41">
        <v>47.6</v>
      </c>
      <c r="K4042" s="42">
        <v>-0.25763999999999998</v>
      </c>
      <c r="L4042" t="str">
        <f>IFERROR(INDEX(Dictionary!E:E,MATCH(G4042,Dictionary!A:A,0)),"")</f>
        <v/>
      </c>
    </row>
    <row r="4043" spans="1:12" x14ac:dyDescent="0.2">
      <c r="A4043" t="s">
        <v>2151</v>
      </c>
      <c r="B4043" s="40">
        <v>45473</v>
      </c>
      <c r="C4043" t="s">
        <v>22</v>
      </c>
      <c r="D4043" s="3">
        <v>-311</v>
      </c>
      <c r="E4043" s="2">
        <v>-14800</v>
      </c>
      <c r="F4043" s="3">
        <v>30350</v>
      </c>
      <c r="G4043" t="s">
        <v>1591</v>
      </c>
      <c r="H4043" t="s">
        <v>18</v>
      </c>
      <c r="I4043" t="s">
        <v>42</v>
      </c>
      <c r="J4043" s="41">
        <v>47.59</v>
      </c>
      <c r="K4043" s="42">
        <v>-1.025E-2</v>
      </c>
      <c r="L4043" t="str">
        <f>IFERROR(INDEX(Dictionary!E:E,MATCH(G4043,Dictionary!A:A,0)),"")</f>
        <v/>
      </c>
    </row>
    <row r="4044" spans="1:12" x14ac:dyDescent="0.2">
      <c r="A4044" t="s">
        <v>2151</v>
      </c>
      <c r="B4044" s="40">
        <v>45473</v>
      </c>
      <c r="C4044" t="s">
        <v>22</v>
      </c>
      <c r="D4044" s="3">
        <v>-10690</v>
      </c>
      <c r="E4044" s="2">
        <v>-508840</v>
      </c>
      <c r="F4044" s="3">
        <v>30040</v>
      </c>
      <c r="G4044" t="s">
        <v>50</v>
      </c>
      <c r="H4044" t="s">
        <v>18</v>
      </c>
      <c r="I4044" t="s">
        <v>42</v>
      </c>
      <c r="J4044" s="41">
        <v>47.6</v>
      </c>
      <c r="K4044" s="42">
        <v>-0.35585</v>
      </c>
      <c r="L4044" t="str">
        <f>IFERROR(INDEX(Dictionary!E:E,MATCH(G4044,Dictionary!A:A,0)),"")</f>
        <v/>
      </c>
    </row>
    <row r="4045" spans="1:12" x14ac:dyDescent="0.2">
      <c r="A4045" t="s">
        <v>2151</v>
      </c>
      <c r="B4045" s="40">
        <v>45473</v>
      </c>
      <c r="C4045" t="s">
        <v>27</v>
      </c>
      <c r="D4045" s="3">
        <v>0</v>
      </c>
      <c r="E4045" s="2">
        <v>0</v>
      </c>
      <c r="F4045" s="3">
        <v>30000</v>
      </c>
      <c r="G4045" t="s">
        <v>2136</v>
      </c>
      <c r="H4045" t="s">
        <v>18</v>
      </c>
      <c r="I4045" t="s">
        <v>42</v>
      </c>
      <c r="J4045" s="41">
        <v>0</v>
      </c>
      <c r="K4045" s="42">
        <v>0</v>
      </c>
      <c r="L4045" t="str">
        <f>IFERROR(INDEX(Dictionary!E:E,MATCH(G4045,Dictionary!A:A,0)),"")</f>
        <v/>
      </c>
    </row>
    <row r="4046" spans="1:12" x14ac:dyDescent="0.2">
      <c r="A4046" t="s">
        <v>2151</v>
      </c>
      <c r="B4046" s="40">
        <v>45473</v>
      </c>
      <c r="C4046" t="s">
        <v>8</v>
      </c>
      <c r="D4046" s="3">
        <v>5600</v>
      </c>
      <c r="E4046" s="2">
        <v>266560</v>
      </c>
      <c r="F4046" s="3">
        <v>27440</v>
      </c>
      <c r="G4046" t="s">
        <v>67</v>
      </c>
      <c r="H4046" t="s">
        <v>18</v>
      </c>
      <c r="I4046" t="s">
        <v>42</v>
      </c>
      <c r="J4046" s="41">
        <v>47.6</v>
      </c>
      <c r="K4046" s="42">
        <v>0.20408999999999999</v>
      </c>
      <c r="L4046" t="str">
        <f>IFERROR(INDEX(Dictionary!E:E,MATCH(G4046,Dictionary!A:A,0)),"")</f>
        <v/>
      </c>
    </row>
    <row r="4047" spans="1:12" x14ac:dyDescent="0.2">
      <c r="A4047" t="s">
        <v>2151</v>
      </c>
      <c r="B4047" s="40">
        <v>45473</v>
      </c>
      <c r="C4047" t="s">
        <v>8</v>
      </c>
      <c r="D4047" s="3">
        <v>212</v>
      </c>
      <c r="E4047" s="2">
        <v>10090</v>
      </c>
      <c r="F4047" s="3">
        <v>27140</v>
      </c>
      <c r="G4047" t="s">
        <v>1088</v>
      </c>
      <c r="H4047" t="s">
        <v>18</v>
      </c>
      <c r="I4047" t="s">
        <v>42</v>
      </c>
      <c r="J4047" s="41">
        <v>47.59</v>
      </c>
      <c r="K4047" s="42">
        <v>7.8100000000000001E-3</v>
      </c>
      <c r="L4047" t="str">
        <f>IFERROR(INDEX(Dictionary!E:E,MATCH(G4047,Dictionary!A:A,0)),"")</f>
        <v>BlackRock</v>
      </c>
    </row>
    <row r="4048" spans="1:12" x14ac:dyDescent="0.2">
      <c r="A4048" t="s">
        <v>2151</v>
      </c>
      <c r="B4048" s="40">
        <v>45473</v>
      </c>
      <c r="C4048" t="s">
        <v>8</v>
      </c>
      <c r="D4048" s="3">
        <v>1080</v>
      </c>
      <c r="E4048" s="2">
        <v>51460</v>
      </c>
      <c r="F4048" s="3">
        <v>25350</v>
      </c>
      <c r="G4048" t="s">
        <v>68</v>
      </c>
      <c r="H4048" t="s">
        <v>18</v>
      </c>
      <c r="I4048" t="s">
        <v>42</v>
      </c>
      <c r="J4048" s="41">
        <v>47.65</v>
      </c>
      <c r="K4048" s="42">
        <v>4.2610000000000002E-2</v>
      </c>
      <c r="L4048" t="str">
        <f>IFERROR(INDEX(Dictionary!E:E,MATCH(G4048,Dictionary!A:A,0)),"")</f>
        <v/>
      </c>
    </row>
    <row r="4049" spans="1:12" x14ac:dyDescent="0.2">
      <c r="A4049" t="s">
        <v>2151</v>
      </c>
      <c r="B4049" s="40">
        <v>45473</v>
      </c>
      <c r="C4049" t="s">
        <v>22</v>
      </c>
      <c r="D4049" s="3">
        <v>-1290</v>
      </c>
      <c r="E4049" s="2">
        <v>-61260</v>
      </c>
      <c r="F4049" s="3">
        <v>20870</v>
      </c>
      <c r="G4049" t="s">
        <v>88</v>
      </c>
      <c r="H4049" t="s">
        <v>18</v>
      </c>
      <c r="I4049" t="s">
        <v>42</v>
      </c>
      <c r="J4049" s="41">
        <v>47.49</v>
      </c>
      <c r="K4049" s="42">
        <v>-6.1809999999999997E-2</v>
      </c>
      <c r="L4049" t="str">
        <f>IFERROR(INDEX(Dictionary!E:E,MATCH(G4049,Dictionary!A:A,0)),"")</f>
        <v/>
      </c>
    </row>
    <row r="4050" spans="1:12" x14ac:dyDescent="0.2">
      <c r="A4050" t="s">
        <v>2151</v>
      </c>
      <c r="B4050" s="40">
        <v>45473</v>
      </c>
      <c r="C4050" t="s">
        <v>8</v>
      </c>
      <c r="D4050" s="3">
        <v>5090</v>
      </c>
      <c r="E4050" s="2">
        <v>242280</v>
      </c>
      <c r="F4050" s="3">
        <v>20810</v>
      </c>
      <c r="G4050" t="s">
        <v>1785</v>
      </c>
      <c r="H4050" t="s">
        <v>18</v>
      </c>
      <c r="I4050" t="s">
        <v>42</v>
      </c>
      <c r="J4050" s="41">
        <v>47.6</v>
      </c>
      <c r="K4050" s="42">
        <v>0.24459</v>
      </c>
      <c r="L4050" t="str">
        <f>IFERROR(INDEX(Dictionary!E:E,MATCH(G4050,Dictionary!A:A,0)),"")</f>
        <v/>
      </c>
    </row>
    <row r="4051" spans="1:12" x14ac:dyDescent="0.2">
      <c r="A4051" t="s">
        <v>2151</v>
      </c>
      <c r="B4051" s="40">
        <v>45473</v>
      </c>
      <c r="C4051" t="s">
        <v>8</v>
      </c>
      <c r="D4051" s="3">
        <v>11510</v>
      </c>
      <c r="E4051" s="2">
        <v>547780</v>
      </c>
      <c r="F4051" s="3">
        <v>20050</v>
      </c>
      <c r="G4051" t="s">
        <v>633</v>
      </c>
      <c r="H4051" t="s">
        <v>18</v>
      </c>
      <c r="I4051" t="s">
        <v>42</v>
      </c>
      <c r="J4051" s="41">
        <v>47.59</v>
      </c>
      <c r="K4051" s="42">
        <v>0.57406000000000001</v>
      </c>
      <c r="L4051" t="str">
        <f>IFERROR(INDEX(Dictionary!E:E,MATCH(G4051,Dictionary!A:A,0)),"")</f>
        <v/>
      </c>
    </row>
    <row r="4052" spans="1:12" x14ac:dyDescent="0.2">
      <c r="A4052" t="s">
        <v>2151</v>
      </c>
      <c r="B4052" s="40">
        <v>45473</v>
      </c>
      <c r="C4052" t="s">
        <v>8</v>
      </c>
      <c r="D4052" s="3">
        <v>19880</v>
      </c>
      <c r="E4052" s="2">
        <v>946290</v>
      </c>
      <c r="F4052" s="3">
        <v>20050</v>
      </c>
      <c r="G4052" t="s">
        <v>21</v>
      </c>
      <c r="H4052" t="s">
        <v>18</v>
      </c>
      <c r="I4052" t="s">
        <v>42</v>
      </c>
      <c r="J4052" s="41">
        <v>47.6</v>
      </c>
      <c r="K4052" s="42">
        <v>0.99151999999999996</v>
      </c>
      <c r="L4052" t="str">
        <f>IFERROR(INDEX(Dictionary!E:E,MATCH(G4052,Dictionary!A:A,0)),"")</f>
        <v/>
      </c>
    </row>
    <row r="4053" spans="1:12" x14ac:dyDescent="0.2">
      <c r="A4053" t="s">
        <v>2151</v>
      </c>
      <c r="B4053" s="40">
        <v>45473</v>
      </c>
      <c r="C4053" t="s">
        <v>8</v>
      </c>
      <c r="D4053" s="3">
        <v>1010</v>
      </c>
      <c r="E4053" s="2">
        <v>47890</v>
      </c>
      <c r="F4053" s="3">
        <v>19960</v>
      </c>
      <c r="G4053" t="s">
        <v>1079</v>
      </c>
      <c r="H4053" t="s">
        <v>18</v>
      </c>
      <c r="I4053" t="s">
        <v>42</v>
      </c>
      <c r="J4053" s="41">
        <v>47.42</v>
      </c>
      <c r="K4053" s="42">
        <v>5.0599999999999999E-2</v>
      </c>
      <c r="L4053" t="str">
        <f>IFERROR(INDEX(Dictionary!E:E,MATCH(G4053,Dictionary!A:A,0)),"")</f>
        <v/>
      </c>
    </row>
    <row r="4054" spans="1:12" x14ac:dyDescent="0.2">
      <c r="A4054" t="s">
        <v>2151</v>
      </c>
      <c r="B4054" s="40">
        <v>45473</v>
      </c>
      <c r="C4054" t="s">
        <v>8</v>
      </c>
      <c r="D4054" s="3">
        <v>2550</v>
      </c>
      <c r="E4054" s="2">
        <v>121380</v>
      </c>
      <c r="F4054" s="3">
        <v>19930</v>
      </c>
      <c r="G4054" t="s">
        <v>808</v>
      </c>
      <c r="H4054" t="s">
        <v>18</v>
      </c>
      <c r="I4054" t="s">
        <v>42</v>
      </c>
      <c r="J4054" s="41">
        <v>47.6</v>
      </c>
      <c r="K4054" s="42">
        <v>0.12795000000000001</v>
      </c>
      <c r="L4054" t="str">
        <f>IFERROR(INDEX(Dictionary!E:E,MATCH(G4054,Dictionary!A:A,0)),"")</f>
        <v>BlackRock</v>
      </c>
    </row>
    <row r="4055" spans="1:12" x14ac:dyDescent="0.2">
      <c r="A4055" t="s">
        <v>2151</v>
      </c>
      <c r="B4055" s="40">
        <v>45473</v>
      </c>
      <c r="C4055" t="s">
        <v>8</v>
      </c>
      <c r="D4055" s="3">
        <v>19450</v>
      </c>
      <c r="E4055" s="2">
        <v>925630</v>
      </c>
      <c r="F4055" s="3">
        <v>19450</v>
      </c>
      <c r="G4055" t="s">
        <v>89</v>
      </c>
      <c r="H4055" t="s">
        <v>18</v>
      </c>
      <c r="I4055" t="s">
        <v>42</v>
      </c>
      <c r="J4055" s="41">
        <v>47.59</v>
      </c>
      <c r="K4055" s="42">
        <v>1</v>
      </c>
      <c r="L4055" t="str">
        <f>IFERROR(INDEX(Dictionary!E:E,MATCH(G4055,Dictionary!A:A,0)),"")</f>
        <v/>
      </c>
    </row>
    <row r="4056" spans="1:12" x14ac:dyDescent="0.2">
      <c r="A4056" t="s">
        <v>2151</v>
      </c>
      <c r="B4056" s="40">
        <v>45473</v>
      </c>
      <c r="C4056" t="s">
        <v>27</v>
      </c>
      <c r="D4056" s="3">
        <v>0</v>
      </c>
      <c r="E4056" s="2">
        <v>0</v>
      </c>
      <c r="F4056" s="3">
        <v>17640</v>
      </c>
      <c r="G4056" t="s">
        <v>2138</v>
      </c>
      <c r="H4056" t="s">
        <v>18</v>
      </c>
      <c r="I4056" t="s">
        <v>42</v>
      </c>
      <c r="J4056" s="41">
        <v>0</v>
      </c>
      <c r="K4056" s="42">
        <v>0</v>
      </c>
      <c r="L4056" t="str">
        <f>IFERROR(INDEX(Dictionary!E:E,MATCH(G4056,Dictionary!A:A,0)),"")</f>
        <v/>
      </c>
    </row>
    <row r="4057" spans="1:12" x14ac:dyDescent="0.2">
      <c r="A4057" t="s">
        <v>2151</v>
      </c>
      <c r="B4057" s="40">
        <v>45473</v>
      </c>
      <c r="C4057" t="s">
        <v>22</v>
      </c>
      <c r="D4057" s="3">
        <v>-2830</v>
      </c>
      <c r="E4057" s="2">
        <v>-134610</v>
      </c>
      <c r="F4057" s="3">
        <v>17090</v>
      </c>
      <c r="G4057" t="s">
        <v>169</v>
      </c>
      <c r="H4057" t="s">
        <v>18</v>
      </c>
      <c r="I4057" t="s">
        <v>42</v>
      </c>
      <c r="J4057" s="41">
        <v>47.57</v>
      </c>
      <c r="K4057" s="42">
        <v>-0.1656</v>
      </c>
      <c r="L4057" t="str">
        <f>IFERROR(INDEX(Dictionary!E:E,MATCH(G4057,Dictionary!A:A,0)),"")</f>
        <v/>
      </c>
    </row>
    <row r="4058" spans="1:12" x14ac:dyDescent="0.2">
      <c r="A4058" t="s">
        <v>2151</v>
      </c>
      <c r="B4058" s="40">
        <v>45473</v>
      </c>
      <c r="C4058" t="s">
        <v>22</v>
      </c>
      <c r="D4058" s="3">
        <v>-400</v>
      </c>
      <c r="E4058" s="2">
        <v>-19040</v>
      </c>
      <c r="F4058" s="3">
        <v>16660</v>
      </c>
      <c r="G4058" t="s">
        <v>694</v>
      </c>
      <c r="H4058" t="s">
        <v>18</v>
      </c>
      <c r="I4058" t="s">
        <v>42</v>
      </c>
      <c r="J4058" s="41">
        <v>47.6</v>
      </c>
      <c r="K4058" s="42">
        <v>-2.401E-2</v>
      </c>
      <c r="L4058" t="str">
        <f>IFERROR(INDEX(Dictionary!E:E,MATCH(G4058,Dictionary!A:A,0)),"")</f>
        <v/>
      </c>
    </row>
    <row r="4059" spans="1:12" x14ac:dyDescent="0.2">
      <c r="A4059" t="s">
        <v>2151</v>
      </c>
      <c r="B4059" s="40">
        <v>45473</v>
      </c>
      <c r="C4059" t="s">
        <v>8</v>
      </c>
      <c r="D4059" s="3">
        <v>10580</v>
      </c>
      <c r="E4059" s="2">
        <v>503660</v>
      </c>
      <c r="F4059" s="3">
        <v>15490</v>
      </c>
      <c r="G4059" t="s">
        <v>2062</v>
      </c>
      <c r="H4059" t="s">
        <v>18</v>
      </c>
      <c r="I4059" t="s">
        <v>42</v>
      </c>
      <c r="J4059" s="41">
        <v>47.6</v>
      </c>
      <c r="K4059" s="42">
        <v>0.68301999999999996</v>
      </c>
      <c r="L4059" t="str">
        <f>IFERROR(INDEX(Dictionary!E:E,MATCH(G4059,Dictionary!A:A,0)),"")</f>
        <v/>
      </c>
    </row>
    <row r="4060" spans="1:12" x14ac:dyDescent="0.2">
      <c r="A4060" t="s">
        <v>2151</v>
      </c>
      <c r="B4060" s="40">
        <v>45473</v>
      </c>
      <c r="C4060" t="s">
        <v>8</v>
      </c>
      <c r="D4060" s="3">
        <v>7500</v>
      </c>
      <c r="E4060" s="2">
        <v>357100</v>
      </c>
      <c r="F4060" s="3">
        <v>14820</v>
      </c>
      <c r="G4060" t="s">
        <v>616</v>
      </c>
      <c r="H4060" t="s">
        <v>18</v>
      </c>
      <c r="I4060" t="s">
        <v>42</v>
      </c>
      <c r="J4060" s="41">
        <v>47.61</v>
      </c>
      <c r="K4060" s="42">
        <v>0.50607000000000002</v>
      </c>
      <c r="L4060" t="str">
        <f>IFERROR(INDEX(Dictionary!E:E,MATCH(G4060,Dictionary!A:A,0)),"")</f>
        <v/>
      </c>
    </row>
    <row r="4061" spans="1:12" x14ac:dyDescent="0.2">
      <c r="A4061" t="s">
        <v>2151</v>
      </c>
      <c r="B4061" s="40">
        <v>45473</v>
      </c>
      <c r="C4061" t="s">
        <v>27</v>
      </c>
      <c r="D4061" s="3">
        <v>0</v>
      </c>
      <c r="E4061" s="2">
        <v>0</v>
      </c>
      <c r="F4061" s="3">
        <v>13130</v>
      </c>
      <c r="G4061" t="s">
        <v>1096</v>
      </c>
      <c r="H4061" t="s">
        <v>18</v>
      </c>
      <c r="I4061" t="s">
        <v>42</v>
      </c>
      <c r="J4061" s="41">
        <v>0</v>
      </c>
      <c r="K4061" s="42">
        <v>0</v>
      </c>
      <c r="L4061" t="str">
        <f>IFERROR(INDEX(Dictionary!E:E,MATCH(G4061,Dictionary!A:A,0)),"")</f>
        <v/>
      </c>
    </row>
    <row r="4062" spans="1:12" x14ac:dyDescent="0.2">
      <c r="A4062" t="s">
        <v>2151</v>
      </c>
      <c r="B4062" s="40">
        <v>45473</v>
      </c>
      <c r="C4062" t="s">
        <v>22</v>
      </c>
      <c r="D4062" s="3">
        <v>-69980</v>
      </c>
      <c r="E4062" s="2">
        <v>-3330000</v>
      </c>
      <c r="F4062" s="3">
        <v>12880</v>
      </c>
      <c r="G4062" t="s">
        <v>49</v>
      </c>
      <c r="H4062" t="s">
        <v>18</v>
      </c>
      <c r="I4062" t="s">
        <v>42</v>
      </c>
      <c r="J4062" s="41">
        <v>47.59</v>
      </c>
      <c r="K4062" s="42">
        <v>-5.43323</v>
      </c>
      <c r="L4062" t="str">
        <f>IFERROR(INDEX(Dictionary!E:E,MATCH(G4062,Dictionary!A:A,0)),"")</f>
        <v/>
      </c>
    </row>
    <row r="4063" spans="1:12" x14ac:dyDescent="0.2">
      <c r="A4063" t="s">
        <v>2151</v>
      </c>
      <c r="B4063" s="40">
        <v>45473</v>
      </c>
      <c r="C4063" t="s">
        <v>22</v>
      </c>
      <c r="D4063" s="3">
        <v>-16540</v>
      </c>
      <c r="E4063" s="2">
        <v>-787110</v>
      </c>
      <c r="F4063" s="3">
        <v>12700</v>
      </c>
      <c r="G4063" t="s">
        <v>1113</v>
      </c>
      <c r="H4063" t="s">
        <v>18</v>
      </c>
      <c r="I4063" t="s">
        <v>42</v>
      </c>
      <c r="J4063" s="41">
        <v>47.59</v>
      </c>
      <c r="K4063" s="42">
        <v>-1.30236</v>
      </c>
      <c r="L4063" t="str">
        <f>IFERROR(INDEX(Dictionary!E:E,MATCH(G4063,Dictionary!A:A,0)),"")</f>
        <v/>
      </c>
    </row>
    <row r="4064" spans="1:12" x14ac:dyDescent="0.2">
      <c r="A4064" t="s">
        <v>2151</v>
      </c>
      <c r="B4064" s="40">
        <v>45473</v>
      </c>
      <c r="C4064" t="s">
        <v>8</v>
      </c>
      <c r="D4064" s="3">
        <v>2350</v>
      </c>
      <c r="E4064" s="2">
        <v>112100</v>
      </c>
      <c r="F4064" s="3">
        <v>12490</v>
      </c>
      <c r="G4064" t="s">
        <v>82</v>
      </c>
      <c r="H4064" t="s">
        <v>18</v>
      </c>
      <c r="I4064" t="s">
        <v>42</v>
      </c>
      <c r="J4064" s="41">
        <v>47.7</v>
      </c>
      <c r="K4064" s="42">
        <v>0.18815000000000001</v>
      </c>
      <c r="L4064" t="str">
        <f>IFERROR(INDEX(Dictionary!E:E,MATCH(G4064,Dictionary!A:A,0)),"")</f>
        <v/>
      </c>
    </row>
    <row r="4065" spans="1:12" x14ac:dyDescent="0.2">
      <c r="A4065" t="s">
        <v>2151</v>
      </c>
      <c r="B4065" s="40">
        <v>45473</v>
      </c>
      <c r="C4065" t="s">
        <v>8</v>
      </c>
      <c r="D4065" s="3">
        <v>11970</v>
      </c>
      <c r="E4065" s="2">
        <v>569680</v>
      </c>
      <c r="F4065" s="3">
        <v>11970</v>
      </c>
      <c r="G4065" t="s">
        <v>2139</v>
      </c>
      <c r="H4065" t="s">
        <v>18</v>
      </c>
      <c r="I4065" t="s">
        <v>42</v>
      </c>
      <c r="J4065" s="41">
        <v>47.59</v>
      </c>
      <c r="K4065" s="42">
        <v>1</v>
      </c>
      <c r="L4065" t="str">
        <f>IFERROR(INDEX(Dictionary!E:E,MATCH(G4065,Dictionary!A:A,0)),"")</f>
        <v/>
      </c>
    </row>
    <row r="4066" spans="1:12" x14ac:dyDescent="0.2">
      <c r="A4066" t="s">
        <v>2151</v>
      </c>
      <c r="B4066" s="40">
        <v>45473</v>
      </c>
      <c r="C4066" t="s">
        <v>27</v>
      </c>
      <c r="D4066" s="3">
        <v>0</v>
      </c>
      <c r="E4066" s="2">
        <v>0</v>
      </c>
      <c r="F4066" s="3">
        <v>11880</v>
      </c>
      <c r="G4066" t="s">
        <v>145</v>
      </c>
      <c r="H4066" t="s">
        <v>18</v>
      </c>
      <c r="I4066" t="s">
        <v>42</v>
      </c>
      <c r="J4066" s="41">
        <v>0</v>
      </c>
      <c r="K4066" s="42">
        <v>0</v>
      </c>
      <c r="L4066" t="str">
        <f>IFERROR(INDEX(Dictionary!E:E,MATCH(G4066,Dictionary!A:A,0)),"")</f>
        <v/>
      </c>
    </row>
    <row r="4067" spans="1:12" x14ac:dyDescent="0.2">
      <c r="A4067" t="s">
        <v>2151</v>
      </c>
      <c r="B4067" s="40">
        <v>45473</v>
      </c>
      <c r="C4067" t="s">
        <v>8</v>
      </c>
      <c r="D4067" s="3">
        <v>5500</v>
      </c>
      <c r="E4067" s="2">
        <v>261990</v>
      </c>
      <c r="F4067" s="3">
        <v>11440</v>
      </c>
      <c r="G4067" t="s">
        <v>1242</v>
      </c>
      <c r="H4067" t="s">
        <v>18</v>
      </c>
      <c r="I4067" t="s">
        <v>42</v>
      </c>
      <c r="J4067" s="41">
        <v>47.63</v>
      </c>
      <c r="K4067" s="42">
        <v>0.48076999999999998</v>
      </c>
      <c r="L4067" t="str">
        <f>IFERROR(INDEX(Dictionary!E:E,MATCH(G4067,Dictionary!A:A,0)),"")</f>
        <v/>
      </c>
    </row>
    <row r="4068" spans="1:12" x14ac:dyDescent="0.2">
      <c r="A4068" t="s">
        <v>2151</v>
      </c>
      <c r="B4068" s="40">
        <v>45473</v>
      </c>
      <c r="C4068" t="s">
        <v>8</v>
      </c>
      <c r="D4068" s="3">
        <v>439</v>
      </c>
      <c r="E4068" s="2">
        <v>20900</v>
      </c>
      <c r="F4068" s="3">
        <v>11240</v>
      </c>
      <c r="G4068" t="s">
        <v>81</v>
      </c>
      <c r="H4068" t="s">
        <v>18</v>
      </c>
      <c r="I4068" t="s">
        <v>42</v>
      </c>
      <c r="J4068" s="41">
        <v>47.61</v>
      </c>
      <c r="K4068" s="42">
        <v>3.9059999999999997E-2</v>
      </c>
      <c r="L4068" t="str">
        <f>IFERROR(INDEX(Dictionary!E:E,MATCH(G4068,Dictionary!A:A,0)),"")</f>
        <v/>
      </c>
    </row>
    <row r="4069" spans="1:12" x14ac:dyDescent="0.2">
      <c r="A4069" t="s">
        <v>2151</v>
      </c>
      <c r="B4069" s="40">
        <v>45473</v>
      </c>
      <c r="C4069" t="s">
        <v>22</v>
      </c>
      <c r="D4069" s="3">
        <v>-69</v>
      </c>
      <c r="E4069" s="2">
        <v>-3280</v>
      </c>
      <c r="F4069" s="3">
        <v>10730</v>
      </c>
      <c r="G4069" t="s">
        <v>1109</v>
      </c>
      <c r="H4069" t="s">
        <v>18</v>
      </c>
      <c r="I4069" t="s">
        <v>42</v>
      </c>
      <c r="J4069" s="41">
        <v>47.54</v>
      </c>
      <c r="K4069" s="42">
        <v>-6.43E-3</v>
      </c>
      <c r="L4069" t="str">
        <f>IFERROR(INDEX(Dictionary!E:E,MATCH(G4069,Dictionary!A:A,0)),"")</f>
        <v/>
      </c>
    </row>
    <row r="4070" spans="1:12" x14ac:dyDescent="0.2">
      <c r="A4070" t="s">
        <v>2151</v>
      </c>
      <c r="B4070" s="40">
        <v>45473</v>
      </c>
      <c r="C4070" t="s">
        <v>8</v>
      </c>
      <c r="D4070" s="3">
        <v>5550</v>
      </c>
      <c r="E4070" s="2">
        <v>264420</v>
      </c>
      <c r="F4070" s="3">
        <v>10180</v>
      </c>
      <c r="G4070" t="s">
        <v>1083</v>
      </c>
      <c r="H4070" t="s">
        <v>18</v>
      </c>
      <c r="I4070" t="s">
        <v>42</v>
      </c>
      <c r="J4070" s="41">
        <v>47.64</v>
      </c>
      <c r="K4070" s="42">
        <v>0.54518</v>
      </c>
      <c r="L4070" t="str">
        <f>IFERROR(INDEX(Dictionary!E:E,MATCH(G4070,Dictionary!A:A,0)),"")</f>
        <v/>
      </c>
    </row>
    <row r="4071" spans="1:12" x14ac:dyDescent="0.2">
      <c r="A4071" t="s">
        <v>2151</v>
      </c>
      <c r="B4071" s="40">
        <v>45473</v>
      </c>
      <c r="C4071" t="s">
        <v>8</v>
      </c>
      <c r="D4071" s="3">
        <v>422</v>
      </c>
      <c r="E4071" s="2">
        <v>20090</v>
      </c>
      <c r="F4071" s="3">
        <v>9330</v>
      </c>
      <c r="G4071" t="s">
        <v>2140</v>
      </c>
      <c r="H4071" t="s">
        <v>18</v>
      </c>
      <c r="I4071" t="s">
        <v>42</v>
      </c>
      <c r="J4071" s="41">
        <v>47.61</v>
      </c>
      <c r="K4071" s="42">
        <v>4.5229999999999999E-2</v>
      </c>
      <c r="L4071" t="str">
        <f>IFERROR(INDEX(Dictionary!E:E,MATCH(G4071,Dictionary!A:A,0)),"")</f>
        <v/>
      </c>
    </row>
    <row r="4072" spans="1:12" x14ac:dyDescent="0.2">
      <c r="A4072" t="s">
        <v>2151</v>
      </c>
      <c r="B4072" s="40">
        <v>45473</v>
      </c>
      <c r="C4072" t="s">
        <v>22</v>
      </c>
      <c r="D4072" s="3">
        <v>-2880</v>
      </c>
      <c r="E4072" s="2">
        <v>-137090</v>
      </c>
      <c r="F4072" s="3">
        <v>9030</v>
      </c>
      <c r="G4072" t="s">
        <v>59</v>
      </c>
      <c r="H4072" t="s">
        <v>18</v>
      </c>
      <c r="I4072" t="s">
        <v>42</v>
      </c>
      <c r="J4072" s="41">
        <v>47.6</v>
      </c>
      <c r="K4072" s="42">
        <v>-0.31894</v>
      </c>
      <c r="L4072" t="str">
        <f>IFERROR(INDEX(Dictionary!E:E,MATCH(G4072,Dictionary!A:A,0)),"")</f>
        <v/>
      </c>
    </row>
    <row r="4073" spans="1:12" x14ac:dyDescent="0.2">
      <c r="A4073" t="s">
        <v>2151</v>
      </c>
      <c r="B4073" s="40">
        <v>45473</v>
      </c>
      <c r="C4073" t="s">
        <v>8</v>
      </c>
      <c r="D4073" s="3">
        <v>8150</v>
      </c>
      <c r="E4073" s="2">
        <v>388130</v>
      </c>
      <c r="F4073" s="3">
        <v>8150</v>
      </c>
      <c r="G4073" t="s">
        <v>2142</v>
      </c>
      <c r="H4073" t="s">
        <v>18</v>
      </c>
      <c r="I4073" t="s">
        <v>42</v>
      </c>
      <c r="J4073" s="41">
        <v>47.62</v>
      </c>
      <c r="K4073" s="42">
        <v>1</v>
      </c>
      <c r="L4073" t="str">
        <f>IFERROR(INDEX(Dictionary!E:E,MATCH(G4073,Dictionary!A:A,0)),"")</f>
        <v/>
      </c>
    </row>
    <row r="4074" spans="1:12" x14ac:dyDescent="0.2">
      <c r="A4074" t="s">
        <v>2151</v>
      </c>
      <c r="B4074" s="40">
        <v>45473</v>
      </c>
      <c r="C4074" t="s">
        <v>22</v>
      </c>
      <c r="D4074" s="3">
        <v>-1780</v>
      </c>
      <c r="E4074" s="2">
        <v>-84970</v>
      </c>
      <c r="F4074" s="3">
        <v>7290</v>
      </c>
      <c r="G4074" t="s">
        <v>134</v>
      </c>
      <c r="H4074" t="s">
        <v>18</v>
      </c>
      <c r="I4074" t="s">
        <v>42</v>
      </c>
      <c r="J4074" s="41">
        <v>47.74</v>
      </c>
      <c r="K4074" s="42">
        <v>-0.24415999999999999</v>
      </c>
      <c r="L4074" t="str">
        <f>IFERROR(INDEX(Dictionary!E:E,MATCH(G4074,Dictionary!A:A,0)),"")</f>
        <v/>
      </c>
    </row>
    <row r="4075" spans="1:12" x14ac:dyDescent="0.2">
      <c r="A4075" t="s">
        <v>2151</v>
      </c>
      <c r="B4075" s="40">
        <v>45473</v>
      </c>
      <c r="C4075" t="s">
        <v>8</v>
      </c>
      <c r="D4075" s="3">
        <v>42</v>
      </c>
      <c r="E4075" s="2">
        <v>2000</v>
      </c>
      <c r="F4075" s="3">
        <v>7260</v>
      </c>
      <c r="G4075" t="s">
        <v>796</v>
      </c>
      <c r="H4075" t="s">
        <v>18</v>
      </c>
      <c r="I4075" t="s">
        <v>42</v>
      </c>
      <c r="J4075" s="41">
        <v>47.62</v>
      </c>
      <c r="K4075" s="42">
        <v>5.79E-3</v>
      </c>
      <c r="L4075" t="str">
        <f>IFERROR(INDEX(Dictionary!E:E,MATCH(G4075,Dictionary!A:A,0)),"")</f>
        <v/>
      </c>
    </row>
    <row r="4076" spans="1:12" x14ac:dyDescent="0.2">
      <c r="A4076" t="s">
        <v>2151</v>
      </c>
      <c r="B4076" s="40">
        <v>45473</v>
      </c>
      <c r="C4076" t="s">
        <v>22</v>
      </c>
      <c r="D4076" s="3">
        <v>-1180</v>
      </c>
      <c r="E4076" s="2">
        <v>-56220</v>
      </c>
      <c r="F4076" s="3">
        <v>7150</v>
      </c>
      <c r="G4076" t="s">
        <v>387</v>
      </c>
      <c r="H4076" t="s">
        <v>18</v>
      </c>
      <c r="I4076" t="s">
        <v>42</v>
      </c>
      <c r="J4076" s="41">
        <v>47.64</v>
      </c>
      <c r="K4076" s="42">
        <v>-0.16503000000000001</v>
      </c>
      <c r="L4076" t="str">
        <f>IFERROR(INDEX(Dictionary!E:E,MATCH(G4076,Dictionary!A:A,0)),"")</f>
        <v/>
      </c>
    </row>
    <row r="4077" spans="1:12" x14ac:dyDescent="0.2">
      <c r="A4077" t="s">
        <v>2151</v>
      </c>
      <c r="B4077" s="40">
        <v>45473</v>
      </c>
      <c r="C4077" t="s">
        <v>27</v>
      </c>
      <c r="D4077" s="3">
        <v>0</v>
      </c>
      <c r="E4077" s="2">
        <v>0</v>
      </c>
      <c r="F4077" s="3">
        <v>6500</v>
      </c>
      <c r="G4077" t="s">
        <v>1092</v>
      </c>
      <c r="H4077" t="s">
        <v>18</v>
      </c>
      <c r="I4077" t="s">
        <v>42</v>
      </c>
      <c r="J4077" s="41">
        <v>0</v>
      </c>
      <c r="K4077" s="42">
        <v>0</v>
      </c>
      <c r="L4077" t="str">
        <f>IFERROR(INDEX(Dictionary!E:E,MATCH(G4077,Dictionary!A:A,0)),"")</f>
        <v/>
      </c>
    </row>
    <row r="4078" spans="1:12" x14ac:dyDescent="0.2">
      <c r="A4078" t="s">
        <v>2151</v>
      </c>
      <c r="B4078" s="40">
        <v>45473</v>
      </c>
      <c r="C4078" t="s">
        <v>8</v>
      </c>
      <c r="D4078" s="3">
        <v>6210</v>
      </c>
      <c r="E4078" s="2">
        <v>295600</v>
      </c>
      <c r="F4078" s="3">
        <v>6210</v>
      </c>
      <c r="G4078" t="s">
        <v>999</v>
      </c>
      <c r="H4078" t="s">
        <v>18</v>
      </c>
      <c r="I4078" t="s">
        <v>42</v>
      </c>
      <c r="J4078" s="41">
        <v>47.6</v>
      </c>
      <c r="K4078" s="42">
        <v>1</v>
      </c>
      <c r="L4078" t="str">
        <f>IFERROR(INDEX(Dictionary!E:E,MATCH(G4078,Dictionary!A:A,0)),"")</f>
        <v/>
      </c>
    </row>
    <row r="4079" spans="1:12" x14ac:dyDescent="0.2">
      <c r="A4079" t="s">
        <v>2151</v>
      </c>
      <c r="B4079" s="40">
        <v>45473</v>
      </c>
      <c r="C4079" t="s">
        <v>27</v>
      </c>
      <c r="D4079" s="3">
        <v>0</v>
      </c>
      <c r="E4079" s="2">
        <v>0</v>
      </c>
      <c r="F4079" s="3">
        <v>6050</v>
      </c>
      <c r="G4079" t="s">
        <v>97</v>
      </c>
      <c r="H4079" t="s">
        <v>18</v>
      </c>
      <c r="I4079" t="s">
        <v>42</v>
      </c>
      <c r="J4079" s="41">
        <v>0</v>
      </c>
      <c r="K4079" s="42">
        <v>0</v>
      </c>
      <c r="L4079" t="str">
        <f>IFERROR(INDEX(Dictionary!E:E,MATCH(G4079,Dictionary!A:A,0)),"")</f>
        <v/>
      </c>
    </row>
    <row r="4080" spans="1:12" x14ac:dyDescent="0.2">
      <c r="A4080" t="s">
        <v>2151</v>
      </c>
      <c r="B4080" s="40">
        <v>45473</v>
      </c>
      <c r="C4080" t="s">
        <v>22</v>
      </c>
      <c r="D4080" s="3">
        <v>-5030</v>
      </c>
      <c r="E4080" s="2">
        <v>-239380</v>
      </c>
      <c r="F4080" s="3">
        <v>6040</v>
      </c>
      <c r="G4080" t="s">
        <v>2144</v>
      </c>
      <c r="H4080" t="s">
        <v>18</v>
      </c>
      <c r="I4080" t="s">
        <v>42</v>
      </c>
      <c r="J4080" s="41">
        <v>47.59</v>
      </c>
      <c r="K4080" s="42">
        <v>-0.83277999999999996</v>
      </c>
      <c r="L4080" t="str">
        <f>IFERROR(INDEX(Dictionary!E:E,MATCH(G4080,Dictionary!A:A,0)),"")</f>
        <v/>
      </c>
    </row>
    <row r="4081" spans="1:12" x14ac:dyDescent="0.2">
      <c r="A4081" t="s">
        <v>2151</v>
      </c>
      <c r="B4081" s="40">
        <v>45473</v>
      </c>
      <c r="C4081" t="s">
        <v>22</v>
      </c>
      <c r="D4081" s="3">
        <v>-4240</v>
      </c>
      <c r="E4081" s="2">
        <v>-201730</v>
      </c>
      <c r="F4081" s="3">
        <v>5960</v>
      </c>
      <c r="G4081" t="s">
        <v>186</v>
      </c>
      <c r="H4081" t="s">
        <v>18</v>
      </c>
      <c r="I4081" t="s">
        <v>42</v>
      </c>
      <c r="J4081" s="41">
        <v>47.58</v>
      </c>
      <c r="K4081" s="42">
        <v>-0.71140999999999999</v>
      </c>
      <c r="L4081" t="str">
        <f>IFERROR(INDEX(Dictionary!E:E,MATCH(G4081,Dictionary!A:A,0)),"")</f>
        <v/>
      </c>
    </row>
    <row r="4082" spans="1:12" x14ac:dyDescent="0.2">
      <c r="A4082" t="s">
        <v>2151</v>
      </c>
      <c r="B4082" s="40">
        <v>45473</v>
      </c>
      <c r="C4082" t="s">
        <v>22</v>
      </c>
      <c r="D4082" s="3">
        <v>-102730</v>
      </c>
      <c r="E4082" s="2">
        <v>-4890000</v>
      </c>
      <c r="F4082" s="3">
        <v>4750</v>
      </c>
      <c r="G4082" t="s">
        <v>92</v>
      </c>
      <c r="H4082" t="s">
        <v>18</v>
      </c>
      <c r="I4082" t="s">
        <v>42</v>
      </c>
      <c r="J4082" s="41">
        <v>47.6</v>
      </c>
      <c r="K4082" s="42">
        <v>-21.627369999999999</v>
      </c>
      <c r="L4082" t="str">
        <f>IFERROR(INDEX(Dictionary!E:E,MATCH(G4082,Dictionary!A:A,0)),"")</f>
        <v/>
      </c>
    </row>
    <row r="4083" spans="1:12" x14ac:dyDescent="0.2">
      <c r="A4083" t="s">
        <v>2151</v>
      </c>
      <c r="B4083" s="40">
        <v>45473</v>
      </c>
      <c r="C4083" t="s">
        <v>8</v>
      </c>
      <c r="D4083" s="3">
        <v>4410</v>
      </c>
      <c r="E4083" s="2">
        <v>209870</v>
      </c>
      <c r="F4083" s="3">
        <v>4410</v>
      </c>
      <c r="G4083" t="s">
        <v>839</v>
      </c>
      <c r="H4083" t="s">
        <v>18</v>
      </c>
      <c r="I4083" t="s">
        <v>42</v>
      </c>
      <c r="J4083" s="41">
        <v>47.59</v>
      </c>
      <c r="K4083" s="42">
        <v>1</v>
      </c>
      <c r="L4083" t="str">
        <f>IFERROR(INDEX(Dictionary!E:E,MATCH(G4083,Dictionary!A:A,0)),"")</f>
        <v/>
      </c>
    </row>
    <row r="4084" spans="1:12" x14ac:dyDescent="0.2">
      <c r="A4084" t="s">
        <v>2151</v>
      </c>
      <c r="B4084" s="40">
        <v>45473</v>
      </c>
      <c r="C4084" t="s">
        <v>8</v>
      </c>
      <c r="D4084" s="3">
        <v>4320</v>
      </c>
      <c r="E4084" s="2">
        <v>205780</v>
      </c>
      <c r="F4084" s="3">
        <v>4320</v>
      </c>
      <c r="G4084" t="s">
        <v>2145</v>
      </c>
      <c r="H4084" t="s">
        <v>18</v>
      </c>
      <c r="I4084" t="s">
        <v>42</v>
      </c>
      <c r="J4084" s="41">
        <v>47.63</v>
      </c>
      <c r="K4084" s="42">
        <v>1</v>
      </c>
      <c r="L4084" t="str">
        <f>IFERROR(INDEX(Dictionary!E:E,MATCH(G4084,Dictionary!A:A,0)),"")</f>
        <v/>
      </c>
    </row>
    <row r="4085" spans="1:12" x14ac:dyDescent="0.2">
      <c r="A4085" t="s">
        <v>2151</v>
      </c>
      <c r="B4085" s="40">
        <v>45473</v>
      </c>
      <c r="C4085" t="s">
        <v>22</v>
      </c>
      <c r="D4085" s="3">
        <v>-400</v>
      </c>
      <c r="E4085" s="2">
        <v>-19040</v>
      </c>
      <c r="F4085" s="3">
        <v>4210</v>
      </c>
      <c r="G4085" t="s">
        <v>43</v>
      </c>
      <c r="H4085" t="s">
        <v>18</v>
      </c>
      <c r="I4085" t="s">
        <v>42</v>
      </c>
      <c r="J4085" s="41">
        <v>47.6</v>
      </c>
      <c r="K4085" s="42">
        <v>-9.5009999999999997E-2</v>
      </c>
      <c r="L4085" t="str">
        <f>IFERROR(INDEX(Dictionary!E:E,MATCH(G4085,Dictionary!A:A,0)),"")</f>
        <v/>
      </c>
    </row>
    <row r="4086" spans="1:12" x14ac:dyDescent="0.2">
      <c r="A4086" t="s">
        <v>2151</v>
      </c>
      <c r="B4086" s="40">
        <v>45473</v>
      </c>
      <c r="C4086" t="s">
        <v>8</v>
      </c>
      <c r="D4086" s="3">
        <v>429</v>
      </c>
      <c r="E4086" s="2">
        <v>20420</v>
      </c>
      <c r="F4086" s="3">
        <v>4130</v>
      </c>
      <c r="G4086" t="s">
        <v>2146</v>
      </c>
      <c r="H4086" t="s">
        <v>18</v>
      </c>
      <c r="I4086" t="s">
        <v>42</v>
      </c>
      <c r="J4086" s="41">
        <v>47.6</v>
      </c>
      <c r="K4086" s="42">
        <v>0.10387</v>
      </c>
      <c r="L4086" t="str">
        <f>IFERROR(INDEX(Dictionary!E:E,MATCH(G4086,Dictionary!A:A,0)),"")</f>
        <v/>
      </c>
    </row>
    <row r="4087" spans="1:12" x14ac:dyDescent="0.2">
      <c r="A4087" t="s">
        <v>2151</v>
      </c>
      <c r="B4087" s="40">
        <v>45473</v>
      </c>
      <c r="C4087" t="s">
        <v>8</v>
      </c>
      <c r="D4087" s="3">
        <v>3140</v>
      </c>
      <c r="E4087" s="2">
        <v>149420</v>
      </c>
      <c r="F4087" s="3">
        <v>4020</v>
      </c>
      <c r="G4087" t="s">
        <v>1319</v>
      </c>
      <c r="H4087" t="s">
        <v>18</v>
      </c>
      <c r="I4087" t="s">
        <v>42</v>
      </c>
      <c r="J4087" s="41">
        <v>47.59</v>
      </c>
      <c r="K4087" s="42">
        <v>0.78108999999999995</v>
      </c>
      <c r="L4087" t="str">
        <f>IFERROR(INDEX(Dictionary!E:E,MATCH(G4087,Dictionary!A:A,0)),"")</f>
        <v/>
      </c>
    </row>
    <row r="4088" spans="1:12" x14ac:dyDescent="0.2">
      <c r="A4088" t="s">
        <v>2151</v>
      </c>
      <c r="B4088" s="40">
        <v>45473</v>
      </c>
      <c r="C4088" t="s">
        <v>8</v>
      </c>
      <c r="D4088" s="3">
        <v>575</v>
      </c>
      <c r="E4088" s="2">
        <v>27370</v>
      </c>
      <c r="F4088" s="3">
        <v>3920</v>
      </c>
      <c r="G4088" t="s">
        <v>1465</v>
      </c>
      <c r="H4088" t="s">
        <v>18</v>
      </c>
      <c r="I4088" t="s">
        <v>19</v>
      </c>
      <c r="J4088" s="41">
        <v>47.6</v>
      </c>
      <c r="K4088" s="42">
        <v>0.14668</v>
      </c>
      <c r="L4088" t="str">
        <f>IFERROR(INDEX(Dictionary!E:E,MATCH(G4088,Dictionary!A:A,0)),"")</f>
        <v/>
      </c>
    </row>
    <row r="4089" spans="1:12" x14ac:dyDescent="0.2">
      <c r="A4089" t="s">
        <v>2151</v>
      </c>
      <c r="B4089" s="40">
        <v>45473</v>
      </c>
      <c r="C4089" t="s">
        <v>8</v>
      </c>
      <c r="D4089" s="3">
        <v>3800</v>
      </c>
      <c r="E4089" s="2">
        <v>180830</v>
      </c>
      <c r="F4089" s="3">
        <v>3800</v>
      </c>
      <c r="G4089" t="s">
        <v>101</v>
      </c>
      <c r="H4089" t="s">
        <v>18</v>
      </c>
      <c r="I4089" t="s">
        <v>42</v>
      </c>
      <c r="J4089" s="41">
        <v>47.59</v>
      </c>
      <c r="K4089" s="42">
        <v>1</v>
      </c>
      <c r="L4089" t="str">
        <f>IFERROR(INDEX(Dictionary!E:E,MATCH(G4089,Dictionary!A:A,0)),"")</f>
        <v/>
      </c>
    </row>
    <row r="4090" spans="1:12" x14ac:dyDescent="0.2">
      <c r="A4090" t="s">
        <v>2151</v>
      </c>
      <c r="B4090" s="40">
        <v>45473</v>
      </c>
      <c r="C4090" t="s">
        <v>22</v>
      </c>
      <c r="D4090" s="3">
        <v>-4500</v>
      </c>
      <c r="E4090" s="2">
        <v>-214250</v>
      </c>
      <c r="F4090" s="3">
        <v>3440</v>
      </c>
      <c r="G4090" t="s">
        <v>1082</v>
      </c>
      <c r="H4090" t="s">
        <v>18</v>
      </c>
      <c r="I4090" t="s">
        <v>42</v>
      </c>
      <c r="J4090" s="41">
        <v>47.61</v>
      </c>
      <c r="K4090" s="42">
        <v>-1.3081400000000001</v>
      </c>
      <c r="L4090" t="str">
        <f>IFERROR(INDEX(Dictionary!E:E,MATCH(G4090,Dictionary!A:A,0)),"")</f>
        <v/>
      </c>
    </row>
    <row r="4091" spans="1:12" x14ac:dyDescent="0.2">
      <c r="A4091" t="s">
        <v>2151</v>
      </c>
      <c r="B4091" s="40">
        <v>45473</v>
      </c>
      <c r="C4091" t="s">
        <v>27</v>
      </c>
      <c r="D4091" s="3">
        <v>0</v>
      </c>
      <c r="E4091" s="2">
        <v>0</v>
      </c>
      <c r="F4091" s="3">
        <v>3330</v>
      </c>
      <c r="G4091" t="s">
        <v>116</v>
      </c>
      <c r="H4091" t="s">
        <v>18</v>
      </c>
      <c r="I4091" t="s">
        <v>42</v>
      </c>
      <c r="J4091" s="41">
        <v>0</v>
      </c>
      <c r="K4091" s="42">
        <v>0</v>
      </c>
      <c r="L4091" t="str">
        <f>IFERROR(INDEX(Dictionary!E:E,MATCH(G4091,Dictionary!A:A,0)),"")</f>
        <v/>
      </c>
    </row>
    <row r="4092" spans="1:12" x14ac:dyDescent="0.2">
      <c r="A4092" t="s">
        <v>2151</v>
      </c>
      <c r="B4092" s="40">
        <v>45473</v>
      </c>
      <c r="C4092" t="s">
        <v>8</v>
      </c>
      <c r="D4092" s="3">
        <v>93</v>
      </c>
      <c r="E4092" s="2">
        <v>4430</v>
      </c>
      <c r="F4092" s="3">
        <v>3250</v>
      </c>
      <c r="G4092" t="s">
        <v>103</v>
      </c>
      <c r="H4092" t="s">
        <v>18</v>
      </c>
      <c r="I4092" t="s">
        <v>42</v>
      </c>
      <c r="J4092" s="41">
        <v>47.63</v>
      </c>
      <c r="K4092" s="42">
        <v>2.862E-2</v>
      </c>
      <c r="L4092" t="str">
        <f>IFERROR(INDEX(Dictionary!E:E,MATCH(G4092,Dictionary!A:A,0)),"")</f>
        <v/>
      </c>
    </row>
    <row r="4093" spans="1:12" x14ac:dyDescent="0.2">
      <c r="A4093" t="s">
        <v>2151</v>
      </c>
      <c r="B4093" s="40">
        <v>45473</v>
      </c>
      <c r="C4093" t="s">
        <v>8</v>
      </c>
      <c r="D4093" s="3">
        <v>315</v>
      </c>
      <c r="E4093" s="2">
        <v>14990</v>
      </c>
      <c r="F4093" s="3">
        <v>3010</v>
      </c>
      <c r="G4093" t="s">
        <v>110</v>
      </c>
      <c r="H4093" t="s">
        <v>18</v>
      </c>
      <c r="I4093" t="s">
        <v>42</v>
      </c>
      <c r="J4093" s="41">
        <v>47.59</v>
      </c>
      <c r="K4093" s="42">
        <v>0.10465000000000001</v>
      </c>
      <c r="L4093" t="str">
        <f>IFERROR(INDEX(Dictionary!E:E,MATCH(G4093,Dictionary!A:A,0)),"")</f>
        <v/>
      </c>
    </row>
    <row r="4094" spans="1:12" x14ac:dyDescent="0.2">
      <c r="A4094" t="s">
        <v>2151</v>
      </c>
      <c r="B4094" s="40">
        <v>45473</v>
      </c>
      <c r="C4094" t="s">
        <v>22</v>
      </c>
      <c r="D4094" s="3">
        <v>-54</v>
      </c>
      <c r="E4094" s="2">
        <v>-2570</v>
      </c>
      <c r="F4094" s="3">
        <v>2900</v>
      </c>
      <c r="G4094" t="s">
        <v>1001</v>
      </c>
      <c r="H4094" t="s">
        <v>18</v>
      </c>
      <c r="I4094" t="s">
        <v>42</v>
      </c>
      <c r="J4094" s="41">
        <v>47.59</v>
      </c>
      <c r="K4094" s="42">
        <v>-1.8620000000000001E-2</v>
      </c>
      <c r="L4094" t="str">
        <f>IFERROR(INDEX(Dictionary!E:E,MATCH(G4094,Dictionary!A:A,0)),"")</f>
        <v/>
      </c>
    </row>
    <row r="4095" spans="1:12" x14ac:dyDescent="0.2">
      <c r="A4095" t="s">
        <v>2151</v>
      </c>
      <c r="B4095" s="40">
        <v>45473</v>
      </c>
      <c r="C4095" t="s">
        <v>22</v>
      </c>
      <c r="D4095" s="3">
        <v>-2570</v>
      </c>
      <c r="E4095" s="2">
        <v>-122190</v>
      </c>
      <c r="F4095" s="3">
        <v>2440</v>
      </c>
      <c r="G4095" t="s">
        <v>96</v>
      </c>
      <c r="H4095" t="s">
        <v>18</v>
      </c>
      <c r="I4095" t="s">
        <v>42</v>
      </c>
      <c r="J4095" s="41">
        <v>47.54</v>
      </c>
      <c r="K4095" s="42">
        <v>-1.05328</v>
      </c>
      <c r="L4095" t="str">
        <f>IFERROR(INDEX(Dictionary!E:E,MATCH(G4095,Dictionary!A:A,0)),"")</f>
        <v/>
      </c>
    </row>
    <row r="4096" spans="1:12" x14ac:dyDescent="0.2">
      <c r="A4096" t="s">
        <v>2151</v>
      </c>
      <c r="B4096" s="40">
        <v>45473</v>
      </c>
      <c r="C4096" t="s">
        <v>8</v>
      </c>
      <c r="D4096" s="3">
        <v>2430</v>
      </c>
      <c r="E4096" s="2">
        <v>115810</v>
      </c>
      <c r="F4096" s="3">
        <v>2430</v>
      </c>
      <c r="G4096" t="s">
        <v>192</v>
      </c>
      <c r="H4096" t="s">
        <v>18</v>
      </c>
      <c r="I4096" t="s">
        <v>42</v>
      </c>
      <c r="J4096" s="41">
        <v>47.66</v>
      </c>
      <c r="K4096" s="42">
        <v>1</v>
      </c>
      <c r="L4096" t="str">
        <f>IFERROR(INDEX(Dictionary!E:E,MATCH(G4096,Dictionary!A:A,0)),"")</f>
        <v/>
      </c>
    </row>
    <row r="4097" spans="1:12" x14ac:dyDescent="0.2">
      <c r="A4097" t="s">
        <v>2151</v>
      </c>
      <c r="B4097" s="40">
        <v>45473</v>
      </c>
      <c r="C4097" t="s">
        <v>22</v>
      </c>
      <c r="D4097" s="3">
        <v>-400</v>
      </c>
      <c r="E4097" s="2">
        <v>-19040</v>
      </c>
      <c r="F4097" s="3">
        <v>2380</v>
      </c>
      <c r="G4097" t="s">
        <v>2152</v>
      </c>
      <c r="H4097" t="s">
        <v>18</v>
      </c>
      <c r="I4097" t="s">
        <v>42</v>
      </c>
      <c r="J4097" s="41">
        <v>47.6</v>
      </c>
      <c r="K4097" s="42">
        <v>-0.16807</v>
      </c>
      <c r="L4097" t="str">
        <f>IFERROR(INDEX(Dictionary!E:E,MATCH(G4097,Dictionary!A:A,0)),"")</f>
        <v/>
      </c>
    </row>
    <row r="4098" spans="1:12" x14ac:dyDescent="0.2">
      <c r="A4098" t="s">
        <v>2151</v>
      </c>
      <c r="B4098" s="40">
        <v>45473</v>
      </c>
      <c r="C4098" t="s">
        <v>8</v>
      </c>
      <c r="D4098" s="3">
        <v>2310</v>
      </c>
      <c r="E4098" s="2">
        <v>110050</v>
      </c>
      <c r="F4098" s="3">
        <v>2310</v>
      </c>
      <c r="G4098" t="s">
        <v>2148</v>
      </c>
      <c r="H4098" t="s">
        <v>18</v>
      </c>
      <c r="I4098" t="s">
        <v>42</v>
      </c>
      <c r="J4098" s="41">
        <v>47.64</v>
      </c>
      <c r="K4098" s="42">
        <v>1</v>
      </c>
      <c r="L4098" t="str">
        <f>IFERROR(INDEX(Dictionary!E:E,MATCH(G4098,Dictionary!A:A,0)),"")</f>
        <v/>
      </c>
    </row>
    <row r="4099" spans="1:12" x14ac:dyDescent="0.2">
      <c r="A4099" t="s">
        <v>2151</v>
      </c>
      <c r="B4099" s="40">
        <v>45473</v>
      </c>
      <c r="C4099" t="s">
        <v>8</v>
      </c>
      <c r="D4099" s="3">
        <v>1920</v>
      </c>
      <c r="E4099" s="2">
        <v>91340</v>
      </c>
      <c r="F4099" s="3">
        <v>1920</v>
      </c>
      <c r="G4099" t="s">
        <v>1567</v>
      </c>
      <c r="H4099" t="s">
        <v>18</v>
      </c>
      <c r="I4099" t="s">
        <v>42</v>
      </c>
      <c r="J4099" s="41">
        <v>47.57</v>
      </c>
      <c r="K4099" s="42">
        <v>1</v>
      </c>
      <c r="L4099" t="str">
        <f>IFERROR(INDEX(Dictionary!E:E,MATCH(G4099,Dictionary!A:A,0)),"")</f>
        <v/>
      </c>
    </row>
    <row r="4100" spans="1:12" x14ac:dyDescent="0.2">
      <c r="A4100" t="s">
        <v>2151</v>
      </c>
      <c r="B4100" s="40">
        <v>45473</v>
      </c>
      <c r="C4100" t="s">
        <v>8</v>
      </c>
      <c r="D4100" s="3">
        <v>1850</v>
      </c>
      <c r="E4100" s="2">
        <v>88110</v>
      </c>
      <c r="F4100" s="3">
        <v>1850</v>
      </c>
      <c r="G4100" t="s">
        <v>160</v>
      </c>
      <c r="H4100" t="s">
        <v>18</v>
      </c>
      <c r="I4100" t="s">
        <v>42</v>
      </c>
      <c r="J4100" s="41">
        <v>47.63</v>
      </c>
      <c r="K4100" s="42">
        <v>1</v>
      </c>
      <c r="L4100" t="str">
        <f>IFERROR(INDEX(Dictionary!E:E,MATCH(G4100,Dictionary!A:A,0)),"")</f>
        <v/>
      </c>
    </row>
    <row r="4101" spans="1:12" x14ac:dyDescent="0.2">
      <c r="A4101" t="s">
        <v>2151</v>
      </c>
      <c r="B4101" s="40">
        <v>45473</v>
      </c>
      <c r="C4101" t="s">
        <v>8</v>
      </c>
      <c r="D4101" s="3">
        <v>1610</v>
      </c>
      <c r="E4101" s="2">
        <v>76780</v>
      </c>
      <c r="F4101" s="3">
        <v>1610</v>
      </c>
      <c r="G4101" t="s">
        <v>139</v>
      </c>
      <c r="H4101" t="s">
        <v>18</v>
      </c>
      <c r="I4101" t="s">
        <v>42</v>
      </c>
      <c r="J4101" s="41">
        <v>47.69</v>
      </c>
      <c r="K4101" s="42">
        <v>1</v>
      </c>
      <c r="L4101" t="str">
        <f>IFERROR(INDEX(Dictionary!E:E,MATCH(G4101,Dictionary!A:A,0)),"")</f>
        <v/>
      </c>
    </row>
    <row r="4102" spans="1:12" x14ac:dyDescent="0.2">
      <c r="A4102" t="s">
        <v>2151</v>
      </c>
      <c r="B4102" s="40">
        <v>45473</v>
      </c>
      <c r="C4102" t="s">
        <v>8</v>
      </c>
      <c r="D4102" s="3">
        <v>1600</v>
      </c>
      <c r="E4102" s="2">
        <v>76160</v>
      </c>
      <c r="F4102" s="3">
        <v>1600</v>
      </c>
      <c r="G4102" t="s">
        <v>2149</v>
      </c>
      <c r="H4102" t="s">
        <v>18</v>
      </c>
      <c r="I4102" t="s">
        <v>42</v>
      </c>
      <c r="J4102" s="41">
        <v>47.6</v>
      </c>
      <c r="K4102" s="42">
        <v>1</v>
      </c>
      <c r="L4102" t="str">
        <f>IFERROR(INDEX(Dictionary!E:E,MATCH(G4102,Dictionary!A:A,0)),"")</f>
        <v/>
      </c>
    </row>
    <row r="4103" spans="1:12" x14ac:dyDescent="0.2">
      <c r="A4103" t="s">
        <v>2151</v>
      </c>
      <c r="B4103" s="40">
        <v>45473</v>
      </c>
      <c r="C4103" t="s">
        <v>8</v>
      </c>
      <c r="D4103" s="3">
        <v>1570</v>
      </c>
      <c r="E4103" s="2">
        <v>74880</v>
      </c>
      <c r="F4103" s="3">
        <v>1570</v>
      </c>
      <c r="G4103" t="s">
        <v>1046</v>
      </c>
      <c r="H4103" t="s">
        <v>18</v>
      </c>
      <c r="I4103" t="s">
        <v>42</v>
      </c>
      <c r="J4103" s="41">
        <v>47.69</v>
      </c>
      <c r="K4103" s="42">
        <v>1</v>
      </c>
      <c r="L4103" t="str">
        <f>IFERROR(INDEX(Dictionary!E:E,MATCH(G4103,Dictionary!A:A,0)),"")</f>
        <v/>
      </c>
    </row>
    <row r="4104" spans="1:12" x14ac:dyDescent="0.2">
      <c r="A4104" t="s">
        <v>1621</v>
      </c>
      <c r="B4104" s="40">
        <v>45535</v>
      </c>
      <c r="C4104" t="s">
        <v>8</v>
      </c>
      <c r="D4104" s="3">
        <v>153020</v>
      </c>
      <c r="E4104" s="2">
        <v>26250000</v>
      </c>
      <c r="F4104" s="3">
        <v>1880000</v>
      </c>
      <c r="G4104" t="s">
        <v>239</v>
      </c>
      <c r="H4104" t="s">
        <v>18</v>
      </c>
      <c r="I4104" t="s">
        <v>19</v>
      </c>
      <c r="J4104" s="41">
        <v>171.54545454999999</v>
      </c>
      <c r="K4104" s="42">
        <v>8.1382978719999999E-2</v>
      </c>
      <c r="L4104" t="str">
        <f>IFERROR(INDEX(Dictionary!E:E,MATCH(G4104,Dictionary!A:A,0)),"")</f>
        <v>State Street</v>
      </c>
    </row>
    <row r="4105" spans="1:12" x14ac:dyDescent="0.2">
      <c r="A4105" t="s">
        <v>1621</v>
      </c>
      <c r="B4105" s="40">
        <v>45535</v>
      </c>
      <c r="C4105" t="s">
        <v>8</v>
      </c>
      <c r="D4105" s="3">
        <v>174680</v>
      </c>
      <c r="E4105" s="2">
        <v>29960000</v>
      </c>
      <c r="F4105" s="3">
        <v>1150000</v>
      </c>
      <c r="G4105" t="s">
        <v>240</v>
      </c>
      <c r="H4105" t="s">
        <v>18</v>
      </c>
      <c r="I4105" t="s">
        <v>19</v>
      </c>
      <c r="J4105" s="41">
        <v>171.51363635999999</v>
      </c>
      <c r="K4105" s="42">
        <v>0.15189565217000001</v>
      </c>
      <c r="L4105" t="str">
        <f>IFERROR(INDEX(Dictionary!E:E,MATCH(G4105,Dictionary!A:A,0)),"")</f>
        <v>Vanguard</v>
      </c>
    </row>
    <row r="4106" spans="1:12" x14ac:dyDescent="0.2">
      <c r="A4106" t="s">
        <v>1621</v>
      </c>
      <c r="B4106" s="40">
        <v>45535</v>
      </c>
      <c r="C4106" t="s">
        <v>22</v>
      </c>
      <c r="D4106" s="3">
        <v>-2850</v>
      </c>
      <c r="E4106" s="2">
        <v>-489060</v>
      </c>
      <c r="F4106" s="3">
        <v>838200</v>
      </c>
      <c r="G4106" t="s">
        <v>243</v>
      </c>
      <c r="H4106" t="s">
        <v>18</v>
      </c>
      <c r="I4106" t="s">
        <v>19</v>
      </c>
      <c r="J4106" s="41">
        <v>171.6</v>
      </c>
      <c r="K4106" s="42">
        <v>-3.4001288500000002E-3</v>
      </c>
      <c r="L4106" t="str">
        <f>IFERROR(INDEX(Dictionary!E:E,MATCH(G4106,Dictionary!A:A,0)),"")</f>
        <v/>
      </c>
    </row>
    <row r="4107" spans="1:12" x14ac:dyDescent="0.2">
      <c r="A4107" t="s">
        <v>1621</v>
      </c>
      <c r="B4107" s="40">
        <v>45535</v>
      </c>
      <c r="C4107" t="s">
        <v>8</v>
      </c>
      <c r="D4107" s="3">
        <v>2090</v>
      </c>
      <c r="E4107" s="2">
        <v>358690</v>
      </c>
      <c r="F4107" s="3">
        <v>721740</v>
      </c>
      <c r="G4107" t="s">
        <v>238</v>
      </c>
      <c r="H4107" t="s">
        <v>18</v>
      </c>
      <c r="I4107" t="s">
        <v>19</v>
      </c>
      <c r="J4107" s="41">
        <v>171.62200956999999</v>
      </c>
      <c r="K4107" s="42">
        <v>2.8957751999999998E-3</v>
      </c>
      <c r="L4107" t="str">
        <f>IFERROR(INDEX(Dictionary!E:E,MATCH(G4107,Dictionary!A:A,0)),"")</f>
        <v>State Street</v>
      </c>
    </row>
    <row r="4108" spans="1:12" x14ac:dyDescent="0.2">
      <c r="A4108" t="s">
        <v>1621</v>
      </c>
      <c r="B4108" s="40">
        <v>45535</v>
      </c>
      <c r="C4108" t="s">
        <v>22</v>
      </c>
      <c r="D4108" s="3">
        <v>-8560</v>
      </c>
      <c r="E4108" s="2">
        <v>-1470000</v>
      </c>
      <c r="F4108" s="3">
        <v>680520</v>
      </c>
      <c r="G4108" t="s">
        <v>241</v>
      </c>
      <c r="H4108" t="s">
        <v>18</v>
      </c>
      <c r="I4108" t="s">
        <v>19</v>
      </c>
      <c r="J4108" s="41">
        <v>171.72897196</v>
      </c>
      <c r="K4108" s="42">
        <v>-1.257851003E-2</v>
      </c>
      <c r="L4108" t="str">
        <f>IFERROR(INDEX(Dictionary!E:E,MATCH(G4108,Dictionary!A:A,0)),"")</f>
        <v/>
      </c>
    </row>
    <row r="4109" spans="1:12" x14ac:dyDescent="0.2">
      <c r="A4109" t="s">
        <v>1621</v>
      </c>
      <c r="B4109" s="40">
        <v>45535</v>
      </c>
      <c r="C4109" t="s">
        <v>22</v>
      </c>
      <c r="D4109" s="3">
        <v>-86140</v>
      </c>
      <c r="E4109" s="2">
        <v>-14780000</v>
      </c>
      <c r="F4109" s="3">
        <v>674220</v>
      </c>
      <c r="G4109" t="s">
        <v>544</v>
      </c>
      <c r="H4109" t="s">
        <v>18</v>
      </c>
      <c r="I4109" t="s">
        <v>19</v>
      </c>
      <c r="J4109" s="41">
        <v>171.58344550999999</v>
      </c>
      <c r="K4109" s="42">
        <v>-0.12777054151</v>
      </c>
      <c r="L4109" t="str">
        <f>IFERROR(INDEX(Dictionary!E:E,MATCH(G4109,Dictionary!A:A,0)),"")</f>
        <v/>
      </c>
    </row>
    <row r="4110" spans="1:12" x14ac:dyDescent="0.2">
      <c r="A4110" t="s">
        <v>1621</v>
      </c>
      <c r="B4110" s="40">
        <v>45535</v>
      </c>
      <c r="C4110" t="s">
        <v>8</v>
      </c>
      <c r="D4110" s="3">
        <v>39000</v>
      </c>
      <c r="E4110" s="2">
        <v>6690000</v>
      </c>
      <c r="F4110" s="3">
        <v>588270</v>
      </c>
      <c r="G4110" t="s">
        <v>244</v>
      </c>
      <c r="H4110" t="s">
        <v>18</v>
      </c>
      <c r="I4110" t="s">
        <v>19</v>
      </c>
      <c r="J4110" s="41">
        <v>171.53846153999999</v>
      </c>
      <c r="K4110" s="42">
        <v>6.6299516899999994E-2</v>
      </c>
      <c r="L4110" t="str">
        <f>IFERROR(INDEX(Dictionary!E:E,MATCH(G4110,Dictionary!A:A,0)),"")</f>
        <v/>
      </c>
    </row>
    <row r="4111" spans="1:12" x14ac:dyDescent="0.2">
      <c r="A4111" t="s">
        <v>1621</v>
      </c>
      <c r="B4111" s="40">
        <v>45535</v>
      </c>
      <c r="C4111" t="s">
        <v>8</v>
      </c>
      <c r="D4111" s="3">
        <v>1160</v>
      </c>
      <c r="E4111" s="2">
        <v>198300</v>
      </c>
      <c r="F4111" s="3">
        <v>380890</v>
      </c>
      <c r="G4111" t="s">
        <v>488</v>
      </c>
      <c r="H4111" t="s">
        <v>18</v>
      </c>
      <c r="I4111" t="s">
        <v>19</v>
      </c>
      <c r="J4111" s="41">
        <v>171.03448276</v>
      </c>
      <c r="K4111" s="42">
        <v>3.04549871E-3</v>
      </c>
      <c r="L4111" t="str">
        <f>IFERROR(INDEX(Dictionary!E:E,MATCH(G4111,Dictionary!A:A,0)),"")</f>
        <v/>
      </c>
    </row>
    <row r="4112" spans="1:12" x14ac:dyDescent="0.2">
      <c r="A4112" t="s">
        <v>1621</v>
      </c>
      <c r="B4112" s="40">
        <v>45535</v>
      </c>
      <c r="C4112" t="s">
        <v>22</v>
      </c>
      <c r="D4112" s="3">
        <v>-5390</v>
      </c>
      <c r="E4112" s="2">
        <v>-925290</v>
      </c>
      <c r="F4112" s="3">
        <v>217930</v>
      </c>
      <c r="G4112" t="s">
        <v>247</v>
      </c>
      <c r="H4112" t="s">
        <v>18</v>
      </c>
      <c r="I4112" t="s">
        <v>19</v>
      </c>
      <c r="J4112" s="41">
        <v>171.66790352000001</v>
      </c>
      <c r="K4112" s="42">
        <v>-2.4732705000000001E-2</v>
      </c>
      <c r="L4112" t="str">
        <f>IFERROR(INDEX(Dictionary!E:E,MATCH(G4112,Dictionary!A:A,0)),"")</f>
        <v>BlackRock</v>
      </c>
    </row>
    <row r="4113" spans="1:12" x14ac:dyDescent="0.2">
      <c r="A4113" t="s">
        <v>1621</v>
      </c>
      <c r="B4113" s="40">
        <v>45535</v>
      </c>
      <c r="C4113" t="s">
        <v>8</v>
      </c>
      <c r="D4113" s="3">
        <v>31290</v>
      </c>
      <c r="E4113" s="2">
        <v>5370000</v>
      </c>
      <c r="F4113" s="3">
        <v>106680</v>
      </c>
      <c r="G4113" t="s">
        <v>753</v>
      </c>
      <c r="H4113" t="s">
        <v>18</v>
      </c>
      <c r="I4113" t="s">
        <v>19</v>
      </c>
      <c r="J4113" s="41">
        <v>171.62032918</v>
      </c>
      <c r="K4113" s="42">
        <v>0.29330708660999999</v>
      </c>
      <c r="L4113" t="str">
        <f>IFERROR(INDEX(Dictionary!E:E,MATCH(G4113,Dictionary!A:A,0)),"")</f>
        <v/>
      </c>
    </row>
    <row r="4114" spans="1:12" x14ac:dyDescent="0.2">
      <c r="A4114" t="s">
        <v>1621</v>
      </c>
      <c r="B4114" s="40">
        <v>45535</v>
      </c>
      <c r="C4114" t="s">
        <v>22</v>
      </c>
      <c r="D4114" s="3">
        <v>-373</v>
      </c>
      <c r="E4114" s="2">
        <v>-63980</v>
      </c>
      <c r="F4114" s="3">
        <v>83670</v>
      </c>
      <c r="G4114" t="s">
        <v>996</v>
      </c>
      <c r="H4114" t="s">
        <v>18</v>
      </c>
      <c r="I4114" t="s">
        <v>19</v>
      </c>
      <c r="J4114" s="41">
        <v>171.52815013</v>
      </c>
      <c r="K4114" s="42">
        <v>-4.4580351500000002E-3</v>
      </c>
      <c r="L4114" t="str">
        <f>IFERROR(INDEX(Dictionary!E:E,MATCH(G4114,Dictionary!A:A,0)),"")</f>
        <v/>
      </c>
    </row>
    <row r="4115" spans="1:12" x14ac:dyDescent="0.2">
      <c r="A4115" t="s">
        <v>1621</v>
      </c>
      <c r="B4115" s="40">
        <v>45535</v>
      </c>
      <c r="C4115" t="s">
        <v>22</v>
      </c>
      <c r="D4115" s="3">
        <v>-7170</v>
      </c>
      <c r="E4115" s="2">
        <v>-1230000</v>
      </c>
      <c r="F4115" s="3">
        <v>75620</v>
      </c>
      <c r="G4115" t="s">
        <v>254</v>
      </c>
      <c r="H4115" t="s">
        <v>18</v>
      </c>
      <c r="I4115" t="s">
        <v>19</v>
      </c>
      <c r="J4115" s="41">
        <v>171.54811715</v>
      </c>
      <c r="K4115" s="42">
        <v>-9.4810958900000006E-2</v>
      </c>
      <c r="L4115" t="str">
        <f>IFERROR(INDEX(Dictionary!E:E,MATCH(G4115,Dictionary!A:A,0)),"")</f>
        <v>State Street</v>
      </c>
    </row>
    <row r="4116" spans="1:12" x14ac:dyDescent="0.2">
      <c r="A4116" t="s">
        <v>1621</v>
      </c>
      <c r="B4116" s="40">
        <v>45535</v>
      </c>
      <c r="C4116" t="s">
        <v>22</v>
      </c>
      <c r="D4116" s="3">
        <v>-5550</v>
      </c>
      <c r="E4116" s="2">
        <v>-952390</v>
      </c>
      <c r="F4116" s="3">
        <v>67110</v>
      </c>
      <c r="G4116" t="s">
        <v>1144</v>
      </c>
      <c r="H4116" t="s">
        <v>18</v>
      </c>
      <c r="I4116" t="s">
        <v>19</v>
      </c>
      <c r="J4116" s="41">
        <v>171.6018018</v>
      </c>
      <c r="K4116" s="42">
        <v>-8.269406386E-2</v>
      </c>
      <c r="L4116" t="str">
        <f>IFERROR(INDEX(Dictionary!E:E,MATCH(G4116,Dictionary!A:A,0)),"")</f>
        <v/>
      </c>
    </row>
    <row r="4117" spans="1:12" x14ac:dyDescent="0.2">
      <c r="A4117" t="s">
        <v>1621</v>
      </c>
      <c r="B4117" s="40">
        <v>45535</v>
      </c>
      <c r="C4117" t="s">
        <v>8</v>
      </c>
      <c r="D4117" s="3">
        <v>1930</v>
      </c>
      <c r="E4117" s="2">
        <v>331590</v>
      </c>
      <c r="F4117" s="3">
        <v>58080</v>
      </c>
      <c r="G4117" t="s">
        <v>490</v>
      </c>
      <c r="H4117" t="s">
        <v>18</v>
      </c>
      <c r="I4117" t="s">
        <v>19</v>
      </c>
      <c r="J4117" s="41">
        <v>171.80829016000001</v>
      </c>
      <c r="K4117" s="42">
        <v>3.3231746030000002E-2</v>
      </c>
      <c r="L4117" t="str">
        <f>IFERROR(INDEX(Dictionary!E:E,MATCH(G4117,Dictionary!A:A,0)),"")</f>
        <v/>
      </c>
    </row>
    <row r="4118" spans="1:12" x14ac:dyDescent="0.2">
      <c r="A4118" t="s">
        <v>1621</v>
      </c>
      <c r="B4118" s="40">
        <v>45535</v>
      </c>
      <c r="C4118" t="s">
        <v>8</v>
      </c>
      <c r="D4118" s="3">
        <v>2540</v>
      </c>
      <c r="E4118" s="2">
        <v>435540</v>
      </c>
      <c r="F4118" s="3">
        <v>44870</v>
      </c>
      <c r="G4118" t="s">
        <v>253</v>
      </c>
      <c r="H4118" t="s">
        <v>18</v>
      </c>
      <c r="I4118" t="s">
        <v>19</v>
      </c>
      <c r="J4118" s="41">
        <v>171.47244094000001</v>
      </c>
      <c r="K4118" s="42">
        <v>5.6607988839999998E-2</v>
      </c>
      <c r="L4118" t="str">
        <f>IFERROR(INDEX(Dictionary!E:E,MATCH(G4118,Dictionary!A:A,0)),"")</f>
        <v/>
      </c>
    </row>
    <row r="4119" spans="1:12" x14ac:dyDescent="0.2">
      <c r="A4119" t="s">
        <v>1621</v>
      </c>
      <c r="B4119" s="40">
        <v>45535</v>
      </c>
      <c r="C4119" t="s">
        <v>22</v>
      </c>
      <c r="D4119" s="3">
        <v>-6870</v>
      </c>
      <c r="E4119" s="2">
        <v>-1180000</v>
      </c>
      <c r="F4119" s="3">
        <v>37960</v>
      </c>
      <c r="G4119" t="s">
        <v>283</v>
      </c>
      <c r="H4119" t="s">
        <v>18</v>
      </c>
      <c r="I4119" t="s">
        <v>19</v>
      </c>
      <c r="J4119" s="41">
        <v>171.76127364999999</v>
      </c>
      <c r="K4119" s="42">
        <v>-0.18097997364000001</v>
      </c>
      <c r="L4119" t="str">
        <f>IFERROR(INDEX(Dictionary!E:E,MATCH(G4119,Dictionary!A:A,0)),"")</f>
        <v/>
      </c>
    </row>
    <row r="4120" spans="1:12" x14ac:dyDescent="0.2">
      <c r="A4120" t="s">
        <v>1621</v>
      </c>
      <c r="B4120" s="40">
        <v>45535</v>
      </c>
      <c r="C4120" t="s">
        <v>8</v>
      </c>
      <c r="D4120" s="3">
        <v>8200</v>
      </c>
      <c r="E4120" s="2">
        <v>1410000</v>
      </c>
      <c r="F4120" s="3">
        <v>36330</v>
      </c>
      <c r="G4120" t="s">
        <v>242</v>
      </c>
      <c r="H4120" t="s">
        <v>18</v>
      </c>
      <c r="I4120" t="s">
        <v>19</v>
      </c>
      <c r="J4120" s="41">
        <v>171.95121950999999</v>
      </c>
      <c r="K4120" s="42">
        <v>0.22570602532</v>
      </c>
      <c r="L4120" t="str">
        <f>IFERROR(INDEX(Dictionary!E:E,MATCH(G4120,Dictionary!A:A,0)),"")</f>
        <v/>
      </c>
    </row>
    <row r="4121" spans="1:12" x14ac:dyDescent="0.2">
      <c r="A4121" t="s">
        <v>1621</v>
      </c>
      <c r="B4121" s="40">
        <v>45535</v>
      </c>
      <c r="C4121" t="s">
        <v>22</v>
      </c>
      <c r="D4121" s="3">
        <v>-2020</v>
      </c>
      <c r="E4121" s="2">
        <v>-346170</v>
      </c>
      <c r="F4121" s="3">
        <v>33630</v>
      </c>
      <c r="G4121" t="s">
        <v>252</v>
      </c>
      <c r="H4121" t="s">
        <v>18</v>
      </c>
      <c r="I4121" t="s">
        <v>19</v>
      </c>
      <c r="J4121" s="41">
        <v>171.37128713000001</v>
      </c>
      <c r="K4121" s="42">
        <v>-6.0065425259999999E-2</v>
      </c>
      <c r="L4121" t="str">
        <f>IFERROR(INDEX(Dictionary!E:E,MATCH(G4121,Dictionary!A:A,0)),"")</f>
        <v/>
      </c>
    </row>
    <row r="4122" spans="1:12" x14ac:dyDescent="0.2">
      <c r="A4122" t="s">
        <v>1621</v>
      </c>
      <c r="B4122" s="40">
        <v>45535</v>
      </c>
      <c r="C4122" t="s">
        <v>8</v>
      </c>
      <c r="D4122" s="3">
        <v>2870</v>
      </c>
      <c r="E4122" s="2">
        <v>491630</v>
      </c>
      <c r="F4122" s="3">
        <v>21880</v>
      </c>
      <c r="G4122" t="s">
        <v>260</v>
      </c>
      <c r="H4122" t="s">
        <v>18</v>
      </c>
      <c r="I4122" t="s">
        <v>19</v>
      </c>
      <c r="J4122" s="41">
        <v>171.30034843000001</v>
      </c>
      <c r="K4122" s="42">
        <v>0.13116544656000001</v>
      </c>
      <c r="L4122" t="str">
        <f>IFERROR(INDEX(Dictionary!E:E,MATCH(G4122,Dictionary!A:A,0)),"")</f>
        <v/>
      </c>
    </row>
    <row r="4123" spans="1:12" x14ac:dyDescent="0.2">
      <c r="A4123" t="s">
        <v>1621</v>
      </c>
      <c r="B4123" s="40">
        <v>45535</v>
      </c>
      <c r="C4123" t="s">
        <v>22</v>
      </c>
      <c r="D4123" s="3">
        <v>-589</v>
      </c>
      <c r="E4123" s="2">
        <v>-101040</v>
      </c>
      <c r="F4123" s="3">
        <v>21140</v>
      </c>
      <c r="G4123" t="s">
        <v>20</v>
      </c>
      <c r="H4123" t="s">
        <v>18</v>
      </c>
      <c r="I4123" t="s">
        <v>19</v>
      </c>
      <c r="J4123" s="41">
        <v>171.54499150999999</v>
      </c>
      <c r="K4123" s="42">
        <v>-2.786187796E-2</v>
      </c>
      <c r="L4123" t="str">
        <f>IFERROR(INDEX(Dictionary!E:E,MATCH(G4123,Dictionary!A:A,0)),"")</f>
        <v/>
      </c>
    </row>
    <row r="4124" spans="1:12" x14ac:dyDescent="0.2">
      <c r="A4124" t="s">
        <v>1621</v>
      </c>
      <c r="B4124" s="40">
        <v>45535</v>
      </c>
      <c r="C4124" t="s">
        <v>22</v>
      </c>
      <c r="D4124" s="3">
        <v>-372</v>
      </c>
      <c r="E4124" s="2">
        <v>-63810</v>
      </c>
      <c r="F4124" s="3">
        <v>20410</v>
      </c>
      <c r="G4124" t="s">
        <v>248</v>
      </c>
      <c r="H4124" t="s">
        <v>18</v>
      </c>
      <c r="I4124" t="s">
        <v>19</v>
      </c>
      <c r="J4124" s="41">
        <v>171.53225806</v>
      </c>
      <c r="K4124" s="42">
        <v>-1.8231259180000001E-2</v>
      </c>
      <c r="L4124" t="str">
        <f>IFERROR(INDEX(Dictionary!E:E,MATCH(G4124,Dictionary!A:A,0)),"")</f>
        <v/>
      </c>
    </row>
    <row r="4125" spans="1:12" x14ac:dyDescent="0.2">
      <c r="A4125" t="s">
        <v>1621</v>
      </c>
      <c r="B4125" s="40">
        <v>45535</v>
      </c>
      <c r="C4125" t="s">
        <v>27</v>
      </c>
      <c r="D4125" s="3">
        <v>0</v>
      </c>
      <c r="E4125" s="2">
        <v>0</v>
      </c>
      <c r="F4125" s="3">
        <v>12800</v>
      </c>
      <c r="G4125" t="s">
        <v>498</v>
      </c>
      <c r="H4125" t="s">
        <v>18</v>
      </c>
      <c r="I4125" t="s">
        <v>19</v>
      </c>
      <c r="J4125" s="41">
        <v>0</v>
      </c>
      <c r="K4125" s="42">
        <v>0</v>
      </c>
      <c r="L4125" t="str">
        <f>IFERROR(INDEX(Dictionary!E:E,MATCH(G4125,Dictionary!A:A,0)),"")</f>
        <v/>
      </c>
    </row>
    <row r="4126" spans="1:12" x14ac:dyDescent="0.2">
      <c r="A4126" t="s">
        <v>1621</v>
      </c>
      <c r="B4126" s="40">
        <v>45535</v>
      </c>
      <c r="C4126" t="s">
        <v>22</v>
      </c>
      <c r="D4126" s="3">
        <v>-8990</v>
      </c>
      <c r="E4126" s="2">
        <v>-1540000</v>
      </c>
      <c r="F4126" s="3">
        <v>9840</v>
      </c>
      <c r="G4126" t="s">
        <v>504</v>
      </c>
      <c r="H4126" t="s">
        <v>18</v>
      </c>
      <c r="I4126" t="s">
        <v>19</v>
      </c>
      <c r="J4126" s="41">
        <v>171.30144605000001</v>
      </c>
      <c r="K4126" s="42">
        <v>-0.91362195122000001</v>
      </c>
      <c r="L4126" t="str">
        <f>IFERROR(INDEX(Dictionary!E:E,MATCH(G4126,Dictionary!A:A,0)),"")</f>
        <v/>
      </c>
    </row>
    <row r="4127" spans="1:12" x14ac:dyDescent="0.2">
      <c r="A4127" t="s">
        <v>1621</v>
      </c>
      <c r="B4127" s="40">
        <v>45535</v>
      </c>
      <c r="C4127" t="s">
        <v>27</v>
      </c>
      <c r="D4127" s="3">
        <v>0</v>
      </c>
      <c r="E4127" s="2">
        <v>0</v>
      </c>
      <c r="F4127" s="3">
        <v>9500</v>
      </c>
      <c r="G4127" t="s">
        <v>500</v>
      </c>
      <c r="H4127" t="s">
        <v>18</v>
      </c>
      <c r="I4127" t="s">
        <v>19</v>
      </c>
      <c r="J4127" s="41">
        <v>0</v>
      </c>
      <c r="K4127" s="42">
        <v>0</v>
      </c>
      <c r="L4127" t="str">
        <f>IFERROR(INDEX(Dictionary!E:E,MATCH(G4127,Dictionary!A:A,0)),"")</f>
        <v/>
      </c>
    </row>
    <row r="4128" spans="1:12" x14ac:dyDescent="0.2">
      <c r="A4128" t="s">
        <v>1621</v>
      </c>
      <c r="B4128" s="40">
        <v>45535</v>
      </c>
      <c r="C4128" t="s">
        <v>8</v>
      </c>
      <c r="D4128" s="3">
        <v>59</v>
      </c>
      <c r="E4128" s="2">
        <v>10120</v>
      </c>
      <c r="F4128" s="3">
        <v>8460</v>
      </c>
      <c r="G4128" t="s">
        <v>276</v>
      </c>
      <c r="H4128" t="s">
        <v>18</v>
      </c>
      <c r="I4128" t="s">
        <v>19</v>
      </c>
      <c r="J4128" s="41">
        <v>171.52542373</v>
      </c>
      <c r="K4128" s="42">
        <v>6.97399527E-3</v>
      </c>
      <c r="L4128" t="str">
        <f>IFERROR(INDEX(Dictionary!E:E,MATCH(G4128,Dictionary!A:A,0)),"")</f>
        <v/>
      </c>
    </row>
    <row r="4129" spans="1:12" x14ac:dyDescent="0.2">
      <c r="A4129" t="s">
        <v>1621</v>
      </c>
      <c r="B4129" s="40">
        <v>45535</v>
      </c>
      <c r="C4129" t="s">
        <v>22</v>
      </c>
      <c r="D4129" s="3">
        <v>-49</v>
      </c>
      <c r="E4129" s="2">
        <v>-8400</v>
      </c>
      <c r="F4129" s="3">
        <v>7570</v>
      </c>
      <c r="G4129" t="s">
        <v>251</v>
      </c>
      <c r="H4129" t="s">
        <v>18</v>
      </c>
      <c r="I4129" t="s">
        <v>19</v>
      </c>
      <c r="J4129" s="41">
        <v>171.42857143000001</v>
      </c>
      <c r="K4129" s="42">
        <v>-6.4729190700000003E-3</v>
      </c>
      <c r="L4129" t="str">
        <f>IFERROR(INDEX(Dictionary!E:E,MATCH(G4129,Dictionary!A:A,0)),"")</f>
        <v/>
      </c>
    </row>
    <row r="4130" spans="1:12" x14ac:dyDescent="0.2">
      <c r="A4130" t="s">
        <v>1621</v>
      </c>
      <c r="B4130" s="40">
        <v>45535</v>
      </c>
      <c r="C4130" t="s">
        <v>22</v>
      </c>
      <c r="D4130" s="3">
        <v>-2500</v>
      </c>
      <c r="E4130" s="2">
        <v>-428850</v>
      </c>
      <c r="F4130" s="3">
        <v>7500</v>
      </c>
      <c r="G4130" t="s">
        <v>266</v>
      </c>
      <c r="H4130" t="s">
        <v>18</v>
      </c>
      <c r="I4130" t="s">
        <v>19</v>
      </c>
      <c r="J4130" s="41">
        <v>171.54</v>
      </c>
      <c r="K4130" s="42">
        <v>-0.33333333332999998</v>
      </c>
      <c r="L4130" t="str">
        <f>IFERROR(INDEX(Dictionary!E:E,MATCH(G4130,Dictionary!A:A,0)),"")</f>
        <v/>
      </c>
    </row>
    <row r="4131" spans="1:12" x14ac:dyDescent="0.2">
      <c r="A4131" t="s">
        <v>1621</v>
      </c>
      <c r="B4131" s="40">
        <v>45535</v>
      </c>
      <c r="C4131" t="s">
        <v>8</v>
      </c>
      <c r="D4131" s="3">
        <v>167</v>
      </c>
      <c r="E4131" s="2">
        <v>28650</v>
      </c>
      <c r="F4131" s="3">
        <v>6970</v>
      </c>
      <c r="G4131" t="s">
        <v>270</v>
      </c>
      <c r="H4131" t="s">
        <v>18</v>
      </c>
      <c r="I4131" t="s">
        <v>19</v>
      </c>
      <c r="J4131" s="41">
        <v>171.55688623</v>
      </c>
      <c r="K4131" s="42">
        <v>2.3959839310000001E-2</v>
      </c>
      <c r="L4131" t="str">
        <f>IFERROR(INDEX(Dictionary!E:E,MATCH(G4131,Dictionary!A:A,0)),"")</f>
        <v/>
      </c>
    </row>
    <row r="4132" spans="1:12" x14ac:dyDescent="0.2">
      <c r="A4132" t="s">
        <v>1621</v>
      </c>
      <c r="B4132" s="40">
        <v>45535</v>
      </c>
      <c r="C4132" t="s">
        <v>22</v>
      </c>
      <c r="D4132" s="3">
        <v>-217</v>
      </c>
      <c r="E4132" s="2">
        <v>-37220</v>
      </c>
      <c r="F4132" s="3">
        <v>6370</v>
      </c>
      <c r="G4132" t="s">
        <v>1145</v>
      </c>
      <c r="H4132" t="s">
        <v>18</v>
      </c>
      <c r="I4132" t="s">
        <v>19</v>
      </c>
      <c r="J4132" s="41">
        <v>171.52073733</v>
      </c>
      <c r="K4132" s="42">
        <v>-3.4073786410000001E-2</v>
      </c>
      <c r="L4132" t="str">
        <f>IFERROR(INDEX(Dictionary!E:E,MATCH(G4132,Dictionary!A:A,0)),"")</f>
        <v/>
      </c>
    </row>
    <row r="4133" spans="1:12" x14ac:dyDescent="0.2">
      <c r="A4133" t="s">
        <v>1621</v>
      </c>
      <c r="B4133" s="40">
        <v>45535</v>
      </c>
      <c r="C4133" t="s">
        <v>22</v>
      </c>
      <c r="D4133" s="3">
        <v>-509</v>
      </c>
      <c r="E4133" s="2">
        <v>-87310</v>
      </c>
      <c r="F4133" s="3">
        <v>5050</v>
      </c>
      <c r="G4133" t="s">
        <v>289</v>
      </c>
      <c r="H4133" t="s">
        <v>18</v>
      </c>
      <c r="I4133" t="s">
        <v>19</v>
      </c>
      <c r="J4133" s="41">
        <v>171.53241650000001</v>
      </c>
      <c r="K4133" s="42">
        <v>-0.10079207921</v>
      </c>
      <c r="L4133" t="str">
        <f>IFERROR(INDEX(Dictionary!E:E,MATCH(G4133,Dictionary!A:A,0)),"")</f>
        <v/>
      </c>
    </row>
    <row r="4134" spans="1:12" x14ac:dyDescent="0.2">
      <c r="A4134" t="s">
        <v>1621</v>
      </c>
      <c r="B4134" s="40">
        <v>45535</v>
      </c>
      <c r="C4134" t="s">
        <v>27</v>
      </c>
      <c r="D4134" s="3">
        <v>0</v>
      </c>
      <c r="E4134" s="2">
        <v>0</v>
      </c>
      <c r="F4134" s="3">
        <v>4950</v>
      </c>
      <c r="G4134" t="s">
        <v>1468</v>
      </c>
      <c r="H4134" t="s">
        <v>18</v>
      </c>
      <c r="I4134" t="s">
        <v>19</v>
      </c>
      <c r="J4134" s="41">
        <v>0</v>
      </c>
      <c r="K4134" s="42">
        <v>0</v>
      </c>
      <c r="L4134" t="str">
        <f>IFERROR(INDEX(Dictionary!E:E,MATCH(G4134,Dictionary!A:A,0)),"")</f>
        <v/>
      </c>
    </row>
    <row r="4135" spans="1:12" x14ac:dyDescent="0.2">
      <c r="A4135" t="s">
        <v>1621</v>
      </c>
      <c r="B4135" s="40">
        <v>45535</v>
      </c>
      <c r="C4135" t="s">
        <v>22</v>
      </c>
      <c r="D4135" s="3">
        <v>-425</v>
      </c>
      <c r="E4135" s="2">
        <v>-72910</v>
      </c>
      <c r="F4135" s="3">
        <v>4340</v>
      </c>
      <c r="G4135" t="s">
        <v>279</v>
      </c>
      <c r="H4135" t="s">
        <v>18</v>
      </c>
      <c r="I4135" t="s">
        <v>19</v>
      </c>
      <c r="J4135" s="41">
        <v>171.55294118</v>
      </c>
      <c r="K4135" s="42">
        <v>-9.7926267280000007E-2</v>
      </c>
      <c r="L4135" t="str">
        <f>IFERROR(INDEX(Dictionary!E:E,MATCH(G4135,Dictionary!A:A,0)),"")</f>
        <v/>
      </c>
    </row>
    <row r="4136" spans="1:12" x14ac:dyDescent="0.2">
      <c r="A4136" t="s">
        <v>1621</v>
      </c>
      <c r="B4136" s="40">
        <v>45535</v>
      </c>
      <c r="C4136" t="s">
        <v>8</v>
      </c>
      <c r="D4136" s="3">
        <v>224</v>
      </c>
      <c r="E4136" s="2">
        <v>38420</v>
      </c>
      <c r="F4136" s="3">
        <v>2310</v>
      </c>
      <c r="G4136" t="s">
        <v>1084</v>
      </c>
      <c r="H4136" t="s">
        <v>18</v>
      </c>
      <c r="I4136" t="s">
        <v>19</v>
      </c>
      <c r="J4136" s="41">
        <v>171.51785713999999</v>
      </c>
      <c r="K4136" s="42">
        <v>9.6969696970000005E-2</v>
      </c>
      <c r="L4136" t="str">
        <f>IFERROR(INDEX(Dictionary!E:E,MATCH(G4136,Dictionary!A:A,0)),"")</f>
        <v/>
      </c>
    </row>
    <row r="4137" spans="1:12" x14ac:dyDescent="0.2">
      <c r="A4137" t="s">
        <v>1621</v>
      </c>
      <c r="B4137" s="40">
        <v>45535</v>
      </c>
      <c r="C4137" t="s">
        <v>22</v>
      </c>
      <c r="D4137" s="3">
        <v>-40</v>
      </c>
      <c r="E4137" s="2">
        <v>-6860</v>
      </c>
      <c r="F4137" s="3">
        <v>2140</v>
      </c>
      <c r="G4137" t="s">
        <v>413</v>
      </c>
      <c r="H4137" t="s">
        <v>18</v>
      </c>
      <c r="I4137" t="s">
        <v>19</v>
      </c>
      <c r="J4137" s="41">
        <v>171.5</v>
      </c>
      <c r="K4137" s="42">
        <v>-1.8691588790000001E-2</v>
      </c>
      <c r="L4137" t="str">
        <f>IFERROR(INDEX(Dictionary!E:E,MATCH(G4137,Dictionary!A:A,0)),"")</f>
        <v/>
      </c>
    </row>
    <row r="4138" spans="1:12" x14ac:dyDescent="0.2">
      <c r="A4138" t="s">
        <v>1621</v>
      </c>
      <c r="B4138" s="40">
        <v>45535</v>
      </c>
      <c r="C4138" t="s">
        <v>8</v>
      </c>
      <c r="D4138" s="3">
        <v>76</v>
      </c>
      <c r="E4138" s="2">
        <v>13040</v>
      </c>
      <c r="F4138" s="3">
        <v>1210</v>
      </c>
      <c r="G4138" t="s">
        <v>755</v>
      </c>
      <c r="H4138" t="s">
        <v>18</v>
      </c>
      <c r="I4138" t="s">
        <v>19</v>
      </c>
      <c r="J4138" s="41">
        <v>171.57894737000001</v>
      </c>
      <c r="K4138" s="42">
        <v>6.2809917359999995E-2</v>
      </c>
      <c r="L4138" t="str">
        <f>IFERROR(INDEX(Dictionary!E:E,MATCH(G4138,Dictionary!A:A,0)),"")</f>
        <v/>
      </c>
    </row>
    <row r="4139" spans="1:12" x14ac:dyDescent="0.2">
      <c r="A4139" t="s">
        <v>1621</v>
      </c>
      <c r="B4139" s="40">
        <v>45535</v>
      </c>
      <c r="C4139" t="s">
        <v>27</v>
      </c>
      <c r="D4139" s="3">
        <v>0</v>
      </c>
      <c r="E4139" s="2">
        <v>0</v>
      </c>
      <c r="F4139" s="3">
        <v>1170</v>
      </c>
      <c r="G4139" t="s">
        <v>284</v>
      </c>
      <c r="H4139" t="s">
        <v>18</v>
      </c>
      <c r="I4139" t="s">
        <v>19</v>
      </c>
      <c r="J4139" s="41">
        <v>0</v>
      </c>
      <c r="K4139" s="42">
        <v>0</v>
      </c>
      <c r="L4139" t="str">
        <f>IFERROR(INDEX(Dictionary!E:E,MATCH(G4139,Dictionary!A:A,0)),"")</f>
        <v/>
      </c>
    </row>
    <row r="4140" spans="1:12" x14ac:dyDescent="0.2">
      <c r="A4140" t="s">
        <v>1621</v>
      </c>
      <c r="B4140" s="40">
        <v>45535</v>
      </c>
      <c r="C4140" t="s">
        <v>27</v>
      </c>
      <c r="D4140" s="3">
        <v>0</v>
      </c>
      <c r="E4140" s="2">
        <v>0</v>
      </c>
      <c r="F4140" s="3">
        <v>470</v>
      </c>
      <c r="G4140" t="s">
        <v>292</v>
      </c>
      <c r="H4140" t="s">
        <v>18</v>
      </c>
      <c r="I4140" t="s">
        <v>19</v>
      </c>
      <c r="J4140" s="41">
        <v>0</v>
      </c>
      <c r="K4140" s="42">
        <v>0</v>
      </c>
      <c r="L4140" t="str">
        <f>IFERROR(INDEX(Dictionary!E:E,MATCH(G4140,Dictionary!A:A,0)),"")</f>
        <v/>
      </c>
    </row>
    <row r="4141" spans="1:12" x14ac:dyDescent="0.2">
      <c r="A4141" t="s">
        <v>1621</v>
      </c>
      <c r="B4141" s="40">
        <v>45535</v>
      </c>
      <c r="C4141" t="s">
        <v>27</v>
      </c>
      <c r="D4141" s="3">
        <v>0</v>
      </c>
      <c r="E4141" s="2">
        <v>0</v>
      </c>
      <c r="F4141" s="3">
        <v>350</v>
      </c>
      <c r="G4141" t="s">
        <v>294</v>
      </c>
      <c r="H4141" t="s">
        <v>18</v>
      </c>
      <c r="I4141" t="s">
        <v>19</v>
      </c>
      <c r="J4141" s="41">
        <v>0</v>
      </c>
      <c r="K4141" s="42">
        <v>0</v>
      </c>
      <c r="L4141" t="str">
        <f>IFERROR(INDEX(Dictionary!E:E,MATCH(G4141,Dictionary!A:A,0)),"")</f>
        <v/>
      </c>
    </row>
    <row r="4142" spans="1:12" x14ac:dyDescent="0.2">
      <c r="A4142" t="s">
        <v>1621</v>
      </c>
      <c r="B4142" s="40">
        <v>45535</v>
      </c>
      <c r="C4142" t="s">
        <v>8</v>
      </c>
      <c r="D4142" s="3">
        <v>48</v>
      </c>
      <c r="E4142" s="2">
        <v>8230</v>
      </c>
      <c r="F4142" s="3">
        <v>167</v>
      </c>
      <c r="G4142" t="s">
        <v>246</v>
      </c>
      <c r="H4142" t="s">
        <v>18</v>
      </c>
      <c r="I4142" t="s">
        <v>19</v>
      </c>
      <c r="J4142" s="41">
        <v>171.45833332999999</v>
      </c>
      <c r="K4142" s="42">
        <v>0.28742514969999999</v>
      </c>
      <c r="L4142" t="str">
        <f>IFERROR(INDEX(Dictionary!E:E,MATCH(G4142,Dictionary!A:A,0)),"")</f>
        <v/>
      </c>
    </row>
    <row r="4143" spans="1:12" x14ac:dyDescent="0.2">
      <c r="A4143" t="s">
        <v>1621</v>
      </c>
      <c r="B4143" s="40">
        <v>45535</v>
      </c>
      <c r="C4143" t="s">
        <v>22</v>
      </c>
      <c r="D4143" s="3">
        <v>-99000</v>
      </c>
      <c r="E4143" s="2">
        <v>-16980000</v>
      </c>
      <c r="F4143" s="3">
        <v>145</v>
      </c>
      <c r="G4143" t="s">
        <v>268</v>
      </c>
      <c r="H4143" t="s">
        <v>18</v>
      </c>
      <c r="I4143" t="s">
        <v>19</v>
      </c>
      <c r="J4143" s="41">
        <v>171.51515151999999</v>
      </c>
      <c r="K4143" s="42">
        <v>-682.75862069000004</v>
      </c>
      <c r="L4143" t="str">
        <f>IFERROR(INDEX(Dictionary!E:E,MATCH(G4143,Dictionary!A:A,0)),"")</f>
        <v/>
      </c>
    </row>
    <row r="4144" spans="1:12" x14ac:dyDescent="0.2">
      <c r="A4144" t="s">
        <v>1621</v>
      </c>
      <c r="B4144" s="40">
        <v>45535</v>
      </c>
      <c r="C4144" t="s">
        <v>8</v>
      </c>
      <c r="D4144" s="3">
        <v>105</v>
      </c>
      <c r="E4144" s="2">
        <v>18010</v>
      </c>
      <c r="F4144" s="3">
        <v>105</v>
      </c>
      <c r="G4144" t="s">
        <v>1041</v>
      </c>
      <c r="H4144" t="s">
        <v>18</v>
      </c>
      <c r="I4144" t="s">
        <v>19</v>
      </c>
      <c r="J4144" s="41">
        <v>171.52380951999999</v>
      </c>
      <c r="K4144" s="42">
        <v>1</v>
      </c>
      <c r="L4144" t="str">
        <f>IFERROR(INDEX(Dictionary!E:E,MATCH(G4144,Dictionary!A:A,0)),"")</f>
        <v/>
      </c>
    </row>
    <row r="4145" spans="1:12" x14ac:dyDescent="0.2">
      <c r="A4145" t="s">
        <v>1621</v>
      </c>
      <c r="B4145" s="40">
        <v>45532</v>
      </c>
      <c r="C4145" t="s">
        <v>27</v>
      </c>
      <c r="D4145" s="3">
        <v>0</v>
      </c>
      <c r="E4145" s="2">
        <v>0</v>
      </c>
      <c r="F4145" s="3">
        <v>350500</v>
      </c>
      <c r="G4145" t="s">
        <v>2155</v>
      </c>
      <c r="H4145" t="s">
        <v>10</v>
      </c>
      <c r="I4145" t="s">
        <v>11</v>
      </c>
      <c r="J4145" s="41">
        <v>0</v>
      </c>
      <c r="K4145" s="42">
        <v>0</v>
      </c>
      <c r="L4145" t="str">
        <f>IFERROR(INDEX(Dictionary!E:E,MATCH(G4145,Dictionary!A:A,0)),"")</f>
        <v/>
      </c>
    </row>
    <row r="4146" spans="1:12" x14ac:dyDescent="0.2">
      <c r="A4146" t="s">
        <v>1621</v>
      </c>
      <c r="B4146" s="40">
        <v>45530</v>
      </c>
      <c r="C4146" t="s">
        <v>27</v>
      </c>
      <c r="D4146" s="3">
        <v>0</v>
      </c>
      <c r="E4146" s="2">
        <v>0</v>
      </c>
      <c r="F4146" s="3">
        <v>45100</v>
      </c>
      <c r="G4146" t="s">
        <v>2159</v>
      </c>
      <c r="H4146" t="s">
        <v>10</v>
      </c>
      <c r="I4146" t="s">
        <v>11</v>
      </c>
      <c r="J4146" s="41">
        <v>0</v>
      </c>
      <c r="K4146" s="42">
        <v>0</v>
      </c>
      <c r="L4146" t="str">
        <f>IFERROR(INDEX(Dictionary!E:E,MATCH(G4146,Dictionary!A:A,0)),"")</f>
        <v/>
      </c>
    </row>
    <row r="4147" spans="1:12" x14ac:dyDescent="0.2">
      <c r="A4147" t="s">
        <v>1621</v>
      </c>
      <c r="B4147" s="40">
        <v>45527</v>
      </c>
      <c r="C4147" t="s">
        <v>27</v>
      </c>
      <c r="D4147" s="3">
        <v>0</v>
      </c>
      <c r="E4147" s="2">
        <v>0</v>
      </c>
      <c r="F4147" s="3">
        <v>56070</v>
      </c>
      <c r="G4147" t="s">
        <v>2157</v>
      </c>
      <c r="H4147" t="s">
        <v>10</v>
      </c>
      <c r="I4147" t="s">
        <v>11</v>
      </c>
      <c r="J4147" s="41">
        <v>0</v>
      </c>
      <c r="K4147" s="42">
        <v>0</v>
      </c>
      <c r="L4147" t="str">
        <f>IFERROR(INDEX(Dictionary!E:E,MATCH(G4147,Dictionary!A:A,0)),"")</f>
        <v/>
      </c>
    </row>
    <row r="4148" spans="1:12" x14ac:dyDescent="0.2">
      <c r="A4148" t="s">
        <v>1621</v>
      </c>
      <c r="B4148" s="40">
        <v>45527</v>
      </c>
      <c r="C4148" t="s">
        <v>22</v>
      </c>
      <c r="D4148" s="3">
        <v>-7540</v>
      </c>
      <c r="E4148" s="2">
        <v>-1290000</v>
      </c>
      <c r="F4148" s="3">
        <v>35480</v>
      </c>
      <c r="G4148" t="s">
        <v>2162</v>
      </c>
      <c r="H4148" t="s">
        <v>10</v>
      </c>
      <c r="I4148" t="s">
        <v>11</v>
      </c>
      <c r="J4148" s="41">
        <v>171.08753315999999</v>
      </c>
      <c r="K4148" s="42">
        <v>-0.21251408451000001</v>
      </c>
      <c r="L4148" t="str">
        <f>IFERROR(INDEX(Dictionary!E:E,MATCH(G4148,Dictionary!A:A,0)),"")</f>
        <v/>
      </c>
    </row>
    <row r="4149" spans="1:12" x14ac:dyDescent="0.2">
      <c r="A4149" t="s">
        <v>1621</v>
      </c>
      <c r="B4149" s="40">
        <v>45526</v>
      </c>
      <c r="C4149" t="s">
        <v>8</v>
      </c>
      <c r="D4149" s="3">
        <v>12220</v>
      </c>
      <c r="E4149" s="2">
        <v>2100000</v>
      </c>
      <c r="F4149" s="3">
        <v>37240</v>
      </c>
      <c r="G4149" t="s">
        <v>2161</v>
      </c>
      <c r="H4149" t="s">
        <v>10</v>
      </c>
      <c r="I4149" t="s">
        <v>11</v>
      </c>
      <c r="J4149" s="41">
        <v>171.84943536</v>
      </c>
      <c r="K4149" s="42">
        <v>0.32814983713000001</v>
      </c>
      <c r="L4149" t="str">
        <f>IFERROR(INDEX(Dictionary!E:E,MATCH(G4149,Dictionary!A:A,0)),"")</f>
        <v/>
      </c>
    </row>
    <row r="4150" spans="1:12" x14ac:dyDescent="0.2">
      <c r="A4150" t="s">
        <v>1621</v>
      </c>
      <c r="B4150" s="40">
        <v>45525</v>
      </c>
      <c r="C4150" t="s">
        <v>27</v>
      </c>
      <c r="D4150" s="3">
        <v>0</v>
      </c>
      <c r="E4150" s="2">
        <v>0</v>
      </c>
      <c r="F4150" s="3">
        <v>11280</v>
      </c>
      <c r="G4150" t="s">
        <v>2167</v>
      </c>
      <c r="H4150" t="s">
        <v>10</v>
      </c>
      <c r="I4150" t="s">
        <v>11</v>
      </c>
      <c r="J4150" s="41">
        <v>0</v>
      </c>
      <c r="K4150" s="42">
        <v>0</v>
      </c>
      <c r="L4150" t="str">
        <f>IFERROR(INDEX(Dictionary!E:E,MATCH(G4150,Dictionary!A:A,0)),"")</f>
        <v/>
      </c>
    </row>
    <row r="4151" spans="1:12" x14ac:dyDescent="0.2">
      <c r="A4151" t="s">
        <v>1621</v>
      </c>
      <c r="B4151" s="40">
        <v>45524</v>
      </c>
      <c r="C4151" t="s">
        <v>8</v>
      </c>
      <c r="D4151" s="3">
        <v>1040</v>
      </c>
      <c r="E4151" s="2">
        <v>177680</v>
      </c>
      <c r="F4151" s="3">
        <v>12530</v>
      </c>
      <c r="G4151" t="s">
        <v>2165</v>
      </c>
      <c r="H4151" t="s">
        <v>10</v>
      </c>
      <c r="I4151" t="s">
        <v>11</v>
      </c>
      <c r="J4151" s="41">
        <v>170.84615385000001</v>
      </c>
      <c r="K4151" s="42">
        <v>8.2994413409999995E-2</v>
      </c>
      <c r="L4151" t="str">
        <f>IFERROR(INDEX(Dictionary!E:E,MATCH(G4151,Dictionary!A:A,0)),"")</f>
        <v/>
      </c>
    </row>
    <row r="4152" spans="1:12" x14ac:dyDescent="0.2">
      <c r="A4152" t="s">
        <v>1621</v>
      </c>
      <c r="B4152" s="40">
        <v>45504</v>
      </c>
      <c r="C4152" t="s">
        <v>8</v>
      </c>
      <c r="D4152" s="3">
        <v>12430</v>
      </c>
      <c r="E4152" s="2">
        <v>2000000</v>
      </c>
      <c r="F4152" s="3">
        <v>1340000</v>
      </c>
      <c r="G4152" t="s">
        <v>297</v>
      </c>
      <c r="H4152" t="s">
        <v>18</v>
      </c>
      <c r="I4152" t="s">
        <v>19</v>
      </c>
      <c r="J4152" s="41">
        <v>160.90104585</v>
      </c>
      <c r="K4152" s="42">
        <v>9.2761193999999995E-3</v>
      </c>
      <c r="L4152" t="str">
        <f>IFERROR(INDEX(Dictionary!E:E,MATCH(G4152,Dictionary!A:A,0)),"")</f>
        <v/>
      </c>
    </row>
    <row r="4153" spans="1:12" x14ac:dyDescent="0.2">
      <c r="A4153" t="s">
        <v>1621</v>
      </c>
      <c r="B4153" s="40">
        <v>45504</v>
      </c>
      <c r="C4153" t="s">
        <v>8</v>
      </c>
      <c r="D4153" s="3">
        <v>4170</v>
      </c>
      <c r="E4153" s="2">
        <v>669890</v>
      </c>
      <c r="F4153" s="3">
        <v>1190000</v>
      </c>
      <c r="G4153" t="s">
        <v>298</v>
      </c>
      <c r="H4153" t="s">
        <v>18</v>
      </c>
      <c r="I4153" t="s">
        <v>19</v>
      </c>
      <c r="J4153" s="41">
        <v>160.64508633</v>
      </c>
      <c r="K4153" s="42">
        <v>3.5042016800000001E-3</v>
      </c>
      <c r="L4153" t="str">
        <f>IFERROR(INDEX(Dictionary!E:E,MATCH(G4153,Dictionary!A:A,0)),"")</f>
        <v/>
      </c>
    </row>
    <row r="4154" spans="1:12" x14ac:dyDescent="0.2">
      <c r="A4154" t="s">
        <v>1621</v>
      </c>
      <c r="B4154" s="40">
        <v>45504</v>
      </c>
      <c r="C4154" t="s">
        <v>8</v>
      </c>
      <c r="D4154" s="3">
        <v>174120</v>
      </c>
      <c r="E4154" s="2">
        <v>27990000</v>
      </c>
      <c r="F4154" s="3">
        <v>1060000</v>
      </c>
      <c r="G4154" t="s">
        <v>303</v>
      </c>
      <c r="H4154" t="s">
        <v>18</v>
      </c>
      <c r="I4154" t="s">
        <v>19</v>
      </c>
      <c r="J4154" s="41">
        <v>160.75119458</v>
      </c>
      <c r="K4154" s="42">
        <v>0.16426415093999999</v>
      </c>
      <c r="L4154" t="str">
        <f>IFERROR(INDEX(Dictionary!E:E,MATCH(G4154,Dictionary!A:A,0)),"")</f>
        <v/>
      </c>
    </row>
    <row r="4155" spans="1:12" x14ac:dyDescent="0.2">
      <c r="A4155" t="s">
        <v>1621</v>
      </c>
      <c r="B4155" s="40">
        <v>45504</v>
      </c>
      <c r="C4155" t="s">
        <v>8</v>
      </c>
      <c r="D4155" s="3">
        <v>23820</v>
      </c>
      <c r="E4155" s="2">
        <v>3830000</v>
      </c>
      <c r="F4155" s="3">
        <v>954010</v>
      </c>
      <c r="G4155" t="s">
        <v>302</v>
      </c>
      <c r="H4155" t="s">
        <v>18</v>
      </c>
      <c r="I4155" t="s">
        <v>19</v>
      </c>
      <c r="J4155" s="41">
        <v>160.78925272999999</v>
      </c>
      <c r="K4155" s="42">
        <v>2.496830089E-2</v>
      </c>
      <c r="L4155" t="str">
        <f>IFERROR(INDEX(Dictionary!E:E,MATCH(G4155,Dictionary!A:A,0)),"")</f>
        <v/>
      </c>
    </row>
    <row r="4156" spans="1:12" x14ac:dyDescent="0.2">
      <c r="A4156" t="s">
        <v>1621</v>
      </c>
      <c r="B4156" s="40">
        <v>45504</v>
      </c>
      <c r="C4156" t="s">
        <v>22</v>
      </c>
      <c r="D4156" s="3">
        <v>-98790</v>
      </c>
      <c r="E4156" s="2">
        <v>-15880000</v>
      </c>
      <c r="F4156" s="3">
        <v>753540</v>
      </c>
      <c r="G4156" t="s">
        <v>299</v>
      </c>
      <c r="H4156" t="s">
        <v>18</v>
      </c>
      <c r="I4156" t="s">
        <v>19</v>
      </c>
      <c r="J4156" s="41">
        <v>160.74502480999999</v>
      </c>
      <c r="K4156" s="42">
        <v>-0.13109218017999999</v>
      </c>
      <c r="L4156" t="str">
        <f>IFERROR(INDEX(Dictionary!E:E,MATCH(G4156,Dictionary!A:A,0)),"")</f>
        <v/>
      </c>
    </row>
    <row r="4157" spans="1:12" x14ac:dyDescent="0.2">
      <c r="A4157" t="s">
        <v>1621</v>
      </c>
      <c r="B4157" s="40">
        <v>45504</v>
      </c>
      <c r="C4157" t="s">
        <v>22</v>
      </c>
      <c r="D4157" s="3">
        <v>-900</v>
      </c>
      <c r="E4157" s="2">
        <v>-144680</v>
      </c>
      <c r="F4157" s="3">
        <v>746090</v>
      </c>
      <c r="G4157" t="s">
        <v>301</v>
      </c>
      <c r="H4157" t="s">
        <v>18</v>
      </c>
      <c r="I4157" t="s">
        <v>19</v>
      </c>
      <c r="J4157" s="41">
        <v>160.75555556</v>
      </c>
      <c r="K4157" s="42">
        <v>-1.2062726199999999E-3</v>
      </c>
      <c r="L4157" t="str">
        <f>IFERROR(INDEX(Dictionary!E:E,MATCH(G4157,Dictionary!A:A,0)),"")</f>
        <v/>
      </c>
    </row>
    <row r="4158" spans="1:12" x14ac:dyDescent="0.2">
      <c r="A4158" t="s">
        <v>1621</v>
      </c>
      <c r="B4158" s="40">
        <v>45504</v>
      </c>
      <c r="C4158" t="s">
        <v>22</v>
      </c>
      <c r="D4158" s="3">
        <v>-78860</v>
      </c>
      <c r="E4158" s="2">
        <v>-12680000</v>
      </c>
      <c r="F4158" s="3">
        <v>609160</v>
      </c>
      <c r="G4158" t="s">
        <v>1871</v>
      </c>
      <c r="H4158" t="s">
        <v>18</v>
      </c>
      <c r="I4158" t="s">
        <v>19</v>
      </c>
      <c r="J4158" s="41">
        <v>160.79126045000001</v>
      </c>
      <c r="K4158" s="42">
        <v>-0.12945006747000001</v>
      </c>
      <c r="L4158" t="str">
        <f>IFERROR(INDEX(Dictionary!E:E,MATCH(G4158,Dictionary!A:A,0)),"")</f>
        <v/>
      </c>
    </row>
    <row r="4159" spans="1:12" x14ac:dyDescent="0.2">
      <c r="A4159" t="s">
        <v>1621</v>
      </c>
      <c r="B4159" s="40">
        <v>45504</v>
      </c>
      <c r="C4159" t="s">
        <v>8</v>
      </c>
      <c r="D4159" s="3">
        <v>37660</v>
      </c>
      <c r="E4159" s="2">
        <v>6050000</v>
      </c>
      <c r="F4159" s="3">
        <v>546380</v>
      </c>
      <c r="G4159" t="s">
        <v>777</v>
      </c>
      <c r="H4159" t="s">
        <v>18</v>
      </c>
      <c r="I4159" t="s">
        <v>19</v>
      </c>
      <c r="J4159" s="41">
        <v>160.64790493999999</v>
      </c>
      <c r="K4159" s="42">
        <v>6.8920523809999995E-2</v>
      </c>
      <c r="L4159" t="str">
        <f>IFERROR(INDEX(Dictionary!E:E,MATCH(G4159,Dictionary!A:A,0)),"")</f>
        <v/>
      </c>
    </row>
    <row r="4160" spans="1:12" x14ac:dyDescent="0.2">
      <c r="A4160" t="s">
        <v>1621</v>
      </c>
      <c r="B4160" s="40">
        <v>45504</v>
      </c>
      <c r="C4160" t="s">
        <v>22</v>
      </c>
      <c r="D4160" s="3">
        <v>-3180</v>
      </c>
      <c r="E4160" s="2">
        <v>-510890</v>
      </c>
      <c r="F4160" s="3">
        <v>511370</v>
      </c>
      <c r="G4160" t="s">
        <v>308</v>
      </c>
      <c r="H4160" t="s">
        <v>18</v>
      </c>
      <c r="I4160" t="s">
        <v>19</v>
      </c>
      <c r="J4160" s="41">
        <v>160.65723270000001</v>
      </c>
      <c r="K4160" s="42">
        <v>-6.2187922599999997E-3</v>
      </c>
      <c r="L4160" t="str">
        <f>IFERROR(INDEX(Dictionary!E:E,MATCH(G4160,Dictionary!A:A,0)),"")</f>
        <v/>
      </c>
    </row>
    <row r="4161" spans="1:12" x14ac:dyDescent="0.2">
      <c r="A4161" t="s">
        <v>1621</v>
      </c>
      <c r="B4161" s="40">
        <v>45504</v>
      </c>
      <c r="C4161" t="s">
        <v>22</v>
      </c>
      <c r="D4161" s="3">
        <v>-860</v>
      </c>
      <c r="E4161" s="2">
        <v>-138250</v>
      </c>
      <c r="F4161" s="3">
        <v>473650</v>
      </c>
      <c r="G4161" t="s">
        <v>305</v>
      </c>
      <c r="H4161" t="s">
        <v>18</v>
      </c>
      <c r="I4161" t="s">
        <v>19</v>
      </c>
      <c r="J4161" s="41">
        <v>160.75581395</v>
      </c>
      <c r="K4161" s="42">
        <v>-1.8156856299999999E-3</v>
      </c>
      <c r="L4161" t="str">
        <f>IFERROR(INDEX(Dictionary!E:E,MATCH(G4161,Dictionary!A:A,0)),"")</f>
        <v/>
      </c>
    </row>
    <row r="4162" spans="1:12" x14ac:dyDescent="0.2">
      <c r="A4162" t="s">
        <v>1621</v>
      </c>
      <c r="B4162" s="40">
        <v>45504</v>
      </c>
      <c r="C4162" t="s">
        <v>22</v>
      </c>
      <c r="D4162" s="3">
        <v>-252</v>
      </c>
      <c r="E4162" s="2">
        <v>-40510</v>
      </c>
      <c r="F4162" s="3">
        <v>373830</v>
      </c>
      <c r="G4162" t="s">
        <v>319</v>
      </c>
      <c r="H4162" t="s">
        <v>18</v>
      </c>
      <c r="I4162" t="s">
        <v>19</v>
      </c>
      <c r="J4162" s="41">
        <v>160.75396825000001</v>
      </c>
      <c r="K4162" s="42">
        <v>-6.7409057000000002E-4</v>
      </c>
      <c r="L4162" t="str">
        <f>IFERROR(INDEX(Dictionary!E:E,MATCH(G4162,Dictionary!A:A,0)),"")</f>
        <v/>
      </c>
    </row>
    <row r="4163" spans="1:12" x14ac:dyDescent="0.2">
      <c r="A4163" t="s">
        <v>1621</v>
      </c>
      <c r="B4163" s="40">
        <v>45504</v>
      </c>
      <c r="C4163" t="s">
        <v>8</v>
      </c>
      <c r="D4163" s="3">
        <v>623</v>
      </c>
      <c r="E4163" s="2">
        <v>100150</v>
      </c>
      <c r="F4163" s="3">
        <v>361540</v>
      </c>
      <c r="G4163" t="s">
        <v>945</v>
      </c>
      <c r="H4163" t="s">
        <v>18</v>
      </c>
      <c r="I4163" t="s">
        <v>19</v>
      </c>
      <c r="J4163" s="41">
        <v>160.75441412999999</v>
      </c>
      <c r="K4163" s="42">
        <v>1.7231885900000001E-3</v>
      </c>
      <c r="L4163" t="str">
        <f>IFERROR(INDEX(Dictionary!E:E,MATCH(G4163,Dictionary!A:A,0)),"")</f>
        <v/>
      </c>
    </row>
    <row r="4164" spans="1:12" x14ac:dyDescent="0.2">
      <c r="A4164" t="s">
        <v>1621</v>
      </c>
      <c r="B4164" s="40">
        <v>45504</v>
      </c>
      <c r="C4164" t="s">
        <v>22</v>
      </c>
      <c r="D4164" s="3">
        <v>-20050</v>
      </c>
      <c r="E4164" s="2">
        <v>-3220000</v>
      </c>
      <c r="F4164" s="3">
        <v>353830</v>
      </c>
      <c r="G4164" t="s">
        <v>312</v>
      </c>
      <c r="H4164" t="s">
        <v>18</v>
      </c>
      <c r="I4164" t="s">
        <v>19</v>
      </c>
      <c r="J4164" s="41">
        <v>160.59850374000001</v>
      </c>
      <c r="K4164" s="42">
        <v>-5.6665069659999998E-2</v>
      </c>
      <c r="L4164" t="str">
        <f>IFERROR(INDEX(Dictionary!E:E,MATCH(G4164,Dictionary!A:A,0)),"")</f>
        <v/>
      </c>
    </row>
    <row r="4165" spans="1:12" x14ac:dyDescent="0.2">
      <c r="A4165" t="s">
        <v>1621</v>
      </c>
      <c r="B4165" s="40">
        <v>45504</v>
      </c>
      <c r="C4165" t="s">
        <v>22</v>
      </c>
      <c r="D4165" s="3">
        <v>-154180</v>
      </c>
      <c r="E4165" s="2">
        <v>-24790000</v>
      </c>
      <c r="F4165" s="3">
        <v>346270</v>
      </c>
      <c r="G4165" t="s">
        <v>937</v>
      </c>
      <c r="H4165" t="s">
        <v>18</v>
      </c>
      <c r="I4165" t="s">
        <v>19</v>
      </c>
      <c r="J4165" s="41">
        <v>160.78609548</v>
      </c>
      <c r="K4165" s="42">
        <v>-0.44526467754999999</v>
      </c>
      <c r="L4165" t="str">
        <f>IFERROR(INDEX(Dictionary!E:E,MATCH(G4165,Dictionary!A:A,0)),"")</f>
        <v/>
      </c>
    </row>
    <row r="4166" spans="1:12" x14ac:dyDescent="0.2">
      <c r="A4166" t="s">
        <v>1621</v>
      </c>
      <c r="B4166" s="40">
        <v>45504</v>
      </c>
      <c r="C4166" t="s">
        <v>22</v>
      </c>
      <c r="D4166" s="3">
        <v>-19490</v>
      </c>
      <c r="E4166" s="2">
        <v>-3130000</v>
      </c>
      <c r="F4166" s="3">
        <v>289050</v>
      </c>
      <c r="G4166" t="s">
        <v>311</v>
      </c>
      <c r="H4166" t="s">
        <v>18</v>
      </c>
      <c r="I4166" t="s">
        <v>19</v>
      </c>
      <c r="J4166" s="41">
        <v>160.59517700999999</v>
      </c>
      <c r="K4166" s="42">
        <v>-6.7427784120000001E-2</v>
      </c>
      <c r="L4166" t="str">
        <f>IFERROR(INDEX(Dictionary!E:E,MATCH(G4166,Dictionary!A:A,0)),"")</f>
        <v/>
      </c>
    </row>
    <row r="4167" spans="1:12" x14ac:dyDescent="0.2">
      <c r="A4167" t="s">
        <v>1621</v>
      </c>
      <c r="B4167" s="40">
        <v>45504</v>
      </c>
      <c r="C4167" t="s">
        <v>27</v>
      </c>
      <c r="D4167" s="3">
        <v>0</v>
      </c>
      <c r="E4167" s="2">
        <v>0</v>
      </c>
      <c r="F4167" s="3">
        <v>227000</v>
      </c>
      <c r="G4167" t="s">
        <v>1835</v>
      </c>
      <c r="H4167" t="s">
        <v>18</v>
      </c>
      <c r="I4167" t="s">
        <v>19</v>
      </c>
      <c r="J4167" s="41">
        <v>0</v>
      </c>
      <c r="K4167" s="42">
        <v>0</v>
      </c>
      <c r="L4167" t="str">
        <f>IFERROR(INDEX(Dictionary!E:E,MATCH(G4167,Dictionary!A:A,0)),"")</f>
        <v/>
      </c>
    </row>
    <row r="4168" spans="1:12" x14ac:dyDescent="0.2">
      <c r="A4168" t="s">
        <v>1621</v>
      </c>
      <c r="B4168" s="40">
        <v>45504</v>
      </c>
      <c r="C4168" t="s">
        <v>27</v>
      </c>
      <c r="D4168" s="3">
        <v>0</v>
      </c>
      <c r="E4168" s="2">
        <v>0</v>
      </c>
      <c r="F4168" s="3">
        <v>220660</v>
      </c>
      <c r="G4168" t="s">
        <v>304</v>
      </c>
      <c r="H4168" t="s">
        <v>18</v>
      </c>
      <c r="I4168" t="s">
        <v>19</v>
      </c>
      <c r="J4168" s="41">
        <v>0</v>
      </c>
      <c r="K4168" s="42">
        <v>0</v>
      </c>
      <c r="L4168" t="str">
        <f>IFERROR(INDEX(Dictionary!E:E,MATCH(G4168,Dictionary!A:A,0)),"")</f>
        <v/>
      </c>
    </row>
    <row r="4169" spans="1:12" x14ac:dyDescent="0.2">
      <c r="A4169" t="s">
        <v>1621</v>
      </c>
      <c r="B4169" s="40">
        <v>45504</v>
      </c>
      <c r="C4169" t="s">
        <v>27</v>
      </c>
      <c r="D4169" s="3">
        <v>0</v>
      </c>
      <c r="E4169" s="2">
        <v>0</v>
      </c>
      <c r="F4169" s="3">
        <v>202010</v>
      </c>
      <c r="G4169" t="s">
        <v>575</v>
      </c>
      <c r="H4169" t="s">
        <v>18</v>
      </c>
      <c r="I4169" t="s">
        <v>19</v>
      </c>
      <c r="J4169" s="41">
        <v>0</v>
      </c>
      <c r="K4169" s="42">
        <v>0</v>
      </c>
      <c r="L4169" t="str">
        <f>IFERROR(INDEX(Dictionary!E:E,MATCH(G4169,Dictionary!A:A,0)),"")</f>
        <v/>
      </c>
    </row>
    <row r="4170" spans="1:12" x14ac:dyDescent="0.2">
      <c r="A4170" t="s">
        <v>1621</v>
      </c>
      <c r="B4170" s="40">
        <v>45504</v>
      </c>
      <c r="C4170" t="s">
        <v>22</v>
      </c>
      <c r="D4170" s="3">
        <v>-3330</v>
      </c>
      <c r="E4170" s="2">
        <v>-535650</v>
      </c>
      <c r="F4170" s="3">
        <v>193660</v>
      </c>
      <c r="G4170" t="s">
        <v>325</v>
      </c>
      <c r="H4170" t="s">
        <v>18</v>
      </c>
      <c r="I4170" t="s">
        <v>19</v>
      </c>
      <c r="J4170" s="41">
        <v>160.85585585999999</v>
      </c>
      <c r="K4170" s="42">
        <v>-1.719917613E-2</v>
      </c>
      <c r="L4170" t="str">
        <f>IFERROR(INDEX(Dictionary!E:E,MATCH(G4170,Dictionary!A:A,0)),"")</f>
        <v/>
      </c>
    </row>
    <row r="4171" spans="1:12" x14ac:dyDescent="0.2">
      <c r="A4171" t="s">
        <v>1621</v>
      </c>
      <c r="B4171" s="40">
        <v>45504</v>
      </c>
      <c r="C4171" t="s">
        <v>22</v>
      </c>
      <c r="D4171" s="3">
        <v>-73</v>
      </c>
      <c r="E4171" s="2">
        <v>-11730</v>
      </c>
      <c r="F4171" s="3">
        <v>179090</v>
      </c>
      <c r="G4171" t="s">
        <v>936</v>
      </c>
      <c r="H4171" t="s">
        <v>18</v>
      </c>
      <c r="I4171" t="s">
        <v>19</v>
      </c>
      <c r="J4171" s="41">
        <v>160.68493151000001</v>
      </c>
      <c r="K4171" s="42">
        <v>-4.0761071999999998E-4</v>
      </c>
      <c r="L4171" t="str">
        <f>IFERROR(INDEX(Dictionary!E:E,MATCH(G4171,Dictionary!A:A,0)),"")</f>
        <v/>
      </c>
    </row>
    <row r="4172" spans="1:12" x14ac:dyDescent="0.2">
      <c r="A4172" t="s">
        <v>1621</v>
      </c>
      <c r="B4172" s="40">
        <v>45504</v>
      </c>
      <c r="C4172" t="s">
        <v>22</v>
      </c>
      <c r="D4172" s="3">
        <v>-32400</v>
      </c>
      <c r="E4172" s="2">
        <v>-5210000</v>
      </c>
      <c r="F4172" s="3">
        <v>170480</v>
      </c>
      <c r="G4172" t="s">
        <v>309</v>
      </c>
      <c r="H4172" t="s">
        <v>18</v>
      </c>
      <c r="I4172" t="s">
        <v>19</v>
      </c>
      <c r="J4172" s="41">
        <v>160.80246914</v>
      </c>
      <c r="K4172" s="42">
        <v>-0.19005395683000001</v>
      </c>
      <c r="L4172" t="str">
        <f>IFERROR(INDEX(Dictionary!E:E,MATCH(G4172,Dictionary!A:A,0)),"")</f>
        <v/>
      </c>
    </row>
    <row r="4173" spans="1:12" x14ac:dyDescent="0.2">
      <c r="A4173" t="s">
        <v>1621</v>
      </c>
      <c r="B4173" s="40">
        <v>45504</v>
      </c>
      <c r="C4173" t="s">
        <v>8</v>
      </c>
      <c r="D4173" s="3">
        <v>12450</v>
      </c>
      <c r="E4173" s="2">
        <v>2000000</v>
      </c>
      <c r="F4173" s="3">
        <v>167520</v>
      </c>
      <c r="G4173" t="s">
        <v>328</v>
      </c>
      <c r="H4173" t="s">
        <v>18</v>
      </c>
      <c r="I4173" t="s">
        <v>19</v>
      </c>
      <c r="J4173" s="41">
        <v>160.64257028</v>
      </c>
      <c r="K4173" s="42">
        <v>7.4314705879999998E-2</v>
      </c>
      <c r="L4173" t="str">
        <f>IFERROR(INDEX(Dictionary!E:E,MATCH(G4173,Dictionary!A:A,0)),"")</f>
        <v/>
      </c>
    </row>
    <row r="4174" spans="1:12" x14ac:dyDescent="0.2">
      <c r="A4174" t="s">
        <v>1621</v>
      </c>
      <c r="B4174" s="40">
        <v>45504</v>
      </c>
      <c r="C4174" t="s">
        <v>22</v>
      </c>
      <c r="D4174" s="3">
        <v>-982</v>
      </c>
      <c r="E4174" s="2">
        <v>-157870</v>
      </c>
      <c r="F4174" s="3">
        <v>157810</v>
      </c>
      <c r="G4174" t="s">
        <v>318</v>
      </c>
      <c r="H4174" t="s">
        <v>18</v>
      </c>
      <c r="I4174" t="s">
        <v>19</v>
      </c>
      <c r="J4174" s="41">
        <v>160.76374745000001</v>
      </c>
      <c r="K4174" s="42">
        <v>-6.2226601499999999E-3</v>
      </c>
      <c r="L4174" t="str">
        <f>IFERROR(INDEX(Dictionary!E:E,MATCH(G4174,Dictionary!A:A,0)),"")</f>
        <v/>
      </c>
    </row>
    <row r="4175" spans="1:12" x14ac:dyDescent="0.2">
      <c r="A4175" t="s">
        <v>1621</v>
      </c>
      <c r="B4175" s="40">
        <v>45504</v>
      </c>
      <c r="C4175" t="s">
        <v>8</v>
      </c>
      <c r="D4175" s="3">
        <v>9520</v>
      </c>
      <c r="E4175" s="2">
        <v>1530000</v>
      </c>
      <c r="F4175" s="3">
        <v>157720</v>
      </c>
      <c r="G4175" t="s">
        <v>757</v>
      </c>
      <c r="H4175" t="s">
        <v>18</v>
      </c>
      <c r="I4175" t="s">
        <v>19</v>
      </c>
      <c r="J4175" s="41">
        <v>160.71428571000001</v>
      </c>
      <c r="K4175" s="42">
        <v>6.0360132160000003E-2</v>
      </c>
      <c r="L4175" t="str">
        <f>IFERROR(INDEX(Dictionary!E:E,MATCH(G4175,Dictionary!A:A,0)),"")</f>
        <v/>
      </c>
    </row>
    <row r="4176" spans="1:12" x14ac:dyDescent="0.2">
      <c r="A4176" t="s">
        <v>1621</v>
      </c>
      <c r="B4176" s="40">
        <v>45504</v>
      </c>
      <c r="C4176" t="s">
        <v>22</v>
      </c>
      <c r="D4176" s="3">
        <v>-7560</v>
      </c>
      <c r="E4176" s="2">
        <v>-1220000</v>
      </c>
      <c r="F4176" s="3">
        <v>155460</v>
      </c>
      <c r="G4176" t="s">
        <v>1303</v>
      </c>
      <c r="H4176" t="s">
        <v>18</v>
      </c>
      <c r="I4176" t="s">
        <v>19</v>
      </c>
      <c r="J4176" s="41">
        <v>161.37566138</v>
      </c>
      <c r="K4176" s="42">
        <v>-4.8626003219999998E-2</v>
      </c>
      <c r="L4176" t="str">
        <f>IFERROR(INDEX(Dictionary!E:E,MATCH(G4176,Dictionary!A:A,0)),"")</f>
        <v/>
      </c>
    </row>
    <row r="4177" spans="1:12" x14ac:dyDescent="0.2">
      <c r="A4177" t="s">
        <v>1621</v>
      </c>
      <c r="B4177" s="40">
        <v>45504</v>
      </c>
      <c r="C4177" t="s">
        <v>8</v>
      </c>
      <c r="D4177" s="3">
        <v>15530</v>
      </c>
      <c r="E4177" s="2">
        <v>2500000</v>
      </c>
      <c r="F4177" s="3">
        <v>151770</v>
      </c>
      <c r="G4177" t="s">
        <v>333</v>
      </c>
      <c r="H4177" t="s">
        <v>18</v>
      </c>
      <c r="I4177" t="s">
        <v>19</v>
      </c>
      <c r="J4177" s="41">
        <v>160.9787508</v>
      </c>
      <c r="K4177" s="42">
        <v>0.10233247678</v>
      </c>
      <c r="L4177" t="str">
        <f>IFERROR(INDEX(Dictionary!E:E,MATCH(G4177,Dictionary!A:A,0)),"")</f>
        <v/>
      </c>
    </row>
    <row r="4178" spans="1:12" x14ac:dyDescent="0.2">
      <c r="A4178" t="s">
        <v>1621</v>
      </c>
      <c r="B4178" s="40">
        <v>45504</v>
      </c>
      <c r="C4178" t="s">
        <v>8</v>
      </c>
      <c r="D4178" s="3">
        <v>998</v>
      </c>
      <c r="E4178" s="2">
        <v>160440</v>
      </c>
      <c r="F4178" s="3">
        <v>118440</v>
      </c>
      <c r="G4178" t="s">
        <v>290</v>
      </c>
      <c r="H4178" t="s">
        <v>18</v>
      </c>
      <c r="I4178" t="s">
        <v>19</v>
      </c>
      <c r="J4178" s="41">
        <v>160.76152304999999</v>
      </c>
      <c r="K4178" s="42">
        <v>8.4262158199999992E-3</v>
      </c>
      <c r="L4178" t="str">
        <f>IFERROR(INDEX(Dictionary!E:E,MATCH(G4178,Dictionary!A:A,0)),"")</f>
        <v/>
      </c>
    </row>
    <row r="4179" spans="1:12" x14ac:dyDescent="0.2">
      <c r="A4179" t="s">
        <v>1621</v>
      </c>
      <c r="B4179" s="40">
        <v>45504</v>
      </c>
      <c r="C4179" t="s">
        <v>8</v>
      </c>
      <c r="D4179" s="3">
        <v>19770</v>
      </c>
      <c r="E4179" s="2">
        <v>3180000</v>
      </c>
      <c r="F4179" s="3">
        <v>111910</v>
      </c>
      <c r="G4179" t="s">
        <v>1476</v>
      </c>
      <c r="H4179" t="s">
        <v>18</v>
      </c>
      <c r="I4179" t="s">
        <v>19</v>
      </c>
      <c r="J4179" s="41">
        <v>160.85988366000001</v>
      </c>
      <c r="K4179" s="42">
        <v>0.17666694128999999</v>
      </c>
      <c r="L4179" t="str">
        <f>IFERROR(INDEX(Dictionary!E:E,MATCH(G4179,Dictionary!A:A,0)),"")</f>
        <v/>
      </c>
    </row>
    <row r="4180" spans="1:12" x14ac:dyDescent="0.2">
      <c r="A4180" t="s">
        <v>1621</v>
      </c>
      <c r="B4180" s="40">
        <v>45504</v>
      </c>
      <c r="C4180" t="s">
        <v>22</v>
      </c>
      <c r="D4180" s="3">
        <v>-626</v>
      </c>
      <c r="E4180" s="2">
        <v>-100640</v>
      </c>
      <c r="F4180" s="3">
        <v>104230</v>
      </c>
      <c r="G4180" t="s">
        <v>322</v>
      </c>
      <c r="H4180" t="s">
        <v>18</v>
      </c>
      <c r="I4180" t="s">
        <v>19</v>
      </c>
      <c r="J4180" s="41">
        <v>160.76677316000001</v>
      </c>
      <c r="K4180" s="42">
        <v>-6.0059579899999996E-3</v>
      </c>
      <c r="L4180" t="str">
        <f>IFERROR(INDEX(Dictionary!E:E,MATCH(G4180,Dictionary!A:A,0)),"")</f>
        <v/>
      </c>
    </row>
    <row r="4181" spans="1:12" x14ac:dyDescent="0.2">
      <c r="A4181" t="s">
        <v>1621</v>
      </c>
      <c r="B4181" s="40">
        <v>45504</v>
      </c>
      <c r="C4181" t="s">
        <v>27</v>
      </c>
      <c r="D4181" s="3">
        <v>0</v>
      </c>
      <c r="E4181" s="2">
        <v>0</v>
      </c>
      <c r="F4181" s="3">
        <v>101960</v>
      </c>
      <c r="G4181" t="s">
        <v>1469</v>
      </c>
      <c r="H4181" t="s">
        <v>18</v>
      </c>
      <c r="I4181" t="s">
        <v>19</v>
      </c>
      <c r="J4181" s="41">
        <v>0</v>
      </c>
      <c r="K4181" s="42">
        <v>0</v>
      </c>
      <c r="L4181" t="str">
        <f>IFERROR(INDEX(Dictionary!E:E,MATCH(G4181,Dictionary!A:A,0)),"")</f>
        <v/>
      </c>
    </row>
    <row r="4182" spans="1:12" x14ac:dyDescent="0.2">
      <c r="A4182" t="s">
        <v>1621</v>
      </c>
      <c r="B4182" s="40">
        <v>45504</v>
      </c>
      <c r="C4182" t="s">
        <v>27</v>
      </c>
      <c r="D4182" s="3">
        <v>0</v>
      </c>
      <c r="E4182" s="2">
        <v>0</v>
      </c>
      <c r="F4182" s="3">
        <v>99310</v>
      </c>
      <c r="G4182" t="s">
        <v>968</v>
      </c>
      <c r="H4182" t="s">
        <v>18</v>
      </c>
      <c r="I4182" t="s">
        <v>19</v>
      </c>
      <c r="J4182" s="41">
        <v>0</v>
      </c>
      <c r="K4182" s="42">
        <v>0</v>
      </c>
      <c r="L4182" t="str">
        <f>IFERROR(INDEX(Dictionary!E:E,MATCH(G4182,Dictionary!A:A,0)),"")</f>
        <v/>
      </c>
    </row>
    <row r="4183" spans="1:12" x14ac:dyDescent="0.2">
      <c r="A4183" t="s">
        <v>1621</v>
      </c>
      <c r="B4183" s="40">
        <v>45504</v>
      </c>
      <c r="C4183" t="s">
        <v>27</v>
      </c>
      <c r="D4183" s="3">
        <v>0</v>
      </c>
      <c r="E4183" s="2">
        <v>0</v>
      </c>
      <c r="F4183" s="3">
        <v>99010</v>
      </c>
      <c r="G4183" t="s">
        <v>943</v>
      </c>
      <c r="H4183" t="s">
        <v>18</v>
      </c>
      <c r="I4183" t="s">
        <v>19</v>
      </c>
      <c r="J4183" s="41">
        <v>0</v>
      </c>
      <c r="K4183" s="42">
        <v>0</v>
      </c>
      <c r="L4183" t="str">
        <f>IFERROR(INDEX(Dictionary!E:E,MATCH(G4183,Dictionary!A:A,0)),"")</f>
        <v/>
      </c>
    </row>
    <row r="4184" spans="1:12" x14ac:dyDescent="0.2">
      <c r="A4184" t="s">
        <v>1621</v>
      </c>
      <c r="B4184" s="40">
        <v>45504</v>
      </c>
      <c r="C4184" t="s">
        <v>8</v>
      </c>
      <c r="D4184" s="3">
        <v>35500</v>
      </c>
      <c r="E4184" s="2">
        <v>5710000</v>
      </c>
      <c r="F4184" s="3">
        <v>98100</v>
      </c>
      <c r="G4184" t="s">
        <v>949</v>
      </c>
      <c r="H4184" t="s">
        <v>18</v>
      </c>
      <c r="I4184" t="s">
        <v>19</v>
      </c>
      <c r="J4184" s="41">
        <v>160.84507042000001</v>
      </c>
      <c r="K4184" s="42">
        <v>0.36187563198</v>
      </c>
      <c r="L4184" t="str">
        <f>IFERROR(INDEX(Dictionary!E:E,MATCH(G4184,Dictionary!A:A,0)),"")</f>
        <v/>
      </c>
    </row>
    <row r="4185" spans="1:12" x14ac:dyDescent="0.2">
      <c r="A4185" t="s">
        <v>1621</v>
      </c>
      <c r="B4185" s="40">
        <v>45504</v>
      </c>
      <c r="C4185" t="s">
        <v>27</v>
      </c>
      <c r="D4185" s="3">
        <v>0</v>
      </c>
      <c r="E4185" s="2">
        <v>0</v>
      </c>
      <c r="F4185" s="3">
        <v>93830</v>
      </c>
      <c r="G4185" t="s">
        <v>602</v>
      </c>
      <c r="H4185" t="s">
        <v>18</v>
      </c>
      <c r="I4185" t="s">
        <v>19</v>
      </c>
      <c r="J4185" s="41">
        <v>0</v>
      </c>
      <c r="K4185" s="42">
        <v>0</v>
      </c>
      <c r="L4185" t="str">
        <f>IFERROR(INDEX(Dictionary!E:E,MATCH(G4185,Dictionary!A:A,0)),"")</f>
        <v/>
      </c>
    </row>
    <row r="4186" spans="1:12" x14ac:dyDescent="0.2">
      <c r="A4186" t="s">
        <v>1621</v>
      </c>
      <c r="B4186" s="40">
        <v>45504</v>
      </c>
      <c r="C4186" t="s">
        <v>8</v>
      </c>
      <c r="D4186" s="3">
        <v>1360</v>
      </c>
      <c r="E4186" s="2">
        <v>218630</v>
      </c>
      <c r="F4186" s="3">
        <v>92640</v>
      </c>
      <c r="G4186" t="s">
        <v>579</v>
      </c>
      <c r="H4186" t="s">
        <v>18</v>
      </c>
      <c r="I4186" t="s">
        <v>19</v>
      </c>
      <c r="J4186" s="41">
        <v>160.75735294</v>
      </c>
      <c r="K4186" s="42">
        <v>1.4670000000000001E-2</v>
      </c>
      <c r="L4186" t="str">
        <f>IFERROR(INDEX(Dictionary!E:E,MATCH(G4186,Dictionary!A:A,0)),"")</f>
        <v/>
      </c>
    </row>
    <row r="4187" spans="1:12" x14ac:dyDescent="0.2">
      <c r="A4187" t="s">
        <v>1621</v>
      </c>
      <c r="B4187" s="40">
        <v>45504</v>
      </c>
      <c r="C4187" t="s">
        <v>22</v>
      </c>
      <c r="D4187" s="3">
        <v>-6600</v>
      </c>
      <c r="E4187" s="2">
        <v>-1060000</v>
      </c>
      <c r="F4187" s="3">
        <v>92000</v>
      </c>
      <c r="G4187" t="s">
        <v>2175</v>
      </c>
      <c r="H4187" t="s">
        <v>18</v>
      </c>
      <c r="I4187" t="s">
        <v>19</v>
      </c>
      <c r="J4187" s="41">
        <v>160.60606060999999</v>
      </c>
      <c r="K4187" s="42">
        <v>-7.1739130430000006E-2</v>
      </c>
      <c r="L4187" t="str">
        <f>IFERROR(INDEX(Dictionary!E:E,MATCH(G4187,Dictionary!A:A,0)),"")</f>
        <v/>
      </c>
    </row>
    <row r="4188" spans="1:12" x14ac:dyDescent="0.2">
      <c r="A4188" t="s">
        <v>1621</v>
      </c>
      <c r="B4188" s="40">
        <v>45504</v>
      </c>
      <c r="C4188" t="s">
        <v>8</v>
      </c>
      <c r="D4188" s="3">
        <v>2790</v>
      </c>
      <c r="E4188" s="2">
        <v>448840</v>
      </c>
      <c r="F4188" s="3">
        <v>86860</v>
      </c>
      <c r="G4188" t="s">
        <v>954</v>
      </c>
      <c r="H4188" t="s">
        <v>18</v>
      </c>
      <c r="I4188" t="s">
        <v>19</v>
      </c>
      <c r="J4188" s="41">
        <v>160.87455197</v>
      </c>
      <c r="K4188" s="42">
        <v>3.213270142E-2</v>
      </c>
      <c r="L4188" t="str">
        <f>IFERROR(INDEX(Dictionary!E:E,MATCH(G4188,Dictionary!A:A,0)),"")</f>
        <v/>
      </c>
    </row>
    <row r="4189" spans="1:12" x14ac:dyDescent="0.2">
      <c r="A4189" t="s">
        <v>1621</v>
      </c>
      <c r="B4189" s="40">
        <v>45504</v>
      </c>
      <c r="C4189" t="s">
        <v>8</v>
      </c>
      <c r="D4189" s="3">
        <v>53</v>
      </c>
      <c r="E4189" s="2">
        <v>8520</v>
      </c>
      <c r="F4189" s="3">
        <v>84960</v>
      </c>
      <c r="G4189" t="s">
        <v>1150</v>
      </c>
      <c r="H4189" t="s">
        <v>18</v>
      </c>
      <c r="I4189" t="s">
        <v>19</v>
      </c>
      <c r="J4189" s="41">
        <v>160.75471698000001</v>
      </c>
      <c r="K4189" s="42">
        <v>6.2380952E-4</v>
      </c>
      <c r="L4189" t="str">
        <f>IFERROR(INDEX(Dictionary!E:E,MATCH(G4189,Dictionary!A:A,0)),"")</f>
        <v/>
      </c>
    </row>
    <row r="4190" spans="1:12" x14ac:dyDescent="0.2">
      <c r="A4190" t="s">
        <v>1621</v>
      </c>
      <c r="B4190" s="40">
        <v>45504</v>
      </c>
      <c r="C4190" t="s">
        <v>8</v>
      </c>
      <c r="D4190" s="3">
        <v>8510</v>
      </c>
      <c r="E4190" s="2">
        <v>1370000</v>
      </c>
      <c r="F4190" s="3">
        <v>81780</v>
      </c>
      <c r="G4190" t="s">
        <v>1472</v>
      </c>
      <c r="H4190" t="s">
        <v>18</v>
      </c>
      <c r="I4190" t="s">
        <v>19</v>
      </c>
      <c r="J4190" s="41">
        <v>161.10458284000001</v>
      </c>
      <c r="K4190" s="42">
        <v>0.10405962343</v>
      </c>
      <c r="L4190" t="str">
        <f>IFERROR(INDEX(Dictionary!E:E,MATCH(G4190,Dictionary!A:A,0)),"")</f>
        <v/>
      </c>
    </row>
    <row r="4191" spans="1:12" x14ac:dyDescent="0.2">
      <c r="A4191" t="s">
        <v>1621</v>
      </c>
      <c r="B4191" s="40">
        <v>45504</v>
      </c>
      <c r="C4191" t="s">
        <v>8</v>
      </c>
      <c r="D4191" s="3">
        <v>4050</v>
      </c>
      <c r="E4191" s="2">
        <v>651080</v>
      </c>
      <c r="F4191" s="3">
        <v>77830</v>
      </c>
      <c r="G4191" t="s">
        <v>321</v>
      </c>
      <c r="H4191" t="s">
        <v>18</v>
      </c>
      <c r="I4191" t="s">
        <v>19</v>
      </c>
      <c r="J4191" s="41">
        <v>160.76049383</v>
      </c>
      <c r="K4191" s="42">
        <v>5.2036496350000003E-2</v>
      </c>
      <c r="L4191" t="str">
        <f>IFERROR(INDEX(Dictionary!E:E,MATCH(G4191,Dictionary!A:A,0)),"")</f>
        <v/>
      </c>
    </row>
    <row r="4192" spans="1:12" x14ac:dyDescent="0.2">
      <c r="A4192" t="s">
        <v>1621</v>
      </c>
      <c r="B4192" s="40">
        <v>45504</v>
      </c>
      <c r="C4192" t="s">
        <v>8</v>
      </c>
      <c r="D4192" s="3">
        <v>1520</v>
      </c>
      <c r="E4192" s="2">
        <v>245160</v>
      </c>
      <c r="F4192" s="3">
        <v>76190</v>
      </c>
      <c r="G4192" t="s">
        <v>271</v>
      </c>
      <c r="H4192" t="s">
        <v>18</v>
      </c>
      <c r="I4192" t="s">
        <v>19</v>
      </c>
      <c r="J4192" s="41">
        <v>161.28947367999999</v>
      </c>
      <c r="K4192" s="42">
        <v>1.9947506560000001E-2</v>
      </c>
      <c r="L4192" t="str">
        <f>IFERROR(INDEX(Dictionary!E:E,MATCH(G4192,Dictionary!A:A,0)),"")</f>
        <v/>
      </c>
    </row>
    <row r="4193" spans="1:12" x14ac:dyDescent="0.2">
      <c r="A4193" t="s">
        <v>1621</v>
      </c>
      <c r="B4193" s="40">
        <v>45504</v>
      </c>
      <c r="C4193" t="s">
        <v>22</v>
      </c>
      <c r="D4193" s="3">
        <v>-126</v>
      </c>
      <c r="E4193" s="2">
        <v>-20260</v>
      </c>
      <c r="F4193" s="3">
        <v>73210</v>
      </c>
      <c r="G4193" t="s">
        <v>986</v>
      </c>
      <c r="H4193" t="s">
        <v>18</v>
      </c>
      <c r="I4193" t="s">
        <v>19</v>
      </c>
      <c r="J4193" s="41">
        <v>160.79365078999999</v>
      </c>
      <c r="K4193" s="42">
        <v>-1.7210772800000001E-3</v>
      </c>
      <c r="L4193" t="str">
        <f>IFERROR(INDEX(Dictionary!E:E,MATCH(G4193,Dictionary!A:A,0)),"")</f>
        <v/>
      </c>
    </row>
    <row r="4194" spans="1:12" x14ac:dyDescent="0.2">
      <c r="A4194" t="s">
        <v>1621</v>
      </c>
      <c r="B4194" s="40">
        <v>45504</v>
      </c>
      <c r="C4194" t="s">
        <v>27</v>
      </c>
      <c r="D4194" s="3">
        <v>0</v>
      </c>
      <c r="E4194" s="2">
        <v>0</v>
      </c>
      <c r="F4194" s="3">
        <v>70640</v>
      </c>
      <c r="G4194" t="s">
        <v>327</v>
      </c>
      <c r="H4194" t="s">
        <v>18</v>
      </c>
      <c r="I4194" t="s">
        <v>19</v>
      </c>
      <c r="J4194" s="41">
        <v>0</v>
      </c>
      <c r="K4194" s="42">
        <v>0</v>
      </c>
      <c r="L4194" t="str">
        <f>IFERROR(INDEX(Dictionary!E:E,MATCH(G4194,Dictionary!A:A,0)),"")</f>
        <v/>
      </c>
    </row>
    <row r="4195" spans="1:12" x14ac:dyDescent="0.2">
      <c r="A4195" t="s">
        <v>1621</v>
      </c>
      <c r="B4195" s="40">
        <v>45504</v>
      </c>
      <c r="C4195" t="s">
        <v>8</v>
      </c>
      <c r="D4195" s="3">
        <v>1000</v>
      </c>
      <c r="E4195" s="2">
        <v>160760</v>
      </c>
      <c r="F4195" s="3">
        <v>69040</v>
      </c>
      <c r="G4195" t="s">
        <v>652</v>
      </c>
      <c r="H4195" t="s">
        <v>18</v>
      </c>
      <c r="I4195" t="s">
        <v>19</v>
      </c>
      <c r="J4195" s="41">
        <v>160.76</v>
      </c>
      <c r="K4195" s="42">
        <v>1.4482758619999999E-2</v>
      </c>
      <c r="L4195" t="str">
        <f>IFERROR(INDEX(Dictionary!E:E,MATCH(G4195,Dictionary!A:A,0)),"")</f>
        <v/>
      </c>
    </row>
    <row r="4196" spans="1:12" x14ac:dyDescent="0.2">
      <c r="A4196" t="s">
        <v>1621</v>
      </c>
      <c r="B4196" s="40">
        <v>45504</v>
      </c>
      <c r="C4196" t="s">
        <v>27</v>
      </c>
      <c r="D4196" s="3">
        <v>0</v>
      </c>
      <c r="E4196" s="2">
        <v>0</v>
      </c>
      <c r="F4196" s="3">
        <v>66510</v>
      </c>
      <c r="G4196" t="s">
        <v>330</v>
      </c>
      <c r="H4196" t="s">
        <v>18</v>
      </c>
      <c r="I4196" t="s">
        <v>19</v>
      </c>
      <c r="J4196" s="41">
        <v>0</v>
      </c>
      <c r="K4196" s="42">
        <v>0</v>
      </c>
      <c r="L4196" t="str">
        <f>IFERROR(INDEX(Dictionary!E:E,MATCH(G4196,Dictionary!A:A,0)),"")</f>
        <v/>
      </c>
    </row>
    <row r="4197" spans="1:12" x14ac:dyDescent="0.2">
      <c r="A4197" t="s">
        <v>1621</v>
      </c>
      <c r="B4197" s="40">
        <v>45504</v>
      </c>
      <c r="C4197" t="s">
        <v>22</v>
      </c>
      <c r="D4197" s="3">
        <v>-5200</v>
      </c>
      <c r="E4197" s="2">
        <v>-835310</v>
      </c>
      <c r="F4197" s="3">
        <v>64490</v>
      </c>
      <c r="G4197" t="s">
        <v>1944</v>
      </c>
      <c r="H4197" t="s">
        <v>18</v>
      </c>
      <c r="I4197" t="s">
        <v>19</v>
      </c>
      <c r="J4197" s="41">
        <v>160.63653846</v>
      </c>
      <c r="K4197" s="42">
        <v>-8.0620155040000002E-2</v>
      </c>
      <c r="L4197" t="str">
        <f>IFERROR(INDEX(Dictionary!E:E,MATCH(G4197,Dictionary!A:A,0)),"")</f>
        <v/>
      </c>
    </row>
    <row r="4198" spans="1:12" x14ac:dyDescent="0.2">
      <c r="A4198" t="s">
        <v>1621</v>
      </c>
      <c r="B4198" s="40">
        <v>45504</v>
      </c>
      <c r="C4198" t="s">
        <v>27</v>
      </c>
      <c r="D4198" s="3">
        <v>0</v>
      </c>
      <c r="E4198" s="2">
        <v>0</v>
      </c>
      <c r="F4198" s="3">
        <v>64200</v>
      </c>
      <c r="G4198" t="s">
        <v>952</v>
      </c>
      <c r="H4198" t="s">
        <v>18</v>
      </c>
      <c r="I4198" t="s">
        <v>19</v>
      </c>
      <c r="J4198" s="41">
        <v>0</v>
      </c>
      <c r="K4198" s="42">
        <v>0</v>
      </c>
      <c r="L4198" t="str">
        <f>IFERROR(INDEX(Dictionary!E:E,MATCH(G4198,Dictionary!A:A,0)),"")</f>
        <v/>
      </c>
    </row>
    <row r="4199" spans="1:12" x14ac:dyDescent="0.2">
      <c r="A4199" t="s">
        <v>1621</v>
      </c>
      <c r="B4199" s="40">
        <v>45504</v>
      </c>
      <c r="C4199" t="s">
        <v>27</v>
      </c>
      <c r="D4199" s="3">
        <v>0</v>
      </c>
      <c r="E4199" s="2">
        <v>0</v>
      </c>
      <c r="F4199" s="3">
        <v>63150</v>
      </c>
      <c r="G4199" t="s">
        <v>956</v>
      </c>
      <c r="H4199" t="s">
        <v>18</v>
      </c>
      <c r="I4199" t="s">
        <v>19</v>
      </c>
      <c r="J4199" s="41">
        <v>0</v>
      </c>
      <c r="K4199" s="42">
        <v>0</v>
      </c>
      <c r="L4199" t="str">
        <f>IFERROR(INDEX(Dictionary!E:E,MATCH(G4199,Dictionary!A:A,0)),"")</f>
        <v/>
      </c>
    </row>
    <row r="4200" spans="1:12" x14ac:dyDescent="0.2">
      <c r="A4200" t="s">
        <v>1621</v>
      </c>
      <c r="B4200" s="40">
        <v>45504</v>
      </c>
      <c r="C4200" t="s">
        <v>8</v>
      </c>
      <c r="D4200" s="3">
        <v>5050</v>
      </c>
      <c r="E4200" s="2">
        <v>811200</v>
      </c>
      <c r="F4200" s="3">
        <v>59910</v>
      </c>
      <c r="G4200" t="s">
        <v>332</v>
      </c>
      <c r="H4200" t="s">
        <v>18</v>
      </c>
      <c r="I4200" t="s">
        <v>19</v>
      </c>
      <c r="J4200" s="41">
        <v>160.63366336999999</v>
      </c>
      <c r="K4200" s="42">
        <v>8.4285714289999994E-2</v>
      </c>
      <c r="L4200" t="str">
        <f>IFERROR(INDEX(Dictionary!E:E,MATCH(G4200,Dictionary!A:A,0)),"")</f>
        <v/>
      </c>
    </row>
    <row r="4201" spans="1:12" x14ac:dyDescent="0.2">
      <c r="A4201" t="s">
        <v>1621</v>
      </c>
      <c r="B4201" s="40">
        <v>45504</v>
      </c>
      <c r="C4201" t="s">
        <v>27</v>
      </c>
      <c r="D4201" s="3">
        <v>0</v>
      </c>
      <c r="E4201" s="2">
        <v>0</v>
      </c>
      <c r="F4201" s="3">
        <v>59400</v>
      </c>
      <c r="G4201" t="s">
        <v>1473</v>
      </c>
      <c r="H4201" t="s">
        <v>18</v>
      </c>
      <c r="I4201" t="s">
        <v>19</v>
      </c>
      <c r="J4201" s="41">
        <v>0</v>
      </c>
      <c r="K4201" s="42">
        <v>0</v>
      </c>
      <c r="L4201" t="str">
        <f>IFERROR(INDEX(Dictionary!E:E,MATCH(G4201,Dictionary!A:A,0)),"")</f>
        <v/>
      </c>
    </row>
    <row r="4202" spans="1:12" x14ac:dyDescent="0.2">
      <c r="A4202" t="s">
        <v>1621</v>
      </c>
      <c r="B4202" s="40">
        <v>45504</v>
      </c>
      <c r="C4202" t="s">
        <v>27</v>
      </c>
      <c r="D4202" s="3">
        <v>0</v>
      </c>
      <c r="E4202" s="2">
        <v>0</v>
      </c>
      <c r="F4202" s="3">
        <v>58520</v>
      </c>
      <c r="G4202" t="s">
        <v>1046</v>
      </c>
      <c r="H4202" t="s">
        <v>18</v>
      </c>
      <c r="I4202" t="s">
        <v>19</v>
      </c>
      <c r="J4202" s="41">
        <v>0</v>
      </c>
      <c r="K4202" s="42">
        <v>0</v>
      </c>
      <c r="L4202" t="str">
        <f>IFERROR(INDEX(Dictionary!E:E,MATCH(G4202,Dictionary!A:A,0)),"")</f>
        <v/>
      </c>
    </row>
    <row r="4203" spans="1:12" x14ac:dyDescent="0.2">
      <c r="A4203" t="s">
        <v>1621</v>
      </c>
      <c r="B4203" s="40">
        <v>45504</v>
      </c>
      <c r="C4203" t="s">
        <v>8</v>
      </c>
      <c r="D4203" s="3">
        <v>2060</v>
      </c>
      <c r="E4203" s="2">
        <v>330680</v>
      </c>
      <c r="F4203" s="3">
        <v>57480</v>
      </c>
      <c r="G4203" t="s">
        <v>584</v>
      </c>
      <c r="H4203" t="s">
        <v>18</v>
      </c>
      <c r="I4203" t="s">
        <v>19</v>
      </c>
      <c r="J4203" s="41">
        <v>160.52427184000001</v>
      </c>
      <c r="K4203" s="42">
        <v>3.5842293910000003E-2</v>
      </c>
      <c r="L4203" t="str">
        <f>IFERROR(INDEX(Dictionary!E:E,MATCH(G4203,Dictionary!A:A,0)),"")</f>
        <v/>
      </c>
    </row>
    <row r="4204" spans="1:12" x14ac:dyDescent="0.2">
      <c r="A4204" t="s">
        <v>2207</v>
      </c>
      <c r="B4204" s="40">
        <v>45554</v>
      </c>
      <c r="C4204" t="s">
        <v>8</v>
      </c>
      <c r="D4204" s="3">
        <v>1500000</v>
      </c>
      <c r="E4204" s="2">
        <v>11340000</v>
      </c>
      <c r="F4204" s="3">
        <v>1500000</v>
      </c>
      <c r="G4204" t="s">
        <v>2195</v>
      </c>
      <c r="H4204" t="s">
        <v>10</v>
      </c>
      <c r="I4204" t="s">
        <v>11</v>
      </c>
      <c r="J4204" s="41">
        <v>7.56</v>
      </c>
      <c r="K4204" s="42">
        <v>1</v>
      </c>
      <c r="L4204" t="str">
        <f>IFERROR(INDEX(Dictionary!E:E,MATCH(G4204,Dictionary!A:A,0)),"")</f>
        <v/>
      </c>
    </row>
    <row r="4205" spans="1:12" x14ac:dyDescent="0.2">
      <c r="A4205" t="s">
        <v>2207</v>
      </c>
      <c r="B4205" s="40">
        <v>45554</v>
      </c>
      <c r="C4205" t="s">
        <v>8</v>
      </c>
      <c r="D4205" s="3">
        <v>18000</v>
      </c>
      <c r="E4205" s="2">
        <v>155140</v>
      </c>
      <c r="F4205" s="3">
        <v>142290</v>
      </c>
      <c r="G4205" t="s">
        <v>2200</v>
      </c>
      <c r="H4205" t="s">
        <v>10</v>
      </c>
      <c r="I4205" t="s">
        <v>11</v>
      </c>
      <c r="J4205" s="41">
        <v>8.6188888899999991</v>
      </c>
      <c r="K4205" s="42">
        <v>0.1265</v>
      </c>
      <c r="L4205" t="str">
        <f>IFERROR(INDEX(Dictionary!E:E,MATCH(G4205,Dictionary!A:A,0)),"")</f>
        <v/>
      </c>
    </row>
    <row r="4206" spans="1:12" x14ac:dyDescent="0.2">
      <c r="A4206" t="s">
        <v>2207</v>
      </c>
      <c r="B4206" s="40">
        <v>45554</v>
      </c>
      <c r="C4206" t="s">
        <v>8</v>
      </c>
      <c r="D4206" s="3">
        <v>90220</v>
      </c>
      <c r="E4206" s="2">
        <v>777680</v>
      </c>
      <c r="F4206" s="3">
        <v>90220</v>
      </c>
      <c r="G4206" t="s">
        <v>2204</v>
      </c>
      <c r="H4206" t="s">
        <v>10</v>
      </c>
      <c r="I4206" t="s">
        <v>11</v>
      </c>
      <c r="J4206" s="41">
        <v>8.6188888899999991</v>
      </c>
      <c r="K4206" s="42">
        <v>1</v>
      </c>
      <c r="L4206" t="str">
        <f>IFERROR(INDEX(Dictionary!E:E,MATCH(G4206,Dictionary!A:A,0)),"")</f>
        <v/>
      </c>
    </row>
    <row r="4207" spans="1:12" x14ac:dyDescent="0.2">
      <c r="A4207" t="s">
        <v>2207</v>
      </c>
      <c r="B4207" s="40">
        <v>45535</v>
      </c>
      <c r="C4207" t="s">
        <v>8</v>
      </c>
      <c r="D4207" s="3">
        <v>12210</v>
      </c>
      <c r="E4207" s="2">
        <v>76580</v>
      </c>
      <c r="F4207" s="3">
        <v>424400</v>
      </c>
      <c r="G4207" t="s">
        <v>17</v>
      </c>
      <c r="H4207" t="s">
        <v>18</v>
      </c>
      <c r="I4207" t="s">
        <v>19</v>
      </c>
      <c r="J4207" s="41">
        <v>6.27190827</v>
      </c>
      <c r="K4207" s="42">
        <v>2.8767669999999999E-2</v>
      </c>
      <c r="L4207" t="str">
        <f>IFERROR(INDEX(Dictionary!E:E,MATCH(G4207,Dictionary!A:A,0)),"")</f>
        <v>BlackRock</v>
      </c>
    </row>
    <row r="4208" spans="1:12" x14ac:dyDescent="0.2">
      <c r="A4208" t="s">
        <v>2207</v>
      </c>
      <c r="B4208" s="40">
        <v>45535</v>
      </c>
      <c r="C4208" t="s">
        <v>8</v>
      </c>
      <c r="D4208" s="3">
        <v>161200</v>
      </c>
      <c r="E4208" s="2">
        <v>1010000</v>
      </c>
      <c r="F4208" s="3">
        <v>161200</v>
      </c>
      <c r="G4208" t="s">
        <v>938</v>
      </c>
      <c r="H4208" t="s">
        <v>18</v>
      </c>
      <c r="I4208" t="s">
        <v>19</v>
      </c>
      <c r="J4208" s="41">
        <v>6.2655000000000003</v>
      </c>
      <c r="K4208" s="42">
        <v>1</v>
      </c>
      <c r="L4208" t="str">
        <f>IFERROR(INDEX(Dictionary!E:E,MATCH(G4208,Dictionary!A:A,0)),"")</f>
        <v/>
      </c>
    </row>
    <row r="4209" spans="1:12" x14ac:dyDescent="0.2">
      <c r="A4209" t="s">
        <v>2207</v>
      </c>
      <c r="B4209" s="40">
        <v>45535</v>
      </c>
      <c r="C4209" t="s">
        <v>8</v>
      </c>
      <c r="D4209" s="3">
        <v>6060</v>
      </c>
      <c r="E4209" s="2">
        <v>38000</v>
      </c>
      <c r="F4209" s="3">
        <v>104520</v>
      </c>
      <c r="G4209" t="s">
        <v>20</v>
      </c>
      <c r="H4209" t="s">
        <v>18</v>
      </c>
      <c r="I4209" t="s">
        <v>19</v>
      </c>
      <c r="J4209" s="41">
        <v>6.2706270599999998</v>
      </c>
      <c r="K4209" s="42">
        <v>5.7969769999999997E-2</v>
      </c>
      <c r="L4209" t="str">
        <f>IFERROR(INDEX(Dictionary!E:E,MATCH(G4209,Dictionary!A:A,0)),"")</f>
        <v/>
      </c>
    </row>
    <row r="4210" spans="1:12" x14ac:dyDescent="0.2">
      <c r="A4210" t="s">
        <v>2207</v>
      </c>
      <c r="B4210" s="40">
        <v>45535</v>
      </c>
      <c r="C4210" t="s">
        <v>8</v>
      </c>
      <c r="D4210" s="3">
        <v>4380</v>
      </c>
      <c r="E4210" s="2">
        <v>27450</v>
      </c>
      <c r="F4210" s="3">
        <v>49910</v>
      </c>
      <c r="G4210" t="s">
        <v>239</v>
      </c>
      <c r="H4210" t="s">
        <v>18</v>
      </c>
      <c r="I4210" t="s">
        <v>19</v>
      </c>
      <c r="J4210" s="41">
        <v>6.2671232899999998</v>
      </c>
      <c r="K4210" s="42">
        <v>8.7753960000000006E-2</v>
      </c>
      <c r="L4210" t="str">
        <f>IFERROR(INDEX(Dictionary!E:E,MATCH(G4210,Dictionary!A:A,0)),"")</f>
        <v>State Street</v>
      </c>
    </row>
    <row r="4211" spans="1:12" x14ac:dyDescent="0.2">
      <c r="A4211" t="s">
        <v>2207</v>
      </c>
      <c r="B4211" s="40">
        <v>45535</v>
      </c>
      <c r="C4211" t="s">
        <v>8</v>
      </c>
      <c r="D4211" s="3">
        <v>12140</v>
      </c>
      <c r="E4211" s="2">
        <v>76130</v>
      </c>
      <c r="F4211" s="3">
        <v>24580</v>
      </c>
      <c r="G4211" t="s">
        <v>21</v>
      </c>
      <c r="H4211" t="s">
        <v>18</v>
      </c>
      <c r="I4211" t="s">
        <v>19</v>
      </c>
      <c r="J4211" s="41">
        <v>6.2710049400000001</v>
      </c>
      <c r="K4211" s="42">
        <v>0.49389748</v>
      </c>
      <c r="L4211" t="str">
        <f>IFERROR(INDEX(Dictionary!E:E,MATCH(G4211,Dictionary!A:A,0)),"")</f>
        <v/>
      </c>
    </row>
    <row r="4212" spans="1:12" x14ac:dyDescent="0.2">
      <c r="A4212" t="s">
        <v>2207</v>
      </c>
      <c r="B4212" s="40">
        <v>45535</v>
      </c>
      <c r="C4212" t="s">
        <v>8</v>
      </c>
      <c r="D4212" s="3">
        <v>88</v>
      </c>
      <c r="E4212" s="2">
        <v>552</v>
      </c>
      <c r="F4212" s="3">
        <v>17200</v>
      </c>
      <c r="G4212" t="s">
        <v>240</v>
      </c>
      <c r="H4212" t="s">
        <v>18</v>
      </c>
      <c r="I4212" t="s">
        <v>19</v>
      </c>
      <c r="J4212" s="41">
        <v>6.2727272699999999</v>
      </c>
      <c r="K4212" s="42">
        <v>5.11628E-3</v>
      </c>
      <c r="L4212" t="str">
        <f>IFERROR(INDEX(Dictionary!E:E,MATCH(G4212,Dictionary!A:A,0)),"")</f>
        <v>Vanguard</v>
      </c>
    </row>
    <row r="4213" spans="1:12" x14ac:dyDescent="0.2">
      <c r="A4213" t="s">
        <v>2207</v>
      </c>
      <c r="B4213" s="40">
        <v>45535</v>
      </c>
      <c r="C4213" t="s">
        <v>8</v>
      </c>
      <c r="D4213" s="3">
        <v>2180</v>
      </c>
      <c r="E4213" s="2">
        <v>13680</v>
      </c>
      <c r="F4213" s="3">
        <v>9270</v>
      </c>
      <c r="G4213" t="s">
        <v>253</v>
      </c>
      <c r="H4213" t="s">
        <v>18</v>
      </c>
      <c r="I4213" t="s">
        <v>19</v>
      </c>
      <c r="J4213" s="41">
        <v>6.27522936</v>
      </c>
      <c r="K4213" s="42">
        <v>0.23516719999999999</v>
      </c>
      <c r="L4213" t="str">
        <f>IFERROR(INDEX(Dictionary!E:E,MATCH(G4213,Dictionary!A:A,0)),"")</f>
        <v/>
      </c>
    </row>
    <row r="4214" spans="1:12" x14ac:dyDescent="0.2">
      <c r="A4214" t="s">
        <v>2207</v>
      </c>
      <c r="B4214" s="40">
        <v>45535</v>
      </c>
      <c r="C4214" t="s">
        <v>8</v>
      </c>
      <c r="D4214" s="3">
        <v>245</v>
      </c>
      <c r="E4214" s="2">
        <v>1540</v>
      </c>
      <c r="F4214" s="3">
        <v>9080</v>
      </c>
      <c r="G4214" t="s">
        <v>937</v>
      </c>
      <c r="H4214" t="s">
        <v>18</v>
      </c>
      <c r="I4214" t="s">
        <v>19</v>
      </c>
      <c r="J4214" s="41">
        <v>6.2857142899999996</v>
      </c>
      <c r="K4214" s="42">
        <v>2.698238E-2</v>
      </c>
      <c r="L4214" t="str">
        <f>IFERROR(INDEX(Dictionary!E:E,MATCH(G4214,Dictionary!A:A,0)),"")</f>
        <v/>
      </c>
    </row>
    <row r="4215" spans="1:12" x14ac:dyDescent="0.2">
      <c r="A4215" t="s">
        <v>2207</v>
      </c>
      <c r="B4215" s="40">
        <v>45535</v>
      </c>
      <c r="C4215" t="s">
        <v>8</v>
      </c>
      <c r="D4215" s="3">
        <v>6970</v>
      </c>
      <c r="E4215" s="2">
        <v>43730</v>
      </c>
      <c r="F4215" s="3">
        <v>6970</v>
      </c>
      <c r="G4215" t="s">
        <v>1505</v>
      </c>
      <c r="H4215" t="s">
        <v>18</v>
      </c>
      <c r="I4215" t="s">
        <v>19</v>
      </c>
      <c r="J4215" s="41">
        <v>6.2740315500000001</v>
      </c>
      <c r="K4215" s="42">
        <v>1</v>
      </c>
      <c r="L4215" t="str">
        <f>IFERROR(INDEX(Dictionary!E:E,MATCH(G4215,Dictionary!A:A,0)),"")</f>
        <v/>
      </c>
    </row>
    <row r="4216" spans="1:12" x14ac:dyDescent="0.2">
      <c r="A4216" t="s">
        <v>2207</v>
      </c>
      <c r="B4216" s="40">
        <v>45526</v>
      </c>
      <c r="C4216" t="s">
        <v>22</v>
      </c>
      <c r="D4216" s="3">
        <v>-62510</v>
      </c>
      <c r="E4216" s="2">
        <v>-382570</v>
      </c>
      <c r="F4216" s="3">
        <v>397400</v>
      </c>
      <c r="G4216" t="s">
        <v>2198</v>
      </c>
      <c r="H4216" t="s">
        <v>10</v>
      </c>
      <c r="I4216" t="s">
        <v>11</v>
      </c>
      <c r="J4216" s="41">
        <v>6.12</v>
      </c>
      <c r="K4216" s="42">
        <v>-0.15730247</v>
      </c>
      <c r="L4216" t="str">
        <f>IFERROR(INDEX(Dictionary!E:E,MATCH(G4216,Dictionary!A:A,0)),"")</f>
        <v/>
      </c>
    </row>
    <row r="4217" spans="1:12" x14ac:dyDescent="0.2">
      <c r="A4217" t="s">
        <v>2207</v>
      </c>
      <c r="B4217" s="40">
        <v>45526</v>
      </c>
      <c r="C4217" t="s">
        <v>22</v>
      </c>
      <c r="D4217" s="3">
        <v>-28560</v>
      </c>
      <c r="E4217" s="2">
        <v>-174810</v>
      </c>
      <c r="F4217" s="3">
        <v>135060</v>
      </c>
      <c r="G4217" t="s">
        <v>2201</v>
      </c>
      <c r="H4217" t="s">
        <v>10</v>
      </c>
      <c r="I4217" t="s">
        <v>11</v>
      </c>
      <c r="J4217" s="41">
        <v>6.1207843100000003</v>
      </c>
      <c r="K4217" s="42">
        <v>-0.21146306000000001</v>
      </c>
      <c r="L4217" t="str">
        <f>IFERROR(INDEX(Dictionary!E:E,MATCH(G4217,Dictionary!A:A,0)),"")</f>
        <v/>
      </c>
    </row>
    <row r="4218" spans="1:12" x14ac:dyDescent="0.2">
      <c r="A4218" t="s">
        <v>2207</v>
      </c>
      <c r="B4218" s="40">
        <v>45518</v>
      </c>
      <c r="C4218" t="s">
        <v>8</v>
      </c>
      <c r="D4218" s="3">
        <v>13240000</v>
      </c>
      <c r="E4218" s="2">
        <v>82990000</v>
      </c>
      <c r="F4218" s="3">
        <v>65260000</v>
      </c>
      <c r="G4218" t="s">
        <v>2176</v>
      </c>
      <c r="H4218" t="s">
        <v>18</v>
      </c>
      <c r="I4218" t="s">
        <v>2099</v>
      </c>
      <c r="J4218" s="41">
        <v>6.2681268799999996</v>
      </c>
      <c r="K4218" s="42">
        <v>0.20288554</v>
      </c>
      <c r="L4218" t="str">
        <f>IFERROR(INDEX(Dictionary!E:E,MATCH(G4218,Dictionary!A:A,0)),"")</f>
        <v/>
      </c>
    </row>
    <row r="4219" spans="1:12" x14ac:dyDescent="0.2">
      <c r="A4219" t="s">
        <v>2207</v>
      </c>
      <c r="B4219" s="40">
        <v>45518</v>
      </c>
      <c r="C4219" t="s">
        <v>22</v>
      </c>
      <c r="D4219" s="3">
        <v>-39450</v>
      </c>
      <c r="E4219" s="2">
        <v>-241410</v>
      </c>
      <c r="F4219" s="3">
        <v>42350</v>
      </c>
      <c r="G4219" t="s">
        <v>2205</v>
      </c>
      <c r="H4219" t="s">
        <v>10</v>
      </c>
      <c r="I4219" t="s">
        <v>11</v>
      </c>
      <c r="J4219" s="41">
        <v>6.1193992399999999</v>
      </c>
      <c r="K4219" s="42">
        <v>-0.93152066</v>
      </c>
      <c r="L4219" t="str">
        <f>IFERROR(INDEX(Dictionary!E:E,MATCH(G4219,Dictionary!A:A,0)),"")</f>
        <v/>
      </c>
    </row>
    <row r="4220" spans="1:12" x14ac:dyDescent="0.2">
      <c r="A4220" t="s">
        <v>2207</v>
      </c>
      <c r="B4220" s="40">
        <v>45504</v>
      </c>
      <c r="C4220" t="s">
        <v>22</v>
      </c>
      <c r="D4220" s="3">
        <v>-28200</v>
      </c>
      <c r="E4220" s="2">
        <v>-147780</v>
      </c>
      <c r="F4220" s="3">
        <v>202460</v>
      </c>
      <c r="G4220" t="s">
        <v>777</v>
      </c>
      <c r="H4220" t="s">
        <v>18</v>
      </c>
      <c r="I4220" t="s">
        <v>19</v>
      </c>
      <c r="J4220" s="41">
        <v>5.2404255300000004</v>
      </c>
      <c r="K4220" s="42">
        <v>-0.13928478999999999</v>
      </c>
      <c r="L4220" t="str">
        <f>IFERROR(INDEX(Dictionary!E:E,MATCH(G4220,Dictionary!A:A,0)),"")</f>
        <v/>
      </c>
    </row>
    <row r="4221" spans="1:12" x14ac:dyDescent="0.2">
      <c r="A4221" t="s">
        <v>2207</v>
      </c>
      <c r="B4221" s="40">
        <v>45504</v>
      </c>
      <c r="C4221" t="s">
        <v>27</v>
      </c>
      <c r="D4221" s="3">
        <v>0</v>
      </c>
      <c r="E4221" s="2">
        <v>0</v>
      </c>
      <c r="F4221" s="3">
        <v>113120</v>
      </c>
      <c r="G4221" t="s">
        <v>946</v>
      </c>
      <c r="H4221" t="s">
        <v>18</v>
      </c>
      <c r="I4221" t="s">
        <v>19</v>
      </c>
      <c r="J4221" s="41">
        <v>0</v>
      </c>
      <c r="K4221" s="42">
        <v>0</v>
      </c>
      <c r="L4221" t="str">
        <f>IFERROR(INDEX(Dictionary!E:E,MATCH(G4221,Dictionary!A:A,0)),"")</f>
        <v/>
      </c>
    </row>
    <row r="4222" spans="1:12" x14ac:dyDescent="0.2">
      <c r="A4222" t="s">
        <v>2207</v>
      </c>
      <c r="B4222" s="40">
        <v>45504</v>
      </c>
      <c r="C4222" t="s">
        <v>27</v>
      </c>
      <c r="D4222" s="3">
        <v>0</v>
      </c>
      <c r="E4222" s="2">
        <v>0</v>
      </c>
      <c r="F4222" s="3">
        <v>58300</v>
      </c>
      <c r="G4222" t="s">
        <v>301</v>
      </c>
      <c r="H4222" t="s">
        <v>18</v>
      </c>
      <c r="I4222" t="s">
        <v>19</v>
      </c>
      <c r="J4222" s="41">
        <v>0</v>
      </c>
      <c r="K4222" s="42">
        <v>0</v>
      </c>
      <c r="L4222" t="str">
        <f>IFERROR(INDEX(Dictionary!E:E,MATCH(G4222,Dictionary!A:A,0)),"")</f>
        <v/>
      </c>
    </row>
    <row r="4223" spans="1:12" x14ac:dyDescent="0.2">
      <c r="A4223" t="s">
        <v>2207</v>
      </c>
      <c r="B4223" s="40">
        <v>45504</v>
      </c>
      <c r="C4223" t="s">
        <v>27</v>
      </c>
      <c r="D4223" s="3">
        <v>0</v>
      </c>
      <c r="E4223" s="2">
        <v>0</v>
      </c>
      <c r="F4223" s="3">
        <v>14740</v>
      </c>
      <c r="G4223" t="s">
        <v>1467</v>
      </c>
      <c r="H4223" t="s">
        <v>18</v>
      </c>
      <c r="I4223" t="s">
        <v>19</v>
      </c>
      <c r="J4223" s="41">
        <v>0</v>
      </c>
      <c r="K4223" s="42">
        <v>0</v>
      </c>
      <c r="L4223" t="str">
        <f>IFERROR(INDEX(Dictionary!E:E,MATCH(G4223,Dictionary!A:A,0)),"")</f>
        <v/>
      </c>
    </row>
    <row r="4224" spans="1:12" x14ac:dyDescent="0.2">
      <c r="A4224" t="s">
        <v>2207</v>
      </c>
      <c r="B4224" s="40">
        <v>45504</v>
      </c>
      <c r="C4224" t="s">
        <v>22</v>
      </c>
      <c r="D4224" s="3">
        <v>-1000</v>
      </c>
      <c r="E4224" s="2">
        <v>-5240</v>
      </c>
      <c r="F4224" s="3">
        <v>6360</v>
      </c>
      <c r="G4224" t="s">
        <v>31</v>
      </c>
      <c r="H4224" t="s">
        <v>18</v>
      </c>
      <c r="I4224" t="s">
        <v>19</v>
      </c>
      <c r="J4224" s="41">
        <v>5.24</v>
      </c>
      <c r="K4224" s="42">
        <v>-0.1572327</v>
      </c>
      <c r="L4224" t="str">
        <f>IFERROR(INDEX(Dictionary!E:E,MATCH(G4224,Dictionary!A:A,0)),"")</f>
        <v/>
      </c>
    </row>
    <row r="4225" spans="1:12" x14ac:dyDescent="0.2">
      <c r="A4225" t="s">
        <v>2207</v>
      </c>
      <c r="B4225" s="40">
        <v>45504</v>
      </c>
      <c r="C4225" t="s">
        <v>27</v>
      </c>
      <c r="D4225" s="3">
        <v>0</v>
      </c>
      <c r="E4225" s="2">
        <v>0</v>
      </c>
      <c r="F4225" s="3">
        <v>1120</v>
      </c>
      <c r="G4225" t="s">
        <v>1802</v>
      </c>
      <c r="H4225" t="s">
        <v>18</v>
      </c>
      <c r="I4225" t="s">
        <v>19</v>
      </c>
      <c r="J4225" s="41">
        <v>0</v>
      </c>
      <c r="K4225" s="42">
        <v>0</v>
      </c>
      <c r="L4225" t="str">
        <f>IFERROR(INDEX(Dictionary!E:E,MATCH(G4225,Dictionary!A:A,0)),"")</f>
        <v/>
      </c>
    </row>
    <row r="4226" spans="1:12" x14ac:dyDescent="0.2">
      <c r="A4226" t="s">
        <v>2207</v>
      </c>
      <c r="B4226" s="40">
        <v>45504</v>
      </c>
      <c r="C4226" t="s">
        <v>27</v>
      </c>
      <c r="D4226" s="3">
        <v>0</v>
      </c>
      <c r="E4226" s="2">
        <v>0</v>
      </c>
      <c r="F4226" s="3">
        <v>1040</v>
      </c>
      <c r="G4226" t="s">
        <v>2095</v>
      </c>
      <c r="H4226" t="s">
        <v>18</v>
      </c>
      <c r="I4226" t="s">
        <v>19</v>
      </c>
      <c r="J4226" s="41">
        <v>0</v>
      </c>
      <c r="K4226" s="42">
        <v>0</v>
      </c>
      <c r="L4226" t="str">
        <f>IFERROR(INDEX(Dictionary!E:E,MATCH(G4226,Dictionary!A:A,0)),"")</f>
        <v/>
      </c>
    </row>
    <row r="4227" spans="1:12" x14ac:dyDescent="0.2">
      <c r="A4227" t="s">
        <v>2207</v>
      </c>
      <c r="B4227" s="40">
        <v>45473</v>
      </c>
      <c r="C4227" t="s">
        <v>27</v>
      </c>
      <c r="D4227" s="3">
        <v>0</v>
      </c>
      <c r="E4227" s="2">
        <v>0</v>
      </c>
      <c r="F4227" s="3">
        <v>40740000</v>
      </c>
      <c r="G4227" t="s">
        <v>2177</v>
      </c>
      <c r="H4227" t="s">
        <v>18</v>
      </c>
      <c r="I4227" t="s">
        <v>42</v>
      </c>
      <c r="J4227" s="41">
        <v>0</v>
      </c>
      <c r="K4227" s="42">
        <v>0</v>
      </c>
      <c r="L4227" t="str">
        <f>IFERROR(INDEX(Dictionary!E:E,MATCH(G4227,Dictionary!A:A,0)),"")</f>
        <v/>
      </c>
    </row>
    <row r="4228" spans="1:12" x14ac:dyDescent="0.2">
      <c r="A4228" t="s">
        <v>2207</v>
      </c>
      <c r="B4228" s="40">
        <v>45473</v>
      </c>
      <c r="C4228" t="s">
        <v>8</v>
      </c>
      <c r="D4228" s="3">
        <v>2220000</v>
      </c>
      <c r="E4228" s="2">
        <v>10660000</v>
      </c>
      <c r="F4228" s="3">
        <v>31170000</v>
      </c>
      <c r="G4228" t="s">
        <v>802</v>
      </c>
      <c r="H4228" t="s">
        <v>18</v>
      </c>
      <c r="I4228" t="s">
        <v>42</v>
      </c>
      <c r="J4228" s="41">
        <v>4.8018017999999998</v>
      </c>
      <c r="K4228" s="42">
        <v>7.122233E-2</v>
      </c>
      <c r="L4228" t="str">
        <f>IFERROR(INDEX(Dictionary!E:E,MATCH(G4228,Dictionary!A:A,0)),"")</f>
        <v>Vanguard</v>
      </c>
    </row>
    <row r="4229" spans="1:12" x14ac:dyDescent="0.2">
      <c r="A4229" t="s">
        <v>2207</v>
      </c>
      <c r="B4229" s="40">
        <v>45473</v>
      </c>
      <c r="C4229" t="s">
        <v>8</v>
      </c>
      <c r="D4229" s="3">
        <v>2840000</v>
      </c>
      <c r="E4229" s="2">
        <v>13610000</v>
      </c>
      <c r="F4229" s="3">
        <v>24610000</v>
      </c>
      <c r="G4229" t="s">
        <v>1076</v>
      </c>
      <c r="H4229" t="s">
        <v>18</v>
      </c>
      <c r="I4229" t="s">
        <v>42</v>
      </c>
      <c r="J4229" s="41">
        <v>4.79225352</v>
      </c>
      <c r="K4229" s="42">
        <v>0.11539618</v>
      </c>
      <c r="L4229" t="str">
        <f>IFERROR(INDEX(Dictionary!E:E,MATCH(G4229,Dictionary!A:A,0)),"")</f>
        <v>BlackRock</v>
      </c>
    </row>
    <row r="4230" spans="1:12" x14ac:dyDescent="0.2">
      <c r="A4230" t="s">
        <v>2207</v>
      </c>
      <c r="B4230" s="40">
        <v>45473</v>
      </c>
      <c r="C4230" t="s">
        <v>22</v>
      </c>
      <c r="D4230" s="3">
        <v>-8000000</v>
      </c>
      <c r="E4230" s="2">
        <v>-38420000</v>
      </c>
      <c r="F4230" s="3">
        <v>17000000</v>
      </c>
      <c r="G4230" t="s">
        <v>47</v>
      </c>
      <c r="H4230" t="s">
        <v>18</v>
      </c>
      <c r="I4230" t="s">
        <v>42</v>
      </c>
      <c r="J4230" s="41">
        <v>4.8025000000000002</v>
      </c>
      <c r="K4230" s="42">
        <v>-0.47058823999999999</v>
      </c>
      <c r="L4230" t="str">
        <f>IFERROR(INDEX(Dictionary!E:E,MATCH(G4230,Dictionary!A:A,0)),"")</f>
        <v>State Street</v>
      </c>
    </row>
    <row r="4231" spans="1:12" x14ac:dyDescent="0.2">
      <c r="A4231" t="s">
        <v>2207</v>
      </c>
      <c r="B4231" s="40">
        <v>45473</v>
      </c>
      <c r="C4231" t="s">
        <v>27</v>
      </c>
      <c r="D4231" s="3">
        <v>0</v>
      </c>
      <c r="E4231" s="2">
        <v>0</v>
      </c>
      <c r="F4231" s="3">
        <v>9620000</v>
      </c>
      <c r="G4231" t="s">
        <v>2178</v>
      </c>
      <c r="H4231" t="s">
        <v>18</v>
      </c>
      <c r="I4231" t="s">
        <v>42</v>
      </c>
      <c r="J4231" s="41">
        <v>0</v>
      </c>
      <c r="K4231" s="42">
        <v>0</v>
      </c>
      <c r="L4231" t="str">
        <f>IFERROR(INDEX(Dictionary!E:E,MATCH(G4231,Dictionary!A:A,0)),"")</f>
        <v/>
      </c>
    </row>
    <row r="4232" spans="1:12" x14ac:dyDescent="0.2">
      <c r="A4232" t="s">
        <v>2207</v>
      </c>
      <c r="B4232" s="40">
        <v>45473</v>
      </c>
      <c r="C4232" t="s">
        <v>27</v>
      </c>
      <c r="D4232" s="3">
        <v>0</v>
      </c>
      <c r="E4232" s="2">
        <v>0</v>
      </c>
      <c r="F4232" s="3">
        <v>8210000</v>
      </c>
      <c r="G4232" t="s">
        <v>2179</v>
      </c>
      <c r="H4232" t="s">
        <v>18</v>
      </c>
      <c r="I4232" t="s">
        <v>42</v>
      </c>
      <c r="J4232" s="41">
        <v>0</v>
      </c>
      <c r="K4232" s="42">
        <v>0</v>
      </c>
      <c r="L4232" t="str">
        <f>IFERROR(INDEX(Dictionary!E:E,MATCH(G4232,Dictionary!A:A,0)),"")</f>
        <v/>
      </c>
    </row>
    <row r="4233" spans="1:12" x14ac:dyDescent="0.2">
      <c r="A4233" t="s">
        <v>2207</v>
      </c>
      <c r="B4233" s="40">
        <v>45473</v>
      </c>
      <c r="C4233" t="s">
        <v>8</v>
      </c>
      <c r="D4233" s="3">
        <v>1020000</v>
      </c>
      <c r="E4233" s="2">
        <v>4900000</v>
      </c>
      <c r="F4233" s="3">
        <v>7350000</v>
      </c>
      <c r="G4233" t="s">
        <v>1002</v>
      </c>
      <c r="H4233" t="s">
        <v>18</v>
      </c>
      <c r="I4233" t="s">
        <v>42</v>
      </c>
      <c r="J4233" s="41">
        <v>4.80392157</v>
      </c>
      <c r="K4233" s="42">
        <v>0.13877550999999999</v>
      </c>
      <c r="L4233" t="str">
        <f>IFERROR(INDEX(Dictionary!E:E,MATCH(G4233,Dictionary!A:A,0)),"")</f>
        <v/>
      </c>
    </row>
    <row r="4234" spans="1:12" x14ac:dyDescent="0.2">
      <c r="A4234" t="s">
        <v>2207</v>
      </c>
      <c r="B4234" s="40">
        <v>45473</v>
      </c>
      <c r="C4234" t="s">
        <v>8</v>
      </c>
      <c r="D4234" s="3">
        <v>391780</v>
      </c>
      <c r="E4234" s="2">
        <v>1880000</v>
      </c>
      <c r="F4234" s="3">
        <v>6300000</v>
      </c>
      <c r="G4234" t="s">
        <v>847</v>
      </c>
      <c r="H4234" t="s">
        <v>18</v>
      </c>
      <c r="I4234" t="s">
        <v>42</v>
      </c>
      <c r="J4234" s="41">
        <v>4.7986293499999997</v>
      </c>
      <c r="K4234" s="42">
        <v>6.2187300000000001E-2</v>
      </c>
      <c r="L4234" t="str">
        <f>IFERROR(INDEX(Dictionary!E:E,MATCH(G4234,Dictionary!A:A,0)),"")</f>
        <v/>
      </c>
    </row>
    <row r="4235" spans="1:12" x14ac:dyDescent="0.2">
      <c r="A4235" t="s">
        <v>2207</v>
      </c>
      <c r="B4235" s="40">
        <v>45473</v>
      </c>
      <c r="C4235" t="s">
        <v>22</v>
      </c>
      <c r="D4235" s="3">
        <v>-232590</v>
      </c>
      <c r="E4235" s="2">
        <v>-1120000</v>
      </c>
      <c r="F4235" s="3">
        <v>3680000</v>
      </c>
      <c r="G4235" t="s">
        <v>805</v>
      </c>
      <c r="H4235" t="s">
        <v>18</v>
      </c>
      <c r="I4235" t="s">
        <v>42</v>
      </c>
      <c r="J4235" s="41">
        <v>4.8153316999999998</v>
      </c>
      <c r="K4235" s="42">
        <v>-6.320924E-2</v>
      </c>
      <c r="L4235" t="str">
        <f>IFERROR(INDEX(Dictionary!E:E,MATCH(G4235,Dictionary!A:A,0)),"")</f>
        <v/>
      </c>
    </row>
    <row r="4236" spans="1:12" x14ac:dyDescent="0.2">
      <c r="A4236" t="s">
        <v>2207</v>
      </c>
      <c r="B4236" s="40">
        <v>45473</v>
      </c>
      <c r="C4236" t="s">
        <v>8</v>
      </c>
      <c r="D4236" s="3">
        <v>398260</v>
      </c>
      <c r="E4236" s="2">
        <v>1910000</v>
      </c>
      <c r="F4236" s="3">
        <v>2940000</v>
      </c>
      <c r="G4236" t="s">
        <v>92</v>
      </c>
      <c r="H4236" t="s">
        <v>18</v>
      </c>
      <c r="I4236" t="s">
        <v>42</v>
      </c>
      <c r="J4236" s="41">
        <v>4.7958630099999997</v>
      </c>
      <c r="K4236" s="42">
        <v>0.13546258999999999</v>
      </c>
      <c r="L4236" t="str">
        <f>IFERROR(INDEX(Dictionary!E:E,MATCH(G4236,Dictionary!A:A,0)),"")</f>
        <v/>
      </c>
    </row>
    <row r="4237" spans="1:12" x14ac:dyDescent="0.2">
      <c r="A4237" t="s">
        <v>2207</v>
      </c>
      <c r="B4237" s="40">
        <v>45473</v>
      </c>
      <c r="C4237" t="s">
        <v>27</v>
      </c>
      <c r="D4237" s="3">
        <v>0</v>
      </c>
      <c r="E4237" s="2">
        <v>0</v>
      </c>
      <c r="F4237" s="3">
        <v>2930000</v>
      </c>
      <c r="G4237" t="s">
        <v>2180</v>
      </c>
      <c r="H4237" t="s">
        <v>18</v>
      </c>
      <c r="I4237" t="s">
        <v>42</v>
      </c>
      <c r="J4237" s="41">
        <v>0</v>
      </c>
      <c r="K4237" s="42">
        <v>0</v>
      </c>
      <c r="L4237" t="str">
        <f>IFERROR(INDEX(Dictionary!E:E,MATCH(G4237,Dictionary!A:A,0)),"")</f>
        <v/>
      </c>
    </row>
    <row r="4238" spans="1:12" x14ac:dyDescent="0.2">
      <c r="A4238" t="s">
        <v>2207</v>
      </c>
      <c r="B4238" s="40">
        <v>45473</v>
      </c>
      <c r="C4238" t="s">
        <v>8</v>
      </c>
      <c r="D4238" s="3">
        <v>2240000</v>
      </c>
      <c r="E4238" s="2">
        <v>10760000</v>
      </c>
      <c r="F4238" s="3">
        <v>2930000</v>
      </c>
      <c r="G4238" t="s">
        <v>1082</v>
      </c>
      <c r="H4238" t="s">
        <v>18</v>
      </c>
      <c r="I4238" t="s">
        <v>42</v>
      </c>
      <c r="J4238" s="41">
        <v>4.8035714299999999</v>
      </c>
      <c r="K4238" s="42">
        <v>0.76450512000000004</v>
      </c>
      <c r="L4238" t="str">
        <f>IFERROR(INDEX(Dictionary!E:E,MATCH(G4238,Dictionary!A:A,0)),"")</f>
        <v/>
      </c>
    </row>
    <row r="4239" spans="1:12" x14ac:dyDescent="0.2">
      <c r="A4239" t="s">
        <v>2207</v>
      </c>
      <c r="B4239" s="40">
        <v>45473</v>
      </c>
      <c r="C4239" t="s">
        <v>8</v>
      </c>
      <c r="D4239" s="3">
        <v>284360</v>
      </c>
      <c r="E4239" s="2">
        <v>1360000</v>
      </c>
      <c r="F4239" s="3">
        <v>2860000</v>
      </c>
      <c r="G4239" t="s">
        <v>807</v>
      </c>
      <c r="H4239" t="s">
        <v>18</v>
      </c>
      <c r="I4239" t="s">
        <v>42</v>
      </c>
      <c r="J4239" s="41">
        <v>4.7826726800000001</v>
      </c>
      <c r="K4239" s="42">
        <v>9.9426570000000006E-2</v>
      </c>
      <c r="L4239" t="str">
        <f>IFERROR(INDEX(Dictionary!E:E,MATCH(G4239,Dictionary!A:A,0)),"")</f>
        <v/>
      </c>
    </row>
    <row r="4240" spans="1:12" x14ac:dyDescent="0.2">
      <c r="A4240" t="s">
        <v>2207</v>
      </c>
      <c r="B4240" s="40">
        <v>45473</v>
      </c>
      <c r="C4240" t="s">
        <v>8</v>
      </c>
      <c r="D4240" s="3">
        <v>2260000</v>
      </c>
      <c r="E4240" s="2">
        <v>10870000</v>
      </c>
      <c r="F4240" s="3">
        <v>2640000</v>
      </c>
      <c r="G4240" t="s">
        <v>96</v>
      </c>
      <c r="H4240" t="s">
        <v>18</v>
      </c>
      <c r="I4240" t="s">
        <v>42</v>
      </c>
      <c r="J4240" s="41">
        <v>4.8097345100000002</v>
      </c>
      <c r="K4240" s="42">
        <v>0.85606061</v>
      </c>
      <c r="L4240" t="str">
        <f>IFERROR(INDEX(Dictionary!E:E,MATCH(G4240,Dictionary!A:A,0)),"")</f>
        <v/>
      </c>
    </row>
    <row r="4241" spans="1:12" x14ac:dyDescent="0.2">
      <c r="A4241" t="s">
        <v>2207</v>
      </c>
      <c r="B4241" s="40">
        <v>45473</v>
      </c>
      <c r="C4241" t="s">
        <v>8</v>
      </c>
      <c r="D4241" s="3">
        <v>2440000</v>
      </c>
      <c r="E4241" s="2">
        <v>11690000</v>
      </c>
      <c r="F4241" s="3">
        <v>2440000</v>
      </c>
      <c r="G4241" t="s">
        <v>1116</v>
      </c>
      <c r="H4241" t="s">
        <v>18</v>
      </c>
      <c r="I4241" t="s">
        <v>42</v>
      </c>
      <c r="J4241" s="41">
        <v>4.7909836099999996</v>
      </c>
      <c r="K4241" s="42">
        <v>1</v>
      </c>
      <c r="L4241" t="str">
        <f>IFERROR(INDEX(Dictionary!E:E,MATCH(G4241,Dictionary!A:A,0)),"")</f>
        <v/>
      </c>
    </row>
    <row r="4242" spans="1:12" x14ac:dyDescent="0.2">
      <c r="A4242" t="s">
        <v>2207</v>
      </c>
      <c r="B4242" s="40">
        <v>45473</v>
      </c>
      <c r="C4242" t="s">
        <v>22</v>
      </c>
      <c r="D4242" s="3">
        <v>-2440000</v>
      </c>
      <c r="E4242" s="2">
        <v>-11720000</v>
      </c>
      <c r="F4242" s="3">
        <v>2370000</v>
      </c>
      <c r="G4242" t="s">
        <v>50</v>
      </c>
      <c r="H4242" t="s">
        <v>18</v>
      </c>
      <c r="I4242" t="s">
        <v>42</v>
      </c>
      <c r="J4242" s="41">
        <v>4.80327869</v>
      </c>
      <c r="K4242" s="42">
        <v>-1.02953586</v>
      </c>
      <c r="L4242" t="str">
        <f>IFERROR(INDEX(Dictionary!E:E,MATCH(G4242,Dictionary!A:A,0)),"")</f>
        <v/>
      </c>
    </row>
    <row r="4243" spans="1:12" x14ac:dyDescent="0.2">
      <c r="A4243" t="s">
        <v>2207</v>
      </c>
      <c r="B4243" s="40">
        <v>45473</v>
      </c>
      <c r="C4243" t="s">
        <v>8</v>
      </c>
      <c r="D4243" s="3">
        <v>213380</v>
      </c>
      <c r="E4243" s="2">
        <v>1020000</v>
      </c>
      <c r="F4243" s="3">
        <v>2350000</v>
      </c>
      <c r="G4243" t="s">
        <v>1079</v>
      </c>
      <c r="H4243" t="s">
        <v>18</v>
      </c>
      <c r="I4243" t="s">
        <v>42</v>
      </c>
      <c r="J4243" s="41">
        <v>4.7792689099999999</v>
      </c>
      <c r="K4243" s="42">
        <v>9.0800000000000006E-2</v>
      </c>
      <c r="L4243" t="str">
        <f>IFERROR(INDEX(Dictionary!E:E,MATCH(G4243,Dictionary!A:A,0)),"")</f>
        <v/>
      </c>
    </row>
    <row r="4244" spans="1:12" x14ac:dyDescent="0.2">
      <c r="A4244" t="s">
        <v>2207</v>
      </c>
      <c r="B4244" s="40">
        <v>45473</v>
      </c>
      <c r="C4244" t="s">
        <v>22</v>
      </c>
      <c r="D4244" s="3">
        <v>-47580</v>
      </c>
      <c r="E4244" s="2">
        <v>-228370</v>
      </c>
      <c r="F4244" s="3">
        <v>2200000</v>
      </c>
      <c r="G4244" t="s">
        <v>1080</v>
      </c>
      <c r="H4244" t="s">
        <v>18</v>
      </c>
      <c r="I4244" t="s">
        <v>42</v>
      </c>
      <c r="J4244" s="41">
        <v>4.8018158900000003</v>
      </c>
      <c r="K4244" s="42">
        <v>-2.1627270000000001E-2</v>
      </c>
      <c r="L4244" t="str">
        <f>IFERROR(INDEX(Dictionary!E:E,MATCH(G4244,Dictionary!A:A,0)),"")</f>
        <v/>
      </c>
    </row>
    <row r="4245" spans="1:12" x14ac:dyDescent="0.2">
      <c r="A4245" t="s">
        <v>2207</v>
      </c>
      <c r="B4245" s="40">
        <v>45473</v>
      </c>
      <c r="C4245" t="s">
        <v>8</v>
      </c>
      <c r="D4245" s="3">
        <v>432500</v>
      </c>
      <c r="E4245" s="2">
        <v>2080000</v>
      </c>
      <c r="F4245" s="3">
        <v>2120000</v>
      </c>
      <c r="G4245" t="s">
        <v>1144</v>
      </c>
      <c r="H4245" t="s">
        <v>18</v>
      </c>
      <c r="I4245" t="s">
        <v>42</v>
      </c>
      <c r="J4245" s="41">
        <v>4.8092592600000001</v>
      </c>
      <c r="K4245" s="42">
        <v>0.20401786</v>
      </c>
      <c r="L4245" t="str">
        <f>IFERROR(INDEX(Dictionary!E:E,MATCH(G4245,Dictionary!A:A,0)),"")</f>
        <v/>
      </c>
    </row>
    <row r="4246" spans="1:12" x14ac:dyDescent="0.2">
      <c r="A4246" t="s">
        <v>2207</v>
      </c>
      <c r="B4246" s="40">
        <v>45473</v>
      </c>
      <c r="C4246" t="s">
        <v>22</v>
      </c>
      <c r="D4246" s="3">
        <v>-276260</v>
      </c>
      <c r="E4246" s="2">
        <v>-1330000</v>
      </c>
      <c r="F4246" s="3">
        <v>1740000</v>
      </c>
      <c r="G4246" t="s">
        <v>75</v>
      </c>
      <c r="H4246" t="s">
        <v>18</v>
      </c>
      <c r="I4246" t="s">
        <v>42</v>
      </c>
      <c r="J4246" s="41">
        <v>4.8143017500000003</v>
      </c>
      <c r="K4246" s="42">
        <v>-0.15877010999999999</v>
      </c>
      <c r="L4246" t="str">
        <f>IFERROR(INDEX(Dictionary!E:E,MATCH(G4246,Dictionary!A:A,0)),"")</f>
        <v/>
      </c>
    </row>
    <row r="4247" spans="1:12" x14ac:dyDescent="0.2">
      <c r="A4247" t="s">
        <v>2207</v>
      </c>
      <c r="B4247" s="40">
        <v>45473</v>
      </c>
      <c r="C4247" t="s">
        <v>8</v>
      </c>
      <c r="D4247" s="3">
        <v>274390</v>
      </c>
      <c r="E4247" s="2">
        <v>1320000</v>
      </c>
      <c r="F4247" s="3">
        <v>1560000</v>
      </c>
      <c r="G4247" t="s">
        <v>2181</v>
      </c>
      <c r="H4247" t="s">
        <v>18</v>
      </c>
      <c r="I4247" t="s">
        <v>42</v>
      </c>
      <c r="J4247" s="41">
        <v>4.8106600000000004</v>
      </c>
      <c r="K4247" s="42">
        <v>0.17589103</v>
      </c>
      <c r="L4247" t="str">
        <f>IFERROR(INDEX(Dictionary!E:E,MATCH(G4247,Dictionary!A:A,0)),"")</f>
        <v/>
      </c>
    </row>
    <row r="4248" spans="1:12" x14ac:dyDescent="0.2">
      <c r="A4248" t="s">
        <v>2207</v>
      </c>
      <c r="B4248" s="40">
        <v>45473</v>
      </c>
      <c r="C4248" t="s">
        <v>8</v>
      </c>
      <c r="D4248" s="3">
        <v>193100</v>
      </c>
      <c r="E4248" s="2">
        <v>926870</v>
      </c>
      <c r="F4248" s="3">
        <v>1420000</v>
      </c>
      <c r="G4248" t="s">
        <v>1083</v>
      </c>
      <c r="H4248" t="s">
        <v>18</v>
      </c>
      <c r="I4248" t="s">
        <v>42</v>
      </c>
      <c r="J4248" s="41">
        <v>4.8004609</v>
      </c>
      <c r="K4248" s="42">
        <v>0.13598592000000001</v>
      </c>
      <c r="L4248" t="str">
        <f>IFERROR(INDEX(Dictionary!E:E,MATCH(G4248,Dictionary!A:A,0)),"")</f>
        <v/>
      </c>
    </row>
    <row r="4249" spans="1:12" x14ac:dyDescent="0.2">
      <c r="A4249" t="s">
        <v>2207</v>
      </c>
      <c r="B4249" s="40">
        <v>45473</v>
      </c>
      <c r="C4249" t="s">
        <v>8</v>
      </c>
      <c r="D4249" s="3">
        <v>1400000</v>
      </c>
      <c r="E4249" s="2">
        <v>6720000</v>
      </c>
      <c r="F4249" s="3">
        <v>1400000</v>
      </c>
      <c r="G4249" t="s">
        <v>1081</v>
      </c>
      <c r="H4249" t="s">
        <v>18</v>
      </c>
      <c r="I4249" t="s">
        <v>42</v>
      </c>
      <c r="J4249" s="41">
        <v>4.8</v>
      </c>
      <c r="K4249" s="42">
        <v>1</v>
      </c>
      <c r="L4249" t="str">
        <f>IFERROR(INDEX(Dictionary!E:E,MATCH(G4249,Dictionary!A:A,0)),"")</f>
        <v/>
      </c>
    </row>
    <row r="4250" spans="1:12" x14ac:dyDescent="0.2">
      <c r="A4250" t="s">
        <v>2207</v>
      </c>
      <c r="B4250" s="40">
        <v>45473</v>
      </c>
      <c r="C4250" t="s">
        <v>22</v>
      </c>
      <c r="D4250" s="3">
        <v>-89490</v>
      </c>
      <c r="E4250" s="2">
        <v>-429540</v>
      </c>
      <c r="F4250" s="3">
        <v>1200000</v>
      </c>
      <c r="G4250" t="s">
        <v>78</v>
      </c>
      <c r="H4250" t="s">
        <v>18</v>
      </c>
      <c r="I4250" t="s">
        <v>42</v>
      </c>
      <c r="J4250" s="41">
        <v>4.8</v>
      </c>
      <c r="K4250" s="42">
        <v>-7.4575000000000002E-2</v>
      </c>
      <c r="L4250" t="str">
        <f>IFERROR(INDEX(Dictionary!E:E,MATCH(G4250,Dictionary!A:A,0)),"")</f>
        <v/>
      </c>
    </row>
    <row r="4251" spans="1:12" x14ac:dyDescent="0.2">
      <c r="A4251" t="s">
        <v>2207</v>
      </c>
      <c r="B4251" s="40">
        <v>45473</v>
      </c>
      <c r="C4251" t="s">
        <v>8</v>
      </c>
      <c r="D4251" s="3">
        <v>98640</v>
      </c>
      <c r="E4251" s="2">
        <v>473490</v>
      </c>
      <c r="F4251" s="3">
        <v>1150000</v>
      </c>
      <c r="G4251" t="s">
        <v>1599</v>
      </c>
      <c r="H4251" t="s">
        <v>18</v>
      </c>
      <c r="I4251" t="s">
        <v>42</v>
      </c>
      <c r="J4251" s="41">
        <v>4.8001419299999997</v>
      </c>
      <c r="K4251" s="42">
        <v>8.5773909999999995E-2</v>
      </c>
      <c r="L4251" t="str">
        <f>IFERROR(INDEX(Dictionary!E:E,MATCH(G4251,Dictionary!A:A,0)),"")</f>
        <v/>
      </c>
    </row>
    <row r="4252" spans="1:12" x14ac:dyDescent="0.2">
      <c r="A4252" t="s">
        <v>2207</v>
      </c>
      <c r="B4252" s="40">
        <v>45473</v>
      </c>
      <c r="C4252" t="s">
        <v>8</v>
      </c>
      <c r="D4252" s="3">
        <v>1140000</v>
      </c>
      <c r="E4252" s="2">
        <v>5470000</v>
      </c>
      <c r="F4252" s="3">
        <v>1140000</v>
      </c>
      <c r="G4252" t="s">
        <v>609</v>
      </c>
      <c r="H4252" t="s">
        <v>18</v>
      </c>
      <c r="I4252" t="s">
        <v>42</v>
      </c>
      <c r="J4252" s="41">
        <v>4.7982456100000004</v>
      </c>
      <c r="K4252" s="42">
        <v>1</v>
      </c>
      <c r="L4252" t="str">
        <f>IFERROR(INDEX(Dictionary!E:E,MATCH(G4252,Dictionary!A:A,0)),"")</f>
        <v/>
      </c>
    </row>
    <row r="4253" spans="1:12" x14ac:dyDescent="0.2">
      <c r="A4253" t="s">
        <v>2207</v>
      </c>
      <c r="B4253" s="40">
        <v>45473</v>
      </c>
      <c r="C4253" t="s">
        <v>8</v>
      </c>
      <c r="D4253" s="3">
        <v>415080</v>
      </c>
      <c r="E4253" s="2">
        <v>1990000</v>
      </c>
      <c r="F4253" s="3">
        <v>1130000</v>
      </c>
      <c r="G4253" t="s">
        <v>2182</v>
      </c>
      <c r="H4253" t="s">
        <v>18</v>
      </c>
      <c r="I4253" t="s">
        <v>42</v>
      </c>
      <c r="J4253" s="41">
        <v>4.7942531600000002</v>
      </c>
      <c r="K4253" s="42">
        <v>0.36732743000000001</v>
      </c>
      <c r="L4253" t="str">
        <f>IFERROR(INDEX(Dictionary!E:E,MATCH(G4253,Dictionary!A:A,0)),"")</f>
        <v/>
      </c>
    </row>
    <row r="4254" spans="1:12" x14ac:dyDescent="0.2">
      <c r="A4254" t="s">
        <v>2207</v>
      </c>
      <c r="B4254" s="40">
        <v>45473</v>
      </c>
      <c r="C4254" t="s">
        <v>8</v>
      </c>
      <c r="D4254" s="3">
        <v>255340</v>
      </c>
      <c r="E4254" s="2">
        <v>1230000</v>
      </c>
      <c r="F4254" s="3">
        <v>1120000</v>
      </c>
      <c r="G4254" t="s">
        <v>59</v>
      </c>
      <c r="H4254" t="s">
        <v>18</v>
      </c>
      <c r="I4254" t="s">
        <v>42</v>
      </c>
      <c r="J4254" s="41">
        <v>4.8170854500000004</v>
      </c>
      <c r="K4254" s="42">
        <v>0.22798214</v>
      </c>
      <c r="L4254" t="str">
        <f>IFERROR(INDEX(Dictionary!E:E,MATCH(G4254,Dictionary!A:A,0)),"")</f>
        <v/>
      </c>
    </row>
    <row r="4255" spans="1:12" x14ac:dyDescent="0.2">
      <c r="A4255" t="s">
        <v>2207</v>
      </c>
      <c r="B4255" s="40">
        <v>45473</v>
      </c>
      <c r="C4255" t="s">
        <v>27</v>
      </c>
      <c r="D4255" s="3">
        <v>0</v>
      </c>
      <c r="E4255" s="2">
        <v>0</v>
      </c>
      <c r="F4255" s="3">
        <v>1000000</v>
      </c>
      <c r="G4255" t="s">
        <v>2183</v>
      </c>
      <c r="H4255" t="s">
        <v>18</v>
      </c>
      <c r="I4255" t="s">
        <v>42</v>
      </c>
      <c r="J4255" s="41">
        <v>0</v>
      </c>
      <c r="K4255" s="42">
        <v>0</v>
      </c>
      <c r="L4255" t="str">
        <f>IFERROR(INDEX(Dictionary!E:E,MATCH(G4255,Dictionary!A:A,0)),"")</f>
        <v/>
      </c>
    </row>
    <row r="4256" spans="1:12" x14ac:dyDescent="0.2">
      <c r="A4256" t="s">
        <v>2207</v>
      </c>
      <c r="B4256" s="40">
        <v>45473</v>
      </c>
      <c r="C4256" t="s">
        <v>8</v>
      </c>
      <c r="D4256" s="3">
        <v>214460</v>
      </c>
      <c r="E4256" s="2">
        <v>1030000</v>
      </c>
      <c r="F4256" s="3">
        <v>979480</v>
      </c>
      <c r="G4256" t="s">
        <v>1088</v>
      </c>
      <c r="H4256" t="s">
        <v>18</v>
      </c>
      <c r="I4256" t="s">
        <v>42</v>
      </c>
      <c r="J4256" s="41">
        <v>4.8027464200000001</v>
      </c>
      <c r="K4256" s="42">
        <v>0.21895392</v>
      </c>
      <c r="L4256" t="str">
        <f>IFERROR(INDEX(Dictionary!E:E,MATCH(G4256,Dictionary!A:A,0)),"")</f>
        <v>BlackRock</v>
      </c>
    </row>
    <row r="4257" spans="1:12" x14ac:dyDescent="0.2">
      <c r="A4257" t="s">
        <v>2207</v>
      </c>
      <c r="B4257" s="40">
        <v>45473</v>
      </c>
      <c r="C4257" t="s">
        <v>8</v>
      </c>
      <c r="D4257" s="3">
        <v>4850</v>
      </c>
      <c r="E4257" s="2">
        <v>23290</v>
      </c>
      <c r="F4257" s="3">
        <v>954030</v>
      </c>
      <c r="G4257" t="s">
        <v>134</v>
      </c>
      <c r="H4257" t="s">
        <v>18</v>
      </c>
      <c r="I4257" t="s">
        <v>42</v>
      </c>
      <c r="J4257" s="41">
        <v>4.8020618600000002</v>
      </c>
      <c r="K4257" s="42">
        <v>5.0836600000000003E-3</v>
      </c>
      <c r="L4257" t="str">
        <f>IFERROR(INDEX(Dictionary!E:E,MATCH(G4257,Dictionary!A:A,0)),"")</f>
        <v/>
      </c>
    </row>
    <row r="4258" spans="1:12" x14ac:dyDescent="0.2">
      <c r="A4258" t="s">
        <v>2207</v>
      </c>
      <c r="B4258" s="40">
        <v>45473</v>
      </c>
      <c r="C4258" t="s">
        <v>8</v>
      </c>
      <c r="D4258" s="3">
        <v>190050</v>
      </c>
      <c r="E4258" s="2">
        <v>912250</v>
      </c>
      <c r="F4258" s="3">
        <v>862400</v>
      </c>
      <c r="G4258" t="s">
        <v>808</v>
      </c>
      <c r="H4258" t="s">
        <v>18</v>
      </c>
      <c r="I4258" t="s">
        <v>42</v>
      </c>
      <c r="J4258" s="41">
        <v>4.8000526199999998</v>
      </c>
      <c r="K4258" s="42">
        <v>0.22037570000000001</v>
      </c>
      <c r="L4258" t="str">
        <f>IFERROR(INDEX(Dictionary!E:E,MATCH(G4258,Dictionary!A:A,0)),"")</f>
        <v>BlackRock</v>
      </c>
    </row>
    <row r="4259" spans="1:12" x14ac:dyDescent="0.2">
      <c r="A4259" t="s">
        <v>2207</v>
      </c>
      <c r="B4259" s="40">
        <v>45473</v>
      </c>
      <c r="C4259" t="s">
        <v>8</v>
      </c>
      <c r="D4259" s="3">
        <v>93380</v>
      </c>
      <c r="E4259" s="2">
        <v>448230</v>
      </c>
      <c r="F4259" s="3">
        <v>833440</v>
      </c>
      <c r="G4259" t="s">
        <v>67</v>
      </c>
      <c r="H4259" t="s">
        <v>18</v>
      </c>
      <c r="I4259" t="s">
        <v>42</v>
      </c>
      <c r="J4259" s="41">
        <v>4.8001713400000003</v>
      </c>
      <c r="K4259" s="42">
        <v>0.11204012000000001</v>
      </c>
      <c r="L4259" t="str">
        <f>IFERROR(INDEX(Dictionary!E:E,MATCH(G4259,Dictionary!A:A,0)),"")</f>
        <v/>
      </c>
    </row>
    <row r="4260" spans="1:12" x14ac:dyDescent="0.2">
      <c r="A4260" t="s">
        <v>2207</v>
      </c>
      <c r="B4260" s="40">
        <v>45473</v>
      </c>
      <c r="C4260" t="s">
        <v>8</v>
      </c>
      <c r="D4260" s="3">
        <v>169640</v>
      </c>
      <c r="E4260" s="2">
        <v>814280</v>
      </c>
      <c r="F4260" s="3">
        <v>832940</v>
      </c>
      <c r="G4260" t="s">
        <v>68</v>
      </c>
      <c r="H4260" t="s">
        <v>18</v>
      </c>
      <c r="I4260" t="s">
        <v>42</v>
      </c>
      <c r="J4260" s="41">
        <v>4.8</v>
      </c>
      <c r="K4260" s="42">
        <v>0.20366414999999999</v>
      </c>
      <c r="L4260" t="str">
        <f>IFERROR(INDEX(Dictionary!E:E,MATCH(G4260,Dictionary!A:A,0)),"")</f>
        <v/>
      </c>
    </row>
    <row r="4261" spans="1:12" x14ac:dyDescent="0.2">
      <c r="A4261" t="s">
        <v>2207</v>
      </c>
      <c r="B4261" s="40">
        <v>45473</v>
      </c>
      <c r="C4261" t="s">
        <v>8</v>
      </c>
      <c r="D4261" s="3">
        <v>484170</v>
      </c>
      <c r="E4261" s="2">
        <v>2320000</v>
      </c>
      <c r="F4261" s="3">
        <v>676440</v>
      </c>
      <c r="G4261" t="s">
        <v>999</v>
      </c>
      <c r="H4261" t="s">
        <v>18</v>
      </c>
      <c r="I4261" t="s">
        <v>42</v>
      </c>
      <c r="J4261" s="41">
        <v>4.7917136600000001</v>
      </c>
      <c r="K4261" s="42">
        <v>0.71576576999999997</v>
      </c>
      <c r="L4261" t="str">
        <f>IFERROR(INDEX(Dictionary!E:E,MATCH(G4261,Dictionary!A:A,0)),"")</f>
        <v/>
      </c>
    </row>
    <row r="4262" spans="1:12" x14ac:dyDescent="0.2">
      <c r="A4262" t="s">
        <v>2207</v>
      </c>
      <c r="B4262" s="40">
        <v>45473</v>
      </c>
      <c r="C4262" t="s">
        <v>8</v>
      </c>
      <c r="D4262" s="3">
        <v>99200</v>
      </c>
      <c r="E4262" s="2">
        <v>476160</v>
      </c>
      <c r="F4262" s="3">
        <v>625300</v>
      </c>
      <c r="G4262" t="s">
        <v>175</v>
      </c>
      <c r="H4262" t="s">
        <v>18</v>
      </c>
      <c r="I4262" t="s">
        <v>42</v>
      </c>
      <c r="J4262" s="41">
        <v>4.7999979799999997</v>
      </c>
      <c r="K4262" s="42">
        <v>0.15864528999999999</v>
      </c>
      <c r="L4262" t="str">
        <f>IFERROR(INDEX(Dictionary!E:E,MATCH(G4262,Dictionary!A:A,0)),"")</f>
        <v/>
      </c>
    </row>
    <row r="4263" spans="1:12" x14ac:dyDescent="0.2">
      <c r="A4263" t="s">
        <v>2207</v>
      </c>
      <c r="B4263" s="40">
        <v>45473</v>
      </c>
      <c r="C4263" t="s">
        <v>22</v>
      </c>
      <c r="D4263" s="3">
        <v>-1260000</v>
      </c>
      <c r="E4263" s="2">
        <v>-6060000</v>
      </c>
      <c r="F4263" s="3">
        <v>619910</v>
      </c>
      <c r="G4263" t="s">
        <v>1106</v>
      </c>
      <c r="H4263" t="s">
        <v>18</v>
      </c>
      <c r="I4263" t="s">
        <v>42</v>
      </c>
      <c r="J4263" s="41">
        <v>4.80952381</v>
      </c>
      <c r="K4263" s="42">
        <v>-2.0325545200000001</v>
      </c>
      <c r="L4263" t="str">
        <f>IFERROR(INDEX(Dictionary!E:E,MATCH(G4263,Dictionary!A:A,0)),"")</f>
        <v/>
      </c>
    </row>
    <row r="4264" spans="1:12" x14ac:dyDescent="0.2">
      <c r="A4264" t="s">
        <v>2207</v>
      </c>
      <c r="B4264" s="40">
        <v>45473</v>
      </c>
      <c r="C4264" t="s">
        <v>8</v>
      </c>
      <c r="D4264" s="3">
        <v>327550</v>
      </c>
      <c r="E4264" s="2">
        <v>1570000</v>
      </c>
      <c r="F4264" s="3">
        <v>570450</v>
      </c>
      <c r="G4264" t="s">
        <v>798</v>
      </c>
      <c r="H4264" t="s">
        <v>18</v>
      </c>
      <c r="I4264" t="s">
        <v>42</v>
      </c>
      <c r="J4264" s="41">
        <v>4.7931674600000003</v>
      </c>
      <c r="K4264" s="42">
        <v>0.57419933000000001</v>
      </c>
      <c r="L4264" t="str">
        <f>IFERROR(INDEX(Dictionary!E:E,MATCH(G4264,Dictionary!A:A,0)),"")</f>
        <v/>
      </c>
    </row>
    <row r="4265" spans="1:12" x14ac:dyDescent="0.2">
      <c r="A4265" t="s">
        <v>2207</v>
      </c>
      <c r="B4265" s="40">
        <v>45473</v>
      </c>
      <c r="C4265" t="s">
        <v>8</v>
      </c>
      <c r="D4265" s="3">
        <v>93450</v>
      </c>
      <c r="E4265" s="2">
        <v>448550</v>
      </c>
      <c r="F4265" s="3">
        <v>480150</v>
      </c>
      <c r="G4265" t="s">
        <v>81</v>
      </c>
      <c r="H4265" t="s">
        <v>18</v>
      </c>
      <c r="I4265" t="s">
        <v>42</v>
      </c>
      <c r="J4265" s="41">
        <v>4.8</v>
      </c>
      <c r="K4265" s="42">
        <v>0.19462458999999999</v>
      </c>
      <c r="L4265" t="str">
        <f>IFERROR(INDEX(Dictionary!E:E,MATCH(G4265,Dictionary!A:A,0)),"")</f>
        <v/>
      </c>
    </row>
    <row r="4266" spans="1:12" x14ac:dyDescent="0.2">
      <c r="A4266" t="s">
        <v>2207</v>
      </c>
      <c r="B4266" s="40">
        <v>45473</v>
      </c>
      <c r="C4266" t="s">
        <v>22</v>
      </c>
      <c r="D4266" s="3">
        <v>-105690</v>
      </c>
      <c r="E4266" s="2">
        <v>-507290</v>
      </c>
      <c r="F4266" s="3">
        <v>470950</v>
      </c>
      <c r="G4266" t="s">
        <v>144</v>
      </c>
      <c r="H4266" t="s">
        <v>18</v>
      </c>
      <c r="I4266" t="s">
        <v>42</v>
      </c>
      <c r="J4266" s="41">
        <v>4.8</v>
      </c>
      <c r="K4266" s="42">
        <v>-0.22441873000000001</v>
      </c>
      <c r="L4266" t="str">
        <f>IFERROR(INDEX(Dictionary!E:E,MATCH(G4266,Dictionary!A:A,0)),"")</f>
        <v/>
      </c>
    </row>
    <row r="4267" spans="1:12" x14ac:dyDescent="0.2">
      <c r="A4267" t="s">
        <v>2207</v>
      </c>
      <c r="B4267" s="40">
        <v>45473</v>
      </c>
      <c r="C4267" t="s">
        <v>8</v>
      </c>
      <c r="D4267" s="3">
        <v>55480</v>
      </c>
      <c r="E4267" s="2">
        <v>266290</v>
      </c>
      <c r="F4267" s="3">
        <v>454310</v>
      </c>
      <c r="G4267" t="s">
        <v>2184</v>
      </c>
      <c r="H4267" t="s">
        <v>18</v>
      </c>
      <c r="I4267" t="s">
        <v>42</v>
      </c>
      <c r="J4267" s="41">
        <v>4.8</v>
      </c>
      <c r="K4267" s="42">
        <v>0.12211925999999999</v>
      </c>
      <c r="L4267" t="str">
        <f>IFERROR(INDEX(Dictionary!E:E,MATCH(G4267,Dictionary!A:A,0)),"")</f>
        <v/>
      </c>
    </row>
    <row r="4268" spans="1:12" x14ac:dyDescent="0.2">
      <c r="A4268" t="s">
        <v>2207</v>
      </c>
      <c r="B4268" s="40">
        <v>45473</v>
      </c>
      <c r="C4268" t="s">
        <v>8</v>
      </c>
      <c r="D4268" s="3">
        <v>94690</v>
      </c>
      <c r="E4268" s="2">
        <v>454520</v>
      </c>
      <c r="F4268" s="3">
        <v>434760</v>
      </c>
      <c r="G4268" t="s">
        <v>163</v>
      </c>
      <c r="H4268" t="s">
        <v>18</v>
      </c>
      <c r="I4268" t="s">
        <v>42</v>
      </c>
      <c r="J4268" s="41">
        <v>4.8</v>
      </c>
      <c r="K4268" s="42">
        <v>0.21780153999999999</v>
      </c>
      <c r="L4268" t="str">
        <f>IFERROR(INDEX(Dictionary!E:E,MATCH(G4268,Dictionary!A:A,0)),"")</f>
        <v/>
      </c>
    </row>
    <row r="4269" spans="1:12" x14ac:dyDescent="0.2">
      <c r="A4269" t="s">
        <v>2207</v>
      </c>
      <c r="B4269" s="40">
        <v>45473</v>
      </c>
      <c r="C4269" t="s">
        <v>8</v>
      </c>
      <c r="D4269" s="3">
        <v>92680</v>
      </c>
      <c r="E4269" s="2">
        <v>444850</v>
      </c>
      <c r="F4269" s="3">
        <v>386730</v>
      </c>
      <c r="G4269" t="s">
        <v>1097</v>
      </c>
      <c r="H4269" t="s">
        <v>18</v>
      </c>
      <c r="I4269" t="s">
        <v>42</v>
      </c>
      <c r="J4269" s="41">
        <v>4.8</v>
      </c>
      <c r="K4269" s="42">
        <v>0.23965194000000001</v>
      </c>
      <c r="L4269" t="str">
        <f>IFERROR(INDEX(Dictionary!E:E,MATCH(G4269,Dictionary!A:A,0)),"")</f>
        <v/>
      </c>
    </row>
    <row r="4270" spans="1:12" x14ac:dyDescent="0.2">
      <c r="A4270" t="s">
        <v>2207</v>
      </c>
      <c r="B4270" s="40">
        <v>45473</v>
      </c>
      <c r="C4270" t="s">
        <v>8</v>
      </c>
      <c r="D4270" s="3">
        <v>72470</v>
      </c>
      <c r="E4270" s="2">
        <v>347860</v>
      </c>
      <c r="F4270" s="3">
        <v>367480</v>
      </c>
      <c r="G4270" t="s">
        <v>90</v>
      </c>
      <c r="H4270" t="s">
        <v>18</v>
      </c>
      <c r="I4270" t="s">
        <v>42</v>
      </c>
      <c r="J4270" s="41">
        <v>4.8</v>
      </c>
      <c r="K4270" s="42">
        <v>0.19720529000000001</v>
      </c>
      <c r="L4270" t="str">
        <f>IFERROR(INDEX(Dictionary!E:E,MATCH(G4270,Dictionary!A:A,0)),"")</f>
        <v/>
      </c>
    </row>
    <row r="4271" spans="1:12" x14ac:dyDescent="0.2">
      <c r="A4271" t="s">
        <v>2207</v>
      </c>
      <c r="B4271" s="40">
        <v>45473</v>
      </c>
      <c r="C4271" t="s">
        <v>8</v>
      </c>
      <c r="D4271" s="3">
        <v>18300</v>
      </c>
      <c r="E4271" s="2">
        <v>87840</v>
      </c>
      <c r="F4271" s="3">
        <v>363840</v>
      </c>
      <c r="G4271" t="s">
        <v>145</v>
      </c>
      <c r="H4271" t="s">
        <v>18</v>
      </c>
      <c r="I4271" t="s">
        <v>42</v>
      </c>
      <c r="J4271" s="41">
        <v>4.8</v>
      </c>
      <c r="K4271" s="42">
        <v>5.029956E-2</v>
      </c>
      <c r="L4271" t="str">
        <f>IFERROR(INDEX(Dictionary!E:E,MATCH(G4271,Dictionary!A:A,0)),"")</f>
        <v/>
      </c>
    </row>
    <row r="4272" spans="1:12" x14ac:dyDescent="0.2">
      <c r="A4272" t="s">
        <v>2207</v>
      </c>
      <c r="B4272" s="40">
        <v>45473</v>
      </c>
      <c r="C4272" t="s">
        <v>22</v>
      </c>
      <c r="D4272" s="3">
        <v>-232400</v>
      </c>
      <c r="E4272" s="2">
        <v>-1120000</v>
      </c>
      <c r="F4272" s="3">
        <v>358480</v>
      </c>
      <c r="G4272" t="s">
        <v>82</v>
      </c>
      <c r="H4272" t="s">
        <v>18</v>
      </c>
      <c r="I4272" t="s">
        <v>42</v>
      </c>
      <c r="J4272" s="41">
        <v>4.8192857099999999</v>
      </c>
      <c r="K4272" s="42">
        <v>-0.64829000000000003</v>
      </c>
      <c r="L4272" t="str">
        <f>IFERROR(INDEX(Dictionary!E:E,MATCH(G4272,Dictionary!A:A,0)),"")</f>
        <v/>
      </c>
    </row>
    <row r="4273" spans="1:12" x14ac:dyDescent="0.2">
      <c r="A4273" t="s">
        <v>2207</v>
      </c>
      <c r="B4273" s="40">
        <v>45473</v>
      </c>
      <c r="C4273" t="s">
        <v>22</v>
      </c>
      <c r="D4273" s="3">
        <v>-2790</v>
      </c>
      <c r="E4273" s="2">
        <v>-13400</v>
      </c>
      <c r="F4273" s="3">
        <v>348880</v>
      </c>
      <c r="G4273" t="s">
        <v>166</v>
      </c>
      <c r="H4273" t="s">
        <v>18</v>
      </c>
      <c r="I4273" t="s">
        <v>42</v>
      </c>
      <c r="J4273" s="41">
        <v>4.8028673800000004</v>
      </c>
      <c r="K4273" s="42">
        <v>-7.9970300000000005E-3</v>
      </c>
      <c r="L4273" t="str">
        <f>IFERROR(INDEX(Dictionary!E:E,MATCH(G4273,Dictionary!A:A,0)),"")</f>
        <v>BlackRock</v>
      </c>
    </row>
    <row r="4274" spans="1:12" x14ac:dyDescent="0.2">
      <c r="A4274" t="s">
        <v>2207</v>
      </c>
      <c r="B4274" s="40">
        <v>45473</v>
      </c>
      <c r="C4274" t="s">
        <v>8</v>
      </c>
      <c r="D4274" s="3">
        <v>9980</v>
      </c>
      <c r="E4274" s="2">
        <v>47880</v>
      </c>
      <c r="F4274" s="3">
        <v>326800</v>
      </c>
      <c r="G4274" t="s">
        <v>1212</v>
      </c>
      <c r="H4274" t="s">
        <v>18</v>
      </c>
      <c r="I4274" t="s">
        <v>42</v>
      </c>
      <c r="J4274" s="41">
        <v>4.79759519</v>
      </c>
      <c r="K4274" s="42">
        <v>3.0541619999999998E-2</v>
      </c>
      <c r="L4274" t="str">
        <f>IFERROR(INDEX(Dictionary!E:E,MATCH(G4274,Dictionary!A:A,0)),"")</f>
        <v/>
      </c>
    </row>
    <row r="4275" spans="1:12" x14ac:dyDescent="0.2">
      <c r="A4275" t="s">
        <v>2207</v>
      </c>
      <c r="B4275" s="40">
        <v>45473</v>
      </c>
      <c r="C4275" t="s">
        <v>22</v>
      </c>
      <c r="D4275" s="3">
        <v>-58910</v>
      </c>
      <c r="E4275" s="2">
        <v>-282740</v>
      </c>
      <c r="F4275" s="3">
        <v>324410</v>
      </c>
      <c r="G4275" t="s">
        <v>85</v>
      </c>
      <c r="H4275" t="s">
        <v>18</v>
      </c>
      <c r="I4275" t="s">
        <v>42</v>
      </c>
      <c r="J4275" s="41">
        <v>4.8</v>
      </c>
      <c r="K4275" s="42">
        <v>-0.18159243</v>
      </c>
      <c r="L4275" t="str">
        <f>IFERROR(INDEX(Dictionary!E:E,MATCH(G4275,Dictionary!A:A,0)),"")</f>
        <v/>
      </c>
    </row>
    <row r="4276" spans="1:12" x14ac:dyDescent="0.2">
      <c r="A4276" t="s">
        <v>2207</v>
      </c>
      <c r="B4276" s="40">
        <v>45473</v>
      </c>
      <c r="C4276" t="s">
        <v>27</v>
      </c>
      <c r="D4276" s="3">
        <v>0</v>
      </c>
      <c r="E4276" s="2">
        <v>0</v>
      </c>
      <c r="F4276" s="3">
        <v>322500</v>
      </c>
      <c r="G4276" t="s">
        <v>2185</v>
      </c>
      <c r="H4276" t="s">
        <v>18</v>
      </c>
      <c r="I4276" t="s">
        <v>42</v>
      </c>
      <c r="J4276" s="41">
        <v>0</v>
      </c>
      <c r="K4276" s="42">
        <v>0</v>
      </c>
      <c r="L4276" t="str">
        <f>IFERROR(INDEX(Dictionary!E:E,MATCH(G4276,Dictionary!A:A,0)),"")</f>
        <v/>
      </c>
    </row>
    <row r="4277" spans="1:12" x14ac:dyDescent="0.2">
      <c r="A4277" t="s">
        <v>2207</v>
      </c>
      <c r="B4277" s="40">
        <v>45473</v>
      </c>
      <c r="C4277" t="s">
        <v>8</v>
      </c>
      <c r="D4277" s="3">
        <v>99630</v>
      </c>
      <c r="E4277" s="2">
        <v>478240</v>
      </c>
      <c r="F4277" s="3">
        <v>321980</v>
      </c>
      <c r="G4277" t="s">
        <v>179</v>
      </c>
      <c r="H4277" t="s">
        <v>18</v>
      </c>
      <c r="I4277" t="s">
        <v>42</v>
      </c>
      <c r="J4277" s="41">
        <v>4.8</v>
      </c>
      <c r="K4277" s="42">
        <v>0.30943226000000001</v>
      </c>
      <c r="L4277" t="str">
        <f>IFERROR(INDEX(Dictionary!E:E,MATCH(G4277,Dictionary!A:A,0)),"")</f>
        <v/>
      </c>
    </row>
    <row r="4278" spans="1:12" x14ac:dyDescent="0.2">
      <c r="A4278" t="s">
        <v>2207</v>
      </c>
      <c r="B4278" s="40">
        <v>45473</v>
      </c>
      <c r="C4278" t="s">
        <v>8</v>
      </c>
      <c r="D4278" s="3">
        <v>243</v>
      </c>
      <c r="E4278" s="2">
        <v>1170</v>
      </c>
      <c r="F4278" s="3">
        <v>314880</v>
      </c>
      <c r="G4278" t="s">
        <v>2186</v>
      </c>
      <c r="H4278" t="s">
        <v>18</v>
      </c>
      <c r="I4278" t="s">
        <v>42</v>
      </c>
      <c r="J4278" s="41">
        <v>4.8148148099999997</v>
      </c>
      <c r="K4278" s="42">
        <v>7.7172000000000004E-4</v>
      </c>
      <c r="L4278" t="str">
        <f>IFERROR(INDEX(Dictionary!E:E,MATCH(G4278,Dictionary!A:A,0)),"")</f>
        <v/>
      </c>
    </row>
    <row r="4279" spans="1:12" x14ac:dyDescent="0.2">
      <c r="A4279" t="s">
        <v>2207</v>
      </c>
      <c r="B4279" s="40">
        <v>45473</v>
      </c>
      <c r="C4279" t="s">
        <v>8</v>
      </c>
      <c r="D4279" s="3">
        <v>43460</v>
      </c>
      <c r="E4279" s="2">
        <v>208630</v>
      </c>
      <c r="F4279" s="3">
        <v>312290</v>
      </c>
      <c r="G4279" t="s">
        <v>191</v>
      </c>
      <c r="H4279" t="s">
        <v>18</v>
      </c>
      <c r="I4279" t="s">
        <v>42</v>
      </c>
      <c r="J4279" s="41">
        <v>4.8</v>
      </c>
      <c r="K4279" s="42">
        <v>0.13916550999999999</v>
      </c>
      <c r="L4279" t="str">
        <f>IFERROR(INDEX(Dictionary!E:E,MATCH(G4279,Dictionary!A:A,0)),"")</f>
        <v/>
      </c>
    </row>
    <row r="4280" spans="1:12" x14ac:dyDescent="0.2">
      <c r="A4280" t="s">
        <v>2207</v>
      </c>
      <c r="B4280" s="40">
        <v>45473</v>
      </c>
      <c r="C4280" t="s">
        <v>22</v>
      </c>
      <c r="D4280" s="3">
        <v>-2020</v>
      </c>
      <c r="E4280" s="2">
        <v>-9680</v>
      </c>
      <c r="F4280" s="3">
        <v>259750</v>
      </c>
      <c r="G4280" t="s">
        <v>748</v>
      </c>
      <c r="H4280" t="s">
        <v>18</v>
      </c>
      <c r="I4280" t="s">
        <v>42</v>
      </c>
      <c r="J4280" s="41">
        <v>4.7920792099999998</v>
      </c>
      <c r="K4280" s="42">
        <v>-7.7728600000000004E-3</v>
      </c>
      <c r="L4280" t="str">
        <f>IFERROR(INDEX(Dictionary!E:E,MATCH(G4280,Dictionary!A:A,0)),"")</f>
        <v/>
      </c>
    </row>
    <row r="4281" spans="1:12" x14ac:dyDescent="0.2">
      <c r="A4281" t="s">
        <v>2207</v>
      </c>
      <c r="B4281" s="40">
        <v>45473</v>
      </c>
      <c r="C4281" t="s">
        <v>22</v>
      </c>
      <c r="D4281" s="3">
        <v>-87660</v>
      </c>
      <c r="E4281" s="2">
        <v>-420790</v>
      </c>
      <c r="F4281" s="3">
        <v>251270</v>
      </c>
      <c r="G4281" t="s">
        <v>70</v>
      </c>
      <c r="H4281" t="s">
        <v>18</v>
      </c>
      <c r="I4281" t="s">
        <v>42</v>
      </c>
      <c r="J4281" s="41">
        <v>4.8</v>
      </c>
      <c r="K4281" s="42">
        <v>-0.34887371</v>
      </c>
      <c r="L4281" t="str">
        <f>IFERROR(INDEX(Dictionary!E:E,MATCH(G4281,Dictionary!A:A,0)),"")</f>
        <v/>
      </c>
    </row>
    <row r="4282" spans="1:12" x14ac:dyDescent="0.2">
      <c r="A4282" t="s">
        <v>2207</v>
      </c>
      <c r="B4282" s="40">
        <v>45473</v>
      </c>
      <c r="C4282" t="s">
        <v>8</v>
      </c>
      <c r="D4282" s="3">
        <v>115730</v>
      </c>
      <c r="E4282" s="2">
        <v>555530</v>
      </c>
      <c r="F4282" s="3">
        <v>243190</v>
      </c>
      <c r="G4282" t="s">
        <v>149</v>
      </c>
      <c r="H4282" t="s">
        <v>18</v>
      </c>
      <c r="I4282" t="s">
        <v>42</v>
      </c>
      <c r="J4282" s="41">
        <v>4.8</v>
      </c>
      <c r="K4282" s="42">
        <v>0.47588717000000003</v>
      </c>
      <c r="L4282" t="str">
        <f>IFERROR(INDEX(Dictionary!E:E,MATCH(G4282,Dictionary!A:A,0)),"")</f>
        <v/>
      </c>
    </row>
    <row r="4283" spans="1:12" x14ac:dyDescent="0.2">
      <c r="A4283" t="s">
        <v>2207</v>
      </c>
      <c r="B4283" s="40">
        <v>45473</v>
      </c>
      <c r="C4283" t="s">
        <v>22</v>
      </c>
      <c r="D4283" s="3">
        <v>-14400</v>
      </c>
      <c r="E4283" s="2">
        <v>-69120</v>
      </c>
      <c r="F4283" s="3">
        <v>242170</v>
      </c>
      <c r="G4283" t="s">
        <v>1362</v>
      </c>
      <c r="H4283" t="s">
        <v>18</v>
      </c>
      <c r="I4283" t="s">
        <v>42</v>
      </c>
      <c r="J4283" s="41">
        <v>4.8</v>
      </c>
      <c r="K4283" s="42">
        <v>-5.9458209999999997E-2</v>
      </c>
      <c r="L4283" t="str">
        <f>IFERROR(INDEX(Dictionary!E:E,MATCH(G4283,Dictionary!A:A,0)),"")</f>
        <v/>
      </c>
    </row>
    <row r="4284" spans="1:12" x14ac:dyDescent="0.2">
      <c r="A4284" t="s">
        <v>2207</v>
      </c>
      <c r="B4284" s="40">
        <v>45473</v>
      </c>
      <c r="C4284" t="s">
        <v>22</v>
      </c>
      <c r="D4284" s="3">
        <v>-15800</v>
      </c>
      <c r="E4284" s="2">
        <v>-75830</v>
      </c>
      <c r="F4284" s="3">
        <v>240470</v>
      </c>
      <c r="G4284" t="s">
        <v>462</v>
      </c>
      <c r="H4284" t="s">
        <v>18</v>
      </c>
      <c r="I4284" t="s">
        <v>42</v>
      </c>
      <c r="J4284" s="41">
        <v>4.7993670899999996</v>
      </c>
      <c r="K4284" s="42">
        <v>-6.5708829999999996E-2</v>
      </c>
      <c r="L4284" t="str">
        <f>IFERROR(INDEX(Dictionary!E:E,MATCH(G4284,Dictionary!A:A,0)),"")</f>
        <v/>
      </c>
    </row>
    <row r="4285" spans="1:12" x14ac:dyDescent="0.2">
      <c r="A4285" t="s">
        <v>2207</v>
      </c>
      <c r="B4285" s="40">
        <v>45473</v>
      </c>
      <c r="C4285" t="s">
        <v>8</v>
      </c>
      <c r="D4285" s="3">
        <v>10010</v>
      </c>
      <c r="E4285" s="2">
        <v>48050</v>
      </c>
      <c r="F4285" s="3">
        <v>228720</v>
      </c>
      <c r="G4285" t="s">
        <v>622</v>
      </c>
      <c r="H4285" t="s">
        <v>18</v>
      </c>
      <c r="I4285" t="s">
        <v>42</v>
      </c>
      <c r="J4285" s="41">
        <v>4.8</v>
      </c>
      <c r="K4285" s="42">
        <v>4.376356E-2</v>
      </c>
      <c r="L4285" t="str">
        <f>IFERROR(INDEX(Dictionary!E:E,MATCH(G4285,Dictionary!A:A,0)),"")</f>
        <v/>
      </c>
    </row>
    <row r="4286" spans="1:12" x14ac:dyDescent="0.2">
      <c r="A4286" t="s">
        <v>2207</v>
      </c>
      <c r="B4286" s="40">
        <v>45473</v>
      </c>
      <c r="C4286" t="s">
        <v>22</v>
      </c>
      <c r="D4286" s="3">
        <v>-43730</v>
      </c>
      <c r="E4286" s="2">
        <v>-209900</v>
      </c>
      <c r="F4286" s="3">
        <v>215040</v>
      </c>
      <c r="G4286" t="s">
        <v>1884</v>
      </c>
      <c r="H4286" t="s">
        <v>18</v>
      </c>
      <c r="I4286" t="s">
        <v>42</v>
      </c>
      <c r="J4286" s="41">
        <v>4.8</v>
      </c>
      <c r="K4286" s="42">
        <v>-0.20335750999999999</v>
      </c>
      <c r="L4286" t="str">
        <f>IFERROR(INDEX(Dictionary!E:E,MATCH(G4286,Dictionary!A:A,0)),"")</f>
        <v/>
      </c>
    </row>
    <row r="4287" spans="1:12" x14ac:dyDescent="0.2">
      <c r="A4287" t="s">
        <v>2207</v>
      </c>
      <c r="B4287" s="40">
        <v>45473</v>
      </c>
      <c r="C4287" t="s">
        <v>22</v>
      </c>
      <c r="D4287" s="3">
        <v>-378330</v>
      </c>
      <c r="E4287" s="2">
        <v>-1820000</v>
      </c>
      <c r="F4287" s="3">
        <v>209210</v>
      </c>
      <c r="G4287" t="s">
        <v>850</v>
      </c>
      <c r="H4287" t="s">
        <v>18</v>
      </c>
      <c r="I4287" t="s">
        <v>42</v>
      </c>
      <c r="J4287" s="41">
        <v>4.81062353</v>
      </c>
      <c r="K4287" s="42">
        <v>-1.80836957</v>
      </c>
      <c r="L4287" t="str">
        <f>IFERROR(INDEX(Dictionary!E:E,MATCH(G4287,Dictionary!A:A,0)),"")</f>
        <v/>
      </c>
    </row>
    <row r="4288" spans="1:12" x14ac:dyDescent="0.2">
      <c r="A4288" t="s">
        <v>2207</v>
      </c>
      <c r="B4288" s="40">
        <v>45473</v>
      </c>
      <c r="C4288" t="s">
        <v>8</v>
      </c>
      <c r="D4288" s="3">
        <v>35850</v>
      </c>
      <c r="E4288" s="2">
        <v>172070</v>
      </c>
      <c r="F4288" s="3">
        <v>205190</v>
      </c>
      <c r="G4288" t="s">
        <v>109</v>
      </c>
      <c r="H4288" t="s">
        <v>18</v>
      </c>
      <c r="I4288" t="s">
        <v>42</v>
      </c>
      <c r="J4288" s="41">
        <v>4.8</v>
      </c>
      <c r="K4288" s="42">
        <v>0.17471612</v>
      </c>
      <c r="L4288" t="str">
        <f>IFERROR(INDEX(Dictionary!E:E,MATCH(G4288,Dictionary!A:A,0)),"")</f>
        <v/>
      </c>
    </row>
    <row r="4289" spans="1:12" x14ac:dyDescent="0.2">
      <c r="A4289" t="s">
        <v>2207</v>
      </c>
      <c r="B4289" s="40">
        <v>45473</v>
      </c>
      <c r="C4289" t="s">
        <v>27</v>
      </c>
      <c r="D4289" s="3">
        <v>0</v>
      </c>
      <c r="E4289" s="2">
        <v>0</v>
      </c>
      <c r="F4289" s="3">
        <v>202810</v>
      </c>
      <c r="G4289" t="s">
        <v>1464</v>
      </c>
      <c r="H4289" t="s">
        <v>18</v>
      </c>
      <c r="I4289" t="s">
        <v>42</v>
      </c>
      <c r="J4289" s="41">
        <v>0</v>
      </c>
      <c r="K4289" s="42">
        <v>0</v>
      </c>
      <c r="L4289" t="str">
        <f>IFERROR(INDEX(Dictionary!E:E,MATCH(G4289,Dictionary!A:A,0)),"")</f>
        <v/>
      </c>
    </row>
    <row r="4290" spans="1:12" x14ac:dyDescent="0.2">
      <c r="A4290" t="s">
        <v>2207</v>
      </c>
      <c r="B4290" s="40">
        <v>45473</v>
      </c>
      <c r="C4290" t="s">
        <v>8</v>
      </c>
      <c r="D4290" s="3">
        <v>63930</v>
      </c>
      <c r="E4290" s="2">
        <v>306870</v>
      </c>
      <c r="F4290" s="3">
        <v>202080</v>
      </c>
      <c r="G4290" t="s">
        <v>2146</v>
      </c>
      <c r="H4290" t="s">
        <v>18</v>
      </c>
      <c r="I4290" t="s">
        <v>42</v>
      </c>
      <c r="J4290" s="41">
        <v>4.8</v>
      </c>
      <c r="K4290" s="42">
        <v>0.31635490999999999</v>
      </c>
      <c r="L4290" t="str">
        <f>IFERROR(INDEX(Dictionary!E:E,MATCH(G4290,Dictionary!A:A,0)),"")</f>
        <v/>
      </c>
    </row>
    <row r="4291" spans="1:12" x14ac:dyDescent="0.2">
      <c r="A4291" t="s">
        <v>2207</v>
      </c>
      <c r="B4291" s="40">
        <v>45473</v>
      </c>
      <c r="C4291" t="s">
        <v>27</v>
      </c>
      <c r="D4291" s="3">
        <v>0</v>
      </c>
      <c r="E4291" s="2">
        <v>0</v>
      </c>
      <c r="F4291" s="3">
        <v>202000</v>
      </c>
      <c r="G4291" t="s">
        <v>2188</v>
      </c>
      <c r="H4291" t="s">
        <v>18</v>
      </c>
      <c r="I4291" t="s">
        <v>42</v>
      </c>
      <c r="J4291" s="41">
        <v>0</v>
      </c>
      <c r="K4291" s="42">
        <v>0</v>
      </c>
      <c r="L4291" t="str">
        <f>IFERROR(INDEX(Dictionary!E:E,MATCH(G4291,Dictionary!A:A,0)),"")</f>
        <v/>
      </c>
    </row>
    <row r="4292" spans="1:12" x14ac:dyDescent="0.2">
      <c r="A4292" t="s">
        <v>2207</v>
      </c>
      <c r="B4292" s="40">
        <v>45473</v>
      </c>
      <c r="C4292" t="s">
        <v>8</v>
      </c>
      <c r="D4292" s="3">
        <v>17900</v>
      </c>
      <c r="E4292" s="2">
        <v>85920</v>
      </c>
      <c r="F4292" s="3">
        <v>191900</v>
      </c>
      <c r="G4292" t="s">
        <v>172</v>
      </c>
      <c r="H4292" t="s">
        <v>18</v>
      </c>
      <c r="I4292" t="s">
        <v>42</v>
      </c>
      <c r="J4292" s="41">
        <v>4.8</v>
      </c>
      <c r="K4292" s="42">
        <v>9.3272540000000001E-2</v>
      </c>
      <c r="L4292" t="str">
        <f>IFERROR(INDEX(Dictionary!E:E,MATCH(G4292,Dictionary!A:A,0)),"")</f>
        <v>BlackRock</v>
      </c>
    </row>
    <row r="4293" spans="1:12" x14ac:dyDescent="0.2">
      <c r="A4293" t="s">
        <v>2207</v>
      </c>
      <c r="B4293" s="40">
        <v>45473</v>
      </c>
      <c r="C4293" t="s">
        <v>8</v>
      </c>
      <c r="D4293" s="3">
        <v>30640</v>
      </c>
      <c r="E4293" s="2">
        <v>147080</v>
      </c>
      <c r="F4293" s="3">
        <v>191000</v>
      </c>
      <c r="G4293" t="s">
        <v>102</v>
      </c>
      <c r="H4293" t="s">
        <v>18</v>
      </c>
      <c r="I4293" t="s">
        <v>42</v>
      </c>
      <c r="J4293" s="41">
        <v>4.8</v>
      </c>
      <c r="K4293" s="42">
        <v>0.16041885</v>
      </c>
      <c r="L4293" t="str">
        <f>IFERROR(INDEX(Dictionary!E:E,MATCH(G4293,Dictionary!A:A,0)),"")</f>
        <v/>
      </c>
    </row>
    <row r="4294" spans="1:12" x14ac:dyDescent="0.2">
      <c r="A4294" t="s">
        <v>2207</v>
      </c>
      <c r="B4294" s="40">
        <v>45473</v>
      </c>
      <c r="C4294" t="s">
        <v>8</v>
      </c>
      <c r="D4294" s="3">
        <v>187180</v>
      </c>
      <c r="E4294" s="2">
        <v>898480</v>
      </c>
      <c r="F4294" s="3">
        <v>187180</v>
      </c>
      <c r="G4294" t="s">
        <v>101</v>
      </c>
      <c r="H4294" t="s">
        <v>18</v>
      </c>
      <c r="I4294" t="s">
        <v>42</v>
      </c>
      <c r="J4294" s="41">
        <v>4.8</v>
      </c>
      <c r="K4294" s="42">
        <v>1</v>
      </c>
      <c r="L4294" t="str">
        <f>IFERROR(INDEX(Dictionary!E:E,MATCH(G4294,Dictionary!A:A,0)),"")</f>
        <v/>
      </c>
    </row>
    <row r="4295" spans="1:12" x14ac:dyDescent="0.2">
      <c r="A4295" t="s">
        <v>2207</v>
      </c>
      <c r="B4295" s="40">
        <v>45473</v>
      </c>
      <c r="C4295" t="s">
        <v>27</v>
      </c>
      <c r="D4295" s="3">
        <v>0</v>
      </c>
      <c r="E4295" s="2">
        <v>0</v>
      </c>
      <c r="F4295" s="3">
        <v>185890</v>
      </c>
      <c r="G4295" t="s">
        <v>2189</v>
      </c>
      <c r="H4295" t="s">
        <v>18</v>
      </c>
      <c r="I4295" t="s">
        <v>42</v>
      </c>
      <c r="J4295" s="41">
        <v>0</v>
      </c>
      <c r="K4295" s="42">
        <v>0</v>
      </c>
      <c r="L4295" t="str">
        <f>IFERROR(INDEX(Dictionary!E:E,MATCH(G4295,Dictionary!A:A,0)),"")</f>
        <v/>
      </c>
    </row>
    <row r="4296" spans="1:12" x14ac:dyDescent="0.2">
      <c r="A4296" t="s">
        <v>2207</v>
      </c>
      <c r="B4296" s="40">
        <v>45473</v>
      </c>
      <c r="C4296" t="s">
        <v>8</v>
      </c>
      <c r="D4296" s="3">
        <v>104980</v>
      </c>
      <c r="E4296" s="2">
        <v>503900</v>
      </c>
      <c r="F4296" s="3">
        <v>182520</v>
      </c>
      <c r="G4296" t="s">
        <v>99</v>
      </c>
      <c r="H4296" t="s">
        <v>18</v>
      </c>
      <c r="I4296" t="s">
        <v>42</v>
      </c>
      <c r="J4296" s="41">
        <v>4.8</v>
      </c>
      <c r="K4296" s="42">
        <v>0.57517532999999998</v>
      </c>
      <c r="L4296" t="str">
        <f>IFERROR(INDEX(Dictionary!E:E,MATCH(G4296,Dictionary!A:A,0)),"")</f>
        <v/>
      </c>
    </row>
    <row r="4297" spans="1:12" x14ac:dyDescent="0.2">
      <c r="A4297" t="s">
        <v>2207</v>
      </c>
      <c r="B4297" s="40">
        <v>45473</v>
      </c>
      <c r="C4297" t="s">
        <v>22</v>
      </c>
      <c r="D4297" s="3">
        <v>-200</v>
      </c>
      <c r="E4297" s="2">
        <v>-960</v>
      </c>
      <c r="F4297" s="3">
        <v>172210</v>
      </c>
      <c r="G4297" t="s">
        <v>2190</v>
      </c>
      <c r="H4297" t="s">
        <v>18</v>
      </c>
      <c r="I4297" t="s">
        <v>42</v>
      </c>
      <c r="J4297" s="41">
        <v>4.8</v>
      </c>
      <c r="K4297" s="42">
        <v>-1.1613699999999999E-3</v>
      </c>
      <c r="L4297" t="str">
        <f>IFERROR(INDEX(Dictionary!E:E,MATCH(G4297,Dictionary!A:A,0)),"")</f>
        <v/>
      </c>
    </row>
    <row r="4298" spans="1:12" x14ac:dyDescent="0.2">
      <c r="A4298" t="s">
        <v>2207</v>
      </c>
      <c r="B4298" s="40">
        <v>45473</v>
      </c>
      <c r="C4298" t="s">
        <v>8</v>
      </c>
      <c r="D4298" s="3">
        <v>1970</v>
      </c>
      <c r="E4298" s="2">
        <v>9460</v>
      </c>
      <c r="F4298" s="3">
        <v>171290</v>
      </c>
      <c r="G4298" t="s">
        <v>97</v>
      </c>
      <c r="H4298" t="s">
        <v>18</v>
      </c>
      <c r="I4298" t="s">
        <v>42</v>
      </c>
      <c r="J4298" s="41">
        <v>4.8</v>
      </c>
      <c r="K4298" s="42">
        <v>1.1507389999999999E-2</v>
      </c>
      <c r="L4298" t="str">
        <f>IFERROR(INDEX(Dictionary!E:E,MATCH(G4298,Dictionary!A:A,0)),"")</f>
        <v/>
      </c>
    </row>
    <row r="4299" spans="1:12" x14ac:dyDescent="0.2">
      <c r="A4299" t="s">
        <v>2207</v>
      </c>
      <c r="B4299" s="40">
        <v>45473</v>
      </c>
      <c r="C4299" t="s">
        <v>8</v>
      </c>
      <c r="D4299" s="3">
        <v>143480</v>
      </c>
      <c r="E4299" s="2">
        <v>688700</v>
      </c>
      <c r="F4299" s="3">
        <v>160150</v>
      </c>
      <c r="G4299" t="s">
        <v>2191</v>
      </c>
      <c r="H4299" t="s">
        <v>18</v>
      </c>
      <c r="I4299" t="s">
        <v>42</v>
      </c>
      <c r="J4299" s="41">
        <v>4.8</v>
      </c>
      <c r="K4299" s="42">
        <v>0.89591944999999995</v>
      </c>
      <c r="L4299" t="str">
        <f>IFERROR(INDEX(Dictionary!E:E,MATCH(G4299,Dictionary!A:A,0)),"")</f>
        <v/>
      </c>
    </row>
    <row r="4300" spans="1:12" x14ac:dyDescent="0.2">
      <c r="A4300" t="s">
        <v>2207</v>
      </c>
      <c r="B4300" s="40">
        <v>45473</v>
      </c>
      <c r="C4300" t="s">
        <v>8</v>
      </c>
      <c r="D4300" s="3">
        <v>20200</v>
      </c>
      <c r="E4300" s="2">
        <v>96960</v>
      </c>
      <c r="F4300" s="3">
        <v>159480</v>
      </c>
      <c r="G4300" t="s">
        <v>1380</v>
      </c>
      <c r="H4300" t="s">
        <v>18</v>
      </c>
      <c r="I4300" t="s">
        <v>42</v>
      </c>
      <c r="J4300" s="41">
        <v>4.8</v>
      </c>
      <c r="K4300" s="42">
        <v>0.12666040000000001</v>
      </c>
      <c r="L4300" t="str">
        <f>IFERROR(INDEX(Dictionary!E:E,MATCH(G4300,Dictionary!A:A,0)),"")</f>
        <v/>
      </c>
    </row>
    <row r="4301" spans="1:12" x14ac:dyDescent="0.2">
      <c r="A4301" t="s">
        <v>2207</v>
      </c>
      <c r="B4301" s="40">
        <v>45473</v>
      </c>
      <c r="C4301" t="s">
        <v>8</v>
      </c>
      <c r="D4301" s="3">
        <v>33080</v>
      </c>
      <c r="E4301" s="2">
        <v>158760</v>
      </c>
      <c r="F4301" s="3">
        <v>156920</v>
      </c>
      <c r="G4301" t="s">
        <v>150</v>
      </c>
      <c r="H4301" t="s">
        <v>18</v>
      </c>
      <c r="I4301" t="s">
        <v>42</v>
      </c>
      <c r="J4301" s="41">
        <v>4.8</v>
      </c>
      <c r="K4301" s="42">
        <v>0.21080806999999999</v>
      </c>
      <c r="L4301" t="str">
        <f>IFERROR(INDEX(Dictionary!E:E,MATCH(G4301,Dictionary!A:A,0)),"")</f>
        <v/>
      </c>
    </row>
    <row r="4302" spans="1:12" x14ac:dyDescent="0.2">
      <c r="A4302" t="s">
        <v>2207</v>
      </c>
      <c r="B4302" s="40">
        <v>45473</v>
      </c>
      <c r="C4302" t="s">
        <v>8</v>
      </c>
      <c r="D4302" s="3">
        <v>88760</v>
      </c>
      <c r="E4302" s="2">
        <v>426070</v>
      </c>
      <c r="F4302" s="3">
        <v>155860</v>
      </c>
      <c r="G4302" t="s">
        <v>204</v>
      </c>
      <c r="H4302" t="s">
        <v>18</v>
      </c>
      <c r="I4302" t="s">
        <v>42</v>
      </c>
      <c r="J4302" s="41">
        <v>4.8</v>
      </c>
      <c r="K4302" s="42">
        <v>0.56948673000000005</v>
      </c>
      <c r="L4302" t="str">
        <f>IFERROR(INDEX(Dictionary!E:E,MATCH(G4302,Dictionary!A:A,0)),"")</f>
        <v/>
      </c>
    </row>
    <row r="4303" spans="1:12" x14ac:dyDescent="0.2">
      <c r="A4303" t="s">
        <v>2207</v>
      </c>
      <c r="B4303" s="40">
        <v>45473</v>
      </c>
      <c r="C4303" t="s">
        <v>8</v>
      </c>
      <c r="D4303" s="3">
        <v>39230</v>
      </c>
      <c r="E4303" s="2">
        <v>188280</v>
      </c>
      <c r="F4303" s="3">
        <v>148580</v>
      </c>
      <c r="G4303" t="s">
        <v>110</v>
      </c>
      <c r="H4303" t="s">
        <v>18</v>
      </c>
      <c r="I4303" t="s">
        <v>42</v>
      </c>
      <c r="J4303" s="41">
        <v>4.8</v>
      </c>
      <c r="K4303" s="42">
        <v>0.26403958</v>
      </c>
      <c r="L4303" t="str">
        <f>IFERROR(INDEX(Dictionary!E:E,MATCH(G4303,Dictionary!A:A,0)),"")</f>
        <v/>
      </c>
    </row>
    <row r="4304" spans="1:12" x14ac:dyDescent="0.2">
      <c r="A4304" t="s">
        <v>2207</v>
      </c>
      <c r="B4304" s="40">
        <v>45473</v>
      </c>
      <c r="C4304" t="s">
        <v>8</v>
      </c>
      <c r="D4304" s="3">
        <v>145170</v>
      </c>
      <c r="E4304" s="2">
        <v>696830</v>
      </c>
      <c r="F4304" s="3">
        <v>145170</v>
      </c>
      <c r="G4304" t="s">
        <v>1092</v>
      </c>
      <c r="H4304" t="s">
        <v>18</v>
      </c>
      <c r="I4304" t="s">
        <v>42</v>
      </c>
      <c r="J4304" s="41">
        <v>4.8</v>
      </c>
      <c r="K4304" s="42">
        <v>1</v>
      </c>
      <c r="L4304" t="str">
        <f>IFERROR(INDEX(Dictionary!E:E,MATCH(G4304,Dictionary!A:A,0)),"")</f>
        <v/>
      </c>
    </row>
    <row r="4305" spans="1:12" x14ac:dyDescent="0.2">
      <c r="A4305" t="s">
        <v>2207</v>
      </c>
      <c r="B4305" s="40">
        <v>45473</v>
      </c>
      <c r="C4305" t="s">
        <v>8</v>
      </c>
      <c r="D4305" s="3">
        <v>144710</v>
      </c>
      <c r="E4305" s="2">
        <v>694620</v>
      </c>
      <c r="F4305" s="3">
        <v>144710</v>
      </c>
      <c r="G4305" t="s">
        <v>116</v>
      </c>
      <c r="H4305" t="s">
        <v>18</v>
      </c>
      <c r="I4305" t="s">
        <v>42</v>
      </c>
      <c r="J4305" s="41">
        <v>4.8</v>
      </c>
      <c r="K4305" s="42">
        <v>1</v>
      </c>
      <c r="L4305" t="str">
        <f>IFERROR(INDEX(Dictionary!E:E,MATCH(G4305,Dictionary!A:A,0)),"")</f>
        <v/>
      </c>
    </row>
    <row r="4306" spans="1:12" x14ac:dyDescent="0.2">
      <c r="A4306" t="s">
        <v>2207</v>
      </c>
      <c r="B4306" s="40">
        <v>45473</v>
      </c>
      <c r="C4306" t="s">
        <v>8</v>
      </c>
      <c r="D4306" s="3">
        <v>144210</v>
      </c>
      <c r="E4306" s="2">
        <v>865270</v>
      </c>
      <c r="F4306" s="3">
        <v>144210</v>
      </c>
      <c r="G4306" t="s">
        <v>994</v>
      </c>
      <c r="H4306" t="s">
        <v>18</v>
      </c>
      <c r="I4306" t="s">
        <v>42</v>
      </c>
      <c r="J4306" s="41">
        <v>6</v>
      </c>
      <c r="K4306" s="42">
        <v>1</v>
      </c>
      <c r="L4306" t="str">
        <f>IFERROR(INDEX(Dictionary!E:E,MATCH(G4306,Dictionary!A:A,0)),"")</f>
        <v/>
      </c>
    </row>
    <row r="4307" spans="1:12" x14ac:dyDescent="0.2">
      <c r="A4307" t="s">
        <v>2242</v>
      </c>
      <c r="B4307" s="40">
        <v>45535</v>
      </c>
      <c r="C4307" t="s">
        <v>27</v>
      </c>
      <c r="D4307" s="3">
        <v>0</v>
      </c>
      <c r="E4307" s="2">
        <v>0</v>
      </c>
      <c r="F4307" s="3">
        <v>5420</v>
      </c>
      <c r="G4307" t="s">
        <v>1079</v>
      </c>
      <c r="H4307" t="s">
        <v>18</v>
      </c>
      <c r="I4307" t="s">
        <v>19</v>
      </c>
      <c r="J4307" s="41">
        <v>0</v>
      </c>
      <c r="K4307" s="42">
        <v>0</v>
      </c>
      <c r="L4307" t="str">
        <f>IFERROR(INDEX(Dictionary!E:E,MATCH(G4307,Dictionary!A:A,0)),"")</f>
        <v/>
      </c>
    </row>
    <row r="4308" spans="1:12" x14ac:dyDescent="0.2">
      <c r="A4308" t="s">
        <v>2242</v>
      </c>
      <c r="B4308" s="40">
        <v>45530</v>
      </c>
      <c r="C4308" t="s">
        <v>8</v>
      </c>
      <c r="D4308" s="3">
        <v>1300000</v>
      </c>
      <c r="E4308" s="2">
        <v>7080000</v>
      </c>
      <c r="F4308" s="3">
        <v>1300000</v>
      </c>
      <c r="G4308" t="s">
        <v>2209</v>
      </c>
      <c r="H4308" t="s">
        <v>18</v>
      </c>
      <c r="I4308" t="s">
        <v>1776</v>
      </c>
      <c r="J4308" s="41">
        <v>5.44615385</v>
      </c>
      <c r="K4308" s="42">
        <v>1</v>
      </c>
      <c r="L4308" t="str">
        <f>IFERROR(INDEX(Dictionary!E:E,MATCH(G4308,Dictionary!A:A,0)),"")</f>
        <v/>
      </c>
    </row>
    <row r="4309" spans="1:12" x14ac:dyDescent="0.2">
      <c r="A4309" t="s">
        <v>2242</v>
      </c>
      <c r="B4309" s="40">
        <v>45504</v>
      </c>
      <c r="C4309" t="s">
        <v>27</v>
      </c>
      <c r="D4309" s="3">
        <v>0</v>
      </c>
      <c r="E4309" s="2">
        <v>0</v>
      </c>
      <c r="F4309" s="3">
        <v>30060</v>
      </c>
      <c r="G4309" t="s">
        <v>777</v>
      </c>
      <c r="H4309" t="s">
        <v>18</v>
      </c>
      <c r="I4309" t="s">
        <v>19</v>
      </c>
      <c r="J4309" s="41">
        <v>0</v>
      </c>
      <c r="K4309" s="42">
        <v>0</v>
      </c>
      <c r="L4309" t="str">
        <f>IFERROR(INDEX(Dictionary!E:E,MATCH(G4309,Dictionary!A:A,0)),"")</f>
        <v/>
      </c>
    </row>
    <row r="4310" spans="1:12" x14ac:dyDescent="0.2">
      <c r="A4310" t="s">
        <v>2242</v>
      </c>
      <c r="B4310" s="40">
        <v>45504</v>
      </c>
      <c r="C4310" t="s">
        <v>27</v>
      </c>
      <c r="D4310" s="3">
        <v>0</v>
      </c>
      <c r="E4310" s="2">
        <v>0</v>
      </c>
      <c r="F4310" s="3">
        <v>3270</v>
      </c>
      <c r="G4310" t="s">
        <v>109</v>
      </c>
      <c r="H4310" t="s">
        <v>18</v>
      </c>
      <c r="I4310" t="s">
        <v>19</v>
      </c>
      <c r="J4310" s="41">
        <v>0</v>
      </c>
      <c r="K4310" s="42">
        <v>0</v>
      </c>
      <c r="L4310" t="str">
        <f>IFERROR(INDEX(Dictionary!E:E,MATCH(G4310,Dictionary!A:A,0)),"")</f>
        <v/>
      </c>
    </row>
    <row r="4311" spans="1:12" x14ac:dyDescent="0.2">
      <c r="A4311" t="s">
        <v>2242</v>
      </c>
      <c r="B4311" s="40">
        <v>45485</v>
      </c>
      <c r="C4311" t="s">
        <v>8</v>
      </c>
      <c r="D4311" s="3">
        <v>24820</v>
      </c>
      <c r="E4311" s="2">
        <v>135300</v>
      </c>
      <c r="F4311" s="3">
        <v>464710</v>
      </c>
      <c r="G4311" t="s">
        <v>2215</v>
      </c>
      <c r="H4311" t="s">
        <v>10</v>
      </c>
      <c r="I4311" t="s">
        <v>11</v>
      </c>
      <c r="J4311" s="41">
        <v>5.4512570499999997</v>
      </c>
      <c r="K4311" s="42">
        <v>5.3411809999999997E-2</v>
      </c>
      <c r="L4311" t="str">
        <f>IFERROR(INDEX(Dictionary!E:E,MATCH(G4311,Dictionary!A:A,0)),"")</f>
        <v/>
      </c>
    </row>
    <row r="4312" spans="1:12" x14ac:dyDescent="0.2">
      <c r="A4312" t="s">
        <v>2242</v>
      </c>
      <c r="B4312" s="40">
        <v>45485</v>
      </c>
      <c r="C4312" t="s">
        <v>8</v>
      </c>
      <c r="D4312" s="3">
        <v>10340</v>
      </c>
      <c r="E4312" s="2">
        <v>56380</v>
      </c>
      <c r="F4312" s="3">
        <v>28130</v>
      </c>
      <c r="G4312" t="s">
        <v>2230</v>
      </c>
      <c r="H4312" t="s">
        <v>10</v>
      </c>
      <c r="I4312" t="s">
        <v>11</v>
      </c>
      <c r="J4312" s="41">
        <v>5.4526112199999996</v>
      </c>
      <c r="K4312" s="42">
        <v>0.36757909</v>
      </c>
      <c r="L4312" t="str">
        <f>IFERROR(INDEX(Dictionary!E:E,MATCH(G4312,Dictionary!A:A,0)),"")</f>
        <v/>
      </c>
    </row>
    <row r="4313" spans="1:12" x14ac:dyDescent="0.2">
      <c r="A4313" t="s">
        <v>2242</v>
      </c>
      <c r="B4313" s="40">
        <v>45473</v>
      </c>
      <c r="C4313" t="s">
        <v>27</v>
      </c>
      <c r="D4313" s="3">
        <v>0</v>
      </c>
      <c r="E4313" s="2">
        <v>0</v>
      </c>
      <c r="F4313" s="3">
        <v>3770000</v>
      </c>
      <c r="G4313" t="s">
        <v>2208</v>
      </c>
      <c r="H4313" t="s">
        <v>18</v>
      </c>
      <c r="I4313" t="s">
        <v>42</v>
      </c>
      <c r="J4313" s="41">
        <v>0</v>
      </c>
      <c r="K4313" s="42">
        <v>0</v>
      </c>
      <c r="L4313" t="str">
        <f>IFERROR(INDEX(Dictionary!E:E,MATCH(G4313,Dictionary!A:A,0)),"")</f>
        <v/>
      </c>
    </row>
    <row r="4314" spans="1:12" x14ac:dyDescent="0.2">
      <c r="A4314" t="s">
        <v>2242</v>
      </c>
      <c r="B4314" s="40">
        <v>45473</v>
      </c>
      <c r="C4314" t="s">
        <v>22</v>
      </c>
      <c r="D4314" s="3">
        <v>-5560</v>
      </c>
      <c r="E4314" s="2">
        <v>-30310</v>
      </c>
      <c r="F4314" s="3">
        <v>1330000</v>
      </c>
      <c r="G4314" t="s">
        <v>2210</v>
      </c>
      <c r="H4314" t="s">
        <v>18</v>
      </c>
      <c r="I4314" t="s">
        <v>42</v>
      </c>
      <c r="J4314" s="41">
        <v>5.4514388499999997</v>
      </c>
      <c r="K4314" s="42">
        <v>-4.17293E-3</v>
      </c>
      <c r="L4314" t="str">
        <f>IFERROR(INDEX(Dictionary!E:E,MATCH(G4314,Dictionary!A:A,0)),"")</f>
        <v/>
      </c>
    </row>
    <row r="4315" spans="1:12" x14ac:dyDescent="0.2">
      <c r="A4315" t="s">
        <v>2242</v>
      </c>
      <c r="B4315" s="40">
        <v>45473</v>
      </c>
      <c r="C4315" t="s">
        <v>27</v>
      </c>
      <c r="D4315" s="3">
        <v>0</v>
      </c>
      <c r="E4315" s="2">
        <v>0</v>
      </c>
      <c r="F4315" s="3">
        <v>1110000</v>
      </c>
      <c r="G4315" t="s">
        <v>1759</v>
      </c>
      <c r="H4315" t="s">
        <v>18</v>
      </c>
      <c r="I4315" t="s">
        <v>42</v>
      </c>
      <c r="J4315" s="41">
        <v>0</v>
      </c>
      <c r="K4315" s="42">
        <v>0</v>
      </c>
      <c r="L4315" t="str">
        <f>IFERROR(INDEX(Dictionary!E:E,MATCH(G4315,Dictionary!A:A,0)),"")</f>
        <v/>
      </c>
    </row>
    <row r="4316" spans="1:12" x14ac:dyDescent="0.2">
      <c r="A4316" t="s">
        <v>2242</v>
      </c>
      <c r="B4316" s="40">
        <v>45473</v>
      </c>
      <c r="C4316" t="s">
        <v>8</v>
      </c>
      <c r="D4316" s="3">
        <v>3490</v>
      </c>
      <c r="E4316" s="2">
        <v>19020</v>
      </c>
      <c r="F4316" s="3">
        <v>961690</v>
      </c>
      <c r="G4316" t="s">
        <v>802</v>
      </c>
      <c r="H4316" t="s">
        <v>18</v>
      </c>
      <c r="I4316" t="s">
        <v>42</v>
      </c>
      <c r="J4316" s="41">
        <v>5.4498553000000003</v>
      </c>
      <c r="K4316" s="42">
        <v>3.6311400000000001E-3</v>
      </c>
      <c r="L4316" t="str">
        <f>IFERROR(INDEX(Dictionary!E:E,MATCH(G4316,Dictionary!A:A,0)),"")</f>
        <v>Vanguard</v>
      </c>
    </row>
    <row r="4317" spans="1:12" x14ac:dyDescent="0.2">
      <c r="A4317" t="s">
        <v>2242</v>
      </c>
      <c r="B4317" s="40">
        <v>45473</v>
      </c>
      <c r="C4317" t="s">
        <v>27</v>
      </c>
      <c r="D4317" s="3">
        <v>0</v>
      </c>
      <c r="E4317" s="2">
        <v>0</v>
      </c>
      <c r="F4317" s="3">
        <v>800000</v>
      </c>
      <c r="G4317" t="s">
        <v>2212</v>
      </c>
      <c r="H4317" t="s">
        <v>18</v>
      </c>
      <c r="I4317" t="s">
        <v>42</v>
      </c>
      <c r="J4317" s="41">
        <v>0</v>
      </c>
      <c r="K4317" s="42">
        <v>0</v>
      </c>
      <c r="L4317" t="str">
        <f>IFERROR(INDEX(Dictionary!E:E,MATCH(G4317,Dictionary!A:A,0)),"")</f>
        <v/>
      </c>
    </row>
    <row r="4318" spans="1:12" x14ac:dyDescent="0.2">
      <c r="A4318" t="s">
        <v>2242</v>
      </c>
      <c r="B4318" s="40">
        <v>45473</v>
      </c>
      <c r="C4318" t="s">
        <v>22</v>
      </c>
      <c r="D4318" s="3">
        <v>-2030</v>
      </c>
      <c r="E4318" s="2">
        <v>-11070</v>
      </c>
      <c r="F4318" s="3">
        <v>671860</v>
      </c>
      <c r="G4318" t="s">
        <v>805</v>
      </c>
      <c r="H4318" t="s">
        <v>18</v>
      </c>
      <c r="I4318" t="s">
        <v>42</v>
      </c>
      <c r="J4318" s="41">
        <v>5.4532019700000003</v>
      </c>
      <c r="K4318" s="42">
        <v>-3.0184600000000002E-3</v>
      </c>
      <c r="L4318" t="str">
        <f>IFERROR(INDEX(Dictionary!E:E,MATCH(G4318,Dictionary!A:A,0)),"")</f>
        <v/>
      </c>
    </row>
    <row r="4319" spans="1:12" x14ac:dyDescent="0.2">
      <c r="A4319" t="s">
        <v>2242</v>
      </c>
      <c r="B4319" s="40">
        <v>45473</v>
      </c>
      <c r="C4319" t="s">
        <v>8</v>
      </c>
      <c r="D4319" s="3">
        <v>25470</v>
      </c>
      <c r="E4319" s="2">
        <v>138830</v>
      </c>
      <c r="F4319" s="3">
        <v>408450</v>
      </c>
      <c r="G4319" t="s">
        <v>2243</v>
      </c>
      <c r="H4319" t="s">
        <v>18</v>
      </c>
      <c r="I4319" t="s">
        <v>42</v>
      </c>
      <c r="J4319" s="41">
        <v>5.4507145699999997</v>
      </c>
      <c r="K4319" s="42">
        <v>6.2355250000000001E-2</v>
      </c>
      <c r="L4319" t="str">
        <f>IFERROR(INDEX(Dictionary!E:E,MATCH(G4319,Dictionary!A:A,0)),"")</f>
        <v/>
      </c>
    </row>
    <row r="4320" spans="1:12" x14ac:dyDescent="0.2">
      <c r="A4320" t="s">
        <v>2242</v>
      </c>
      <c r="B4320" s="40">
        <v>45473</v>
      </c>
      <c r="C4320" t="s">
        <v>8</v>
      </c>
      <c r="D4320" s="3">
        <v>5760</v>
      </c>
      <c r="E4320" s="2">
        <v>31390</v>
      </c>
      <c r="F4320" s="3">
        <v>397360</v>
      </c>
      <c r="G4320" t="s">
        <v>2244</v>
      </c>
      <c r="H4320" t="s">
        <v>18</v>
      </c>
      <c r="I4320" t="s">
        <v>42</v>
      </c>
      <c r="J4320" s="41">
        <v>5.4496527800000001</v>
      </c>
      <c r="K4320" s="42">
        <v>1.449568E-2</v>
      </c>
      <c r="L4320" t="str">
        <f>IFERROR(INDEX(Dictionary!E:E,MATCH(G4320,Dictionary!A:A,0)),"")</f>
        <v/>
      </c>
    </row>
    <row r="4321" spans="1:12" x14ac:dyDescent="0.2">
      <c r="A4321" t="s">
        <v>2242</v>
      </c>
      <c r="B4321" s="40">
        <v>45473</v>
      </c>
      <c r="C4321" t="s">
        <v>27</v>
      </c>
      <c r="D4321" s="3">
        <v>0</v>
      </c>
      <c r="E4321" s="2">
        <v>0</v>
      </c>
      <c r="F4321" s="3">
        <v>342860</v>
      </c>
      <c r="G4321" t="s">
        <v>2216</v>
      </c>
      <c r="H4321" t="s">
        <v>18</v>
      </c>
      <c r="I4321" t="s">
        <v>42</v>
      </c>
      <c r="J4321" s="41">
        <v>0</v>
      </c>
      <c r="K4321" s="42">
        <v>0</v>
      </c>
      <c r="L4321" t="str">
        <f>IFERROR(INDEX(Dictionary!E:E,MATCH(G4321,Dictionary!A:A,0)),"")</f>
        <v/>
      </c>
    </row>
    <row r="4322" spans="1:12" x14ac:dyDescent="0.2">
      <c r="A4322" t="s">
        <v>2242</v>
      </c>
      <c r="B4322" s="40">
        <v>45473</v>
      </c>
      <c r="C4322" t="s">
        <v>22</v>
      </c>
      <c r="D4322" s="3">
        <v>-100</v>
      </c>
      <c r="E4322" s="2">
        <v>-545</v>
      </c>
      <c r="F4322" s="3">
        <v>329250</v>
      </c>
      <c r="G4322" t="s">
        <v>2245</v>
      </c>
      <c r="H4322" t="s">
        <v>18</v>
      </c>
      <c r="I4322" t="s">
        <v>42</v>
      </c>
      <c r="J4322" s="41">
        <v>5.45</v>
      </c>
      <c r="K4322" s="42">
        <v>-3.0372E-4</v>
      </c>
      <c r="L4322" t="str">
        <f>IFERROR(INDEX(Dictionary!E:E,MATCH(G4322,Dictionary!A:A,0)),"")</f>
        <v/>
      </c>
    </row>
    <row r="4323" spans="1:12" x14ac:dyDescent="0.2">
      <c r="A4323" t="s">
        <v>2242</v>
      </c>
      <c r="B4323" s="40">
        <v>45473</v>
      </c>
      <c r="C4323" t="s">
        <v>27</v>
      </c>
      <c r="D4323" s="3">
        <v>0</v>
      </c>
      <c r="E4323" s="2">
        <v>0</v>
      </c>
      <c r="F4323" s="3">
        <v>250000</v>
      </c>
      <c r="G4323" t="s">
        <v>901</v>
      </c>
      <c r="H4323" t="s">
        <v>18</v>
      </c>
      <c r="I4323" t="s">
        <v>42</v>
      </c>
      <c r="J4323" s="41">
        <v>0</v>
      </c>
      <c r="K4323" s="42">
        <v>0</v>
      </c>
      <c r="L4323" t="str">
        <f>IFERROR(INDEX(Dictionary!E:E,MATCH(G4323,Dictionary!A:A,0)),"")</f>
        <v/>
      </c>
    </row>
    <row r="4324" spans="1:12" x14ac:dyDescent="0.2">
      <c r="A4324" t="s">
        <v>2242</v>
      </c>
      <c r="B4324" s="40">
        <v>45473</v>
      </c>
      <c r="C4324" t="s">
        <v>8</v>
      </c>
      <c r="D4324" s="3">
        <v>1430</v>
      </c>
      <c r="E4324" s="2">
        <v>7780</v>
      </c>
      <c r="F4324" s="3">
        <v>218710</v>
      </c>
      <c r="G4324" t="s">
        <v>1002</v>
      </c>
      <c r="H4324" t="s">
        <v>18</v>
      </c>
      <c r="I4324" t="s">
        <v>42</v>
      </c>
      <c r="J4324" s="41">
        <v>5.4405594400000004</v>
      </c>
      <c r="K4324" s="42">
        <v>6.5703200000000002E-3</v>
      </c>
      <c r="L4324" t="str">
        <f>IFERROR(INDEX(Dictionary!E:E,MATCH(G4324,Dictionary!A:A,0)),"")</f>
        <v/>
      </c>
    </row>
    <row r="4325" spans="1:12" x14ac:dyDescent="0.2">
      <c r="A4325" t="s">
        <v>2242</v>
      </c>
      <c r="B4325" s="40">
        <v>45473</v>
      </c>
      <c r="C4325" t="s">
        <v>22</v>
      </c>
      <c r="D4325" s="3">
        <v>-13580</v>
      </c>
      <c r="E4325" s="2">
        <v>-74010</v>
      </c>
      <c r="F4325" s="3">
        <v>183980</v>
      </c>
      <c r="G4325" t="s">
        <v>60</v>
      </c>
      <c r="H4325" t="s">
        <v>18</v>
      </c>
      <c r="I4325" t="s">
        <v>42</v>
      </c>
      <c r="J4325" s="41">
        <v>5.4506480100000001</v>
      </c>
      <c r="K4325" s="42">
        <v>-6.8766160000000007E-2</v>
      </c>
      <c r="L4325" t="str">
        <f>IFERROR(INDEX(Dictionary!E:E,MATCH(G4325,Dictionary!A:A,0)),"")</f>
        <v/>
      </c>
    </row>
    <row r="4326" spans="1:12" x14ac:dyDescent="0.2">
      <c r="A4326" t="s">
        <v>2242</v>
      </c>
      <c r="B4326" s="40">
        <v>45473</v>
      </c>
      <c r="C4326" t="s">
        <v>8</v>
      </c>
      <c r="D4326" s="3">
        <v>183500</v>
      </c>
      <c r="E4326" s="2">
        <v>1000000</v>
      </c>
      <c r="F4326" s="3">
        <v>183500</v>
      </c>
      <c r="G4326" t="s">
        <v>2219</v>
      </c>
      <c r="H4326" t="s">
        <v>18</v>
      </c>
      <c r="I4326" t="s">
        <v>42</v>
      </c>
      <c r="J4326" s="41">
        <v>5.4495912799999999</v>
      </c>
      <c r="K4326" s="42">
        <v>1</v>
      </c>
      <c r="L4326" t="str">
        <f>IFERROR(INDEX(Dictionary!E:E,MATCH(G4326,Dictionary!A:A,0)),"")</f>
        <v/>
      </c>
    </row>
    <row r="4327" spans="1:12" x14ac:dyDescent="0.2">
      <c r="A4327" t="s">
        <v>2242</v>
      </c>
      <c r="B4327" s="40">
        <v>45473</v>
      </c>
      <c r="C4327" t="s">
        <v>8</v>
      </c>
      <c r="D4327" s="3">
        <v>100050</v>
      </c>
      <c r="E4327" s="2">
        <v>545270</v>
      </c>
      <c r="F4327" s="3">
        <v>167530</v>
      </c>
      <c r="G4327" t="s">
        <v>100</v>
      </c>
      <c r="H4327" t="s">
        <v>18</v>
      </c>
      <c r="I4327" t="s">
        <v>42</v>
      </c>
      <c r="J4327" s="41">
        <v>5.45</v>
      </c>
      <c r="K4327" s="42">
        <v>0.59720647000000004</v>
      </c>
      <c r="L4327" t="str">
        <f>IFERROR(INDEX(Dictionary!E:E,MATCH(G4327,Dictionary!A:A,0)),"")</f>
        <v/>
      </c>
    </row>
    <row r="4328" spans="1:12" x14ac:dyDescent="0.2">
      <c r="A4328" t="s">
        <v>2242</v>
      </c>
      <c r="B4328" s="40">
        <v>45473</v>
      </c>
      <c r="C4328" t="s">
        <v>27</v>
      </c>
      <c r="D4328" s="3">
        <v>0</v>
      </c>
      <c r="E4328" s="2">
        <v>0</v>
      </c>
      <c r="F4328" s="3">
        <v>128090</v>
      </c>
      <c r="G4328" t="s">
        <v>2220</v>
      </c>
      <c r="H4328" t="s">
        <v>18</v>
      </c>
      <c r="I4328" t="s">
        <v>42</v>
      </c>
      <c r="J4328" s="41">
        <v>0</v>
      </c>
      <c r="K4328" s="42">
        <v>0</v>
      </c>
      <c r="L4328" t="str">
        <f>IFERROR(INDEX(Dictionary!E:E,MATCH(G4328,Dictionary!A:A,0)),"")</f>
        <v/>
      </c>
    </row>
    <row r="4329" spans="1:12" x14ac:dyDescent="0.2">
      <c r="A4329" t="s">
        <v>2242</v>
      </c>
      <c r="B4329" s="40">
        <v>45473</v>
      </c>
      <c r="C4329" t="s">
        <v>27</v>
      </c>
      <c r="D4329" s="3">
        <v>0</v>
      </c>
      <c r="E4329" s="2">
        <v>0</v>
      </c>
      <c r="F4329" s="3">
        <v>114400</v>
      </c>
      <c r="G4329" t="s">
        <v>2221</v>
      </c>
      <c r="H4329" t="s">
        <v>18</v>
      </c>
      <c r="I4329" t="s">
        <v>42</v>
      </c>
      <c r="J4329" s="41">
        <v>0</v>
      </c>
      <c r="K4329" s="42">
        <v>0</v>
      </c>
      <c r="L4329" t="str">
        <f>IFERROR(INDEX(Dictionary!E:E,MATCH(G4329,Dictionary!A:A,0)),"")</f>
        <v/>
      </c>
    </row>
    <row r="4330" spans="1:12" x14ac:dyDescent="0.2">
      <c r="A4330" t="s">
        <v>2242</v>
      </c>
      <c r="B4330" s="40">
        <v>45473</v>
      </c>
      <c r="C4330" t="s">
        <v>22</v>
      </c>
      <c r="D4330" s="3">
        <v>-379</v>
      </c>
      <c r="E4330" s="2">
        <v>-2070</v>
      </c>
      <c r="F4330" s="3">
        <v>91030</v>
      </c>
      <c r="G4330" t="s">
        <v>362</v>
      </c>
      <c r="H4330" t="s">
        <v>18</v>
      </c>
      <c r="I4330" t="s">
        <v>42</v>
      </c>
      <c r="J4330" s="41">
        <v>5.4617414200000001</v>
      </c>
      <c r="K4330" s="42">
        <v>-4.1458900000000002E-3</v>
      </c>
      <c r="L4330" t="str">
        <f>IFERROR(INDEX(Dictionary!E:E,MATCH(G4330,Dictionary!A:A,0)),"")</f>
        <v/>
      </c>
    </row>
    <row r="4331" spans="1:12" x14ac:dyDescent="0.2">
      <c r="A4331" t="s">
        <v>2242</v>
      </c>
      <c r="B4331" s="40">
        <v>45473</v>
      </c>
      <c r="C4331" t="s">
        <v>27</v>
      </c>
      <c r="D4331" s="3">
        <v>0</v>
      </c>
      <c r="E4331" s="2">
        <v>0</v>
      </c>
      <c r="F4331" s="3">
        <v>85880</v>
      </c>
      <c r="G4331" t="s">
        <v>47</v>
      </c>
      <c r="H4331" t="s">
        <v>18</v>
      </c>
      <c r="I4331" t="s">
        <v>42</v>
      </c>
      <c r="J4331" s="41">
        <v>0</v>
      </c>
      <c r="K4331" s="42">
        <v>0</v>
      </c>
      <c r="L4331" t="str">
        <f>IFERROR(INDEX(Dictionary!E:E,MATCH(G4331,Dictionary!A:A,0)),"")</f>
        <v>State Street</v>
      </c>
    </row>
    <row r="4332" spans="1:12" x14ac:dyDescent="0.2">
      <c r="A4332" t="s">
        <v>2242</v>
      </c>
      <c r="B4332" s="40">
        <v>45473</v>
      </c>
      <c r="C4332" t="s">
        <v>8</v>
      </c>
      <c r="D4332" s="3">
        <v>5760</v>
      </c>
      <c r="E4332" s="2">
        <v>31390</v>
      </c>
      <c r="F4332" s="3">
        <v>81960</v>
      </c>
      <c r="G4332" t="s">
        <v>2223</v>
      </c>
      <c r="H4332" t="s">
        <v>18</v>
      </c>
      <c r="I4332" t="s">
        <v>42</v>
      </c>
      <c r="J4332" s="41">
        <v>5.4496527800000001</v>
      </c>
      <c r="K4332" s="42">
        <v>7.0275740000000003E-2</v>
      </c>
      <c r="L4332" t="str">
        <f>IFERROR(INDEX(Dictionary!E:E,MATCH(G4332,Dictionary!A:A,0)),"")</f>
        <v/>
      </c>
    </row>
    <row r="4333" spans="1:12" x14ac:dyDescent="0.2">
      <c r="A4333" t="s">
        <v>2242</v>
      </c>
      <c r="B4333" s="40">
        <v>45473</v>
      </c>
      <c r="C4333" t="s">
        <v>8</v>
      </c>
      <c r="D4333" s="3">
        <v>260</v>
      </c>
      <c r="E4333" s="2">
        <v>1420</v>
      </c>
      <c r="F4333" s="3">
        <v>77580</v>
      </c>
      <c r="G4333" t="s">
        <v>41</v>
      </c>
      <c r="H4333" t="s">
        <v>18</v>
      </c>
      <c r="I4333" t="s">
        <v>42</v>
      </c>
      <c r="J4333" s="41">
        <v>5.4615384599999999</v>
      </c>
      <c r="K4333" s="42">
        <v>3.3513900000000001E-3</v>
      </c>
      <c r="L4333" t="str">
        <f>IFERROR(INDEX(Dictionary!E:E,MATCH(G4333,Dictionary!A:A,0)),"")</f>
        <v>BlackRock</v>
      </c>
    </row>
    <row r="4334" spans="1:12" x14ac:dyDescent="0.2">
      <c r="A4334" t="s">
        <v>2242</v>
      </c>
      <c r="B4334" s="40">
        <v>45473</v>
      </c>
      <c r="C4334" t="s">
        <v>22</v>
      </c>
      <c r="D4334" s="3">
        <v>-30570</v>
      </c>
      <c r="E4334" s="2">
        <v>-166610</v>
      </c>
      <c r="F4334" s="3">
        <v>60660</v>
      </c>
      <c r="G4334" t="s">
        <v>152</v>
      </c>
      <c r="H4334" t="s">
        <v>18</v>
      </c>
      <c r="I4334" t="s">
        <v>42</v>
      </c>
      <c r="J4334" s="41">
        <v>5.4501079499999996</v>
      </c>
      <c r="K4334" s="42">
        <v>-0.33516352999999999</v>
      </c>
      <c r="L4334" t="str">
        <f>IFERROR(INDEX(Dictionary!E:E,MATCH(G4334,Dictionary!A:A,0)),"")</f>
        <v/>
      </c>
    </row>
    <row r="4335" spans="1:12" x14ac:dyDescent="0.2">
      <c r="A4335" t="s">
        <v>2242</v>
      </c>
      <c r="B4335" s="40">
        <v>45473</v>
      </c>
      <c r="C4335" t="s">
        <v>27</v>
      </c>
      <c r="D4335" s="3">
        <v>0</v>
      </c>
      <c r="E4335" s="2">
        <v>0</v>
      </c>
      <c r="F4335" s="3">
        <v>45900</v>
      </c>
      <c r="G4335" t="s">
        <v>433</v>
      </c>
      <c r="H4335" t="s">
        <v>18</v>
      </c>
      <c r="I4335" t="s">
        <v>42</v>
      </c>
      <c r="J4335" s="41">
        <v>0</v>
      </c>
      <c r="K4335" s="42">
        <v>0</v>
      </c>
      <c r="L4335" t="str">
        <f>IFERROR(INDEX(Dictionary!E:E,MATCH(G4335,Dictionary!A:A,0)),"")</f>
        <v/>
      </c>
    </row>
    <row r="4336" spans="1:12" x14ac:dyDescent="0.2">
      <c r="A4336" t="s">
        <v>2242</v>
      </c>
      <c r="B4336" s="40">
        <v>45473</v>
      </c>
      <c r="C4336" t="s">
        <v>8</v>
      </c>
      <c r="D4336" s="3">
        <v>3060</v>
      </c>
      <c r="E4336" s="2">
        <v>16680</v>
      </c>
      <c r="F4336" s="3">
        <v>44850</v>
      </c>
      <c r="G4336" t="s">
        <v>53</v>
      </c>
      <c r="H4336" t="s">
        <v>18</v>
      </c>
      <c r="I4336" t="s">
        <v>42</v>
      </c>
      <c r="J4336" s="41">
        <v>5.4509803899999998</v>
      </c>
      <c r="K4336" s="42">
        <v>6.8222969999999994E-2</v>
      </c>
      <c r="L4336" t="str">
        <f>IFERROR(INDEX(Dictionary!E:E,MATCH(G4336,Dictionary!A:A,0)),"")</f>
        <v/>
      </c>
    </row>
    <row r="4337" spans="1:12" x14ac:dyDescent="0.2">
      <c r="A4337" t="s">
        <v>2242</v>
      </c>
      <c r="B4337" s="40">
        <v>45473</v>
      </c>
      <c r="C4337" t="s">
        <v>8</v>
      </c>
      <c r="D4337" s="3">
        <v>18200</v>
      </c>
      <c r="E4337" s="2">
        <v>99220</v>
      </c>
      <c r="F4337" s="3">
        <v>36200</v>
      </c>
      <c r="G4337" t="s">
        <v>2246</v>
      </c>
      <c r="H4337" t="s">
        <v>18</v>
      </c>
      <c r="I4337" t="s">
        <v>42</v>
      </c>
      <c r="J4337" s="41">
        <v>5.4516483500000001</v>
      </c>
      <c r="K4337" s="42">
        <v>0.50276242999999998</v>
      </c>
      <c r="L4337" t="str">
        <f>IFERROR(INDEX(Dictionary!E:E,MATCH(G4337,Dictionary!A:A,0)),"")</f>
        <v/>
      </c>
    </row>
    <row r="4338" spans="1:12" x14ac:dyDescent="0.2">
      <c r="A4338" t="s">
        <v>2242</v>
      </c>
      <c r="B4338" s="40">
        <v>45473</v>
      </c>
      <c r="C4338" t="s">
        <v>22</v>
      </c>
      <c r="D4338" s="3">
        <v>-16550</v>
      </c>
      <c r="E4338" s="2">
        <v>-90220</v>
      </c>
      <c r="F4338" s="3">
        <v>32930</v>
      </c>
      <c r="G4338" t="s">
        <v>2247</v>
      </c>
      <c r="H4338" t="s">
        <v>18</v>
      </c>
      <c r="I4338" t="s">
        <v>42</v>
      </c>
      <c r="J4338" s="41">
        <v>5.4513655600000002</v>
      </c>
      <c r="K4338" s="42">
        <v>-0.33428485000000002</v>
      </c>
      <c r="L4338" t="str">
        <f>IFERROR(INDEX(Dictionary!E:E,MATCH(G4338,Dictionary!A:A,0)),"")</f>
        <v/>
      </c>
    </row>
    <row r="4339" spans="1:12" x14ac:dyDescent="0.2">
      <c r="A4339" t="s">
        <v>2242</v>
      </c>
      <c r="B4339" s="40">
        <v>45473</v>
      </c>
      <c r="C4339" t="s">
        <v>8</v>
      </c>
      <c r="D4339" s="3">
        <v>20050</v>
      </c>
      <c r="E4339" s="2">
        <v>109270</v>
      </c>
      <c r="F4339" s="3">
        <v>32600</v>
      </c>
      <c r="G4339" t="s">
        <v>2248</v>
      </c>
      <c r="H4339" t="s">
        <v>18</v>
      </c>
      <c r="I4339" t="s">
        <v>42</v>
      </c>
      <c r="J4339" s="41">
        <v>5.45</v>
      </c>
      <c r="K4339" s="42">
        <v>0.61503067</v>
      </c>
      <c r="L4339" t="str">
        <f>IFERROR(INDEX(Dictionary!E:E,MATCH(G4339,Dictionary!A:A,0)),"")</f>
        <v/>
      </c>
    </row>
    <row r="4340" spans="1:12" x14ac:dyDescent="0.2">
      <c r="A4340" t="s">
        <v>2242</v>
      </c>
      <c r="B4340" s="40">
        <v>45473</v>
      </c>
      <c r="C4340" t="s">
        <v>27</v>
      </c>
      <c r="D4340" s="3">
        <v>0</v>
      </c>
      <c r="E4340" s="2">
        <v>0</v>
      </c>
      <c r="F4340" s="3">
        <v>22700</v>
      </c>
      <c r="G4340" t="s">
        <v>1785</v>
      </c>
      <c r="H4340" t="s">
        <v>18</v>
      </c>
      <c r="I4340" t="s">
        <v>42</v>
      </c>
      <c r="J4340" s="41">
        <v>0</v>
      </c>
      <c r="K4340" s="42">
        <v>0</v>
      </c>
      <c r="L4340" t="str">
        <f>IFERROR(INDEX(Dictionary!E:E,MATCH(G4340,Dictionary!A:A,0)),"")</f>
        <v/>
      </c>
    </row>
    <row r="4341" spans="1:12" x14ac:dyDescent="0.2">
      <c r="A4341" t="s">
        <v>2242</v>
      </c>
      <c r="B4341" s="40">
        <v>45473</v>
      </c>
      <c r="C4341" t="s">
        <v>8</v>
      </c>
      <c r="D4341" s="3">
        <v>20000</v>
      </c>
      <c r="E4341" s="2">
        <v>109000</v>
      </c>
      <c r="F4341" s="3">
        <v>20000</v>
      </c>
      <c r="G4341" t="s">
        <v>2249</v>
      </c>
      <c r="H4341" t="s">
        <v>18</v>
      </c>
      <c r="I4341" t="s">
        <v>42</v>
      </c>
      <c r="J4341" s="41">
        <v>5.45</v>
      </c>
      <c r="K4341" s="42">
        <v>1</v>
      </c>
      <c r="L4341" t="str">
        <f>IFERROR(INDEX(Dictionary!E:E,MATCH(G4341,Dictionary!A:A,0)),"")</f>
        <v/>
      </c>
    </row>
    <row r="4342" spans="1:12" x14ac:dyDescent="0.2">
      <c r="A4342" t="s">
        <v>2242</v>
      </c>
      <c r="B4342" s="40">
        <v>45473</v>
      </c>
      <c r="C4342" t="s">
        <v>22</v>
      </c>
      <c r="D4342" s="3">
        <v>-2090</v>
      </c>
      <c r="E4342" s="2">
        <v>-11380</v>
      </c>
      <c r="F4342" s="3">
        <v>17740</v>
      </c>
      <c r="G4342" t="s">
        <v>2233</v>
      </c>
      <c r="H4342" t="s">
        <v>18</v>
      </c>
      <c r="I4342" t="s">
        <v>42</v>
      </c>
      <c r="J4342" s="41">
        <v>5.44497608</v>
      </c>
      <c r="K4342" s="42">
        <v>-0.10539005999999999</v>
      </c>
      <c r="L4342" t="str">
        <f>IFERROR(INDEX(Dictionary!E:E,MATCH(G4342,Dictionary!A:A,0)),"")</f>
        <v/>
      </c>
    </row>
    <row r="4343" spans="1:12" x14ac:dyDescent="0.2">
      <c r="A4343" t="s">
        <v>2242</v>
      </c>
      <c r="B4343" s="40">
        <v>45473</v>
      </c>
      <c r="C4343" t="s">
        <v>8</v>
      </c>
      <c r="D4343" s="3">
        <v>13610</v>
      </c>
      <c r="E4343" s="2">
        <v>74200</v>
      </c>
      <c r="F4343" s="3">
        <v>13610</v>
      </c>
      <c r="G4343" t="s">
        <v>852</v>
      </c>
      <c r="H4343" t="s">
        <v>18</v>
      </c>
      <c r="I4343" t="s">
        <v>42</v>
      </c>
      <c r="J4343" s="41">
        <v>5.4518883200000001</v>
      </c>
      <c r="K4343" s="42">
        <v>1</v>
      </c>
      <c r="L4343" t="str">
        <f>IFERROR(INDEX(Dictionary!E:E,MATCH(G4343,Dictionary!A:A,0)),"")</f>
        <v/>
      </c>
    </row>
    <row r="4344" spans="1:12" x14ac:dyDescent="0.2">
      <c r="A4344" t="s">
        <v>2242</v>
      </c>
      <c r="B4344" s="40">
        <v>45473</v>
      </c>
      <c r="C4344" t="s">
        <v>27</v>
      </c>
      <c r="D4344" s="3">
        <v>0</v>
      </c>
      <c r="E4344" s="2">
        <v>0</v>
      </c>
      <c r="F4344" s="3">
        <v>13290</v>
      </c>
      <c r="G4344" t="s">
        <v>1009</v>
      </c>
      <c r="H4344" t="s">
        <v>18</v>
      </c>
      <c r="I4344" t="s">
        <v>42</v>
      </c>
      <c r="J4344" s="41">
        <v>0</v>
      </c>
      <c r="K4344" s="42">
        <v>0</v>
      </c>
      <c r="L4344" t="str">
        <f>IFERROR(INDEX(Dictionary!E:E,MATCH(G4344,Dictionary!A:A,0)),"")</f>
        <v/>
      </c>
    </row>
    <row r="4345" spans="1:12" x14ac:dyDescent="0.2">
      <c r="A4345" t="s">
        <v>2242</v>
      </c>
      <c r="B4345" s="40">
        <v>45473</v>
      </c>
      <c r="C4345" t="s">
        <v>27</v>
      </c>
      <c r="D4345" s="3">
        <v>0</v>
      </c>
      <c r="E4345" s="2">
        <v>0</v>
      </c>
      <c r="F4345" s="3">
        <v>10920</v>
      </c>
      <c r="G4345" t="s">
        <v>2235</v>
      </c>
      <c r="H4345" t="s">
        <v>18</v>
      </c>
      <c r="I4345" t="s">
        <v>42</v>
      </c>
      <c r="J4345" s="41">
        <v>0</v>
      </c>
      <c r="K4345" s="42">
        <v>0</v>
      </c>
      <c r="L4345" t="str">
        <f>IFERROR(INDEX(Dictionary!E:E,MATCH(G4345,Dictionary!A:A,0)),"")</f>
        <v/>
      </c>
    </row>
    <row r="4346" spans="1:12" x14ac:dyDescent="0.2">
      <c r="A4346" t="s">
        <v>2242</v>
      </c>
      <c r="B4346" s="40">
        <v>45473</v>
      </c>
      <c r="C4346" t="s">
        <v>27</v>
      </c>
      <c r="D4346" s="3">
        <v>0</v>
      </c>
      <c r="E4346" s="2">
        <v>0</v>
      </c>
      <c r="F4346" s="3">
        <v>4240</v>
      </c>
      <c r="G4346" t="s">
        <v>65</v>
      </c>
      <c r="H4346" t="s">
        <v>18</v>
      </c>
      <c r="I4346" t="s">
        <v>42</v>
      </c>
      <c r="J4346" s="41">
        <v>0</v>
      </c>
      <c r="K4346" s="42">
        <v>0</v>
      </c>
      <c r="L4346" t="str">
        <f>IFERROR(INDEX(Dictionary!E:E,MATCH(G4346,Dictionary!A:A,0)),"")</f>
        <v>BlackRock</v>
      </c>
    </row>
    <row r="4347" spans="1:12" x14ac:dyDescent="0.2">
      <c r="A4347" t="s">
        <v>2242</v>
      </c>
      <c r="B4347" s="40">
        <v>45473</v>
      </c>
      <c r="C4347" t="s">
        <v>8</v>
      </c>
      <c r="D4347" s="3">
        <v>789</v>
      </c>
      <c r="E4347" s="2">
        <v>4300</v>
      </c>
      <c r="F4347" s="3">
        <v>4140</v>
      </c>
      <c r="G4347" t="s">
        <v>64</v>
      </c>
      <c r="H4347" t="s">
        <v>18</v>
      </c>
      <c r="I4347" t="s">
        <v>42</v>
      </c>
      <c r="J4347" s="41">
        <v>5.4499366299999998</v>
      </c>
      <c r="K4347" s="42">
        <v>0.19057971000000001</v>
      </c>
      <c r="L4347" t="str">
        <f>IFERROR(INDEX(Dictionary!E:E,MATCH(G4347,Dictionary!A:A,0)),"")</f>
        <v>BlackRock</v>
      </c>
    </row>
    <row r="4348" spans="1:12" x14ac:dyDescent="0.2">
      <c r="A4348" t="s">
        <v>2242</v>
      </c>
      <c r="B4348" s="40">
        <v>45473</v>
      </c>
      <c r="C4348" t="s">
        <v>27</v>
      </c>
      <c r="D4348" s="3">
        <v>0</v>
      </c>
      <c r="E4348" s="2">
        <v>0</v>
      </c>
      <c r="F4348" s="3">
        <v>3400</v>
      </c>
      <c r="G4348" t="s">
        <v>2237</v>
      </c>
      <c r="H4348" t="s">
        <v>18</v>
      </c>
      <c r="I4348" t="s">
        <v>42</v>
      </c>
      <c r="J4348" s="41">
        <v>0</v>
      </c>
      <c r="K4348" s="42">
        <v>0</v>
      </c>
      <c r="L4348" t="str">
        <f>IFERROR(INDEX(Dictionary!E:E,MATCH(G4348,Dictionary!A:A,0)),"")</f>
        <v/>
      </c>
    </row>
    <row r="4349" spans="1:12" x14ac:dyDescent="0.2">
      <c r="A4349" t="s">
        <v>2242</v>
      </c>
      <c r="B4349" s="40">
        <v>45473</v>
      </c>
      <c r="C4349" t="s">
        <v>22</v>
      </c>
      <c r="D4349" s="3">
        <v>-580</v>
      </c>
      <c r="E4349" s="2">
        <v>-3160</v>
      </c>
      <c r="F4349" s="3">
        <v>2760</v>
      </c>
      <c r="G4349" t="s">
        <v>86</v>
      </c>
      <c r="H4349" t="s">
        <v>18</v>
      </c>
      <c r="I4349" t="s">
        <v>42</v>
      </c>
      <c r="J4349" s="41">
        <v>5.4482758599999999</v>
      </c>
      <c r="K4349" s="42">
        <v>-0.17370891999999999</v>
      </c>
      <c r="L4349" t="str">
        <f>IFERROR(INDEX(Dictionary!E:E,MATCH(G4349,Dictionary!A:A,0)),"")</f>
        <v/>
      </c>
    </row>
    <row r="4350" spans="1:12" x14ac:dyDescent="0.2">
      <c r="A4350" t="s">
        <v>2242</v>
      </c>
      <c r="B4350" s="40">
        <v>45473</v>
      </c>
      <c r="C4350" t="s">
        <v>8</v>
      </c>
      <c r="D4350" s="3">
        <v>2</v>
      </c>
      <c r="E4350" s="2">
        <v>11</v>
      </c>
      <c r="F4350" s="3">
        <v>2620</v>
      </c>
      <c r="G4350" t="s">
        <v>1046</v>
      </c>
      <c r="H4350" t="s">
        <v>18</v>
      </c>
      <c r="I4350" t="s">
        <v>19</v>
      </c>
      <c r="J4350" s="41">
        <v>5.5</v>
      </c>
      <c r="K4350" s="42">
        <v>7.6336000000000004E-4</v>
      </c>
      <c r="L4350" t="str">
        <f>IFERROR(INDEX(Dictionary!E:E,MATCH(G4350,Dictionary!A:A,0)),"")</f>
        <v/>
      </c>
    </row>
    <row r="4351" spans="1:12" x14ac:dyDescent="0.2">
      <c r="A4351" t="s">
        <v>2242</v>
      </c>
      <c r="B4351" s="40">
        <v>45473</v>
      </c>
      <c r="C4351" t="s">
        <v>22</v>
      </c>
      <c r="D4351" s="3">
        <v>-2310</v>
      </c>
      <c r="E4351" s="2">
        <v>-12600</v>
      </c>
      <c r="F4351" s="3">
        <v>2460</v>
      </c>
      <c r="G4351" t="s">
        <v>139</v>
      </c>
      <c r="H4351" t="s">
        <v>18</v>
      </c>
      <c r="I4351" t="s">
        <v>42</v>
      </c>
      <c r="J4351" s="41">
        <v>5.4545454500000004</v>
      </c>
      <c r="K4351" s="42">
        <v>-0.48431373</v>
      </c>
      <c r="L4351" t="str">
        <f>IFERROR(INDEX(Dictionary!E:E,MATCH(G4351,Dictionary!A:A,0)),"")</f>
        <v/>
      </c>
    </row>
    <row r="4352" spans="1:12" x14ac:dyDescent="0.2">
      <c r="A4352" t="s">
        <v>2242</v>
      </c>
      <c r="B4352" s="40">
        <v>45473</v>
      </c>
      <c r="C4352" t="s">
        <v>27</v>
      </c>
      <c r="D4352" s="3">
        <v>0</v>
      </c>
      <c r="E4352" s="2">
        <v>0</v>
      </c>
      <c r="F4352" s="3">
        <v>2380</v>
      </c>
      <c r="G4352" t="s">
        <v>68</v>
      </c>
      <c r="H4352" t="s">
        <v>18</v>
      </c>
      <c r="I4352" t="s">
        <v>42</v>
      </c>
      <c r="J4352" s="41">
        <v>0</v>
      </c>
      <c r="K4352" s="42">
        <v>0</v>
      </c>
      <c r="L4352" t="str">
        <f>IFERROR(INDEX(Dictionary!E:E,MATCH(G4352,Dictionary!A:A,0)),"")</f>
        <v/>
      </c>
    </row>
    <row r="4353" spans="1:12" x14ac:dyDescent="0.2">
      <c r="A4353" t="s">
        <v>2242</v>
      </c>
      <c r="B4353" s="40">
        <v>45473</v>
      </c>
      <c r="C4353" t="s">
        <v>27</v>
      </c>
      <c r="D4353" s="3">
        <v>0</v>
      </c>
      <c r="E4353" s="2">
        <v>0</v>
      </c>
      <c r="F4353" s="3">
        <v>1000</v>
      </c>
      <c r="G4353" t="s">
        <v>2250</v>
      </c>
      <c r="H4353" t="s">
        <v>18</v>
      </c>
      <c r="I4353" t="s">
        <v>42</v>
      </c>
      <c r="J4353" s="41">
        <v>0</v>
      </c>
      <c r="K4353" s="42">
        <v>0</v>
      </c>
      <c r="L4353" t="str">
        <f>IFERROR(INDEX(Dictionary!E:E,MATCH(G4353,Dictionary!A:A,0)),"")</f>
        <v/>
      </c>
    </row>
    <row r="4354" spans="1:12" x14ac:dyDescent="0.2">
      <c r="A4354" t="s">
        <v>2242</v>
      </c>
      <c r="B4354" s="40">
        <v>45473</v>
      </c>
      <c r="C4354" t="s">
        <v>8</v>
      </c>
      <c r="D4354" s="3">
        <v>1000</v>
      </c>
      <c r="E4354" s="2">
        <v>5450</v>
      </c>
      <c r="F4354" s="3">
        <v>1000</v>
      </c>
      <c r="G4354" t="s">
        <v>749</v>
      </c>
      <c r="H4354" t="s">
        <v>18</v>
      </c>
      <c r="I4354" t="s">
        <v>42</v>
      </c>
      <c r="J4354" s="41">
        <v>5.45</v>
      </c>
      <c r="K4354" s="42">
        <v>1</v>
      </c>
      <c r="L4354" t="str">
        <f>IFERROR(INDEX(Dictionary!E:E,MATCH(G4354,Dictionary!A:A,0)),"")</f>
        <v/>
      </c>
    </row>
    <row r="4355" spans="1:12" x14ac:dyDescent="0.2">
      <c r="A4355" t="s">
        <v>2242</v>
      </c>
      <c r="B4355" s="40">
        <v>45473</v>
      </c>
      <c r="C4355" t="s">
        <v>8</v>
      </c>
      <c r="D4355" s="3">
        <v>88</v>
      </c>
      <c r="E4355" s="2">
        <v>480</v>
      </c>
      <c r="F4355" s="3">
        <v>814</v>
      </c>
      <c r="G4355" t="s">
        <v>147</v>
      </c>
      <c r="H4355" t="s">
        <v>18</v>
      </c>
      <c r="I4355" t="s">
        <v>42</v>
      </c>
      <c r="J4355" s="41">
        <v>5.4545454500000004</v>
      </c>
      <c r="K4355" s="42">
        <v>0.10811966000000001</v>
      </c>
      <c r="L4355" t="str">
        <f>IFERROR(INDEX(Dictionary!E:E,MATCH(G4355,Dictionary!A:A,0)),"")</f>
        <v/>
      </c>
    </row>
    <row r="4356" spans="1:12" x14ac:dyDescent="0.2">
      <c r="A4356" t="s">
        <v>2242</v>
      </c>
      <c r="B4356" s="40">
        <v>45473</v>
      </c>
      <c r="C4356" t="s">
        <v>27</v>
      </c>
      <c r="D4356" s="3">
        <v>0</v>
      </c>
      <c r="E4356" s="2">
        <v>0</v>
      </c>
      <c r="F4356" s="3">
        <v>588</v>
      </c>
      <c r="G4356" t="s">
        <v>70</v>
      </c>
      <c r="H4356" t="s">
        <v>18</v>
      </c>
      <c r="I4356" t="s">
        <v>42</v>
      </c>
      <c r="J4356" s="41">
        <v>0</v>
      </c>
      <c r="K4356" s="42">
        <v>0</v>
      </c>
      <c r="L4356" t="str">
        <f>IFERROR(INDEX(Dictionary!E:E,MATCH(G4356,Dictionary!A:A,0)),"")</f>
        <v/>
      </c>
    </row>
    <row r="4357" spans="1:12" x14ac:dyDescent="0.2">
      <c r="A4357" t="s">
        <v>2242</v>
      </c>
      <c r="B4357" s="40">
        <v>45473</v>
      </c>
      <c r="C4357" t="s">
        <v>22</v>
      </c>
      <c r="D4357" s="3">
        <v>-19010</v>
      </c>
      <c r="E4357" s="2">
        <v>-103610</v>
      </c>
      <c r="F4357" s="3">
        <v>584</v>
      </c>
      <c r="G4357" t="s">
        <v>59</v>
      </c>
      <c r="H4357" t="s">
        <v>18</v>
      </c>
      <c r="I4357" t="s">
        <v>42</v>
      </c>
      <c r="J4357" s="41">
        <v>5.4502945799999996</v>
      </c>
      <c r="K4357" s="42">
        <v>-0.97024290999999996</v>
      </c>
      <c r="L4357" t="str">
        <f>IFERROR(INDEX(Dictionary!E:E,MATCH(G4357,Dictionary!A:A,0)),"")</f>
        <v/>
      </c>
    </row>
    <row r="4358" spans="1:12" x14ac:dyDescent="0.2">
      <c r="A4358" t="s">
        <v>2242</v>
      </c>
      <c r="B4358" s="40">
        <v>45473</v>
      </c>
      <c r="C4358" t="s">
        <v>8</v>
      </c>
      <c r="D4358" s="3">
        <v>413</v>
      </c>
      <c r="E4358" s="2">
        <v>2250</v>
      </c>
      <c r="F4358" s="3">
        <v>475</v>
      </c>
      <c r="G4358" t="s">
        <v>87</v>
      </c>
      <c r="H4358" t="s">
        <v>18</v>
      </c>
      <c r="I4358" t="s">
        <v>42</v>
      </c>
      <c r="J4358" s="41">
        <v>5.4479418900000001</v>
      </c>
      <c r="K4358" s="42">
        <v>0.86947368000000003</v>
      </c>
      <c r="L4358" t="str">
        <f>IFERROR(INDEX(Dictionary!E:E,MATCH(G4358,Dictionary!A:A,0)),"")</f>
        <v/>
      </c>
    </row>
    <row r="4359" spans="1:12" x14ac:dyDescent="0.2">
      <c r="A4359" t="s">
        <v>2242</v>
      </c>
      <c r="B4359" s="40">
        <v>45473</v>
      </c>
      <c r="C4359" t="s">
        <v>22</v>
      </c>
      <c r="D4359" s="3">
        <v>-2380</v>
      </c>
      <c r="E4359" s="2">
        <v>-13000</v>
      </c>
      <c r="F4359" s="3">
        <v>291</v>
      </c>
      <c r="G4359" t="s">
        <v>2143</v>
      </c>
      <c r="H4359" t="s">
        <v>18</v>
      </c>
      <c r="I4359" t="s">
        <v>19</v>
      </c>
      <c r="J4359" s="41">
        <v>5.4621848699999997</v>
      </c>
      <c r="K4359" s="42">
        <v>-0.89118456999999995</v>
      </c>
      <c r="L4359" t="str">
        <f>IFERROR(INDEX(Dictionary!E:E,MATCH(G4359,Dictionary!A:A,0)),"")</f>
        <v/>
      </c>
    </row>
    <row r="4360" spans="1:12" x14ac:dyDescent="0.2">
      <c r="A4360" t="s">
        <v>2242</v>
      </c>
      <c r="B4360" s="40">
        <v>45473</v>
      </c>
      <c r="C4360" t="s">
        <v>8</v>
      </c>
      <c r="D4360" s="3">
        <v>250</v>
      </c>
      <c r="E4360" s="2">
        <v>1360</v>
      </c>
      <c r="F4360" s="3">
        <v>253</v>
      </c>
      <c r="G4360" t="s">
        <v>92</v>
      </c>
      <c r="H4360" t="s">
        <v>18</v>
      </c>
      <c r="I4360" t="s">
        <v>42</v>
      </c>
      <c r="J4360" s="41">
        <v>5.44</v>
      </c>
      <c r="K4360" s="42">
        <v>0.98814228999999998</v>
      </c>
      <c r="L4360" t="str">
        <f>IFERROR(INDEX(Dictionary!E:E,MATCH(G4360,Dictionary!A:A,0)),"")</f>
        <v/>
      </c>
    </row>
    <row r="4361" spans="1:12" x14ac:dyDescent="0.2">
      <c r="A4361" t="s">
        <v>2242</v>
      </c>
      <c r="B4361" s="40">
        <v>45473</v>
      </c>
      <c r="C4361" t="s">
        <v>22</v>
      </c>
      <c r="D4361" s="3">
        <v>-25490</v>
      </c>
      <c r="E4361" s="2">
        <v>-138920</v>
      </c>
      <c r="F4361" s="3">
        <v>41</v>
      </c>
      <c r="G4361" t="s">
        <v>186</v>
      </c>
      <c r="H4361" t="s">
        <v>18</v>
      </c>
      <c r="I4361" t="s">
        <v>42</v>
      </c>
      <c r="J4361" s="41">
        <v>5.4499725400000001</v>
      </c>
      <c r="K4361" s="42">
        <v>-0.99839153999999997</v>
      </c>
      <c r="L4361" t="str">
        <f>IFERROR(INDEX(Dictionary!E:E,MATCH(G4361,Dictionary!A:A,0)),"")</f>
        <v/>
      </c>
    </row>
    <row r="4362" spans="1:12" x14ac:dyDescent="0.2">
      <c r="A4362" t="s">
        <v>2242</v>
      </c>
      <c r="B4362" s="40">
        <v>45473</v>
      </c>
      <c r="C4362" t="s">
        <v>27</v>
      </c>
      <c r="D4362" s="3">
        <v>0</v>
      </c>
      <c r="E4362" s="2">
        <v>0</v>
      </c>
      <c r="F4362" s="3">
        <v>12</v>
      </c>
      <c r="G4362" t="s">
        <v>2241</v>
      </c>
      <c r="H4362" t="s">
        <v>18</v>
      </c>
      <c r="I4362" t="s">
        <v>42</v>
      </c>
      <c r="J4362" s="41">
        <v>0</v>
      </c>
      <c r="K4362" s="42">
        <v>0</v>
      </c>
      <c r="L4362" t="str">
        <f>IFERROR(INDEX(Dictionary!E:E,MATCH(G4362,Dictionary!A:A,0)),"")</f>
        <v/>
      </c>
    </row>
    <row r="4363" spans="1:12" x14ac:dyDescent="0.2">
      <c r="A4363" t="s">
        <v>2242</v>
      </c>
      <c r="B4363" s="40">
        <v>45473</v>
      </c>
      <c r="C4363" t="s">
        <v>22</v>
      </c>
      <c r="D4363" s="3">
        <v>-23</v>
      </c>
      <c r="E4363" s="2">
        <v>-125</v>
      </c>
      <c r="F4363" s="3">
        <v>2</v>
      </c>
      <c r="G4363" t="s">
        <v>82</v>
      </c>
      <c r="H4363" t="s">
        <v>18</v>
      </c>
      <c r="I4363" t="s">
        <v>42</v>
      </c>
      <c r="J4363" s="41">
        <v>5.4347826100000001</v>
      </c>
      <c r="K4363" s="42">
        <v>-0.92</v>
      </c>
      <c r="L4363" t="str">
        <f>IFERROR(INDEX(Dictionary!E:E,MATCH(G4363,Dictionary!A:A,0)),"")</f>
        <v/>
      </c>
    </row>
    <row r="4364" spans="1:12" x14ac:dyDescent="0.2">
      <c r="A4364" t="s">
        <v>2242</v>
      </c>
      <c r="B4364" s="40">
        <v>45473</v>
      </c>
      <c r="C4364" t="s">
        <v>22</v>
      </c>
      <c r="D4364" s="3">
        <v>-48960</v>
      </c>
      <c r="E4364" s="2">
        <v>-266810</v>
      </c>
      <c r="F4364" s="3">
        <v>2</v>
      </c>
      <c r="G4364" t="s">
        <v>387</v>
      </c>
      <c r="H4364" t="s">
        <v>18</v>
      </c>
      <c r="I4364" t="s">
        <v>42</v>
      </c>
      <c r="J4364" s="41">
        <v>5.4495465799999998</v>
      </c>
      <c r="K4364" s="42">
        <v>-0.99995917999999995</v>
      </c>
      <c r="L4364" t="str">
        <f>IFERROR(INDEX(Dictionary!E:E,MATCH(G4364,Dictionary!A:A,0)),"")</f>
        <v/>
      </c>
    </row>
    <row r="4365" spans="1:12" x14ac:dyDescent="0.2">
      <c r="A4365" t="s">
        <v>2242</v>
      </c>
      <c r="B4365" s="40">
        <v>45473</v>
      </c>
      <c r="C4365" t="s">
        <v>22</v>
      </c>
      <c r="D4365" s="3">
        <v>-2380</v>
      </c>
      <c r="E4365" s="2">
        <v>-13000</v>
      </c>
      <c r="F4365" s="3">
        <v>291</v>
      </c>
      <c r="G4365" t="s">
        <v>2143</v>
      </c>
      <c r="H4365" t="s">
        <v>18</v>
      </c>
      <c r="I4365" t="s">
        <v>19</v>
      </c>
      <c r="J4365" s="41">
        <v>5.4621848699999997</v>
      </c>
      <c r="K4365" s="42">
        <v>-0.89118456999999995</v>
      </c>
      <c r="L4365" t="str">
        <f>IFERROR(INDEX(Dictionary!E:E,MATCH(G4365,Dictionary!A:A,0)),"")</f>
        <v/>
      </c>
    </row>
    <row r="4366" spans="1:12" x14ac:dyDescent="0.2">
      <c r="A4366" t="s">
        <v>2242</v>
      </c>
      <c r="B4366" s="40">
        <v>45473</v>
      </c>
      <c r="C4366" t="s">
        <v>27</v>
      </c>
      <c r="D4366" s="3">
        <v>0</v>
      </c>
      <c r="E4366" s="2">
        <v>0</v>
      </c>
      <c r="F4366" s="3">
        <v>3400</v>
      </c>
      <c r="G4366" t="s">
        <v>2237</v>
      </c>
      <c r="H4366" t="s">
        <v>18</v>
      </c>
      <c r="I4366" t="s">
        <v>42</v>
      </c>
      <c r="J4366" s="41">
        <v>0</v>
      </c>
      <c r="K4366" s="42">
        <v>0</v>
      </c>
      <c r="L4366" t="str">
        <f>IFERROR(INDEX(Dictionary!E:E,MATCH(G4366,Dictionary!A:A,0)),"")</f>
        <v/>
      </c>
    </row>
    <row r="4367" spans="1:12" x14ac:dyDescent="0.2">
      <c r="A4367" t="s">
        <v>2242</v>
      </c>
      <c r="B4367" s="40">
        <v>45473</v>
      </c>
      <c r="C4367" t="s">
        <v>27</v>
      </c>
      <c r="D4367" s="3">
        <v>0</v>
      </c>
      <c r="E4367" s="2">
        <v>0</v>
      </c>
      <c r="F4367" s="3">
        <v>12</v>
      </c>
      <c r="G4367" t="s">
        <v>2241</v>
      </c>
      <c r="H4367" t="s">
        <v>18</v>
      </c>
      <c r="I4367" t="s">
        <v>42</v>
      </c>
      <c r="J4367" s="41">
        <v>0</v>
      </c>
      <c r="K4367" s="42">
        <v>0</v>
      </c>
      <c r="L4367" t="str">
        <f>IFERROR(INDEX(Dictionary!E:E,MATCH(G4367,Dictionary!A:A,0)),"")</f>
        <v/>
      </c>
    </row>
    <row r="4368" spans="1:12" x14ac:dyDescent="0.2">
      <c r="A4368" t="s">
        <v>2242</v>
      </c>
      <c r="B4368" s="40">
        <v>45473</v>
      </c>
      <c r="C4368" t="s">
        <v>22</v>
      </c>
      <c r="D4368" s="3">
        <v>-580</v>
      </c>
      <c r="E4368" s="2">
        <v>-3160</v>
      </c>
      <c r="F4368" s="3">
        <v>2760</v>
      </c>
      <c r="G4368" t="s">
        <v>86</v>
      </c>
      <c r="H4368" t="s">
        <v>18</v>
      </c>
      <c r="I4368" t="s">
        <v>42</v>
      </c>
      <c r="J4368" s="41">
        <v>5.4482758599999999</v>
      </c>
      <c r="K4368" s="42">
        <v>-0.17370891999999999</v>
      </c>
      <c r="L4368" t="str">
        <f>IFERROR(INDEX(Dictionary!E:E,MATCH(G4368,Dictionary!A:A,0)),"")</f>
        <v/>
      </c>
    </row>
    <row r="4369" spans="1:12" x14ac:dyDescent="0.2">
      <c r="A4369" t="s">
        <v>2242</v>
      </c>
      <c r="B4369" s="40">
        <v>45473</v>
      </c>
      <c r="C4369" t="s">
        <v>27</v>
      </c>
      <c r="D4369" s="3">
        <v>0</v>
      </c>
      <c r="E4369" s="2">
        <v>0</v>
      </c>
      <c r="F4369" s="3">
        <v>2380</v>
      </c>
      <c r="G4369" t="s">
        <v>68</v>
      </c>
      <c r="H4369" t="s">
        <v>18</v>
      </c>
      <c r="I4369" t="s">
        <v>42</v>
      </c>
      <c r="J4369" s="41">
        <v>0</v>
      </c>
      <c r="K4369" s="42">
        <v>0</v>
      </c>
      <c r="L4369" t="str">
        <f>IFERROR(INDEX(Dictionary!E:E,MATCH(G4369,Dictionary!A:A,0)),"")</f>
        <v/>
      </c>
    </row>
    <row r="4370" spans="1:12" x14ac:dyDescent="0.2">
      <c r="A4370" t="s">
        <v>2242</v>
      </c>
      <c r="B4370" s="40">
        <v>45473</v>
      </c>
      <c r="C4370" t="s">
        <v>8</v>
      </c>
      <c r="D4370" s="3">
        <v>20050</v>
      </c>
      <c r="E4370" s="2">
        <v>109270</v>
      </c>
      <c r="F4370" s="3">
        <v>32600</v>
      </c>
      <c r="G4370" t="s">
        <v>2248</v>
      </c>
      <c r="H4370" t="s">
        <v>18</v>
      </c>
      <c r="I4370" t="s">
        <v>42</v>
      </c>
      <c r="J4370" s="41">
        <v>5.45</v>
      </c>
      <c r="K4370" s="42">
        <v>0.61503067</v>
      </c>
      <c r="L4370" t="str">
        <f>IFERROR(INDEX(Dictionary!E:E,MATCH(G4370,Dictionary!A:A,0)),"")</f>
        <v/>
      </c>
    </row>
    <row r="4371" spans="1:12" x14ac:dyDescent="0.2">
      <c r="A4371" t="s">
        <v>2242</v>
      </c>
      <c r="B4371" s="40">
        <v>45473</v>
      </c>
      <c r="C4371" t="s">
        <v>27</v>
      </c>
      <c r="D4371" s="3">
        <v>0</v>
      </c>
      <c r="E4371" s="2">
        <v>0</v>
      </c>
      <c r="F4371" s="3">
        <v>45900</v>
      </c>
      <c r="G4371" t="s">
        <v>433</v>
      </c>
      <c r="H4371" t="s">
        <v>18</v>
      </c>
      <c r="I4371" t="s">
        <v>42</v>
      </c>
      <c r="J4371" s="41">
        <v>0</v>
      </c>
      <c r="K4371" s="42">
        <v>0</v>
      </c>
      <c r="L4371" t="str">
        <f>IFERROR(INDEX(Dictionary!E:E,MATCH(G4371,Dictionary!A:A,0)),"")</f>
        <v/>
      </c>
    </row>
    <row r="4372" spans="1:12" x14ac:dyDescent="0.2">
      <c r="A4372" t="s">
        <v>2242</v>
      </c>
      <c r="B4372" s="40">
        <v>45473</v>
      </c>
      <c r="C4372" t="s">
        <v>22</v>
      </c>
      <c r="D4372" s="3">
        <v>-23</v>
      </c>
      <c r="E4372" s="2">
        <v>-125</v>
      </c>
      <c r="F4372" s="3">
        <v>2</v>
      </c>
      <c r="G4372" t="s">
        <v>82</v>
      </c>
      <c r="H4372" t="s">
        <v>18</v>
      </c>
      <c r="I4372" t="s">
        <v>42</v>
      </c>
      <c r="J4372" s="41">
        <v>5.4347826100000001</v>
      </c>
      <c r="K4372" s="42">
        <v>-0.92</v>
      </c>
      <c r="L4372" t="str">
        <f>IFERROR(INDEX(Dictionary!E:E,MATCH(G4372,Dictionary!A:A,0)),"")</f>
        <v/>
      </c>
    </row>
    <row r="4373" spans="1:12" x14ac:dyDescent="0.2">
      <c r="A4373" t="s">
        <v>2242</v>
      </c>
      <c r="B4373" s="40">
        <v>45473</v>
      </c>
      <c r="C4373" t="s">
        <v>8</v>
      </c>
      <c r="D4373" s="3">
        <v>5760</v>
      </c>
      <c r="E4373" s="2">
        <v>31390</v>
      </c>
      <c r="F4373" s="3">
        <v>81960</v>
      </c>
      <c r="G4373" t="s">
        <v>2223</v>
      </c>
      <c r="H4373" t="s">
        <v>18</v>
      </c>
      <c r="I4373" t="s">
        <v>42</v>
      </c>
      <c r="J4373" s="41">
        <v>5.4496527800000001</v>
      </c>
      <c r="K4373" s="42">
        <v>7.0275740000000003E-2</v>
      </c>
      <c r="L4373" t="str">
        <f>IFERROR(INDEX(Dictionary!E:E,MATCH(G4373,Dictionary!A:A,0)),"")</f>
        <v/>
      </c>
    </row>
    <row r="4374" spans="1:12" x14ac:dyDescent="0.2">
      <c r="A4374" t="s">
        <v>2242</v>
      </c>
      <c r="B4374" s="40">
        <v>45473</v>
      </c>
      <c r="C4374" t="s">
        <v>8</v>
      </c>
      <c r="D4374" s="3">
        <v>18200</v>
      </c>
      <c r="E4374" s="2">
        <v>99220</v>
      </c>
      <c r="F4374" s="3">
        <v>36200</v>
      </c>
      <c r="G4374" t="s">
        <v>2246</v>
      </c>
      <c r="H4374" t="s">
        <v>18</v>
      </c>
      <c r="I4374" t="s">
        <v>42</v>
      </c>
      <c r="J4374" s="41">
        <v>5.4516483500000001</v>
      </c>
      <c r="K4374" s="42">
        <v>0.50276242999999998</v>
      </c>
      <c r="L4374" t="str">
        <f>IFERROR(INDEX(Dictionary!E:E,MATCH(G4374,Dictionary!A:A,0)),"")</f>
        <v/>
      </c>
    </row>
    <row r="4375" spans="1:12" x14ac:dyDescent="0.2">
      <c r="A4375" t="s">
        <v>2242</v>
      </c>
      <c r="B4375" s="40">
        <v>45473</v>
      </c>
      <c r="C4375" t="s">
        <v>22</v>
      </c>
      <c r="D4375" s="3">
        <v>-12100</v>
      </c>
      <c r="E4375" s="2">
        <v>-65940</v>
      </c>
      <c r="F4375" s="3">
        <v>0</v>
      </c>
      <c r="G4375" t="s">
        <v>2251</v>
      </c>
      <c r="H4375" t="s">
        <v>18</v>
      </c>
      <c r="I4375" t="s">
        <v>42</v>
      </c>
      <c r="J4375" s="41">
        <v>5.45</v>
      </c>
      <c r="K4375" s="42">
        <v>-1</v>
      </c>
      <c r="L4375" t="str">
        <f>IFERROR(INDEX(Dictionary!E:E,MATCH(G4375,Dictionary!A:A,0)),"")</f>
        <v/>
      </c>
    </row>
    <row r="4376" spans="1:12" x14ac:dyDescent="0.2">
      <c r="A4376" t="s">
        <v>2242</v>
      </c>
      <c r="B4376" s="40">
        <v>45473</v>
      </c>
      <c r="C4376" t="s">
        <v>22</v>
      </c>
      <c r="D4376" s="3">
        <v>-2090</v>
      </c>
      <c r="E4376" s="2">
        <v>-11380</v>
      </c>
      <c r="F4376" s="3">
        <v>17740</v>
      </c>
      <c r="G4376" t="s">
        <v>2233</v>
      </c>
      <c r="H4376" t="s">
        <v>18</v>
      </c>
      <c r="I4376" t="s">
        <v>42</v>
      </c>
      <c r="J4376" s="41">
        <v>5.44497608</v>
      </c>
      <c r="K4376" s="42">
        <v>-0.10539005999999999</v>
      </c>
      <c r="L4376" t="str">
        <f>IFERROR(INDEX(Dictionary!E:E,MATCH(G4376,Dictionary!A:A,0)),"")</f>
        <v/>
      </c>
    </row>
    <row r="4377" spans="1:12" x14ac:dyDescent="0.2">
      <c r="A4377" t="s">
        <v>2242</v>
      </c>
      <c r="B4377" s="40">
        <v>45473</v>
      </c>
      <c r="C4377" t="s">
        <v>8</v>
      </c>
      <c r="D4377" s="3">
        <v>20000</v>
      </c>
      <c r="E4377" s="2">
        <v>109000</v>
      </c>
      <c r="F4377" s="3">
        <v>20000</v>
      </c>
      <c r="G4377" t="s">
        <v>2249</v>
      </c>
      <c r="H4377" t="s">
        <v>18</v>
      </c>
      <c r="I4377" t="s">
        <v>42</v>
      </c>
      <c r="J4377" s="41">
        <v>5.45</v>
      </c>
      <c r="K4377" s="42">
        <v>1</v>
      </c>
      <c r="L4377" t="str">
        <f>IFERROR(INDEX(Dictionary!E:E,MATCH(G4377,Dictionary!A:A,0)),"")</f>
        <v/>
      </c>
    </row>
    <row r="4378" spans="1:12" x14ac:dyDescent="0.2">
      <c r="A4378" t="s">
        <v>2242</v>
      </c>
      <c r="B4378" s="40">
        <v>45473</v>
      </c>
      <c r="C4378" t="s">
        <v>27</v>
      </c>
      <c r="D4378" s="3">
        <v>0</v>
      </c>
      <c r="E4378" s="2">
        <v>0</v>
      </c>
      <c r="F4378" s="3">
        <v>342860</v>
      </c>
      <c r="G4378" t="s">
        <v>2216</v>
      </c>
      <c r="H4378" t="s">
        <v>18</v>
      </c>
      <c r="I4378" t="s">
        <v>42</v>
      </c>
      <c r="J4378" s="41">
        <v>0</v>
      </c>
      <c r="K4378" s="42">
        <v>0</v>
      </c>
      <c r="L4378" t="str">
        <f>IFERROR(INDEX(Dictionary!E:E,MATCH(G4378,Dictionary!A:A,0)),"")</f>
        <v/>
      </c>
    </row>
    <row r="4379" spans="1:12" x14ac:dyDescent="0.2">
      <c r="A4379" t="s">
        <v>2242</v>
      </c>
      <c r="B4379" s="40">
        <v>45473</v>
      </c>
      <c r="C4379" t="s">
        <v>22</v>
      </c>
      <c r="D4379" s="3">
        <v>-379</v>
      </c>
      <c r="E4379" s="2">
        <v>-2070</v>
      </c>
      <c r="F4379" s="3">
        <v>91030</v>
      </c>
      <c r="G4379" t="s">
        <v>362</v>
      </c>
      <c r="H4379" t="s">
        <v>18</v>
      </c>
      <c r="I4379" t="s">
        <v>42</v>
      </c>
      <c r="J4379" s="41">
        <v>5.4617414200000001</v>
      </c>
      <c r="K4379" s="42">
        <v>-4.1458900000000002E-3</v>
      </c>
      <c r="L4379" t="str">
        <f>IFERROR(INDEX(Dictionary!E:E,MATCH(G4379,Dictionary!A:A,0)),"")</f>
        <v/>
      </c>
    </row>
    <row r="4380" spans="1:12" x14ac:dyDescent="0.2">
      <c r="A4380" t="s">
        <v>2242</v>
      </c>
      <c r="B4380" s="40">
        <v>45473</v>
      </c>
      <c r="C4380" t="s">
        <v>8</v>
      </c>
      <c r="D4380" s="3">
        <v>100050</v>
      </c>
      <c r="E4380" s="2">
        <v>545270</v>
      </c>
      <c r="F4380" s="3">
        <v>167530</v>
      </c>
      <c r="G4380" t="s">
        <v>100</v>
      </c>
      <c r="H4380" t="s">
        <v>18</v>
      </c>
      <c r="I4380" t="s">
        <v>42</v>
      </c>
      <c r="J4380" s="41">
        <v>5.45</v>
      </c>
      <c r="K4380" s="42">
        <v>0.59720647000000004</v>
      </c>
      <c r="L4380" t="str">
        <f>IFERROR(INDEX(Dictionary!E:E,MATCH(G4380,Dictionary!A:A,0)),"")</f>
        <v/>
      </c>
    </row>
    <row r="4381" spans="1:12" x14ac:dyDescent="0.2">
      <c r="A4381" t="s">
        <v>2242</v>
      </c>
      <c r="B4381" s="40">
        <v>45473</v>
      </c>
      <c r="C4381" t="s">
        <v>27</v>
      </c>
      <c r="D4381" s="3">
        <v>0</v>
      </c>
      <c r="E4381" s="2">
        <v>0</v>
      </c>
      <c r="F4381" s="3">
        <v>114400</v>
      </c>
      <c r="G4381" t="s">
        <v>2221</v>
      </c>
      <c r="H4381" t="s">
        <v>18</v>
      </c>
      <c r="I4381" t="s">
        <v>42</v>
      </c>
      <c r="J4381" s="41">
        <v>0</v>
      </c>
      <c r="K4381" s="42">
        <v>0</v>
      </c>
      <c r="L4381" t="str">
        <f>IFERROR(INDEX(Dictionary!E:E,MATCH(G4381,Dictionary!A:A,0)),"")</f>
        <v/>
      </c>
    </row>
    <row r="4382" spans="1:12" x14ac:dyDescent="0.2">
      <c r="A4382" t="s">
        <v>2242</v>
      </c>
      <c r="B4382" s="40">
        <v>45473</v>
      </c>
      <c r="C4382" t="s">
        <v>27</v>
      </c>
      <c r="D4382" s="3">
        <v>0</v>
      </c>
      <c r="E4382" s="2">
        <v>0</v>
      </c>
      <c r="F4382" s="3">
        <v>128090</v>
      </c>
      <c r="G4382" t="s">
        <v>2220</v>
      </c>
      <c r="H4382" t="s">
        <v>18</v>
      </c>
      <c r="I4382" t="s">
        <v>42</v>
      </c>
      <c r="J4382" s="41">
        <v>0</v>
      </c>
      <c r="K4382" s="42">
        <v>0</v>
      </c>
      <c r="L4382" t="str">
        <f>IFERROR(INDEX(Dictionary!E:E,MATCH(G4382,Dictionary!A:A,0)),"")</f>
        <v/>
      </c>
    </row>
    <row r="4383" spans="1:12" x14ac:dyDescent="0.2">
      <c r="A4383" t="s">
        <v>2242</v>
      </c>
      <c r="B4383" s="40">
        <v>45473</v>
      </c>
      <c r="C4383" t="s">
        <v>22</v>
      </c>
      <c r="D4383" s="3">
        <v>-2030</v>
      </c>
      <c r="E4383" s="2">
        <v>-11070</v>
      </c>
      <c r="F4383" s="3">
        <v>671860</v>
      </c>
      <c r="G4383" t="s">
        <v>805</v>
      </c>
      <c r="H4383" t="s">
        <v>18</v>
      </c>
      <c r="I4383" t="s">
        <v>42</v>
      </c>
      <c r="J4383" s="41">
        <v>5.4532019700000003</v>
      </c>
      <c r="K4383" s="42">
        <v>-3.0184600000000002E-3</v>
      </c>
      <c r="L4383" t="str">
        <f>IFERROR(INDEX(Dictionary!E:E,MATCH(G4383,Dictionary!A:A,0)),"")</f>
        <v/>
      </c>
    </row>
    <row r="4384" spans="1:12" x14ac:dyDescent="0.2">
      <c r="A4384" t="s">
        <v>2242</v>
      </c>
      <c r="B4384" s="40">
        <v>45473</v>
      </c>
      <c r="C4384" t="s">
        <v>22</v>
      </c>
      <c r="D4384" s="3">
        <v>-13580</v>
      </c>
      <c r="E4384" s="2">
        <v>-74010</v>
      </c>
      <c r="F4384" s="3">
        <v>183980</v>
      </c>
      <c r="G4384" t="s">
        <v>60</v>
      </c>
      <c r="H4384" t="s">
        <v>18</v>
      </c>
      <c r="I4384" t="s">
        <v>42</v>
      </c>
      <c r="J4384" s="41">
        <v>5.4506480100000001</v>
      </c>
      <c r="K4384" s="42">
        <v>-6.8766160000000007E-2</v>
      </c>
      <c r="L4384" t="str">
        <f>IFERROR(INDEX(Dictionary!E:E,MATCH(G4384,Dictionary!A:A,0)),"")</f>
        <v/>
      </c>
    </row>
    <row r="4385" spans="1:12" x14ac:dyDescent="0.2">
      <c r="A4385" t="s">
        <v>2242</v>
      </c>
      <c r="B4385" s="40">
        <v>45473</v>
      </c>
      <c r="C4385" t="s">
        <v>8</v>
      </c>
      <c r="D4385" s="3">
        <v>1430</v>
      </c>
      <c r="E4385" s="2">
        <v>7780</v>
      </c>
      <c r="F4385" s="3">
        <v>218710</v>
      </c>
      <c r="G4385" t="s">
        <v>1002</v>
      </c>
      <c r="H4385" t="s">
        <v>18</v>
      </c>
      <c r="I4385" t="s">
        <v>42</v>
      </c>
      <c r="J4385" s="41">
        <v>5.4405594400000004</v>
      </c>
      <c r="K4385" s="42">
        <v>6.5703200000000002E-3</v>
      </c>
      <c r="L4385" t="str">
        <f>IFERROR(INDEX(Dictionary!E:E,MATCH(G4385,Dictionary!A:A,0)),"")</f>
        <v/>
      </c>
    </row>
    <row r="4386" spans="1:12" x14ac:dyDescent="0.2">
      <c r="A4386" t="s">
        <v>2242</v>
      </c>
      <c r="B4386" s="40">
        <v>45473</v>
      </c>
      <c r="C4386" t="s">
        <v>22</v>
      </c>
      <c r="D4386" s="3">
        <v>-25490</v>
      </c>
      <c r="E4386" s="2">
        <v>-138920</v>
      </c>
      <c r="F4386" s="3">
        <v>41</v>
      </c>
      <c r="G4386" t="s">
        <v>186</v>
      </c>
      <c r="H4386" t="s">
        <v>18</v>
      </c>
      <c r="I4386" t="s">
        <v>42</v>
      </c>
      <c r="J4386" s="41">
        <v>5.4499725400000001</v>
      </c>
      <c r="K4386" s="42">
        <v>-0.99839153999999997</v>
      </c>
      <c r="L4386" t="str">
        <f>IFERROR(INDEX(Dictionary!E:E,MATCH(G4386,Dictionary!A:A,0)),"")</f>
        <v/>
      </c>
    </row>
    <row r="4387" spans="1:12" x14ac:dyDescent="0.2">
      <c r="A4387" t="s">
        <v>2242</v>
      </c>
      <c r="B4387" s="40">
        <v>45473</v>
      </c>
      <c r="C4387" t="s">
        <v>8</v>
      </c>
      <c r="D4387" s="3">
        <v>13610</v>
      </c>
      <c r="E4387" s="2">
        <v>74200</v>
      </c>
      <c r="F4387" s="3">
        <v>13610</v>
      </c>
      <c r="G4387" t="s">
        <v>852</v>
      </c>
      <c r="H4387" t="s">
        <v>18</v>
      </c>
      <c r="I4387" t="s">
        <v>42</v>
      </c>
      <c r="J4387" s="41">
        <v>5.4518883200000001</v>
      </c>
      <c r="K4387" s="42">
        <v>1</v>
      </c>
      <c r="L4387" t="str">
        <f>IFERROR(INDEX(Dictionary!E:E,MATCH(G4387,Dictionary!A:A,0)),"")</f>
        <v/>
      </c>
    </row>
    <row r="4388" spans="1:12" x14ac:dyDescent="0.2">
      <c r="A4388" t="s">
        <v>2242</v>
      </c>
      <c r="B4388" s="40">
        <v>45473</v>
      </c>
      <c r="C4388" t="s">
        <v>22</v>
      </c>
      <c r="D4388" s="3">
        <v>-2310</v>
      </c>
      <c r="E4388" s="2">
        <v>-12600</v>
      </c>
      <c r="F4388" s="3">
        <v>2460</v>
      </c>
      <c r="G4388" t="s">
        <v>139</v>
      </c>
      <c r="H4388" t="s">
        <v>18</v>
      </c>
      <c r="I4388" t="s">
        <v>42</v>
      </c>
      <c r="J4388" s="41">
        <v>5.4545454500000004</v>
      </c>
      <c r="K4388" s="42">
        <v>-0.48431373</v>
      </c>
      <c r="L4388" t="str">
        <f>IFERROR(INDEX(Dictionary!E:E,MATCH(G4388,Dictionary!A:A,0)),"")</f>
        <v/>
      </c>
    </row>
    <row r="4389" spans="1:12" x14ac:dyDescent="0.2">
      <c r="A4389" t="s">
        <v>2242</v>
      </c>
      <c r="B4389" s="40">
        <v>45473</v>
      </c>
      <c r="C4389" t="s">
        <v>8</v>
      </c>
      <c r="D4389" s="3">
        <v>260</v>
      </c>
      <c r="E4389" s="2">
        <v>1420</v>
      </c>
      <c r="F4389" s="3">
        <v>77580</v>
      </c>
      <c r="G4389" t="s">
        <v>41</v>
      </c>
      <c r="H4389" t="s">
        <v>18</v>
      </c>
      <c r="I4389" t="s">
        <v>42</v>
      </c>
      <c r="J4389" s="41">
        <v>5.4615384599999999</v>
      </c>
      <c r="K4389" s="42">
        <v>3.3513900000000001E-3</v>
      </c>
      <c r="L4389" t="str">
        <f>IFERROR(INDEX(Dictionary!E:E,MATCH(G4389,Dictionary!A:A,0)),"")</f>
        <v>BlackRock</v>
      </c>
    </row>
    <row r="4390" spans="1:12" x14ac:dyDescent="0.2">
      <c r="A4390" t="s">
        <v>2242</v>
      </c>
      <c r="B4390" s="40">
        <v>45473</v>
      </c>
      <c r="C4390" t="s">
        <v>8</v>
      </c>
      <c r="D4390" s="3">
        <v>88</v>
      </c>
      <c r="E4390" s="2">
        <v>480</v>
      </c>
      <c r="F4390" s="3">
        <v>814</v>
      </c>
      <c r="G4390" t="s">
        <v>147</v>
      </c>
      <c r="H4390" t="s">
        <v>18</v>
      </c>
      <c r="I4390" t="s">
        <v>42</v>
      </c>
      <c r="J4390" s="41">
        <v>5.4545454500000004</v>
      </c>
      <c r="K4390" s="42">
        <v>0.10811966000000001</v>
      </c>
      <c r="L4390" t="str">
        <f>IFERROR(INDEX(Dictionary!E:E,MATCH(G4390,Dictionary!A:A,0)),"")</f>
        <v/>
      </c>
    </row>
    <row r="4391" spans="1:12" x14ac:dyDescent="0.2">
      <c r="A4391" t="s">
        <v>2242</v>
      </c>
      <c r="B4391" s="40">
        <v>45473</v>
      </c>
      <c r="C4391" t="s">
        <v>22</v>
      </c>
      <c r="D4391" s="3">
        <v>-173</v>
      </c>
      <c r="E4391" s="2">
        <v>-943</v>
      </c>
      <c r="F4391" s="3">
        <v>0</v>
      </c>
      <c r="G4391" t="s">
        <v>1491</v>
      </c>
      <c r="H4391" t="s">
        <v>18</v>
      </c>
      <c r="I4391" t="s">
        <v>42</v>
      </c>
      <c r="J4391" s="41">
        <v>5.4508670500000003</v>
      </c>
      <c r="K4391" s="42">
        <v>-1</v>
      </c>
      <c r="L4391" t="str">
        <f>IFERROR(INDEX(Dictionary!E:E,MATCH(G4391,Dictionary!A:A,0)),"")</f>
        <v/>
      </c>
    </row>
    <row r="4392" spans="1:12" x14ac:dyDescent="0.2">
      <c r="A4392" t="s">
        <v>2242</v>
      </c>
      <c r="B4392" s="40">
        <v>45473</v>
      </c>
      <c r="C4392" t="s">
        <v>8</v>
      </c>
      <c r="D4392" s="3">
        <v>3490</v>
      </c>
      <c r="E4392" s="2">
        <v>19020</v>
      </c>
      <c r="F4392" s="3">
        <v>961690</v>
      </c>
      <c r="G4392" t="s">
        <v>802</v>
      </c>
      <c r="H4392" t="s">
        <v>18</v>
      </c>
      <c r="I4392" t="s">
        <v>42</v>
      </c>
      <c r="J4392" s="41">
        <v>5.4498553000000003</v>
      </c>
      <c r="K4392" s="42">
        <v>3.6311400000000001E-3</v>
      </c>
      <c r="L4392" t="str">
        <f>IFERROR(INDEX(Dictionary!E:E,MATCH(G4392,Dictionary!A:A,0)),"")</f>
        <v>Vanguard</v>
      </c>
    </row>
    <row r="4393" spans="1:12" x14ac:dyDescent="0.2">
      <c r="A4393" t="s">
        <v>2242</v>
      </c>
      <c r="B4393" s="40">
        <v>45473</v>
      </c>
      <c r="C4393" t="s">
        <v>27</v>
      </c>
      <c r="D4393" s="3">
        <v>0</v>
      </c>
      <c r="E4393" s="2">
        <v>0</v>
      </c>
      <c r="F4393" s="3">
        <v>800000</v>
      </c>
      <c r="G4393" t="s">
        <v>2212</v>
      </c>
      <c r="H4393" t="s">
        <v>18</v>
      </c>
      <c r="I4393" t="s">
        <v>42</v>
      </c>
      <c r="J4393" s="41">
        <v>0</v>
      </c>
      <c r="K4393" s="42">
        <v>0</v>
      </c>
      <c r="L4393" t="str">
        <f>IFERROR(INDEX(Dictionary!E:E,MATCH(G4393,Dictionary!A:A,0)),"")</f>
        <v/>
      </c>
    </row>
    <row r="4394" spans="1:12" x14ac:dyDescent="0.2">
      <c r="A4394" t="s">
        <v>2242</v>
      </c>
      <c r="B4394" s="40">
        <v>45473</v>
      </c>
      <c r="C4394" t="s">
        <v>8</v>
      </c>
      <c r="D4394" s="3">
        <v>789</v>
      </c>
      <c r="E4394" s="2">
        <v>4300</v>
      </c>
      <c r="F4394" s="3">
        <v>4140</v>
      </c>
      <c r="G4394" t="s">
        <v>64</v>
      </c>
      <c r="H4394" t="s">
        <v>18</v>
      </c>
      <c r="I4394" t="s">
        <v>42</v>
      </c>
      <c r="J4394" s="41">
        <v>5.4499366299999998</v>
      </c>
      <c r="K4394" s="42">
        <v>0.19057971000000001</v>
      </c>
      <c r="L4394" t="str">
        <f>IFERROR(INDEX(Dictionary!E:E,MATCH(G4394,Dictionary!A:A,0)),"")</f>
        <v>BlackRock</v>
      </c>
    </row>
    <row r="4395" spans="1:12" x14ac:dyDescent="0.2">
      <c r="A4395" t="s">
        <v>2242</v>
      </c>
      <c r="B4395" s="40">
        <v>45473</v>
      </c>
      <c r="C4395" t="s">
        <v>27</v>
      </c>
      <c r="D4395" s="3">
        <v>0</v>
      </c>
      <c r="E4395" s="2">
        <v>0</v>
      </c>
      <c r="F4395" s="3">
        <v>250000</v>
      </c>
      <c r="G4395" t="s">
        <v>901</v>
      </c>
      <c r="H4395" t="s">
        <v>18</v>
      </c>
      <c r="I4395" t="s">
        <v>42</v>
      </c>
      <c r="J4395" s="41">
        <v>0</v>
      </c>
      <c r="K4395" s="42">
        <v>0</v>
      </c>
      <c r="L4395" t="str">
        <f>IFERROR(INDEX(Dictionary!E:E,MATCH(G4395,Dictionary!A:A,0)),"")</f>
        <v/>
      </c>
    </row>
    <row r="4396" spans="1:12" x14ac:dyDescent="0.2">
      <c r="A4396" t="s">
        <v>2242</v>
      </c>
      <c r="B4396" s="40">
        <v>45473</v>
      </c>
      <c r="C4396" t="s">
        <v>27</v>
      </c>
      <c r="D4396" s="3">
        <v>0</v>
      </c>
      <c r="E4396" s="2">
        <v>0</v>
      </c>
      <c r="F4396" s="3">
        <v>4240</v>
      </c>
      <c r="G4396" t="s">
        <v>65</v>
      </c>
      <c r="H4396" t="s">
        <v>18</v>
      </c>
      <c r="I4396" t="s">
        <v>42</v>
      </c>
      <c r="J4396" s="41">
        <v>0</v>
      </c>
      <c r="K4396" s="42">
        <v>0</v>
      </c>
      <c r="L4396" t="str">
        <f>IFERROR(INDEX(Dictionary!E:E,MATCH(G4396,Dictionary!A:A,0)),"")</f>
        <v>BlackRock</v>
      </c>
    </row>
    <row r="4397" spans="1:12" x14ac:dyDescent="0.2">
      <c r="A4397" t="s">
        <v>2242</v>
      </c>
      <c r="B4397" s="40">
        <v>45473</v>
      </c>
      <c r="C4397" t="s">
        <v>8</v>
      </c>
      <c r="D4397" s="3">
        <v>183500</v>
      </c>
      <c r="E4397" s="2">
        <v>1000000</v>
      </c>
      <c r="F4397" s="3">
        <v>183500</v>
      </c>
      <c r="G4397" t="s">
        <v>2219</v>
      </c>
      <c r="H4397" t="s">
        <v>18</v>
      </c>
      <c r="I4397" t="s">
        <v>42</v>
      </c>
      <c r="J4397" s="41">
        <v>5.4495912799999999</v>
      </c>
      <c r="K4397" s="42">
        <v>1</v>
      </c>
      <c r="L4397" t="str">
        <f>IFERROR(INDEX(Dictionary!E:E,MATCH(G4397,Dictionary!A:A,0)),"")</f>
        <v/>
      </c>
    </row>
    <row r="4398" spans="1:12" x14ac:dyDescent="0.2">
      <c r="A4398" t="s">
        <v>2242</v>
      </c>
      <c r="B4398" s="40">
        <v>45473</v>
      </c>
      <c r="C4398" t="s">
        <v>27</v>
      </c>
      <c r="D4398" s="3">
        <v>0</v>
      </c>
      <c r="E4398" s="2">
        <v>0</v>
      </c>
      <c r="F4398" s="3">
        <v>1000</v>
      </c>
      <c r="G4398" t="s">
        <v>2250</v>
      </c>
      <c r="H4398" t="s">
        <v>18</v>
      </c>
      <c r="I4398" t="s">
        <v>42</v>
      </c>
      <c r="J4398" s="41">
        <v>0</v>
      </c>
      <c r="K4398" s="42">
        <v>0</v>
      </c>
      <c r="L4398" t="str">
        <f>IFERROR(INDEX(Dictionary!E:E,MATCH(G4398,Dictionary!A:A,0)),"")</f>
        <v/>
      </c>
    </row>
    <row r="4399" spans="1:12" x14ac:dyDescent="0.2">
      <c r="A4399" t="s">
        <v>2242</v>
      </c>
      <c r="B4399" s="40">
        <v>45473</v>
      </c>
      <c r="C4399" t="s">
        <v>22</v>
      </c>
      <c r="D4399" s="3">
        <v>-100</v>
      </c>
      <c r="E4399" s="2">
        <v>-545</v>
      </c>
      <c r="F4399" s="3">
        <v>329250</v>
      </c>
      <c r="G4399" t="s">
        <v>2245</v>
      </c>
      <c r="H4399" t="s">
        <v>18</v>
      </c>
      <c r="I4399" t="s">
        <v>42</v>
      </c>
      <c r="J4399" s="41">
        <v>5.45</v>
      </c>
      <c r="K4399" s="42">
        <v>-3.0372E-4</v>
      </c>
      <c r="L4399" t="str">
        <f>IFERROR(INDEX(Dictionary!E:E,MATCH(G4399,Dictionary!A:A,0)),"")</f>
        <v/>
      </c>
    </row>
    <row r="4400" spans="1:12" x14ac:dyDescent="0.2">
      <c r="A4400" t="s">
        <v>2242</v>
      </c>
      <c r="B4400" s="40">
        <v>45473</v>
      </c>
      <c r="C4400" t="s">
        <v>22</v>
      </c>
      <c r="D4400" s="3">
        <v>-48960</v>
      </c>
      <c r="E4400" s="2">
        <v>-266810</v>
      </c>
      <c r="F4400" s="3">
        <v>2</v>
      </c>
      <c r="G4400" t="s">
        <v>387</v>
      </c>
      <c r="H4400" t="s">
        <v>18</v>
      </c>
      <c r="I4400" t="s">
        <v>42</v>
      </c>
      <c r="J4400" s="41">
        <v>5.4495465799999998</v>
      </c>
      <c r="K4400" s="42">
        <v>-0.99995917999999995</v>
      </c>
      <c r="L4400" t="str">
        <f>IFERROR(INDEX(Dictionary!E:E,MATCH(G4400,Dictionary!A:A,0)),"")</f>
        <v/>
      </c>
    </row>
    <row r="4401" spans="1:12" x14ac:dyDescent="0.2">
      <c r="A4401" t="s">
        <v>2242</v>
      </c>
      <c r="B4401" s="40">
        <v>45473</v>
      </c>
      <c r="C4401" t="s">
        <v>27</v>
      </c>
      <c r="D4401" s="3">
        <v>0</v>
      </c>
      <c r="E4401" s="2">
        <v>0</v>
      </c>
      <c r="F4401" s="3">
        <v>1110000</v>
      </c>
      <c r="G4401" t="s">
        <v>1759</v>
      </c>
      <c r="H4401" t="s">
        <v>18</v>
      </c>
      <c r="I4401" t="s">
        <v>42</v>
      </c>
      <c r="J4401" s="41">
        <v>0</v>
      </c>
      <c r="K4401" s="42">
        <v>0</v>
      </c>
      <c r="L4401" t="str">
        <f>IFERROR(INDEX(Dictionary!E:E,MATCH(G4401,Dictionary!A:A,0)),"")</f>
        <v/>
      </c>
    </row>
    <row r="4402" spans="1:12" x14ac:dyDescent="0.2">
      <c r="A4402" t="s">
        <v>2242</v>
      </c>
      <c r="B4402" s="40">
        <v>45473</v>
      </c>
      <c r="C4402" t="s">
        <v>8</v>
      </c>
      <c r="D4402" s="3">
        <v>250</v>
      </c>
      <c r="E4402" s="2">
        <v>1360</v>
      </c>
      <c r="F4402" s="3">
        <v>253</v>
      </c>
      <c r="G4402" t="s">
        <v>92</v>
      </c>
      <c r="H4402" t="s">
        <v>18</v>
      </c>
      <c r="I4402" t="s">
        <v>42</v>
      </c>
      <c r="J4402" s="41">
        <v>5.44</v>
      </c>
      <c r="K4402" s="42">
        <v>0.98814228999999998</v>
      </c>
      <c r="L4402" t="str">
        <f>IFERROR(INDEX(Dictionary!E:E,MATCH(G4402,Dictionary!A:A,0)),"")</f>
        <v/>
      </c>
    </row>
    <row r="4403" spans="1:12" x14ac:dyDescent="0.2">
      <c r="A4403" t="s">
        <v>2242</v>
      </c>
      <c r="B4403" s="40">
        <v>45473</v>
      </c>
      <c r="C4403" t="s">
        <v>27</v>
      </c>
      <c r="D4403" s="3">
        <v>0</v>
      </c>
      <c r="E4403" s="2">
        <v>0</v>
      </c>
      <c r="F4403" s="3">
        <v>13290</v>
      </c>
      <c r="G4403" t="s">
        <v>1009</v>
      </c>
      <c r="H4403" t="s">
        <v>18</v>
      </c>
      <c r="I4403" t="s">
        <v>42</v>
      </c>
      <c r="J4403" s="41">
        <v>0</v>
      </c>
      <c r="K4403" s="42">
        <v>0</v>
      </c>
      <c r="L4403" t="str">
        <f>IFERROR(INDEX(Dictionary!E:E,MATCH(G4403,Dictionary!A:A,0)),"")</f>
        <v/>
      </c>
    </row>
    <row r="4404" spans="1:12" x14ac:dyDescent="0.2">
      <c r="A4404" t="s">
        <v>2242</v>
      </c>
      <c r="B4404" s="40">
        <v>45473</v>
      </c>
      <c r="C4404" t="s">
        <v>27</v>
      </c>
      <c r="D4404" s="3">
        <v>0</v>
      </c>
      <c r="E4404" s="2">
        <v>0</v>
      </c>
      <c r="F4404" s="3">
        <v>22700</v>
      </c>
      <c r="G4404" t="s">
        <v>1785</v>
      </c>
      <c r="H4404" t="s">
        <v>18</v>
      </c>
      <c r="I4404" t="s">
        <v>42</v>
      </c>
      <c r="J4404" s="41">
        <v>0</v>
      </c>
      <c r="K4404" s="42">
        <v>0</v>
      </c>
      <c r="L4404" t="str">
        <f>IFERROR(INDEX(Dictionary!E:E,MATCH(G4404,Dictionary!A:A,0)),"")</f>
        <v/>
      </c>
    </row>
    <row r="4405" spans="1:12" x14ac:dyDescent="0.2">
      <c r="A4405" t="s">
        <v>2242</v>
      </c>
      <c r="B4405" s="40">
        <v>45473</v>
      </c>
      <c r="C4405" t="s">
        <v>22</v>
      </c>
      <c r="D4405" s="3">
        <v>-19010</v>
      </c>
      <c r="E4405" s="2">
        <v>-103610</v>
      </c>
      <c r="F4405" s="3">
        <v>584</v>
      </c>
      <c r="G4405" t="s">
        <v>59</v>
      </c>
      <c r="H4405" t="s">
        <v>18</v>
      </c>
      <c r="I4405" t="s">
        <v>42</v>
      </c>
      <c r="J4405" s="41">
        <v>5.4502945799999996</v>
      </c>
      <c r="K4405" s="42">
        <v>-0.97024290999999996</v>
      </c>
      <c r="L4405" t="str">
        <f>IFERROR(INDEX(Dictionary!E:E,MATCH(G4405,Dictionary!A:A,0)),"")</f>
        <v/>
      </c>
    </row>
    <row r="4406" spans="1:12" x14ac:dyDescent="0.2">
      <c r="A4406" t="s">
        <v>2242</v>
      </c>
      <c r="B4406" s="40">
        <v>45473</v>
      </c>
      <c r="C4406" t="s">
        <v>8</v>
      </c>
      <c r="D4406" s="3">
        <v>413</v>
      </c>
      <c r="E4406" s="2">
        <v>2250</v>
      </c>
      <c r="F4406" s="3">
        <v>475</v>
      </c>
      <c r="G4406" t="s">
        <v>87</v>
      </c>
      <c r="H4406" t="s">
        <v>18</v>
      </c>
      <c r="I4406" t="s">
        <v>42</v>
      </c>
      <c r="J4406" s="41">
        <v>5.4479418900000001</v>
      </c>
      <c r="K4406" s="42">
        <v>0.86947368000000003</v>
      </c>
      <c r="L4406" t="str">
        <f>IFERROR(INDEX(Dictionary!E:E,MATCH(G4406,Dictionary!A:A,0)),"")</f>
        <v/>
      </c>
    </row>
    <row r="4407" spans="1:12" x14ac:dyDescent="0.2">
      <c r="A4407" t="s">
        <v>2277</v>
      </c>
      <c r="B4407" s="40">
        <v>45548</v>
      </c>
      <c r="C4407" t="s">
        <v>8</v>
      </c>
      <c r="D4407" s="3">
        <v>12350000</v>
      </c>
      <c r="E4407" s="2">
        <v>1100000000</v>
      </c>
      <c r="F4407" s="3">
        <v>34210000</v>
      </c>
      <c r="G4407" t="s">
        <v>160</v>
      </c>
      <c r="H4407" t="s">
        <v>18</v>
      </c>
      <c r="I4407" t="s">
        <v>2278</v>
      </c>
      <c r="J4407" s="41">
        <v>89.07</v>
      </c>
      <c r="K4407" s="42">
        <v>0.36099999999999999</v>
      </c>
      <c r="L4407" t="str">
        <f>IFERROR(INDEX(Dictionary!E:E,MATCH(G4407,Dictionary!A:A,0)),"")</f>
        <v/>
      </c>
    </row>
    <row r="4408" spans="1:12" x14ac:dyDescent="0.2">
      <c r="A4408" t="s">
        <v>2277</v>
      </c>
      <c r="B4408" s="40">
        <v>45535</v>
      </c>
      <c r="C4408" t="s">
        <v>8</v>
      </c>
      <c r="D4408" s="3">
        <v>80690</v>
      </c>
      <c r="E4408" s="2">
        <v>7320000</v>
      </c>
      <c r="F4408" s="3">
        <v>432000</v>
      </c>
      <c r="G4408" t="s">
        <v>572</v>
      </c>
      <c r="H4408" t="s">
        <v>18</v>
      </c>
      <c r="I4408" t="s">
        <v>19</v>
      </c>
      <c r="J4408" s="41">
        <v>90.72</v>
      </c>
      <c r="K4408" s="42">
        <v>0.18678</v>
      </c>
      <c r="L4408" t="str">
        <f>IFERROR(INDEX(Dictionary!E:E,MATCH(G4408,Dictionary!A:A,0)),"")</f>
        <v/>
      </c>
    </row>
    <row r="4409" spans="1:12" x14ac:dyDescent="0.2">
      <c r="A4409" t="s">
        <v>2277</v>
      </c>
      <c r="B4409" s="40">
        <v>45535</v>
      </c>
      <c r="C4409" t="s">
        <v>22</v>
      </c>
      <c r="D4409" s="3">
        <v>-6300</v>
      </c>
      <c r="E4409" s="2">
        <v>571490</v>
      </c>
      <c r="F4409" s="3">
        <v>426990</v>
      </c>
      <c r="G4409" t="s">
        <v>1754</v>
      </c>
      <c r="H4409" t="s">
        <v>18</v>
      </c>
      <c r="I4409" t="s">
        <v>19</v>
      </c>
      <c r="J4409" s="41">
        <v>90.71</v>
      </c>
      <c r="K4409" s="42">
        <v>-1.4749999999999999E-2</v>
      </c>
      <c r="L4409" t="str">
        <f>IFERROR(INDEX(Dictionary!E:E,MATCH(G4409,Dictionary!A:A,0)),"")</f>
        <v/>
      </c>
    </row>
    <row r="4410" spans="1:12" x14ac:dyDescent="0.2">
      <c r="A4410" t="s">
        <v>2277</v>
      </c>
      <c r="B4410" s="40">
        <v>45535</v>
      </c>
      <c r="C4410" t="s">
        <v>8</v>
      </c>
      <c r="D4410" s="3">
        <v>34770</v>
      </c>
      <c r="E4410" s="2">
        <v>3160000</v>
      </c>
      <c r="F4410" s="3">
        <v>404710</v>
      </c>
      <c r="G4410" t="s">
        <v>268</v>
      </c>
      <c r="H4410" t="s">
        <v>18</v>
      </c>
      <c r="I4410" t="s">
        <v>19</v>
      </c>
      <c r="J4410" s="41">
        <v>90.88</v>
      </c>
      <c r="K4410" s="42">
        <v>8.5919999999999996E-2</v>
      </c>
      <c r="L4410" t="str">
        <f>IFERROR(INDEX(Dictionary!E:E,MATCH(G4410,Dictionary!A:A,0)),"")</f>
        <v/>
      </c>
    </row>
    <row r="4411" spans="1:12" x14ac:dyDescent="0.2">
      <c r="A4411" t="s">
        <v>2277</v>
      </c>
      <c r="B4411" s="40">
        <v>45535</v>
      </c>
      <c r="C4411" t="s">
        <v>8</v>
      </c>
      <c r="D4411" s="3">
        <v>17540</v>
      </c>
      <c r="E4411" s="2">
        <v>1590000</v>
      </c>
      <c r="F4411" s="3">
        <v>327170</v>
      </c>
      <c r="G4411" t="s">
        <v>241</v>
      </c>
      <c r="H4411" t="s">
        <v>18</v>
      </c>
      <c r="I4411" t="s">
        <v>19</v>
      </c>
      <c r="J4411" s="41">
        <v>90.65</v>
      </c>
      <c r="K4411" s="42">
        <v>5.3609999999999998E-2</v>
      </c>
      <c r="L4411" t="str">
        <f>IFERROR(INDEX(Dictionary!E:E,MATCH(G4411,Dictionary!A:A,0)),"")</f>
        <v/>
      </c>
    </row>
    <row r="4412" spans="1:12" x14ac:dyDescent="0.2">
      <c r="A4412" t="s">
        <v>2277</v>
      </c>
      <c r="B4412" s="40">
        <v>45535</v>
      </c>
      <c r="C4412" t="s">
        <v>8</v>
      </c>
      <c r="D4412" s="3">
        <v>14700</v>
      </c>
      <c r="E4412" s="2">
        <v>1330000</v>
      </c>
      <c r="F4412" s="3">
        <v>304290</v>
      </c>
      <c r="G4412" t="s">
        <v>240</v>
      </c>
      <c r="H4412" t="s">
        <v>18</v>
      </c>
      <c r="I4412" t="s">
        <v>19</v>
      </c>
      <c r="J4412" s="41">
        <v>90.48</v>
      </c>
      <c r="K4412" s="42">
        <v>4.8309999999999999E-2</v>
      </c>
      <c r="L4412" t="str">
        <f>IFERROR(INDEX(Dictionary!E:E,MATCH(G4412,Dictionary!A:A,0)),"")</f>
        <v>Vanguard</v>
      </c>
    </row>
    <row r="4413" spans="1:12" x14ac:dyDescent="0.2">
      <c r="A4413" t="s">
        <v>2277</v>
      </c>
      <c r="B4413" s="40">
        <v>45535</v>
      </c>
      <c r="C4413" t="s">
        <v>27</v>
      </c>
      <c r="D4413" s="3">
        <v>0</v>
      </c>
      <c r="E4413" s="2">
        <v>0</v>
      </c>
      <c r="F4413" s="3">
        <v>280130</v>
      </c>
      <c r="G4413" t="s">
        <v>682</v>
      </c>
      <c r="H4413" t="s">
        <v>18</v>
      </c>
      <c r="I4413" t="s">
        <v>19</v>
      </c>
      <c r="J4413" s="41">
        <v>0</v>
      </c>
      <c r="K4413" s="42">
        <v>0</v>
      </c>
      <c r="L4413" t="str">
        <f>IFERROR(INDEX(Dictionary!E:E,MATCH(G4413,Dictionary!A:A,0)),"")</f>
        <v/>
      </c>
    </row>
    <row r="4414" spans="1:12" x14ac:dyDescent="0.2">
      <c r="A4414" t="s">
        <v>2277</v>
      </c>
      <c r="B4414" s="40">
        <v>45535</v>
      </c>
      <c r="C4414" t="s">
        <v>8</v>
      </c>
      <c r="D4414" s="3">
        <v>3170</v>
      </c>
      <c r="E4414" s="2">
        <v>287740</v>
      </c>
      <c r="F4414" s="3">
        <v>215930</v>
      </c>
      <c r="G4414" t="s">
        <v>238</v>
      </c>
      <c r="H4414" t="s">
        <v>18</v>
      </c>
      <c r="I4414" t="s">
        <v>19</v>
      </c>
      <c r="J4414" s="41">
        <v>90.77</v>
      </c>
      <c r="K4414" s="42">
        <v>1.468E-2</v>
      </c>
      <c r="L4414" t="str">
        <f>IFERROR(INDEX(Dictionary!E:E,MATCH(G4414,Dictionary!A:A,0)),"")</f>
        <v>State Street</v>
      </c>
    </row>
    <row r="4415" spans="1:12" x14ac:dyDescent="0.2">
      <c r="A4415" t="s">
        <v>2277</v>
      </c>
      <c r="B4415" s="40">
        <v>45535</v>
      </c>
      <c r="C4415" t="s">
        <v>8</v>
      </c>
      <c r="D4415" s="3">
        <v>157850</v>
      </c>
      <c r="E4415" s="2">
        <v>14330000</v>
      </c>
      <c r="F4415" s="3">
        <v>205220</v>
      </c>
      <c r="G4415" t="s">
        <v>252</v>
      </c>
      <c r="H4415" t="s">
        <v>18</v>
      </c>
      <c r="I4415" t="s">
        <v>19</v>
      </c>
      <c r="J4415" s="41">
        <v>90.78</v>
      </c>
      <c r="K4415" s="42">
        <v>0.76917000000000002</v>
      </c>
      <c r="L4415" t="str">
        <f>IFERROR(INDEX(Dictionary!E:E,MATCH(G4415,Dictionary!A:A,0)),"")</f>
        <v/>
      </c>
    </row>
    <row r="4416" spans="1:12" x14ac:dyDescent="0.2">
      <c r="A4416" t="s">
        <v>2277</v>
      </c>
      <c r="B4416" s="40">
        <v>45535</v>
      </c>
      <c r="C4416" t="s">
        <v>27</v>
      </c>
      <c r="D4416" s="3">
        <v>0</v>
      </c>
      <c r="E4416" s="2">
        <v>0</v>
      </c>
      <c r="F4416" s="3">
        <v>194500</v>
      </c>
      <c r="G4416" t="s">
        <v>684</v>
      </c>
      <c r="H4416" t="s">
        <v>18</v>
      </c>
      <c r="I4416" t="s">
        <v>19</v>
      </c>
      <c r="J4416" s="41">
        <v>0</v>
      </c>
      <c r="K4416" s="42">
        <v>0</v>
      </c>
      <c r="L4416" t="str">
        <f>IFERROR(INDEX(Dictionary!E:E,MATCH(G4416,Dictionary!A:A,0)),"")</f>
        <v/>
      </c>
    </row>
    <row r="4417" spans="1:12" x14ac:dyDescent="0.2">
      <c r="A4417" t="s">
        <v>2277</v>
      </c>
      <c r="B4417" s="40">
        <v>45535</v>
      </c>
      <c r="C4417" t="s">
        <v>22</v>
      </c>
      <c r="D4417" s="3">
        <v>-4250</v>
      </c>
      <c r="E4417" s="2">
        <v>385770</v>
      </c>
      <c r="F4417" s="3">
        <v>193670</v>
      </c>
      <c r="G4417" t="s">
        <v>239</v>
      </c>
      <c r="H4417" t="s">
        <v>18</v>
      </c>
      <c r="I4417" t="s">
        <v>19</v>
      </c>
      <c r="J4417" s="41">
        <v>90.77</v>
      </c>
      <c r="K4417" s="42">
        <v>-2.1940000000000001E-2</v>
      </c>
      <c r="L4417" t="str">
        <f>IFERROR(INDEX(Dictionary!E:E,MATCH(G4417,Dictionary!A:A,0)),"")</f>
        <v>State Street</v>
      </c>
    </row>
    <row r="4418" spans="1:12" x14ac:dyDescent="0.2">
      <c r="A4418" t="s">
        <v>2277</v>
      </c>
      <c r="B4418" s="40">
        <v>45535</v>
      </c>
      <c r="C4418" t="s">
        <v>22</v>
      </c>
      <c r="D4418" s="3">
        <v>-8230</v>
      </c>
      <c r="E4418" s="2">
        <v>746760</v>
      </c>
      <c r="F4418" s="3">
        <v>191650</v>
      </c>
      <c r="G4418" t="s">
        <v>264</v>
      </c>
      <c r="H4418" t="s">
        <v>18</v>
      </c>
      <c r="I4418" t="s">
        <v>19</v>
      </c>
      <c r="J4418" s="41">
        <v>90.74</v>
      </c>
      <c r="K4418" s="42">
        <v>-4.2939999999999999E-2</v>
      </c>
      <c r="L4418" t="str">
        <f>IFERROR(INDEX(Dictionary!E:E,MATCH(G4418,Dictionary!A:A,0)),"")</f>
        <v/>
      </c>
    </row>
    <row r="4419" spans="1:12" x14ac:dyDescent="0.2">
      <c r="A4419" t="s">
        <v>2277</v>
      </c>
      <c r="B4419" s="40">
        <v>45535</v>
      </c>
      <c r="C4419" t="s">
        <v>22</v>
      </c>
      <c r="D4419" s="3">
        <v>-5270</v>
      </c>
      <c r="E4419" s="2">
        <v>478270</v>
      </c>
      <c r="F4419" s="3">
        <v>133060</v>
      </c>
      <c r="G4419" t="s">
        <v>290</v>
      </c>
      <c r="H4419" t="s">
        <v>18</v>
      </c>
      <c r="I4419" t="s">
        <v>19</v>
      </c>
      <c r="J4419" s="41">
        <v>90.75</v>
      </c>
      <c r="K4419" s="42">
        <v>-3.9609999999999999E-2</v>
      </c>
      <c r="L4419" t="str">
        <f>IFERROR(INDEX(Dictionary!E:E,MATCH(G4419,Dictionary!A:A,0)),"")</f>
        <v/>
      </c>
    </row>
    <row r="4420" spans="1:12" x14ac:dyDescent="0.2">
      <c r="A4420" t="s">
        <v>2277</v>
      </c>
      <c r="B4420" s="40">
        <v>45535</v>
      </c>
      <c r="C4420" t="s">
        <v>8</v>
      </c>
      <c r="D4420" s="3">
        <v>9050</v>
      </c>
      <c r="E4420" s="2">
        <v>821650</v>
      </c>
      <c r="F4420" s="3">
        <v>120710</v>
      </c>
      <c r="G4420" t="s">
        <v>244</v>
      </c>
      <c r="H4420" t="s">
        <v>18</v>
      </c>
      <c r="I4420" t="s">
        <v>19</v>
      </c>
      <c r="J4420" s="41">
        <v>90.79</v>
      </c>
      <c r="K4420" s="42">
        <v>7.4969999999999995E-2</v>
      </c>
      <c r="L4420" t="str">
        <f>IFERROR(INDEX(Dictionary!E:E,MATCH(G4420,Dictionary!A:A,0)),"")</f>
        <v/>
      </c>
    </row>
    <row r="4421" spans="1:12" x14ac:dyDescent="0.2">
      <c r="A4421" t="s">
        <v>2277</v>
      </c>
      <c r="B4421" s="40">
        <v>45535</v>
      </c>
      <c r="C4421" t="s">
        <v>8</v>
      </c>
      <c r="D4421" s="3">
        <v>3540</v>
      </c>
      <c r="E4421" s="2">
        <v>320960</v>
      </c>
      <c r="F4421" s="3">
        <v>63200</v>
      </c>
      <c r="G4421" t="s">
        <v>247</v>
      </c>
      <c r="H4421" t="s">
        <v>18</v>
      </c>
      <c r="I4421" t="s">
        <v>19</v>
      </c>
      <c r="J4421" s="41">
        <v>90.67</v>
      </c>
      <c r="K4421" s="42">
        <v>5.6009999999999997E-2</v>
      </c>
      <c r="L4421" t="str">
        <f>IFERROR(INDEX(Dictionary!E:E,MATCH(G4421,Dictionary!A:A,0)),"")</f>
        <v>BlackRock</v>
      </c>
    </row>
    <row r="4422" spans="1:12" x14ac:dyDescent="0.2">
      <c r="A4422" t="s">
        <v>2277</v>
      </c>
      <c r="B4422" s="40">
        <v>45535</v>
      </c>
      <c r="C4422" t="s">
        <v>22</v>
      </c>
      <c r="D4422" s="3">
        <v>-1080</v>
      </c>
      <c r="E4422" s="2">
        <v>98210</v>
      </c>
      <c r="F4422" s="3">
        <v>55310</v>
      </c>
      <c r="G4422" t="s">
        <v>996</v>
      </c>
      <c r="H4422" t="s">
        <v>18</v>
      </c>
      <c r="I4422" t="s">
        <v>19</v>
      </c>
      <c r="J4422" s="41">
        <v>90.94</v>
      </c>
      <c r="K4422" s="42">
        <v>-1.9519999999999999E-2</v>
      </c>
      <c r="L4422" t="str">
        <f>IFERROR(INDEX(Dictionary!E:E,MATCH(G4422,Dictionary!A:A,0)),"")</f>
        <v/>
      </c>
    </row>
    <row r="4423" spans="1:12" x14ac:dyDescent="0.2">
      <c r="A4423" t="s">
        <v>2277</v>
      </c>
      <c r="B4423" s="40">
        <v>45535</v>
      </c>
      <c r="C4423" t="s">
        <v>8</v>
      </c>
      <c r="D4423" s="3">
        <v>36920</v>
      </c>
      <c r="E4423" s="2">
        <v>3350000</v>
      </c>
      <c r="F4423" s="3">
        <v>38280</v>
      </c>
      <c r="G4423" t="s">
        <v>1585</v>
      </c>
      <c r="H4423" t="s">
        <v>18</v>
      </c>
      <c r="I4423" t="s">
        <v>19</v>
      </c>
      <c r="J4423" s="41">
        <v>90.74</v>
      </c>
      <c r="K4423" s="42">
        <v>0.96447000000000005</v>
      </c>
      <c r="L4423" t="str">
        <f>IFERROR(INDEX(Dictionary!E:E,MATCH(G4423,Dictionary!A:A,0)),"")</f>
        <v/>
      </c>
    </row>
    <row r="4424" spans="1:12" x14ac:dyDescent="0.2">
      <c r="A4424" t="s">
        <v>2277</v>
      </c>
      <c r="B4424" s="40">
        <v>45535</v>
      </c>
      <c r="C4424" t="s">
        <v>8</v>
      </c>
      <c r="D4424" s="3">
        <v>368</v>
      </c>
      <c r="E4424" s="2">
        <v>33400</v>
      </c>
      <c r="F4424" s="3">
        <v>26860</v>
      </c>
      <c r="G4424" t="s">
        <v>325</v>
      </c>
      <c r="H4424" t="s">
        <v>18</v>
      </c>
      <c r="I4424" t="s">
        <v>19</v>
      </c>
      <c r="J4424" s="41">
        <v>90.76</v>
      </c>
      <c r="K4424" s="42">
        <v>1.37E-2</v>
      </c>
      <c r="L4424" t="str">
        <f>IFERROR(INDEX(Dictionary!E:E,MATCH(G4424,Dictionary!A:A,0)),"")</f>
        <v/>
      </c>
    </row>
    <row r="4425" spans="1:12" x14ac:dyDescent="0.2">
      <c r="A4425" t="s">
        <v>2277</v>
      </c>
      <c r="B4425" s="40">
        <v>45535</v>
      </c>
      <c r="C4425" t="s">
        <v>8</v>
      </c>
      <c r="D4425" s="3">
        <v>22030</v>
      </c>
      <c r="E4425" s="2">
        <v>2000000</v>
      </c>
      <c r="F4425" s="3">
        <v>26580</v>
      </c>
      <c r="G4425" t="s">
        <v>994</v>
      </c>
      <c r="H4425" t="s">
        <v>18</v>
      </c>
      <c r="I4425" t="s">
        <v>19</v>
      </c>
      <c r="J4425" s="41">
        <v>90.79</v>
      </c>
      <c r="K4425" s="42">
        <v>0.82881000000000005</v>
      </c>
      <c r="L4425" t="str">
        <f>IFERROR(INDEX(Dictionary!E:E,MATCH(G4425,Dictionary!A:A,0)),"")</f>
        <v/>
      </c>
    </row>
    <row r="4426" spans="1:12" x14ac:dyDescent="0.2">
      <c r="A4426" t="s">
        <v>2277</v>
      </c>
      <c r="B4426" s="40">
        <v>45535</v>
      </c>
      <c r="C4426" t="s">
        <v>22</v>
      </c>
      <c r="D4426" s="3">
        <v>-6330</v>
      </c>
      <c r="E4426" s="2">
        <v>574660</v>
      </c>
      <c r="F4426" s="3">
        <v>20100</v>
      </c>
      <c r="G4426" t="s">
        <v>276</v>
      </c>
      <c r="H4426" t="s">
        <v>18</v>
      </c>
      <c r="I4426" t="s">
        <v>19</v>
      </c>
      <c r="J4426" s="41">
        <v>90.78</v>
      </c>
      <c r="K4426" s="42">
        <v>-0.31492999999999999</v>
      </c>
      <c r="L4426" t="str">
        <f>IFERROR(INDEX(Dictionary!E:E,MATCH(G4426,Dictionary!A:A,0)),"")</f>
        <v/>
      </c>
    </row>
    <row r="4427" spans="1:12" x14ac:dyDescent="0.2">
      <c r="A4427" t="s">
        <v>2277</v>
      </c>
      <c r="B4427" s="40">
        <v>45535</v>
      </c>
      <c r="C4427" t="s">
        <v>8</v>
      </c>
      <c r="D4427" s="3">
        <v>10020</v>
      </c>
      <c r="E4427" s="2">
        <v>909330</v>
      </c>
      <c r="F4427" s="3">
        <v>20050</v>
      </c>
      <c r="G4427" t="s">
        <v>549</v>
      </c>
      <c r="H4427" t="s">
        <v>18</v>
      </c>
      <c r="I4427" t="s">
        <v>19</v>
      </c>
      <c r="J4427" s="41">
        <v>90.75</v>
      </c>
      <c r="K4427" s="42">
        <v>0.49975000000000003</v>
      </c>
      <c r="L4427" t="str">
        <f>IFERROR(INDEX(Dictionary!E:E,MATCH(G4427,Dictionary!A:A,0)),"")</f>
        <v/>
      </c>
    </row>
    <row r="4428" spans="1:12" x14ac:dyDescent="0.2">
      <c r="A4428" t="s">
        <v>2277</v>
      </c>
      <c r="B4428" s="40">
        <v>45535</v>
      </c>
      <c r="C4428" t="s">
        <v>27</v>
      </c>
      <c r="D4428" s="3">
        <v>0</v>
      </c>
      <c r="E4428" s="2">
        <v>0</v>
      </c>
      <c r="F4428" s="3">
        <v>14830</v>
      </c>
      <c r="G4428" t="s">
        <v>279</v>
      </c>
      <c r="H4428" t="s">
        <v>18</v>
      </c>
      <c r="I4428" t="s">
        <v>19</v>
      </c>
      <c r="J4428" s="41">
        <v>0</v>
      </c>
      <c r="K4428" s="42">
        <v>0</v>
      </c>
      <c r="L4428" t="str">
        <f>IFERROR(INDEX(Dictionary!E:E,MATCH(G4428,Dictionary!A:A,0)),"")</f>
        <v/>
      </c>
    </row>
    <row r="4429" spans="1:12" x14ac:dyDescent="0.2">
      <c r="A4429" t="s">
        <v>2277</v>
      </c>
      <c r="B4429" s="40">
        <v>45535</v>
      </c>
      <c r="C4429" t="s">
        <v>27</v>
      </c>
      <c r="D4429" s="3">
        <v>0</v>
      </c>
      <c r="E4429" s="2">
        <v>0</v>
      </c>
      <c r="F4429" s="3">
        <v>13520</v>
      </c>
      <c r="G4429" t="s">
        <v>491</v>
      </c>
      <c r="H4429" t="s">
        <v>18</v>
      </c>
      <c r="I4429" t="s">
        <v>19</v>
      </c>
      <c r="J4429" s="41">
        <v>0</v>
      </c>
      <c r="K4429" s="42">
        <v>0</v>
      </c>
      <c r="L4429" t="str">
        <f>IFERROR(INDEX(Dictionary!E:E,MATCH(G4429,Dictionary!A:A,0)),"")</f>
        <v/>
      </c>
    </row>
    <row r="4430" spans="1:12" x14ac:dyDescent="0.2">
      <c r="A4430" t="s">
        <v>2277</v>
      </c>
      <c r="B4430" s="40">
        <v>45535</v>
      </c>
      <c r="C4430" t="s">
        <v>22</v>
      </c>
      <c r="D4430" s="3">
        <v>-4890</v>
      </c>
      <c r="E4430" s="2">
        <v>443590</v>
      </c>
      <c r="F4430" s="3">
        <v>11970</v>
      </c>
      <c r="G4430" t="s">
        <v>254</v>
      </c>
      <c r="H4430" t="s">
        <v>18</v>
      </c>
      <c r="I4430" t="s">
        <v>19</v>
      </c>
      <c r="J4430" s="41">
        <v>90.71</v>
      </c>
      <c r="K4430" s="42">
        <v>-0.40853</v>
      </c>
      <c r="L4430" t="str">
        <f>IFERROR(INDEX(Dictionary!E:E,MATCH(G4430,Dictionary!A:A,0)),"")</f>
        <v>State Street</v>
      </c>
    </row>
    <row r="4431" spans="1:12" x14ac:dyDescent="0.2">
      <c r="A4431" t="s">
        <v>2277</v>
      </c>
      <c r="B4431" s="40">
        <v>45535</v>
      </c>
      <c r="C4431" t="s">
        <v>8</v>
      </c>
      <c r="D4431" s="3">
        <v>748</v>
      </c>
      <c r="E4431" s="2">
        <v>67900</v>
      </c>
      <c r="F4431" s="3">
        <v>11380</v>
      </c>
      <c r="G4431" t="s">
        <v>253</v>
      </c>
      <c r="H4431" t="s">
        <v>18</v>
      </c>
      <c r="I4431" t="s">
        <v>19</v>
      </c>
      <c r="J4431" s="41">
        <v>90.78</v>
      </c>
      <c r="K4431" s="42">
        <v>6.5729999999999997E-2</v>
      </c>
      <c r="L4431" t="str">
        <f>IFERROR(INDEX(Dictionary!E:E,MATCH(G4431,Dictionary!A:A,0)),"")</f>
        <v/>
      </c>
    </row>
    <row r="4432" spans="1:12" x14ac:dyDescent="0.2">
      <c r="A4432" t="s">
        <v>2277</v>
      </c>
      <c r="B4432" s="40">
        <v>45535</v>
      </c>
      <c r="C4432" t="s">
        <v>27</v>
      </c>
      <c r="D4432" s="3">
        <v>0</v>
      </c>
      <c r="E4432" s="2">
        <v>0</v>
      </c>
      <c r="F4432" s="3">
        <v>11300</v>
      </c>
      <c r="G4432" t="s">
        <v>2279</v>
      </c>
      <c r="H4432" t="s">
        <v>18</v>
      </c>
      <c r="I4432" t="s">
        <v>19</v>
      </c>
      <c r="J4432" s="41">
        <v>0</v>
      </c>
      <c r="K4432" s="42">
        <v>0</v>
      </c>
      <c r="L4432" t="str">
        <f>IFERROR(INDEX(Dictionary!E:E,MATCH(G4432,Dictionary!A:A,0)),"")</f>
        <v/>
      </c>
    </row>
    <row r="4433" spans="1:12" x14ac:dyDescent="0.2">
      <c r="A4433" t="s">
        <v>2277</v>
      </c>
      <c r="B4433" s="40">
        <v>45535</v>
      </c>
      <c r="C4433" t="s">
        <v>8</v>
      </c>
      <c r="D4433" s="3">
        <v>2280</v>
      </c>
      <c r="E4433" s="2">
        <v>207320</v>
      </c>
      <c r="F4433" s="3">
        <v>9520</v>
      </c>
      <c r="G4433" t="s">
        <v>242</v>
      </c>
      <c r="H4433" t="s">
        <v>18</v>
      </c>
      <c r="I4433" t="s">
        <v>19</v>
      </c>
      <c r="J4433" s="41">
        <v>90.93</v>
      </c>
      <c r="K4433" s="42">
        <v>0.23949999999999999</v>
      </c>
      <c r="L4433" t="str">
        <f>IFERROR(INDEX(Dictionary!E:E,MATCH(G4433,Dictionary!A:A,0)),"")</f>
        <v/>
      </c>
    </row>
    <row r="4434" spans="1:12" x14ac:dyDescent="0.2">
      <c r="A4434" t="s">
        <v>2277</v>
      </c>
      <c r="B4434" s="40">
        <v>45535</v>
      </c>
      <c r="C4434" t="s">
        <v>8</v>
      </c>
      <c r="D4434" s="3">
        <v>178</v>
      </c>
      <c r="E4434" s="2">
        <v>16160</v>
      </c>
      <c r="F4434" s="3">
        <v>8450</v>
      </c>
      <c r="G4434" t="s">
        <v>20</v>
      </c>
      <c r="H4434" t="s">
        <v>18</v>
      </c>
      <c r="I4434" t="s">
        <v>19</v>
      </c>
      <c r="J4434" s="41">
        <v>90.79</v>
      </c>
      <c r="K4434" s="42">
        <v>2.1069999999999998E-2</v>
      </c>
      <c r="L4434" t="str">
        <f>IFERROR(INDEX(Dictionary!E:E,MATCH(G4434,Dictionary!A:A,0)),"")</f>
        <v/>
      </c>
    </row>
    <row r="4435" spans="1:12" x14ac:dyDescent="0.2">
      <c r="A4435" t="s">
        <v>2277</v>
      </c>
      <c r="B4435" s="40">
        <v>45535</v>
      </c>
      <c r="C4435" t="s">
        <v>22</v>
      </c>
      <c r="D4435" s="3">
        <v>-142</v>
      </c>
      <c r="E4435" s="2">
        <v>12890</v>
      </c>
      <c r="F4435" s="3">
        <v>141</v>
      </c>
      <c r="G4435" t="s">
        <v>1146</v>
      </c>
      <c r="H4435" t="s">
        <v>18</v>
      </c>
      <c r="I4435" t="s">
        <v>19</v>
      </c>
      <c r="J4435" s="41">
        <v>90.77</v>
      </c>
      <c r="K4435" s="42">
        <v>-1.00709</v>
      </c>
      <c r="L4435" t="str">
        <f>IFERROR(INDEX(Dictionary!E:E,MATCH(G4435,Dictionary!A:A,0)),"")</f>
        <v/>
      </c>
    </row>
    <row r="4436" spans="1:12" x14ac:dyDescent="0.2">
      <c r="A4436" t="s">
        <v>2277</v>
      </c>
      <c r="B4436" s="40">
        <v>45530</v>
      </c>
      <c r="C4436" t="s">
        <v>8</v>
      </c>
      <c r="D4436" s="3">
        <v>31320000</v>
      </c>
      <c r="E4436" s="2">
        <v>2840000000</v>
      </c>
      <c r="F4436" s="3">
        <v>34180000</v>
      </c>
      <c r="G4436" t="s">
        <v>172</v>
      </c>
      <c r="H4436" t="s">
        <v>18</v>
      </c>
      <c r="I4436" t="s">
        <v>2278</v>
      </c>
      <c r="J4436" s="41">
        <v>90.68</v>
      </c>
      <c r="K4436" s="42">
        <v>0.91632000000000002</v>
      </c>
      <c r="L4436" t="str">
        <f>IFERROR(INDEX(Dictionary!E:E,MATCH(G4436,Dictionary!A:A,0)),"")</f>
        <v>BlackRock</v>
      </c>
    </row>
    <row r="4437" spans="1:12" x14ac:dyDescent="0.2">
      <c r="A4437" t="s">
        <v>2277</v>
      </c>
      <c r="B4437" s="40">
        <v>45524</v>
      </c>
      <c r="C4437" t="s">
        <v>8</v>
      </c>
      <c r="D4437" s="3">
        <v>1600</v>
      </c>
      <c r="E4437" s="2">
        <v>145320</v>
      </c>
      <c r="F4437" s="3">
        <v>35980</v>
      </c>
      <c r="G4437" t="s">
        <v>2265</v>
      </c>
      <c r="H4437" t="s">
        <v>10</v>
      </c>
      <c r="I4437" t="s">
        <v>2278</v>
      </c>
      <c r="J4437" s="41">
        <v>90.83</v>
      </c>
      <c r="K4437" s="42">
        <v>4.4470000000000003E-2</v>
      </c>
      <c r="L4437" t="str">
        <f>IFERROR(INDEX(Dictionary!E:E,MATCH(G4437,Dictionary!A:A,0)),"")</f>
        <v/>
      </c>
    </row>
    <row r="4438" spans="1:12" x14ac:dyDescent="0.2">
      <c r="A4438" t="s">
        <v>2277</v>
      </c>
      <c r="B4438" s="40">
        <v>45504</v>
      </c>
      <c r="C4438" t="s">
        <v>22</v>
      </c>
      <c r="D4438" s="3">
        <v>-22370</v>
      </c>
      <c r="E4438" s="2">
        <v>1920000</v>
      </c>
      <c r="F4438" s="3">
        <v>1260000</v>
      </c>
      <c r="G4438" t="s">
        <v>302</v>
      </c>
      <c r="H4438" t="s">
        <v>18</v>
      </c>
      <c r="I4438" t="s">
        <v>19</v>
      </c>
      <c r="J4438" s="41">
        <v>85.83</v>
      </c>
      <c r="K4438" s="42">
        <v>-1.7749999999999998E-2</v>
      </c>
      <c r="L4438" t="str">
        <f>IFERROR(INDEX(Dictionary!E:E,MATCH(G4438,Dictionary!A:A,0)),"")</f>
        <v/>
      </c>
    </row>
    <row r="4439" spans="1:12" x14ac:dyDescent="0.2">
      <c r="A4439" t="s">
        <v>2277</v>
      </c>
      <c r="B4439" s="40">
        <v>45504</v>
      </c>
      <c r="C4439" t="s">
        <v>22</v>
      </c>
      <c r="D4439" s="3">
        <v>-89480</v>
      </c>
      <c r="E4439" s="2">
        <v>7670000</v>
      </c>
      <c r="F4439" s="3">
        <v>897390</v>
      </c>
      <c r="G4439" t="s">
        <v>576</v>
      </c>
      <c r="H4439" t="s">
        <v>18</v>
      </c>
      <c r="I4439" t="s">
        <v>19</v>
      </c>
      <c r="J4439" s="41">
        <v>85.72</v>
      </c>
      <c r="K4439" s="42">
        <v>-9.9709999999999993E-2</v>
      </c>
      <c r="L4439" t="str">
        <f>IFERROR(INDEX(Dictionary!E:E,MATCH(G4439,Dictionary!A:A,0)),"")</f>
        <v/>
      </c>
    </row>
    <row r="4440" spans="1:12" x14ac:dyDescent="0.2">
      <c r="A4440" t="s">
        <v>2277</v>
      </c>
      <c r="B4440" s="40">
        <v>45504</v>
      </c>
      <c r="C4440" t="s">
        <v>27</v>
      </c>
      <c r="D4440" s="3">
        <v>0</v>
      </c>
      <c r="E4440" s="2">
        <v>0</v>
      </c>
      <c r="F4440" s="3">
        <v>693040</v>
      </c>
      <c r="G4440" t="s">
        <v>297</v>
      </c>
      <c r="H4440" t="s">
        <v>18</v>
      </c>
      <c r="I4440" t="s">
        <v>19</v>
      </c>
      <c r="J4440" s="41">
        <v>0</v>
      </c>
      <c r="K4440" s="42">
        <v>0</v>
      </c>
      <c r="L4440" t="str">
        <f>IFERROR(INDEX(Dictionary!E:E,MATCH(G4440,Dictionary!A:A,0)),"")</f>
        <v/>
      </c>
    </row>
    <row r="4441" spans="1:12" x14ac:dyDescent="0.2">
      <c r="A4441" t="s">
        <v>2277</v>
      </c>
      <c r="B4441" s="40">
        <v>45504</v>
      </c>
      <c r="C4441" t="s">
        <v>8</v>
      </c>
      <c r="D4441" s="3">
        <v>360080</v>
      </c>
      <c r="E4441" s="2">
        <v>30860000</v>
      </c>
      <c r="F4441" s="3">
        <v>665870</v>
      </c>
      <c r="G4441" t="s">
        <v>515</v>
      </c>
      <c r="H4441" t="s">
        <v>18</v>
      </c>
      <c r="I4441" t="s">
        <v>19</v>
      </c>
      <c r="J4441" s="41">
        <v>85.7</v>
      </c>
      <c r="K4441" s="42">
        <v>0.54076999999999997</v>
      </c>
      <c r="L4441" t="str">
        <f>IFERROR(INDEX(Dictionary!E:E,MATCH(G4441,Dictionary!A:A,0)),"")</f>
        <v/>
      </c>
    </row>
    <row r="4442" spans="1:12" x14ac:dyDescent="0.2">
      <c r="A4442" t="s">
        <v>2277</v>
      </c>
      <c r="B4442" s="40">
        <v>45504</v>
      </c>
      <c r="C4442" t="s">
        <v>27</v>
      </c>
      <c r="D4442" s="3">
        <v>0</v>
      </c>
      <c r="E4442" s="2">
        <v>0</v>
      </c>
      <c r="F4442" s="3">
        <v>639620</v>
      </c>
      <c r="G4442" t="s">
        <v>942</v>
      </c>
      <c r="H4442" t="s">
        <v>18</v>
      </c>
      <c r="I4442" t="s">
        <v>19</v>
      </c>
      <c r="J4442" s="41">
        <v>0</v>
      </c>
      <c r="K4442" s="42">
        <v>0</v>
      </c>
      <c r="L4442" t="str">
        <f>IFERROR(INDEX(Dictionary!E:E,MATCH(G4442,Dictionary!A:A,0)),"")</f>
        <v/>
      </c>
    </row>
    <row r="4443" spans="1:12" x14ac:dyDescent="0.2">
      <c r="A4443" t="s">
        <v>2277</v>
      </c>
      <c r="B4443" s="40">
        <v>45504</v>
      </c>
      <c r="C4443" t="s">
        <v>22</v>
      </c>
      <c r="D4443" s="3">
        <v>-36740</v>
      </c>
      <c r="E4443" s="2">
        <v>3150000</v>
      </c>
      <c r="F4443" s="3">
        <v>485160</v>
      </c>
      <c r="G4443" t="s">
        <v>299</v>
      </c>
      <c r="H4443" t="s">
        <v>18</v>
      </c>
      <c r="I4443" t="s">
        <v>19</v>
      </c>
      <c r="J4443" s="41">
        <v>85.74</v>
      </c>
      <c r="K4443" s="42">
        <v>-7.5730000000000006E-2</v>
      </c>
      <c r="L4443" t="str">
        <f>IFERROR(INDEX(Dictionary!E:E,MATCH(G4443,Dictionary!A:A,0)),"")</f>
        <v/>
      </c>
    </row>
    <row r="4444" spans="1:12" x14ac:dyDescent="0.2">
      <c r="A4444" t="s">
        <v>2277</v>
      </c>
      <c r="B4444" s="40">
        <v>45504</v>
      </c>
      <c r="C4444" t="s">
        <v>8</v>
      </c>
      <c r="D4444" s="3">
        <v>9590</v>
      </c>
      <c r="E4444" s="2">
        <v>822030</v>
      </c>
      <c r="F4444" s="3">
        <v>468080</v>
      </c>
      <c r="G4444" t="s">
        <v>298</v>
      </c>
      <c r="H4444" t="s">
        <v>18</v>
      </c>
      <c r="I4444" t="s">
        <v>19</v>
      </c>
      <c r="J4444" s="41">
        <v>85.72</v>
      </c>
      <c r="K4444" s="42">
        <v>2.0490000000000001E-2</v>
      </c>
      <c r="L4444" t="str">
        <f>IFERROR(INDEX(Dictionary!E:E,MATCH(G4444,Dictionary!A:A,0)),"")</f>
        <v/>
      </c>
    </row>
    <row r="4445" spans="1:12" x14ac:dyDescent="0.2">
      <c r="A4445" t="s">
        <v>2277</v>
      </c>
      <c r="B4445" s="40">
        <v>45504</v>
      </c>
      <c r="C4445" t="s">
        <v>22</v>
      </c>
      <c r="D4445" s="3">
        <v>-14400</v>
      </c>
      <c r="E4445" s="2">
        <v>1230000</v>
      </c>
      <c r="F4445" s="3">
        <v>455230</v>
      </c>
      <c r="G4445" t="s">
        <v>2280</v>
      </c>
      <c r="H4445" t="s">
        <v>18</v>
      </c>
      <c r="I4445" t="s">
        <v>19</v>
      </c>
      <c r="J4445" s="41">
        <v>85.42</v>
      </c>
      <c r="K4445" s="42">
        <v>-3.1629999999999998E-2</v>
      </c>
      <c r="L4445" t="str">
        <f>IFERROR(INDEX(Dictionary!E:E,MATCH(G4445,Dictionary!A:A,0)),"")</f>
        <v/>
      </c>
    </row>
    <row r="4446" spans="1:12" x14ac:dyDescent="0.2">
      <c r="A4446" t="s">
        <v>2277</v>
      </c>
      <c r="B4446" s="40">
        <v>45504</v>
      </c>
      <c r="C4446" t="s">
        <v>22</v>
      </c>
      <c r="D4446" s="3">
        <v>-86250</v>
      </c>
      <c r="E4446" s="2">
        <v>7390000</v>
      </c>
      <c r="F4446" s="3">
        <v>424600</v>
      </c>
      <c r="G4446" t="s">
        <v>314</v>
      </c>
      <c r="H4446" t="s">
        <v>18</v>
      </c>
      <c r="I4446" t="s">
        <v>19</v>
      </c>
      <c r="J4446" s="41">
        <v>85.68</v>
      </c>
      <c r="K4446" s="42">
        <v>-0.20313999999999999</v>
      </c>
      <c r="L4446" t="str">
        <f>IFERROR(INDEX(Dictionary!E:E,MATCH(G4446,Dictionary!A:A,0)),"")</f>
        <v/>
      </c>
    </row>
    <row r="4447" spans="1:12" x14ac:dyDescent="0.2">
      <c r="A4447" t="s">
        <v>2277</v>
      </c>
      <c r="B4447" s="40">
        <v>45504</v>
      </c>
      <c r="C4447" t="s">
        <v>27</v>
      </c>
      <c r="D4447" s="3">
        <v>0</v>
      </c>
      <c r="E4447" s="2">
        <v>0</v>
      </c>
      <c r="F4447" s="3">
        <v>375780</v>
      </c>
      <c r="G4447" t="s">
        <v>761</v>
      </c>
      <c r="H4447" t="s">
        <v>18</v>
      </c>
      <c r="I4447" t="s">
        <v>19</v>
      </c>
      <c r="J4447" s="41">
        <v>0</v>
      </c>
      <c r="K4447" s="42">
        <v>0</v>
      </c>
      <c r="L4447" t="str">
        <f>IFERROR(INDEX(Dictionary!E:E,MATCH(G4447,Dictionary!A:A,0)),"")</f>
        <v/>
      </c>
    </row>
    <row r="4448" spans="1:12" x14ac:dyDescent="0.2">
      <c r="A4448" t="s">
        <v>2277</v>
      </c>
      <c r="B4448" s="40">
        <v>45504</v>
      </c>
      <c r="C4448" t="s">
        <v>27</v>
      </c>
      <c r="D4448" s="3">
        <v>0</v>
      </c>
      <c r="E4448" s="2">
        <v>0</v>
      </c>
      <c r="F4448" s="3">
        <v>366000</v>
      </c>
      <c r="G4448" t="s">
        <v>2281</v>
      </c>
      <c r="H4448" t="s">
        <v>18</v>
      </c>
      <c r="I4448" t="s">
        <v>19</v>
      </c>
      <c r="J4448" s="41">
        <v>0</v>
      </c>
      <c r="K4448" s="42">
        <v>0</v>
      </c>
      <c r="L4448" t="str">
        <f>IFERROR(INDEX(Dictionary!E:E,MATCH(G4448,Dictionary!A:A,0)),"")</f>
        <v/>
      </c>
    </row>
    <row r="4449" spans="1:12" x14ac:dyDescent="0.2">
      <c r="A4449" t="s">
        <v>2277</v>
      </c>
      <c r="B4449" s="40">
        <v>45504</v>
      </c>
      <c r="C4449" t="s">
        <v>22</v>
      </c>
      <c r="D4449" s="3">
        <v>-5100</v>
      </c>
      <c r="E4449" s="2">
        <v>436810</v>
      </c>
      <c r="F4449" s="3">
        <v>356500</v>
      </c>
      <c r="G4449" t="s">
        <v>305</v>
      </c>
      <c r="H4449" t="s">
        <v>18</v>
      </c>
      <c r="I4449" t="s">
        <v>19</v>
      </c>
      <c r="J4449" s="41">
        <v>85.65</v>
      </c>
      <c r="K4449" s="42">
        <v>-1.43E-2</v>
      </c>
      <c r="L4449" t="str">
        <f>IFERROR(INDEX(Dictionary!E:E,MATCH(G4449,Dictionary!A:A,0)),"")</f>
        <v/>
      </c>
    </row>
    <row r="4450" spans="1:12" x14ac:dyDescent="0.2">
      <c r="A4450" t="s">
        <v>2277</v>
      </c>
      <c r="B4450" s="40">
        <v>45504</v>
      </c>
      <c r="C4450" t="s">
        <v>27</v>
      </c>
      <c r="D4450" s="3">
        <v>0</v>
      </c>
      <c r="E4450" s="2">
        <v>0</v>
      </c>
      <c r="F4450" s="3">
        <v>345560</v>
      </c>
      <c r="G4450" t="s">
        <v>2282</v>
      </c>
      <c r="H4450" t="s">
        <v>18</v>
      </c>
      <c r="I4450" t="s">
        <v>19</v>
      </c>
      <c r="J4450" s="41">
        <v>0</v>
      </c>
      <c r="K4450" s="42">
        <v>0</v>
      </c>
      <c r="L4450" t="str">
        <f>IFERROR(INDEX(Dictionary!E:E,MATCH(G4450,Dictionary!A:A,0)),"")</f>
        <v/>
      </c>
    </row>
    <row r="4451" spans="1:12" x14ac:dyDescent="0.2">
      <c r="A4451" t="s">
        <v>2277</v>
      </c>
      <c r="B4451" s="40">
        <v>45504</v>
      </c>
      <c r="C4451" t="s">
        <v>8</v>
      </c>
      <c r="D4451" s="3">
        <v>74930</v>
      </c>
      <c r="E4451" s="2">
        <v>6420000</v>
      </c>
      <c r="F4451" s="3">
        <v>314930</v>
      </c>
      <c r="G4451" t="s">
        <v>777</v>
      </c>
      <c r="H4451" t="s">
        <v>18</v>
      </c>
      <c r="I4451" t="s">
        <v>19</v>
      </c>
      <c r="J4451" s="41">
        <v>85.68</v>
      </c>
      <c r="K4451" s="42">
        <v>0.23793</v>
      </c>
      <c r="L4451" t="str">
        <f>IFERROR(INDEX(Dictionary!E:E,MATCH(G4451,Dictionary!A:A,0)),"")</f>
        <v/>
      </c>
    </row>
    <row r="4452" spans="1:12" x14ac:dyDescent="0.2">
      <c r="A4452" t="s">
        <v>2277</v>
      </c>
      <c r="B4452" s="40">
        <v>45504</v>
      </c>
      <c r="C4452" t="s">
        <v>8</v>
      </c>
      <c r="D4452" s="3">
        <v>1090</v>
      </c>
      <c r="E4452" s="2">
        <v>93840</v>
      </c>
      <c r="F4452" s="3">
        <v>294170</v>
      </c>
      <c r="G4452" t="s">
        <v>1735</v>
      </c>
      <c r="H4452" t="s">
        <v>18</v>
      </c>
      <c r="I4452" t="s">
        <v>19</v>
      </c>
      <c r="J4452" s="41">
        <v>86.09</v>
      </c>
      <c r="K4452" s="42">
        <v>3.7100000000000002E-3</v>
      </c>
      <c r="L4452" t="str">
        <f>IFERROR(INDEX(Dictionary!E:E,MATCH(G4452,Dictionary!A:A,0)),"")</f>
        <v/>
      </c>
    </row>
    <row r="4453" spans="1:12" x14ac:dyDescent="0.2">
      <c r="A4453" t="s">
        <v>2277</v>
      </c>
      <c r="B4453" s="40">
        <v>45504</v>
      </c>
      <c r="C4453" t="s">
        <v>22</v>
      </c>
      <c r="D4453" s="3">
        <v>-36700</v>
      </c>
      <c r="E4453" s="2">
        <v>3150000</v>
      </c>
      <c r="F4453" s="3">
        <v>284410</v>
      </c>
      <c r="G4453" t="s">
        <v>941</v>
      </c>
      <c r="H4453" t="s">
        <v>18</v>
      </c>
      <c r="I4453" t="s">
        <v>19</v>
      </c>
      <c r="J4453" s="41">
        <v>85.83</v>
      </c>
      <c r="K4453" s="42">
        <v>-0.12903000000000001</v>
      </c>
      <c r="L4453" t="str">
        <f>IFERROR(INDEX(Dictionary!E:E,MATCH(G4453,Dictionary!A:A,0)),"")</f>
        <v/>
      </c>
    </row>
    <row r="4454" spans="1:12" x14ac:dyDescent="0.2">
      <c r="A4454" t="s">
        <v>2277</v>
      </c>
      <c r="B4454" s="40">
        <v>45504</v>
      </c>
      <c r="C4454" t="s">
        <v>22</v>
      </c>
      <c r="D4454" s="3">
        <v>-19730</v>
      </c>
      <c r="E4454" s="2">
        <v>1690000</v>
      </c>
      <c r="F4454" s="3">
        <v>272150</v>
      </c>
      <c r="G4454" t="s">
        <v>328</v>
      </c>
      <c r="H4454" t="s">
        <v>18</v>
      </c>
      <c r="I4454" t="s">
        <v>19</v>
      </c>
      <c r="J4454" s="41">
        <v>85.66</v>
      </c>
      <c r="K4454" s="42">
        <v>-7.2499999999999995E-2</v>
      </c>
      <c r="L4454" t="str">
        <f>IFERROR(INDEX(Dictionary!E:E,MATCH(G4454,Dictionary!A:A,0)),"")</f>
        <v/>
      </c>
    </row>
    <row r="4455" spans="1:12" x14ac:dyDescent="0.2">
      <c r="A4455" t="s">
        <v>2277</v>
      </c>
      <c r="B4455" s="40">
        <v>45504</v>
      </c>
      <c r="C4455" t="s">
        <v>22</v>
      </c>
      <c r="D4455" s="3">
        <v>-15000</v>
      </c>
      <c r="E4455" s="2">
        <v>1290000</v>
      </c>
      <c r="F4455" s="3">
        <v>260000</v>
      </c>
      <c r="G4455" t="s">
        <v>2283</v>
      </c>
      <c r="H4455" t="s">
        <v>18</v>
      </c>
      <c r="I4455" t="s">
        <v>19</v>
      </c>
      <c r="J4455" s="41">
        <v>86</v>
      </c>
      <c r="K4455" s="42">
        <v>-5.7689999999999998E-2</v>
      </c>
      <c r="L4455" t="str">
        <f>IFERROR(INDEX(Dictionary!E:E,MATCH(G4455,Dictionary!A:A,0)),"")</f>
        <v/>
      </c>
    </row>
    <row r="4456" spans="1:12" x14ac:dyDescent="0.2">
      <c r="A4456" t="s">
        <v>2277</v>
      </c>
      <c r="B4456" s="40">
        <v>45504</v>
      </c>
      <c r="C4456" t="s">
        <v>8</v>
      </c>
      <c r="D4456" s="3">
        <v>197550</v>
      </c>
      <c r="E4456" s="2">
        <v>16930000</v>
      </c>
      <c r="F4456" s="3">
        <v>230040</v>
      </c>
      <c r="G4456" t="s">
        <v>303</v>
      </c>
      <c r="H4456" t="s">
        <v>18</v>
      </c>
      <c r="I4456" t="s">
        <v>19</v>
      </c>
      <c r="J4456" s="41">
        <v>85.7</v>
      </c>
      <c r="K4456" s="42">
        <v>0.85877000000000003</v>
      </c>
      <c r="L4456" t="str">
        <f>IFERROR(INDEX(Dictionary!E:E,MATCH(G4456,Dictionary!A:A,0)),"")</f>
        <v/>
      </c>
    </row>
    <row r="4457" spans="1:12" x14ac:dyDescent="0.2">
      <c r="A4457" t="s">
        <v>2277</v>
      </c>
      <c r="B4457" s="40">
        <v>45504</v>
      </c>
      <c r="C4457" t="s">
        <v>22</v>
      </c>
      <c r="D4457" s="3">
        <v>-5340</v>
      </c>
      <c r="E4457" s="2">
        <v>457640</v>
      </c>
      <c r="F4457" s="3">
        <v>227350</v>
      </c>
      <c r="G4457" t="s">
        <v>950</v>
      </c>
      <c r="H4457" t="s">
        <v>18</v>
      </c>
      <c r="I4457" t="s">
        <v>19</v>
      </c>
      <c r="J4457" s="41">
        <v>85.7</v>
      </c>
      <c r="K4457" s="42">
        <v>-2.349E-2</v>
      </c>
      <c r="L4457" t="str">
        <f>IFERROR(INDEX(Dictionary!E:E,MATCH(G4457,Dictionary!A:A,0)),"")</f>
        <v/>
      </c>
    </row>
    <row r="4458" spans="1:12" x14ac:dyDescent="0.2">
      <c r="A4458" t="s">
        <v>2277</v>
      </c>
      <c r="B4458" s="40">
        <v>45504</v>
      </c>
      <c r="C4458" t="s">
        <v>27</v>
      </c>
      <c r="D4458" s="3">
        <v>0</v>
      </c>
      <c r="E4458" s="2">
        <v>0</v>
      </c>
      <c r="F4458" s="3">
        <v>226640</v>
      </c>
      <c r="G4458" t="s">
        <v>1753</v>
      </c>
      <c r="H4458" t="s">
        <v>18</v>
      </c>
      <c r="I4458" t="s">
        <v>19</v>
      </c>
      <c r="J4458" s="41">
        <v>0</v>
      </c>
      <c r="K4458" s="42">
        <v>0</v>
      </c>
      <c r="L4458" t="str">
        <f>IFERROR(INDEX(Dictionary!E:E,MATCH(G4458,Dictionary!A:A,0)),"")</f>
        <v/>
      </c>
    </row>
    <row r="4459" spans="1:12" x14ac:dyDescent="0.2">
      <c r="A4459" t="s">
        <v>2277</v>
      </c>
      <c r="B4459" s="40">
        <v>45504</v>
      </c>
      <c r="C4459" t="s">
        <v>22</v>
      </c>
      <c r="D4459" s="3">
        <v>-187</v>
      </c>
      <c r="E4459" s="2">
        <v>16030</v>
      </c>
      <c r="F4459" s="3">
        <v>213360</v>
      </c>
      <c r="G4459" t="s">
        <v>948</v>
      </c>
      <c r="H4459" t="s">
        <v>18</v>
      </c>
      <c r="I4459" t="s">
        <v>19</v>
      </c>
      <c r="J4459" s="41">
        <v>85.72</v>
      </c>
      <c r="K4459" s="42">
        <v>-8.8000000000000003E-4</v>
      </c>
      <c r="L4459" t="str">
        <f>IFERROR(INDEX(Dictionary!E:E,MATCH(G4459,Dictionary!A:A,0)),"")</f>
        <v/>
      </c>
    </row>
    <row r="4460" spans="1:12" x14ac:dyDescent="0.2">
      <c r="A4460" t="s">
        <v>2277</v>
      </c>
      <c r="B4460" s="40">
        <v>45504</v>
      </c>
      <c r="C4460" t="s">
        <v>27</v>
      </c>
      <c r="D4460" s="3">
        <v>0</v>
      </c>
      <c r="E4460" s="2">
        <v>0</v>
      </c>
      <c r="F4460" s="3">
        <v>195990</v>
      </c>
      <c r="G4460" t="s">
        <v>764</v>
      </c>
      <c r="H4460" t="s">
        <v>18</v>
      </c>
      <c r="I4460" t="s">
        <v>19</v>
      </c>
      <c r="J4460" s="41">
        <v>0</v>
      </c>
      <c r="K4460" s="42">
        <v>0</v>
      </c>
      <c r="L4460" t="str">
        <f>IFERROR(INDEX(Dictionary!E:E,MATCH(G4460,Dictionary!A:A,0)),"")</f>
        <v/>
      </c>
    </row>
    <row r="4461" spans="1:12" x14ac:dyDescent="0.2">
      <c r="A4461" t="s">
        <v>2277</v>
      </c>
      <c r="B4461" s="40">
        <v>45504</v>
      </c>
      <c r="C4461" t="s">
        <v>22</v>
      </c>
      <c r="D4461" s="3">
        <v>-16290</v>
      </c>
      <c r="E4461" s="2">
        <v>1400000</v>
      </c>
      <c r="F4461" s="3">
        <v>189510</v>
      </c>
      <c r="G4461" t="s">
        <v>311</v>
      </c>
      <c r="H4461" t="s">
        <v>18</v>
      </c>
      <c r="I4461" t="s">
        <v>19</v>
      </c>
      <c r="J4461" s="41">
        <v>85.94</v>
      </c>
      <c r="K4461" s="42">
        <v>-8.5959999999999995E-2</v>
      </c>
      <c r="L4461" t="str">
        <f>IFERROR(INDEX(Dictionary!E:E,MATCH(G4461,Dictionary!A:A,0)),"")</f>
        <v/>
      </c>
    </row>
    <row r="4462" spans="1:12" x14ac:dyDescent="0.2">
      <c r="A4462" t="s">
        <v>2277</v>
      </c>
      <c r="B4462" s="40">
        <v>45504</v>
      </c>
      <c r="C4462" t="s">
        <v>22</v>
      </c>
      <c r="D4462" s="3">
        <v>-68750</v>
      </c>
      <c r="E4462" s="2">
        <v>5890000</v>
      </c>
      <c r="F4462" s="3">
        <v>157410</v>
      </c>
      <c r="G4462" t="s">
        <v>1053</v>
      </c>
      <c r="H4462" t="s">
        <v>18</v>
      </c>
      <c r="I4462" t="s">
        <v>19</v>
      </c>
      <c r="J4462" s="41">
        <v>85.67</v>
      </c>
      <c r="K4462" s="42">
        <v>-0.43675999999999998</v>
      </c>
      <c r="L4462" t="str">
        <f>IFERROR(INDEX(Dictionary!E:E,MATCH(G4462,Dictionary!A:A,0)),"")</f>
        <v/>
      </c>
    </row>
    <row r="4463" spans="1:12" x14ac:dyDescent="0.2">
      <c r="A4463" t="s">
        <v>2277</v>
      </c>
      <c r="B4463" s="40">
        <v>45504</v>
      </c>
      <c r="C4463" t="s">
        <v>27</v>
      </c>
      <c r="D4463" s="3">
        <v>0</v>
      </c>
      <c r="E4463" s="2">
        <v>0</v>
      </c>
      <c r="F4463" s="3">
        <v>155200</v>
      </c>
      <c r="G4463" t="s">
        <v>301</v>
      </c>
      <c r="H4463" t="s">
        <v>18</v>
      </c>
      <c r="I4463" t="s">
        <v>19</v>
      </c>
      <c r="J4463" s="41">
        <v>0</v>
      </c>
      <c r="K4463" s="42">
        <v>0</v>
      </c>
      <c r="L4463" t="str">
        <f>IFERROR(INDEX(Dictionary!E:E,MATCH(G4463,Dictionary!A:A,0)),"")</f>
        <v/>
      </c>
    </row>
    <row r="4464" spans="1:12" x14ac:dyDescent="0.2">
      <c r="A4464" t="s">
        <v>2277</v>
      </c>
      <c r="B4464" s="40">
        <v>45504</v>
      </c>
      <c r="C4464" t="s">
        <v>8</v>
      </c>
      <c r="D4464" s="3">
        <v>86</v>
      </c>
      <c r="E4464" s="2">
        <v>7370</v>
      </c>
      <c r="F4464" s="3">
        <v>152060</v>
      </c>
      <c r="G4464" t="s">
        <v>1572</v>
      </c>
      <c r="H4464" t="s">
        <v>18</v>
      </c>
      <c r="I4464" t="s">
        <v>19</v>
      </c>
      <c r="J4464" s="41">
        <v>85.7</v>
      </c>
      <c r="K4464" s="42">
        <v>5.6999999999999998E-4</v>
      </c>
      <c r="L4464" t="str">
        <f>IFERROR(INDEX(Dictionary!E:E,MATCH(G4464,Dictionary!A:A,0)),"")</f>
        <v/>
      </c>
    </row>
    <row r="4465" spans="1:12" x14ac:dyDescent="0.2">
      <c r="A4465" t="s">
        <v>2277</v>
      </c>
      <c r="B4465" s="40">
        <v>45504</v>
      </c>
      <c r="C4465" t="s">
        <v>27</v>
      </c>
      <c r="D4465" s="3">
        <v>0</v>
      </c>
      <c r="E4465" s="2">
        <v>0</v>
      </c>
      <c r="F4465" s="3">
        <v>119210</v>
      </c>
      <c r="G4465" t="s">
        <v>309</v>
      </c>
      <c r="H4465" t="s">
        <v>18</v>
      </c>
      <c r="I4465" t="s">
        <v>19</v>
      </c>
      <c r="J4465" s="41">
        <v>0</v>
      </c>
      <c r="K4465" s="42">
        <v>0</v>
      </c>
      <c r="L4465" t="str">
        <f>IFERROR(INDEX(Dictionary!E:E,MATCH(G4465,Dictionary!A:A,0)),"")</f>
        <v/>
      </c>
    </row>
    <row r="4466" spans="1:12" x14ac:dyDescent="0.2">
      <c r="A4466" t="s">
        <v>2277</v>
      </c>
      <c r="B4466" s="40">
        <v>45504</v>
      </c>
      <c r="C4466" t="s">
        <v>8</v>
      </c>
      <c r="D4466" s="3">
        <v>40830</v>
      </c>
      <c r="E4466" s="2">
        <v>3500000</v>
      </c>
      <c r="F4466" s="3">
        <v>114430</v>
      </c>
      <c r="G4466" t="s">
        <v>164</v>
      </c>
      <c r="H4466" t="s">
        <v>18</v>
      </c>
      <c r="I4466" t="s">
        <v>19</v>
      </c>
      <c r="J4466" s="41">
        <v>85.72</v>
      </c>
      <c r="K4466" s="42">
        <v>0.35681000000000002</v>
      </c>
      <c r="L4466" t="str">
        <f>IFERROR(INDEX(Dictionary!E:E,MATCH(G4466,Dictionary!A:A,0)),"")</f>
        <v/>
      </c>
    </row>
    <row r="4467" spans="1:12" x14ac:dyDescent="0.2">
      <c r="A4467" t="s">
        <v>2277</v>
      </c>
      <c r="B4467" s="40">
        <v>45504</v>
      </c>
      <c r="C4467" t="s">
        <v>22</v>
      </c>
      <c r="D4467" s="3">
        <v>-1320</v>
      </c>
      <c r="E4467" s="2">
        <v>113210</v>
      </c>
      <c r="F4467" s="3">
        <v>114050</v>
      </c>
      <c r="G4467" t="s">
        <v>324</v>
      </c>
      <c r="H4467" t="s">
        <v>18</v>
      </c>
      <c r="I4467" t="s">
        <v>19</v>
      </c>
      <c r="J4467" s="41">
        <v>85.77</v>
      </c>
      <c r="K4467" s="42">
        <v>-1.157E-2</v>
      </c>
      <c r="L4467" t="str">
        <f>IFERROR(INDEX(Dictionary!E:E,MATCH(G4467,Dictionary!A:A,0)),"")</f>
        <v/>
      </c>
    </row>
    <row r="4468" spans="1:12" x14ac:dyDescent="0.2">
      <c r="A4468" t="s">
        <v>2277</v>
      </c>
      <c r="B4468" s="40">
        <v>45504</v>
      </c>
      <c r="C4468" t="s">
        <v>8</v>
      </c>
      <c r="D4468" s="3">
        <v>697</v>
      </c>
      <c r="E4468" s="2">
        <v>59730</v>
      </c>
      <c r="F4468" s="3">
        <v>89230</v>
      </c>
      <c r="G4468" t="s">
        <v>306</v>
      </c>
      <c r="H4468" t="s">
        <v>18</v>
      </c>
      <c r="I4468" t="s">
        <v>19</v>
      </c>
      <c r="J4468" s="41">
        <v>85.7</v>
      </c>
      <c r="K4468" s="42">
        <v>7.8100000000000001E-3</v>
      </c>
      <c r="L4468" t="str">
        <f>IFERROR(INDEX(Dictionary!E:E,MATCH(G4468,Dictionary!A:A,0)),"")</f>
        <v/>
      </c>
    </row>
    <row r="4469" spans="1:12" x14ac:dyDescent="0.2">
      <c r="A4469" t="s">
        <v>2277</v>
      </c>
      <c r="B4469" s="40">
        <v>45504</v>
      </c>
      <c r="C4469" t="s">
        <v>8</v>
      </c>
      <c r="D4469" s="3">
        <v>1440</v>
      </c>
      <c r="E4469" s="2">
        <v>123580</v>
      </c>
      <c r="F4469" s="3">
        <v>89090</v>
      </c>
      <c r="G4469" t="s">
        <v>304</v>
      </c>
      <c r="H4469" t="s">
        <v>18</v>
      </c>
      <c r="I4469" t="s">
        <v>19</v>
      </c>
      <c r="J4469" s="41">
        <v>85.82</v>
      </c>
      <c r="K4469" s="42">
        <v>1.6160000000000001E-2</v>
      </c>
      <c r="L4469" t="str">
        <f>IFERROR(INDEX(Dictionary!E:E,MATCH(G4469,Dictionary!A:A,0)),"")</f>
        <v/>
      </c>
    </row>
    <row r="4470" spans="1:12" x14ac:dyDescent="0.2">
      <c r="A4470" t="s">
        <v>2277</v>
      </c>
      <c r="B4470" s="40">
        <v>45504</v>
      </c>
      <c r="C4470" t="s">
        <v>8</v>
      </c>
      <c r="D4470" s="3">
        <v>8050</v>
      </c>
      <c r="E4470" s="2">
        <v>689710</v>
      </c>
      <c r="F4470" s="3">
        <v>89040</v>
      </c>
      <c r="G4470" t="s">
        <v>1299</v>
      </c>
      <c r="H4470" t="s">
        <v>18</v>
      </c>
      <c r="I4470" t="s">
        <v>19</v>
      </c>
      <c r="J4470" s="41">
        <v>85.68</v>
      </c>
      <c r="K4470" s="42">
        <v>9.0410000000000004E-2</v>
      </c>
      <c r="L4470" t="str">
        <f>IFERROR(INDEX(Dictionary!E:E,MATCH(G4470,Dictionary!A:A,0)),"")</f>
        <v/>
      </c>
    </row>
    <row r="4471" spans="1:12" x14ac:dyDescent="0.2">
      <c r="A4471" t="s">
        <v>2277</v>
      </c>
      <c r="B4471" s="40">
        <v>45504</v>
      </c>
      <c r="C4471" t="s">
        <v>8</v>
      </c>
      <c r="D4471" s="3">
        <v>3120</v>
      </c>
      <c r="E4471" s="2">
        <v>267380</v>
      </c>
      <c r="F4471" s="3">
        <v>85540</v>
      </c>
      <c r="G4471" t="s">
        <v>2284</v>
      </c>
      <c r="H4471" t="s">
        <v>18</v>
      </c>
      <c r="I4471" t="s">
        <v>19</v>
      </c>
      <c r="J4471" s="41">
        <v>85.7</v>
      </c>
      <c r="K4471" s="42">
        <v>3.6479999999999999E-2</v>
      </c>
      <c r="L4471" t="str">
        <f>IFERROR(INDEX(Dictionary!E:E,MATCH(G4471,Dictionary!A:A,0)),"")</f>
        <v/>
      </c>
    </row>
    <row r="4472" spans="1:12" x14ac:dyDescent="0.2">
      <c r="A4472" t="s">
        <v>2277</v>
      </c>
      <c r="B4472" s="40">
        <v>45504</v>
      </c>
      <c r="C4472" t="s">
        <v>8</v>
      </c>
      <c r="D4472" s="3">
        <v>25000</v>
      </c>
      <c r="E4472" s="2">
        <v>2140000</v>
      </c>
      <c r="F4472" s="3">
        <v>85500</v>
      </c>
      <c r="G4472" t="s">
        <v>1453</v>
      </c>
      <c r="H4472" t="s">
        <v>18</v>
      </c>
      <c r="I4472" t="s">
        <v>19</v>
      </c>
      <c r="J4472" s="41">
        <v>85.6</v>
      </c>
      <c r="K4472" s="42">
        <v>0.29239999999999999</v>
      </c>
      <c r="L4472" t="str">
        <f>IFERROR(INDEX(Dictionary!E:E,MATCH(G4472,Dictionary!A:A,0)),"")</f>
        <v/>
      </c>
    </row>
    <row r="4473" spans="1:12" x14ac:dyDescent="0.2">
      <c r="A4473" t="s">
        <v>2277</v>
      </c>
      <c r="B4473" s="40">
        <v>45504</v>
      </c>
      <c r="C4473" t="s">
        <v>8</v>
      </c>
      <c r="D4473" s="3">
        <v>11500</v>
      </c>
      <c r="E4473" s="2">
        <v>985550</v>
      </c>
      <c r="F4473" s="3">
        <v>82780</v>
      </c>
      <c r="G4473" t="s">
        <v>601</v>
      </c>
      <c r="H4473" t="s">
        <v>18</v>
      </c>
      <c r="I4473" t="s">
        <v>19</v>
      </c>
      <c r="J4473" s="41">
        <v>85.7</v>
      </c>
      <c r="K4473" s="42">
        <v>0.13891999999999999</v>
      </c>
      <c r="L4473" t="str">
        <f>IFERROR(INDEX(Dictionary!E:E,MATCH(G4473,Dictionary!A:A,0)),"")</f>
        <v/>
      </c>
    </row>
    <row r="4474" spans="1:12" x14ac:dyDescent="0.2">
      <c r="A4474" t="s">
        <v>2277</v>
      </c>
      <c r="B4474" s="40">
        <v>45504</v>
      </c>
      <c r="C4474" t="s">
        <v>22</v>
      </c>
      <c r="D4474" s="3">
        <v>-2770</v>
      </c>
      <c r="E4474" s="2">
        <v>237050</v>
      </c>
      <c r="F4474" s="3">
        <v>82650</v>
      </c>
      <c r="G4474" t="s">
        <v>312</v>
      </c>
      <c r="H4474" t="s">
        <v>18</v>
      </c>
      <c r="I4474" t="s">
        <v>19</v>
      </c>
      <c r="J4474" s="41">
        <v>85.58</v>
      </c>
      <c r="K4474" s="42">
        <v>-3.3509999999999998E-2</v>
      </c>
      <c r="L4474" t="str">
        <f>IFERROR(INDEX(Dictionary!E:E,MATCH(G4474,Dictionary!A:A,0)),"")</f>
        <v/>
      </c>
    </row>
    <row r="4475" spans="1:12" x14ac:dyDescent="0.2">
      <c r="A4475" t="s">
        <v>2277</v>
      </c>
      <c r="B4475" s="40">
        <v>45504</v>
      </c>
      <c r="C4475" t="s">
        <v>8</v>
      </c>
      <c r="D4475" s="3">
        <v>80260</v>
      </c>
      <c r="E4475" s="2">
        <v>6880000</v>
      </c>
      <c r="F4475" s="3">
        <v>80260</v>
      </c>
      <c r="G4475" t="s">
        <v>862</v>
      </c>
      <c r="H4475" t="s">
        <v>18</v>
      </c>
      <c r="I4475" t="s">
        <v>19</v>
      </c>
      <c r="J4475" s="41">
        <v>85.72</v>
      </c>
      <c r="K4475" s="42">
        <v>1</v>
      </c>
      <c r="L4475" t="str">
        <f>IFERROR(INDEX(Dictionary!E:E,MATCH(G4475,Dictionary!A:A,0)),"")</f>
        <v/>
      </c>
    </row>
    <row r="4476" spans="1:12" x14ac:dyDescent="0.2">
      <c r="A4476" t="s">
        <v>2277</v>
      </c>
      <c r="B4476" s="40">
        <v>45504</v>
      </c>
      <c r="C4476" t="s">
        <v>27</v>
      </c>
      <c r="D4476" s="3">
        <v>0</v>
      </c>
      <c r="E4476" s="2">
        <v>0</v>
      </c>
      <c r="F4476" s="3">
        <v>79760</v>
      </c>
      <c r="G4476" t="s">
        <v>1720</v>
      </c>
      <c r="H4476" t="s">
        <v>18</v>
      </c>
      <c r="I4476" t="s">
        <v>19</v>
      </c>
      <c r="J4476" s="41">
        <v>0</v>
      </c>
      <c r="K4476" s="42">
        <v>0</v>
      </c>
      <c r="L4476" t="str">
        <f>IFERROR(INDEX(Dictionary!E:E,MATCH(G4476,Dictionary!A:A,0)),"")</f>
        <v/>
      </c>
    </row>
    <row r="4477" spans="1:12" x14ac:dyDescent="0.2">
      <c r="A4477" t="s">
        <v>2277</v>
      </c>
      <c r="B4477" s="40">
        <v>45504</v>
      </c>
      <c r="C4477" t="s">
        <v>8</v>
      </c>
      <c r="D4477" s="3">
        <v>29510</v>
      </c>
      <c r="E4477" s="2">
        <v>2530000</v>
      </c>
      <c r="F4477" s="3">
        <v>75610</v>
      </c>
      <c r="G4477" t="s">
        <v>1476</v>
      </c>
      <c r="H4477" t="s">
        <v>18</v>
      </c>
      <c r="I4477" t="s">
        <v>19</v>
      </c>
      <c r="J4477" s="41">
        <v>85.73</v>
      </c>
      <c r="K4477" s="42">
        <v>0.39029000000000003</v>
      </c>
      <c r="L4477" t="str">
        <f>IFERROR(INDEX(Dictionary!E:E,MATCH(G4477,Dictionary!A:A,0)),"")</f>
        <v/>
      </c>
    </row>
    <row r="4478" spans="1:12" x14ac:dyDescent="0.2">
      <c r="A4478" t="s">
        <v>2277</v>
      </c>
      <c r="B4478" s="40">
        <v>45504</v>
      </c>
      <c r="C4478" t="s">
        <v>8</v>
      </c>
      <c r="D4478" s="3">
        <v>75580</v>
      </c>
      <c r="E4478" s="2">
        <v>6480000</v>
      </c>
      <c r="F4478" s="3">
        <v>75580</v>
      </c>
      <c r="G4478" t="s">
        <v>758</v>
      </c>
      <c r="H4478" t="s">
        <v>18</v>
      </c>
      <c r="I4478" t="s">
        <v>19</v>
      </c>
      <c r="J4478" s="41">
        <v>85.74</v>
      </c>
      <c r="K4478" s="42">
        <v>1</v>
      </c>
      <c r="L4478" t="str">
        <f>IFERROR(INDEX(Dictionary!E:E,MATCH(G4478,Dictionary!A:A,0)),"")</f>
        <v/>
      </c>
    </row>
    <row r="4479" spans="1:12" x14ac:dyDescent="0.2">
      <c r="A4479" t="s">
        <v>2277</v>
      </c>
      <c r="B4479" s="40">
        <v>45504</v>
      </c>
      <c r="C4479" t="s">
        <v>27</v>
      </c>
      <c r="D4479" s="3">
        <v>0</v>
      </c>
      <c r="E4479" s="2">
        <v>0</v>
      </c>
      <c r="F4479" s="3">
        <v>73040</v>
      </c>
      <c r="G4479" t="s">
        <v>1687</v>
      </c>
      <c r="H4479" t="s">
        <v>18</v>
      </c>
      <c r="I4479" t="s">
        <v>19</v>
      </c>
      <c r="J4479" s="41">
        <v>0</v>
      </c>
      <c r="K4479" s="42">
        <v>0</v>
      </c>
      <c r="L4479" t="str">
        <f>IFERROR(INDEX(Dictionary!E:E,MATCH(G4479,Dictionary!A:A,0)),"")</f>
        <v/>
      </c>
    </row>
    <row r="4480" spans="1:12" x14ac:dyDescent="0.2">
      <c r="A4480" t="s">
        <v>2277</v>
      </c>
      <c r="B4480" s="40">
        <v>45504</v>
      </c>
      <c r="C4480" t="s">
        <v>27</v>
      </c>
      <c r="D4480" s="3">
        <v>0</v>
      </c>
      <c r="E4480" s="2">
        <v>0</v>
      </c>
      <c r="F4480" s="3">
        <v>72400</v>
      </c>
      <c r="G4480" t="s">
        <v>1875</v>
      </c>
      <c r="H4480" t="s">
        <v>18</v>
      </c>
      <c r="I4480" t="s">
        <v>19</v>
      </c>
      <c r="J4480" s="41">
        <v>0</v>
      </c>
      <c r="K4480" s="42">
        <v>0</v>
      </c>
      <c r="L4480" t="str">
        <f>IFERROR(INDEX(Dictionary!E:E,MATCH(G4480,Dictionary!A:A,0)),"")</f>
        <v/>
      </c>
    </row>
    <row r="4481" spans="1:12" x14ac:dyDescent="0.2">
      <c r="A4481" t="s">
        <v>2277</v>
      </c>
      <c r="B4481" s="40">
        <v>45504</v>
      </c>
      <c r="C4481" t="s">
        <v>27</v>
      </c>
      <c r="D4481" s="3">
        <v>0</v>
      </c>
      <c r="E4481" s="2">
        <v>0</v>
      </c>
      <c r="F4481" s="3">
        <v>70170</v>
      </c>
      <c r="G4481" t="s">
        <v>425</v>
      </c>
      <c r="H4481" t="s">
        <v>18</v>
      </c>
      <c r="I4481" t="s">
        <v>19</v>
      </c>
      <c r="J4481" s="41">
        <v>0</v>
      </c>
      <c r="K4481" s="42">
        <v>0</v>
      </c>
      <c r="L4481" t="str">
        <f>IFERROR(INDEX(Dictionary!E:E,MATCH(G4481,Dictionary!A:A,0)),"")</f>
        <v/>
      </c>
    </row>
    <row r="4482" spans="1:12" x14ac:dyDescent="0.2">
      <c r="A4482" t="s">
        <v>2277</v>
      </c>
      <c r="B4482" s="40">
        <v>45504</v>
      </c>
      <c r="C4482" t="s">
        <v>22</v>
      </c>
      <c r="D4482" s="3">
        <v>-31960</v>
      </c>
      <c r="E4482" s="2">
        <v>2740000</v>
      </c>
      <c r="F4482" s="3">
        <v>68360</v>
      </c>
      <c r="G4482" t="s">
        <v>956</v>
      </c>
      <c r="H4482" t="s">
        <v>18</v>
      </c>
      <c r="I4482" t="s">
        <v>19</v>
      </c>
      <c r="J4482" s="41">
        <v>85.73</v>
      </c>
      <c r="K4482" s="42">
        <v>-0.46751999999999999</v>
      </c>
      <c r="L4482" t="str">
        <f>IFERROR(INDEX(Dictionary!E:E,MATCH(G4482,Dictionary!A:A,0)),"")</f>
        <v/>
      </c>
    </row>
    <row r="4483" spans="1:12" x14ac:dyDescent="0.2">
      <c r="A4483" t="s">
        <v>2277</v>
      </c>
      <c r="B4483" s="40">
        <v>45504</v>
      </c>
      <c r="C4483" t="s">
        <v>27</v>
      </c>
      <c r="D4483" s="3">
        <v>0</v>
      </c>
      <c r="E4483" s="2">
        <v>0</v>
      </c>
      <c r="F4483" s="3">
        <v>64160</v>
      </c>
      <c r="G4483" t="s">
        <v>332</v>
      </c>
      <c r="H4483" t="s">
        <v>18</v>
      </c>
      <c r="I4483" t="s">
        <v>19</v>
      </c>
      <c r="J4483" s="41">
        <v>0</v>
      </c>
      <c r="K4483" s="42">
        <v>0</v>
      </c>
      <c r="L4483" t="str">
        <f>IFERROR(INDEX(Dictionary!E:E,MATCH(G4483,Dictionary!A:A,0)),"")</f>
        <v/>
      </c>
    </row>
    <row r="4484" spans="1:12" x14ac:dyDescent="0.2">
      <c r="A4484" t="s">
        <v>2277</v>
      </c>
      <c r="B4484" s="40">
        <v>45504</v>
      </c>
      <c r="C4484" t="s">
        <v>8</v>
      </c>
      <c r="D4484" s="3">
        <v>4500</v>
      </c>
      <c r="E4484" s="2">
        <v>385650</v>
      </c>
      <c r="F4484" s="3">
        <v>59500</v>
      </c>
      <c r="G4484" t="s">
        <v>944</v>
      </c>
      <c r="H4484" t="s">
        <v>18</v>
      </c>
      <c r="I4484" t="s">
        <v>19</v>
      </c>
      <c r="J4484" s="41">
        <v>85.7</v>
      </c>
      <c r="K4484" s="42">
        <v>7.5630000000000003E-2</v>
      </c>
      <c r="L4484" t="str">
        <f>IFERROR(INDEX(Dictionary!E:E,MATCH(G4484,Dictionary!A:A,0)),"")</f>
        <v/>
      </c>
    </row>
    <row r="4485" spans="1:12" x14ac:dyDescent="0.2">
      <c r="A4485" t="s">
        <v>2277</v>
      </c>
      <c r="B4485" s="40">
        <v>45504</v>
      </c>
      <c r="C4485" t="s">
        <v>27</v>
      </c>
      <c r="D4485" s="3">
        <v>0</v>
      </c>
      <c r="E4485" s="2">
        <v>0</v>
      </c>
      <c r="F4485" s="3">
        <v>56620</v>
      </c>
      <c r="G4485" t="s">
        <v>2285</v>
      </c>
      <c r="H4485" t="s">
        <v>18</v>
      </c>
      <c r="I4485" t="s">
        <v>19</v>
      </c>
      <c r="J4485" s="41">
        <v>0</v>
      </c>
      <c r="K4485" s="42">
        <v>0</v>
      </c>
      <c r="L4485" t="str">
        <f>IFERROR(INDEX(Dictionary!E:E,MATCH(G4485,Dictionary!A:A,0)),"")</f>
        <v/>
      </c>
    </row>
    <row r="4486" spans="1:12" x14ac:dyDescent="0.2">
      <c r="A4486" t="s">
        <v>2277</v>
      </c>
      <c r="B4486" s="40">
        <v>45504</v>
      </c>
      <c r="C4486" t="s">
        <v>8</v>
      </c>
      <c r="D4486" s="3">
        <v>8240</v>
      </c>
      <c r="E4486" s="2">
        <v>706420</v>
      </c>
      <c r="F4486" s="3">
        <v>56250</v>
      </c>
      <c r="G4486" t="s">
        <v>1432</v>
      </c>
      <c r="H4486" t="s">
        <v>18</v>
      </c>
      <c r="I4486" t="s">
        <v>19</v>
      </c>
      <c r="J4486" s="41">
        <v>85.73</v>
      </c>
      <c r="K4486" s="42">
        <v>0.14649000000000001</v>
      </c>
      <c r="L4486" t="str">
        <f>IFERROR(INDEX(Dictionary!E:E,MATCH(G4486,Dictionary!A:A,0)),"")</f>
        <v/>
      </c>
    </row>
    <row r="4487" spans="1:12" x14ac:dyDescent="0.2">
      <c r="A4487" t="s">
        <v>2277</v>
      </c>
      <c r="B4487" s="40">
        <v>45504</v>
      </c>
      <c r="C4487" t="s">
        <v>27</v>
      </c>
      <c r="D4487" s="3">
        <v>0</v>
      </c>
      <c r="E4487" s="2">
        <v>0</v>
      </c>
      <c r="F4487" s="3">
        <v>52060</v>
      </c>
      <c r="G4487" t="s">
        <v>313</v>
      </c>
      <c r="H4487" t="s">
        <v>18</v>
      </c>
      <c r="I4487" t="s">
        <v>19</v>
      </c>
      <c r="J4487" s="41">
        <v>0</v>
      </c>
      <c r="K4487" s="42">
        <v>0</v>
      </c>
      <c r="L4487" t="str">
        <f>IFERROR(INDEX(Dictionary!E:E,MATCH(G4487,Dictionary!A:A,0)),"")</f>
        <v/>
      </c>
    </row>
    <row r="4488" spans="1:12" x14ac:dyDescent="0.2">
      <c r="A4488" t="s">
        <v>2277</v>
      </c>
      <c r="B4488" s="40">
        <v>45504</v>
      </c>
      <c r="C4488" t="s">
        <v>22</v>
      </c>
      <c r="D4488" s="3">
        <v>-163340</v>
      </c>
      <c r="E4488" s="2">
        <v>14000000</v>
      </c>
      <c r="F4488" s="3">
        <v>45290</v>
      </c>
      <c r="G4488" t="s">
        <v>1438</v>
      </c>
      <c r="H4488" t="s">
        <v>18</v>
      </c>
      <c r="I4488" t="s">
        <v>19</v>
      </c>
      <c r="J4488" s="41">
        <v>85.71</v>
      </c>
      <c r="K4488" s="42">
        <v>-3.6065299999999998</v>
      </c>
      <c r="L4488" t="str">
        <f>IFERROR(INDEX(Dictionary!E:E,MATCH(G4488,Dictionary!A:A,0)),"")</f>
        <v/>
      </c>
    </row>
    <row r="4489" spans="1:12" x14ac:dyDescent="0.2">
      <c r="A4489" t="s">
        <v>2277</v>
      </c>
      <c r="B4489" s="40">
        <v>45504</v>
      </c>
      <c r="C4489" t="s">
        <v>27</v>
      </c>
      <c r="D4489" s="3">
        <v>0</v>
      </c>
      <c r="E4489" s="2">
        <v>0</v>
      </c>
      <c r="F4489" s="3">
        <v>44130</v>
      </c>
      <c r="G4489" t="s">
        <v>1411</v>
      </c>
      <c r="H4489" t="s">
        <v>18</v>
      </c>
      <c r="I4489" t="s">
        <v>19</v>
      </c>
      <c r="J4489" s="41">
        <v>0</v>
      </c>
      <c r="K4489" s="42">
        <v>0</v>
      </c>
      <c r="L4489" t="str">
        <f>IFERROR(INDEX(Dictionary!E:E,MATCH(G4489,Dictionary!A:A,0)),"")</f>
        <v/>
      </c>
    </row>
    <row r="4490" spans="1:12" x14ac:dyDescent="0.2">
      <c r="A4490" t="s">
        <v>2277</v>
      </c>
      <c r="B4490" s="40">
        <v>45504</v>
      </c>
      <c r="C4490" t="s">
        <v>27</v>
      </c>
      <c r="D4490" s="3">
        <v>0</v>
      </c>
      <c r="E4490" s="2">
        <v>0</v>
      </c>
      <c r="F4490" s="3">
        <v>43590</v>
      </c>
      <c r="G4490" t="s">
        <v>2286</v>
      </c>
      <c r="H4490" t="s">
        <v>18</v>
      </c>
      <c r="I4490" t="s">
        <v>19</v>
      </c>
      <c r="J4490" s="41">
        <v>0</v>
      </c>
      <c r="K4490" s="42">
        <v>0</v>
      </c>
      <c r="L4490" t="str">
        <f>IFERROR(INDEX(Dictionary!E:E,MATCH(G4490,Dictionary!A:A,0)),"")</f>
        <v/>
      </c>
    </row>
    <row r="4491" spans="1:12" x14ac:dyDescent="0.2">
      <c r="A4491" t="s">
        <v>2277</v>
      </c>
      <c r="B4491" s="40">
        <v>45504</v>
      </c>
      <c r="C4491" t="s">
        <v>8</v>
      </c>
      <c r="D4491" s="3">
        <v>500</v>
      </c>
      <c r="E4491" s="2">
        <v>42850</v>
      </c>
      <c r="F4491" s="3">
        <v>40200</v>
      </c>
      <c r="G4491" t="s">
        <v>2287</v>
      </c>
      <c r="H4491" t="s">
        <v>18</v>
      </c>
      <c r="I4491" t="s">
        <v>19</v>
      </c>
      <c r="J4491" s="41">
        <v>85.7</v>
      </c>
      <c r="K4491" s="42">
        <v>1.244E-2</v>
      </c>
      <c r="L4491" t="str">
        <f>IFERROR(INDEX(Dictionary!E:E,MATCH(G4491,Dictionary!A:A,0)),"")</f>
        <v/>
      </c>
    </row>
    <row r="4492" spans="1:12" x14ac:dyDescent="0.2">
      <c r="A4492" t="s">
        <v>2277</v>
      </c>
      <c r="B4492" s="40">
        <v>45504</v>
      </c>
      <c r="C4492" t="s">
        <v>27</v>
      </c>
      <c r="D4492" s="3">
        <v>0</v>
      </c>
      <c r="E4492" s="2">
        <v>0</v>
      </c>
      <c r="F4492" s="3">
        <v>39950</v>
      </c>
      <c r="G4492" t="s">
        <v>946</v>
      </c>
      <c r="H4492" t="s">
        <v>18</v>
      </c>
      <c r="I4492" t="s">
        <v>19</v>
      </c>
      <c r="J4492" s="41">
        <v>0</v>
      </c>
      <c r="K4492" s="42">
        <v>0</v>
      </c>
      <c r="L4492" t="str">
        <f>IFERROR(INDEX(Dictionary!E:E,MATCH(G4492,Dictionary!A:A,0)),"")</f>
        <v/>
      </c>
    </row>
    <row r="4493" spans="1:12" x14ac:dyDescent="0.2">
      <c r="A4493" t="s">
        <v>2277</v>
      </c>
      <c r="B4493" s="40">
        <v>45504</v>
      </c>
      <c r="C4493" t="s">
        <v>27</v>
      </c>
      <c r="D4493" s="3">
        <v>0</v>
      </c>
      <c r="E4493" s="2">
        <v>0</v>
      </c>
      <c r="F4493" s="3">
        <v>39500</v>
      </c>
      <c r="G4493" t="s">
        <v>2288</v>
      </c>
      <c r="H4493" t="s">
        <v>18</v>
      </c>
      <c r="I4493" t="s">
        <v>19</v>
      </c>
      <c r="J4493" s="41">
        <v>0</v>
      </c>
      <c r="K4493" s="42">
        <v>0</v>
      </c>
      <c r="L4493" t="str">
        <f>IFERROR(INDEX(Dictionary!E:E,MATCH(G4493,Dictionary!A:A,0)),"")</f>
        <v/>
      </c>
    </row>
    <row r="4494" spans="1:12" x14ac:dyDescent="0.2">
      <c r="A4494" t="s">
        <v>2277</v>
      </c>
      <c r="B4494" s="40">
        <v>45504</v>
      </c>
      <c r="C4494" t="s">
        <v>27</v>
      </c>
      <c r="D4494" s="3">
        <v>0</v>
      </c>
      <c r="E4494" s="2">
        <v>0</v>
      </c>
      <c r="F4494" s="3">
        <v>36200</v>
      </c>
      <c r="G4494" t="s">
        <v>652</v>
      </c>
      <c r="H4494" t="s">
        <v>18</v>
      </c>
      <c r="I4494" t="s">
        <v>19</v>
      </c>
      <c r="J4494" s="41">
        <v>0</v>
      </c>
      <c r="K4494" s="42">
        <v>0</v>
      </c>
      <c r="L4494" t="str">
        <f>IFERROR(INDEX(Dictionary!E:E,MATCH(G4494,Dictionary!A:A,0)),"")</f>
        <v/>
      </c>
    </row>
    <row r="4495" spans="1:12" x14ac:dyDescent="0.2">
      <c r="A4495" t="s">
        <v>2277</v>
      </c>
      <c r="B4495" s="40">
        <v>45504</v>
      </c>
      <c r="C4495" t="s">
        <v>27</v>
      </c>
      <c r="D4495" s="3">
        <v>0</v>
      </c>
      <c r="E4495" s="2">
        <v>0</v>
      </c>
      <c r="F4495" s="3">
        <v>36030</v>
      </c>
      <c r="G4495" t="s">
        <v>976</v>
      </c>
      <c r="H4495" t="s">
        <v>18</v>
      </c>
      <c r="I4495" t="s">
        <v>19</v>
      </c>
      <c r="J4495" s="41">
        <v>0</v>
      </c>
      <c r="K4495" s="42">
        <v>0</v>
      </c>
      <c r="L4495" t="str">
        <f>IFERROR(INDEX(Dictionary!E:E,MATCH(G4495,Dictionary!A:A,0)),"")</f>
        <v/>
      </c>
    </row>
    <row r="4496" spans="1:12" x14ac:dyDescent="0.2">
      <c r="A4496" t="s">
        <v>2277</v>
      </c>
      <c r="B4496" s="40">
        <v>45504</v>
      </c>
      <c r="C4496" t="s">
        <v>8</v>
      </c>
      <c r="D4496" s="3">
        <v>1330</v>
      </c>
      <c r="E4496" s="2">
        <v>114240</v>
      </c>
      <c r="F4496" s="3">
        <v>35890</v>
      </c>
      <c r="G4496" t="s">
        <v>489</v>
      </c>
      <c r="H4496" t="s">
        <v>18</v>
      </c>
      <c r="I4496" t="s">
        <v>19</v>
      </c>
      <c r="J4496" s="41">
        <v>85.89</v>
      </c>
      <c r="K4496" s="42">
        <v>3.7060000000000003E-2</v>
      </c>
      <c r="L4496" t="str">
        <f>IFERROR(INDEX(Dictionary!E:E,MATCH(G4496,Dictionary!A:A,0)),"")</f>
        <v/>
      </c>
    </row>
    <row r="4497" spans="1:12" x14ac:dyDescent="0.2">
      <c r="A4497" t="s">
        <v>2277</v>
      </c>
      <c r="B4497" s="40">
        <v>45504</v>
      </c>
      <c r="C4497" t="s">
        <v>27</v>
      </c>
      <c r="D4497" s="3">
        <v>0</v>
      </c>
      <c r="E4497" s="2">
        <v>0</v>
      </c>
      <c r="F4497" s="3">
        <v>33550</v>
      </c>
      <c r="G4497" t="s">
        <v>318</v>
      </c>
      <c r="H4497" t="s">
        <v>18</v>
      </c>
      <c r="I4497" t="s">
        <v>19</v>
      </c>
      <c r="J4497" s="41">
        <v>0</v>
      </c>
      <c r="K4497" s="42">
        <v>0</v>
      </c>
      <c r="L4497" t="str">
        <f>IFERROR(INDEX(Dictionary!E:E,MATCH(G4497,Dictionary!A:A,0)),"")</f>
        <v/>
      </c>
    </row>
    <row r="4498" spans="1:12" x14ac:dyDescent="0.2">
      <c r="A4498" t="s">
        <v>2277</v>
      </c>
      <c r="B4498" s="40">
        <v>45504</v>
      </c>
      <c r="C4498" t="s">
        <v>27</v>
      </c>
      <c r="D4498" s="3">
        <v>0</v>
      </c>
      <c r="E4498" s="2">
        <v>0</v>
      </c>
      <c r="F4498" s="3">
        <v>30530</v>
      </c>
      <c r="G4498" t="s">
        <v>2289</v>
      </c>
      <c r="H4498" t="s">
        <v>18</v>
      </c>
      <c r="I4498" t="s">
        <v>19</v>
      </c>
      <c r="J4498" s="41">
        <v>0</v>
      </c>
      <c r="K4498" s="42">
        <v>0</v>
      </c>
      <c r="L4498" t="str">
        <f>IFERROR(INDEX(Dictionary!E:E,MATCH(G4498,Dictionary!A:A,0)),"")</f>
        <v/>
      </c>
    </row>
    <row r="4499" spans="1:12" x14ac:dyDescent="0.2">
      <c r="A4499" t="s">
        <v>2277</v>
      </c>
      <c r="B4499" s="40">
        <v>45504</v>
      </c>
      <c r="C4499" t="s">
        <v>27</v>
      </c>
      <c r="D4499" s="3">
        <v>0</v>
      </c>
      <c r="E4499" s="2">
        <v>0</v>
      </c>
      <c r="F4499" s="3">
        <v>29670</v>
      </c>
      <c r="G4499" t="s">
        <v>330</v>
      </c>
      <c r="H4499" t="s">
        <v>18</v>
      </c>
      <c r="I4499" t="s">
        <v>19</v>
      </c>
      <c r="J4499" s="41">
        <v>0</v>
      </c>
      <c r="K4499" s="42">
        <v>0</v>
      </c>
      <c r="L4499" t="str">
        <f>IFERROR(INDEX(Dictionary!E:E,MATCH(G4499,Dictionary!A:A,0)),"")</f>
        <v/>
      </c>
    </row>
    <row r="4500" spans="1:12" x14ac:dyDescent="0.2">
      <c r="A4500" t="s">
        <v>2277</v>
      </c>
      <c r="B4500" s="40">
        <v>45504</v>
      </c>
      <c r="C4500" t="s">
        <v>27</v>
      </c>
      <c r="D4500" s="3">
        <v>0</v>
      </c>
      <c r="E4500" s="2">
        <v>0</v>
      </c>
      <c r="F4500" s="3">
        <v>29500</v>
      </c>
      <c r="G4500" t="s">
        <v>1469</v>
      </c>
      <c r="H4500" t="s">
        <v>18</v>
      </c>
      <c r="I4500" t="s">
        <v>19</v>
      </c>
      <c r="J4500" s="41">
        <v>0</v>
      </c>
      <c r="K4500" s="42">
        <v>0</v>
      </c>
      <c r="L4500" t="str">
        <f>IFERROR(INDEX(Dictionary!E:E,MATCH(G4500,Dictionary!A:A,0)),"")</f>
        <v/>
      </c>
    </row>
    <row r="4501" spans="1:12" x14ac:dyDescent="0.2">
      <c r="A4501" t="s">
        <v>2277</v>
      </c>
      <c r="B4501" s="40">
        <v>45504</v>
      </c>
      <c r="C4501" t="s">
        <v>8</v>
      </c>
      <c r="D4501" s="3">
        <v>7100</v>
      </c>
      <c r="E4501" s="2">
        <v>608470</v>
      </c>
      <c r="F4501" s="3">
        <v>24620</v>
      </c>
      <c r="G4501" t="s">
        <v>2290</v>
      </c>
      <c r="H4501" t="s">
        <v>18</v>
      </c>
      <c r="I4501" t="s">
        <v>19</v>
      </c>
      <c r="J4501" s="41">
        <v>85.7</v>
      </c>
      <c r="K4501" s="42">
        <v>0.28838000000000003</v>
      </c>
      <c r="L4501" t="str">
        <f>IFERROR(INDEX(Dictionary!E:E,MATCH(G4501,Dictionary!A:A,0)),"")</f>
        <v/>
      </c>
    </row>
    <row r="4502" spans="1:12" x14ac:dyDescent="0.2">
      <c r="A4502" t="s">
        <v>2277</v>
      </c>
      <c r="B4502" s="40">
        <v>45504</v>
      </c>
      <c r="C4502" t="s">
        <v>27</v>
      </c>
      <c r="D4502" s="3">
        <v>0</v>
      </c>
      <c r="E4502" s="2">
        <v>0</v>
      </c>
      <c r="F4502" s="3">
        <v>23770</v>
      </c>
      <c r="G4502" t="s">
        <v>327</v>
      </c>
      <c r="H4502" t="s">
        <v>18</v>
      </c>
      <c r="I4502" t="s">
        <v>19</v>
      </c>
      <c r="J4502" s="41">
        <v>0</v>
      </c>
      <c r="K4502" s="42">
        <v>0</v>
      </c>
      <c r="L4502" t="str">
        <f>IFERROR(INDEX(Dictionary!E:E,MATCH(G4502,Dictionary!A:A,0)),"")</f>
        <v/>
      </c>
    </row>
    <row r="4503" spans="1:12" x14ac:dyDescent="0.2">
      <c r="A4503" t="s">
        <v>2277</v>
      </c>
      <c r="B4503" s="40">
        <v>45504</v>
      </c>
      <c r="C4503" t="s">
        <v>27</v>
      </c>
      <c r="D4503" s="3">
        <v>0</v>
      </c>
      <c r="E4503" s="2">
        <v>0</v>
      </c>
      <c r="F4503" s="3">
        <v>23580</v>
      </c>
      <c r="G4503" t="s">
        <v>2291</v>
      </c>
      <c r="H4503" t="s">
        <v>18</v>
      </c>
      <c r="I4503" t="s">
        <v>19</v>
      </c>
      <c r="J4503" s="41">
        <v>0</v>
      </c>
      <c r="K4503" s="42">
        <v>0</v>
      </c>
      <c r="L4503" t="str">
        <f>IFERROR(INDEX(Dictionary!E:E,MATCH(G4503,Dictionary!A:A,0)),"")</f>
        <v/>
      </c>
    </row>
    <row r="4504" spans="1:12" x14ac:dyDescent="0.2">
      <c r="A4504" t="s">
        <v>2277</v>
      </c>
      <c r="B4504" s="40">
        <v>45504</v>
      </c>
      <c r="C4504" t="s">
        <v>27</v>
      </c>
      <c r="D4504" s="3">
        <v>0</v>
      </c>
      <c r="E4504" s="2">
        <v>0</v>
      </c>
      <c r="F4504" s="3">
        <v>22080</v>
      </c>
      <c r="G4504" t="s">
        <v>2292</v>
      </c>
      <c r="H4504" t="s">
        <v>18</v>
      </c>
      <c r="I4504" t="s">
        <v>19</v>
      </c>
      <c r="J4504" s="41">
        <v>0</v>
      </c>
      <c r="K4504" s="42">
        <v>0</v>
      </c>
      <c r="L4504" t="str">
        <f>IFERROR(INDEX(Dictionary!E:E,MATCH(G4504,Dictionary!A:A,0)),"")</f>
        <v/>
      </c>
    </row>
    <row r="4505" spans="1:12" x14ac:dyDescent="0.2">
      <c r="A4505" t="s">
        <v>2277</v>
      </c>
      <c r="B4505" s="40">
        <v>45504</v>
      </c>
      <c r="C4505" t="s">
        <v>27</v>
      </c>
      <c r="D4505" s="3">
        <v>0</v>
      </c>
      <c r="E4505" s="2">
        <v>0</v>
      </c>
      <c r="F4505" s="3">
        <v>22000</v>
      </c>
      <c r="G4505" t="s">
        <v>2293</v>
      </c>
      <c r="H4505" t="s">
        <v>18</v>
      </c>
      <c r="I4505" t="s">
        <v>19</v>
      </c>
      <c r="J4505" s="41">
        <v>0</v>
      </c>
      <c r="K4505" s="42">
        <v>0</v>
      </c>
      <c r="L4505" t="str">
        <f>IFERROR(INDEX(Dictionary!E:E,MATCH(G4505,Dictionary!A:A,0)),"")</f>
        <v/>
      </c>
    </row>
    <row r="4506" spans="1:12" x14ac:dyDescent="0.2">
      <c r="A4506" t="s">
        <v>1617</v>
      </c>
      <c r="B4506" s="40">
        <v>45535</v>
      </c>
      <c r="C4506" t="s">
        <v>8</v>
      </c>
      <c r="D4506" s="3">
        <v>270280</v>
      </c>
      <c r="E4506" s="2">
        <v>31880000</v>
      </c>
      <c r="F4506" s="3">
        <v>4330000</v>
      </c>
      <c r="G4506" t="s">
        <v>239</v>
      </c>
      <c r="H4506" t="s">
        <v>18</v>
      </c>
      <c r="I4506" t="s">
        <v>19</v>
      </c>
      <c r="J4506" s="41">
        <v>117.95</v>
      </c>
      <c r="K4506" s="42">
        <v>6.2420000000000003E-2</v>
      </c>
      <c r="L4506" t="str">
        <f>IFERROR(INDEX(Dictionary!E:E,MATCH(G4506,Dictionary!A:A,0)),"")</f>
        <v>State Street</v>
      </c>
    </row>
    <row r="4507" spans="1:12" x14ac:dyDescent="0.2">
      <c r="A4507" t="s">
        <v>1617</v>
      </c>
      <c r="B4507" s="40">
        <v>45535</v>
      </c>
      <c r="C4507" t="s">
        <v>8</v>
      </c>
      <c r="D4507" s="3">
        <v>335310</v>
      </c>
      <c r="E4507" s="2">
        <v>39550000</v>
      </c>
      <c r="F4507" s="3">
        <v>2010000</v>
      </c>
      <c r="G4507" t="s">
        <v>240</v>
      </c>
      <c r="H4507" t="s">
        <v>18</v>
      </c>
      <c r="I4507" t="s">
        <v>19</v>
      </c>
      <c r="J4507" s="41">
        <v>117.95</v>
      </c>
      <c r="K4507" s="42">
        <v>0.16682</v>
      </c>
      <c r="L4507" t="str">
        <f>IFERROR(INDEX(Dictionary!E:E,MATCH(G4507,Dictionary!A:A,0)),"")</f>
        <v>Vanguard</v>
      </c>
    </row>
    <row r="4508" spans="1:12" x14ac:dyDescent="0.2">
      <c r="A4508" t="s">
        <v>1617</v>
      </c>
      <c r="B4508" s="40">
        <v>45535</v>
      </c>
      <c r="C4508" t="s">
        <v>8</v>
      </c>
      <c r="D4508" s="3">
        <v>5820</v>
      </c>
      <c r="E4508" s="2">
        <v>686060</v>
      </c>
      <c r="F4508" s="3">
        <v>1220000</v>
      </c>
      <c r="G4508" t="s">
        <v>238</v>
      </c>
      <c r="H4508" t="s">
        <v>18</v>
      </c>
      <c r="I4508" t="s">
        <v>19</v>
      </c>
      <c r="J4508" s="41">
        <v>117.88</v>
      </c>
      <c r="K4508" s="42">
        <v>4.7699999999999999E-3</v>
      </c>
      <c r="L4508" t="str">
        <f>IFERROR(INDEX(Dictionary!E:E,MATCH(G4508,Dictionary!A:A,0)),"")</f>
        <v>State Street</v>
      </c>
    </row>
    <row r="4509" spans="1:12" x14ac:dyDescent="0.2">
      <c r="A4509" t="s">
        <v>1617</v>
      </c>
      <c r="B4509" s="40">
        <v>45535</v>
      </c>
      <c r="C4509" t="s">
        <v>22</v>
      </c>
      <c r="D4509" s="3">
        <v>-11860</v>
      </c>
      <c r="E4509" s="2">
        <v>-1400000</v>
      </c>
      <c r="F4509" s="3">
        <v>740200</v>
      </c>
      <c r="G4509" t="s">
        <v>253</v>
      </c>
      <c r="H4509" t="s">
        <v>18</v>
      </c>
      <c r="I4509" t="s">
        <v>19</v>
      </c>
      <c r="J4509" s="41">
        <v>118.04</v>
      </c>
      <c r="K4509" s="42">
        <v>-1.602E-2</v>
      </c>
      <c r="L4509" t="str">
        <f>IFERROR(INDEX(Dictionary!E:E,MATCH(G4509,Dictionary!A:A,0)),"")</f>
        <v/>
      </c>
    </row>
    <row r="4510" spans="1:12" x14ac:dyDescent="0.2">
      <c r="A4510" t="s">
        <v>1617</v>
      </c>
      <c r="B4510" s="40">
        <v>45535</v>
      </c>
      <c r="C4510" t="s">
        <v>8</v>
      </c>
      <c r="D4510" s="3">
        <v>4760</v>
      </c>
      <c r="E4510" s="2">
        <v>561750</v>
      </c>
      <c r="F4510" s="3">
        <v>562620</v>
      </c>
      <c r="G4510" t="s">
        <v>243</v>
      </c>
      <c r="H4510" t="s">
        <v>18</v>
      </c>
      <c r="I4510" t="s">
        <v>19</v>
      </c>
      <c r="J4510" s="41">
        <v>118.01</v>
      </c>
      <c r="K4510" s="42">
        <v>8.4600000000000005E-3</v>
      </c>
      <c r="L4510" t="str">
        <f>IFERROR(INDEX(Dictionary!E:E,MATCH(G4510,Dictionary!A:A,0)),"")</f>
        <v/>
      </c>
    </row>
    <row r="4511" spans="1:12" x14ac:dyDescent="0.2">
      <c r="A4511" t="s">
        <v>1617</v>
      </c>
      <c r="B4511" s="40">
        <v>45535</v>
      </c>
      <c r="C4511" t="s">
        <v>22</v>
      </c>
      <c r="D4511" s="3">
        <v>-8750</v>
      </c>
      <c r="E4511" s="2">
        <v>-1030000</v>
      </c>
      <c r="F4511" s="3">
        <v>411290</v>
      </c>
      <c r="G4511" t="s">
        <v>247</v>
      </c>
      <c r="H4511" t="s">
        <v>18</v>
      </c>
      <c r="I4511" t="s">
        <v>19</v>
      </c>
      <c r="J4511" s="41">
        <v>117.71</v>
      </c>
      <c r="K4511" s="42">
        <v>-2.1270000000000001E-2</v>
      </c>
      <c r="L4511" t="str">
        <f>IFERROR(INDEX(Dictionary!E:E,MATCH(G4511,Dictionary!A:A,0)),"")</f>
        <v>BlackRock</v>
      </c>
    </row>
    <row r="4512" spans="1:12" x14ac:dyDescent="0.2">
      <c r="A4512" t="s">
        <v>1617</v>
      </c>
      <c r="B4512" s="40">
        <v>45535</v>
      </c>
      <c r="C4512" t="s">
        <v>8</v>
      </c>
      <c r="D4512" s="3">
        <v>122780</v>
      </c>
      <c r="E4512" s="2">
        <v>14480000</v>
      </c>
      <c r="F4512" s="3">
        <v>350360</v>
      </c>
      <c r="G4512" t="s">
        <v>268</v>
      </c>
      <c r="H4512" t="s">
        <v>18</v>
      </c>
      <c r="I4512" t="s">
        <v>19</v>
      </c>
      <c r="J4512" s="41">
        <v>117.93</v>
      </c>
      <c r="K4512" s="42">
        <v>0.35043000000000002</v>
      </c>
      <c r="L4512" t="str">
        <f>IFERROR(INDEX(Dictionary!E:E,MATCH(G4512,Dictionary!A:A,0)),"")</f>
        <v/>
      </c>
    </row>
    <row r="4513" spans="1:12" x14ac:dyDescent="0.2">
      <c r="A4513" t="s">
        <v>1617</v>
      </c>
      <c r="B4513" s="40">
        <v>45535</v>
      </c>
      <c r="C4513" t="s">
        <v>22</v>
      </c>
      <c r="D4513" s="3">
        <v>-2790</v>
      </c>
      <c r="E4513" s="2">
        <v>-328700</v>
      </c>
      <c r="F4513" s="3">
        <v>202860</v>
      </c>
      <c r="G4513" t="s">
        <v>996</v>
      </c>
      <c r="H4513" t="s">
        <v>18</v>
      </c>
      <c r="I4513" t="s">
        <v>19</v>
      </c>
      <c r="J4513" s="41">
        <v>117.81</v>
      </c>
      <c r="K4513" s="42">
        <v>-1.375E-2</v>
      </c>
      <c r="L4513" t="str">
        <f>IFERROR(INDEX(Dictionary!E:E,MATCH(G4513,Dictionary!A:A,0)),"")</f>
        <v/>
      </c>
    </row>
    <row r="4514" spans="1:12" x14ac:dyDescent="0.2">
      <c r="A4514" t="s">
        <v>1617</v>
      </c>
      <c r="B4514" s="40">
        <v>45535</v>
      </c>
      <c r="C4514" t="s">
        <v>27</v>
      </c>
      <c r="D4514" s="3">
        <v>0</v>
      </c>
      <c r="E4514" s="2">
        <v>0</v>
      </c>
      <c r="F4514" s="3">
        <v>183460</v>
      </c>
      <c r="G4514" t="s">
        <v>684</v>
      </c>
      <c r="H4514" t="s">
        <v>18</v>
      </c>
      <c r="I4514" t="s">
        <v>19</v>
      </c>
      <c r="J4514" s="41">
        <v>0</v>
      </c>
      <c r="K4514" s="42">
        <v>0</v>
      </c>
      <c r="L4514" t="str">
        <f>IFERROR(INDEX(Dictionary!E:E,MATCH(G4514,Dictionary!A:A,0)),"")</f>
        <v/>
      </c>
    </row>
    <row r="4515" spans="1:12" x14ac:dyDescent="0.2">
      <c r="A4515" t="s">
        <v>1617</v>
      </c>
      <c r="B4515" s="40">
        <v>45535</v>
      </c>
      <c r="C4515" t="s">
        <v>22</v>
      </c>
      <c r="D4515" s="3">
        <v>-71730</v>
      </c>
      <c r="E4515" s="2">
        <v>-8460000</v>
      </c>
      <c r="F4515" s="3">
        <v>158960</v>
      </c>
      <c r="G4515" t="s">
        <v>490</v>
      </c>
      <c r="H4515" t="s">
        <v>18</v>
      </c>
      <c r="I4515" t="s">
        <v>19</v>
      </c>
      <c r="J4515" s="41">
        <v>117.94</v>
      </c>
      <c r="K4515" s="42">
        <v>-0.45123999999999997</v>
      </c>
      <c r="L4515" t="str">
        <f>IFERROR(INDEX(Dictionary!E:E,MATCH(G4515,Dictionary!A:A,0)),"")</f>
        <v/>
      </c>
    </row>
    <row r="4516" spans="1:12" x14ac:dyDescent="0.2">
      <c r="A4516" t="s">
        <v>1617</v>
      </c>
      <c r="B4516" s="40">
        <v>45535</v>
      </c>
      <c r="C4516" t="s">
        <v>8</v>
      </c>
      <c r="D4516" s="3">
        <v>13660</v>
      </c>
      <c r="E4516" s="2">
        <v>1610000</v>
      </c>
      <c r="F4516" s="3">
        <v>140860</v>
      </c>
      <c r="G4516" t="s">
        <v>242</v>
      </c>
      <c r="H4516" t="s">
        <v>18</v>
      </c>
      <c r="I4516" t="s">
        <v>19</v>
      </c>
      <c r="J4516" s="41">
        <v>117.86</v>
      </c>
      <c r="K4516" s="42">
        <v>9.6970000000000001E-2</v>
      </c>
      <c r="L4516" t="str">
        <f>IFERROR(INDEX(Dictionary!E:E,MATCH(G4516,Dictionary!A:A,0)),"")</f>
        <v/>
      </c>
    </row>
    <row r="4517" spans="1:12" x14ac:dyDescent="0.2">
      <c r="A4517" t="s">
        <v>1617</v>
      </c>
      <c r="B4517" s="40">
        <v>45535</v>
      </c>
      <c r="C4517" t="s">
        <v>22</v>
      </c>
      <c r="D4517" s="3">
        <v>-35090</v>
      </c>
      <c r="E4517" s="2">
        <v>-4140000</v>
      </c>
      <c r="F4517" s="3">
        <v>90510</v>
      </c>
      <c r="G4517" t="s">
        <v>254</v>
      </c>
      <c r="H4517" t="s">
        <v>18</v>
      </c>
      <c r="I4517" t="s">
        <v>19</v>
      </c>
      <c r="J4517" s="41">
        <v>117.98</v>
      </c>
      <c r="K4517" s="42">
        <v>-0.38768999999999998</v>
      </c>
      <c r="L4517" t="str">
        <f>IFERROR(INDEX(Dictionary!E:E,MATCH(G4517,Dictionary!A:A,0)),"")</f>
        <v>State Street</v>
      </c>
    </row>
    <row r="4518" spans="1:12" x14ac:dyDescent="0.2">
      <c r="A4518" t="s">
        <v>1617</v>
      </c>
      <c r="B4518" s="40">
        <v>45535</v>
      </c>
      <c r="C4518" t="s">
        <v>22</v>
      </c>
      <c r="D4518" s="3">
        <v>-466</v>
      </c>
      <c r="E4518" s="2">
        <v>-54960</v>
      </c>
      <c r="F4518" s="3">
        <v>85610</v>
      </c>
      <c r="G4518" t="s">
        <v>1144</v>
      </c>
      <c r="H4518" t="s">
        <v>18</v>
      </c>
      <c r="I4518" t="s">
        <v>19</v>
      </c>
      <c r="J4518" s="41">
        <v>117.94</v>
      </c>
      <c r="K4518" s="42">
        <v>-5.4400000000000004E-3</v>
      </c>
      <c r="L4518" t="str">
        <f>IFERROR(INDEX(Dictionary!E:E,MATCH(G4518,Dictionary!A:A,0)),"")</f>
        <v/>
      </c>
    </row>
    <row r="4519" spans="1:12" x14ac:dyDescent="0.2">
      <c r="A4519" t="s">
        <v>1617</v>
      </c>
      <c r="B4519" s="40">
        <v>45535</v>
      </c>
      <c r="C4519" t="s">
        <v>8</v>
      </c>
      <c r="D4519" s="3">
        <v>9600</v>
      </c>
      <c r="E4519" s="2">
        <v>1130000</v>
      </c>
      <c r="F4519" s="3">
        <v>45600</v>
      </c>
      <c r="G4519" t="s">
        <v>2112</v>
      </c>
      <c r="H4519" t="s">
        <v>18</v>
      </c>
      <c r="I4519" t="s">
        <v>19</v>
      </c>
      <c r="J4519" s="41">
        <v>117.71</v>
      </c>
      <c r="K4519" s="42">
        <v>0.21052999999999999</v>
      </c>
      <c r="L4519" t="str">
        <f>IFERROR(INDEX(Dictionary!E:E,MATCH(G4519,Dictionary!A:A,0)),"")</f>
        <v/>
      </c>
    </row>
    <row r="4520" spans="1:12" x14ac:dyDescent="0.2">
      <c r="A4520" t="s">
        <v>1617</v>
      </c>
      <c r="B4520" s="40">
        <v>45535</v>
      </c>
      <c r="C4520" t="s">
        <v>8</v>
      </c>
      <c r="D4520" s="3">
        <v>5490</v>
      </c>
      <c r="E4520" s="2">
        <v>647250</v>
      </c>
      <c r="F4520" s="3">
        <v>41610</v>
      </c>
      <c r="G4520" t="s">
        <v>260</v>
      </c>
      <c r="H4520" t="s">
        <v>18</v>
      </c>
      <c r="I4520" t="s">
        <v>19</v>
      </c>
      <c r="J4520" s="41">
        <v>117.9</v>
      </c>
      <c r="K4520" s="42">
        <v>0.13194</v>
      </c>
      <c r="L4520" t="str">
        <f>IFERROR(INDEX(Dictionary!E:E,MATCH(G4520,Dictionary!A:A,0)),"")</f>
        <v/>
      </c>
    </row>
    <row r="4521" spans="1:12" x14ac:dyDescent="0.2">
      <c r="A4521" t="s">
        <v>1617</v>
      </c>
      <c r="B4521" s="40">
        <v>45535</v>
      </c>
      <c r="C4521" t="s">
        <v>22</v>
      </c>
      <c r="D4521" s="3">
        <v>-706</v>
      </c>
      <c r="E4521" s="2">
        <v>-83270</v>
      </c>
      <c r="F4521" s="3">
        <v>38790</v>
      </c>
      <c r="G4521" t="s">
        <v>248</v>
      </c>
      <c r="H4521" t="s">
        <v>18</v>
      </c>
      <c r="I4521" t="s">
        <v>19</v>
      </c>
      <c r="J4521" s="41">
        <v>117.95</v>
      </c>
      <c r="K4521" s="42">
        <v>-1.8200000000000001E-2</v>
      </c>
      <c r="L4521" t="str">
        <f>IFERROR(INDEX(Dictionary!E:E,MATCH(G4521,Dictionary!A:A,0)),"")</f>
        <v/>
      </c>
    </row>
    <row r="4522" spans="1:12" x14ac:dyDescent="0.2">
      <c r="A4522" t="s">
        <v>1617</v>
      </c>
      <c r="B4522" s="40">
        <v>45535</v>
      </c>
      <c r="C4522" t="s">
        <v>22</v>
      </c>
      <c r="D4522" s="3">
        <v>-1200</v>
      </c>
      <c r="E4522" s="2">
        <v>-141290</v>
      </c>
      <c r="F4522" s="3">
        <v>21390</v>
      </c>
      <c r="G4522" t="s">
        <v>1145</v>
      </c>
      <c r="H4522" t="s">
        <v>18</v>
      </c>
      <c r="I4522" t="s">
        <v>19</v>
      </c>
      <c r="J4522" s="41">
        <v>117.74</v>
      </c>
      <c r="K4522" s="42">
        <v>-5.6099999999999997E-2</v>
      </c>
      <c r="L4522" t="str">
        <f>IFERROR(INDEX(Dictionary!E:E,MATCH(G4522,Dictionary!A:A,0)),"")</f>
        <v/>
      </c>
    </row>
    <row r="4523" spans="1:12" x14ac:dyDescent="0.2">
      <c r="A4523" t="s">
        <v>1617</v>
      </c>
      <c r="B4523" s="40">
        <v>45535</v>
      </c>
      <c r="C4523" t="s">
        <v>8</v>
      </c>
      <c r="D4523" s="3">
        <v>948</v>
      </c>
      <c r="E4523" s="2">
        <v>111810</v>
      </c>
      <c r="F4523" s="3">
        <v>18110</v>
      </c>
      <c r="G4523" t="s">
        <v>267</v>
      </c>
      <c r="H4523" t="s">
        <v>18</v>
      </c>
      <c r="I4523" t="s">
        <v>19</v>
      </c>
      <c r="J4523" s="41">
        <v>117.94</v>
      </c>
      <c r="K4523" s="42">
        <v>5.2350000000000001E-2</v>
      </c>
      <c r="L4523" t="str">
        <f>IFERROR(INDEX(Dictionary!E:E,MATCH(G4523,Dictionary!A:A,0)),"")</f>
        <v/>
      </c>
    </row>
    <row r="4524" spans="1:12" x14ac:dyDescent="0.2">
      <c r="A4524" t="s">
        <v>1617</v>
      </c>
      <c r="B4524" s="40">
        <v>45535</v>
      </c>
      <c r="C4524" t="s">
        <v>22</v>
      </c>
      <c r="D4524" s="3">
        <v>-2560</v>
      </c>
      <c r="E4524" s="2">
        <v>-301810</v>
      </c>
      <c r="F4524" s="3">
        <v>17350</v>
      </c>
      <c r="G4524" t="s">
        <v>1502</v>
      </c>
      <c r="H4524" t="s">
        <v>18</v>
      </c>
      <c r="I4524" t="s">
        <v>19</v>
      </c>
      <c r="J4524" s="41">
        <v>117.89</v>
      </c>
      <c r="K4524" s="42">
        <v>-0.14754999999999999</v>
      </c>
      <c r="L4524" t="str">
        <f>IFERROR(INDEX(Dictionary!E:E,MATCH(G4524,Dictionary!A:A,0)),"")</f>
        <v/>
      </c>
    </row>
    <row r="4525" spans="1:12" x14ac:dyDescent="0.2">
      <c r="A4525" t="s">
        <v>1617</v>
      </c>
      <c r="B4525" s="40">
        <v>45535</v>
      </c>
      <c r="C4525" t="s">
        <v>22</v>
      </c>
      <c r="D4525" s="3">
        <v>-93</v>
      </c>
      <c r="E4525" s="2">
        <v>-10970</v>
      </c>
      <c r="F4525" s="3">
        <v>14380</v>
      </c>
      <c r="G4525" t="s">
        <v>251</v>
      </c>
      <c r="H4525" t="s">
        <v>18</v>
      </c>
      <c r="I4525" t="s">
        <v>19</v>
      </c>
      <c r="J4525" s="41">
        <v>117.96</v>
      </c>
      <c r="K4525" s="42">
        <v>-6.4700000000000001E-3</v>
      </c>
      <c r="L4525" t="str">
        <f>IFERROR(INDEX(Dictionary!E:E,MATCH(G4525,Dictionary!A:A,0)),"")</f>
        <v/>
      </c>
    </row>
    <row r="4526" spans="1:12" x14ac:dyDescent="0.2">
      <c r="A4526" t="s">
        <v>1617</v>
      </c>
      <c r="B4526" s="40">
        <v>45535</v>
      </c>
      <c r="C4526" t="s">
        <v>8</v>
      </c>
      <c r="D4526" s="3">
        <v>277</v>
      </c>
      <c r="E4526" s="2">
        <v>32670</v>
      </c>
      <c r="F4526" s="3">
        <v>13250</v>
      </c>
      <c r="G4526" t="s">
        <v>270</v>
      </c>
      <c r="H4526" t="s">
        <v>18</v>
      </c>
      <c r="I4526" t="s">
        <v>19</v>
      </c>
      <c r="J4526" s="41">
        <v>117.94</v>
      </c>
      <c r="K4526" s="42">
        <v>2.0899999999999998E-2</v>
      </c>
      <c r="L4526" t="str">
        <f>IFERROR(INDEX(Dictionary!E:E,MATCH(G4526,Dictionary!A:A,0)),"")</f>
        <v/>
      </c>
    </row>
    <row r="4527" spans="1:12" x14ac:dyDescent="0.2">
      <c r="A4527" t="s">
        <v>1617</v>
      </c>
      <c r="B4527" s="40">
        <v>45535</v>
      </c>
      <c r="C4527" t="s">
        <v>8</v>
      </c>
      <c r="D4527" s="3">
        <v>1450</v>
      </c>
      <c r="E4527" s="2">
        <v>170780</v>
      </c>
      <c r="F4527" s="3">
        <v>7730</v>
      </c>
      <c r="G4527" t="s">
        <v>276</v>
      </c>
      <c r="H4527" t="s">
        <v>18</v>
      </c>
      <c r="I4527" t="s">
        <v>19</v>
      </c>
      <c r="J4527" s="41">
        <v>117.78</v>
      </c>
      <c r="K4527" s="42">
        <v>0.18758</v>
      </c>
      <c r="L4527" t="str">
        <f>IFERROR(INDEX(Dictionary!E:E,MATCH(G4527,Dictionary!A:A,0)),"")</f>
        <v/>
      </c>
    </row>
    <row r="4528" spans="1:12" x14ac:dyDescent="0.2">
      <c r="A4528" t="s">
        <v>1617</v>
      </c>
      <c r="B4528" s="40">
        <v>45535</v>
      </c>
      <c r="C4528" t="s">
        <v>22</v>
      </c>
      <c r="D4528" s="3">
        <v>-7110</v>
      </c>
      <c r="E4528" s="2">
        <v>-838080</v>
      </c>
      <c r="F4528" s="3">
        <v>7200</v>
      </c>
      <c r="G4528" t="s">
        <v>279</v>
      </c>
      <c r="H4528" t="s">
        <v>18</v>
      </c>
      <c r="I4528" t="s">
        <v>19</v>
      </c>
      <c r="J4528" s="41">
        <v>117.87</v>
      </c>
      <c r="K4528" s="42">
        <v>-0.98750000000000004</v>
      </c>
      <c r="L4528" t="str">
        <f>IFERROR(INDEX(Dictionary!E:E,MATCH(G4528,Dictionary!A:A,0)),"")</f>
        <v/>
      </c>
    </row>
    <row r="4529" spans="1:12" x14ac:dyDescent="0.2">
      <c r="A4529" t="s">
        <v>1617</v>
      </c>
      <c r="B4529" s="40">
        <v>45535</v>
      </c>
      <c r="C4529" t="s">
        <v>22</v>
      </c>
      <c r="D4529" s="3">
        <v>-983</v>
      </c>
      <c r="E4529" s="2">
        <v>-115940</v>
      </c>
      <c r="F4529" s="3">
        <v>5610</v>
      </c>
      <c r="G4529" t="s">
        <v>409</v>
      </c>
      <c r="H4529" t="s">
        <v>18</v>
      </c>
      <c r="I4529" t="s">
        <v>19</v>
      </c>
      <c r="J4529" s="41">
        <v>117.94</v>
      </c>
      <c r="K4529" s="42">
        <v>-0.17521999999999999</v>
      </c>
      <c r="L4529" t="str">
        <f>IFERROR(INDEX(Dictionary!E:E,MATCH(G4529,Dictionary!A:A,0)),"")</f>
        <v/>
      </c>
    </row>
    <row r="4530" spans="1:12" x14ac:dyDescent="0.2">
      <c r="A4530" t="s">
        <v>1617</v>
      </c>
      <c r="B4530" s="40">
        <v>45535</v>
      </c>
      <c r="C4530" t="s">
        <v>8</v>
      </c>
      <c r="D4530" s="3">
        <v>27</v>
      </c>
      <c r="E4530" s="2">
        <v>3180</v>
      </c>
      <c r="F4530" s="3">
        <v>2730</v>
      </c>
      <c r="G4530" t="s">
        <v>1084</v>
      </c>
      <c r="H4530" t="s">
        <v>18</v>
      </c>
      <c r="I4530" t="s">
        <v>19</v>
      </c>
      <c r="J4530" s="41">
        <v>117.78</v>
      </c>
      <c r="K4530" s="42">
        <v>9.8899999999999995E-3</v>
      </c>
      <c r="L4530" t="str">
        <f>IFERROR(INDEX(Dictionary!E:E,MATCH(G4530,Dictionary!A:A,0)),"")</f>
        <v/>
      </c>
    </row>
    <row r="4531" spans="1:12" x14ac:dyDescent="0.2">
      <c r="A4531" t="s">
        <v>1617</v>
      </c>
      <c r="B4531" s="40">
        <v>45535</v>
      </c>
      <c r="C4531" t="s">
        <v>8</v>
      </c>
      <c r="D4531" s="3">
        <v>1800</v>
      </c>
      <c r="E4531" s="2">
        <v>212290</v>
      </c>
      <c r="F4531" s="3">
        <v>1800</v>
      </c>
      <c r="G4531" t="s">
        <v>289</v>
      </c>
      <c r="H4531" t="s">
        <v>18</v>
      </c>
      <c r="I4531" t="s">
        <v>19</v>
      </c>
      <c r="J4531" s="41">
        <v>117.94</v>
      </c>
      <c r="K4531" s="42">
        <v>1</v>
      </c>
      <c r="L4531" t="str">
        <f>IFERROR(INDEX(Dictionary!E:E,MATCH(G4531,Dictionary!A:A,0)),"")</f>
        <v/>
      </c>
    </row>
    <row r="4532" spans="1:12" x14ac:dyDescent="0.2">
      <c r="A4532" t="s">
        <v>1617</v>
      </c>
      <c r="B4532" s="40">
        <v>45535</v>
      </c>
      <c r="C4532" t="s">
        <v>27</v>
      </c>
      <c r="D4532" s="3">
        <v>0</v>
      </c>
      <c r="E4532" s="2">
        <v>0</v>
      </c>
      <c r="F4532" s="3">
        <v>728</v>
      </c>
      <c r="G4532" t="s">
        <v>292</v>
      </c>
      <c r="H4532" t="s">
        <v>18</v>
      </c>
      <c r="I4532" t="s">
        <v>19</v>
      </c>
      <c r="J4532" s="41">
        <v>0</v>
      </c>
      <c r="K4532" s="42">
        <v>0</v>
      </c>
      <c r="L4532" t="str">
        <f>IFERROR(INDEX(Dictionary!E:E,MATCH(G4532,Dictionary!A:A,0)),"")</f>
        <v/>
      </c>
    </row>
    <row r="4533" spans="1:12" x14ac:dyDescent="0.2">
      <c r="A4533" t="s">
        <v>1617</v>
      </c>
      <c r="B4533" s="40">
        <v>45535</v>
      </c>
      <c r="C4533" t="s">
        <v>27</v>
      </c>
      <c r="D4533" s="3">
        <v>0</v>
      </c>
      <c r="E4533" s="2">
        <v>0</v>
      </c>
      <c r="F4533" s="3">
        <v>450</v>
      </c>
      <c r="G4533" t="s">
        <v>294</v>
      </c>
      <c r="H4533" t="s">
        <v>18</v>
      </c>
      <c r="I4533" t="s">
        <v>19</v>
      </c>
      <c r="J4533" s="41">
        <v>0</v>
      </c>
      <c r="K4533" s="42">
        <v>0</v>
      </c>
      <c r="L4533" t="str">
        <f>IFERROR(INDEX(Dictionary!E:E,MATCH(G4533,Dictionary!A:A,0)),"")</f>
        <v/>
      </c>
    </row>
    <row r="4534" spans="1:12" x14ac:dyDescent="0.2">
      <c r="A4534" t="s">
        <v>1617</v>
      </c>
      <c r="B4534" s="40">
        <v>45535</v>
      </c>
      <c r="C4534" t="s">
        <v>22</v>
      </c>
      <c r="D4534" s="3">
        <v>-435</v>
      </c>
      <c r="E4534" s="2">
        <v>-51300</v>
      </c>
      <c r="F4534" s="3">
        <v>419</v>
      </c>
      <c r="G4534" t="s">
        <v>1146</v>
      </c>
      <c r="H4534" t="s">
        <v>18</v>
      </c>
      <c r="I4534" t="s">
        <v>19</v>
      </c>
      <c r="J4534" s="41">
        <v>117.93</v>
      </c>
      <c r="K4534" s="42">
        <v>-1.0381800000000001</v>
      </c>
      <c r="L4534" t="str">
        <f>IFERROR(INDEX(Dictionary!E:E,MATCH(G4534,Dictionary!A:A,0)),"")</f>
        <v/>
      </c>
    </row>
    <row r="4535" spans="1:12" x14ac:dyDescent="0.2">
      <c r="A4535" t="s">
        <v>1617</v>
      </c>
      <c r="B4535" s="40">
        <v>45535</v>
      </c>
      <c r="C4535" t="s">
        <v>8</v>
      </c>
      <c r="D4535" s="3">
        <v>90</v>
      </c>
      <c r="E4535" s="2">
        <v>10620</v>
      </c>
      <c r="F4535" s="3">
        <v>317</v>
      </c>
      <c r="G4535" t="s">
        <v>246</v>
      </c>
      <c r="H4535" t="s">
        <v>18</v>
      </c>
      <c r="I4535" t="s">
        <v>19</v>
      </c>
      <c r="J4535" s="41">
        <v>118</v>
      </c>
      <c r="K4535" s="42">
        <v>0.28391</v>
      </c>
      <c r="L4535" t="str">
        <f>IFERROR(INDEX(Dictionary!E:E,MATCH(G4535,Dictionary!A:A,0)),"")</f>
        <v/>
      </c>
    </row>
    <row r="4536" spans="1:12" x14ac:dyDescent="0.2">
      <c r="A4536" t="s">
        <v>1617</v>
      </c>
      <c r="B4536" s="40">
        <v>45535</v>
      </c>
      <c r="C4536" t="s">
        <v>22</v>
      </c>
      <c r="D4536" s="3">
        <v>-3</v>
      </c>
      <c r="E4536" s="2">
        <v>-354</v>
      </c>
      <c r="F4536" s="3">
        <v>129</v>
      </c>
      <c r="G4536" t="s">
        <v>1147</v>
      </c>
      <c r="H4536" t="s">
        <v>18</v>
      </c>
      <c r="I4536" t="s">
        <v>19</v>
      </c>
      <c r="J4536" s="41">
        <v>118</v>
      </c>
      <c r="K4536" s="42">
        <v>-2.3259999999999999E-2</v>
      </c>
      <c r="L4536" t="str">
        <f>IFERROR(INDEX(Dictionary!E:E,MATCH(G4536,Dictionary!A:A,0)),"")</f>
        <v/>
      </c>
    </row>
    <row r="4537" spans="1:12" x14ac:dyDescent="0.2">
      <c r="A4537" t="s">
        <v>1617</v>
      </c>
      <c r="B4537" s="40">
        <v>45504</v>
      </c>
      <c r="C4537" t="s">
        <v>22</v>
      </c>
      <c r="D4537" s="3">
        <v>-21410</v>
      </c>
      <c r="E4537" s="2">
        <v>-2540000</v>
      </c>
      <c r="F4537" s="3">
        <v>2930000</v>
      </c>
      <c r="G4537" t="s">
        <v>937</v>
      </c>
      <c r="H4537" t="s">
        <v>18</v>
      </c>
      <c r="I4537" t="s">
        <v>19</v>
      </c>
      <c r="J4537" s="41">
        <v>118.64</v>
      </c>
      <c r="K4537" s="42">
        <v>-7.3099999999999997E-3</v>
      </c>
      <c r="L4537" t="str">
        <f>IFERROR(INDEX(Dictionary!E:E,MATCH(G4537,Dictionary!A:A,0)),"")</f>
        <v/>
      </c>
    </row>
    <row r="4538" spans="1:12" x14ac:dyDescent="0.2">
      <c r="A4538" t="s">
        <v>1617</v>
      </c>
      <c r="B4538" s="40">
        <v>45504</v>
      </c>
      <c r="C4538" t="s">
        <v>8</v>
      </c>
      <c r="D4538" s="3">
        <v>1260</v>
      </c>
      <c r="E4538" s="2">
        <v>148950</v>
      </c>
      <c r="F4538" s="3">
        <v>1260000</v>
      </c>
      <c r="G4538" t="s">
        <v>777</v>
      </c>
      <c r="H4538" t="s">
        <v>18</v>
      </c>
      <c r="I4538" t="s">
        <v>19</v>
      </c>
      <c r="J4538" s="41">
        <v>118.21</v>
      </c>
      <c r="K4538" s="42">
        <v>1E-3</v>
      </c>
      <c r="L4538" t="str">
        <f>IFERROR(INDEX(Dictionary!E:E,MATCH(G4538,Dictionary!A:A,0)),"")</f>
        <v/>
      </c>
    </row>
    <row r="4539" spans="1:12" x14ac:dyDescent="0.2">
      <c r="A4539" t="s">
        <v>1617</v>
      </c>
      <c r="B4539" s="40">
        <v>45504</v>
      </c>
      <c r="C4539" t="s">
        <v>22</v>
      </c>
      <c r="D4539" s="3">
        <v>-1100</v>
      </c>
      <c r="E4539" s="2">
        <v>-130450</v>
      </c>
      <c r="F4539" s="3">
        <v>1220000</v>
      </c>
      <c r="G4539" t="s">
        <v>301</v>
      </c>
      <c r="H4539" t="s">
        <v>18</v>
      </c>
      <c r="I4539" t="s">
        <v>19</v>
      </c>
      <c r="J4539" s="41">
        <v>118.59</v>
      </c>
      <c r="K4539" s="42">
        <v>-8.9999999999999998E-4</v>
      </c>
      <c r="L4539" t="str">
        <f>IFERROR(INDEX(Dictionary!E:E,MATCH(G4539,Dictionary!A:A,0)),"")</f>
        <v/>
      </c>
    </row>
    <row r="4540" spans="1:12" x14ac:dyDescent="0.2">
      <c r="A4540" t="s">
        <v>1617</v>
      </c>
      <c r="B4540" s="40">
        <v>45504</v>
      </c>
      <c r="C4540" t="s">
        <v>8</v>
      </c>
      <c r="D4540" s="3">
        <v>12090</v>
      </c>
      <c r="E4540" s="2">
        <v>1430000</v>
      </c>
      <c r="F4540" s="3">
        <v>1100000</v>
      </c>
      <c r="G4540" t="s">
        <v>297</v>
      </c>
      <c r="H4540" t="s">
        <v>18</v>
      </c>
      <c r="I4540" t="s">
        <v>19</v>
      </c>
      <c r="J4540" s="41">
        <v>118.28</v>
      </c>
      <c r="K4540" s="42">
        <v>1.099E-2</v>
      </c>
      <c r="L4540" t="str">
        <f>IFERROR(INDEX(Dictionary!E:E,MATCH(G4540,Dictionary!A:A,0)),"")</f>
        <v/>
      </c>
    </row>
    <row r="4541" spans="1:12" x14ac:dyDescent="0.2">
      <c r="A4541" t="s">
        <v>1617</v>
      </c>
      <c r="B4541" s="40">
        <v>45504</v>
      </c>
      <c r="C4541" t="s">
        <v>22</v>
      </c>
      <c r="D4541" s="3">
        <v>-13660</v>
      </c>
      <c r="E4541" s="2">
        <v>-1620000</v>
      </c>
      <c r="F4541" s="3">
        <v>1040000</v>
      </c>
      <c r="G4541" t="s">
        <v>305</v>
      </c>
      <c r="H4541" t="s">
        <v>18</v>
      </c>
      <c r="I4541" t="s">
        <v>19</v>
      </c>
      <c r="J4541" s="41">
        <v>118.59</v>
      </c>
      <c r="K4541" s="42">
        <v>-1.3129999999999999E-2</v>
      </c>
      <c r="L4541" t="str">
        <f>IFERROR(INDEX(Dictionary!E:E,MATCH(G4541,Dictionary!A:A,0)),"")</f>
        <v/>
      </c>
    </row>
    <row r="4542" spans="1:12" x14ac:dyDescent="0.2">
      <c r="A4542" t="s">
        <v>1617</v>
      </c>
      <c r="B4542" s="40">
        <v>45504</v>
      </c>
      <c r="C4542" t="s">
        <v>22</v>
      </c>
      <c r="D4542" s="3">
        <v>-110330</v>
      </c>
      <c r="E4542" s="2">
        <v>-13080000</v>
      </c>
      <c r="F4542" s="3">
        <v>786080</v>
      </c>
      <c r="G4542" t="s">
        <v>299</v>
      </c>
      <c r="H4542" t="s">
        <v>18</v>
      </c>
      <c r="I4542" t="s">
        <v>19</v>
      </c>
      <c r="J4542" s="41">
        <v>118.55</v>
      </c>
      <c r="K4542" s="42">
        <v>-0.14036000000000001</v>
      </c>
      <c r="L4542" t="str">
        <f>IFERROR(INDEX(Dictionary!E:E,MATCH(G4542,Dictionary!A:A,0)),"")</f>
        <v/>
      </c>
    </row>
    <row r="4543" spans="1:12" x14ac:dyDescent="0.2">
      <c r="A4543" t="s">
        <v>1617</v>
      </c>
      <c r="B4543" s="40">
        <v>45504</v>
      </c>
      <c r="C4543" t="s">
        <v>22</v>
      </c>
      <c r="D4543" s="3">
        <v>-1560</v>
      </c>
      <c r="E4543" s="2">
        <v>-185590</v>
      </c>
      <c r="F4543" s="3">
        <v>474200</v>
      </c>
      <c r="G4543" t="s">
        <v>306</v>
      </c>
      <c r="H4543" t="s">
        <v>18</v>
      </c>
      <c r="I4543" t="s">
        <v>19</v>
      </c>
      <c r="J4543" s="41">
        <v>118.97</v>
      </c>
      <c r="K4543" s="42">
        <v>-3.29E-3</v>
      </c>
      <c r="L4543" t="str">
        <f>IFERROR(INDEX(Dictionary!E:E,MATCH(G4543,Dictionary!A:A,0)),"")</f>
        <v/>
      </c>
    </row>
    <row r="4544" spans="1:12" x14ac:dyDescent="0.2">
      <c r="A4544" t="s">
        <v>1617</v>
      </c>
      <c r="B4544" s="40">
        <v>45504</v>
      </c>
      <c r="C4544" t="s">
        <v>8</v>
      </c>
      <c r="D4544" s="3">
        <v>152830</v>
      </c>
      <c r="E4544" s="2">
        <v>18120000</v>
      </c>
      <c r="F4544" s="3">
        <v>330550</v>
      </c>
      <c r="G4544" t="s">
        <v>316</v>
      </c>
      <c r="H4544" t="s">
        <v>18</v>
      </c>
      <c r="I4544" t="s">
        <v>19</v>
      </c>
      <c r="J4544" s="41">
        <v>118.56</v>
      </c>
      <c r="K4544" s="42">
        <v>0.46234999999999998</v>
      </c>
      <c r="L4544" t="str">
        <f>IFERROR(INDEX(Dictionary!E:E,MATCH(G4544,Dictionary!A:A,0)),"")</f>
        <v/>
      </c>
    </row>
    <row r="4545" spans="1:12" x14ac:dyDescent="0.2">
      <c r="A4545" t="s">
        <v>1617</v>
      </c>
      <c r="B4545" s="40">
        <v>45504</v>
      </c>
      <c r="C4545" t="s">
        <v>22</v>
      </c>
      <c r="D4545" s="3">
        <v>-27400</v>
      </c>
      <c r="E4545" s="2">
        <v>-3250000</v>
      </c>
      <c r="F4545" s="3">
        <v>300830</v>
      </c>
      <c r="G4545" t="s">
        <v>312</v>
      </c>
      <c r="H4545" t="s">
        <v>18</v>
      </c>
      <c r="I4545" t="s">
        <v>19</v>
      </c>
      <c r="J4545" s="41">
        <v>118.61</v>
      </c>
      <c r="K4545" s="42">
        <v>-9.1079999999999994E-2</v>
      </c>
      <c r="L4545" t="str">
        <f>IFERROR(INDEX(Dictionary!E:E,MATCH(G4545,Dictionary!A:A,0)),"")</f>
        <v/>
      </c>
    </row>
    <row r="4546" spans="1:12" x14ac:dyDescent="0.2">
      <c r="A4546" t="s">
        <v>1617</v>
      </c>
      <c r="B4546" s="40">
        <v>45504</v>
      </c>
      <c r="C4546" t="s">
        <v>22</v>
      </c>
      <c r="D4546" s="3">
        <v>-473</v>
      </c>
      <c r="E4546" s="2">
        <v>-56090</v>
      </c>
      <c r="F4546" s="3">
        <v>294220</v>
      </c>
      <c r="G4546" t="s">
        <v>651</v>
      </c>
      <c r="H4546" t="s">
        <v>18</v>
      </c>
      <c r="I4546" t="s">
        <v>19</v>
      </c>
      <c r="J4546" s="41">
        <v>118.58</v>
      </c>
      <c r="K4546" s="42">
        <v>-1.6100000000000001E-3</v>
      </c>
      <c r="L4546" t="str">
        <f>IFERROR(INDEX(Dictionary!E:E,MATCH(G4546,Dictionary!A:A,0)),"")</f>
        <v/>
      </c>
    </row>
    <row r="4547" spans="1:12" x14ac:dyDescent="0.2">
      <c r="A4547" t="s">
        <v>1617</v>
      </c>
      <c r="B4547" s="40">
        <v>45504</v>
      </c>
      <c r="C4547" t="s">
        <v>8</v>
      </c>
      <c r="D4547" s="3">
        <v>4450</v>
      </c>
      <c r="E4547" s="2">
        <v>527250</v>
      </c>
      <c r="F4547" s="3">
        <v>275620</v>
      </c>
      <c r="G4547" t="s">
        <v>303</v>
      </c>
      <c r="H4547" t="s">
        <v>18</v>
      </c>
      <c r="I4547" t="s">
        <v>19</v>
      </c>
      <c r="J4547" s="41">
        <v>118.48</v>
      </c>
      <c r="K4547" s="42">
        <v>1.6140000000000002E-2</v>
      </c>
      <c r="L4547" t="str">
        <f>IFERROR(INDEX(Dictionary!E:E,MATCH(G4547,Dictionary!A:A,0)),"")</f>
        <v/>
      </c>
    </row>
    <row r="4548" spans="1:12" x14ac:dyDescent="0.2">
      <c r="A4548" t="s">
        <v>1617</v>
      </c>
      <c r="B4548" s="40">
        <v>45504</v>
      </c>
      <c r="C4548" t="s">
        <v>8</v>
      </c>
      <c r="D4548" s="3">
        <v>18180</v>
      </c>
      <c r="E4548" s="2">
        <v>2160000</v>
      </c>
      <c r="F4548" s="3">
        <v>239360</v>
      </c>
      <c r="G4548" t="s">
        <v>757</v>
      </c>
      <c r="H4548" t="s">
        <v>18</v>
      </c>
      <c r="I4548" t="s">
        <v>19</v>
      </c>
      <c r="J4548" s="41">
        <v>118.81</v>
      </c>
      <c r="K4548" s="42">
        <v>7.5950000000000004E-2</v>
      </c>
      <c r="L4548" t="str">
        <f>IFERROR(INDEX(Dictionary!E:E,MATCH(G4548,Dictionary!A:A,0)),"")</f>
        <v/>
      </c>
    </row>
    <row r="4549" spans="1:12" x14ac:dyDescent="0.2">
      <c r="A4549" t="s">
        <v>1617</v>
      </c>
      <c r="B4549" s="40">
        <v>45504</v>
      </c>
      <c r="C4549" t="s">
        <v>27</v>
      </c>
      <c r="D4549" s="3">
        <v>0</v>
      </c>
      <c r="E4549" s="2">
        <v>0</v>
      </c>
      <c r="F4549" s="3">
        <v>185250</v>
      </c>
      <c r="G4549" t="s">
        <v>1046</v>
      </c>
      <c r="H4549" t="s">
        <v>18</v>
      </c>
      <c r="I4549" t="s">
        <v>19</v>
      </c>
      <c r="J4549" s="41">
        <v>0</v>
      </c>
      <c r="K4549" s="42">
        <v>0</v>
      </c>
      <c r="L4549" t="str">
        <f>IFERROR(INDEX(Dictionary!E:E,MATCH(G4549,Dictionary!A:A,0)),"")</f>
        <v/>
      </c>
    </row>
    <row r="4550" spans="1:12" x14ac:dyDescent="0.2">
      <c r="A4550" t="s">
        <v>1617</v>
      </c>
      <c r="B4550" s="40">
        <v>45504</v>
      </c>
      <c r="C4550" t="s">
        <v>27</v>
      </c>
      <c r="D4550" s="3">
        <v>0</v>
      </c>
      <c r="E4550" s="2">
        <v>0</v>
      </c>
      <c r="F4550" s="3">
        <v>168780</v>
      </c>
      <c r="G4550" t="s">
        <v>318</v>
      </c>
      <c r="H4550" t="s">
        <v>18</v>
      </c>
      <c r="I4550" t="s">
        <v>19</v>
      </c>
      <c r="J4550" s="41">
        <v>0</v>
      </c>
      <c r="K4550" s="42">
        <v>0</v>
      </c>
      <c r="L4550" t="str">
        <f>IFERROR(INDEX(Dictionary!E:E,MATCH(G4550,Dictionary!A:A,0)),"")</f>
        <v/>
      </c>
    </row>
    <row r="4551" spans="1:12" x14ac:dyDescent="0.2">
      <c r="A4551" t="s">
        <v>1617</v>
      </c>
      <c r="B4551" s="40">
        <v>45504</v>
      </c>
      <c r="C4551" t="s">
        <v>8</v>
      </c>
      <c r="D4551" s="3">
        <v>58560</v>
      </c>
      <c r="E4551" s="2">
        <v>6950000</v>
      </c>
      <c r="F4551" s="3">
        <v>165830</v>
      </c>
      <c r="G4551" t="s">
        <v>753</v>
      </c>
      <c r="H4551" t="s">
        <v>18</v>
      </c>
      <c r="I4551" t="s">
        <v>19</v>
      </c>
      <c r="J4551" s="41">
        <v>118.68</v>
      </c>
      <c r="K4551" s="42">
        <v>0.35314000000000001</v>
      </c>
      <c r="L4551" t="str">
        <f>IFERROR(INDEX(Dictionary!E:E,MATCH(G4551,Dictionary!A:A,0)),"")</f>
        <v/>
      </c>
    </row>
    <row r="4552" spans="1:12" x14ac:dyDescent="0.2">
      <c r="A4552" t="s">
        <v>1617</v>
      </c>
      <c r="B4552" s="40">
        <v>45504</v>
      </c>
      <c r="C4552" t="s">
        <v>22</v>
      </c>
      <c r="D4552" s="3">
        <v>-1050</v>
      </c>
      <c r="E4552" s="2">
        <v>-124990</v>
      </c>
      <c r="F4552" s="3">
        <v>138430</v>
      </c>
      <c r="G4552" t="s">
        <v>969</v>
      </c>
      <c r="H4552" t="s">
        <v>18</v>
      </c>
      <c r="I4552" t="s">
        <v>19</v>
      </c>
      <c r="J4552" s="41">
        <v>119.04</v>
      </c>
      <c r="K4552" s="42">
        <v>-7.5900000000000004E-3</v>
      </c>
      <c r="L4552" t="str">
        <f>IFERROR(INDEX(Dictionary!E:E,MATCH(G4552,Dictionary!A:A,0)),"")</f>
        <v/>
      </c>
    </row>
    <row r="4553" spans="1:12" x14ac:dyDescent="0.2">
      <c r="A4553" t="s">
        <v>1617</v>
      </c>
      <c r="B4553" s="40">
        <v>45504</v>
      </c>
      <c r="C4553" t="s">
        <v>8</v>
      </c>
      <c r="D4553" s="3">
        <v>1900</v>
      </c>
      <c r="E4553" s="2">
        <v>225440</v>
      </c>
      <c r="F4553" s="3">
        <v>132350</v>
      </c>
      <c r="G4553" t="s">
        <v>652</v>
      </c>
      <c r="H4553" t="s">
        <v>18</v>
      </c>
      <c r="I4553" t="s">
        <v>19</v>
      </c>
      <c r="J4553" s="41">
        <v>118.65</v>
      </c>
      <c r="K4553" s="42">
        <v>1.436E-2</v>
      </c>
      <c r="L4553" t="str">
        <f>IFERROR(INDEX(Dictionary!E:E,MATCH(G4553,Dictionary!A:A,0)),"")</f>
        <v/>
      </c>
    </row>
    <row r="4554" spans="1:12" x14ac:dyDescent="0.2">
      <c r="A4554" t="s">
        <v>1617</v>
      </c>
      <c r="B4554" s="40">
        <v>45504</v>
      </c>
      <c r="C4554" t="s">
        <v>22</v>
      </c>
      <c r="D4554" s="3">
        <v>-6910</v>
      </c>
      <c r="E4554" s="2">
        <v>-819690</v>
      </c>
      <c r="F4554" s="3">
        <v>129500</v>
      </c>
      <c r="G4554" t="s">
        <v>1049</v>
      </c>
      <c r="H4554" t="s">
        <v>18</v>
      </c>
      <c r="I4554" t="s">
        <v>19</v>
      </c>
      <c r="J4554" s="41">
        <v>118.62</v>
      </c>
      <c r="K4554" s="42">
        <v>-5.3359999999999998E-2</v>
      </c>
      <c r="L4554" t="str">
        <f>IFERROR(INDEX(Dictionary!E:E,MATCH(G4554,Dictionary!A:A,0)),"")</f>
        <v/>
      </c>
    </row>
    <row r="4555" spans="1:12" x14ac:dyDescent="0.2">
      <c r="A4555" t="s">
        <v>1617</v>
      </c>
      <c r="B4555" s="40">
        <v>45504</v>
      </c>
      <c r="C4555" t="s">
        <v>27</v>
      </c>
      <c r="D4555" s="3">
        <v>0</v>
      </c>
      <c r="E4555" s="2">
        <v>0</v>
      </c>
      <c r="F4555" s="3">
        <v>114040</v>
      </c>
      <c r="G4555" t="s">
        <v>952</v>
      </c>
      <c r="H4555" t="s">
        <v>18</v>
      </c>
      <c r="I4555" t="s">
        <v>19</v>
      </c>
      <c r="J4555" s="41">
        <v>0</v>
      </c>
      <c r="K4555" s="42">
        <v>0</v>
      </c>
      <c r="L4555" t="str">
        <f>IFERROR(INDEX(Dictionary!E:E,MATCH(G4555,Dictionary!A:A,0)),"")</f>
        <v/>
      </c>
    </row>
    <row r="4556" spans="1:12" x14ac:dyDescent="0.2">
      <c r="A4556" t="s">
        <v>1617</v>
      </c>
      <c r="B4556" s="40">
        <v>45504</v>
      </c>
      <c r="C4556" t="s">
        <v>8</v>
      </c>
      <c r="D4556" s="3">
        <v>5950</v>
      </c>
      <c r="E4556" s="2">
        <v>705610</v>
      </c>
      <c r="F4556" s="3">
        <v>113850</v>
      </c>
      <c r="G4556" t="s">
        <v>321</v>
      </c>
      <c r="H4556" t="s">
        <v>18</v>
      </c>
      <c r="I4556" t="s">
        <v>19</v>
      </c>
      <c r="J4556" s="41">
        <v>118.59</v>
      </c>
      <c r="K4556" s="42">
        <v>5.2260000000000001E-2</v>
      </c>
      <c r="L4556" t="str">
        <f>IFERROR(INDEX(Dictionary!E:E,MATCH(G4556,Dictionary!A:A,0)),"")</f>
        <v/>
      </c>
    </row>
    <row r="4557" spans="1:12" x14ac:dyDescent="0.2">
      <c r="A4557" t="s">
        <v>1617</v>
      </c>
      <c r="B4557" s="40">
        <v>45504</v>
      </c>
      <c r="C4557" t="s">
        <v>8</v>
      </c>
      <c r="D4557" s="3">
        <v>2540</v>
      </c>
      <c r="E4557" s="2">
        <v>301460</v>
      </c>
      <c r="F4557" s="3">
        <v>111590</v>
      </c>
      <c r="G4557" t="s">
        <v>2290</v>
      </c>
      <c r="H4557" t="s">
        <v>18</v>
      </c>
      <c r="I4557" t="s">
        <v>19</v>
      </c>
      <c r="J4557" s="41">
        <v>118.69</v>
      </c>
      <c r="K4557" s="42">
        <v>2.2769999999999999E-2</v>
      </c>
      <c r="L4557" t="str">
        <f>IFERROR(INDEX(Dictionary!E:E,MATCH(G4557,Dictionary!A:A,0)),"")</f>
        <v/>
      </c>
    </row>
    <row r="4558" spans="1:12" x14ac:dyDescent="0.2">
      <c r="A4558" t="s">
        <v>1617</v>
      </c>
      <c r="B4558" s="40">
        <v>45504</v>
      </c>
      <c r="C4558" t="s">
        <v>22</v>
      </c>
      <c r="D4558" s="3">
        <v>-544</v>
      </c>
      <c r="E4558" s="2">
        <v>-64510</v>
      </c>
      <c r="F4558" s="3">
        <v>90340</v>
      </c>
      <c r="G4558" t="s">
        <v>322</v>
      </c>
      <c r="H4558" t="s">
        <v>18</v>
      </c>
      <c r="I4558" t="s">
        <v>19</v>
      </c>
      <c r="J4558" s="41">
        <v>118.58</v>
      </c>
      <c r="K4558" s="42">
        <v>-6.0200000000000002E-3</v>
      </c>
      <c r="L4558" t="str">
        <f>IFERROR(INDEX(Dictionary!E:E,MATCH(G4558,Dictionary!A:A,0)),"")</f>
        <v/>
      </c>
    </row>
    <row r="4559" spans="1:12" x14ac:dyDescent="0.2">
      <c r="A4559" t="s">
        <v>1617</v>
      </c>
      <c r="B4559" s="40">
        <v>45504</v>
      </c>
      <c r="C4559" t="s">
        <v>22</v>
      </c>
      <c r="D4559" s="3">
        <v>-3</v>
      </c>
      <c r="E4559" s="2">
        <v>-356</v>
      </c>
      <c r="F4559" s="3">
        <v>87500</v>
      </c>
      <c r="G4559" t="s">
        <v>2628</v>
      </c>
      <c r="H4559" t="s">
        <v>18</v>
      </c>
      <c r="I4559" t="s">
        <v>19</v>
      </c>
      <c r="J4559" s="41">
        <v>118.67</v>
      </c>
      <c r="K4559" s="42">
        <v>-3.0000000000000001E-5</v>
      </c>
      <c r="L4559" t="str">
        <f>IFERROR(INDEX(Dictionary!E:E,MATCH(G4559,Dictionary!A:A,0)),"")</f>
        <v/>
      </c>
    </row>
    <row r="4560" spans="1:12" x14ac:dyDescent="0.2">
      <c r="A4560" t="s">
        <v>1617</v>
      </c>
      <c r="B4560" s="40">
        <v>45504</v>
      </c>
      <c r="C4560" t="s">
        <v>22</v>
      </c>
      <c r="D4560" s="3">
        <v>-53010</v>
      </c>
      <c r="E4560" s="2">
        <v>-6290000</v>
      </c>
      <c r="F4560" s="3">
        <v>77400</v>
      </c>
      <c r="G4560" t="s">
        <v>311</v>
      </c>
      <c r="H4560" t="s">
        <v>18</v>
      </c>
      <c r="I4560" t="s">
        <v>19</v>
      </c>
      <c r="J4560" s="41">
        <v>118.66</v>
      </c>
      <c r="K4560" s="42">
        <v>-0.68488000000000004</v>
      </c>
      <c r="L4560" t="str">
        <f>IFERROR(INDEX(Dictionary!E:E,MATCH(G4560,Dictionary!A:A,0)),"")</f>
        <v/>
      </c>
    </row>
    <row r="4561" spans="1:12" x14ac:dyDescent="0.2">
      <c r="A4561" t="s">
        <v>1617</v>
      </c>
      <c r="B4561" s="40">
        <v>45504</v>
      </c>
      <c r="C4561" t="s">
        <v>27</v>
      </c>
      <c r="D4561" s="3">
        <v>0</v>
      </c>
      <c r="E4561" s="2">
        <v>0</v>
      </c>
      <c r="F4561" s="3">
        <v>66900</v>
      </c>
      <c r="G4561" t="s">
        <v>2629</v>
      </c>
      <c r="H4561" t="s">
        <v>18</v>
      </c>
      <c r="I4561" t="s">
        <v>19</v>
      </c>
      <c r="J4561" s="41">
        <v>0</v>
      </c>
      <c r="K4561" s="42">
        <v>0</v>
      </c>
      <c r="L4561" t="str">
        <f>IFERROR(INDEX(Dictionary!E:E,MATCH(G4561,Dictionary!A:A,0)),"")</f>
        <v/>
      </c>
    </row>
    <row r="4562" spans="1:12" x14ac:dyDescent="0.2">
      <c r="A4562" t="s">
        <v>1617</v>
      </c>
      <c r="B4562" s="40">
        <v>45504</v>
      </c>
      <c r="C4562" t="s">
        <v>22</v>
      </c>
      <c r="D4562" s="3">
        <v>-747</v>
      </c>
      <c r="E4562" s="2">
        <v>-88590</v>
      </c>
      <c r="F4562" s="3">
        <v>63880</v>
      </c>
      <c r="G4562" t="s">
        <v>954</v>
      </c>
      <c r="H4562" t="s">
        <v>18</v>
      </c>
      <c r="I4562" t="s">
        <v>19</v>
      </c>
      <c r="J4562" s="41">
        <v>118.59</v>
      </c>
      <c r="K4562" s="42">
        <v>-1.1690000000000001E-2</v>
      </c>
      <c r="L4562" t="str">
        <f>IFERROR(INDEX(Dictionary!E:E,MATCH(G4562,Dictionary!A:A,0)),"")</f>
        <v/>
      </c>
    </row>
    <row r="4563" spans="1:12" x14ac:dyDescent="0.2">
      <c r="A4563" t="s">
        <v>1617</v>
      </c>
      <c r="B4563" s="40">
        <v>45504</v>
      </c>
      <c r="C4563" t="s">
        <v>27</v>
      </c>
      <c r="D4563" s="3">
        <v>0</v>
      </c>
      <c r="E4563" s="2">
        <v>0</v>
      </c>
      <c r="F4563" s="3">
        <v>63040</v>
      </c>
      <c r="G4563" t="s">
        <v>1720</v>
      </c>
      <c r="H4563" t="s">
        <v>18</v>
      </c>
      <c r="I4563" t="s">
        <v>19</v>
      </c>
      <c r="J4563" s="41">
        <v>0</v>
      </c>
      <c r="K4563" s="42">
        <v>0</v>
      </c>
      <c r="L4563" t="str">
        <f>IFERROR(INDEX(Dictionary!E:E,MATCH(G4563,Dictionary!A:A,0)),"")</f>
        <v/>
      </c>
    </row>
    <row r="4564" spans="1:12" x14ac:dyDescent="0.2">
      <c r="A4564" t="s">
        <v>1617</v>
      </c>
      <c r="B4564" s="40">
        <v>45504</v>
      </c>
      <c r="C4564" t="s">
        <v>27</v>
      </c>
      <c r="D4564" s="3">
        <v>0</v>
      </c>
      <c r="E4564" s="2">
        <v>0</v>
      </c>
      <c r="F4564" s="3">
        <v>62490</v>
      </c>
      <c r="G4564" t="s">
        <v>601</v>
      </c>
      <c r="H4564" t="s">
        <v>18</v>
      </c>
      <c r="I4564" t="s">
        <v>19</v>
      </c>
      <c r="J4564" s="41">
        <v>0</v>
      </c>
      <c r="K4564" s="42">
        <v>0</v>
      </c>
      <c r="L4564" t="str">
        <f>IFERROR(INDEX(Dictionary!E:E,MATCH(G4564,Dictionary!A:A,0)),"")</f>
        <v/>
      </c>
    </row>
    <row r="4565" spans="1:12" x14ac:dyDescent="0.2">
      <c r="A4565" t="s">
        <v>1617</v>
      </c>
      <c r="B4565" s="40">
        <v>45504</v>
      </c>
      <c r="C4565" t="s">
        <v>8</v>
      </c>
      <c r="D4565" s="3">
        <v>8110</v>
      </c>
      <c r="E4565" s="2">
        <v>961760</v>
      </c>
      <c r="F4565" s="3">
        <v>60510</v>
      </c>
      <c r="G4565" t="s">
        <v>1472</v>
      </c>
      <c r="H4565" t="s">
        <v>18</v>
      </c>
      <c r="I4565" t="s">
        <v>19</v>
      </c>
      <c r="J4565" s="41">
        <v>118.59</v>
      </c>
      <c r="K4565" s="42">
        <v>0.13403000000000001</v>
      </c>
      <c r="L4565" t="str">
        <f>IFERROR(INDEX(Dictionary!E:E,MATCH(G4565,Dictionary!A:A,0)),"")</f>
        <v/>
      </c>
    </row>
    <row r="4566" spans="1:12" x14ac:dyDescent="0.2">
      <c r="A4566" t="s">
        <v>1617</v>
      </c>
      <c r="B4566" s="40">
        <v>45504</v>
      </c>
      <c r="C4566" t="s">
        <v>8</v>
      </c>
      <c r="D4566" s="3">
        <v>2760</v>
      </c>
      <c r="E4566" s="2">
        <v>327430</v>
      </c>
      <c r="F4566" s="3">
        <v>59790</v>
      </c>
      <c r="G4566" t="s">
        <v>328</v>
      </c>
      <c r="H4566" t="s">
        <v>18</v>
      </c>
      <c r="I4566" t="s">
        <v>19</v>
      </c>
      <c r="J4566" s="41">
        <v>118.63</v>
      </c>
      <c r="K4566" s="42">
        <v>4.616E-2</v>
      </c>
      <c r="L4566" t="str">
        <f>IFERROR(INDEX(Dictionary!E:E,MATCH(G4566,Dictionary!A:A,0)),"")</f>
        <v/>
      </c>
    </row>
    <row r="4567" spans="1:12" x14ac:dyDescent="0.2">
      <c r="A4567" t="s">
        <v>1617</v>
      </c>
      <c r="B4567" s="40">
        <v>45504</v>
      </c>
      <c r="C4567" t="s">
        <v>27</v>
      </c>
      <c r="D4567" s="3">
        <v>0</v>
      </c>
      <c r="E4567" s="2">
        <v>0</v>
      </c>
      <c r="F4567" s="3">
        <v>53390</v>
      </c>
      <c r="G4567" t="s">
        <v>957</v>
      </c>
      <c r="H4567" t="s">
        <v>18</v>
      </c>
      <c r="I4567" t="s">
        <v>19</v>
      </c>
      <c r="J4567" s="41">
        <v>0</v>
      </c>
      <c r="K4567" s="42">
        <v>0</v>
      </c>
      <c r="L4567" t="str">
        <f>IFERROR(INDEX(Dictionary!E:E,MATCH(G4567,Dictionary!A:A,0)),"")</f>
        <v/>
      </c>
    </row>
    <row r="4568" spans="1:12" x14ac:dyDescent="0.2">
      <c r="A4568" t="s">
        <v>1617</v>
      </c>
      <c r="B4568" s="40">
        <v>45504</v>
      </c>
      <c r="C4568" t="s">
        <v>8</v>
      </c>
      <c r="D4568" s="3">
        <v>6160</v>
      </c>
      <c r="E4568" s="2">
        <v>730040</v>
      </c>
      <c r="F4568" s="3">
        <v>52780</v>
      </c>
      <c r="G4568" t="s">
        <v>1055</v>
      </c>
      <c r="H4568" t="s">
        <v>18</v>
      </c>
      <c r="I4568" t="s">
        <v>19</v>
      </c>
      <c r="J4568" s="41">
        <v>118.51</v>
      </c>
      <c r="K4568" s="42">
        <v>0.11670999999999999</v>
      </c>
      <c r="L4568" t="str">
        <f>IFERROR(INDEX(Dictionary!E:E,MATCH(G4568,Dictionary!A:A,0)),"")</f>
        <v/>
      </c>
    </row>
    <row r="4569" spans="1:12" x14ac:dyDescent="0.2">
      <c r="A4569" t="s">
        <v>1617</v>
      </c>
      <c r="B4569" s="40">
        <v>45504</v>
      </c>
      <c r="C4569" t="s">
        <v>22</v>
      </c>
      <c r="D4569" s="3">
        <v>-2000</v>
      </c>
      <c r="E4569" s="2">
        <v>-237180</v>
      </c>
      <c r="F4569" s="3">
        <v>50000</v>
      </c>
      <c r="G4569" t="s">
        <v>1453</v>
      </c>
      <c r="H4569" t="s">
        <v>18</v>
      </c>
      <c r="I4569" t="s">
        <v>19</v>
      </c>
      <c r="J4569" s="41">
        <v>118.59</v>
      </c>
      <c r="K4569" s="42">
        <v>-0.04</v>
      </c>
      <c r="L4569" t="str">
        <f>IFERROR(INDEX(Dictionary!E:E,MATCH(G4569,Dictionary!A:A,0)),"")</f>
        <v/>
      </c>
    </row>
    <row r="4570" spans="1:12" x14ac:dyDescent="0.2">
      <c r="A4570" t="s">
        <v>1617</v>
      </c>
      <c r="B4570" s="40">
        <v>45504</v>
      </c>
      <c r="C4570" t="s">
        <v>27</v>
      </c>
      <c r="D4570" s="3">
        <v>0</v>
      </c>
      <c r="E4570" s="2">
        <v>0</v>
      </c>
      <c r="F4570" s="3">
        <v>47710</v>
      </c>
      <c r="G4570" t="s">
        <v>1064</v>
      </c>
      <c r="H4570" t="s">
        <v>18</v>
      </c>
      <c r="I4570" t="s">
        <v>19</v>
      </c>
      <c r="J4570" s="41">
        <v>0</v>
      </c>
      <c r="K4570" s="42">
        <v>0</v>
      </c>
      <c r="L4570" t="str">
        <f>IFERROR(INDEX(Dictionary!E:E,MATCH(G4570,Dictionary!A:A,0)),"")</f>
        <v/>
      </c>
    </row>
    <row r="4571" spans="1:12" x14ac:dyDescent="0.2">
      <c r="A4571" t="s">
        <v>1617</v>
      </c>
      <c r="B4571" s="40">
        <v>45504</v>
      </c>
      <c r="C4571" t="s">
        <v>8</v>
      </c>
      <c r="D4571" s="3">
        <v>5700</v>
      </c>
      <c r="E4571" s="2">
        <v>675370</v>
      </c>
      <c r="F4571" s="3">
        <v>47300</v>
      </c>
      <c r="G4571" t="s">
        <v>1479</v>
      </c>
      <c r="H4571" t="s">
        <v>18</v>
      </c>
      <c r="I4571" t="s">
        <v>19</v>
      </c>
      <c r="J4571" s="41">
        <v>118.49</v>
      </c>
      <c r="K4571" s="42">
        <v>0.12051000000000001</v>
      </c>
      <c r="L4571" t="str">
        <f>IFERROR(INDEX(Dictionary!E:E,MATCH(G4571,Dictionary!A:A,0)),"")</f>
        <v/>
      </c>
    </row>
    <row r="4572" spans="1:12" x14ac:dyDescent="0.2">
      <c r="A4572" t="s">
        <v>1617</v>
      </c>
      <c r="B4572" s="40">
        <v>45504</v>
      </c>
      <c r="C4572" t="s">
        <v>8</v>
      </c>
      <c r="D4572" s="3">
        <v>226</v>
      </c>
      <c r="E4572" s="2">
        <v>26800</v>
      </c>
      <c r="F4572" s="3">
        <v>47300</v>
      </c>
      <c r="G4572" t="s">
        <v>1058</v>
      </c>
      <c r="H4572" t="s">
        <v>18</v>
      </c>
      <c r="I4572" t="s">
        <v>19</v>
      </c>
      <c r="J4572" s="41">
        <v>118.58</v>
      </c>
      <c r="K4572" s="42">
        <v>4.7800000000000004E-3</v>
      </c>
      <c r="L4572" t="str">
        <f>IFERROR(INDEX(Dictionary!E:E,MATCH(G4572,Dictionary!A:A,0)),"")</f>
        <v/>
      </c>
    </row>
    <row r="4573" spans="1:12" x14ac:dyDescent="0.2">
      <c r="A4573" t="s">
        <v>1617</v>
      </c>
      <c r="B4573" s="40">
        <v>45504</v>
      </c>
      <c r="C4573" t="s">
        <v>8</v>
      </c>
      <c r="D4573" s="3">
        <v>3700</v>
      </c>
      <c r="E4573" s="2">
        <v>438310</v>
      </c>
      <c r="F4573" s="3">
        <v>44480</v>
      </c>
      <c r="G4573" t="s">
        <v>315</v>
      </c>
      <c r="H4573" t="s">
        <v>18</v>
      </c>
      <c r="I4573" t="s">
        <v>19</v>
      </c>
      <c r="J4573" s="41">
        <v>118.46</v>
      </c>
      <c r="K4573" s="42">
        <v>8.3180000000000004E-2</v>
      </c>
      <c r="L4573" t="str">
        <f>IFERROR(INDEX(Dictionary!E:E,MATCH(G4573,Dictionary!A:A,0)),"")</f>
        <v/>
      </c>
    </row>
    <row r="4574" spans="1:12" x14ac:dyDescent="0.2">
      <c r="A4574" t="s">
        <v>1617</v>
      </c>
      <c r="B4574" s="40">
        <v>45504</v>
      </c>
      <c r="C4574" t="s">
        <v>8</v>
      </c>
      <c r="D4574" s="3">
        <v>825</v>
      </c>
      <c r="E4574" s="2">
        <v>97840</v>
      </c>
      <c r="F4574" s="3">
        <v>44160</v>
      </c>
      <c r="G4574" t="s">
        <v>971</v>
      </c>
      <c r="H4574" t="s">
        <v>18</v>
      </c>
      <c r="I4574" t="s">
        <v>19</v>
      </c>
      <c r="J4574" s="41">
        <v>118.59</v>
      </c>
      <c r="K4574" s="42">
        <v>1.8679999999999999E-2</v>
      </c>
      <c r="L4574" t="str">
        <f>IFERROR(INDEX(Dictionary!E:E,MATCH(G4574,Dictionary!A:A,0)),"")</f>
        <v/>
      </c>
    </row>
    <row r="4575" spans="1:12" x14ac:dyDescent="0.2">
      <c r="A4575" t="s">
        <v>1617</v>
      </c>
      <c r="B4575" s="40">
        <v>45504</v>
      </c>
      <c r="C4575" t="s">
        <v>22</v>
      </c>
      <c r="D4575" s="3">
        <v>-10550</v>
      </c>
      <c r="E4575" s="2">
        <v>-1250000</v>
      </c>
      <c r="F4575" s="3">
        <v>43920</v>
      </c>
      <c r="G4575" t="s">
        <v>271</v>
      </c>
      <c r="H4575" t="s">
        <v>18</v>
      </c>
      <c r="I4575" t="s">
        <v>19</v>
      </c>
      <c r="J4575" s="41">
        <v>118.48</v>
      </c>
      <c r="K4575" s="42">
        <v>-0.24021000000000001</v>
      </c>
      <c r="L4575" t="str">
        <f>IFERROR(INDEX(Dictionary!E:E,MATCH(G4575,Dictionary!A:A,0)),"")</f>
        <v/>
      </c>
    </row>
    <row r="4576" spans="1:12" x14ac:dyDescent="0.2">
      <c r="A4576" t="s">
        <v>1617</v>
      </c>
      <c r="B4576" s="40">
        <v>45504</v>
      </c>
      <c r="C4576" t="s">
        <v>22</v>
      </c>
      <c r="D4576" s="3">
        <v>-589</v>
      </c>
      <c r="E4576" s="2">
        <v>-69850</v>
      </c>
      <c r="F4576" s="3">
        <v>43180</v>
      </c>
      <c r="G4576" t="s">
        <v>2630</v>
      </c>
      <c r="H4576" t="s">
        <v>18</v>
      </c>
      <c r="I4576" t="s">
        <v>19</v>
      </c>
      <c r="J4576" s="41">
        <v>118.59</v>
      </c>
      <c r="K4576" s="42">
        <v>-1.3639999999999999E-2</v>
      </c>
      <c r="L4576" t="str">
        <f>IFERROR(INDEX(Dictionary!E:E,MATCH(G4576,Dictionary!A:A,0)),"")</f>
        <v/>
      </c>
    </row>
    <row r="4577" spans="1:12" x14ac:dyDescent="0.2">
      <c r="A4577" t="s">
        <v>1617</v>
      </c>
      <c r="B4577" s="40">
        <v>45504</v>
      </c>
      <c r="C4577" t="s">
        <v>8</v>
      </c>
      <c r="D4577" s="3">
        <v>4760</v>
      </c>
      <c r="E4577" s="2">
        <v>564960</v>
      </c>
      <c r="F4577" s="3">
        <v>39490</v>
      </c>
      <c r="G4577" t="s">
        <v>427</v>
      </c>
      <c r="H4577" t="s">
        <v>18</v>
      </c>
      <c r="I4577" t="s">
        <v>19</v>
      </c>
      <c r="J4577" s="41">
        <v>118.69</v>
      </c>
      <c r="K4577" s="42">
        <v>0.12053999999999999</v>
      </c>
      <c r="L4577" t="str">
        <f>IFERROR(INDEX(Dictionary!E:E,MATCH(G4577,Dictionary!A:A,0)),"")</f>
        <v/>
      </c>
    </row>
    <row r="4578" spans="1:12" x14ac:dyDescent="0.2">
      <c r="A4578" t="s">
        <v>1617</v>
      </c>
      <c r="B4578" s="40">
        <v>45504</v>
      </c>
      <c r="C4578" t="s">
        <v>27</v>
      </c>
      <c r="D4578" s="3">
        <v>0</v>
      </c>
      <c r="E4578" s="2">
        <v>0</v>
      </c>
      <c r="F4578" s="3">
        <v>39100</v>
      </c>
      <c r="G4578" t="s">
        <v>2097</v>
      </c>
      <c r="H4578" t="s">
        <v>18</v>
      </c>
      <c r="I4578" t="s">
        <v>19</v>
      </c>
      <c r="J4578" s="41">
        <v>0</v>
      </c>
      <c r="K4578" s="42">
        <v>0</v>
      </c>
      <c r="L4578" t="str">
        <f>IFERROR(INDEX(Dictionary!E:E,MATCH(G4578,Dictionary!A:A,0)),"")</f>
        <v/>
      </c>
    </row>
    <row r="4579" spans="1:12" x14ac:dyDescent="0.2">
      <c r="A4579" t="s">
        <v>1617</v>
      </c>
      <c r="B4579" s="40">
        <v>45504</v>
      </c>
      <c r="C4579" t="s">
        <v>27</v>
      </c>
      <c r="D4579" s="3">
        <v>0</v>
      </c>
      <c r="E4579" s="2">
        <v>0</v>
      </c>
      <c r="F4579" s="3">
        <v>39010</v>
      </c>
      <c r="G4579" t="s">
        <v>1943</v>
      </c>
      <c r="H4579" t="s">
        <v>18</v>
      </c>
      <c r="I4579" t="s">
        <v>19</v>
      </c>
      <c r="J4579" s="41">
        <v>0</v>
      </c>
      <c r="K4579" s="42">
        <v>0</v>
      </c>
      <c r="L4579" t="str">
        <f>IFERROR(INDEX(Dictionary!E:E,MATCH(G4579,Dictionary!A:A,0)),"")</f>
        <v/>
      </c>
    </row>
    <row r="4580" spans="1:12" x14ac:dyDescent="0.2">
      <c r="A4580" t="s">
        <v>1617</v>
      </c>
      <c r="B4580" s="40">
        <v>45504</v>
      </c>
      <c r="C4580" t="s">
        <v>22</v>
      </c>
      <c r="D4580" s="3">
        <v>-650</v>
      </c>
      <c r="E4580" s="2">
        <v>-77080</v>
      </c>
      <c r="F4580" s="3">
        <v>36350</v>
      </c>
      <c r="G4580" t="s">
        <v>1151</v>
      </c>
      <c r="H4580" t="s">
        <v>18</v>
      </c>
      <c r="I4580" t="s">
        <v>19</v>
      </c>
      <c r="J4580" s="41">
        <v>118.58</v>
      </c>
      <c r="K4580" s="42">
        <v>-1.788E-2</v>
      </c>
      <c r="L4580" t="str">
        <f>IFERROR(INDEX(Dictionary!E:E,MATCH(G4580,Dictionary!A:A,0)),"")</f>
        <v/>
      </c>
    </row>
    <row r="4581" spans="1:12" x14ac:dyDescent="0.2">
      <c r="A4581" t="s">
        <v>1617</v>
      </c>
      <c r="B4581" s="40">
        <v>45504</v>
      </c>
      <c r="C4581" t="s">
        <v>8</v>
      </c>
      <c r="D4581" s="3">
        <v>312</v>
      </c>
      <c r="E4581" s="2">
        <v>37000</v>
      </c>
      <c r="F4581" s="3">
        <v>33300</v>
      </c>
      <c r="G4581" t="s">
        <v>1438</v>
      </c>
      <c r="H4581" t="s">
        <v>18</v>
      </c>
      <c r="I4581" t="s">
        <v>19</v>
      </c>
      <c r="J4581" s="41">
        <v>118.59</v>
      </c>
      <c r="K4581" s="42">
        <v>9.3699999999999999E-3</v>
      </c>
      <c r="L4581" t="str">
        <f>IFERROR(INDEX(Dictionary!E:E,MATCH(G4581,Dictionary!A:A,0)),"")</f>
        <v/>
      </c>
    </row>
    <row r="4582" spans="1:12" x14ac:dyDescent="0.2">
      <c r="A4582" t="s">
        <v>1617</v>
      </c>
      <c r="B4582" s="40">
        <v>45504</v>
      </c>
      <c r="C4582" t="s">
        <v>22</v>
      </c>
      <c r="D4582" s="3">
        <v>-15000</v>
      </c>
      <c r="E4582" s="2">
        <v>-1780000</v>
      </c>
      <c r="F4582" s="3">
        <v>30320</v>
      </c>
      <c r="G4582" t="s">
        <v>1433</v>
      </c>
      <c r="H4582" t="s">
        <v>18</v>
      </c>
      <c r="I4582" t="s">
        <v>19</v>
      </c>
      <c r="J4582" s="41">
        <v>118.67</v>
      </c>
      <c r="K4582" s="42">
        <v>-0.49471999999999999</v>
      </c>
      <c r="L4582" t="str">
        <f>IFERROR(INDEX(Dictionary!E:E,MATCH(G4582,Dictionary!A:A,0)),"")</f>
        <v/>
      </c>
    </row>
    <row r="4583" spans="1:12" x14ac:dyDescent="0.2">
      <c r="A4583" t="s">
        <v>1617</v>
      </c>
      <c r="B4583" s="40">
        <v>45504</v>
      </c>
      <c r="C4583" t="s">
        <v>22</v>
      </c>
      <c r="D4583" s="3">
        <v>-9120</v>
      </c>
      <c r="E4583" s="2">
        <v>-1080000</v>
      </c>
      <c r="F4583" s="3">
        <v>29880</v>
      </c>
      <c r="G4583" t="s">
        <v>434</v>
      </c>
      <c r="H4583" t="s">
        <v>18</v>
      </c>
      <c r="I4583" t="s">
        <v>19</v>
      </c>
      <c r="J4583" s="41">
        <v>118.42</v>
      </c>
      <c r="K4583" s="42">
        <v>-0.30521999999999999</v>
      </c>
      <c r="L4583" t="str">
        <f>IFERROR(INDEX(Dictionary!E:E,MATCH(G4583,Dictionary!A:A,0)),"")</f>
        <v/>
      </c>
    </row>
    <row r="4584" spans="1:12" x14ac:dyDescent="0.2">
      <c r="A4584" t="s">
        <v>1617</v>
      </c>
      <c r="B4584" s="40">
        <v>45504</v>
      </c>
      <c r="C4584" t="s">
        <v>27</v>
      </c>
      <c r="D4584" s="3">
        <v>0</v>
      </c>
      <c r="E4584" s="2">
        <v>0</v>
      </c>
      <c r="F4584" s="3">
        <v>27980</v>
      </c>
      <c r="G4584" t="s">
        <v>955</v>
      </c>
      <c r="H4584" t="s">
        <v>18</v>
      </c>
      <c r="I4584" t="s">
        <v>19</v>
      </c>
      <c r="J4584" s="41">
        <v>0</v>
      </c>
      <c r="K4584" s="42">
        <v>0</v>
      </c>
      <c r="L4584" t="str">
        <f>IFERROR(INDEX(Dictionary!E:E,MATCH(G4584,Dictionary!A:A,0)),"")</f>
        <v/>
      </c>
    </row>
    <row r="4585" spans="1:12" x14ac:dyDescent="0.2">
      <c r="A4585" t="s">
        <v>1617</v>
      </c>
      <c r="B4585" s="40">
        <v>45504</v>
      </c>
      <c r="C4585" t="s">
        <v>27</v>
      </c>
      <c r="D4585" s="3">
        <v>0</v>
      </c>
      <c r="E4585" s="2">
        <v>0</v>
      </c>
      <c r="F4585" s="3">
        <v>27830</v>
      </c>
      <c r="G4585" t="s">
        <v>1877</v>
      </c>
      <c r="H4585" t="s">
        <v>18</v>
      </c>
      <c r="I4585" t="s">
        <v>19</v>
      </c>
      <c r="J4585" s="41">
        <v>0</v>
      </c>
      <c r="K4585" s="42">
        <v>0</v>
      </c>
      <c r="L4585" t="str">
        <f>IFERROR(INDEX(Dictionary!E:E,MATCH(G4585,Dictionary!A:A,0)),"")</f>
        <v/>
      </c>
    </row>
    <row r="4586" spans="1:12" x14ac:dyDescent="0.2">
      <c r="A4586" t="s">
        <v>1617</v>
      </c>
      <c r="B4586" s="40">
        <v>45504</v>
      </c>
      <c r="C4586" t="s">
        <v>22</v>
      </c>
      <c r="D4586" s="3">
        <v>-18250</v>
      </c>
      <c r="E4586" s="2">
        <v>-2160000</v>
      </c>
      <c r="F4586" s="3">
        <v>21680</v>
      </c>
      <c r="G4586" t="s">
        <v>425</v>
      </c>
      <c r="H4586" t="s">
        <v>18</v>
      </c>
      <c r="I4586" t="s">
        <v>19</v>
      </c>
      <c r="J4586" s="41">
        <v>118.36</v>
      </c>
      <c r="K4586" s="42">
        <v>-0.84179000000000004</v>
      </c>
      <c r="L4586" t="str">
        <f>IFERROR(INDEX(Dictionary!E:E,MATCH(G4586,Dictionary!A:A,0)),"")</f>
        <v/>
      </c>
    </row>
    <row r="4587" spans="1:12" x14ac:dyDescent="0.2">
      <c r="A4587" t="s">
        <v>1617</v>
      </c>
      <c r="B4587" s="40">
        <v>45504</v>
      </c>
      <c r="C4587" t="s">
        <v>27</v>
      </c>
      <c r="D4587" s="3">
        <v>0</v>
      </c>
      <c r="E4587" s="2">
        <v>0</v>
      </c>
      <c r="F4587" s="3">
        <v>21160</v>
      </c>
      <c r="G4587" t="s">
        <v>314</v>
      </c>
      <c r="H4587" t="s">
        <v>18</v>
      </c>
      <c r="I4587" t="s">
        <v>19</v>
      </c>
      <c r="J4587" s="41">
        <v>0</v>
      </c>
      <c r="K4587" s="42">
        <v>0</v>
      </c>
      <c r="L4587" t="str">
        <f>IFERROR(INDEX(Dictionary!E:E,MATCH(G4587,Dictionary!A:A,0)),"")</f>
        <v/>
      </c>
    </row>
    <row r="4588" spans="1:12" x14ac:dyDescent="0.2">
      <c r="A4588" t="s">
        <v>1617</v>
      </c>
      <c r="B4588" s="40">
        <v>45504</v>
      </c>
      <c r="C4588" t="s">
        <v>27</v>
      </c>
      <c r="D4588" s="3">
        <v>0</v>
      </c>
      <c r="E4588" s="2">
        <v>0</v>
      </c>
      <c r="F4588" s="3">
        <v>21100</v>
      </c>
      <c r="G4588" t="s">
        <v>2631</v>
      </c>
      <c r="H4588" t="s">
        <v>18</v>
      </c>
      <c r="I4588" t="s">
        <v>19</v>
      </c>
      <c r="J4588" s="41">
        <v>0</v>
      </c>
      <c r="K4588" s="42">
        <v>0</v>
      </c>
      <c r="L4588" t="str">
        <f>IFERROR(INDEX(Dictionary!E:E,MATCH(G4588,Dictionary!A:A,0)),"")</f>
        <v/>
      </c>
    </row>
    <row r="4589" spans="1:12" x14ac:dyDescent="0.2">
      <c r="A4589" t="s">
        <v>1617</v>
      </c>
      <c r="B4589" s="40">
        <v>45504</v>
      </c>
      <c r="C4589" t="s">
        <v>27</v>
      </c>
      <c r="D4589" s="3">
        <v>0</v>
      </c>
      <c r="E4589" s="2">
        <v>0</v>
      </c>
      <c r="F4589" s="3">
        <v>20410</v>
      </c>
      <c r="G4589" t="s">
        <v>792</v>
      </c>
      <c r="H4589" t="s">
        <v>18</v>
      </c>
      <c r="I4589" t="s">
        <v>19</v>
      </c>
      <c r="J4589" s="41">
        <v>0</v>
      </c>
      <c r="K4589" s="42">
        <v>0</v>
      </c>
      <c r="L4589" t="str">
        <f>IFERROR(INDEX(Dictionary!E:E,MATCH(G4589,Dictionary!A:A,0)),"")</f>
        <v/>
      </c>
    </row>
    <row r="4590" spans="1:12" x14ac:dyDescent="0.2">
      <c r="A4590" t="s">
        <v>1617</v>
      </c>
      <c r="B4590" s="40">
        <v>45504</v>
      </c>
      <c r="C4590" t="s">
        <v>27</v>
      </c>
      <c r="D4590" s="3">
        <v>0</v>
      </c>
      <c r="E4590" s="2">
        <v>0</v>
      </c>
      <c r="F4590" s="3">
        <v>20000</v>
      </c>
      <c r="G4590" t="s">
        <v>653</v>
      </c>
      <c r="H4590" t="s">
        <v>18</v>
      </c>
      <c r="I4590" t="s">
        <v>19</v>
      </c>
      <c r="J4590" s="41">
        <v>0</v>
      </c>
      <c r="K4590" s="42">
        <v>0</v>
      </c>
      <c r="L4590" t="str">
        <f>IFERROR(INDEX(Dictionary!E:E,MATCH(G4590,Dictionary!A:A,0)),"")</f>
        <v/>
      </c>
    </row>
    <row r="4591" spans="1:12" x14ac:dyDescent="0.2">
      <c r="A4591" t="s">
        <v>1617</v>
      </c>
      <c r="B4591" s="40">
        <v>45504</v>
      </c>
      <c r="C4591" t="s">
        <v>27</v>
      </c>
      <c r="D4591" s="3">
        <v>0</v>
      </c>
      <c r="E4591" s="2">
        <v>0</v>
      </c>
      <c r="F4591" s="3">
        <v>20000</v>
      </c>
      <c r="G4591" t="s">
        <v>2632</v>
      </c>
      <c r="H4591" t="s">
        <v>18</v>
      </c>
      <c r="I4591" t="s">
        <v>19</v>
      </c>
      <c r="J4591" s="41">
        <v>0</v>
      </c>
      <c r="K4591" s="42">
        <v>0</v>
      </c>
      <c r="L4591" t="str">
        <f>IFERROR(INDEX(Dictionary!E:E,MATCH(G4591,Dictionary!A:A,0)),"")</f>
        <v/>
      </c>
    </row>
    <row r="4592" spans="1:12" x14ac:dyDescent="0.2">
      <c r="A4592" t="s">
        <v>1617</v>
      </c>
      <c r="B4592" s="40">
        <v>45504</v>
      </c>
      <c r="C4592" t="s">
        <v>8</v>
      </c>
      <c r="D4592" s="3">
        <v>128</v>
      </c>
      <c r="E4592" s="2">
        <v>15180</v>
      </c>
      <c r="F4592" s="3">
        <v>19160</v>
      </c>
      <c r="G4592" t="s">
        <v>491</v>
      </c>
      <c r="H4592" t="s">
        <v>18</v>
      </c>
      <c r="I4592" t="s">
        <v>19</v>
      </c>
      <c r="J4592" s="41">
        <v>118.59</v>
      </c>
      <c r="K4592" s="42">
        <v>6.6800000000000002E-3</v>
      </c>
      <c r="L4592" t="str">
        <f>IFERROR(INDEX(Dictionary!E:E,MATCH(G4592,Dictionary!A:A,0)),"")</f>
        <v/>
      </c>
    </row>
    <row r="4593" spans="1:12" x14ac:dyDescent="0.2">
      <c r="A4593" t="s">
        <v>1617</v>
      </c>
      <c r="B4593" s="40">
        <v>45504</v>
      </c>
      <c r="C4593" t="s">
        <v>27</v>
      </c>
      <c r="D4593" s="3">
        <v>0</v>
      </c>
      <c r="E4593" s="2">
        <v>0</v>
      </c>
      <c r="F4593" s="3">
        <v>18890</v>
      </c>
      <c r="G4593" t="s">
        <v>997</v>
      </c>
      <c r="H4593" t="s">
        <v>18</v>
      </c>
      <c r="I4593" t="s">
        <v>19</v>
      </c>
      <c r="J4593" s="41">
        <v>0</v>
      </c>
      <c r="K4593" s="42">
        <v>0</v>
      </c>
      <c r="L4593" t="str">
        <f>IFERROR(INDEX(Dictionary!E:E,MATCH(G4593,Dictionary!A:A,0)),"")</f>
        <v/>
      </c>
    </row>
    <row r="4594" spans="1:12" x14ac:dyDescent="0.2">
      <c r="A4594" t="s">
        <v>1617</v>
      </c>
      <c r="B4594" s="40">
        <v>45504</v>
      </c>
      <c r="C4594" t="s">
        <v>22</v>
      </c>
      <c r="D4594" s="3">
        <v>-438</v>
      </c>
      <c r="E4594" s="2">
        <v>-51940</v>
      </c>
      <c r="F4594" s="3">
        <v>18250</v>
      </c>
      <c r="G4594" t="s">
        <v>2633</v>
      </c>
      <c r="H4594" t="s">
        <v>18</v>
      </c>
      <c r="I4594" t="s">
        <v>19</v>
      </c>
      <c r="J4594" s="41">
        <v>118.58</v>
      </c>
      <c r="K4594" s="42">
        <v>-2.4E-2</v>
      </c>
      <c r="L4594" t="str">
        <f>IFERROR(INDEX(Dictionary!E:E,MATCH(G4594,Dictionary!A:A,0)),"")</f>
        <v/>
      </c>
    </row>
    <row r="4595" spans="1:12" x14ac:dyDescent="0.2">
      <c r="A4595" t="s">
        <v>1617</v>
      </c>
      <c r="B4595" s="40">
        <v>45504</v>
      </c>
      <c r="C4595" t="s">
        <v>27</v>
      </c>
      <c r="D4595" s="3">
        <v>0</v>
      </c>
      <c r="E4595" s="2">
        <v>0</v>
      </c>
      <c r="F4595" s="3">
        <v>18240</v>
      </c>
      <c r="G4595" t="s">
        <v>1687</v>
      </c>
      <c r="H4595" t="s">
        <v>18</v>
      </c>
      <c r="I4595" t="s">
        <v>19</v>
      </c>
      <c r="J4595" s="41">
        <v>0</v>
      </c>
      <c r="K4595" s="42">
        <v>0</v>
      </c>
      <c r="L4595" t="str">
        <f>IFERROR(INDEX(Dictionary!E:E,MATCH(G4595,Dictionary!A:A,0)),"")</f>
        <v/>
      </c>
    </row>
    <row r="4596" spans="1:12" x14ac:dyDescent="0.2">
      <c r="A4596" t="s">
        <v>1617</v>
      </c>
      <c r="B4596" s="40">
        <v>45504</v>
      </c>
      <c r="C4596" t="s">
        <v>27</v>
      </c>
      <c r="D4596" s="3">
        <v>0</v>
      </c>
      <c r="E4596" s="2">
        <v>0</v>
      </c>
      <c r="F4596" s="3">
        <v>17720</v>
      </c>
      <c r="G4596" t="s">
        <v>332</v>
      </c>
      <c r="H4596" t="s">
        <v>18</v>
      </c>
      <c r="I4596" t="s">
        <v>19</v>
      </c>
      <c r="J4596" s="41">
        <v>0</v>
      </c>
      <c r="K4596" s="42">
        <v>0</v>
      </c>
      <c r="L4596" t="str">
        <f>IFERROR(INDEX(Dictionary!E:E,MATCH(G4596,Dictionary!A:A,0)),"")</f>
        <v/>
      </c>
    </row>
    <row r="4597" spans="1:12" x14ac:dyDescent="0.2">
      <c r="A4597" t="s">
        <v>1617</v>
      </c>
      <c r="B4597" s="40">
        <v>45504</v>
      </c>
      <c r="C4597" t="s">
        <v>27</v>
      </c>
      <c r="D4597" s="3">
        <v>0</v>
      </c>
      <c r="E4597" s="2">
        <v>0</v>
      </c>
      <c r="F4597" s="3">
        <v>30530</v>
      </c>
      <c r="G4597" t="s">
        <v>2289</v>
      </c>
      <c r="H4597" t="s">
        <v>18</v>
      </c>
      <c r="I4597" t="s">
        <v>19</v>
      </c>
      <c r="J4597" s="41">
        <v>0</v>
      </c>
      <c r="K4597" s="42">
        <v>0</v>
      </c>
      <c r="L4597" t="str">
        <f>IFERROR(INDEX(Dictionary!E:E,MATCH(G4597,Dictionary!A:A,0)),"")</f>
        <v/>
      </c>
    </row>
    <row r="4598" spans="1:12" x14ac:dyDescent="0.2">
      <c r="A4598" t="s">
        <v>1617</v>
      </c>
      <c r="B4598" s="40">
        <v>45504</v>
      </c>
      <c r="C4598" t="s">
        <v>27</v>
      </c>
      <c r="D4598" s="3">
        <v>0</v>
      </c>
      <c r="E4598" s="2">
        <v>0</v>
      </c>
      <c r="F4598" s="3">
        <v>29670</v>
      </c>
      <c r="G4598" t="s">
        <v>330</v>
      </c>
      <c r="H4598" t="s">
        <v>18</v>
      </c>
      <c r="I4598" t="s">
        <v>19</v>
      </c>
      <c r="J4598" s="41">
        <v>0</v>
      </c>
      <c r="K4598" s="42">
        <v>0</v>
      </c>
      <c r="L4598" t="str">
        <f>IFERROR(INDEX(Dictionary!E:E,MATCH(G4598,Dictionary!A:A,0)),"")</f>
        <v/>
      </c>
    </row>
    <row r="4599" spans="1:12" x14ac:dyDescent="0.2">
      <c r="A4599" t="s">
        <v>1617</v>
      </c>
      <c r="B4599" s="40">
        <v>45504</v>
      </c>
      <c r="C4599" t="s">
        <v>27</v>
      </c>
      <c r="D4599" s="3">
        <v>0</v>
      </c>
      <c r="E4599" s="2">
        <v>0</v>
      </c>
      <c r="F4599" s="3">
        <v>29500</v>
      </c>
      <c r="G4599" t="s">
        <v>1469</v>
      </c>
      <c r="H4599" t="s">
        <v>18</v>
      </c>
      <c r="I4599" t="s">
        <v>19</v>
      </c>
      <c r="J4599" s="41">
        <v>0</v>
      </c>
      <c r="K4599" s="42">
        <v>0</v>
      </c>
      <c r="L4599" t="str">
        <f>IFERROR(INDEX(Dictionary!E:E,MATCH(G4599,Dictionary!A:A,0)),"")</f>
        <v/>
      </c>
    </row>
    <row r="4600" spans="1:12" x14ac:dyDescent="0.2">
      <c r="A4600" t="s">
        <v>1617</v>
      </c>
      <c r="B4600" s="40">
        <v>45504</v>
      </c>
      <c r="C4600" t="s">
        <v>8</v>
      </c>
      <c r="D4600" s="3">
        <v>7100</v>
      </c>
      <c r="E4600" s="2">
        <v>608470</v>
      </c>
      <c r="F4600" s="3">
        <v>24620</v>
      </c>
      <c r="G4600" t="s">
        <v>2290</v>
      </c>
      <c r="H4600" t="s">
        <v>18</v>
      </c>
      <c r="I4600" t="s">
        <v>19</v>
      </c>
      <c r="J4600" s="41">
        <v>85.7</v>
      </c>
      <c r="K4600" s="42">
        <v>0.28838000000000003</v>
      </c>
      <c r="L4600" t="str">
        <f>IFERROR(INDEX(Dictionary!E:E,MATCH(G4600,Dictionary!A:A,0)),"")</f>
        <v/>
      </c>
    </row>
    <row r="4601" spans="1:12" x14ac:dyDescent="0.2">
      <c r="A4601" t="s">
        <v>1617</v>
      </c>
      <c r="B4601" s="40">
        <v>45504</v>
      </c>
      <c r="C4601" t="s">
        <v>27</v>
      </c>
      <c r="D4601" s="3">
        <v>0</v>
      </c>
      <c r="E4601" s="2">
        <v>0</v>
      </c>
      <c r="F4601" s="3">
        <v>23770</v>
      </c>
      <c r="G4601" t="s">
        <v>327</v>
      </c>
      <c r="H4601" t="s">
        <v>18</v>
      </c>
      <c r="I4601" t="s">
        <v>19</v>
      </c>
      <c r="J4601" s="41">
        <v>0</v>
      </c>
      <c r="K4601" s="42">
        <v>0</v>
      </c>
      <c r="L4601" t="str">
        <f>IFERROR(INDEX(Dictionary!E:E,MATCH(G4601,Dictionary!A:A,0)),"")</f>
        <v/>
      </c>
    </row>
    <row r="4602" spans="1:12" x14ac:dyDescent="0.2">
      <c r="A4602" t="s">
        <v>1617</v>
      </c>
      <c r="B4602" s="40">
        <v>45504</v>
      </c>
      <c r="C4602" t="s">
        <v>27</v>
      </c>
      <c r="D4602" s="3">
        <v>0</v>
      </c>
      <c r="E4602" s="2">
        <v>0</v>
      </c>
      <c r="F4602" s="3">
        <v>23580</v>
      </c>
      <c r="G4602" t="s">
        <v>2291</v>
      </c>
      <c r="H4602" t="s">
        <v>18</v>
      </c>
      <c r="I4602" t="s">
        <v>19</v>
      </c>
      <c r="J4602" s="41">
        <v>0</v>
      </c>
      <c r="K4602" s="42">
        <v>0</v>
      </c>
      <c r="L4602" t="str">
        <f>IFERROR(INDEX(Dictionary!E:E,MATCH(G4602,Dictionary!A:A,0)),"")</f>
        <v/>
      </c>
    </row>
    <row r="4603" spans="1:12" x14ac:dyDescent="0.2">
      <c r="A4603" t="s">
        <v>1617</v>
      </c>
      <c r="B4603" s="40">
        <v>45504</v>
      </c>
      <c r="C4603" t="s">
        <v>27</v>
      </c>
      <c r="D4603" s="3">
        <v>0</v>
      </c>
      <c r="E4603" s="2">
        <v>0</v>
      </c>
      <c r="F4603" s="3">
        <v>22080</v>
      </c>
      <c r="G4603" t="s">
        <v>2292</v>
      </c>
      <c r="H4603" t="s">
        <v>18</v>
      </c>
      <c r="I4603" t="s">
        <v>19</v>
      </c>
      <c r="J4603" s="41">
        <v>0</v>
      </c>
      <c r="K4603" s="42">
        <v>0</v>
      </c>
      <c r="L4603" t="str">
        <f>IFERROR(INDEX(Dictionary!E:E,MATCH(G4603,Dictionary!A:A,0)),"")</f>
        <v/>
      </c>
    </row>
    <row r="4604" spans="1:12" x14ac:dyDescent="0.2">
      <c r="A4604" t="s">
        <v>1617</v>
      </c>
      <c r="B4604" s="40">
        <v>45504</v>
      </c>
      <c r="C4604" t="s">
        <v>27</v>
      </c>
      <c r="D4604" s="3">
        <v>0</v>
      </c>
      <c r="E4604" s="2">
        <v>0</v>
      </c>
      <c r="F4604" s="3">
        <v>22000</v>
      </c>
      <c r="G4604" t="s">
        <v>2293</v>
      </c>
      <c r="H4604" t="s">
        <v>18</v>
      </c>
      <c r="I4604" t="s">
        <v>19</v>
      </c>
      <c r="J4604" s="41">
        <v>0</v>
      </c>
      <c r="K4604" s="42">
        <v>0</v>
      </c>
      <c r="L4604" t="str">
        <f>IFERROR(INDEX(Dictionary!E:E,MATCH(G4604,Dictionary!A:A,0)),"")</f>
        <v/>
      </c>
    </row>
    <row r="4605" spans="1:12" x14ac:dyDescent="0.2">
      <c r="A4605" t="s">
        <v>2570</v>
      </c>
      <c r="B4605" s="40">
        <v>45535</v>
      </c>
      <c r="C4605" t="s">
        <v>8</v>
      </c>
      <c r="D4605" s="3">
        <v>52070</v>
      </c>
      <c r="E4605" s="2">
        <v>5930000</v>
      </c>
      <c r="F4605" s="3">
        <v>970870</v>
      </c>
      <c r="G4605" t="s">
        <v>239</v>
      </c>
      <c r="H4605" t="s">
        <v>18</v>
      </c>
      <c r="I4605" t="s">
        <v>19</v>
      </c>
      <c r="J4605" s="41">
        <v>113.88462</v>
      </c>
      <c r="K4605" s="42">
        <v>5.3629999999999997E-2</v>
      </c>
      <c r="L4605" t="str">
        <f>IFERROR(INDEX(Dictionary!E:E,MATCH(G4605,Dictionary!A:A,0)),"")</f>
        <v>State Street</v>
      </c>
    </row>
    <row r="4606" spans="1:12" x14ac:dyDescent="0.2">
      <c r="A4606" t="s">
        <v>2570</v>
      </c>
      <c r="B4606" s="40">
        <v>45535</v>
      </c>
      <c r="C4606" t="s">
        <v>8</v>
      </c>
      <c r="D4606" s="3">
        <v>85910</v>
      </c>
      <c r="E4606" s="2">
        <v>9780000</v>
      </c>
      <c r="F4606" s="3">
        <v>524900</v>
      </c>
      <c r="G4606" t="s">
        <v>240</v>
      </c>
      <c r="H4606" t="s">
        <v>18</v>
      </c>
      <c r="I4606" t="s">
        <v>19</v>
      </c>
      <c r="J4606" s="41">
        <v>113.83889000000001</v>
      </c>
      <c r="K4606" s="42">
        <v>0.16367000000000001</v>
      </c>
      <c r="L4606" t="str">
        <f>IFERROR(INDEX(Dictionary!E:E,MATCH(G4606,Dictionary!A:A,0)),"")</f>
        <v>Vanguard</v>
      </c>
    </row>
    <row r="4607" spans="1:12" x14ac:dyDescent="0.2">
      <c r="A4607" t="s">
        <v>2570</v>
      </c>
      <c r="B4607" s="40">
        <v>45535</v>
      </c>
      <c r="C4607" t="s">
        <v>8</v>
      </c>
      <c r="D4607" s="3">
        <v>3360</v>
      </c>
      <c r="E4607" s="2">
        <v>382110</v>
      </c>
      <c r="F4607" s="3">
        <v>246010</v>
      </c>
      <c r="G4607" t="s">
        <v>238</v>
      </c>
      <c r="H4607" t="s">
        <v>18</v>
      </c>
      <c r="I4607" t="s">
        <v>19</v>
      </c>
      <c r="J4607" s="41">
        <v>113.72320999999999</v>
      </c>
      <c r="K4607" s="42">
        <v>1.366E-2</v>
      </c>
      <c r="L4607" t="str">
        <f>IFERROR(INDEX(Dictionary!E:E,MATCH(G4607,Dictionary!A:A,0)),"")</f>
        <v>State Street</v>
      </c>
    </row>
    <row r="4608" spans="1:12" x14ac:dyDescent="0.2">
      <c r="A4608" t="s">
        <v>2570</v>
      </c>
      <c r="B4608" s="40">
        <v>45535</v>
      </c>
      <c r="C4608" t="s">
        <v>8</v>
      </c>
      <c r="D4608" s="3">
        <v>80320</v>
      </c>
      <c r="E4608" s="2">
        <v>9140000</v>
      </c>
      <c r="F4608" s="3">
        <v>228750</v>
      </c>
      <c r="G4608" t="s">
        <v>268</v>
      </c>
      <c r="H4608" t="s">
        <v>18</v>
      </c>
      <c r="I4608" t="s">
        <v>19</v>
      </c>
      <c r="J4608" s="41">
        <v>113.79483</v>
      </c>
      <c r="K4608" s="42">
        <v>0.35113</v>
      </c>
      <c r="L4608" t="str">
        <f>IFERROR(INDEX(Dictionary!E:E,MATCH(G4608,Dictionary!A:A,0)),"")</f>
        <v/>
      </c>
    </row>
    <row r="4609" spans="1:12" x14ac:dyDescent="0.2">
      <c r="A4609" t="s">
        <v>2570</v>
      </c>
      <c r="B4609" s="40">
        <v>45535</v>
      </c>
      <c r="C4609" t="s">
        <v>8</v>
      </c>
      <c r="D4609" s="3">
        <v>10180</v>
      </c>
      <c r="E4609" s="2">
        <v>1160000</v>
      </c>
      <c r="F4609" s="3">
        <v>187670</v>
      </c>
      <c r="G4609" t="s">
        <v>247</v>
      </c>
      <c r="H4609" t="s">
        <v>18</v>
      </c>
      <c r="I4609" t="s">
        <v>19</v>
      </c>
      <c r="J4609" s="41">
        <v>113.94892</v>
      </c>
      <c r="K4609" s="42">
        <v>5.4239999999999997E-2</v>
      </c>
      <c r="L4609" t="str">
        <f>IFERROR(INDEX(Dictionary!E:E,MATCH(G4609,Dictionary!A:A,0)),"")</f>
        <v>BlackRock</v>
      </c>
    </row>
    <row r="4610" spans="1:12" x14ac:dyDescent="0.2">
      <c r="A4610" t="s">
        <v>2570</v>
      </c>
      <c r="B4610" s="40">
        <v>45535</v>
      </c>
      <c r="C4610" t="s">
        <v>22</v>
      </c>
      <c r="D4610" s="3">
        <v>-2620</v>
      </c>
      <c r="E4610" s="2">
        <v>-297560</v>
      </c>
      <c r="F4610" s="3">
        <v>149410</v>
      </c>
      <c r="G4610" t="s">
        <v>253</v>
      </c>
      <c r="H4610" t="s">
        <v>18</v>
      </c>
      <c r="I4610" t="s">
        <v>19</v>
      </c>
      <c r="J4610" s="41">
        <v>113.57252</v>
      </c>
      <c r="K4610" s="42">
        <v>-1.753E-2</v>
      </c>
      <c r="L4610" t="str">
        <f>IFERROR(INDEX(Dictionary!E:E,MATCH(G4610,Dictionary!A:A,0)),"")</f>
        <v/>
      </c>
    </row>
    <row r="4611" spans="1:12" x14ac:dyDescent="0.2">
      <c r="A4611" t="s">
        <v>2570</v>
      </c>
      <c r="B4611" s="40">
        <v>45535</v>
      </c>
      <c r="C4611" t="s">
        <v>8</v>
      </c>
      <c r="D4611" s="3">
        <v>1210</v>
      </c>
      <c r="E4611" s="2">
        <v>137570</v>
      </c>
      <c r="F4611" s="3">
        <v>116110</v>
      </c>
      <c r="G4611" t="s">
        <v>350</v>
      </c>
      <c r="H4611" t="s">
        <v>18</v>
      </c>
      <c r="I4611" t="s">
        <v>19</v>
      </c>
      <c r="J4611" s="41">
        <v>113.69421</v>
      </c>
      <c r="K4611" s="42">
        <v>1.042E-2</v>
      </c>
      <c r="L4611" t="str">
        <f>IFERROR(INDEX(Dictionary!E:E,MATCH(G4611,Dictionary!A:A,0)),"")</f>
        <v>BlackRock</v>
      </c>
    </row>
    <row r="4612" spans="1:12" x14ac:dyDescent="0.2">
      <c r="A4612" t="s">
        <v>2570</v>
      </c>
      <c r="B4612" s="40">
        <v>45535</v>
      </c>
      <c r="C4612" t="s">
        <v>27</v>
      </c>
      <c r="D4612" s="3">
        <v>0</v>
      </c>
      <c r="E4612" s="2">
        <v>0</v>
      </c>
      <c r="F4612" s="3">
        <v>102520</v>
      </c>
      <c r="G4612" t="s">
        <v>684</v>
      </c>
      <c r="H4612" t="s">
        <v>18</v>
      </c>
      <c r="I4612" t="s">
        <v>19</v>
      </c>
      <c r="J4612" s="41">
        <v>0</v>
      </c>
      <c r="K4612" s="42">
        <v>0</v>
      </c>
      <c r="L4612" t="str">
        <f>IFERROR(INDEX(Dictionary!E:E,MATCH(G4612,Dictionary!A:A,0)),"")</f>
        <v/>
      </c>
    </row>
    <row r="4613" spans="1:12" x14ac:dyDescent="0.2">
      <c r="A4613" t="s">
        <v>2570</v>
      </c>
      <c r="B4613" s="40">
        <v>45535</v>
      </c>
      <c r="C4613" t="s">
        <v>8</v>
      </c>
      <c r="D4613" s="3">
        <v>7160</v>
      </c>
      <c r="E4613" s="2">
        <v>814850</v>
      </c>
      <c r="F4613" s="3">
        <v>82390</v>
      </c>
      <c r="G4613" t="s">
        <v>490</v>
      </c>
      <c r="H4613" t="s">
        <v>18</v>
      </c>
      <c r="I4613" t="s">
        <v>19</v>
      </c>
      <c r="J4613" s="41">
        <v>113.80587</v>
      </c>
      <c r="K4613" s="42">
        <v>8.6900000000000005E-2</v>
      </c>
      <c r="L4613" t="str">
        <f>IFERROR(INDEX(Dictionary!E:E,MATCH(G4613,Dictionary!A:A,0)),"")</f>
        <v/>
      </c>
    </row>
    <row r="4614" spans="1:12" x14ac:dyDescent="0.2">
      <c r="A4614" t="s">
        <v>2570</v>
      </c>
      <c r="B4614" s="40">
        <v>45535</v>
      </c>
      <c r="C4614" t="s">
        <v>8</v>
      </c>
      <c r="D4614" s="3">
        <v>3710</v>
      </c>
      <c r="E4614" s="2">
        <v>421820</v>
      </c>
      <c r="F4614" s="3">
        <v>82330</v>
      </c>
      <c r="G4614" t="s">
        <v>242</v>
      </c>
      <c r="H4614" t="s">
        <v>18</v>
      </c>
      <c r="I4614" t="s">
        <v>19</v>
      </c>
      <c r="J4614" s="41">
        <v>113.69811</v>
      </c>
      <c r="K4614" s="42">
        <v>4.5060000000000003E-2</v>
      </c>
      <c r="L4614" t="str">
        <f>IFERROR(INDEX(Dictionary!E:E,MATCH(G4614,Dictionary!A:A,0)),"")</f>
        <v/>
      </c>
    </row>
    <row r="4615" spans="1:12" x14ac:dyDescent="0.2">
      <c r="A4615" t="s">
        <v>2570</v>
      </c>
      <c r="B4615" s="40">
        <v>45535</v>
      </c>
      <c r="C4615" t="s">
        <v>8</v>
      </c>
      <c r="D4615" s="3">
        <v>1860</v>
      </c>
      <c r="E4615" s="2">
        <v>211650</v>
      </c>
      <c r="F4615" s="3">
        <v>54720</v>
      </c>
      <c r="G4615" t="s">
        <v>249</v>
      </c>
      <c r="H4615" t="s">
        <v>18</v>
      </c>
      <c r="I4615" t="s">
        <v>19</v>
      </c>
      <c r="J4615" s="41">
        <v>113.79031999999999</v>
      </c>
      <c r="K4615" s="42">
        <v>3.3989999999999999E-2</v>
      </c>
      <c r="L4615" t="str">
        <f>IFERROR(INDEX(Dictionary!E:E,MATCH(G4615,Dictionary!A:A,0)),"")</f>
        <v/>
      </c>
    </row>
    <row r="4616" spans="1:12" x14ac:dyDescent="0.2">
      <c r="A4616" t="s">
        <v>2570</v>
      </c>
      <c r="B4616" s="40">
        <v>45535</v>
      </c>
      <c r="C4616" t="s">
        <v>22</v>
      </c>
      <c r="D4616" s="3">
        <v>-9030</v>
      </c>
      <c r="E4616" s="2">
        <v>-1030000</v>
      </c>
      <c r="F4616" s="3">
        <v>29090</v>
      </c>
      <c r="G4616" t="s">
        <v>254</v>
      </c>
      <c r="H4616" t="s">
        <v>18</v>
      </c>
      <c r="I4616" t="s">
        <v>19</v>
      </c>
      <c r="J4616" s="41">
        <v>114.06422999999999</v>
      </c>
      <c r="K4616" s="42">
        <v>-0.31041999999999997</v>
      </c>
      <c r="L4616" t="str">
        <f>IFERROR(INDEX(Dictionary!E:E,MATCH(G4616,Dictionary!A:A,0)),"")</f>
        <v>State Street</v>
      </c>
    </row>
    <row r="4617" spans="1:12" x14ac:dyDescent="0.2">
      <c r="A4617" t="s">
        <v>2570</v>
      </c>
      <c r="B4617" s="40">
        <v>45535</v>
      </c>
      <c r="C4617" t="s">
        <v>22</v>
      </c>
      <c r="D4617" s="3">
        <v>-580</v>
      </c>
      <c r="E4617" s="2">
        <v>-66000</v>
      </c>
      <c r="F4617" s="3">
        <v>27800</v>
      </c>
      <c r="G4617" t="s">
        <v>20</v>
      </c>
      <c r="H4617" t="s">
        <v>18</v>
      </c>
      <c r="I4617" t="s">
        <v>19</v>
      </c>
      <c r="J4617" s="41">
        <v>113.7931</v>
      </c>
      <c r="K4617" s="42">
        <v>-2.086E-2</v>
      </c>
      <c r="L4617" t="str">
        <f>IFERROR(INDEX(Dictionary!E:E,MATCH(G4617,Dictionary!A:A,0)),"")</f>
        <v/>
      </c>
    </row>
    <row r="4618" spans="1:12" x14ac:dyDescent="0.2">
      <c r="A4618" t="s">
        <v>2570</v>
      </c>
      <c r="B4618" s="40">
        <v>45535</v>
      </c>
      <c r="C4618" t="s">
        <v>8</v>
      </c>
      <c r="D4618" s="3">
        <v>2870</v>
      </c>
      <c r="E4618" s="2">
        <v>326920</v>
      </c>
      <c r="F4618" s="3">
        <v>27650</v>
      </c>
      <c r="G4618" t="s">
        <v>255</v>
      </c>
      <c r="H4618" t="s">
        <v>18</v>
      </c>
      <c r="I4618" t="s">
        <v>19</v>
      </c>
      <c r="J4618" s="41">
        <v>113.90940999999999</v>
      </c>
      <c r="K4618" s="42">
        <v>0.1038</v>
      </c>
      <c r="L4618" t="str">
        <f>IFERROR(INDEX(Dictionary!E:E,MATCH(G4618,Dictionary!A:A,0)),"")</f>
        <v/>
      </c>
    </row>
    <row r="4619" spans="1:12" x14ac:dyDescent="0.2">
      <c r="A4619" t="s">
        <v>2570</v>
      </c>
      <c r="B4619" s="40">
        <v>45535</v>
      </c>
      <c r="C4619" t="s">
        <v>22</v>
      </c>
      <c r="D4619" s="3">
        <v>-153</v>
      </c>
      <c r="E4619" s="2">
        <v>-17410</v>
      </c>
      <c r="F4619" s="3">
        <v>20690</v>
      </c>
      <c r="G4619" t="s">
        <v>250</v>
      </c>
      <c r="H4619" t="s">
        <v>18</v>
      </c>
      <c r="I4619" t="s">
        <v>19</v>
      </c>
      <c r="J4619" s="41">
        <v>113.79085000000001</v>
      </c>
      <c r="K4619" s="42">
        <v>-7.3899999999999999E-3</v>
      </c>
      <c r="L4619" t="str">
        <f>IFERROR(INDEX(Dictionary!E:E,MATCH(G4619,Dictionary!A:A,0)),"")</f>
        <v/>
      </c>
    </row>
    <row r="4620" spans="1:12" x14ac:dyDescent="0.2">
      <c r="A4620" t="s">
        <v>2570</v>
      </c>
      <c r="B4620" s="40">
        <v>45535</v>
      </c>
      <c r="C4620" t="s">
        <v>8</v>
      </c>
      <c r="D4620" s="3">
        <v>13400</v>
      </c>
      <c r="E4620" s="2">
        <v>1520000</v>
      </c>
      <c r="F4620" s="3">
        <v>13400</v>
      </c>
      <c r="G4620" t="s">
        <v>2653</v>
      </c>
      <c r="H4620" t="s">
        <v>18</v>
      </c>
      <c r="I4620" t="s">
        <v>19</v>
      </c>
      <c r="J4620" s="41">
        <v>113.43284</v>
      </c>
      <c r="K4620" s="42">
        <v>1</v>
      </c>
      <c r="L4620" t="str">
        <f>IFERROR(INDEX(Dictionary!E:E,MATCH(G4620,Dictionary!A:A,0)),"")</f>
        <v/>
      </c>
    </row>
    <row r="4621" spans="1:12" x14ac:dyDescent="0.2">
      <c r="A4621" t="s">
        <v>2570</v>
      </c>
      <c r="B4621" s="40">
        <v>45535</v>
      </c>
      <c r="C4621" t="s">
        <v>8</v>
      </c>
      <c r="D4621" s="3">
        <v>11220</v>
      </c>
      <c r="E4621" s="2">
        <v>1280000</v>
      </c>
      <c r="F4621" s="3">
        <v>11220</v>
      </c>
      <c r="G4621" t="s">
        <v>2654</v>
      </c>
      <c r="H4621" t="s">
        <v>18</v>
      </c>
      <c r="I4621" t="s">
        <v>19</v>
      </c>
      <c r="J4621" s="41">
        <v>114.08199999999999</v>
      </c>
      <c r="K4621" s="42">
        <v>1</v>
      </c>
      <c r="L4621" t="str">
        <f>IFERROR(INDEX(Dictionary!E:E,MATCH(G4621,Dictionary!A:A,0)),"")</f>
        <v/>
      </c>
    </row>
    <row r="4622" spans="1:12" x14ac:dyDescent="0.2">
      <c r="A4622" t="s">
        <v>2570</v>
      </c>
      <c r="B4622" s="40">
        <v>45535</v>
      </c>
      <c r="C4622" t="s">
        <v>8</v>
      </c>
      <c r="D4622" s="3">
        <v>1420</v>
      </c>
      <c r="E4622" s="2">
        <v>161240</v>
      </c>
      <c r="F4622" s="3">
        <v>10830</v>
      </c>
      <c r="G4622" t="s">
        <v>260</v>
      </c>
      <c r="H4622" t="s">
        <v>18</v>
      </c>
      <c r="I4622" t="s">
        <v>19</v>
      </c>
      <c r="J4622" s="41">
        <v>113.5493</v>
      </c>
      <c r="K4622" s="42">
        <v>0.13111999999999999</v>
      </c>
      <c r="L4622" t="str">
        <f>IFERROR(INDEX(Dictionary!E:E,MATCH(G4622,Dictionary!A:A,0)),"")</f>
        <v/>
      </c>
    </row>
    <row r="4623" spans="1:12" x14ac:dyDescent="0.2">
      <c r="A4623" t="s">
        <v>2570</v>
      </c>
      <c r="B4623" s="40">
        <v>45535</v>
      </c>
      <c r="C4623" t="s">
        <v>22</v>
      </c>
      <c r="D4623" s="3">
        <v>-184</v>
      </c>
      <c r="E4623" s="2">
        <v>-20940</v>
      </c>
      <c r="F4623" s="3">
        <v>10110</v>
      </c>
      <c r="G4623" t="s">
        <v>248</v>
      </c>
      <c r="H4623" t="s">
        <v>18</v>
      </c>
      <c r="I4623" t="s">
        <v>19</v>
      </c>
      <c r="J4623" s="41">
        <v>113.80435</v>
      </c>
      <c r="K4623" s="42">
        <v>-1.8200000000000001E-2</v>
      </c>
      <c r="L4623" t="str">
        <f>IFERROR(INDEX(Dictionary!E:E,MATCH(G4623,Dictionary!A:A,0)),"")</f>
        <v/>
      </c>
    </row>
    <row r="4624" spans="1:12" x14ac:dyDescent="0.2">
      <c r="A4624" t="s">
        <v>2570</v>
      </c>
      <c r="B4624" s="40">
        <v>45535</v>
      </c>
      <c r="C4624" t="s">
        <v>8</v>
      </c>
      <c r="D4624" s="3">
        <v>37</v>
      </c>
      <c r="E4624" s="2">
        <v>4210</v>
      </c>
      <c r="F4624" s="3">
        <v>9910</v>
      </c>
      <c r="G4624" t="s">
        <v>276</v>
      </c>
      <c r="H4624" t="s">
        <v>18</v>
      </c>
      <c r="I4624" t="s">
        <v>19</v>
      </c>
      <c r="J4624" s="41">
        <v>113.78377999999999</v>
      </c>
      <c r="K4624" s="42">
        <v>3.7299999999999998E-3</v>
      </c>
      <c r="L4624" t="str">
        <f>IFERROR(INDEX(Dictionary!E:E,MATCH(G4624,Dictionary!A:A,0)),"")</f>
        <v/>
      </c>
    </row>
    <row r="4625" spans="1:12" x14ac:dyDescent="0.2">
      <c r="A4625" t="s">
        <v>2570</v>
      </c>
      <c r="B4625" s="40">
        <v>45535</v>
      </c>
      <c r="C4625" t="s">
        <v>27</v>
      </c>
      <c r="D4625" s="3">
        <v>0</v>
      </c>
      <c r="E4625" s="2">
        <v>0</v>
      </c>
      <c r="F4625" s="3">
        <v>8570</v>
      </c>
      <c r="G4625" t="s">
        <v>278</v>
      </c>
      <c r="H4625" t="s">
        <v>18</v>
      </c>
      <c r="I4625" t="s">
        <v>19</v>
      </c>
      <c r="J4625" s="41">
        <v>0</v>
      </c>
      <c r="K4625" s="42">
        <v>0</v>
      </c>
      <c r="L4625" t="str">
        <f>IFERROR(INDEX(Dictionary!E:E,MATCH(G4625,Dictionary!A:A,0)),"")</f>
        <v/>
      </c>
    </row>
    <row r="4626" spans="1:12" x14ac:dyDescent="0.2">
      <c r="A4626" t="s">
        <v>2570</v>
      </c>
      <c r="B4626" s="40">
        <v>45535</v>
      </c>
      <c r="C4626" t="s">
        <v>22</v>
      </c>
      <c r="D4626" s="3">
        <v>-104</v>
      </c>
      <c r="E4626" s="2">
        <v>-11830</v>
      </c>
      <c r="F4626" s="3">
        <v>5610</v>
      </c>
      <c r="G4626" t="s">
        <v>503</v>
      </c>
      <c r="H4626" t="s">
        <v>18</v>
      </c>
      <c r="I4626" t="s">
        <v>19</v>
      </c>
      <c r="J4626" s="41">
        <v>113.75</v>
      </c>
      <c r="K4626" s="42">
        <v>-1.8540000000000001E-2</v>
      </c>
      <c r="L4626" t="str">
        <f>IFERROR(INDEX(Dictionary!E:E,MATCH(G4626,Dictionary!A:A,0)),"")</f>
        <v/>
      </c>
    </row>
    <row r="4627" spans="1:12" x14ac:dyDescent="0.2">
      <c r="A4627" t="s">
        <v>2570</v>
      </c>
      <c r="B4627" s="40">
        <v>45535</v>
      </c>
      <c r="C4627" t="s">
        <v>8</v>
      </c>
      <c r="D4627" s="3">
        <v>37</v>
      </c>
      <c r="E4627" s="2">
        <v>4210</v>
      </c>
      <c r="F4627" s="3">
        <v>3440</v>
      </c>
      <c r="G4627" t="s">
        <v>270</v>
      </c>
      <c r="H4627" t="s">
        <v>18</v>
      </c>
      <c r="I4627" t="s">
        <v>19</v>
      </c>
      <c r="J4627" s="41">
        <v>113.78377999999999</v>
      </c>
      <c r="K4627" s="42">
        <v>1.076E-2</v>
      </c>
      <c r="L4627" t="str">
        <f>IFERROR(INDEX(Dictionary!E:E,MATCH(G4627,Dictionary!A:A,0)),"")</f>
        <v/>
      </c>
    </row>
    <row r="4628" spans="1:12" x14ac:dyDescent="0.2">
      <c r="A4628" t="s">
        <v>2570</v>
      </c>
      <c r="B4628" s="40">
        <v>45535</v>
      </c>
      <c r="C4628" t="s">
        <v>8</v>
      </c>
      <c r="D4628" s="3">
        <v>216</v>
      </c>
      <c r="E4628" s="2">
        <v>24580</v>
      </c>
      <c r="F4628" s="3">
        <v>3430</v>
      </c>
      <c r="G4628" t="s">
        <v>417</v>
      </c>
      <c r="H4628" t="s">
        <v>18</v>
      </c>
      <c r="I4628" t="s">
        <v>19</v>
      </c>
      <c r="J4628" s="41">
        <v>113.7963</v>
      </c>
      <c r="K4628" s="42">
        <v>6.2969999999999998E-2</v>
      </c>
      <c r="L4628" t="str">
        <f>IFERROR(INDEX(Dictionary!E:E,MATCH(G4628,Dictionary!A:A,0)),"")</f>
        <v/>
      </c>
    </row>
    <row r="4629" spans="1:12" x14ac:dyDescent="0.2">
      <c r="A4629" t="s">
        <v>2570</v>
      </c>
      <c r="B4629" s="40">
        <v>45535</v>
      </c>
      <c r="C4629" t="s">
        <v>22</v>
      </c>
      <c r="D4629" s="3">
        <v>-125</v>
      </c>
      <c r="E4629" s="2">
        <v>-14220</v>
      </c>
      <c r="F4629" s="3">
        <v>934</v>
      </c>
      <c r="G4629" t="s">
        <v>1870</v>
      </c>
      <c r="H4629" t="s">
        <v>18</v>
      </c>
      <c r="I4629" t="s">
        <v>19</v>
      </c>
      <c r="J4629" s="41">
        <v>113.76</v>
      </c>
      <c r="K4629" s="42">
        <v>-0.13383</v>
      </c>
      <c r="L4629" t="str">
        <f>IFERROR(INDEX(Dictionary!E:E,MATCH(G4629,Dictionary!A:A,0)),"")</f>
        <v/>
      </c>
    </row>
    <row r="4630" spans="1:12" x14ac:dyDescent="0.2">
      <c r="A4630" t="s">
        <v>2570</v>
      </c>
      <c r="B4630" s="40">
        <v>45535</v>
      </c>
      <c r="C4630" t="s">
        <v>27</v>
      </c>
      <c r="D4630" s="3">
        <v>0</v>
      </c>
      <c r="E4630" s="2">
        <v>0</v>
      </c>
      <c r="F4630" s="3">
        <v>609</v>
      </c>
      <c r="G4630" t="s">
        <v>512</v>
      </c>
      <c r="H4630" t="s">
        <v>18</v>
      </c>
      <c r="I4630" t="s">
        <v>19</v>
      </c>
      <c r="J4630" s="41">
        <v>0</v>
      </c>
      <c r="K4630" s="42">
        <v>0</v>
      </c>
      <c r="L4630" t="str">
        <f>IFERROR(INDEX(Dictionary!E:E,MATCH(G4630,Dictionary!A:A,0)),"")</f>
        <v/>
      </c>
    </row>
    <row r="4631" spans="1:12" x14ac:dyDescent="0.2">
      <c r="A4631" t="s">
        <v>2570</v>
      </c>
      <c r="B4631" s="40">
        <v>45535</v>
      </c>
      <c r="C4631" t="s">
        <v>27</v>
      </c>
      <c r="D4631" s="3">
        <v>0</v>
      </c>
      <c r="E4631" s="2">
        <v>0</v>
      </c>
      <c r="F4631" s="3">
        <v>262</v>
      </c>
      <c r="G4631" t="s">
        <v>292</v>
      </c>
      <c r="H4631" t="s">
        <v>18</v>
      </c>
      <c r="I4631" t="s">
        <v>19</v>
      </c>
      <c r="J4631" s="41">
        <v>0</v>
      </c>
      <c r="K4631" s="42">
        <v>0</v>
      </c>
      <c r="L4631" t="str">
        <f>IFERROR(INDEX(Dictionary!E:E,MATCH(G4631,Dictionary!A:A,0)),"")</f>
        <v/>
      </c>
    </row>
    <row r="4632" spans="1:12" x14ac:dyDescent="0.2">
      <c r="A4632" t="s">
        <v>2570</v>
      </c>
      <c r="B4632" s="40">
        <v>45535</v>
      </c>
      <c r="C4632" t="s">
        <v>8</v>
      </c>
      <c r="D4632" s="3">
        <v>23</v>
      </c>
      <c r="E4632" s="2">
        <v>2620</v>
      </c>
      <c r="F4632" s="3">
        <v>83</v>
      </c>
      <c r="G4632" t="s">
        <v>246</v>
      </c>
      <c r="H4632" t="s">
        <v>18</v>
      </c>
      <c r="I4632" t="s">
        <v>19</v>
      </c>
      <c r="J4632" s="41">
        <v>113.91304</v>
      </c>
      <c r="K4632" s="42">
        <v>0.27711000000000002</v>
      </c>
      <c r="L4632" t="str">
        <f>IFERROR(INDEX(Dictionary!E:E,MATCH(G4632,Dictionary!A:A,0)),"")</f>
        <v/>
      </c>
    </row>
    <row r="4633" spans="1:12" x14ac:dyDescent="0.2">
      <c r="A4633" t="s">
        <v>2570</v>
      </c>
      <c r="B4633" s="40">
        <v>45517</v>
      </c>
      <c r="C4633" t="s">
        <v>22</v>
      </c>
      <c r="D4633" s="3">
        <v>-55500</v>
      </c>
      <c r="E4633" s="2">
        <v>-6170000</v>
      </c>
      <c r="F4633" s="3">
        <v>455910</v>
      </c>
      <c r="G4633" t="s">
        <v>2636</v>
      </c>
      <c r="H4633" t="s">
        <v>10</v>
      </c>
      <c r="I4633" t="s">
        <v>11</v>
      </c>
      <c r="J4633" s="41">
        <v>111.17117</v>
      </c>
      <c r="K4633" s="42">
        <v>-0.12173</v>
      </c>
      <c r="L4633" t="str">
        <f>IFERROR(INDEX(Dictionary!E:E,MATCH(G4633,Dictionary!A:A,0)),"")</f>
        <v/>
      </c>
    </row>
    <row r="4634" spans="1:12" x14ac:dyDescent="0.2">
      <c r="A4634" t="s">
        <v>2570</v>
      </c>
      <c r="B4634" s="40">
        <v>45504</v>
      </c>
      <c r="C4634" t="s">
        <v>8</v>
      </c>
      <c r="D4634" s="3">
        <v>61970</v>
      </c>
      <c r="E4634" s="2">
        <v>6890000</v>
      </c>
      <c r="F4634" s="3">
        <v>1180000</v>
      </c>
      <c r="G4634" t="s">
        <v>300</v>
      </c>
      <c r="H4634" t="s">
        <v>18</v>
      </c>
      <c r="I4634" t="s">
        <v>19</v>
      </c>
      <c r="J4634" s="41">
        <v>111.18120999999999</v>
      </c>
      <c r="K4634" s="42">
        <v>5.2510000000000001E-2</v>
      </c>
      <c r="L4634" t="str">
        <f>IFERROR(INDEX(Dictionary!E:E,MATCH(G4634,Dictionary!A:A,0)),"")</f>
        <v/>
      </c>
    </row>
    <row r="4635" spans="1:12" x14ac:dyDescent="0.2">
      <c r="A4635" t="s">
        <v>2570</v>
      </c>
      <c r="B4635" s="40">
        <v>45504</v>
      </c>
      <c r="C4635" t="s">
        <v>8</v>
      </c>
      <c r="D4635" s="3">
        <v>91190</v>
      </c>
      <c r="E4635" s="2">
        <v>10140000</v>
      </c>
      <c r="F4635" s="3">
        <v>883200</v>
      </c>
      <c r="G4635" t="s">
        <v>299</v>
      </c>
      <c r="H4635" t="s">
        <v>18</v>
      </c>
      <c r="I4635" t="s">
        <v>19</v>
      </c>
      <c r="J4635" s="41">
        <v>111.19638999999999</v>
      </c>
      <c r="K4635" s="42">
        <v>0.10324999999999999</v>
      </c>
      <c r="L4635" t="str">
        <f>IFERROR(INDEX(Dictionary!E:E,MATCH(G4635,Dictionary!A:A,0)),"")</f>
        <v/>
      </c>
    </row>
    <row r="4636" spans="1:12" x14ac:dyDescent="0.2">
      <c r="A4636" t="s">
        <v>2570</v>
      </c>
      <c r="B4636" s="40">
        <v>45504</v>
      </c>
      <c r="C4636" t="s">
        <v>8</v>
      </c>
      <c r="D4636" s="3">
        <v>9400</v>
      </c>
      <c r="E4636" s="2">
        <v>1050000</v>
      </c>
      <c r="F4636" s="3">
        <v>430000</v>
      </c>
      <c r="G4636" t="s">
        <v>307</v>
      </c>
      <c r="H4636" t="s">
        <v>18</v>
      </c>
      <c r="I4636" t="s">
        <v>19</v>
      </c>
      <c r="J4636" s="41">
        <v>111.70213</v>
      </c>
      <c r="K4636" s="42">
        <v>2.1860000000000001E-2</v>
      </c>
      <c r="L4636" t="str">
        <f>IFERROR(INDEX(Dictionary!E:E,MATCH(G4636,Dictionary!A:A,0)),"")</f>
        <v/>
      </c>
    </row>
    <row r="4637" spans="1:12" x14ac:dyDescent="0.2">
      <c r="A4637" t="s">
        <v>2570</v>
      </c>
      <c r="B4637" s="40">
        <v>45504</v>
      </c>
      <c r="C4637" t="s">
        <v>22</v>
      </c>
      <c r="D4637" s="3">
        <v>-400</v>
      </c>
      <c r="E4637" s="2">
        <v>-44480</v>
      </c>
      <c r="F4637" s="3">
        <v>383910</v>
      </c>
      <c r="G4637" t="s">
        <v>301</v>
      </c>
      <c r="H4637" t="s">
        <v>18</v>
      </c>
      <c r="I4637" t="s">
        <v>19</v>
      </c>
      <c r="J4637" s="41">
        <v>111.2</v>
      </c>
      <c r="K4637" s="42">
        <v>-1.0399999999999999E-3</v>
      </c>
      <c r="L4637" t="str">
        <f>IFERROR(INDEX(Dictionary!E:E,MATCH(G4637,Dictionary!A:A,0)),"")</f>
        <v/>
      </c>
    </row>
    <row r="4638" spans="1:12" x14ac:dyDescent="0.2">
      <c r="A4638" t="s">
        <v>2570</v>
      </c>
      <c r="B4638" s="40">
        <v>45504</v>
      </c>
      <c r="C4638" t="s">
        <v>22</v>
      </c>
      <c r="D4638" s="3">
        <v>-35</v>
      </c>
      <c r="E4638" s="2">
        <v>-3890</v>
      </c>
      <c r="F4638" s="3">
        <v>175240</v>
      </c>
      <c r="G4638" t="s">
        <v>305</v>
      </c>
      <c r="H4638" t="s">
        <v>18</v>
      </c>
      <c r="I4638" t="s">
        <v>19</v>
      </c>
      <c r="J4638" s="41">
        <v>111.14286</v>
      </c>
      <c r="K4638" s="42">
        <v>-2.0000000000000001E-4</v>
      </c>
      <c r="L4638" t="str">
        <f>IFERROR(INDEX(Dictionary!E:E,MATCH(G4638,Dictionary!A:A,0)),"")</f>
        <v/>
      </c>
    </row>
    <row r="4639" spans="1:12" x14ac:dyDescent="0.2">
      <c r="A4639" t="s">
        <v>2570</v>
      </c>
      <c r="B4639" s="40">
        <v>45504</v>
      </c>
      <c r="C4639" t="s">
        <v>22</v>
      </c>
      <c r="D4639" s="3">
        <v>-5880</v>
      </c>
      <c r="E4639" s="2">
        <v>-654300</v>
      </c>
      <c r="F4639" s="3">
        <v>99570</v>
      </c>
      <c r="G4639" t="s">
        <v>312</v>
      </c>
      <c r="H4639" t="s">
        <v>18</v>
      </c>
      <c r="I4639" t="s">
        <v>19</v>
      </c>
      <c r="J4639" s="41">
        <v>111.27551</v>
      </c>
      <c r="K4639" s="42">
        <v>-5.9049999999999998E-2</v>
      </c>
      <c r="L4639" t="str">
        <f>IFERROR(INDEX(Dictionary!E:E,MATCH(G4639,Dictionary!A:A,0)),"")</f>
        <v/>
      </c>
    </row>
    <row r="4640" spans="1:12" x14ac:dyDescent="0.2">
      <c r="A4640" t="s">
        <v>2570</v>
      </c>
      <c r="B4640" s="40">
        <v>45504</v>
      </c>
      <c r="C4640" t="s">
        <v>22</v>
      </c>
      <c r="D4640" s="3">
        <v>-838</v>
      </c>
      <c r="E4640" s="2">
        <v>-93190</v>
      </c>
      <c r="F4640" s="3">
        <v>83970</v>
      </c>
      <c r="G4640" t="s">
        <v>318</v>
      </c>
      <c r="H4640" t="s">
        <v>18</v>
      </c>
      <c r="I4640" t="s">
        <v>19</v>
      </c>
      <c r="J4640" s="41">
        <v>111.20525000000001</v>
      </c>
      <c r="K4640" s="42">
        <v>-9.9799999999999993E-3</v>
      </c>
      <c r="L4640" t="str">
        <f>IFERROR(INDEX(Dictionary!E:E,MATCH(G4640,Dictionary!A:A,0)),"")</f>
        <v/>
      </c>
    </row>
    <row r="4641" spans="1:12" x14ac:dyDescent="0.2">
      <c r="A4641" t="s">
        <v>2570</v>
      </c>
      <c r="B4641" s="40">
        <v>45504</v>
      </c>
      <c r="C4641" t="s">
        <v>8</v>
      </c>
      <c r="D4641" s="3">
        <v>689</v>
      </c>
      <c r="E4641" s="2">
        <v>76620</v>
      </c>
      <c r="F4641" s="3">
        <v>74080</v>
      </c>
      <c r="G4641" t="s">
        <v>303</v>
      </c>
      <c r="H4641" t="s">
        <v>18</v>
      </c>
      <c r="I4641" t="s">
        <v>19</v>
      </c>
      <c r="J4641" s="41">
        <v>111.20465</v>
      </c>
      <c r="K4641" s="42">
        <v>9.2999999999999992E-3</v>
      </c>
      <c r="L4641" t="str">
        <f>IFERROR(INDEX(Dictionary!E:E,MATCH(G4641,Dictionary!A:A,0)),"")</f>
        <v/>
      </c>
    </row>
    <row r="4642" spans="1:12" x14ac:dyDescent="0.2">
      <c r="A4642" t="s">
        <v>2570</v>
      </c>
      <c r="B4642" s="40">
        <v>45504</v>
      </c>
      <c r="C4642" t="s">
        <v>27</v>
      </c>
      <c r="D4642" s="3">
        <v>0</v>
      </c>
      <c r="E4642" s="2">
        <v>0</v>
      </c>
      <c r="F4642" s="3">
        <v>57770</v>
      </c>
      <c r="G4642" t="s">
        <v>1046</v>
      </c>
      <c r="H4642" t="s">
        <v>18</v>
      </c>
      <c r="I4642" t="s">
        <v>19</v>
      </c>
      <c r="J4642" s="41">
        <v>0</v>
      </c>
      <c r="K4642" s="42">
        <v>0</v>
      </c>
      <c r="L4642" t="str">
        <f>IFERROR(INDEX(Dictionary!E:E,MATCH(G4642,Dictionary!A:A,0)),"")</f>
        <v/>
      </c>
    </row>
    <row r="4643" spans="1:12" x14ac:dyDescent="0.2">
      <c r="A4643" t="s">
        <v>2570</v>
      </c>
      <c r="B4643" s="40">
        <v>45504</v>
      </c>
      <c r="C4643" t="s">
        <v>8</v>
      </c>
      <c r="D4643" s="3">
        <v>12850</v>
      </c>
      <c r="E4643" s="2">
        <v>1430000</v>
      </c>
      <c r="F4643" s="3">
        <v>52270</v>
      </c>
      <c r="G4643" t="s">
        <v>245</v>
      </c>
      <c r="H4643" t="s">
        <v>18</v>
      </c>
      <c r="I4643" t="s">
        <v>19</v>
      </c>
      <c r="J4643" s="41">
        <v>111.28404999999999</v>
      </c>
      <c r="K4643" s="42">
        <v>0.24584</v>
      </c>
      <c r="L4643" t="str">
        <f>IFERROR(INDEX(Dictionary!E:E,MATCH(G4643,Dictionary!A:A,0)),"")</f>
        <v/>
      </c>
    </row>
    <row r="4644" spans="1:12" x14ac:dyDescent="0.2">
      <c r="A4644" t="s">
        <v>2570</v>
      </c>
      <c r="B4644" s="40">
        <v>45504</v>
      </c>
      <c r="C4644" t="s">
        <v>8</v>
      </c>
      <c r="D4644" s="3">
        <v>597</v>
      </c>
      <c r="E4644" s="2">
        <v>66390</v>
      </c>
      <c r="F4644" s="3">
        <v>52100</v>
      </c>
      <c r="G4644" t="s">
        <v>1049</v>
      </c>
      <c r="H4644" t="s">
        <v>18</v>
      </c>
      <c r="I4644" t="s">
        <v>19</v>
      </c>
      <c r="J4644" s="41">
        <v>111.20603</v>
      </c>
      <c r="K4644" s="42">
        <v>1.146E-2</v>
      </c>
      <c r="L4644" t="str">
        <f>IFERROR(INDEX(Dictionary!E:E,MATCH(G4644,Dictionary!A:A,0)),"")</f>
        <v/>
      </c>
    </row>
    <row r="4645" spans="1:12" x14ac:dyDescent="0.2">
      <c r="A4645" t="s">
        <v>2570</v>
      </c>
      <c r="B4645" s="40">
        <v>45504</v>
      </c>
      <c r="C4645" t="s">
        <v>8</v>
      </c>
      <c r="D4645" s="3">
        <v>268</v>
      </c>
      <c r="E4645" s="2">
        <v>29800</v>
      </c>
      <c r="F4645" s="3">
        <v>49990</v>
      </c>
      <c r="G4645" t="s">
        <v>2655</v>
      </c>
      <c r="H4645" t="s">
        <v>18</v>
      </c>
      <c r="I4645" t="s">
        <v>19</v>
      </c>
      <c r="J4645" s="41">
        <v>111.19403</v>
      </c>
      <c r="K4645" s="42">
        <v>5.3600000000000002E-3</v>
      </c>
      <c r="L4645" t="str">
        <f>IFERROR(INDEX(Dictionary!E:E,MATCH(G4645,Dictionary!A:A,0)),"")</f>
        <v/>
      </c>
    </row>
    <row r="4646" spans="1:12" x14ac:dyDescent="0.2">
      <c r="A4646" t="s">
        <v>2570</v>
      </c>
      <c r="B4646" s="40">
        <v>45504</v>
      </c>
      <c r="C4646" t="s">
        <v>8</v>
      </c>
      <c r="D4646" s="3">
        <v>22000</v>
      </c>
      <c r="E4646" s="2">
        <v>2450000</v>
      </c>
      <c r="F4646" s="3">
        <v>46000</v>
      </c>
      <c r="G4646" t="s">
        <v>2656</v>
      </c>
      <c r="H4646" t="s">
        <v>18</v>
      </c>
      <c r="I4646" t="s">
        <v>19</v>
      </c>
      <c r="J4646" s="41">
        <v>111.36364</v>
      </c>
      <c r="K4646" s="42">
        <v>0.47826000000000002</v>
      </c>
      <c r="L4646" t="str">
        <f>IFERROR(INDEX(Dictionary!E:E,MATCH(G4646,Dictionary!A:A,0)),"")</f>
        <v/>
      </c>
    </row>
    <row r="4647" spans="1:12" x14ac:dyDescent="0.2">
      <c r="A4647" t="s">
        <v>2570</v>
      </c>
      <c r="B4647" s="40">
        <v>45504</v>
      </c>
      <c r="C4647" t="s">
        <v>22</v>
      </c>
      <c r="D4647" s="3">
        <v>-4520</v>
      </c>
      <c r="E4647" s="2">
        <v>-502960</v>
      </c>
      <c r="F4647" s="3">
        <v>42030</v>
      </c>
      <c r="G4647" t="s">
        <v>311</v>
      </c>
      <c r="H4647" t="s">
        <v>18</v>
      </c>
      <c r="I4647" t="s">
        <v>19</v>
      </c>
      <c r="J4647" s="41">
        <v>111.27434</v>
      </c>
      <c r="K4647" s="42">
        <v>-0.10754</v>
      </c>
      <c r="L4647" t="str">
        <f>IFERROR(INDEX(Dictionary!E:E,MATCH(G4647,Dictionary!A:A,0)),"")</f>
        <v/>
      </c>
    </row>
    <row r="4648" spans="1:12" x14ac:dyDescent="0.2">
      <c r="A4648" t="s">
        <v>2570</v>
      </c>
      <c r="B4648" s="40">
        <v>45504</v>
      </c>
      <c r="C4648" t="s">
        <v>22</v>
      </c>
      <c r="D4648" s="3">
        <v>-943</v>
      </c>
      <c r="E4648" s="2">
        <v>-104860</v>
      </c>
      <c r="F4648" s="3">
        <v>41990</v>
      </c>
      <c r="G4648" t="s">
        <v>429</v>
      </c>
      <c r="H4648" t="s">
        <v>18</v>
      </c>
      <c r="I4648" t="s">
        <v>19</v>
      </c>
      <c r="J4648" s="41">
        <v>111.19831000000001</v>
      </c>
      <c r="K4648" s="42">
        <v>-2.2460000000000001E-2</v>
      </c>
      <c r="L4648" t="str">
        <f>IFERROR(INDEX(Dictionary!E:E,MATCH(G4648,Dictionary!A:A,0)),"")</f>
        <v/>
      </c>
    </row>
    <row r="4649" spans="1:12" x14ac:dyDescent="0.2">
      <c r="A4649" t="s">
        <v>2570</v>
      </c>
      <c r="B4649" s="40">
        <v>45504</v>
      </c>
      <c r="C4649" t="s">
        <v>27</v>
      </c>
      <c r="D4649" s="3">
        <v>0</v>
      </c>
      <c r="E4649" s="2">
        <v>0</v>
      </c>
      <c r="F4649" s="3">
        <v>41700</v>
      </c>
      <c r="G4649" t="s">
        <v>602</v>
      </c>
      <c r="H4649" t="s">
        <v>18</v>
      </c>
      <c r="I4649" t="s">
        <v>19</v>
      </c>
      <c r="J4649" s="41">
        <v>0</v>
      </c>
      <c r="K4649" s="42">
        <v>0</v>
      </c>
      <c r="L4649" t="str">
        <f>IFERROR(INDEX(Dictionary!E:E,MATCH(G4649,Dictionary!A:A,0)),"")</f>
        <v/>
      </c>
    </row>
    <row r="4650" spans="1:12" x14ac:dyDescent="0.2">
      <c r="A4650" t="s">
        <v>2570</v>
      </c>
      <c r="B4650" s="40">
        <v>45504</v>
      </c>
      <c r="C4650" t="s">
        <v>22</v>
      </c>
      <c r="D4650" s="3">
        <v>-235</v>
      </c>
      <c r="E4650" s="2">
        <v>-26130</v>
      </c>
      <c r="F4650" s="3">
        <v>38850</v>
      </c>
      <c r="G4650" t="s">
        <v>322</v>
      </c>
      <c r="H4650" t="s">
        <v>18</v>
      </c>
      <c r="I4650" t="s">
        <v>19</v>
      </c>
      <c r="J4650" s="41">
        <v>111.19149</v>
      </c>
      <c r="K4650" s="42">
        <v>-6.0499999999999998E-3</v>
      </c>
      <c r="L4650" t="str">
        <f>IFERROR(INDEX(Dictionary!E:E,MATCH(G4650,Dictionary!A:A,0)),"")</f>
        <v/>
      </c>
    </row>
    <row r="4651" spans="1:12" x14ac:dyDescent="0.2">
      <c r="A4651" t="s">
        <v>2570</v>
      </c>
      <c r="B4651" s="40">
        <v>45504</v>
      </c>
      <c r="C4651" t="s">
        <v>22</v>
      </c>
      <c r="D4651" s="3">
        <v>-944</v>
      </c>
      <c r="E4651" s="2">
        <v>-104970</v>
      </c>
      <c r="F4651" s="3">
        <v>36660</v>
      </c>
      <c r="G4651" t="s">
        <v>271</v>
      </c>
      <c r="H4651" t="s">
        <v>18</v>
      </c>
      <c r="I4651" t="s">
        <v>19</v>
      </c>
      <c r="J4651" s="41">
        <v>111.19703</v>
      </c>
      <c r="K4651" s="42">
        <v>-2.5749999999999999E-2</v>
      </c>
      <c r="L4651" t="str">
        <f>IFERROR(INDEX(Dictionary!E:E,MATCH(G4651,Dictionary!A:A,0)),"")</f>
        <v/>
      </c>
    </row>
    <row r="4652" spans="1:12" x14ac:dyDescent="0.2">
      <c r="A4652" t="s">
        <v>2570</v>
      </c>
      <c r="B4652" s="40">
        <v>45504</v>
      </c>
      <c r="C4652" t="s">
        <v>22</v>
      </c>
      <c r="D4652" s="3">
        <v>-7000</v>
      </c>
      <c r="E4652" s="2">
        <v>-778400</v>
      </c>
      <c r="F4652" s="3">
        <v>36250</v>
      </c>
      <c r="G4652" t="s">
        <v>2629</v>
      </c>
      <c r="H4652" t="s">
        <v>18</v>
      </c>
      <c r="I4652" t="s">
        <v>19</v>
      </c>
      <c r="J4652" s="41">
        <v>111.2</v>
      </c>
      <c r="K4652" s="42">
        <v>-0.19309999999999999</v>
      </c>
      <c r="L4652" t="str">
        <f>IFERROR(INDEX(Dictionary!E:E,MATCH(G4652,Dictionary!A:A,0)),"")</f>
        <v/>
      </c>
    </row>
    <row r="4653" spans="1:12" x14ac:dyDescent="0.2">
      <c r="A4653" t="s">
        <v>2570</v>
      </c>
      <c r="B4653" s="40">
        <v>45504</v>
      </c>
      <c r="C4653" t="s">
        <v>8</v>
      </c>
      <c r="D4653" s="3">
        <v>804</v>
      </c>
      <c r="E4653" s="2">
        <v>89410</v>
      </c>
      <c r="F4653" s="3">
        <v>36020</v>
      </c>
      <c r="G4653" t="s">
        <v>1685</v>
      </c>
      <c r="H4653" t="s">
        <v>18</v>
      </c>
      <c r="I4653" t="s">
        <v>19</v>
      </c>
      <c r="J4653" s="41">
        <v>111.20647</v>
      </c>
      <c r="K4653" s="42">
        <v>2.232E-2</v>
      </c>
      <c r="L4653" t="str">
        <f>IFERROR(INDEX(Dictionary!E:E,MATCH(G4653,Dictionary!A:A,0)),"")</f>
        <v/>
      </c>
    </row>
    <row r="4654" spans="1:12" x14ac:dyDescent="0.2">
      <c r="A4654" t="s">
        <v>2570</v>
      </c>
      <c r="B4654" s="40">
        <v>45504</v>
      </c>
      <c r="C4654" t="s">
        <v>27</v>
      </c>
      <c r="D4654" s="3">
        <v>0</v>
      </c>
      <c r="E4654" s="2">
        <v>0</v>
      </c>
      <c r="F4654" s="3">
        <v>34670</v>
      </c>
      <c r="G4654" t="s">
        <v>962</v>
      </c>
      <c r="H4654" t="s">
        <v>18</v>
      </c>
      <c r="I4654" t="s">
        <v>19</v>
      </c>
      <c r="J4654" s="41">
        <v>0</v>
      </c>
      <c r="K4654" s="42">
        <v>0</v>
      </c>
      <c r="L4654" t="str">
        <f>IFERROR(INDEX(Dictionary!E:E,MATCH(G4654,Dictionary!A:A,0)),"")</f>
        <v/>
      </c>
    </row>
    <row r="4655" spans="1:12" x14ac:dyDescent="0.2">
      <c r="A4655" t="s">
        <v>2570</v>
      </c>
      <c r="B4655" s="40">
        <v>45504</v>
      </c>
      <c r="C4655" t="s">
        <v>27</v>
      </c>
      <c r="D4655" s="3">
        <v>0</v>
      </c>
      <c r="E4655" s="2">
        <v>0</v>
      </c>
      <c r="F4655" s="3">
        <v>34030</v>
      </c>
      <c r="G4655" t="s">
        <v>2632</v>
      </c>
      <c r="H4655" t="s">
        <v>18</v>
      </c>
      <c r="I4655" t="s">
        <v>19</v>
      </c>
      <c r="J4655" s="41">
        <v>0</v>
      </c>
      <c r="K4655" s="42">
        <v>0</v>
      </c>
      <c r="L4655" t="str">
        <f>IFERROR(INDEX(Dictionary!E:E,MATCH(G4655,Dictionary!A:A,0)),"")</f>
        <v/>
      </c>
    </row>
    <row r="4656" spans="1:12" x14ac:dyDescent="0.2">
      <c r="A4656" t="s">
        <v>2570</v>
      </c>
      <c r="B4656" s="40">
        <v>45504</v>
      </c>
      <c r="C4656" t="s">
        <v>8</v>
      </c>
      <c r="D4656" s="3">
        <v>1060</v>
      </c>
      <c r="E4656" s="2">
        <v>117650</v>
      </c>
      <c r="F4656" s="3">
        <v>34030</v>
      </c>
      <c r="G4656" t="s">
        <v>954</v>
      </c>
      <c r="H4656" t="s">
        <v>18</v>
      </c>
      <c r="I4656" t="s">
        <v>19</v>
      </c>
      <c r="J4656" s="41">
        <v>111.08490999999999</v>
      </c>
      <c r="K4656" s="42">
        <v>3.1150000000000001E-2</v>
      </c>
      <c r="L4656" t="str">
        <f>IFERROR(INDEX(Dictionary!E:E,MATCH(G4656,Dictionary!A:A,0)),"")</f>
        <v/>
      </c>
    </row>
    <row r="4657" spans="1:12" x14ac:dyDescent="0.2">
      <c r="A4657" t="s">
        <v>2570</v>
      </c>
      <c r="B4657" s="40">
        <v>45504</v>
      </c>
      <c r="C4657" t="s">
        <v>22</v>
      </c>
      <c r="D4657" s="3">
        <v>-4050</v>
      </c>
      <c r="E4657" s="2">
        <v>-450360</v>
      </c>
      <c r="F4657" s="3">
        <v>28310</v>
      </c>
      <c r="G4657" t="s">
        <v>1473</v>
      </c>
      <c r="H4657" t="s">
        <v>18</v>
      </c>
      <c r="I4657" t="s">
        <v>19</v>
      </c>
      <c r="J4657" s="41">
        <v>111.2</v>
      </c>
      <c r="K4657" s="42">
        <v>-0.14305999999999999</v>
      </c>
      <c r="L4657" t="str">
        <f>IFERROR(INDEX(Dictionary!E:E,MATCH(G4657,Dictionary!A:A,0)),"")</f>
        <v/>
      </c>
    </row>
    <row r="4658" spans="1:12" x14ac:dyDescent="0.2">
      <c r="A4658" t="s">
        <v>2570</v>
      </c>
      <c r="B4658" s="40">
        <v>45504</v>
      </c>
      <c r="C4658" t="s">
        <v>27</v>
      </c>
      <c r="D4658" s="3">
        <v>0</v>
      </c>
      <c r="E4658" s="2">
        <v>0</v>
      </c>
      <c r="F4658" s="3">
        <v>26920</v>
      </c>
      <c r="G4658" t="s">
        <v>167</v>
      </c>
      <c r="H4658" t="s">
        <v>18</v>
      </c>
      <c r="I4658" t="s">
        <v>19</v>
      </c>
      <c r="J4658" s="41">
        <v>0</v>
      </c>
      <c r="K4658" s="42">
        <v>0</v>
      </c>
      <c r="L4658" t="str">
        <f>IFERROR(INDEX(Dictionary!E:E,MATCH(G4658,Dictionary!A:A,0)),"")</f>
        <v/>
      </c>
    </row>
    <row r="4659" spans="1:12" x14ac:dyDescent="0.2">
      <c r="A4659" t="s">
        <v>2570</v>
      </c>
      <c r="B4659" s="40">
        <v>45504</v>
      </c>
      <c r="C4659" t="s">
        <v>8</v>
      </c>
      <c r="D4659" s="3">
        <v>452</v>
      </c>
      <c r="E4659" s="2">
        <v>50260</v>
      </c>
      <c r="F4659" s="3">
        <v>24220</v>
      </c>
      <c r="G4659" t="s">
        <v>2657</v>
      </c>
      <c r="H4659" t="s">
        <v>18</v>
      </c>
      <c r="I4659" t="s">
        <v>19</v>
      </c>
      <c r="J4659" s="41">
        <v>111.19468999999999</v>
      </c>
      <c r="K4659" s="42">
        <v>1.8669999999999999E-2</v>
      </c>
      <c r="L4659" t="str">
        <f>IFERROR(INDEX(Dictionary!E:E,MATCH(G4659,Dictionary!A:A,0)),"")</f>
        <v/>
      </c>
    </row>
    <row r="4660" spans="1:12" x14ac:dyDescent="0.2">
      <c r="A4660" t="s">
        <v>2570</v>
      </c>
      <c r="B4660" s="40">
        <v>45504</v>
      </c>
      <c r="C4660" t="s">
        <v>8</v>
      </c>
      <c r="D4660" s="3">
        <v>8410</v>
      </c>
      <c r="E4660" s="2">
        <v>935410</v>
      </c>
      <c r="F4660" s="3">
        <v>23940</v>
      </c>
      <c r="G4660" t="s">
        <v>2658</v>
      </c>
      <c r="H4660" t="s">
        <v>18</v>
      </c>
      <c r="I4660" t="s">
        <v>19</v>
      </c>
      <c r="J4660" s="41">
        <v>111.22593000000001</v>
      </c>
      <c r="K4660" s="42">
        <v>0.35128999999999999</v>
      </c>
      <c r="L4660" t="str">
        <f>IFERROR(INDEX(Dictionary!E:E,MATCH(G4660,Dictionary!A:A,0)),"")</f>
        <v/>
      </c>
    </row>
    <row r="4661" spans="1:12" x14ac:dyDescent="0.2">
      <c r="A4661" t="s">
        <v>2570</v>
      </c>
      <c r="B4661" s="40">
        <v>45504</v>
      </c>
      <c r="C4661" t="s">
        <v>27</v>
      </c>
      <c r="D4661" s="3">
        <v>0</v>
      </c>
      <c r="E4661" s="2">
        <v>0</v>
      </c>
      <c r="F4661" s="3">
        <v>23010</v>
      </c>
      <c r="G4661" t="s">
        <v>2659</v>
      </c>
      <c r="H4661" t="s">
        <v>18</v>
      </c>
      <c r="I4661" t="s">
        <v>19</v>
      </c>
      <c r="J4661" s="41">
        <v>0</v>
      </c>
      <c r="K4661" s="42">
        <v>0</v>
      </c>
      <c r="L4661" t="str">
        <f>IFERROR(INDEX(Dictionary!E:E,MATCH(G4661,Dictionary!A:A,0)),"")</f>
        <v/>
      </c>
    </row>
    <row r="4662" spans="1:12" x14ac:dyDescent="0.2">
      <c r="A4662" t="s">
        <v>2570</v>
      </c>
      <c r="B4662" s="40">
        <v>45504</v>
      </c>
      <c r="C4662" t="s">
        <v>27</v>
      </c>
      <c r="D4662" s="3">
        <v>0</v>
      </c>
      <c r="E4662" s="2">
        <v>0</v>
      </c>
      <c r="F4662" s="3">
        <v>20900</v>
      </c>
      <c r="G4662" t="s">
        <v>2660</v>
      </c>
      <c r="H4662" t="s">
        <v>18</v>
      </c>
      <c r="I4662" t="s">
        <v>19</v>
      </c>
      <c r="J4662" s="41">
        <v>0</v>
      </c>
      <c r="K4662" s="42">
        <v>0</v>
      </c>
      <c r="L4662" t="str">
        <f>IFERROR(INDEX(Dictionary!E:E,MATCH(G4662,Dictionary!A:A,0)),"")</f>
        <v/>
      </c>
    </row>
    <row r="4663" spans="1:12" x14ac:dyDescent="0.2">
      <c r="A4663" t="s">
        <v>2570</v>
      </c>
      <c r="B4663" s="40">
        <v>45504</v>
      </c>
      <c r="C4663" t="s">
        <v>22</v>
      </c>
      <c r="D4663" s="3">
        <v>-94</v>
      </c>
      <c r="E4663" s="2">
        <v>-10450</v>
      </c>
      <c r="F4663" s="3">
        <v>18220</v>
      </c>
      <c r="G4663" t="s">
        <v>987</v>
      </c>
      <c r="H4663" t="s">
        <v>18</v>
      </c>
      <c r="I4663" t="s">
        <v>19</v>
      </c>
      <c r="J4663" s="41">
        <v>111.17021</v>
      </c>
      <c r="K4663" s="42">
        <v>-5.1599999999999997E-3</v>
      </c>
      <c r="L4663" t="str">
        <f>IFERROR(INDEX(Dictionary!E:E,MATCH(G4663,Dictionary!A:A,0)),"")</f>
        <v/>
      </c>
    </row>
    <row r="4664" spans="1:12" x14ac:dyDescent="0.2">
      <c r="A4664" t="s">
        <v>2570</v>
      </c>
      <c r="B4664" s="40">
        <v>45504</v>
      </c>
      <c r="C4664" t="s">
        <v>27</v>
      </c>
      <c r="D4664" s="3">
        <v>0</v>
      </c>
      <c r="E4664" s="2">
        <v>0</v>
      </c>
      <c r="F4664" s="3">
        <v>17000</v>
      </c>
      <c r="G4664" t="s">
        <v>653</v>
      </c>
      <c r="H4664" t="s">
        <v>18</v>
      </c>
      <c r="I4664" t="s">
        <v>19</v>
      </c>
      <c r="J4664" s="41">
        <v>0</v>
      </c>
      <c r="K4664" s="42">
        <v>0</v>
      </c>
      <c r="L4664" t="str">
        <f>IFERROR(INDEX(Dictionary!E:E,MATCH(G4664,Dictionary!A:A,0)),"")</f>
        <v/>
      </c>
    </row>
    <row r="4665" spans="1:12" x14ac:dyDescent="0.2">
      <c r="A4665" t="s">
        <v>2570</v>
      </c>
      <c r="B4665" s="40">
        <v>45504</v>
      </c>
      <c r="C4665" t="s">
        <v>8</v>
      </c>
      <c r="D4665" s="3">
        <v>4300</v>
      </c>
      <c r="E4665" s="2">
        <v>478160</v>
      </c>
      <c r="F4665" s="3">
        <v>16800</v>
      </c>
      <c r="G4665" t="s">
        <v>2661</v>
      </c>
      <c r="H4665" t="s">
        <v>18</v>
      </c>
      <c r="I4665" t="s">
        <v>19</v>
      </c>
      <c r="J4665" s="41">
        <v>111.2</v>
      </c>
      <c r="K4665" s="42">
        <v>0.25595000000000001</v>
      </c>
      <c r="L4665" t="str">
        <f>IFERROR(INDEX(Dictionary!E:E,MATCH(G4665,Dictionary!A:A,0)),"")</f>
        <v/>
      </c>
    </row>
    <row r="4666" spans="1:12" x14ac:dyDescent="0.2">
      <c r="A4666" t="s">
        <v>2570</v>
      </c>
      <c r="B4666" s="40">
        <v>45504</v>
      </c>
      <c r="C4666" t="s">
        <v>27</v>
      </c>
      <c r="D4666" s="3">
        <v>0</v>
      </c>
      <c r="E4666" s="2">
        <v>0</v>
      </c>
      <c r="F4666" s="3">
        <v>16000</v>
      </c>
      <c r="G4666" t="s">
        <v>1301</v>
      </c>
      <c r="H4666" t="s">
        <v>18</v>
      </c>
      <c r="I4666" t="s">
        <v>19</v>
      </c>
      <c r="J4666" s="41">
        <v>0</v>
      </c>
      <c r="K4666" s="42">
        <v>0</v>
      </c>
      <c r="L4666" t="str">
        <f>IFERROR(INDEX(Dictionary!E:E,MATCH(G4666,Dictionary!A:A,0)),"")</f>
        <v/>
      </c>
    </row>
    <row r="4667" spans="1:12" x14ac:dyDescent="0.2">
      <c r="A4667" t="s">
        <v>2570</v>
      </c>
      <c r="B4667" s="40">
        <v>45504</v>
      </c>
      <c r="C4667" t="s">
        <v>22</v>
      </c>
      <c r="D4667" s="3">
        <v>-2570</v>
      </c>
      <c r="E4667" s="2">
        <v>-285450</v>
      </c>
      <c r="F4667" s="3">
        <v>15530</v>
      </c>
      <c r="G4667" t="s">
        <v>392</v>
      </c>
      <c r="H4667" t="s">
        <v>18</v>
      </c>
      <c r="I4667" t="s">
        <v>19</v>
      </c>
      <c r="J4667" s="41">
        <v>111.07004000000001</v>
      </c>
      <c r="K4667" s="42">
        <v>-0.16549</v>
      </c>
      <c r="L4667" t="str">
        <f>IFERROR(INDEX(Dictionary!E:E,MATCH(G4667,Dictionary!A:A,0)),"")</f>
        <v/>
      </c>
    </row>
    <row r="4668" spans="1:12" x14ac:dyDescent="0.2">
      <c r="A4668" t="s">
        <v>2570</v>
      </c>
      <c r="B4668" s="40">
        <v>45504</v>
      </c>
      <c r="C4668" t="s">
        <v>22</v>
      </c>
      <c r="D4668" s="3">
        <v>-357</v>
      </c>
      <c r="E4668" s="2">
        <v>-39700</v>
      </c>
      <c r="F4668" s="3">
        <v>14630</v>
      </c>
      <c r="G4668" t="s">
        <v>328</v>
      </c>
      <c r="H4668" t="s">
        <v>18</v>
      </c>
      <c r="I4668" t="s">
        <v>19</v>
      </c>
      <c r="J4668" s="41">
        <v>111.20448</v>
      </c>
      <c r="K4668" s="42">
        <v>-2.4400000000000002E-2</v>
      </c>
      <c r="L4668" t="str">
        <f>IFERROR(INDEX(Dictionary!E:E,MATCH(G4668,Dictionary!A:A,0)),"")</f>
        <v/>
      </c>
    </row>
    <row r="4669" spans="1:12" x14ac:dyDescent="0.2">
      <c r="A4669" t="s">
        <v>2570</v>
      </c>
      <c r="B4669" s="40">
        <v>45504</v>
      </c>
      <c r="C4669" t="s">
        <v>8</v>
      </c>
      <c r="D4669" s="3">
        <v>48</v>
      </c>
      <c r="E4669" s="2">
        <v>5340</v>
      </c>
      <c r="F4669" s="3">
        <v>14310</v>
      </c>
      <c r="G4669" t="s">
        <v>585</v>
      </c>
      <c r="H4669" t="s">
        <v>18</v>
      </c>
      <c r="I4669" t="s">
        <v>19</v>
      </c>
      <c r="J4669" s="41">
        <v>111.25</v>
      </c>
      <c r="K4669" s="42">
        <v>3.3500000000000001E-3</v>
      </c>
      <c r="L4669" t="str">
        <f>IFERROR(INDEX(Dictionary!E:E,MATCH(G4669,Dictionary!A:A,0)),"")</f>
        <v/>
      </c>
    </row>
    <row r="4670" spans="1:12" x14ac:dyDescent="0.2">
      <c r="A4670" t="s">
        <v>2570</v>
      </c>
      <c r="B4670" s="40">
        <v>45504</v>
      </c>
      <c r="C4670" t="s">
        <v>27</v>
      </c>
      <c r="D4670" s="3">
        <v>0</v>
      </c>
      <c r="E4670" s="2">
        <v>0</v>
      </c>
      <c r="F4670" s="3">
        <v>14260</v>
      </c>
      <c r="G4670" t="s">
        <v>601</v>
      </c>
      <c r="H4670" t="s">
        <v>18</v>
      </c>
      <c r="I4670" t="s">
        <v>19</v>
      </c>
      <c r="J4670" s="41">
        <v>0</v>
      </c>
      <c r="K4670" s="42">
        <v>0</v>
      </c>
      <c r="L4670" t="str">
        <f>IFERROR(INDEX(Dictionary!E:E,MATCH(G4670,Dictionary!A:A,0)),"")</f>
        <v/>
      </c>
    </row>
    <row r="4671" spans="1:12" x14ac:dyDescent="0.2">
      <c r="A4671" t="s">
        <v>2570</v>
      </c>
      <c r="B4671" s="40">
        <v>45504</v>
      </c>
      <c r="C4671" t="s">
        <v>27</v>
      </c>
      <c r="D4671" s="3">
        <v>0</v>
      </c>
      <c r="E4671" s="2">
        <v>0</v>
      </c>
      <c r="F4671" s="3">
        <v>14000</v>
      </c>
      <c r="G4671" t="s">
        <v>2662</v>
      </c>
      <c r="H4671" t="s">
        <v>18</v>
      </c>
      <c r="I4671" t="s">
        <v>19</v>
      </c>
      <c r="J4671" s="41">
        <v>0</v>
      </c>
      <c r="K4671" s="42">
        <v>0</v>
      </c>
      <c r="L4671" t="str">
        <f>IFERROR(INDEX(Dictionary!E:E,MATCH(G4671,Dictionary!A:A,0)),"")</f>
        <v/>
      </c>
    </row>
    <row r="4672" spans="1:12" x14ac:dyDescent="0.2">
      <c r="A4672" t="s">
        <v>2570</v>
      </c>
      <c r="B4672" s="40">
        <v>45504</v>
      </c>
      <c r="C4672" t="s">
        <v>8</v>
      </c>
      <c r="D4672" s="3">
        <v>2690</v>
      </c>
      <c r="E4672" s="2">
        <v>298680</v>
      </c>
      <c r="F4672" s="3">
        <v>12940</v>
      </c>
      <c r="G4672" t="s">
        <v>427</v>
      </c>
      <c r="H4672" t="s">
        <v>18</v>
      </c>
      <c r="I4672" t="s">
        <v>19</v>
      </c>
      <c r="J4672" s="41">
        <v>111.03346000000001</v>
      </c>
      <c r="K4672" s="42">
        <v>0.20788000000000001</v>
      </c>
      <c r="L4672" t="str">
        <f>IFERROR(INDEX(Dictionary!E:E,MATCH(G4672,Dictionary!A:A,0)),"")</f>
        <v/>
      </c>
    </row>
    <row r="4673" spans="1:12" x14ac:dyDescent="0.2">
      <c r="A4673" t="s">
        <v>2570</v>
      </c>
      <c r="B4673" s="40">
        <v>45504</v>
      </c>
      <c r="C4673" t="s">
        <v>22</v>
      </c>
      <c r="D4673" s="3">
        <v>-391</v>
      </c>
      <c r="E4673" s="2">
        <v>-43480</v>
      </c>
      <c r="F4673" s="3">
        <v>12730</v>
      </c>
      <c r="G4673" t="s">
        <v>434</v>
      </c>
      <c r="H4673" t="s">
        <v>18</v>
      </c>
      <c r="I4673" t="s">
        <v>19</v>
      </c>
      <c r="J4673" s="41">
        <v>111.20205</v>
      </c>
      <c r="K4673" s="42">
        <v>-3.0710000000000001E-2</v>
      </c>
      <c r="L4673" t="str">
        <f>IFERROR(INDEX(Dictionary!E:E,MATCH(G4673,Dictionary!A:A,0)),"")</f>
        <v/>
      </c>
    </row>
    <row r="4674" spans="1:12" x14ac:dyDescent="0.2">
      <c r="A4674" t="s">
        <v>2570</v>
      </c>
      <c r="B4674" s="40">
        <v>45504</v>
      </c>
      <c r="C4674" t="s">
        <v>8</v>
      </c>
      <c r="D4674" s="3">
        <v>806</v>
      </c>
      <c r="E4674" s="2">
        <v>89630</v>
      </c>
      <c r="F4674" s="3">
        <v>11740</v>
      </c>
      <c r="G4674" t="s">
        <v>315</v>
      </c>
      <c r="H4674" t="s">
        <v>18</v>
      </c>
      <c r="I4674" t="s">
        <v>19</v>
      </c>
      <c r="J4674" s="41">
        <v>111.20347</v>
      </c>
      <c r="K4674" s="42">
        <v>6.8650000000000003E-2</v>
      </c>
      <c r="L4674" t="str">
        <f>IFERROR(INDEX(Dictionary!E:E,MATCH(G4674,Dictionary!A:A,0)),"")</f>
        <v/>
      </c>
    </row>
    <row r="4675" spans="1:12" x14ac:dyDescent="0.2">
      <c r="A4675" t="s">
        <v>2570</v>
      </c>
      <c r="B4675" s="40">
        <v>45504</v>
      </c>
      <c r="C4675" t="s">
        <v>27</v>
      </c>
      <c r="D4675" s="3">
        <v>0</v>
      </c>
      <c r="E4675" s="2">
        <v>0</v>
      </c>
      <c r="F4675" s="3">
        <v>11270</v>
      </c>
      <c r="G4675" t="s">
        <v>1479</v>
      </c>
      <c r="H4675" t="s">
        <v>18</v>
      </c>
      <c r="I4675" t="s">
        <v>19</v>
      </c>
      <c r="J4675" s="41">
        <v>0</v>
      </c>
      <c r="K4675" s="42">
        <v>0</v>
      </c>
      <c r="L4675" t="str">
        <f>IFERROR(INDEX(Dictionary!E:E,MATCH(G4675,Dictionary!A:A,0)),"")</f>
        <v/>
      </c>
    </row>
    <row r="4676" spans="1:12" x14ac:dyDescent="0.2">
      <c r="A4676" t="s">
        <v>2570</v>
      </c>
      <c r="B4676" s="40">
        <v>45504</v>
      </c>
      <c r="C4676" t="s">
        <v>22</v>
      </c>
      <c r="D4676" s="3">
        <v>-40</v>
      </c>
      <c r="E4676" s="2">
        <v>-4450</v>
      </c>
      <c r="F4676" s="3">
        <v>10830</v>
      </c>
      <c r="G4676" t="s">
        <v>1058</v>
      </c>
      <c r="H4676" t="s">
        <v>18</v>
      </c>
      <c r="I4676" t="s">
        <v>19</v>
      </c>
      <c r="J4676" s="41">
        <v>111.25</v>
      </c>
      <c r="K4676" s="42">
        <v>-3.6900000000000001E-3</v>
      </c>
      <c r="L4676" t="str">
        <f>IFERROR(INDEX(Dictionary!E:E,MATCH(G4676,Dictionary!A:A,0)),"")</f>
        <v/>
      </c>
    </row>
    <row r="4677" spans="1:12" x14ac:dyDescent="0.2">
      <c r="A4677" t="s">
        <v>2570</v>
      </c>
      <c r="B4677" s="40">
        <v>45504</v>
      </c>
      <c r="C4677" t="s">
        <v>27</v>
      </c>
      <c r="D4677" s="3">
        <v>0</v>
      </c>
      <c r="E4677" s="2">
        <v>0</v>
      </c>
      <c r="F4677" s="3">
        <v>10520</v>
      </c>
      <c r="G4677" t="s">
        <v>2663</v>
      </c>
      <c r="H4677" t="s">
        <v>18</v>
      </c>
      <c r="I4677" t="s">
        <v>19</v>
      </c>
      <c r="J4677" s="41">
        <v>0</v>
      </c>
      <c r="K4677" s="42">
        <v>0</v>
      </c>
      <c r="L4677" t="str">
        <f>IFERROR(INDEX(Dictionary!E:E,MATCH(G4677,Dictionary!A:A,0)),"")</f>
        <v/>
      </c>
    </row>
    <row r="4678" spans="1:12" x14ac:dyDescent="0.2">
      <c r="A4678" t="s">
        <v>2570</v>
      </c>
      <c r="B4678" s="40">
        <v>45504</v>
      </c>
      <c r="C4678" t="s">
        <v>8</v>
      </c>
      <c r="D4678" s="3">
        <v>1350</v>
      </c>
      <c r="E4678" s="2">
        <v>149900</v>
      </c>
      <c r="F4678" s="3">
        <v>9650</v>
      </c>
      <c r="G4678" t="s">
        <v>1438</v>
      </c>
      <c r="H4678" t="s">
        <v>18</v>
      </c>
      <c r="I4678" t="s">
        <v>19</v>
      </c>
      <c r="J4678" s="41">
        <v>111.03704</v>
      </c>
      <c r="K4678" s="42">
        <v>0.1399</v>
      </c>
      <c r="L4678" t="str">
        <f>IFERROR(INDEX(Dictionary!E:E,MATCH(G4678,Dictionary!A:A,0)),"")</f>
        <v/>
      </c>
    </row>
    <row r="4679" spans="1:12" x14ac:dyDescent="0.2">
      <c r="A4679" t="s">
        <v>2570</v>
      </c>
      <c r="B4679" s="40">
        <v>45504</v>
      </c>
      <c r="C4679" t="s">
        <v>27</v>
      </c>
      <c r="D4679" s="3">
        <v>0</v>
      </c>
      <c r="E4679" s="2">
        <v>0</v>
      </c>
      <c r="F4679" s="3">
        <v>9230</v>
      </c>
      <c r="G4679" t="s">
        <v>960</v>
      </c>
      <c r="H4679" t="s">
        <v>18</v>
      </c>
      <c r="I4679" t="s">
        <v>19</v>
      </c>
      <c r="J4679" s="41">
        <v>0</v>
      </c>
      <c r="K4679" s="42">
        <v>0</v>
      </c>
      <c r="L4679" t="str">
        <f>IFERROR(INDEX(Dictionary!E:E,MATCH(G4679,Dictionary!A:A,0)),"")</f>
        <v/>
      </c>
    </row>
    <row r="4680" spans="1:12" x14ac:dyDescent="0.2">
      <c r="A4680" t="s">
        <v>2570</v>
      </c>
      <c r="B4680" s="40">
        <v>45504</v>
      </c>
      <c r="C4680" t="s">
        <v>27</v>
      </c>
      <c r="D4680" s="3">
        <v>0</v>
      </c>
      <c r="E4680" s="2">
        <v>0</v>
      </c>
      <c r="F4680" s="3">
        <v>8000</v>
      </c>
      <c r="G4680" t="s">
        <v>1877</v>
      </c>
      <c r="H4680" t="s">
        <v>18</v>
      </c>
      <c r="I4680" t="s">
        <v>19</v>
      </c>
      <c r="J4680" s="41">
        <v>0</v>
      </c>
      <c r="K4680" s="42">
        <v>0</v>
      </c>
      <c r="L4680" t="str">
        <f>IFERROR(INDEX(Dictionary!E:E,MATCH(G4680,Dictionary!A:A,0)),"")</f>
        <v/>
      </c>
    </row>
    <row r="4681" spans="1:12" x14ac:dyDescent="0.2">
      <c r="A4681" t="s">
        <v>2570</v>
      </c>
      <c r="B4681" s="40">
        <v>45504</v>
      </c>
      <c r="C4681" t="s">
        <v>27</v>
      </c>
      <c r="D4681" s="3">
        <v>0</v>
      </c>
      <c r="E4681" s="2">
        <v>0</v>
      </c>
      <c r="F4681" s="3">
        <v>7000</v>
      </c>
      <c r="G4681" t="s">
        <v>1304</v>
      </c>
      <c r="H4681" t="s">
        <v>18</v>
      </c>
      <c r="I4681" t="s">
        <v>19</v>
      </c>
      <c r="J4681" s="41">
        <v>0</v>
      </c>
      <c r="K4681" s="42">
        <v>0</v>
      </c>
      <c r="L4681" t="str">
        <f>IFERROR(INDEX(Dictionary!E:E,MATCH(G4681,Dictionary!A:A,0)),"")</f>
        <v/>
      </c>
    </row>
    <row r="4682" spans="1:12" x14ac:dyDescent="0.2">
      <c r="A4682" t="s">
        <v>2570</v>
      </c>
      <c r="B4682" s="40">
        <v>45504</v>
      </c>
      <c r="C4682" t="s">
        <v>27</v>
      </c>
      <c r="D4682" s="3">
        <v>0</v>
      </c>
      <c r="E4682" s="2">
        <v>0</v>
      </c>
      <c r="F4682" s="3">
        <v>6920</v>
      </c>
      <c r="G4682" t="s">
        <v>2664</v>
      </c>
      <c r="H4682" t="s">
        <v>18</v>
      </c>
      <c r="I4682" t="s">
        <v>19</v>
      </c>
      <c r="J4682" s="41">
        <v>0</v>
      </c>
      <c r="K4682" s="42">
        <v>0</v>
      </c>
      <c r="L4682" t="str">
        <f>IFERROR(INDEX(Dictionary!E:E,MATCH(G4682,Dictionary!A:A,0)),"")</f>
        <v/>
      </c>
    </row>
    <row r="4683" spans="1:12" x14ac:dyDescent="0.2">
      <c r="A4683" t="s">
        <v>2570</v>
      </c>
      <c r="B4683" s="40">
        <v>45504</v>
      </c>
      <c r="C4683" t="s">
        <v>27</v>
      </c>
      <c r="D4683" s="3">
        <v>0</v>
      </c>
      <c r="E4683" s="2">
        <v>0</v>
      </c>
      <c r="F4683" s="3">
        <v>6810</v>
      </c>
      <c r="G4683" t="s">
        <v>1881</v>
      </c>
      <c r="H4683" t="s">
        <v>18</v>
      </c>
      <c r="I4683" t="s">
        <v>19</v>
      </c>
      <c r="J4683" s="41">
        <v>0</v>
      </c>
      <c r="K4683" s="42">
        <v>0</v>
      </c>
      <c r="L4683" t="str">
        <f>IFERROR(INDEX(Dictionary!E:E,MATCH(G4683,Dictionary!A:A,0)),"")</f>
        <v/>
      </c>
    </row>
    <row r="4684" spans="1:12" x14ac:dyDescent="0.2">
      <c r="A4684" t="s">
        <v>2570</v>
      </c>
      <c r="B4684" s="40">
        <v>45504</v>
      </c>
      <c r="C4684" t="s">
        <v>27</v>
      </c>
      <c r="D4684" s="3">
        <v>0</v>
      </c>
      <c r="E4684" s="2">
        <v>0</v>
      </c>
      <c r="F4684" s="3">
        <v>6750</v>
      </c>
      <c r="G4684" t="s">
        <v>2665</v>
      </c>
      <c r="H4684" t="s">
        <v>18</v>
      </c>
      <c r="I4684" t="s">
        <v>19</v>
      </c>
      <c r="J4684" s="41">
        <v>0</v>
      </c>
      <c r="K4684" s="42">
        <v>0</v>
      </c>
      <c r="L4684" t="str">
        <f>IFERROR(INDEX(Dictionary!E:E,MATCH(G4684,Dictionary!A:A,0)),"")</f>
        <v/>
      </c>
    </row>
    <row r="4685" spans="1:12" x14ac:dyDescent="0.2">
      <c r="A4685" t="s">
        <v>2570</v>
      </c>
      <c r="B4685" s="40">
        <v>45504</v>
      </c>
      <c r="C4685" t="s">
        <v>22</v>
      </c>
      <c r="D4685" s="3">
        <v>-44</v>
      </c>
      <c r="E4685" s="2">
        <v>-4890</v>
      </c>
      <c r="F4685" s="3">
        <v>5860</v>
      </c>
      <c r="G4685" t="s">
        <v>986</v>
      </c>
      <c r="H4685" t="s">
        <v>18</v>
      </c>
      <c r="I4685" t="s">
        <v>19</v>
      </c>
      <c r="J4685" s="41">
        <v>111.13636</v>
      </c>
      <c r="K4685" s="42">
        <v>-7.5100000000000002E-3</v>
      </c>
      <c r="L4685" t="str">
        <f>IFERROR(INDEX(Dictionary!E:E,MATCH(G4685,Dictionary!A:A,0)),"")</f>
        <v/>
      </c>
    </row>
    <row r="4686" spans="1:12" x14ac:dyDescent="0.2">
      <c r="A4686" t="s">
        <v>2570</v>
      </c>
      <c r="B4686" s="40">
        <v>45504</v>
      </c>
      <c r="C4686" t="s">
        <v>22</v>
      </c>
      <c r="D4686" s="3">
        <v>-25</v>
      </c>
      <c r="E4686" s="2">
        <v>-2780</v>
      </c>
      <c r="F4686" s="3">
        <v>5610</v>
      </c>
      <c r="G4686" t="s">
        <v>651</v>
      </c>
      <c r="H4686" t="s">
        <v>18</v>
      </c>
      <c r="I4686" t="s">
        <v>19</v>
      </c>
      <c r="J4686" s="41">
        <v>111.2</v>
      </c>
      <c r="K4686" s="42">
        <v>-4.4600000000000004E-3</v>
      </c>
      <c r="L4686" t="str">
        <f>IFERROR(INDEX(Dictionary!E:E,MATCH(G4686,Dictionary!A:A,0)),"")</f>
        <v/>
      </c>
    </row>
    <row r="4687" spans="1:12" x14ac:dyDescent="0.2">
      <c r="A4687" t="s">
        <v>2570</v>
      </c>
      <c r="B4687" s="40">
        <v>45504</v>
      </c>
      <c r="C4687" t="s">
        <v>8</v>
      </c>
      <c r="D4687" s="3">
        <v>41</v>
      </c>
      <c r="E4687" s="2">
        <v>4560</v>
      </c>
      <c r="F4687" s="3">
        <v>5610</v>
      </c>
      <c r="G4687" t="s">
        <v>781</v>
      </c>
      <c r="H4687" t="s">
        <v>18</v>
      </c>
      <c r="I4687" t="s">
        <v>19</v>
      </c>
      <c r="J4687" s="41">
        <v>111.21951</v>
      </c>
      <c r="K4687" s="42">
        <v>7.3099999999999997E-3</v>
      </c>
      <c r="L4687" t="str">
        <f>IFERROR(INDEX(Dictionary!E:E,MATCH(G4687,Dictionary!A:A,0)),"")</f>
        <v/>
      </c>
    </row>
    <row r="4688" spans="1:12" x14ac:dyDescent="0.2">
      <c r="A4688" t="s">
        <v>2570</v>
      </c>
      <c r="B4688" s="40">
        <v>45504</v>
      </c>
      <c r="C4688" t="s">
        <v>27</v>
      </c>
      <c r="D4688" s="3">
        <v>0</v>
      </c>
      <c r="E4688" s="2">
        <v>0</v>
      </c>
      <c r="F4688" s="3">
        <v>4730</v>
      </c>
      <c r="G4688" t="s">
        <v>1064</v>
      </c>
      <c r="H4688" t="s">
        <v>18</v>
      </c>
      <c r="I4688" t="s">
        <v>19</v>
      </c>
      <c r="J4688" s="41">
        <v>0</v>
      </c>
      <c r="K4688" s="42">
        <v>0</v>
      </c>
      <c r="L4688" t="str">
        <f>IFERROR(INDEX(Dictionary!E:E,MATCH(G4688,Dictionary!A:A,0)),"")</f>
        <v/>
      </c>
    </row>
    <row r="4689" spans="1:12" x14ac:dyDescent="0.2">
      <c r="A4689" t="s">
        <v>2570</v>
      </c>
      <c r="B4689" s="40">
        <v>45504</v>
      </c>
      <c r="C4689" t="s">
        <v>27</v>
      </c>
      <c r="D4689" s="3">
        <v>0</v>
      </c>
      <c r="E4689" s="2">
        <v>0</v>
      </c>
      <c r="F4689" s="3">
        <v>4500</v>
      </c>
      <c r="G4689" t="s">
        <v>2666</v>
      </c>
      <c r="H4689" t="s">
        <v>18</v>
      </c>
      <c r="I4689" t="s">
        <v>19</v>
      </c>
      <c r="J4689" s="41">
        <v>0</v>
      </c>
      <c r="K4689" s="42">
        <v>0</v>
      </c>
      <c r="L4689" t="str">
        <f>IFERROR(INDEX(Dictionary!E:E,MATCH(G4689,Dictionary!A:A,0)),"")</f>
        <v/>
      </c>
    </row>
    <row r="4690" spans="1:12" x14ac:dyDescent="0.2">
      <c r="A4690" t="s">
        <v>2570</v>
      </c>
      <c r="B4690" s="40">
        <v>45504</v>
      </c>
      <c r="C4690" t="s">
        <v>8</v>
      </c>
      <c r="D4690" s="3">
        <v>150</v>
      </c>
      <c r="E4690" s="2">
        <v>16680</v>
      </c>
      <c r="F4690" s="3">
        <v>4210</v>
      </c>
      <c r="G4690" t="s">
        <v>1265</v>
      </c>
      <c r="H4690" t="s">
        <v>18</v>
      </c>
      <c r="I4690" t="s">
        <v>19</v>
      </c>
      <c r="J4690" s="41">
        <v>111.2</v>
      </c>
      <c r="K4690" s="42">
        <v>3.5639999999999998E-2</v>
      </c>
      <c r="L4690" t="str">
        <f>IFERROR(INDEX(Dictionary!E:E,MATCH(G4690,Dictionary!A:A,0)),"")</f>
        <v/>
      </c>
    </row>
    <row r="4691" spans="1:12" x14ac:dyDescent="0.2">
      <c r="A4691" t="s">
        <v>2570</v>
      </c>
      <c r="B4691" s="40">
        <v>45504</v>
      </c>
      <c r="C4691" t="s">
        <v>27</v>
      </c>
      <c r="D4691" s="3">
        <v>0</v>
      </c>
      <c r="E4691" s="2">
        <v>0</v>
      </c>
      <c r="F4691" s="3">
        <v>3730</v>
      </c>
      <c r="G4691" t="s">
        <v>316</v>
      </c>
      <c r="H4691" t="s">
        <v>18</v>
      </c>
      <c r="I4691" t="s">
        <v>19</v>
      </c>
      <c r="J4691" s="41">
        <v>0</v>
      </c>
      <c r="K4691" s="42">
        <v>0</v>
      </c>
      <c r="L4691" t="str">
        <f>IFERROR(INDEX(Dictionary!E:E,MATCH(G4691,Dictionary!A:A,0)),"")</f>
        <v/>
      </c>
    </row>
    <row r="4692" spans="1:12" x14ac:dyDescent="0.2">
      <c r="A4692" t="s">
        <v>2570</v>
      </c>
      <c r="B4692" s="40">
        <v>45504</v>
      </c>
      <c r="C4692" t="s">
        <v>27</v>
      </c>
      <c r="D4692" s="3">
        <v>0</v>
      </c>
      <c r="E4692" s="2">
        <v>0</v>
      </c>
      <c r="F4692" s="3">
        <v>3540</v>
      </c>
      <c r="G4692" t="s">
        <v>1068</v>
      </c>
      <c r="H4692" t="s">
        <v>18</v>
      </c>
      <c r="I4692" t="s">
        <v>19</v>
      </c>
      <c r="J4692" s="41">
        <v>0</v>
      </c>
      <c r="K4692" s="42">
        <v>0</v>
      </c>
      <c r="L4692" t="str">
        <f>IFERROR(INDEX(Dictionary!E:E,MATCH(G4692,Dictionary!A:A,0)),"")</f>
        <v/>
      </c>
    </row>
    <row r="4693" spans="1:12" x14ac:dyDescent="0.2">
      <c r="A4693" t="s">
        <v>2570</v>
      </c>
      <c r="B4693" s="40">
        <v>45504</v>
      </c>
      <c r="C4693" t="s">
        <v>22</v>
      </c>
      <c r="D4693" s="3">
        <v>-250</v>
      </c>
      <c r="E4693" s="2">
        <v>-27800</v>
      </c>
      <c r="F4693" s="3">
        <v>3440</v>
      </c>
      <c r="G4693" t="s">
        <v>1065</v>
      </c>
      <c r="H4693" t="s">
        <v>18</v>
      </c>
      <c r="I4693" t="s">
        <v>19</v>
      </c>
      <c r="J4693" s="41">
        <v>111.2</v>
      </c>
      <c r="K4693" s="42">
        <v>-7.2669999999999998E-2</v>
      </c>
      <c r="L4693" t="str">
        <f>IFERROR(INDEX(Dictionary!E:E,MATCH(G4693,Dictionary!A:A,0)),"")</f>
        <v/>
      </c>
    </row>
    <row r="4694" spans="1:12" x14ac:dyDescent="0.2">
      <c r="A4694" t="s">
        <v>2570</v>
      </c>
      <c r="B4694" s="40">
        <v>45504</v>
      </c>
      <c r="C4694" t="s">
        <v>27</v>
      </c>
      <c r="D4694" s="3">
        <v>0</v>
      </c>
      <c r="E4694" s="2">
        <v>0</v>
      </c>
      <c r="F4694" s="3">
        <v>3150</v>
      </c>
      <c r="G4694" t="s">
        <v>2667</v>
      </c>
      <c r="H4694" t="s">
        <v>18</v>
      </c>
      <c r="I4694" t="s">
        <v>19</v>
      </c>
      <c r="J4694" s="41">
        <v>0</v>
      </c>
      <c r="K4694" s="42">
        <v>0</v>
      </c>
      <c r="L4694" t="str">
        <f>IFERROR(INDEX(Dictionary!E:E,MATCH(G4694,Dictionary!A:A,0)),"")</f>
        <v/>
      </c>
    </row>
    <row r="4695" spans="1:12" x14ac:dyDescent="0.2">
      <c r="A4695" t="s">
        <v>2570</v>
      </c>
      <c r="B4695" s="40">
        <v>45504</v>
      </c>
      <c r="C4695" t="s">
        <v>27</v>
      </c>
      <c r="D4695" s="3">
        <v>0</v>
      </c>
      <c r="E4695" s="2">
        <v>0</v>
      </c>
      <c r="F4695" s="3">
        <v>3030</v>
      </c>
      <c r="G4695" t="s">
        <v>1920</v>
      </c>
      <c r="H4695" t="s">
        <v>18</v>
      </c>
      <c r="I4695" t="s">
        <v>19</v>
      </c>
      <c r="J4695" s="41">
        <v>0</v>
      </c>
      <c r="K4695" s="42">
        <v>0</v>
      </c>
      <c r="L4695" t="str">
        <f>IFERROR(INDEX(Dictionary!E:E,MATCH(G4695,Dictionary!A:A,0)),"")</f>
        <v/>
      </c>
    </row>
    <row r="4696" spans="1:12" x14ac:dyDescent="0.2">
      <c r="A4696" t="s">
        <v>2570</v>
      </c>
      <c r="B4696" s="40">
        <v>45504</v>
      </c>
      <c r="C4696" t="s">
        <v>27</v>
      </c>
      <c r="D4696" s="3">
        <v>0</v>
      </c>
      <c r="E4696" s="2">
        <v>0</v>
      </c>
      <c r="F4696" s="3">
        <v>3020</v>
      </c>
      <c r="G4696" t="s">
        <v>1299</v>
      </c>
      <c r="H4696" t="s">
        <v>18</v>
      </c>
      <c r="I4696" t="s">
        <v>19</v>
      </c>
      <c r="J4696" s="41">
        <v>0</v>
      </c>
      <c r="K4696" s="42">
        <v>0</v>
      </c>
      <c r="L4696" t="str">
        <f>IFERROR(INDEX(Dictionary!E:E,MATCH(G4696,Dictionary!A:A,0)),"")</f>
        <v/>
      </c>
    </row>
    <row r="4697" spans="1:12" x14ac:dyDescent="0.2">
      <c r="A4697" t="s">
        <v>2570</v>
      </c>
      <c r="B4697" s="40">
        <v>45504</v>
      </c>
      <c r="C4697" t="s">
        <v>27</v>
      </c>
      <c r="D4697" s="3">
        <v>0</v>
      </c>
      <c r="E4697" s="2">
        <v>0</v>
      </c>
      <c r="F4697" s="3">
        <v>3000</v>
      </c>
      <c r="G4697" t="s">
        <v>2668</v>
      </c>
      <c r="H4697" t="s">
        <v>18</v>
      </c>
      <c r="I4697" t="s">
        <v>19</v>
      </c>
      <c r="J4697" s="41">
        <v>0</v>
      </c>
      <c r="K4697" s="42">
        <v>0</v>
      </c>
      <c r="L4697" t="str">
        <f>IFERROR(INDEX(Dictionary!E:E,MATCH(G4697,Dictionary!A:A,0)),"")</f>
        <v/>
      </c>
    </row>
    <row r="4698" spans="1:12" x14ac:dyDescent="0.2">
      <c r="A4698" t="s">
        <v>2570</v>
      </c>
      <c r="B4698" s="40">
        <v>45504</v>
      </c>
      <c r="C4698" t="s">
        <v>22</v>
      </c>
      <c r="D4698" s="3">
        <v>-29</v>
      </c>
      <c r="E4698" s="2">
        <v>-3230</v>
      </c>
      <c r="F4698" s="3">
        <v>2940</v>
      </c>
      <c r="G4698" t="s">
        <v>600</v>
      </c>
      <c r="H4698" t="s">
        <v>18</v>
      </c>
      <c r="I4698" t="s">
        <v>19</v>
      </c>
      <c r="J4698" s="41">
        <v>111.37931</v>
      </c>
      <c r="K4698" s="42">
        <v>-9.8600000000000007E-3</v>
      </c>
      <c r="L4698" t="str">
        <f>IFERROR(INDEX(Dictionary!E:E,MATCH(G4698,Dictionary!A:A,0)),"")</f>
        <v/>
      </c>
    </row>
    <row r="4699" spans="1:12" x14ac:dyDescent="0.2">
      <c r="A4699" t="s">
        <v>2570</v>
      </c>
      <c r="B4699" s="40">
        <v>45504</v>
      </c>
      <c r="C4699" t="s">
        <v>27</v>
      </c>
      <c r="D4699" s="3">
        <v>0</v>
      </c>
      <c r="E4699" s="2">
        <v>0</v>
      </c>
      <c r="F4699" s="3">
        <v>2500</v>
      </c>
      <c r="G4699" t="s">
        <v>2669</v>
      </c>
      <c r="H4699" t="s">
        <v>18</v>
      </c>
      <c r="I4699" t="s">
        <v>19</v>
      </c>
      <c r="J4699" s="41">
        <v>0</v>
      </c>
      <c r="K4699" s="42">
        <v>0</v>
      </c>
      <c r="L4699" t="str">
        <f>IFERROR(INDEX(Dictionary!E:E,MATCH(G4699,Dictionary!A:A,0)),"")</f>
        <v/>
      </c>
    </row>
    <row r="4700" spans="1:12" x14ac:dyDescent="0.2">
      <c r="A4700" t="s">
        <v>2570</v>
      </c>
      <c r="B4700" s="40">
        <v>45504</v>
      </c>
      <c r="C4700" t="s">
        <v>27</v>
      </c>
      <c r="D4700" s="3">
        <v>0</v>
      </c>
      <c r="E4700" s="2">
        <v>0</v>
      </c>
      <c r="F4700" s="3">
        <v>2500</v>
      </c>
      <c r="G4700" t="s">
        <v>1876</v>
      </c>
      <c r="H4700" t="s">
        <v>18</v>
      </c>
      <c r="I4700" t="s">
        <v>19</v>
      </c>
      <c r="J4700" s="41">
        <v>0</v>
      </c>
      <c r="K4700" s="42">
        <v>0</v>
      </c>
      <c r="L4700" t="str">
        <f>IFERROR(INDEX(Dictionary!E:E,MATCH(G4700,Dictionary!A:A,0)),"")</f>
        <v/>
      </c>
    </row>
    <row r="4701" spans="1:12" x14ac:dyDescent="0.2">
      <c r="A4701" t="s">
        <v>2570</v>
      </c>
      <c r="B4701" s="40">
        <v>45504</v>
      </c>
      <c r="C4701" t="s">
        <v>8</v>
      </c>
      <c r="D4701" s="3">
        <v>795</v>
      </c>
      <c r="E4701" s="2">
        <v>88400</v>
      </c>
      <c r="F4701" s="3">
        <v>2390</v>
      </c>
      <c r="G4701" t="s">
        <v>259</v>
      </c>
      <c r="H4701" t="s">
        <v>18</v>
      </c>
      <c r="I4701" t="s">
        <v>19</v>
      </c>
      <c r="J4701" s="41">
        <v>111.19497</v>
      </c>
      <c r="K4701" s="42">
        <v>0.33263999999999999</v>
      </c>
      <c r="L4701" t="str">
        <f>IFERROR(INDEX(Dictionary!E:E,MATCH(G4701,Dictionary!A:A,0)),"")</f>
        <v/>
      </c>
    </row>
    <row r="4702" spans="1:12" x14ac:dyDescent="0.2">
      <c r="A4702" t="s">
        <v>2570</v>
      </c>
      <c r="B4702" s="40">
        <v>45504</v>
      </c>
      <c r="C4702" t="s">
        <v>8</v>
      </c>
      <c r="D4702" s="3">
        <v>2240</v>
      </c>
      <c r="E4702" s="2">
        <v>249090</v>
      </c>
      <c r="F4702" s="3">
        <v>2240</v>
      </c>
      <c r="G4702" t="s">
        <v>2670</v>
      </c>
      <c r="H4702" t="s">
        <v>18</v>
      </c>
      <c r="I4702" t="s">
        <v>19</v>
      </c>
      <c r="J4702" s="41">
        <v>111.20089</v>
      </c>
      <c r="K4702" s="42">
        <v>1</v>
      </c>
      <c r="L4702" t="str">
        <f>IFERROR(INDEX(Dictionary!E:E,MATCH(G4702,Dictionary!A:A,0)),"")</f>
        <v/>
      </c>
    </row>
    <row r="4703" spans="1:12" x14ac:dyDescent="0.2">
      <c r="A4703" t="s">
        <v>2570</v>
      </c>
      <c r="B4703" s="40">
        <v>45504</v>
      </c>
      <c r="C4703" t="s">
        <v>27</v>
      </c>
      <c r="D4703" s="3">
        <v>0</v>
      </c>
      <c r="E4703" s="2">
        <v>0</v>
      </c>
      <c r="F4703" s="3">
        <v>2000</v>
      </c>
      <c r="G4703" t="s">
        <v>2671</v>
      </c>
      <c r="H4703" t="s">
        <v>18</v>
      </c>
      <c r="I4703" t="s">
        <v>19</v>
      </c>
      <c r="J4703" s="41">
        <v>0</v>
      </c>
      <c r="K4703" s="42">
        <v>0</v>
      </c>
      <c r="L4703" t="str">
        <f>IFERROR(INDEX(Dictionary!E:E,MATCH(G4703,Dictionary!A:A,0)),"")</f>
        <v/>
      </c>
    </row>
    <row r="4704" spans="1:12" x14ac:dyDescent="0.2">
      <c r="A4704" t="s">
        <v>2570</v>
      </c>
      <c r="B4704" s="40">
        <v>45504</v>
      </c>
      <c r="C4704" t="s">
        <v>27</v>
      </c>
      <c r="D4704" s="3">
        <v>0</v>
      </c>
      <c r="E4704" s="2">
        <v>0</v>
      </c>
      <c r="F4704" s="3">
        <v>2000</v>
      </c>
      <c r="G4704" t="s">
        <v>2672</v>
      </c>
      <c r="H4704" t="s">
        <v>18</v>
      </c>
      <c r="I4704" t="s">
        <v>19</v>
      </c>
      <c r="J4704" s="41">
        <v>0</v>
      </c>
      <c r="K4704" s="42">
        <v>0</v>
      </c>
      <c r="L4704" t="str">
        <f>IFERROR(INDEX(Dictionary!E:E,MATCH(G4704,Dictionary!A:A,0)),"")</f>
        <v/>
      </c>
    </row>
    <row r="4705" spans="1:12" x14ac:dyDescent="0.2">
      <c r="A4705" t="s">
        <v>1637</v>
      </c>
      <c r="B4705" s="40">
        <v>45535</v>
      </c>
      <c r="C4705" t="s">
        <v>22</v>
      </c>
      <c r="D4705" s="3">
        <v>-65860</v>
      </c>
      <c r="E4705" s="2">
        <v>-11390000</v>
      </c>
      <c r="F4705" s="3">
        <v>26540000</v>
      </c>
      <c r="G4705" t="s">
        <v>159</v>
      </c>
      <c r="H4705" t="s">
        <v>18</v>
      </c>
      <c r="I4705" t="s">
        <v>19</v>
      </c>
      <c r="J4705" s="41">
        <v>172.94</v>
      </c>
      <c r="K4705" s="42">
        <v>2.48154E-3</v>
      </c>
      <c r="L4705" t="str">
        <f>IFERROR(INDEX(Dictionary!E:E,MATCH(G4705,Dictionary!A:A,0)),"")</f>
        <v/>
      </c>
    </row>
    <row r="4706" spans="1:12" x14ac:dyDescent="0.2">
      <c r="A4706" t="s">
        <v>1637</v>
      </c>
      <c r="B4706" s="40">
        <v>45535</v>
      </c>
      <c r="C4706" t="s">
        <v>8</v>
      </c>
      <c r="D4706" s="3">
        <v>89810</v>
      </c>
      <c r="E4706" s="2">
        <v>15530000</v>
      </c>
      <c r="F4706" s="3">
        <v>1090000</v>
      </c>
      <c r="G4706" t="s">
        <v>239</v>
      </c>
      <c r="H4706" t="s">
        <v>18</v>
      </c>
      <c r="I4706" t="s">
        <v>19</v>
      </c>
      <c r="J4706" s="41">
        <v>172.92</v>
      </c>
      <c r="K4706" s="42">
        <v>8.2403669999999998E-2</v>
      </c>
      <c r="L4706" t="str">
        <f>IFERROR(INDEX(Dictionary!E:E,MATCH(G4706,Dictionary!A:A,0)),"")</f>
        <v>State Street</v>
      </c>
    </row>
    <row r="4707" spans="1:12" x14ac:dyDescent="0.2">
      <c r="A4707" t="s">
        <v>1637</v>
      </c>
      <c r="B4707" s="40">
        <v>45535</v>
      </c>
      <c r="C4707" t="s">
        <v>8</v>
      </c>
      <c r="D4707" s="3">
        <v>102300</v>
      </c>
      <c r="E4707" s="2">
        <v>17690000</v>
      </c>
      <c r="F4707" s="3">
        <v>669030</v>
      </c>
      <c r="G4707" t="s">
        <v>240</v>
      </c>
      <c r="H4707" t="s">
        <v>18</v>
      </c>
      <c r="I4707" t="s">
        <v>19</v>
      </c>
      <c r="J4707" s="41">
        <v>172.92</v>
      </c>
      <c r="K4707" s="42">
        <v>0.15290718</v>
      </c>
      <c r="L4707" t="str">
        <f>IFERROR(INDEX(Dictionary!E:E,MATCH(G4707,Dictionary!A:A,0)),"")</f>
        <v>Vanguard</v>
      </c>
    </row>
    <row r="4708" spans="1:12" x14ac:dyDescent="0.2">
      <c r="A4708" t="s">
        <v>1637</v>
      </c>
      <c r="B4708" s="40">
        <v>45535</v>
      </c>
      <c r="C4708" t="s">
        <v>22</v>
      </c>
      <c r="D4708" s="3">
        <v>-2100</v>
      </c>
      <c r="E4708" s="2">
        <v>-362700</v>
      </c>
      <c r="F4708" s="3">
        <v>525800</v>
      </c>
      <c r="G4708" t="s">
        <v>243</v>
      </c>
      <c r="H4708" t="s">
        <v>18</v>
      </c>
      <c r="I4708" t="s">
        <v>19</v>
      </c>
      <c r="J4708" s="41">
        <v>172.71</v>
      </c>
      <c r="K4708" s="42">
        <v>3.9939199999999998E-3</v>
      </c>
      <c r="L4708" t="str">
        <f>IFERROR(INDEX(Dictionary!E:E,MATCH(G4708,Dictionary!A:A,0)),"")</f>
        <v/>
      </c>
    </row>
    <row r="4709" spans="1:12" x14ac:dyDescent="0.2">
      <c r="A4709" t="s">
        <v>1637</v>
      </c>
      <c r="B4709" s="40">
        <v>45535</v>
      </c>
      <c r="C4709" t="s">
        <v>8</v>
      </c>
      <c r="D4709" s="3">
        <v>5140</v>
      </c>
      <c r="E4709" s="2">
        <v>889470</v>
      </c>
      <c r="F4709" s="3">
        <v>470450</v>
      </c>
      <c r="G4709" t="s">
        <v>238</v>
      </c>
      <c r="H4709" t="s">
        <v>18</v>
      </c>
      <c r="I4709" t="s">
        <v>19</v>
      </c>
      <c r="J4709" s="41">
        <v>173.05</v>
      </c>
      <c r="K4709" s="42">
        <v>1.092571E-2</v>
      </c>
      <c r="L4709" t="str">
        <f>IFERROR(INDEX(Dictionary!E:E,MATCH(G4709,Dictionary!A:A,0)),"")</f>
        <v>State Street</v>
      </c>
    </row>
    <row r="4710" spans="1:12" x14ac:dyDescent="0.2">
      <c r="A4710" t="s">
        <v>1637</v>
      </c>
      <c r="B4710" s="40">
        <v>45535</v>
      </c>
      <c r="C4710" t="s">
        <v>8</v>
      </c>
      <c r="D4710" s="3">
        <v>35260</v>
      </c>
      <c r="E4710" s="2">
        <v>6090000</v>
      </c>
      <c r="F4710" s="3">
        <v>424060</v>
      </c>
      <c r="G4710" t="s">
        <v>244</v>
      </c>
      <c r="H4710" t="s">
        <v>18</v>
      </c>
      <c r="I4710" t="s">
        <v>19</v>
      </c>
      <c r="J4710" s="41">
        <v>172.72</v>
      </c>
      <c r="K4710" s="42">
        <v>8.3147670000000007E-2</v>
      </c>
      <c r="L4710" t="str">
        <f>IFERROR(INDEX(Dictionary!E:E,MATCH(G4710,Dictionary!A:A,0)),"")</f>
        <v/>
      </c>
    </row>
    <row r="4711" spans="1:12" x14ac:dyDescent="0.2">
      <c r="A4711" t="s">
        <v>1637</v>
      </c>
      <c r="B4711" s="40">
        <v>45535</v>
      </c>
      <c r="C4711" t="s">
        <v>8</v>
      </c>
      <c r="D4711" s="3">
        <v>9100</v>
      </c>
      <c r="E4711" s="2">
        <v>1570000</v>
      </c>
      <c r="F4711" s="3">
        <v>329690</v>
      </c>
      <c r="G4711" t="s">
        <v>242</v>
      </c>
      <c r="H4711" t="s">
        <v>18</v>
      </c>
      <c r="I4711" t="s">
        <v>19</v>
      </c>
      <c r="J4711" s="41">
        <v>172.53</v>
      </c>
      <c r="K4711" s="42">
        <v>2.7604719999999999E-2</v>
      </c>
      <c r="L4711" t="str">
        <f>IFERROR(INDEX(Dictionary!E:E,MATCH(G4711,Dictionary!A:A,0)),"")</f>
        <v/>
      </c>
    </row>
    <row r="4712" spans="1:12" x14ac:dyDescent="0.2">
      <c r="A4712" t="s">
        <v>1637</v>
      </c>
      <c r="B4712" s="40">
        <v>45535</v>
      </c>
      <c r="C4712" t="s">
        <v>22</v>
      </c>
      <c r="D4712" s="3">
        <v>-117</v>
      </c>
      <c r="E4712" s="2">
        <v>-20230</v>
      </c>
      <c r="F4712" s="3">
        <v>297620</v>
      </c>
      <c r="G4712" t="s">
        <v>488</v>
      </c>
      <c r="H4712" t="s">
        <v>18</v>
      </c>
      <c r="I4712" t="s">
        <v>19</v>
      </c>
      <c r="J4712" s="41">
        <v>172.91</v>
      </c>
      <c r="K4712" s="42">
        <v>3.9312E-4</v>
      </c>
      <c r="L4712" t="str">
        <f>IFERROR(INDEX(Dictionary!E:E,MATCH(G4712,Dictionary!A:A,0)),"")</f>
        <v/>
      </c>
    </row>
    <row r="4713" spans="1:12" x14ac:dyDescent="0.2">
      <c r="A4713" t="s">
        <v>1637</v>
      </c>
      <c r="B4713" s="40">
        <v>45535</v>
      </c>
      <c r="C4713" t="s">
        <v>22</v>
      </c>
      <c r="D4713" s="3">
        <v>-21420</v>
      </c>
      <c r="E4713" s="2">
        <v>-3700000</v>
      </c>
      <c r="F4713" s="3">
        <v>246610</v>
      </c>
      <c r="G4713" t="s">
        <v>241</v>
      </c>
      <c r="H4713" t="s">
        <v>18</v>
      </c>
      <c r="I4713" t="s">
        <v>19</v>
      </c>
      <c r="J4713" s="41">
        <v>172.74</v>
      </c>
      <c r="K4713" s="42">
        <v>8.6857779999999996E-2</v>
      </c>
      <c r="L4713" t="str">
        <f>IFERROR(INDEX(Dictionary!E:E,MATCH(G4713,Dictionary!A:A,0)),"")</f>
        <v/>
      </c>
    </row>
    <row r="4714" spans="1:12" x14ac:dyDescent="0.2">
      <c r="A4714" t="s">
        <v>1637</v>
      </c>
      <c r="B4714" s="40">
        <v>45535</v>
      </c>
      <c r="C4714" t="s">
        <v>22</v>
      </c>
      <c r="D4714" s="3">
        <v>-4210</v>
      </c>
      <c r="E4714" s="2">
        <v>-727830</v>
      </c>
      <c r="F4714" s="3">
        <v>232820</v>
      </c>
      <c r="G4714" t="s">
        <v>544</v>
      </c>
      <c r="H4714" t="s">
        <v>18</v>
      </c>
      <c r="I4714" t="s">
        <v>19</v>
      </c>
      <c r="J4714" s="41">
        <v>172.88</v>
      </c>
      <c r="K4714" s="42">
        <v>1.8082629999999999E-2</v>
      </c>
      <c r="L4714" t="str">
        <f>IFERROR(INDEX(Dictionary!E:E,MATCH(G4714,Dictionary!A:A,0)),"")</f>
        <v/>
      </c>
    </row>
    <row r="4715" spans="1:12" x14ac:dyDescent="0.2">
      <c r="A4715" t="s">
        <v>1637</v>
      </c>
      <c r="B4715" s="40">
        <v>45535</v>
      </c>
      <c r="C4715" t="s">
        <v>8</v>
      </c>
      <c r="D4715" s="3">
        <v>52090</v>
      </c>
      <c r="E4715" s="2">
        <v>9010000</v>
      </c>
      <c r="F4715" s="3">
        <v>149130</v>
      </c>
      <c r="G4715" t="s">
        <v>753</v>
      </c>
      <c r="H4715" t="s">
        <v>18</v>
      </c>
      <c r="I4715" t="s">
        <v>19</v>
      </c>
      <c r="J4715" s="41">
        <v>172.97</v>
      </c>
      <c r="K4715" s="42">
        <v>0.34929253999999998</v>
      </c>
      <c r="L4715" t="str">
        <f>IFERROR(INDEX(Dictionary!E:E,MATCH(G4715,Dictionary!A:A,0)),"")</f>
        <v/>
      </c>
    </row>
    <row r="4716" spans="1:12" x14ac:dyDescent="0.2">
      <c r="A4716" t="s">
        <v>1637</v>
      </c>
      <c r="B4716" s="40">
        <v>45535</v>
      </c>
      <c r="C4716" t="s">
        <v>8</v>
      </c>
      <c r="D4716" s="3">
        <v>394</v>
      </c>
      <c r="E4716" s="2">
        <v>68110</v>
      </c>
      <c r="F4716" s="3">
        <v>127670</v>
      </c>
      <c r="G4716" t="s">
        <v>247</v>
      </c>
      <c r="H4716" t="s">
        <v>18</v>
      </c>
      <c r="I4716" t="s">
        <v>19</v>
      </c>
      <c r="J4716" s="41">
        <v>172.87</v>
      </c>
      <c r="K4716" s="42">
        <v>3.0860900000000001E-3</v>
      </c>
      <c r="L4716" t="str">
        <f>IFERROR(INDEX(Dictionary!E:E,MATCH(G4716,Dictionary!A:A,0)),"")</f>
        <v>BlackRock</v>
      </c>
    </row>
    <row r="4717" spans="1:12" x14ac:dyDescent="0.2">
      <c r="A4717" t="s">
        <v>1637</v>
      </c>
      <c r="B4717" s="40">
        <v>45535</v>
      </c>
      <c r="C4717" t="s">
        <v>8</v>
      </c>
      <c r="D4717" s="3">
        <v>1200</v>
      </c>
      <c r="E4717" s="2">
        <v>208150</v>
      </c>
      <c r="F4717" s="3">
        <v>101740</v>
      </c>
      <c r="G4717" t="s">
        <v>248</v>
      </c>
      <c r="H4717" t="s">
        <v>18</v>
      </c>
      <c r="I4717" t="s">
        <v>19</v>
      </c>
      <c r="J4717" s="41">
        <v>173.46</v>
      </c>
      <c r="K4717" s="42">
        <v>1.179475E-2</v>
      </c>
      <c r="L4717" t="str">
        <f>IFERROR(INDEX(Dictionary!E:E,MATCH(G4717,Dictionary!A:A,0)),"")</f>
        <v/>
      </c>
    </row>
    <row r="4718" spans="1:12" x14ac:dyDescent="0.2">
      <c r="A4718" t="s">
        <v>1637</v>
      </c>
      <c r="B4718" s="40">
        <v>45535</v>
      </c>
      <c r="C4718" t="s">
        <v>8</v>
      </c>
      <c r="D4718" s="3">
        <v>5510</v>
      </c>
      <c r="E4718" s="2">
        <v>951880</v>
      </c>
      <c r="F4718" s="3">
        <v>100670</v>
      </c>
      <c r="G4718" t="s">
        <v>1144</v>
      </c>
      <c r="H4718" t="s">
        <v>18</v>
      </c>
      <c r="I4718" t="s">
        <v>19</v>
      </c>
      <c r="J4718" s="41">
        <v>172.76</v>
      </c>
      <c r="K4718" s="42">
        <v>5.4733270000000001E-2</v>
      </c>
      <c r="L4718" t="str">
        <f>IFERROR(INDEX(Dictionary!E:E,MATCH(G4718,Dictionary!A:A,0)),"")</f>
        <v/>
      </c>
    </row>
    <row r="4719" spans="1:12" x14ac:dyDescent="0.2">
      <c r="A4719" t="s">
        <v>1637</v>
      </c>
      <c r="B4719" s="40">
        <v>45535</v>
      </c>
      <c r="C4719" t="s">
        <v>8</v>
      </c>
      <c r="D4719" s="3">
        <v>367</v>
      </c>
      <c r="E4719" s="2">
        <v>63450</v>
      </c>
      <c r="F4719" s="3">
        <v>84790</v>
      </c>
      <c r="G4719" t="s">
        <v>20</v>
      </c>
      <c r="H4719" t="s">
        <v>18</v>
      </c>
      <c r="I4719" t="s">
        <v>19</v>
      </c>
      <c r="J4719" s="41">
        <v>172.89</v>
      </c>
      <c r="K4719" s="42">
        <v>4.32834E-3</v>
      </c>
      <c r="L4719" t="str">
        <f>IFERROR(INDEX(Dictionary!E:E,MATCH(G4719,Dictionary!A:A,0)),"")</f>
        <v/>
      </c>
    </row>
    <row r="4720" spans="1:12" x14ac:dyDescent="0.2">
      <c r="A4720" t="s">
        <v>1637</v>
      </c>
      <c r="B4720" s="40">
        <v>45535</v>
      </c>
      <c r="C4720" t="s">
        <v>8</v>
      </c>
      <c r="D4720" s="3">
        <v>1070</v>
      </c>
      <c r="E4720" s="2">
        <v>185850</v>
      </c>
      <c r="F4720" s="3">
        <v>55130</v>
      </c>
      <c r="G4720" t="s">
        <v>490</v>
      </c>
      <c r="H4720" t="s">
        <v>18</v>
      </c>
      <c r="I4720" t="s">
        <v>19</v>
      </c>
      <c r="J4720" s="41">
        <v>173.69</v>
      </c>
      <c r="K4720" s="42">
        <v>1.940505E-2</v>
      </c>
      <c r="L4720" t="str">
        <f>IFERROR(INDEX(Dictionary!E:E,MATCH(G4720,Dictionary!A:A,0)),"")</f>
        <v/>
      </c>
    </row>
    <row r="4721" spans="1:12" x14ac:dyDescent="0.2">
      <c r="A4721" t="s">
        <v>1637</v>
      </c>
      <c r="B4721" s="40">
        <v>45535</v>
      </c>
      <c r="C4721" t="s">
        <v>22</v>
      </c>
      <c r="D4721" s="3">
        <v>-2310</v>
      </c>
      <c r="E4721" s="2">
        <v>-400040</v>
      </c>
      <c r="F4721" s="3">
        <v>46410</v>
      </c>
      <c r="G4721" t="s">
        <v>996</v>
      </c>
      <c r="H4721" t="s">
        <v>18</v>
      </c>
      <c r="I4721" t="s">
        <v>19</v>
      </c>
      <c r="J4721" s="41">
        <v>173.18</v>
      </c>
      <c r="K4721" s="42">
        <v>4.977591E-2</v>
      </c>
      <c r="L4721" t="str">
        <f>IFERROR(INDEX(Dictionary!E:E,MATCH(G4721,Dictionary!A:A,0)),"")</f>
        <v/>
      </c>
    </row>
    <row r="4722" spans="1:12" x14ac:dyDescent="0.2">
      <c r="A4722" t="s">
        <v>1637</v>
      </c>
      <c r="B4722" s="40">
        <v>45535</v>
      </c>
      <c r="C4722" t="s">
        <v>22</v>
      </c>
      <c r="D4722" s="3">
        <v>-3580</v>
      </c>
      <c r="E4722" s="2">
        <v>-618740</v>
      </c>
      <c r="F4722" s="3">
        <v>43030</v>
      </c>
      <c r="G4722" t="s">
        <v>254</v>
      </c>
      <c r="H4722" t="s">
        <v>18</v>
      </c>
      <c r="I4722" t="s">
        <v>19</v>
      </c>
      <c r="J4722" s="41">
        <v>172.83</v>
      </c>
      <c r="K4722" s="42">
        <v>8.3195450000000004E-2</v>
      </c>
      <c r="L4722" t="str">
        <f>IFERROR(INDEX(Dictionary!E:E,MATCH(G4722,Dictionary!A:A,0)),"")</f>
        <v>State Street</v>
      </c>
    </row>
    <row r="4723" spans="1:12" x14ac:dyDescent="0.2">
      <c r="A4723" t="s">
        <v>1637</v>
      </c>
      <c r="B4723" s="40">
        <v>45535</v>
      </c>
      <c r="C4723" t="s">
        <v>8</v>
      </c>
      <c r="D4723" s="3">
        <v>3370</v>
      </c>
      <c r="E4723" s="2">
        <v>582430</v>
      </c>
      <c r="F4723" s="3">
        <v>32500</v>
      </c>
      <c r="G4723" t="s">
        <v>255</v>
      </c>
      <c r="H4723" t="s">
        <v>18</v>
      </c>
      <c r="I4723" t="s">
        <v>19</v>
      </c>
      <c r="J4723" s="41">
        <v>172.83</v>
      </c>
      <c r="K4723" s="42">
        <v>0.10369231</v>
      </c>
      <c r="L4723" t="str">
        <f>IFERROR(INDEX(Dictionary!E:E,MATCH(G4723,Dictionary!A:A,0)),"")</f>
        <v/>
      </c>
    </row>
    <row r="4724" spans="1:12" x14ac:dyDescent="0.2">
      <c r="A4724" t="s">
        <v>1637</v>
      </c>
      <c r="B4724" s="40">
        <v>45535</v>
      </c>
      <c r="C4724" t="s">
        <v>8</v>
      </c>
      <c r="D4724" s="3">
        <v>1440</v>
      </c>
      <c r="E4724" s="2">
        <v>249470</v>
      </c>
      <c r="F4724" s="3">
        <v>25920</v>
      </c>
      <c r="G4724" t="s">
        <v>253</v>
      </c>
      <c r="H4724" t="s">
        <v>18</v>
      </c>
      <c r="I4724" t="s">
        <v>19</v>
      </c>
      <c r="J4724" s="41">
        <v>173.24</v>
      </c>
      <c r="K4724" s="42">
        <v>5.5555559999999997E-2</v>
      </c>
      <c r="L4724" t="str">
        <f>IFERROR(INDEX(Dictionary!E:E,MATCH(G4724,Dictionary!A:A,0)),"")</f>
        <v/>
      </c>
    </row>
    <row r="4725" spans="1:12" x14ac:dyDescent="0.2">
      <c r="A4725" t="s">
        <v>1637</v>
      </c>
      <c r="B4725" s="40">
        <v>45535</v>
      </c>
      <c r="C4725" t="s">
        <v>27</v>
      </c>
      <c r="D4725" s="3">
        <v>0</v>
      </c>
      <c r="E4725" s="2">
        <v>0</v>
      </c>
      <c r="F4725" s="3">
        <v>20000</v>
      </c>
      <c r="G4725" t="s">
        <v>500</v>
      </c>
      <c r="H4725" t="s">
        <v>18</v>
      </c>
      <c r="I4725" t="s">
        <v>19</v>
      </c>
      <c r="J4725" s="41">
        <v>0</v>
      </c>
      <c r="K4725" s="42">
        <v>0</v>
      </c>
      <c r="L4725" t="str">
        <f>IFERROR(INDEX(Dictionary!E:E,MATCH(G4725,Dictionary!A:A,0)),"")</f>
        <v/>
      </c>
    </row>
    <row r="4726" spans="1:12" x14ac:dyDescent="0.2">
      <c r="A4726" t="s">
        <v>1637</v>
      </c>
      <c r="B4726" s="40">
        <v>45535</v>
      </c>
      <c r="C4726" t="s">
        <v>8</v>
      </c>
      <c r="D4726" s="3">
        <v>1680</v>
      </c>
      <c r="E4726" s="2">
        <v>290440</v>
      </c>
      <c r="F4726" s="3">
        <v>12750</v>
      </c>
      <c r="G4726" t="s">
        <v>260</v>
      </c>
      <c r="H4726" t="s">
        <v>18</v>
      </c>
      <c r="I4726" t="s">
        <v>19</v>
      </c>
      <c r="J4726" s="41">
        <v>172.88</v>
      </c>
      <c r="K4726" s="42">
        <v>0.13176471000000001</v>
      </c>
      <c r="L4726" t="str">
        <f>IFERROR(INDEX(Dictionary!E:E,MATCH(G4726,Dictionary!A:A,0)),"")</f>
        <v/>
      </c>
    </row>
    <row r="4727" spans="1:12" x14ac:dyDescent="0.2">
      <c r="A4727" t="s">
        <v>1637</v>
      </c>
      <c r="B4727" s="40">
        <v>45535</v>
      </c>
      <c r="C4727" t="s">
        <v>27</v>
      </c>
      <c r="D4727" s="3">
        <v>0</v>
      </c>
      <c r="E4727" s="2">
        <v>0</v>
      </c>
      <c r="F4727" s="3">
        <v>11800</v>
      </c>
      <c r="G4727" t="s">
        <v>498</v>
      </c>
      <c r="H4727" t="s">
        <v>18</v>
      </c>
      <c r="I4727" t="s">
        <v>19</v>
      </c>
      <c r="J4727" s="41">
        <v>0</v>
      </c>
      <c r="K4727" s="42">
        <v>0</v>
      </c>
      <c r="L4727" t="str">
        <f>IFERROR(INDEX(Dictionary!E:E,MATCH(G4727,Dictionary!A:A,0)),"")</f>
        <v/>
      </c>
    </row>
    <row r="4728" spans="1:12" x14ac:dyDescent="0.2">
      <c r="A4728" t="s">
        <v>1637</v>
      </c>
      <c r="B4728" s="40">
        <v>45535</v>
      </c>
      <c r="C4728" t="s">
        <v>8</v>
      </c>
      <c r="D4728" s="3">
        <v>2000</v>
      </c>
      <c r="E4728" s="2">
        <v>345760</v>
      </c>
      <c r="F4728" s="3">
        <v>11000</v>
      </c>
      <c r="G4728" t="s">
        <v>266</v>
      </c>
      <c r="H4728" t="s">
        <v>18</v>
      </c>
      <c r="I4728" t="s">
        <v>19</v>
      </c>
      <c r="J4728" s="41">
        <v>172.88</v>
      </c>
      <c r="K4728" s="42">
        <v>0.18181818</v>
      </c>
      <c r="L4728" t="str">
        <f>IFERROR(INDEX(Dictionary!E:E,MATCH(G4728,Dictionary!A:A,0)),"")</f>
        <v/>
      </c>
    </row>
    <row r="4729" spans="1:12" x14ac:dyDescent="0.2">
      <c r="A4729" t="s">
        <v>1637</v>
      </c>
      <c r="B4729" s="40">
        <v>45535</v>
      </c>
      <c r="C4729" t="s">
        <v>27</v>
      </c>
      <c r="D4729" s="3">
        <v>0</v>
      </c>
      <c r="E4729" s="2">
        <v>0</v>
      </c>
      <c r="F4729" s="3">
        <v>9700</v>
      </c>
      <c r="G4729" t="s">
        <v>263</v>
      </c>
      <c r="H4729" t="s">
        <v>18</v>
      </c>
      <c r="I4729" t="s">
        <v>19</v>
      </c>
      <c r="J4729" s="41">
        <v>0</v>
      </c>
      <c r="K4729" s="42">
        <v>0</v>
      </c>
      <c r="L4729" t="str">
        <f>IFERROR(INDEX(Dictionary!E:E,MATCH(G4729,Dictionary!A:A,0)),"")</f>
        <v/>
      </c>
    </row>
    <row r="4730" spans="1:12" x14ac:dyDescent="0.2">
      <c r="A4730" t="s">
        <v>1637</v>
      </c>
      <c r="B4730" s="40">
        <v>45535</v>
      </c>
      <c r="C4730" t="s">
        <v>27</v>
      </c>
      <c r="D4730" s="3">
        <v>0</v>
      </c>
      <c r="E4730" s="2">
        <v>0</v>
      </c>
      <c r="F4730" s="3">
        <v>8000</v>
      </c>
      <c r="G4730" t="s">
        <v>1468</v>
      </c>
      <c r="H4730" t="s">
        <v>18</v>
      </c>
      <c r="I4730" t="s">
        <v>19</v>
      </c>
      <c r="J4730" s="41">
        <v>0</v>
      </c>
      <c r="K4730" s="42">
        <v>0</v>
      </c>
      <c r="L4730" t="str">
        <f>IFERROR(INDEX(Dictionary!E:E,MATCH(G4730,Dictionary!A:A,0)),"")</f>
        <v/>
      </c>
    </row>
    <row r="4731" spans="1:12" x14ac:dyDescent="0.2">
      <c r="A4731" t="s">
        <v>1637</v>
      </c>
      <c r="B4731" s="40">
        <v>45535</v>
      </c>
      <c r="C4731" t="s">
        <v>22</v>
      </c>
      <c r="D4731" s="3">
        <v>-1660</v>
      </c>
      <c r="E4731" s="2">
        <v>-287500</v>
      </c>
      <c r="F4731" s="3">
        <v>6510</v>
      </c>
      <c r="G4731" t="s">
        <v>1145</v>
      </c>
      <c r="H4731" t="s">
        <v>18</v>
      </c>
      <c r="I4731" t="s">
        <v>19</v>
      </c>
      <c r="J4731" s="41">
        <v>173.19</v>
      </c>
      <c r="K4731" s="42">
        <v>0.25499231999999999</v>
      </c>
      <c r="L4731" t="str">
        <f>IFERROR(INDEX(Dictionary!E:E,MATCH(G4731,Dictionary!A:A,0)),"")</f>
        <v/>
      </c>
    </row>
    <row r="4732" spans="1:12" x14ac:dyDescent="0.2">
      <c r="A4732" t="s">
        <v>1637</v>
      </c>
      <c r="B4732" s="40">
        <v>45535</v>
      </c>
      <c r="C4732" t="s">
        <v>8</v>
      </c>
      <c r="D4732" s="3">
        <v>23</v>
      </c>
      <c r="E4732" s="2">
        <v>3980</v>
      </c>
      <c r="F4732" s="3">
        <v>5980</v>
      </c>
      <c r="G4732" t="s">
        <v>276</v>
      </c>
      <c r="H4732" t="s">
        <v>18</v>
      </c>
      <c r="I4732" t="s">
        <v>19</v>
      </c>
      <c r="J4732" s="41">
        <v>173.04</v>
      </c>
      <c r="K4732" s="42">
        <v>3.84615E-3</v>
      </c>
      <c r="L4732" t="str">
        <f>IFERROR(INDEX(Dictionary!E:E,MATCH(G4732,Dictionary!A:A,0)),"")</f>
        <v/>
      </c>
    </row>
    <row r="4733" spans="1:12" x14ac:dyDescent="0.2">
      <c r="A4733" t="s">
        <v>1637</v>
      </c>
      <c r="B4733" s="40">
        <v>45535</v>
      </c>
      <c r="C4733" t="s">
        <v>8</v>
      </c>
      <c r="D4733" s="3">
        <v>250</v>
      </c>
      <c r="E4733" s="2">
        <v>43220</v>
      </c>
      <c r="F4733" s="3">
        <v>4630</v>
      </c>
      <c r="G4733" t="s">
        <v>770</v>
      </c>
      <c r="H4733" t="s">
        <v>18</v>
      </c>
      <c r="I4733" t="s">
        <v>19</v>
      </c>
      <c r="J4733" s="41">
        <v>172.88</v>
      </c>
      <c r="K4733" s="42">
        <v>5.4004330000000003E-2</v>
      </c>
      <c r="L4733" t="str">
        <f>IFERROR(INDEX(Dictionary!E:E,MATCH(G4733,Dictionary!A:A,0)),"")</f>
        <v/>
      </c>
    </row>
    <row r="4734" spans="1:12" x14ac:dyDescent="0.2">
      <c r="A4734" t="s">
        <v>1637</v>
      </c>
      <c r="B4734" s="40">
        <v>45535</v>
      </c>
      <c r="C4734" t="s">
        <v>22</v>
      </c>
      <c r="D4734" s="3">
        <v>-28</v>
      </c>
      <c r="E4734" s="2">
        <v>-4840</v>
      </c>
      <c r="F4734" s="3">
        <v>4410</v>
      </c>
      <c r="G4734" t="s">
        <v>251</v>
      </c>
      <c r="H4734" t="s">
        <v>18</v>
      </c>
      <c r="I4734" t="s">
        <v>19</v>
      </c>
      <c r="J4734" s="41">
        <v>172.86</v>
      </c>
      <c r="K4734" s="42">
        <v>6.3492100000000001E-3</v>
      </c>
      <c r="L4734" t="str">
        <f>IFERROR(INDEX(Dictionary!E:E,MATCH(G4734,Dictionary!A:A,0)),"")</f>
        <v/>
      </c>
    </row>
    <row r="4735" spans="1:12" x14ac:dyDescent="0.2">
      <c r="A4735" t="s">
        <v>1637</v>
      </c>
      <c r="B4735" s="40">
        <v>45535</v>
      </c>
      <c r="C4735" t="s">
        <v>8</v>
      </c>
      <c r="D4735" s="3">
        <v>82</v>
      </c>
      <c r="E4735" s="2">
        <v>14180</v>
      </c>
      <c r="F4735" s="3">
        <v>4060</v>
      </c>
      <c r="G4735" t="s">
        <v>270</v>
      </c>
      <c r="H4735" t="s">
        <v>18</v>
      </c>
      <c r="I4735" t="s">
        <v>19</v>
      </c>
      <c r="J4735" s="41">
        <v>172.93</v>
      </c>
      <c r="K4735" s="42">
        <v>2.0197039999999999E-2</v>
      </c>
      <c r="L4735" t="str">
        <f>IFERROR(INDEX(Dictionary!E:E,MATCH(G4735,Dictionary!A:A,0)),"")</f>
        <v/>
      </c>
    </row>
    <row r="4736" spans="1:12" x14ac:dyDescent="0.2">
      <c r="A4736" t="s">
        <v>1637</v>
      </c>
      <c r="B4736" s="40">
        <v>45535</v>
      </c>
      <c r="C4736" t="s">
        <v>27</v>
      </c>
      <c r="D4736" s="3">
        <v>0</v>
      </c>
      <c r="E4736" s="2">
        <v>0</v>
      </c>
      <c r="F4736" s="3">
        <v>3120</v>
      </c>
      <c r="G4736" t="s">
        <v>548</v>
      </c>
      <c r="H4736" t="s">
        <v>18</v>
      </c>
      <c r="I4736" t="s">
        <v>19</v>
      </c>
      <c r="J4736" s="41">
        <v>0</v>
      </c>
      <c r="K4736" s="42">
        <v>0</v>
      </c>
      <c r="L4736" t="str">
        <f>IFERROR(INDEX(Dictionary!E:E,MATCH(G4736,Dictionary!A:A,0)),"")</f>
        <v/>
      </c>
    </row>
    <row r="4737" spans="1:12" x14ac:dyDescent="0.2">
      <c r="A4737" t="s">
        <v>1637</v>
      </c>
      <c r="B4737" s="40">
        <v>45535</v>
      </c>
      <c r="C4737" t="s">
        <v>8</v>
      </c>
      <c r="D4737" s="3">
        <v>436</v>
      </c>
      <c r="E4737" s="2">
        <v>75380</v>
      </c>
      <c r="F4737" s="3">
        <v>2670</v>
      </c>
      <c r="G4737" t="s">
        <v>246</v>
      </c>
      <c r="H4737" t="s">
        <v>18</v>
      </c>
      <c r="I4737" t="s">
        <v>19</v>
      </c>
      <c r="J4737" s="41">
        <v>172.89</v>
      </c>
      <c r="K4737" s="42">
        <v>0.16329588</v>
      </c>
      <c r="L4737" t="str">
        <f>IFERROR(INDEX(Dictionary!E:E,MATCH(G4737,Dictionary!A:A,0)),"")</f>
        <v/>
      </c>
    </row>
    <row r="4738" spans="1:12" x14ac:dyDescent="0.2">
      <c r="A4738" t="s">
        <v>1637</v>
      </c>
      <c r="B4738" s="40">
        <v>45535</v>
      </c>
      <c r="C4738" t="s">
        <v>22</v>
      </c>
      <c r="D4738" s="3">
        <v>-1310</v>
      </c>
      <c r="E4738" s="2">
        <v>-226990</v>
      </c>
      <c r="F4738" s="3">
        <v>2610</v>
      </c>
      <c r="G4738" t="s">
        <v>279</v>
      </c>
      <c r="H4738" t="s">
        <v>18</v>
      </c>
      <c r="I4738" t="s">
        <v>19</v>
      </c>
      <c r="J4738" s="41">
        <v>173.27</v>
      </c>
      <c r="K4738" s="42">
        <v>0.50191571000000001</v>
      </c>
      <c r="L4738" t="str">
        <f>IFERROR(INDEX(Dictionary!E:E,MATCH(G4738,Dictionary!A:A,0)),"")</f>
        <v/>
      </c>
    </row>
    <row r="4739" spans="1:12" x14ac:dyDescent="0.2">
      <c r="A4739" t="s">
        <v>1637</v>
      </c>
      <c r="B4739" s="40">
        <v>45535</v>
      </c>
      <c r="C4739" t="s">
        <v>8</v>
      </c>
      <c r="D4739" s="3">
        <v>1500</v>
      </c>
      <c r="E4739" s="2">
        <v>259320</v>
      </c>
      <c r="F4739" s="3">
        <v>2400</v>
      </c>
      <c r="G4739" t="s">
        <v>554</v>
      </c>
      <c r="H4739" t="s">
        <v>18</v>
      </c>
      <c r="I4739" t="s">
        <v>19</v>
      </c>
      <c r="J4739" s="41">
        <v>172.88</v>
      </c>
      <c r="K4739" s="42">
        <v>0.625</v>
      </c>
      <c r="L4739" t="str">
        <f>IFERROR(INDEX(Dictionary!E:E,MATCH(G4739,Dictionary!A:A,0)),"")</f>
        <v/>
      </c>
    </row>
    <row r="4740" spans="1:12" x14ac:dyDescent="0.2">
      <c r="A4740" t="s">
        <v>1637</v>
      </c>
      <c r="B4740" s="40">
        <v>45535</v>
      </c>
      <c r="C4740" t="s">
        <v>8</v>
      </c>
      <c r="D4740" s="3">
        <v>100</v>
      </c>
      <c r="E4740" s="2">
        <v>17290</v>
      </c>
      <c r="F4740" s="3">
        <v>1870</v>
      </c>
      <c r="G4740" t="s">
        <v>553</v>
      </c>
      <c r="H4740" t="s">
        <v>18</v>
      </c>
      <c r="I4740" t="s">
        <v>19</v>
      </c>
      <c r="J4740" s="41">
        <v>172.9</v>
      </c>
      <c r="K4740" s="42">
        <v>5.347594E-2</v>
      </c>
      <c r="L4740" t="str">
        <f>IFERROR(INDEX(Dictionary!E:E,MATCH(G4740,Dictionary!A:A,0)),"")</f>
        <v/>
      </c>
    </row>
    <row r="4741" spans="1:12" x14ac:dyDescent="0.2">
      <c r="A4741" t="s">
        <v>1637</v>
      </c>
      <c r="B4741" s="40">
        <v>45535</v>
      </c>
      <c r="C4741" t="s">
        <v>27</v>
      </c>
      <c r="D4741" s="3">
        <v>0</v>
      </c>
      <c r="E4741" s="2">
        <v>0</v>
      </c>
      <c r="F4741" s="3">
        <v>1040</v>
      </c>
      <c r="G4741" t="s">
        <v>284</v>
      </c>
      <c r="H4741" t="s">
        <v>18</v>
      </c>
      <c r="I4741" t="s">
        <v>19</v>
      </c>
      <c r="J4741" s="41">
        <v>0</v>
      </c>
      <c r="K4741" s="42">
        <v>0</v>
      </c>
      <c r="L4741" t="str">
        <f>IFERROR(INDEX(Dictionary!E:E,MATCH(G4741,Dictionary!A:A,0)),"")</f>
        <v/>
      </c>
    </row>
    <row r="4742" spans="1:12" x14ac:dyDescent="0.2">
      <c r="A4742" t="s">
        <v>1637</v>
      </c>
      <c r="B4742" s="40">
        <v>45535</v>
      </c>
      <c r="C4742" t="s">
        <v>27</v>
      </c>
      <c r="D4742" s="3">
        <v>0</v>
      </c>
      <c r="E4742" s="2">
        <v>0</v>
      </c>
      <c r="F4742" s="3">
        <v>242</v>
      </c>
      <c r="G4742" t="s">
        <v>292</v>
      </c>
      <c r="H4742" t="s">
        <v>18</v>
      </c>
      <c r="I4742" t="s">
        <v>19</v>
      </c>
      <c r="J4742" s="41">
        <v>0</v>
      </c>
      <c r="K4742" s="42">
        <v>0</v>
      </c>
      <c r="L4742" t="str">
        <f>IFERROR(INDEX(Dictionary!E:E,MATCH(G4742,Dictionary!A:A,0)),"")</f>
        <v/>
      </c>
    </row>
    <row r="4743" spans="1:12" x14ac:dyDescent="0.2">
      <c r="A4743" t="s">
        <v>1637</v>
      </c>
      <c r="B4743" s="40">
        <v>45535</v>
      </c>
      <c r="C4743" t="s">
        <v>22</v>
      </c>
      <c r="D4743" s="3">
        <v>-83</v>
      </c>
      <c r="E4743" s="2">
        <v>-14350</v>
      </c>
      <c r="F4743" s="3">
        <v>82</v>
      </c>
      <c r="G4743" t="s">
        <v>1146</v>
      </c>
      <c r="H4743" t="s">
        <v>18</v>
      </c>
      <c r="I4743" t="s">
        <v>19</v>
      </c>
      <c r="J4743" s="41">
        <v>172.89</v>
      </c>
      <c r="K4743" s="42">
        <v>1.0121951199999999</v>
      </c>
      <c r="L4743" t="str">
        <f>IFERROR(INDEX(Dictionary!E:E,MATCH(G4743,Dictionary!A:A,0)),"")</f>
        <v/>
      </c>
    </row>
    <row r="4744" spans="1:12" x14ac:dyDescent="0.2">
      <c r="A4744" t="s">
        <v>1637</v>
      </c>
      <c r="B4744" s="40">
        <v>45504</v>
      </c>
      <c r="C4744" t="s">
        <v>8</v>
      </c>
      <c r="D4744" s="3">
        <v>594</v>
      </c>
      <c r="E4744" s="2">
        <v>102570</v>
      </c>
      <c r="F4744" s="3">
        <v>1400000</v>
      </c>
      <c r="G4744" t="s">
        <v>297</v>
      </c>
      <c r="H4744" t="s">
        <v>18</v>
      </c>
      <c r="I4744" t="s">
        <v>19</v>
      </c>
      <c r="J4744" s="41">
        <v>172.68</v>
      </c>
      <c r="K4744" s="42">
        <v>4.2429000000000002E-4</v>
      </c>
      <c r="L4744" t="str">
        <f>IFERROR(INDEX(Dictionary!E:E,MATCH(G4744,Dictionary!A:A,0)),"")</f>
        <v/>
      </c>
    </row>
    <row r="4745" spans="1:12" x14ac:dyDescent="0.2">
      <c r="A4745" t="s">
        <v>1637</v>
      </c>
      <c r="B4745" s="40">
        <v>45504</v>
      </c>
      <c r="C4745" t="s">
        <v>8</v>
      </c>
      <c r="D4745" s="3">
        <v>4560</v>
      </c>
      <c r="E4745" s="2">
        <v>787200</v>
      </c>
      <c r="F4745" s="3">
        <v>855910</v>
      </c>
      <c r="G4745" t="s">
        <v>298</v>
      </c>
      <c r="H4745" t="s">
        <v>18</v>
      </c>
      <c r="I4745" t="s">
        <v>19</v>
      </c>
      <c r="J4745" s="41">
        <v>172.63</v>
      </c>
      <c r="K4745" s="42">
        <v>5.3276699999999996E-3</v>
      </c>
      <c r="L4745" t="str">
        <f>IFERROR(INDEX(Dictionary!E:E,MATCH(G4745,Dictionary!A:A,0)),"")</f>
        <v/>
      </c>
    </row>
    <row r="4746" spans="1:12" x14ac:dyDescent="0.2">
      <c r="A4746" t="s">
        <v>1637</v>
      </c>
      <c r="B4746" s="40">
        <v>45504</v>
      </c>
      <c r="C4746" t="s">
        <v>8</v>
      </c>
      <c r="D4746" s="3">
        <v>35230</v>
      </c>
      <c r="E4746" s="2">
        <v>6080000</v>
      </c>
      <c r="F4746" s="3">
        <v>657270</v>
      </c>
      <c r="G4746" t="s">
        <v>757</v>
      </c>
      <c r="H4746" t="s">
        <v>18</v>
      </c>
      <c r="I4746" t="s">
        <v>19</v>
      </c>
      <c r="J4746" s="41">
        <v>172.58</v>
      </c>
      <c r="K4746" s="42">
        <v>5.3600370000000001E-2</v>
      </c>
      <c r="L4746" t="str">
        <f>IFERROR(INDEX(Dictionary!E:E,MATCH(G4746,Dictionary!A:A,0)),"")</f>
        <v/>
      </c>
    </row>
    <row r="4747" spans="1:12" x14ac:dyDescent="0.2">
      <c r="A4747" t="s">
        <v>1637</v>
      </c>
      <c r="B4747" s="40">
        <v>45504</v>
      </c>
      <c r="C4747" t="s">
        <v>22</v>
      </c>
      <c r="D4747" s="3">
        <v>-137960</v>
      </c>
      <c r="E4747" s="2">
        <v>-23820000</v>
      </c>
      <c r="F4747" s="3">
        <v>621670</v>
      </c>
      <c r="G4747" t="s">
        <v>937</v>
      </c>
      <c r="H4747" t="s">
        <v>18</v>
      </c>
      <c r="I4747" t="s">
        <v>19</v>
      </c>
      <c r="J4747" s="41">
        <v>172.66</v>
      </c>
      <c r="K4747" s="42">
        <v>0.22192708</v>
      </c>
      <c r="L4747" t="str">
        <f>IFERROR(INDEX(Dictionary!E:E,MATCH(G4747,Dictionary!A:A,0)),"")</f>
        <v/>
      </c>
    </row>
    <row r="4748" spans="1:12" x14ac:dyDescent="0.2">
      <c r="A4748" t="s">
        <v>1637</v>
      </c>
      <c r="B4748" s="40">
        <v>45504</v>
      </c>
      <c r="C4748" t="s">
        <v>22</v>
      </c>
      <c r="D4748" s="3">
        <v>-160</v>
      </c>
      <c r="E4748" s="2">
        <v>-27630</v>
      </c>
      <c r="F4748" s="3">
        <v>425860</v>
      </c>
      <c r="G4748" t="s">
        <v>576</v>
      </c>
      <c r="H4748" t="s">
        <v>18</v>
      </c>
      <c r="I4748" t="s">
        <v>19</v>
      </c>
      <c r="J4748" s="41">
        <v>172.69</v>
      </c>
      <c r="K4748" s="42">
        <v>3.7571000000000002E-4</v>
      </c>
      <c r="L4748" t="str">
        <f>IFERROR(INDEX(Dictionary!E:E,MATCH(G4748,Dictionary!A:A,0)),"")</f>
        <v/>
      </c>
    </row>
    <row r="4749" spans="1:12" x14ac:dyDescent="0.2">
      <c r="A4749" t="s">
        <v>1637</v>
      </c>
      <c r="B4749" s="40">
        <v>45504</v>
      </c>
      <c r="C4749" t="s">
        <v>22</v>
      </c>
      <c r="D4749" s="3">
        <v>-333130</v>
      </c>
      <c r="E4749" s="2">
        <v>-57520000</v>
      </c>
      <c r="F4749" s="3">
        <v>400210</v>
      </c>
      <c r="G4749" t="s">
        <v>299</v>
      </c>
      <c r="H4749" t="s">
        <v>18</v>
      </c>
      <c r="I4749" t="s">
        <v>19</v>
      </c>
      <c r="J4749" s="41">
        <v>172.67</v>
      </c>
      <c r="K4749" s="42">
        <v>0.8323855</v>
      </c>
      <c r="L4749" t="str">
        <f>IFERROR(INDEX(Dictionary!E:E,MATCH(G4749,Dictionary!A:A,0)),"")</f>
        <v/>
      </c>
    </row>
    <row r="4750" spans="1:12" x14ac:dyDescent="0.2">
      <c r="A4750" t="s">
        <v>1637</v>
      </c>
      <c r="B4750" s="40">
        <v>45504</v>
      </c>
      <c r="C4750" t="s">
        <v>22</v>
      </c>
      <c r="D4750" s="3">
        <v>-200</v>
      </c>
      <c r="E4750" s="2">
        <v>-34530</v>
      </c>
      <c r="F4750" s="3">
        <v>391360</v>
      </c>
      <c r="G4750" t="s">
        <v>301</v>
      </c>
      <c r="H4750" t="s">
        <v>18</v>
      </c>
      <c r="I4750" t="s">
        <v>19</v>
      </c>
      <c r="J4750" s="41">
        <v>172.65</v>
      </c>
      <c r="K4750" s="42">
        <v>5.1104000000000004E-4</v>
      </c>
      <c r="L4750" t="str">
        <f>IFERROR(INDEX(Dictionary!E:E,MATCH(G4750,Dictionary!A:A,0)),"")</f>
        <v/>
      </c>
    </row>
    <row r="4751" spans="1:12" x14ac:dyDescent="0.2">
      <c r="A4751" t="s">
        <v>1637</v>
      </c>
      <c r="B4751" s="40">
        <v>45504</v>
      </c>
      <c r="C4751" t="s">
        <v>22</v>
      </c>
      <c r="D4751" s="3">
        <v>-2290</v>
      </c>
      <c r="E4751" s="2">
        <v>-395410</v>
      </c>
      <c r="F4751" s="3">
        <v>350760</v>
      </c>
      <c r="G4751" t="s">
        <v>305</v>
      </c>
      <c r="H4751" t="s">
        <v>18</v>
      </c>
      <c r="I4751" t="s">
        <v>19</v>
      </c>
      <c r="J4751" s="41">
        <v>172.67</v>
      </c>
      <c r="K4751" s="42">
        <v>6.5287000000000001E-3</v>
      </c>
      <c r="L4751" t="str">
        <f>IFERROR(INDEX(Dictionary!E:E,MATCH(G4751,Dictionary!A:A,0)),"")</f>
        <v/>
      </c>
    </row>
    <row r="4752" spans="1:12" x14ac:dyDescent="0.2">
      <c r="A4752" t="s">
        <v>1637</v>
      </c>
      <c r="B4752" s="40">
        <v>45504</v>
      </c>
      <c r="C4752" t="s">
        <v>8</v>
      </c>
      <c r="D4752" s="3">
        <v>85880</v>
      </c>
      <c r="E4752" s="2">
        <v>14830000</v>
      </c>
      <c r="F4752" s="3">
        <v>325040</v>
      </c>
      <c r="G4752" t="s">
        <v>303</v>
      </c>
      <c r="H4752" t="s">
        <v>18</v>
      </c>
      <c r="I4752" t="s">
        <v>19</v>
      </c>
      <c r="J4752" s="41">
        <v>172.68</v>
      </c>
      <c r="K4752" s="42">
        <v>0.26421179</v>
      </c>
      <c r="L4752" t="str">
        <f>IFERROR(INDEX(Dictionary!E:E,MATCH(G4752,Dictionary!A:A,0)),"")</f>
        <v/>
      </c>
    </row>
    <row r="4753" spans="1:12" x14ac:dyDescent="0.2">
      <c r="A4753" t="s">
        <v>1637</v>
      </c>
      <c r="B4753" s="40">
        <v>45504</v>
      </c>
      <c r="C4753" t="s">
        <v>8</v>
      </c>
      <c r="D4753" s="3">
        <v>2000</v>
      </c>
      <c r="E4753" s="2">
        <v>346200</v>
      </c>
      <c r="F4753" s="3">
        <v>292040</v>
      </c>
      <c r="G4753" t="s">
        <v>304</v>
      </c>
      <c r="H4753" t="s">
        <v>18</v>
      </c>
      <c r="I4753" t="s">
        <v>19</v>
      </c>
      <c r="J4753" s="41">
        <v>173.1</v>
      </c>
      <c r="K4753" s="42">
        <v>6.8483900000000002E-3</v>
      </c>
      <c r="L4753" t="str">
        <f>IFERROR(INDEX(Dictionary!E:E,MATCH(G4753,Dictionary!A:A,0)),"")</f>
        <v/>
      </c>
    </row>
    <row r="4754" spans="1:12" x14ac:dyDescent="0.2">
      <c r="A4754" t="s">
        <v>1637</v>
      </c>
      <c r="B4754" s="40">
        <v>45504</v>
      </c>
      <c r="C4754" t="s">
        <v>8</v>
      </c>
      <c r="D4754" s="3">
        <v>3010</v>
      </c>
      <c r="E4754" s="2">
        <v>519390</v>
      </c>
      <c r="F4754" s="3">
        <v>271830</v>
      </c>
      <c r="G4754" t="s">
        <v>302</v>
      </c>
      <c r="H4754" t="s">
        <v>18</v>
      </c>
      <c r="I4754" t="s">
        <v>19</v>
      </c>
      <c r="J4754" s="41">
        <v>172.55</v>
      </c>
      <c r="K4754" s="42">
        <v>1.1070150000000001E-2</v>
      </c>
      <c r="L4754" t="str">
        <f>IFERROR(INDEX(Dictionary!E:E,MATCH(G4754,Dictionary!A:A,0)),"")</f>
        <v/>
      </c>
    </row>
    <row r="4755" spans="1:12" x14ac:dyDescent="0.2">
      <c r="A4755" t="s">
        <v>1637</v>
      </c>
      <c r="B4755" s="40">
        <v>45504</v>
      </c>
      <c r="C4755" t="s">
        <v>22</v>
      </c>
      <c r="D4755" s="3">
        <v>-7470</v>
      </c>
      <c r="E4755" s="2">
        <v>-1290000</v>
      </c>
      <c r="F4755" s="3">
        <v>264620</v>
      </c>
      <c r="G4755" t="s">
        <v>312</v>
      </c>
      <c r="H4755" t="s">
        <v>18</v>
      </c>
      <c r="I4755" t="s">
        <v>19</v>
      </c>
      <c r="J4755" s="41">
        <v>172.69</v>
      </c>
      <c r="K4755" s="42">
        <v>2.823142E-2</v>
      </c>
      <c r="L4755" t="str">
        <f>IFERROR(INDEX(Dictionary!E:E,MATCH(G4755,Dictionary!A:A,0)),"")</f>
        <v/>
      </c>
    </row>
    <row r="4756" spans="1:12" x14ac:dyDescent="0.2">
      <c r="A4756" t="s">
        <v>1637</v>
      </c>
      <c r="B4756" s="40">
        <v>45504</v>
      </c>
      <c r="C4756" t="s">
        <v>8</v>
      </c>
      <c r="D4756" s="3">
        <v>20240</v>
      </c>
      <c r="E4756" s="2">
        <v>3500000</v>
      </c>
      <c r="F4756" s="3">
        <v>248010</v>
      </c>
      <c r="G4756" t="s">
        <v>777</v>
      </c>
      <c r="H4756" t="s">
        <v>18</v>
      </c>
      <c r="I4756" t="s">
        <v>19</v>
      </c>
      <c r="J4756" s="41">
        <v>172.92</v>
      </c>
      <c r="K4756" s="42">
        <v>8.1609600000000004E-2</v>
      </c>
      <c r="L4756" t="str">
        <f>IFERROR(INDEX(Dictionary!E:E,MATCH(G4756,Dictionary!A:A,0)),"")</f>
        <v/>
      </c>
    </row>
    <row r="4757" spans="1:12" x14ac:dyDescent="0.2">
      <c r="A4757" t="s">
        <v>1637</v>
      </c>
      <c r="B4757" s="40">
        <v>45504</v>
      </c>
      <c r="C4757" t="s">
        <v>27</v>
      </c>
      <c r="D4757" s="3">
        <v>0</v>
      </c>
      <c r="E4757" s="2">
        <v>0</v>
      </c>
      <c r="F4757" s="3">
        <v>193000</v>
      </c>
      <c r="G4757" t="s">
        <v>1470</v>
      </c>
      <c r="H4757" t="s">
        <v>18</v>
      </c>
      <c r="I4757" t="s">
        <v>19</v>
      </c>
      <c r="J4757" s="41">
        <v>0</v>
      </c>
      <c r="K4757" s="42">
        <v>0</v>
      </c>
      <c r="L4757" t="str">
        <f>IFERROR(INDEX(Dictionary!E:E,MATCH(G4757,Dictionary!A:A,0)),"")</f>
        <v/>
      </c>
    </row>
    <row r="4758" spans="1:12" x14ac:dyDescent="0.2">
      <c r="A4758" t="s">
        <v>1637</v>
      </c>
      <c r="B4758" s="40">
        <v>45504</v>
      </c>
      <c r="C4758" t="s">
        <v>8</v>
      </c>
      <c r="D4758" s="3">
        <v>1490</v>
      </c>
      <c r="E4758" s="2">
        <v>257620</v>
      </c>
      <c r="F4758" s="3">
        <v>184440</v>
      </c>
      <c r="G4758" t="s">
        <v>328</v>
      </c>
      <c r="H4758" t="s">
        <v>18</v>
      </c>
      <c r="I4758" t="s">
        <v>19</v>
      </c>
      <c r="J4758" s="41">
        <v>172.9</v>
      </c>
      <c r="K4758" s="42">
        <v>8.0785100000000006E-3</v>
      </c>
      <c r="L4758" t="str">
        <f>IFERROR(INDEX(Dictionary!E:E,MATCH(G4758,Dictionary!A:A,0)),"")</f>
        <v/>
      </c>
    </row>
    <row r="4759" spans="1:12" x14ac:dyDescent="0.2">
      <c r="A4759" t="s">
        <v>1637</v>
      </c>
      <c r="B4759" s="40">
        <v>45504</v>
      </c>
      <c r="C4759" t="s">
        <v>8</v>
      </c>
      <c r="D4759" s="3">
        <v>13800</v>
      </c>
      <c r="E4759" s="2">
        <v>2380000</v>
      </c>
      <c r="F4759" s="3">
        <v>108000</v>
      </c>
      <c r="G4759" t="s">
        <v>2175</v>
      </c>
      <c r="H4759" t="s">
        <v>18</v>
      </c>
      <c r="I4759" t="s">
        <v>19</v>
      </c>
      <c r="J4759" s="41">
        <v>172.46</v>
      </c>
      <c r="K4759" s="42">
        <v>0.12777778000000001</v>
      </c>
      <c r="L4759" t="str">
        <f>IFERROR(INDEX(Dictionary!E:E,MATCH(G4759,Dictionary!A:A,0)),"")</f>
        <v/>
      </c>
    </row>
    <row r="4760" spans="1:12" x14ac:dyDescent="0.2">
      <c r="A4760" t="s">
        <v>1637</v>
      </c>
      <c r="B4760" s="40">
        <v>45504</v>
      </c>
      <c r="C4760" t="s">
        <v>27</v>
      </c>
      <c r="D4760" s="3">
        <v>0</v>
      </c>
      <c r="E4760" s="2">
        <v>0</v>
      </c>
      <c r="F4760" s="3">
        <v>99430</v>
      </c>
      <c r="G4760" t="s">
        <v>943</v>
      </c>
      <c r="H4760" t="s">
        <v>18</v>
      </c>
      <c r="I4760" t="s">
        <v>19</v>
      </c>
      <c r="J4760" s="41">
        <v>0</v>
      </c>
      <c r="K4760" s="42">
        <v>0</v>
      </c>
      <c r="L4760" t="str">
        <f>IFERROR(INDEX(Dictionary!E:E,MATCH(G4760,Dictionary!A:A,0)),"")</f>
        <v/>
      </c>
    </row>
    <row r="4761" spans="1:12" x14ac:dyDescent="0.2">
      <c r="A4761" t="s">
        <v>1637</v>
      </c>
      <c r="B4761" s="40">
        <v>45504</v>
      </c>
      <c r="C4761" t="s">
        <v>22</v>
      </c>
      <c r="D4761" s="3">
        <v>-2150</v>
      </c>
      <c r="E4761" s="2">
        <v>-370720</v>
      </c>
      <c r="F4761" s="3">
        <v>95680</v>
      </c>
      <c r="G4761" t="s">
        <v>429</v>
      </c>
      <c r="H4761" t="s">
        <v>18</v>
      </c>
      <c r="I4761" t="s">
        <v>19</v>
      </c>
      <c r="J4761" s="41">
        <v>172.43</v>
      </c>
      <c r="K4761" s="42">
        <v>2.2470730000000001E-2</v>
      </c>
      <c r="L4761" t="str">
        <f>IFERROR(INDEX(Dictionary!E:E,MATCH(G4761,Dictionary!A:A,0)),"")</f>
        <v/>
      </c>
    </row>
    <row r="4762" spans="1:12" x14ac:dyDescent="0.2">
      <c r="A4762" t="s">
        <v>1637</v>
      </c>
      <c r="B4762" s="40">
        <v>45504</v>
      </c>
      <c r="C4762" t="s">
        <v>22</v>
      </c>
      <c r="D4762" s="3">
        <v>-609</v>
      </c>
      <c r="E4762" s="2">
        <v>-105160</v>
      </c>
      <c r="F4762" s="3">
        <v>95270</v>
      </c>
      <c r="G4762" t="s">
        <v>318</v>
      </c>
      <c r="H4762" t="s">
        <v>18</v>
      </c>
      <c r="I4762" t="s">
        <v>19</v>
      </c>
      <c r="J4762" s="41">
        <v>172.68</v>
      </c>
      <c r="K4762" s="42">
        <v>6.3923599999999997E-3</v>
      </c>
      <c r="L4762" t="str">
        <f>IFERROR(INDEX(Dictionary!E:E,MATCH(G4762,Dictionary!A:A,0)),"")</f>
        <v/>
      </c>
    </row>
    <row r="4763" spans="1:12" x14ac:dyDescent="0.2">
      <c r="A4763" t="s">
        <v>1637</v>
      </c>
      <c r="B4763" s="40">
        <v>45504</v>
      </c>
      <c r="C4763" t="s">
        <v>22</v>
      </c>
      <c r="D4763" s="3">
        <v>-2700</v>
      </c>
      <c r="E4763" s="2">
        <v>-465690</v>
      </c>
      <c r="F4763" s="3">
        <v>94410</v>
      </c>
      <c r="G4763" t="s">
        <v>325</v>
      </c>
      <c r="H4763" t="s">
        <v>18</v>
      </c>
      <c r="I4763" t="s">
        <v>19</v>
      </c>
      <c r="J4763" s="41">
        <v>172.48</v>
      </c>
      <c r="K4763" s="42">
        <v>2.8596549999999998E-2</v>
      </c>
      <c r="L4763" t="str">
        <f>IFERROR(INDEX(Dictionary!E:E,MATCH(G4763,Dictionary!A:A,0)),"")</f>
        <v/>
      </c>
    </row>
    <row r="4764" spans="1:12" x14ac:dyDescent="0.2">
      <c r="A4764" t="s">
        <v>1637</v>
      </c>
      <c r="B4764" s="40">
        <v>45504</v>
      </c>
      <c r="C4764" t="s">
        <v>27</v>
      </c>
      <c r="D4764" s="3">
        <v>0</v>
      </c>
      <c r="E4764" s="2">
        <v>0</v>
      </c>
      <c r="F4764" s="3">
        <v>90600</v>
      </c>
      <c r="G4764" t="s">
        <v>2697</v>
      </c>
      <c r="H4764" t="s">
        <v>18</v>
      </c>
      <c r="I4764" t="s">
        <v>19</v>
      </c>
      <c r="J4764" s="41">
        <v>0</v>
      </c>
      <c r="K4764" s="42">
        <v>0</v>
      </c>
      <c r="L4764" t="str">
        <f>IFERROR(INDEX(Dictionary!E:E,MATCH(G4764,Dictionary!A:A,0)),"")</f>
        <v/>
      </c>
    </row>
    <row r="4765" spans="1:12" x14ac:dyDescent="0.2">
      <c r="A4765" t="s">
        <v>1637</v>
      </c>
      <c r="B4765" s="40">
        <v>45504</v>
      </c>
      <c r="C4765" t="s">
        <v>27</v>
      </c>
      <c r="D4765" s="3">
        <v>0</v>
      </c>
      <c r="E4765" s="2">
        <v>0</v>
      </c>
      <c r="F4765" s="3">
        <v>89600</v>
      </c>
      <c r="G4765" t="s">
        <v>310</v>
      </c>
      <c r="H4765" t="s">
        <v>18</v>
      </c>
      <c r="I4765" t="s">
        <v>19</v>
      </c>
      <c r="J4765" s="41">
        <v>0</v>
      </c>
      <c r="K4765" s="42">
        <v>0</v>
      </c>
      <c r="L4765" t="str">
        <f>IFERROR(INDEX(Dictionary!E:E,MATCH(G4765,Dictionary!A:A,0)),"")</f>
        <v/>
      </c>
    </row>
    <row r="4766" spans="1:12" x14ac:dyDescent="0.2">
      <c r="A4766" t="s">
        <v>1637</v>
      </c>
      <c r="B4766" s="40">
        <v>45504</v>
      </c>
      <c r="C4766" t="s">
        <v>22</v>
      </c>
      <c r="D4766" s="3">
        <v>-533</v>
      </c>
      <c r="E4766" s="2">
        <v>-92030</v>
      </c>
      <c r="F4766" s="3">
        <v>88530</v>
      </c>
      <c r="G4766" t="s">
        <v>322</v>
      </c>
      <c r="H4766" t="s">
        <v>18</v>
      </c>
      <c r="I4766" t="s">
        <v>19</v>
      </c>
      <c r="J4766" s="41">
        <v>172.66</v>
      </c>
      <c r="K4766" s="42">
        <v>6.0205600000000003E-3</v>
      </c>
      <c r="L4766" t="str">
        <f>IFERROR(INDEX(Dictionary!E:E,MATCH(G4766,Dictionary!A:A,0)),"")</f>
        <v/>
      </c>
    </row>
    <row r="4767" spans="1:12" x14ac:dyDescent="0.2">
      <c r="A4767" t="s">
        <v>1637</v>
      </c>
      <c r="B4767" s="40">
        <v>45504</v>
      </c>
      <c r="C4767" t="s">
        <v>8</v>
      </c>
      <c r="D4767" s="3">
        <v>999</v>
      </c>
      <c r="E4767" s="2">
        <v>172500</v>
      </c>
      <c r="F4767" s="3">
        <v>88090</v>
      </c>
      <c r="G4767" t="s">
        <v>290</v>
      </c>
      <c r="H4767" t="s">
        <v>18</v>
      </c>
      <c r="I4767" t="s">
        <v>19</v>
      </c>
      <c r="J4767" s="41">
        <v>172.67</v>
      </c>
      <c r="K4767" s="42">
        <v>1.1340680000000001E-2</v>
      </c>
      <c r="L4767" t="str">
        <f>IFERROR(INDEX(Dictionary!E:E,MATCH(G4767,Dictionary!A:A,0)),"")</f>
        <v/>
      </c>
    </row>
    <row r="4768" spans="1:12" x14ac:dyDescent="0.2">
      <c r="A4768" t="s">
        <v>1637</v>
      </c>
      <c r="B4768" s="40">
        <v>45504</v>
      </c>
      <c r="C4768" t="s">
        <v>22</v>
      </c>
      <c r="D4768" s="3">
        <v>-2060</v>
      </c>
      <c r="E4768" s="2">
        <v>-356560</v>
      </c>
      <c r="F4768" s="3">
        <v>88080</v>
      </c>
      <c r="G4768" t="s">
        <v>1045</v>
      </c>
      <c r="H4768" t="s">
        <v>18</v>
      </c>
      <c r="I4768" t="s">
        <v>19</v>
      </c>
      <c r="J4768" s="41">
        <v>173.09</v>
      </c>
      <c r="K4768" s="42">
        <v>2.339012E-2</v>
      </c>
      <c r="L4768" t="str">
        <f>IFERROR(INDEX(Dictionary!E:E,MATCH(G4768,Dictionary!A:A,0)),"")</f>
        <v/>
      </c>
    </row>
    <row r="4769" spans="1:12" x14ac:dyDescent="0.2">
      <c r="A4769" t="s">
        <v>1637</v>
      </c>
      <c r="B4769" s="40">
        <v>45504</v>
      </c>
      <c r="C4769" t="s">
        <v>8</v>
      </c>
      <c r="D4769" s="3">
        <v>5010</v>
      </c>
      <c r="E4769" s="2">
        <v>865420</v>
      </c>
      <c r="F4769" s="3">
        <v>85890</v>
      </c>
      <c r="G4769" t="s">
        <v>315</v>
      </c>
      <c r="H4769" t="s">
        <v>18</v>
      </c>
      <c r="I4769" t="s">
        <v>19</v>
      </c>
      <c r="J4769" s="41">
        <v>172.74</v>
      </c>
      <c r="K4769" s="42">
        <v>5.8323439999999997E-2</v>
      </c>
      <c r="L4769" t="str">
        <f>IFERROR(INDEX(Dictionary!E:E,MATCH(G4769,Dictionary!A:A,0)),"")</f>
        <v/>
      </c>
    </row>
    <row r="4770" spans="1:12" x14ac:dyDescent="0.2">
      <c r="A4770" t="s">
        <v>1637</v>
      </c>
      <c r="B4770" s="40">
        <v>45504</v>
      </c>
      <c r="C4770" t="s">
        <v>8</v>
      </c>
      <c r="D4770" s="3">
        <v>2110</v>
      </c>
      <c r="E4770" s="2">
        <v>363640</v>
      </c>
      <c r="F4770" s="3">
        <v>69070</v>
      </c>
      <c r="G4770" t="s">
        <v>319</v>
      </c>
      <c r="H4770" t="s">
        <v>18</v>
      </c>
      <c r="I4770" t="s">
        <v>19</v>
      </c>
      <c r="J4770" s="41">
        <v>172.34</v>
      </c>
      <c r="K4770" s="42">
        <v>3.0551620000000002E-2</v>
      </c>
      <c r="L4770" t="str">
        <f>IFERROR(INDEX(Dictionary!E:E,MATCH(G4770,Dictionary!A:A,0)),"")</f>
        <v/>
      </c>
    </row>
    <row r="4771" spans="1:12" x14ac:dyDescent="0.2">
      <c r="A4771" t="s">
        <v>1637</v>
      </c>
      <c r="B4771" s="40">
        <v>45504</v>
      </c>
      <c r="C4771" t="s">
        <v>27</v>
      </c>
      <c r="D4771" s="3">
        <v>0</v>
      </c>
      <c r="E4771" s="2">
        <v>0</v>
      </c>
      <c r="F4771" s="3">
        <v>67500</v>
      </c>
      <c r="G4771" t="s">
        <v>952</v>
      </c>
      <c r="H4771" t="s">
        <v>18</v>
      </c>
      <c r="I4771" t="s">
        <v>19</v>
      </c>
      <c r="J4771" s="41">
        <v>0</v>
      </c>
      <c r="K4771" s="42">
        <v>0</v>
      </c>
      <c r="L4771" t="str">
        <f>IFERROR(INDEX(Dictionary!E:E,MATCH(G4771,Dictionary!A:A,0)),"")</f>
        <v/>
      </c>
    </row>
    <row r="4772" spans="1:12" x14ac:dyDescent="0.2">
      <c r="A4772" t="s">
        <v>1637</v>
      </c>
      <c r="B4772" s="40">
        <v>45504</v>
      </c>
      <c r="C4772" t="s">
        <v>22</v>
      </c>
      <c r="D4772" s="3">
        <v>-613</v>
      </c>
      <c r="E4772" s="2">
        <v>-105850</v>
      </c>
      <c r="F4772" s="3">
        <v>67090</v>
      </c>
      <c r="G4772" t="s">
        <v>1476</v>
      </c>
      <c r="H4772" t="s">
        <v>18</v>
      </c>
      <c r="I4772" t="s">
        <v>19</v>
      </c>
      <c r="J4772" s="41">
        <v>172.67</v>
      </c>
      <c r="K4772" s="42">
        <v>9.1369499999999996E-3</v>
      </c>
      <c r="L4772" t="str">
        <f>IFERROR(INDEX(Dictionary!E:E,MATCH(G4772,Dictionary!A:A,0)),"")</f>
        <v/>
      </c>
    </row>
    <row r="4773" spans="1:12" x14ac:dyDescent="0.2">
      <c r="A4773" t="s">
        <v>1637</v>
      </c>
      <c r="B4773" s="40">
        <v>45504</v>
      </c>
      <c r="C4773" t="s">
        <v>22</v>
      </c>
      <c r="D4773" s="3">
        <v>-50100</v>
      </c>
      <c r="E4773" s="2">
        <v>-8650000</v>
      </c>
      <c r="F4773" s="3">
        <v>59700</v>
      </c>
      <c r="G4773" t="s">
        <v>309</v>
      </c>
      <c r="H4773" t="s">
        <v>18</v>
      </c>
      <c r="I4773" t="s">
        <v>19</v>
      </c>
      <c r="J4773" s="41">
        <v>172.65</v>
      </c>
      <c r="K4773" s="42">
        <v>0.83919597000000001</v>
      </c>
      <c r="L4773" t="str">
        <f>IFERROR(INDEX(Dictionary!E:E,MATCH(G4773,Dictionary!A:A,0)),"")</f>
        <v/>
      </c>
    </row>
    <row r="4774" spans="1:12" x14ac:dyDescent="0.2">
      <c r="A4774" t="s">
        <v>1637</v>
      </c>
      <c r="B4774" s="40">
        <v>45504</v>
      </c>
      <c r="C4774" t="s">
        <v>27</v>
      </c>
      <c r="D4774" s="3">
        <v>0</v>
      </c>
      <c r="E4774" s="2">
        <v>0</v>
      </c>
      <c r="F4774" s="3">
        <v>59560</v>
      </c>
      <c r="G4774" t="s">
        <v>1469</v>
      </c>
      <c r="H4774" t="s">
        <v>18</v>
      </c>
      <c r="I4774" t="s">
        <v>19</v>
      </c>
      <c r="J4774" s="41">
        <v>0</v>
      </c>
      <c r="K4774" s="42">
        <v>0</v>
      </c>
      <c r="L4774" t="str">
        <f>IFERROR(INDEX(Dictionary!E:E,MATCH(G4774,Dictionary!A:A,0)),"")</f>
        <v/>
      </c>
    </row>
    <row r="4775" spans="1:12" x14ac:dyDescent="0.2">
      <c r="A4775" t="s">
        <v>1637</v>
      </c>
      <c r="B4775" s="40">
        <v>45504</v>
      </c>
      <c r="C4775" t="s">
        <v>27</v>
      </c>
      <c r="D4775" s="3">
        <v>0</v>
      </c>
      <c r="E4775" s="2">
        <v>0</v>
      </c>
      <c r="F4775" s="3">
        <v>59520</v>
      </c>
      <c r="G4775" t="s">
        <v>267</v>
      </c>
      <c r="H4775" t="s">
        <v>18</v>
      </c>
      <c r="I4775" t="s">
        <v>19</v>
      </c>
      <c r="J4775" s="41">
        <v>0</v>
      </c>
      <c r="K4775" s="42">
        <v>0</v>
      </c>
      <c r="L4775" t="str">
        <f>IFERROR(INDEX(Dictionary!E:E,MATCH(G4775,Dictionary!A:A,0)),"")</f>
        <v/>
      </c>
    </row>
    <row r="4776" spans="1:12" x14ac:dyDescent="0.2">
      <c r="A4776" t="s">
        <v>1637</v>
      </c>
      <c r="B4776" s="40">
        <v>45504</v>
      </c>
      <c r="C4776" t="s">
        <v>8</v>
      </c>
      <c r="D4776" s="3">
        <v>897</v>
      </c>
      <c r="E4776" s="2">
        <v>154880</v>
      </c>
      <c r="F4776" s="3">
        <v>58810</v>
      </c>
      <c r="G4776" t="s">
        <v>652</v>
      </c>
      <c r="H4776" t="s">
        <v>18</v>
      </c>
      <c r="I4776" t="s">
        <v>19</v>
      </c>
      <c r="J4776" s="41">
        <v>172.66</v>
      </c>
      <c r="K4776" s="42">
        <v>1.5254210000000001E-2</v>
      </c>
      <c r="L4776" t="str">
        <f>IFERROR(INDEX(Dictionary!E:E,MATCH(G4776,Dictionary!A:A,0)),"")</f>
        <v/>
      </c>
    </row>
    <row r="4777" spans="1:12" x14ac:dyDescent="0.2">
      <c r="A4777" t="s">
        <v>1637</v>
      </c>
      <c r="B4777" s="40">
        <v>45504</v>
      </c>
      <c r="C4777" t="s">
        <v>27</v>
      </c>
      <c r="D4777" s="3">
        <v>0</v>
      </c>
      <c r="E4777" s="2">
        <v>0</v>
      </c>
      <c r="F4777" s="3">
        <v>55600</v>
      </c>
      <c r="G4777" t="s">
        <v>327</v>
      </c>
      <c r="H4777" t="s">
        <v>18</v>
      </c>
      <c r="I4777" t="s">
        <v>19</v>
      </c>
      <c r="J4777" s="41">
        <v>0</v>
      </c>
      <c r="K4777" s="42">
        <v>0</v>
      </c>
      <c r="L4777" t="str">
        <f>IFERROR(INDEX(Dictionary!E:E,MATCH(G4777,Dictionary!A:A,0)),"")</f>
        <v/>
      </c>
    </row>
    <row r="4778" spans="1:12" x14ac:dyDescent="0.2">
      <c r="A4778" t="s">
        <v>1637</v>
      </c>
      <c r="B4778" s="40">
        <v>45504</v>
      </c>
      <c r="C4778" t="s">
        <v>8</v>
      </c>
      <c r="D4778" s="3">
        <v>5100</v>
      </c>
      <c r="E4778" s="2">
        <v>880620</v>
      </c>
      <c r="F4778" s="3">
        <v>48640</v>
      </c>
      <c r="G4778" t="s">
        <v>1453</v>
      </c>
      <c r="H4778" t="s">
        <v>18</v>
      </c>
      <c r="I4778" t="s">
        <v>19</v>
      </c>
      <c r="J4778" s="41">
        <v>172.67</v>
      </c>
      <c r="K4778" s="42">
        <v>0.10485197</v>
      </c>
      <c r="L4778" t="str">
        <f>IFERROR(INDEX(Dictionary!E:E,MATCH(G4778,Dictionary!A:A,0)),"")</f>
        <v/>
      </c>
    </row>
    <row r="4779" spans="1:12" x14ac:dyDescent="0.2">
      <c r="A4779" t="s">
        <v>1637</v>
      </c>
      <c r="B4779" s="40">
        <v>45504</v>
      </c>
      <c r="C4779" t="s">
        <v>27</v>
      </c>
      <c r="D4779" s="3">
        <v>0</v>
      </c>
      <c r="E4779" s="2">
        <v>0</v>
      </c>
      <c r="F4779" s="3">
        <v>48000</v>
      </c>
      <c r="G4779" t="s">
        <v>1477</v>
      </c>
      <c r="H4779" t="s">
        <v>18</v>
      </c>
      <c r="I4779" t="s">
        <v>19</v>
      </c>
      <c r="J4779" s="41">
        <v>0</v>
      </c>
      <c r="K4779" s="42">
        <v>0</v>
      </c>
      <c r="L4779" t="str">
        <f>IFERROR(INDEX(Dictionary!E:E,MATCH(G4779,Dictionary!A:A,0)),"")</f>
        <v/>
      </c>
    </row>
    <row r="4780" spans="1:12" x14ac:dyDescent="0.2">
      <c r="A4780" t="s">
        <v>1637</v>
      </c>
      <c r="B4780" s="40">
        <v>45504</v>
      </c>
      <c r="C4780" t="s">
        <v>22</v>
      </c>
      <c r="D4780" s="3">
        <v>-4140</v>
      </c>
      <c r="E4780" s="2">
        <v>-714680</v>
      </c>
      <c r="F4780" s="3">
        <v>47090</v>
      </c>
      <c r="G4780" t="s">
        <v>1944</v>
      </c>
      <c r="H4780" t="s">
        <v>18</v>
      </c>
      <c r="I4780" t="s">
        <v>19</v>
      </c>
      <c r="J4780" s="41">
        <v>172.63</v>
      </c>
      <c r="K4780" s="42">
        <v>8.7914640000000002E-2</v>
      </c>
      <c r="L4780" t="str">
        <f>IFERROR(INDEX(Dictionary!E:E,MATCH(G4780,Dictionary!A:A,0)),"")</f>
        <v/>
      </c>
    </row>
    <row r="4781" spans="1:12" x14ac:dyDescent="0.2">
      <c r="A4781" t="s">
        <v>1637</v>
      </c>
      <c r="B4781" s="40">
        <v>45504</v>
      </c>
      <c r="C4781" t="s">
        <v>8</v>
      </c>
      <c r="D4781" s="3">
        <v>2080</v>
      </c>
      <c r="E4781" s="2">
        <v>359670</v>
      </c>
      <c r="F4781" s="3">
        <v>46460</v>
      </c>
      <c r="G4781" t="s">
        <v>584</v>
      </c>
      <c r="H4781" t="s">
        <v>18</v>
      </c>
      <c r="I4781" t="s">
        <v>19</v>
      </c>
      <c r="J4781" s="41">
        <v>172.92</v>
      </c>
      <c r="K4781" s="42">
        <v>4.4767540000000001E-2</v>
      </c>
      <c r="L4781" t="str">
        <f>IFERROR(INDEX(Dictionary!E:E,MATCH(G4781,Dictionary!A:A,0)),"")</f>
        <v/>
      </c>
    </row>
    <row r="4782" spans="1:12" x14ac:dyDescent="0.2">
      <c r="A4782" t="s">
        <v>1637</v>
      </c>
      <c r="B4782" s="40">
        <v>45504</v>
      </c>
      <c r="C4782" t="s">
        <v>27</v>
      </c>
      <c r="D4782" s="3">
        <v>0</v>
      </c>
      <c r="E4782" s="2">
        <v>0</v>
      </c>
      <c r="F4782" s="3">
        <v>45400</v>
      </c>
      <c r="G4782" t="s">
        <v>654</v>
      </c>
      <c r="H4782" t="s">
        <v>18</v>
      </c>
      <c r="I4782" t="s">
        <v>19</v>
      </c>
      <c r="J4782" s="41">
        <v>0</v>
      </c>
      <c r="K4782" s="42">
        <v>0</v>
      </c>
      <c r="L4782" t="str">
        <f>IFERROR(INDEX(Dictionary!E:E,MATCH(G4782,Dictionary!A:A,0)),"")</f>
        <v/>
      </c>
    </row>
    <row r="4783" spans="1:12" x14ac:dyDescent="0.2">
      <c r="A4783" t="s">
        <v>1637</v>
      </c>
      <c r="B4783" s="40">
        <v>45504</v>
      </c>
      <c r="C4783" t="s">
        <v>22</v>
      </c>
      <c r="D4783" s="3">
        <v>-54710</v>
      </c>
      <c r="E4783" s="2">
        <v>-9450000</v>
      </c>
      <c r="F4783" s="3">
        <v>42080</v>
      </c>
      <c r="G4783" t="s">
        <v>314</v>
      </c>
      <c r="H4783" t="s">
        <v>18</v>
      </c>
      <c r="I4783" t="s">
        <v>19</v>
      </c>
      <c r="J4783" s="41">
        <v>172.73</v>
      </c>
      <c r="K4783" s="42">
        <v>1.3001497200000001</v>
      </c>
      <c r="L4783" t="str">
        <f>IFERROR(INDEX(Dictionary!E:E,MATCH(G4783,Dictionary!A:A,0)),"")</f>
        <v/>
      </c>
    </row>
    <row r="4784" spans="1:12" x14ac:dyDescent="0.2">
      <c r="A4784" t="s">
        <v>1637</v>
      </c>
      <c r="B4784" s="40">
        <v>45504</v>
      </c>
      <c r="C4784" t="s">
        <v>8</v>
      </c>
      <c r="D4784" s="3">
        <v>6390</v>
      </c>
      <c r="E4784" s="2">
        <v>1100000</v>
      </c>
      <c r="F4784" s="3">
        <v>39760</v>
      </c>
      <c r="G4784" t="s">
        <v>332</v>
      </c>
      <c r="H4784" t="s">
        <v>18</v>
      </c>
      <c r="I4784" t="s">
        <v>19</v>
      </c>
      <c r="J4784" s="41">
        <v>172.14</v>
      </c>
      <c r="K4784" s="42">
        <v>0.16071429000000001</v>
      </c>
      <c r="L4784" t="str">
        <f>IFERROR(INDEX(Dictionary!E:E,MATCH(G4784,Dictionary!A:A,0)),"")</f>
        <v/>
      </c>
    </row>
    <row r="4785" spans="1:12" x14ac:dyDescent="0.2">
      <c r="A4785" t="s">
        <v>1637</v>
      </c>
      <c r="B4785" s="40">
        <v>45504</v>
      </c>
      <c r="C4785" t="s">
        <v>8</v>
      </c>
      <c r="D4785" s="3">
        <v>838</v>
      </c>
      <c r="E4785" s="2">
        <v>144700</v>
      </c>
      <c r="F4785" s="3">
        <v>38970</v>
      </c>
      <c r="G4785" t="s">
        <v>2290</v>
      </c>
      <c r="H4785" t="s">
        <v>18</v>
      </c>
      <c r="I4785" t="s">
        <v>19</v>
      </c>
      <c r="J4785" s="41">
        <v>172.67</v>
      </c>
      <c r="K4785" s="42">
        <v>2.150372E-2</v>
      </c>
      <c r="L4785" t="str">
        <f>IFERROR(INDEX(Dictionary!E:E,MATCH(G4785,Dictionary!A:A,0)),"")</f>
        <v/>
      </c>
    </row>
    <row r="4786" spans="1:12" x14ac:dyDescent="0.2">
      <c r="A4786" t="s">
        <v>1637</v>
      </c>
      <c r="B4786" s="40">
        <v>45504</v>
      </c>
      <c r="C4786" t="s">
        <v>8</v>
      </c>
      <c r="D4786" s="3">
        <v>43</v>
      </c>
      <c r="E4786" s="2">
        <v>7420</v>
      </c>
      <c r="F4786" s="3">
        <v>38590</v>
      </c>
      <c r="G4786" t="s">
        <v>953</v>
      </c>
      <c r="H4786" t="s">
        <v>18</v>
      </c>
      <c r="I4786" t="s">
        <v>19</v>
      </c>
      <c r="J4786" s="41">
        <v>172.56</v>
      </c>
      <c r="K4786" s="42">
        <v>1.11428E-3</v>
      </c>
      <c r="L4786" t="str">
        <f>IFERROR(INDEX(Dictionary!E:E,MATCH(G4786,Dictionary!A:A,0)),"")</f>
        <v/>
      </c>
    </row>
    <row r="4787" spans="1:12" x14ac:dyDescent="0.2">
      <c r="A4787" t="s">
        <v>1637</v>
      </c>
      <c r="B4787" s="40">
        <v>45504</v>
      </c>
      <c r="C4787" t="s">
        <v>27</v>
      </c>
      <c r="D4787" s="3">
        <v>0</v>
      </c>
      <c r="E4787" s="2">
        <v>0</v>
      </c>
      <c r="F4787" s="3">
        <v>38000</v>
      </c>
      <c r="G4787" t="s">
        <v>1683</v>
      </c>
      <c r="H4787" t="s">
        <v>18</v>
      </c>
      <c r="I4787" t="s">
        <v>19</v>
      </c>
      <c r="J4787" s="41">
        <v>0</v>
      </c>
      <c r="K4787" s="42">
        <v>0</v>
      </c>
      <c r="L4787" t="str">
        <f>IFERROR(INDEX(Dictionary!E:E,MATCH(G4787,Dictionary!A:A,0)),"")</f>
        <v/>
      </c>
    </row>
    <row r="4788" spans="1:12" x14ac:dyDescent="0.2">
      <c r="A4788" t="s">
        <v>1637</v>
      </c>
      <c r="B4788" s="40">
        <v>45504</v>
      </c>
      <c r="C4788" t="s">
        <v>27</v>
      </c>
      <c r="D4788" s="3">
        <v>0</v>
      </c>
      <c r="E4788" s="2">
        <v>0</v>
      </c>
      <c r="F4788" s="3">
        <v>37320</v>
      </c>
      <c r="G4788" t="s">
        <v>1046</v>
      </c>
      <c r="H4788" t="s">
        <v>18</v>
      </c>
      <c r="I4788" t="s">
        <v>19</v>
      </c>
      <c r="J4788" s="41">
        <v>0</v>
      </c>
      <c r="K4788" s="42">
        <v>0</v>
      </c>
      <c r="L4788" t="str">
        <f>IFERROR(INDEX(Dictionary!E:E,MATCH(G4788,Dictionary!A:A,0)),"")</f>
        <v/>
      </c>
    </row>
    <row r="4789" spans="1:12" x14ac:dyDescent="0.2">
      <c r="A4789" t="s">
        <v>1637</v>
      </c>
      <c r="B4789" s="40">
        <v>45504</v>
      </c>
      <c r="C4789" t="s">
        <v>22</v>
      </c>
      <c r="D4789" s="3">
        <v>-1970</v>
      </c>
      <c r="E4789" s="2">
        <v>-340160</v>
      </c>
      <c r="F4789" s="3">
        <v>37290</v>
      </c>
      <c r="G4789" t="s">
        <v>313</v>
      </c>
      <c r="H4789" t="s">
        <v>18</v>
      </c>
      <c r="I4789" t="s">
        <v>19</v>
      </c>
      <c r="J4789" s="41">
        <v>172.67</v>
      </c>
      <c r="K4789" s="42">
        <v>5.2826499999999998E-2</v>
      </c>
      <c r="L4789" t="str">
        <f>IFERROR(INDEX(Dictionary!E:E,MATCH(G4789,Dictionary!A:A,0)),"")</f>
        <v/>
      </c>
    </row>
    <row r="4790" spans="1:12" x14ac:dyDescent="0.2">
      <c r="A4790" t="s">
        <v>1637</v>
      </c>
      <c r="B4790" s="40">
        <v>45504</v>
      </c>
      <c r="C4790" t="s">
        <v>8</v>
      </c>
      <c r="D4790" s="3">
        <v>706</v>
      </c>
      <c r="E4790" s="2">
        <v>121910</v>
      </c>
      <c r="F4790" s="3">
        <v>34600</v>
      </c>
      <c r="G4790" t="s">
        <v>945</v>
      </c>
      <c r="H4790" t="s">
        <v>18</v>
      </c>
      <c r="I4790" t="s">
        <v>19</v>
      </c>
      <c r="J4790" s="41">
        <v>172.68</v>
      </c>
      <c r="K4790" s="42">
        <v>2.0404619999999998E-2</v>
      </c>
      <c r="L4790" t="str">
        <f>IFERROR(INDEX(Dictionary!E:E,MATCH(G4790,Dictionary!A:A,0)),"")</f>
        <v/>
      </c>
    </row>
    <row r="4791" spans="1:12" x14ac:dyDescent="0.2">
      <c r="A4791" t="s">
        <v>1637</v>
      </c>
      <c r="B4791" s="40">
        <v>45504</v>
      </c>
      <c r="C4791" t="s">
        <v>27</v>
      </c>
      <c r="D4791" s="3">
        <v>0</v>
      </c>
      <c r="E4791" s="2">
        <v>0</v>
      </c>
      <c r="F4791" s="3">
        <v>34520</v>
      </c>
      <c r="G4791" t="s">
        <v>1473</v>
      </c>
      <c r="H4791" t="s">
        <v>18</v>
      </c>
      <c r="I4791" t="s">
        <v>19</v>
      </c>
      <c r="J4791" s="41">
        <v>0</v>
      </c>
      <c r="K4791" s="42">
        <v>0</v>
      </c>
      <c r="L4791" t="str">
        <f>IFERROR(INDEX(Dictionary!E:E,MATCH(G4791,Dictionary!A:A,0)),"")</f>
        <v/>
      </c>
    </row>
    <row r="4792" spans="1:12" x14ac:dyDescent="0.2">
      <c r="A4792" t="s">
        <v>1637</v>
      </c>
      <c r="B4792" s="40">
        <v>45504</v>
      </c>
      <c r="C4792" t="s">
        <v>8</v>
      </c>
      <c r="D4792" s="3">
        <v>1700</v>
      </c>
      <c r="E4792" s="2">
        <v>293540</v>
      </c>
      <c r="F4792" s="3">
        <v>33590</v>
      </c>
      <c r="G4792" t="s">
        <v>330</v>
      </c>
      <c r="H4792" t="s">
        <v>18</v>
      </c>
      <c r="I4792" t="s">
        <v>19</v>
      </c>
      <c r="J4792" s="41">
        <v>172.67</v>
      </c>
      <c r="K4792" s="42">
        <v>5.0610299999999997E-2</v>
      </c>
      <c r="L4792" t="str">
        <f>IFERROR(INDEX(Dictionary!E:E,MATCH(G4792,Dictionary!A:A,0)),"")</f>
        <v/>
      </c>
    </row>
    <row r="4793" spans="1:12" x14ac:dyDescent="0.2">
      <c r="A4793" t="s">
        <v>1637</v>
      </c>
      <c r="B4793" s="40">
        <v>45504</v>
      </c>
      <c r="C4793" t="s">
        <v>22</v>
      </c>
      <c r="D4793" s="3">
        <v>-7910</v>
      </c>
      <c r="E4793" s="2">
        <v>-1370000</v>
      </c>
      <c r="F4793" s="3">
        <v>33300</v>
      </c>
      <c r="G4793" t="s">
        <v>311</v>
      </c>
      <c r="H4793" t="s">
        <v>18</v>
      </c>
      <c r="I4793" t="s">
        <v>19</v>
      </c>
      <c r="J4793" s="41">
        <v>173.2</v>
      </c>
      <c r="K4793" s="42">
        <v>0.23753753</v>
      </c>
      <c r="L4793" t="str">
        <f>IFERROR(INDEX(Dictionary!E:E,MATCH(G4793,Dictionary!A:A,0)),"")</f>
        <v/>
      </c>
    </row>
    <row r="4794" spans="1:12" x14ac:dyDescent="0.2">
      <c r="A4794" t="s">
        <v>1637</v>
      </c>
      <c r="B4794" s="40">
        <v>45504</v>
      </c>
      <c r="C4794" t="s">
        <v>8</v>
      </c>
      <c r="D4794" s="3">
        <v>267</v>
      </c>
      <c r="E4794" s="2">
        <v>46100</v>
      </c>
      <c r="F4794" s="3">
        <v>32550</v>
      </c>
      <c r="G4794" t="s">
        <v>489</v>
      </c>
      <c r="H4794" t="s">
        <v>18</v>
      </c>
      <c r="I4794" t="s">
        <v>19</v>
      </c>
      <c r="J4794" s="41">
        <v>172.66</v>
      </c>
      <c r="K4794" s="42">
        <v>8.2027599999999999E-3</v>
      </c>
      <c r="L4794" t="str">
        <f>IFERROR(INDEX(Dictionary!E:E,MATCH(G4794,Dictionary!A:A,0)),"")</f>
        <v/>
      </c>
    </row>
    <row r="4795" spans="1:12" x14ac:dyDescent="0.2">
      <c r="A4795" t="s">
        <v>1637</v>
      </c>
      <c r="B4795" s="40">
        <v>45504</v>
      </c>
      <c r="C4795" t="s">
        <v>27</v>
      </c>
      <c r="D4795" s="3">
        <v>0</v>
      </c>
      <c r="E4795" s="2">
        <v>0</v>
      </c>
      <c r="F4795" s="3">
        <v>32030</v>
      </c>
      <c r="G4795" t="s">
        <v>954</v>
      </c>
      <c r="H4795" t="s">
        <v>18</v>
      </c>
      <c r="I4795" t="s">
        <v>19</v>
      </c>
      <c r="J4795" s="41">
        <v>0</v>
      </c>
      <c r="K4795" s="42">
        <v>0</v>
      </c>
      <c r="L4795" t="str">
        <f>IFERROR(INDEX(Dictionary!E:E,MATCH(G4795,Dictionary!A:A,0)),"")</f>
        <v/>
      </c>
    </row>
    <row r="4796" spans="1:12" x14ac:dyDescent="0.2">
      <c r="A4796" t="s">
        <v>1637</v>
      </c>
      <c r="B4796" s="40">
        <v>45504</v>
      </c>
      <c r="C4796" t="s">
        <v>27</v>
      </c>
      <c r="D4796" s="3">
        <v>0</v>
      </c>
      <c r="E4796" s="2">
        <v>0</v>
      </c>
      <c r="F4796" s="3">
        <v>29600</v>
      </c>
      <c r="G4796" t="s">
        <v>1474</v>
      </c>
      <c r="H4796" t="s">
        <v>18</v>
      </c>
      <c r="I4796" t="s">
        <v>19</v>
      </c>
      <c r="J4796" s="41">
        <v>0</v>
      </c>
      <c r="K4796" s="42">
        <v>0</v>
      </c>
      <c r="L4796" t="str">
        <f>IFERROR(INDEX(Dictionary!E:E,MATCH(G4796,Dictionary!A:A,0)),"")</f>
        <v/>
      </c>
    </row>
    <row r="4797" spans="1:12" x14ac:dyDescent="0.2">
      <c r="A4797" t="s">
        <v>1637</v>
      </c>
      <c r="B4797" s="40">
        <v>45504</v>
      </c>
      <c r="C4797" t="s">
        <v>22</v>
      </c>
      <c r="D4797" s="3">
        <v>-134</v>
      </c>
      <c r="E4797" s="2">
        <v>-23140</v>
      </c>
      <c r="F4797" s="3">
        <v>28990</v>
      </c>
      <c r="G4797" t="s">
        <v>948</v>
      </c>
      <c r="H4797" t="s">
        <v>18</v>
      </c>
      <c r="I4797" t="s">
        <v>19</v>
      </c>
      <c r="J4797" s="41">
        <v>172.69</v>
      </c>
      <c r="K4797" s="42">
        <v>4.6222900000000003E-3</v>
      </c>
      <c r="L4797" t="str">
        <f>IFERROR(INDEX(Dictionary!E:E,MATCH(G4797,Dictionary!A:A,0)),"")</f>
        <v/>
      </c>
    </row>
    <row r="4798" spans="1:12" x14ac:dyDescent="0.2">
      <c r="A4798" t="s">
        <v>1637</v>
      </c>
      <c r="B4798" s="40">
        <v>45504</v>
      </c>
      <c r="C4798" t="s">
        <v>8</v>
      </c>
      <c r="D4798" s="3">
        <v>55</v>
      </c>
      <c r="E4798" s="2">
        <v>9500</v>
      </c>
      <c r="F4798" s="3">
        <v>28590</v>
      </c>
      <c r="G4798" t="s">
        <v>986</v>
      </c>
      <c r="H4798" t="s">
        <v>18</v>
      </c>
      <c r="I4798" t="s">
        <v>19</v>
      </c>
      <c r="J4798" s="41">
        <v>172.73</v>
      </c>
      <c r="K4798" s="42">
        <v>1.9237499999999999E-3</v>
      </c>
      <c r="L4798" t="str">
        <f>IFERROR(INDEX(Dictionary!E:E,MATCH(G4798,Dictionary!A:A,0)),"")</f>
        <v/>
      </c>
    </row>
    <row r="4799" spans="1:12" x14ac:dyDescent="0.2">
      <c r="A4799" t="s">
        <v>1637</v>
      </c>
      <c r="B4799" s="40">
        <v>45504</v>
      </c>
      <c r="C4799" t="s">
        <v>22</v>
      </c>
      <c r="D4799" s="3">
        <v>-2000</v>
      </c>
      <c r="E4799" s="2">
        <v>-345340</v>
      </c>
      <c r="F4799" s="3">
        <v>27820</v>
      </c>
      <c r="G4799" t="s">
        <v>316</v>
      </c>
      <c r="H4799" t="s">
        <v>18</v>
      </c>
      <c r="I4799" t="s">
        <v>19</v>
      </c>
      <c r="J4799" s="41">
        <v>172.67</v>
      </c>
      <c r="K4799" s="42">
        <v>7.1894319999999998E-2</v>
      </c>
      <c r="L4799" t="str">
        <f>IFERROR(INDEX(Dictionary!E:E,MATCH(G4799,Dictionary!A:A,0)),"")</f>
        <v/>
      </c>
    </row>
    <row r="4800" spans="1:12" x14ac:dyDescent="0.2">
      <c r="A4800" t="s">
        <v>1637</v>
      </c>
      <c r="B4800" s="40">
        <v>45504</v>
      </c>
      <c r="C4800" t="s">
        <v>27</v>
      </c>
      <c r="D4800" s="3">
        <v>0</v>
      </c>
      <c r="E4800" s="2">
        <v>0</v>
      </c>
      <c r="F4800" s="3">
        <v>27760</v>
      </c>
      <c r="G4800" t="s">
        <v>1682</v>
      </c>
      <c r="H4800" t="s">
        <v>18</v>
      </c>
      <c r="I4800" t="s">
        <v>19</v>
      </c>
      <c r="J4800" s="41">
        <v>0</v>
      </c>
      <c r="K4800" s="42">
        <v>0</v>
      </c>
      <c r="L4800" t="str">
        <f>IFERROR(INDEX(Dictionary!E:E,MATCH(G4800,Dictionary!A:A,0)),"")</f>
        <v/>
      </c>
    </row>
    <row r="4801" spans="1:12" x14ac:dyDescent="0.2">
      <c r="A4801" t="s">
        <v>1637</v>
      </c>
      <c r="B4801" s="40">
        <v>45504</v>
      </c>
      <c r="C4801" t="s">
        <v>8</v>
      </c>
      <c r="D4801" s="3">
        <v>420</v>
      </c>
      <c r="E4801" s="2">
        <v>72520</v>
      </c>
      <c r="F4801" s="3">
        <v>27390</v>
      </c>
      <c r="G4801" t="s">
        <v>2698</v>
      </c>
      <c r="H4801" t="s">
        <v>18</v>
      </c>
      <c r="I4801" t="s">
        <v>19</v>
      </c>
      <c r="J4801" s="41">
        <v>172.67</v>
      </c>
      <c r="K4801" s="42">
        <v>1.533406E-2</v>
      </c>
      <c r="L4801" t="str">
        <f>IFERROR(INDEX(Dictionary!E:E,MATCH(G4801,Dictionary!A:A,0)),"")</f>
        <v/>
      </c>
    </row>
    <row r="4802" spans="1:12" x14ac:dyDescent="0.2">
      <c r="A4802" t="s">
        <v>1637</v>
      </c>
      <c r="B4802" s="40">
        <v>45504</v>
      </c>
      <c r="C4802" t="s">
        <v>22</v>
      </c>
      <c r="D4802" s="3">
        <v>-7770</v>
      </c>
      <c r="E4802" s="2">
        <v>-1340000</v>
      </c>
      <c r="F4802" s="3">
        <v>26910</v>
      </c>
      <c r="G4802" t="s">
        <v>1049</v>
      </c>
      <c r="H4802" t="s">
        <v>18</v>
      </c>
      <c r="I4802" t="s">
        <v>19</v>
      </c>
      <c r="J4802" s="41">
        <v>172.46</v>
      </c>
      <c r="K4802" s="42">
        <v>0.28874396000000002</v>
      </c>
      <c r="L4802" t="str">
        <f>IFERROR(INDEX(Dictionary!E:E,MATCH(G4802,Dictionary!A:A,0)),"")</f>
        <v/>
      </c>
    </row>
    <row r="4803" spans="1:12" x14ac:dyDescent="0.2">
      <c r="A4803" t="s">
        <v>1637</v>
      </c>
      <c r="B4803" s="40">
        <v>45504</v>
      </c>
      <c r="C4803" t="s">
        <v>22</v>
      </c>
      <c r="D4803" s="3">
        <v>-89</v>
      </c>
      <c r="E4803" s="2">
        <v>-15370</v>
      </c>
      <c r="F4803" s="3">
        <v>26480</v>
      </c>
      <c r="G4803" t="s">
        <v>971</v>
      </c>
      <c r="H4803" t="s">
        <v>18</v>
      </c>
      <c r="I4803" t="s">
        <v>19</v>
      </c>
      <c r="J4803" s="41">
        <v>172.7</v>
      </c>
      <c r="K4803" s="42">
        <v>3.36104E-3</v>
      </c>
      <c r="L4803" t="str">
        <f>IFERROR(INDEX(Dictionary!E:E,MATCH(G4803,Dictionary!A:A,0)),"")</f>
        <v/>
      </c>
    </row>
    <row r="4804" spans="1:12" x14ac:dyDescent="0.2">
      <c r="A4804" t="s">
        <v>1637</v>
      </c>
      <c r="B4804" s="40">
        <v>45504</v>
      </c>
      <c r="C4804" t="s">
        <v>27</v>
      </c>
      <c r="D4804" s="3">
        <v>0</v>
      </c>
      <c r="E4804" s="2">
        <v>0</v>
      </c>
      <c r="F4804" s="3">
        <v>26450</v>
      </c>
      <c r="G4804" t="s">
        <v>965</v>
      </c>
      <c r="H4804" t="s">
        <v>18</v>
      </c>
      <c r="I4804" t="s">
        <v>19</v>
      </c>
      <c r="J4804" s="41">
        <v>0</v>
      </c>
      <c r="K4804" s="42">
        <v>0</v>
      </c>
      <c r="L4804" t="str">
        <f>IFERROR(INDEX(Dictionary!E:E,MATCH(G4804,Dictionary!A:A,0)),"")</f>
        <v/>
      </c>
    </row>
    <row r="4805" spans="1:12" x14ac:dyDescent="0.2">
      <c r="A4805" t="s">
        <v>2504</v>
      </c>
      <c r="B4805" s="40">
        <v>45535</v>
      </c>
      <c r="C4805" t="s">
        <v>8</v>
      </c>
      <c r="D4805" s="3">
        <v>21120</v>
      </c>
      <c r="E4805" s="2">
        <v>2610000</v>
      </c>
      <c r="F4805" s="3">
        <v>433530</v>
      </c>
      <c r="G4805" t="s">
        <v>239</v>
      </c>
      <c r="H4805" t="s">
        <v>18</v>
      </c>
      <c r="I4805" t="s">
        <v>19</v>
      </c>
      <c r="J4805" s="41">
        <v>123.58</v>
      </c>
      <c r="K4805" s="42">
        <v>4.8710000000000003E-2</v>
      </c>
      <c r="L4805" t="str">
        <f>IFERROR(INDEX(Dictionary!E:E,MATCH(G4805,Dictionary!A:A,0)),"")</f>
        <v>State Street</v>
      </c>
    </row>
    <row r="4806" spans="1:12" x14ac:dyDescent="0.2">
      <c r="A4806" t="s">
        <v>2504</v>
      </c>
      <c r="B4806" s="40">
        <v>45535</v>
      </c>
      <c r="C4806" t="s">
        <v>8</v>
      </c>
      <c r="D4806" s="3">
        <v>16420</v>
      </c>
      <c r="E4806" s="2">
        <v>2030000</v>
      </c>
      <c r="F4806" s="3">
        <v>334760</v>
      </c>
      <c r="G4806" t="s">
        <v>238</v>
      </c>
      <c r="H4806" t="s">
        <v>18</v>
      </c>
      <c r="I4806" t="s">
        <v>19</v>
      </c>
      <c r="J4806" s="41">
        <v>123.63</v>
      </c>
      <c r="K4806" s="42">
        <v>4.9050000000000003E-2</v>
      </c>
      <c r="L4806" t="str">
        <f>IFERROR(INDEX(Dictionary!E:E,MATCH(G4806,Dictionary!A:A,0)),"")</f>
        <v>State Street</v>
      </c>
    </row>
    <row r="4807" spans="1:12" x14ac:dyDescent="0.2">
      <c r="A4807" t="s">
        <v>2504</v>
      </c>
      <c r="B4807" s="40">
        <v>45535</v>
      </c>
      <c r="C4807" t="s">
        <v>8</v>
      </c>
      <c r="D4807" s="3">
        <v>46360</v>
      </c>
      <c r="E4807" s="2">
        <v>5740000</v>
      </c>
      <c r="F4807" s="3">
        <v>283420</v>
      </c>
      <c r="G4807" t="s">
        <v>240</v>
      </c>
      <c r="H4807" t="s">
        <v>18</v>
      </c>
      <c r="I4807" t="s">
        <v>19</v>
      </c>
      <c r="J4807" s="41">
        <v>123.81</v>
      </c>
      <c r="K4807" s="42">
        <v>0.16356999999999999</v>
      </c>
      <c r="L4807" t="str">
        <f>IFERROR(INDEX(Dictionary!E:E,MATCH(G4807,Dictionary!A:A,0)),"")</f>
        <v>Vanguard</v>
      </c>
    </row>
    <row r="4808" spans="1:12" x14ac:dyDescent="0.2">
      <c r="A4808" t="s">
        <v>2504</v>
      </c>
      <c r="B4808" s="40">
        <v>45535</v>
      </c>
      <c r="C4808" t="s">
        <v>8</v>
      </c>
      <c r="D4808" s="3">
        <v>16430</v>
      </c>
      <c r="E4808" s="2">
        <v>2030000</v>
      </c>
      <c r="F4808" s="3">
        <v>152670</v>
      </c>
      <c r="G4808" t="s">
        <v>244</v>
      </c>
      <c r="H4808" t="s">
        <v>18</v>
      </c>
      <c r="I4808" t="s">
        <v>19</v>
      </c>
      <c r="J4808" s="41">
        <v>123.55</v>
      </c>
      <c r="K4808" s="42">
        <v>0.10761999999999999</v>
      </c>
      <c r="L4808" t="str">
        <f>IFERROR(INDEX(Dictionary!E:E,MATCH(G4808,Dictionary!A:A,0)),"")</f>
        <v/>
      </c>
    </row>
    <row r="4809" spans="1:12" x14ac:dyDescent="0.2">
      <c r="A4809" t="s">
        <v>2504</v>
      </c>
      <c r="B4809" s="40">
        <v>45535</v>
      </c>
      <c r="C4809" t="s">
        <v>8</v>
      </c>
      <c r="D4809" s="3">
        <v>72270</v>
      </c>
      <c r="E4809" s="2">
        <v>8940000</v>
      </c>
      <c r="F4809" s="3">
        <v>137920</v>
      </c>
      <c r="G4809" t="s">
        <v>195</v>
      </c>
      <c r="H4809" t="s">
        <v>18</v>
      </c>
      <c r="I4809" t="s">
        <v>19</v>
      </c>
      <c r="J4809" s="41">
        <v>123.7</v>
      </c>
      <c r="K4809" s="42">
        <v>0.52400000000000002</v>
      </c>
      <c r="L4809" t="str">
        <f>IFERROR(INDEX(Dictionary!E:E,MATCH(G4809,Dictionary!A:A,0)),"")</f>
        <v/>
      </c>
    </row>
    <row r="4810" spans="1:12" x14ac:dyDescent="0.2">
      <c r="A4810" t="s">
        <v>2504</v>
      </c>
      <c r="B4810" s="40">
        <v>45535</v>
      </c>
      <c r="C4810" t="s">
        <v>22</v>
      </c>
      <c r="D4810" s="3">
        <v>-12800</v>
      </c>
      <c r="E4810" s="2">
        <v>-1580000</v>
      </c>
      <c r="F4810" s="3">
        <v>107100</v>
      </c>
      <c r="G4810" t="s">
        <v>247</v>
      </c>
      <c r="H4810" t="s">
        <v>18</v>
      </c>
      <c r="I4810" t="s">
        <v>19</v>
      </c>
      <c r="J4810" s="41">
        <v>123.44</v>
      </c>
      <c r="K4810" s="42">
        <v>-0.11951000000000001</v>
      </c>
      <c r="L4810" t="str">
        <f>IFERROR(INDEX(Dictionary!E:E,MATCH(G4810,Dictionary!A:A,0)),"")</f>
        <v>BlackRock</v>
      </c>
    </row>
    <row r="4811" spans="1:12" x14ac:dyDescent="0.2">
      <c r="A4811" t="s">
        <v>2504</v>
      </c>
      <c r="B4811" s="40">
        <v>45535</v>
      </c>
      <c r="C4811" t="s">
        <v>8</v>
      </c>
      <c r="D4811" s="3">
        <v>965</v>
      </c>
      <c r="E4811" s="2">
        <v>119440</v>
      </c>
      <c r="F4811" s="3">
        <v>86790</v>
      </c>
      <c r="G4811" t="s">
        <v>241</v>
      </c>
      <c r="H4811" t="s">
        <v>18</v>
      </c>
      <c r="I4811" t="s">
        <v>19</v>
      </c>
      <c r="J4811" s="41">
        <v>123.77</v>
      </c>
      <c r="K4811" s="42">
        <v>1.112E-2</v>
      </c>
      <c r="L4811" t="str">
        <f>IFERROR(INDEX(Dictionary!E:E,MATCH(G4811,Dictionary!A:A,0)),"")</f>
        <v/>
      </c>
    </row>
    <row r="4812" spans="1:12" x14ac:dyDescent="0.2">
      <c r="A4812" t="s">
        <v>2504</v>
      </c>
      <c r="B4812" s="40">
        <v>45535</v>
      </c>
      <c r="C4812" t="s">
        <v>22</v>
      </c>
      <c r="D4812" s="3">
        <v>-108</v>
      </c>
      <c r="E4812" s="2">
        <v>-13370</v>
      </c>
      <c r="F4812" s="3">
        <v>72550</v>
      </c>
      <c r="G4812" t="s">
        <v>153</v>
      </c>
      <c r="H4812" t="s">
        <v>18</v>
      </c>
      <c r="I4812" t="s">
        <v>19</v>
      </c>
      <c r="J4812" s="41">
        <v>123.8</v>
      </c>
      <c r="K4812" s="42">
        <v>-1.49E-3</v>
      </c>
      <c r="L4812" t="str">
        <f>IFERROR(INDEX(Dictionary!E:E,MATCH(G4812,Dictionary!A:A,0)),"")</f>
        <v/>
      </c>
    </row>
    <row r="4813" spans="1:12" x14ac:dyDescent="0.2">
      <c r="A4813" t="s">
        <v>2504</v>
      </c>
      <c r="B4813" s="40">
        <v>45535</v>
      </c>
      <c r="C4813" t="s">
        <v>22</v>
      </c>
      <c r="D4813" s="3">
        <v>-8490</v>
      </c>
      <c r="E4813" s="2">
        <v>-1050000</v>
      </c>
      <c r="F4813" s="3">
        <v>58170</v>
      </c>
      <c r="G4813" t="s">
        <v>268</v>
      </c>
      <c r="H4813" t="s">
        <v>18</v>
      </c>
      <c r="I4813" t="s">
        <v>19</v>
      </c>
      <c r="J4813" s="41">
        <v>123.67</v>
      </c>
      <c r="K4813" s="42">
        <v>-0.14595</v>
      </c>
      <c r="L4813" t="str">
        <f>IFERROR(INDEX(Dictionary!E:E,MATCH(G4813,Dictionary!A:A,0)),"")</f>
        <v/>
      </c>
    </row>
    <row r="4814" spans="1:12" x14ac:dyDescent="0.2">
      <c r="A4814" t="s">
        <v>2504</v>
      </c>
      <c r="B4814" s="40">
        <v>45535</v>
      </c>
      <c r="C4814" t="s">
        <v>22</v>
      </c>
      <c r="D4814" s="3">
        <v>-452</v>
      </c>
      <c r="E4814" s="2">
        <v>-55940</v>
      </c>
      <c r="F4814" s="3">
        <v>58090</v>
      </c>
      <c r="G4814" t="s">
        <v>325</v>
      </c>
      <c r="H4814" t="s">
        <v>18</v>
      </c>
      <c r="I4814" t="s">
        <v>19</v>
      </c>
      <c r="J4814" s="41">
        <v>123.76</v>
      </c>
      <c r="K4814" s="42">
        <v>-7.7799999999999996E-3</v>
      </c>
      <c r="L4814" t="str">
        <f>IFERROR(INDEX(Dictionary!E:E,MATCH(G4814,Dictionary!A:A,0)),"")</f>
        <v/>
      </c>
    </row>
    <row r="4815" spans="1:12" x14ac:dyDescent="0.2">
      <c r="A4815" t="s">
        <v>2504</v>
      </c>
      <c r="B4815" s="40">
        <v>45535</v>
      </c>
      <c r="C4815" t="s">
        <v>8</v>
      </c>
      <c r="D4815" s="3">
        <v>20870</v>
      </c>
      <c r="E4815" s="2">
        <v>2580000</v>
      </c>
      <c r="F4815" s="3">
        <v>25550</v>
      </c>
      <c r="G4815" t="s">
        <v>245</v>
      </c>
      <c r="H4815" t="s">
        <v>18</v>
      </c>
      <c r="I4815" t="s">
        <v>19</v>
      </c>
      <c r="J4815" s="41">
        <v>123.62</v>
      </c>
      <c r="K4815" s="42">
        <v>0.81682999999999995</v>
      </c>
      <c r="L4815" t="str">
        <f>IFERROR(INDEX(Dictionary!E:E,MATCH(G4815,Dictionary!A:A,0)),"")</f>
        <v/>
      </c>
    </row>
    <row r="4816" spans="1:12" x14ac:dyDescent="0.2">
      <c r="A4816" t="s">
        <v>2504</v>
      </c>
      <c r="B4816" s="40">
        <v>45535</v>
      </c>
      <c r="C4816" t="s">
        <v>22</v>
      </c>
      <c r="D4816" s="3">
        <v>-560</v>
      </c>
      <c r="E4816" s="2">
        <v>-69310</v>
      </c>
      <c r="F4816" s="3">
        <v>18900</v>
      </c>
      <c r="G4816" t="s">
        <v>249</v>
      </c>
      <c r="H4816" t="s">
        <v>18</v>
      </c>
      <c r="I4816" t="s">
        <v>19</v>
      </c>
      <c r="J4816" s="41">
        <v>123.77</v>
      </c>
      <c r="K4816" s="42">
        <v>-2.963E-2</v>
      </c>
      <c r="L4816" t="str">
        <f>IFERROR(INDEX(Dictionary!E:E,MATCH(G4816,Dictionary!A:A,0)),"")</f>
        <v/>
      </c>
    </row>
    <row r="4817" spans="1:12" x14ac:dyDescent="0.2">
      <c r="A4817" t="s">
        <v>2504</v>
      </c>
      <c r="B4817" s="40">
        <v>45535</v>
      </c>
      <c r="C4817" t="s">
        <v>22</v>
      </c>
      <c r="D4817" s="3">
        <v>-119</v>
      </c>
      <c r="E4817" s="2">
        <v>-14730</v>
      </c>
      <c r="F4817" s="3">
        <v>16660</v>
      </c>
      <c r="G4817" t="s">
        <v>488</v>
      </c>
      <c r="H4817" t="s">
        <v>18</v>
      </c>
      <c r="I4817" t="s">
        <v>19</v>
      </c>
      <c r="J4817" s="41">
        <v>123.78</v>
      </c>
      <c r="K4817" s="42">
        <v>-7.1399999999999996E-3</v>
      </c>
      <c r="L4817" t="str">
        <f>IFERROR(INDEX(Dictionary!E:E,MATCH(G4817,Dictionary!A:A,0)),"")</f>
        <v/>
      </c>
    </row>
    <row r="4818" spans="1:12" x14ac:dyDescent="0.2">
      <c r="A4818" t="s">
        <v>2504</v>
      </c>
      <c r="B4818" s="40">
        <v>45535</v>
      </c>
      <c r="C4818" t="s">
        <v>22</v>
      </c>
      <c r="D4818" s="3">
        <v>-811</v>
      </c>
      <c r="E4818" s="2">
        <v>-100380</v>
      </c>
      <c r="F4818" s="3">
        <v>13800</v>
      </c>
      <c r="G4818" t="s">
        <v>243</v>
      </c>
      <c r="H4818" t="s">
        <v>18</v>
      </c>
      <c r="I4818" t="s">
        <v>19</v>
      </c>
      <c r="J4818" s="41">
        <v>123.77</v>
      </c>
      <c r="K4818" s="42">
        <v>-5.8770000000000003E-2</v>
      </c>
      <c r="L4818" t="str">
        <f>IFERROR(INDEX(Dictionary!E:E,MATCH(G4818,Dictionary!A:A,0)),"")</f>
        <v/>
      </c>
    </row>
    <row r="4819" spans="1:12" x14ac:dyDescent="0.2">
      <c r="A4819" t="s">
        <v>2504</v>
      </c>
      <c r="B4819" s="40">
        <v>45535</v>
      </c>
      <c r="C4819" t="s">
        <v>8</v>
      </c>
      <c r="D4819" s="3">
        <v>2400</v>
      </c>
      <c r="E4819" s="2">
        <v>296920</v>
      </c>
      <c r="F4819" s="3">
        <v>13390</v>
      </c>
      <c r="G4819" t="s">
        <v>242</v>
      </c>
      <c r="H4819" t="s">
        <v>18</v>
      </c>
      <c r="I4819" t="s">
        <v>19</v>
      </c>
      <c r="J4819" s="41">
        <v>123.72</v>
      </c>
      <c r="K4819" s="42">
        <v>0.17924000000000001</v>
      </c>
      <c r="L4819" t="str">
        <f>IFERROR(INDEX(Dictionary!E:E,MATCH(G4819,Dictionary!A:A,0)),"")</f>
        <v/>
      </c>
    </row>
    <row r="4820" spans="1:12" x14ac:dyDescent="0.2">
      <c r="A4820" t="s">
        <v>2504</v>
      </c>
      <c r="B4820" s="40">
        <v>45535</v>
      </c>
      <c r="C4820" t="s">
        <v>8</v>
      </c>
      <c r="D4820" s="3">
        <v>657</v>
      </c>
      <c r="E4820" s="2">
        <v>81320</v>
      </c>
      <c r="F4820" s="3">
        <v>10660</v>
      </c>
      <c r="G4820" t="s">
        <v>253</v>
      </c>
      <c r="H4820" t="s">
        <v>18</v>
      </c>
      <c r="I4820" t="s">
        <v>19</v>
      </c>
      <c r="J4820" s="41">
        <v>123.77</v>
      </c>
      <c r="K4820" s="42">
        <v>6.1629999999999997E-2</v>
      </c>
      <c r="L4820" t="str">
        <f>IFERROR(INDEX(Dictionary!E:E,MATCH(G4820,Dictionary!A:A,0)),"")</f>
        <v/>
      </c>
    </row>
    <row r="4821" spans="1:12" x14ac:dyDescent="0.2">
      <c r="A4821" t="s">
        <v>2504</v>
      </c>
      <c r="B4821" s="40">
        <v>45535</v>
      </c>
      <c r="C4821" t="s">
        <v>8</v>
      </c>
      <c r="D4821" s="3">
        <v>246</v>
      </c>
      <c r="E4821" s="2">
        <v>30450</v>
      </c>
      <c r="F4821" s="3">
        <v>10070</v>
      </c>
      <c r="G4821" t="s">
        <v>574</v>
      </c>
      <c r="H4821" t="s">
        <v>18</v>
      </c>
      <c r="I4821" t="s">
        <v>19</v>
      </c>
      <c r="J4821" s="41">
        <v>123.78</v>
      </c>
      <c r="K4821" s="42">
        <v>2.443E-2</v>
      </c>
      <c r="L4821" t="str">
        <f>IFERROR(INDEX(Dictionary!E:E,MATCH(G4821,Dictionary!A:A,0)),"")</f>
        <v/>
      </c>
    </row>
    <row r="4822" spans="1:12" x14ac:dyDescent="0.2">
      <c r="A4822" t="s">
        <v>2504</v>
      </c>
      <c r="B4822" s="40">
        <v>45535</v>
      </c>
      <c r="C4822" t="s">
        <v>22</v>
      </c>
      <c r="D4822" s="3">
        <v>-109</v>
      </c>
      <c r="E4822" s="2">
        <v>-13490</v>
      </c>
      <c r="F4822" s="3">
        <v>9940</v>
      </c>
      <c r="G4822" t="s">
        <v>250</v>
      </c>
      <c r="H4822" t="s">
        <v>18</v>
      </c>
      <c r="I4822" t="s">
        <v>19</v>
      </c>
      <c r="J4822" s="41">
        <v>123.76</v>
      </c>
      <c r="K4822" s="42">
        <v>-1.0970000000000001E-2</v>
      </c>
      <c r="L4822" t="str">
        <f>IFERROR(INDEX(Dictionary!E:E,MATCH(G4822,Dictionary!A:A,0)),"")</f>
        <v/>
      </c>
    </row>
    <row r="4823" spans="1:12" x14ac:dyDescent="0.2">
      <c r="A4823" t="s">
        <v>2504</v>
      </c>
      <c r="B4823" s="40">
        <v>45535</v>
      </c>
      <c r="C4823" t="s">
        <v>8</v>
      </c>
      <c r="D4823" s="3">
        <v>518</v>
      </c>
      <c r="E4823" s="2">
        <v>64110</v>
      </c>
      <c r="F4823" s="3">
        <v>9940</v>
      </c>
      <c r="G4823" t="s">
        <v>267</v>
      </c>
      <c r="H4823" t="s">
        <v>18</v>
      </c>
      <c r="I4823" t="s">
        <v>19</v>
      </c>
      <c r="J4823" s="41">
        <v>123.76</v>
      </c>
      <c r="K4823" s="42">
        <v>5.2109999999999997E-2</v>
      </c>
      <c r="L4823" t="str">
        <f>IFERROR(INDEX(Dictionary!E:E,MATCH(G4823,Dictionary!A:A,0)),"")</f>
        <v/>
      </c>
    </row>
    <row r="4824" spans="1:12" x14ac:dyDescent="0.2">
      <c r="A4824" t="s">
        <v>2504</v>
      </c>
      <c r="B4824" s="40">
        <v>45535</v>
      </c>
      <c r="C4824" t="s">
        <v>8</v>
      </c>
      <c r="D4824" s="3">
        <v>81</v>
      </c>
      <c r="E4824" s="2">
        <v>10030</v>
      </c>
      <c r="F4824" s="3">
        <v>9130</v>
      </c>
      <c r="G4824" t="s">
        <v>505</v>
      </c>
      <c r="H4824" t="s">
        <v>18</v>
      </c>
      <c r="I4824" t="s">
        <v>19</v>
      </c>
      <c r="J4824" s="41">
        <v>123.83</v>
      </c>
      <c r="K4824" s="42">
        <v>8.8699999999999994E-3</v>
      </c>
      <c r="L4824" t="str">
        <f>IFERROR(INDEX(Dictionary!E:E,MATCH(G4824,Dictionary!A:A,0)),"")</f>
        <v/>
      </c>
    </row>
    <row r="4825" spans="1:12" x14ac:dyDescent="0.2">
      <c r="A4825" t="s">
        <v>2504</v>
      </c>
      <c r="B4825" s="40">
        <v>45535</v>
      </c>
      <c r="C4825" t="s">
        <v>8</v>
      </c>
      <c r="D4825" s="3">
        <v>812</v>
      </c>
      <c r="E4825" s="2">
        <v>100500</v>
      </c>
      <c r="F4825" s="3">
        <v>6160</v>
      </c>
      <c r="G4825" t="s">
        <v>260</v>
      </c>
      <c r="H4825" t="s">
        <v>18</v>
      </c>
      <c r="I4825" t="s">
        <v>19</v>
      </c>
      <c r="J4825" s="41">
        <v>123.77</v>
      </c>
      <c r="K4825" s="42">
        <v>0.13181999999999999</v>
      </c>
      <c r="L4825" t="str">
        <f>IFERROR(INDEX(Dictionary!E:E,MATCH(G4825,Dictionary!A:A,0)),"")</f>
        <v/>
      </c>
    </row>
    <row r="4826" spans="1:12" x14ac:dyDescent="0.2">
      <c r="A4826" t="s">
        <v>2504</v>
      </c>
      <c r="B4826" s="40">
        <v>45535</v>
      </c>
      <c r="C4826" t="s">
        <v>22</v>
      </c>
      <c r="D4826" s="3">
        <v>-104</v>
      </c>
      <c r="E4826" s="2">
        <v>-12870</v>
      </c>
      <c r="F4826" s="3">
        <v>5750</v>
      </c>
      <c r="G4826" t="s">
        <v>248</v>
      </c>
      <c r="H4826" t="s">
        <v>18</v>
      </c>
      <c r="I4826" t="s">
        <v>19</v>
      </c>
      <c r="J4826" s="41">
        <v>123.75</v>
      </c>
      <c r="K4826" s="42">
        <v>-1.8089999999999998E-2</v>
      </c>
      <c r="L4826" t="str">
        <f>IFERROR(INDEX(Dictionary!E:E,MATCH(G4826,Dictionary!A:A,0)),"")</f>
        <v/>
      </c>
    </row>
    <row r="4827" spans="1:12" x14ac:dyDescent="0.2">
      <c r="A4827" t="s">
        <v>2504</v>
      </c>
      <c r="B4827" s="40">
        <v>45535</v>
      </c>
      <c r="C4827" t="s">
        <v>22</v>
      </c>
      <c r="D4827" s="3">
        <v>-446</v>
      </c>
      <c r="E4827" s="2">
        <v>-55200</v>
      </c>
      <c r="F4827" s="3">
        <v>5130</v>
      </c>
      <c r="G4827" t="s">
        <v>285</v>
      </c>
      <c r="H4827" t="s">
        <v>18</v>
      </c>
      <c r="I4827" t="s">
        <v>19</v>
      </c>
      <c r="J4827" s="41">
        <v>123.77</v>
      </c>
      <c r="K4827" s="42">
        <v>-8.6940000000000003E-2</v>
      </c>
      <c r="L4827" t="str">
        <f>IFERROR(INDEX(Dictionary!E:E,MATCH(G4827,Dictionary!A:A,0)),"")</f>
        <v/>
      </c>
    </row>
    <row r="4828" spans="1:12" x14ac:dyDescent="0.2">
      <c r="A4828" t="s">
        <v>2504</v>
      </c>
      <c r="B4828" s="40">
        <v>45535</v>
      </c>
      <c r="C4828" t="s">
        <v>8</v>
      </c>
      <c r="D4828" s="3">
        <v>54</v>
      </c>
      <c r="E4828" s="2">
        <v>6680</v>
      </c>
      <c r="F4828" s="3">
        <v>4550</v>
      </c>
      <c r="G4828" t="s">
        <v>289</v>
      </c>
      <c r="H4828" t="s">
        <v>18</v>
      </c>
      <c r="I4828" t="s">
        <v>19</v>
      </c>
      <c r="J4828" s="41">
        <v>123.7</v>
      </c>
      <c r="K4828" s="42">
        <v>1.187E-2</v>
      </c>
      <c r="L4828" t="str">
        <f>IFERROR(INDEX(Dictionary!E:E,MATCH(G4828,Dictionary!A:A,0)),"")</f>
        <v/>
      </c>
    </row>
    <row r="4829" spans="1:12" x14ac:dyDescent="0.2">
      <c r="A4829" t="s">
        <v>2504</v>
      </c>
      <c r="B4829" s="40">
        <v>45535</v>
      </c>
      <c r="C4829" t="s">
        <v>22</v>
      </c>
      <c r="D4829" s="3">
        <v>-396</v>
      </c>
      <c r="E4829" s="2">
        <v>-49010</v>
      </c>
      <c r="F4829" s="3">
        <v>2200</v>
      </c>
      <c r="G4829" t="s">
        <v>290</v>
      </c>
      <c r="H4829" t="s">
        <v>18</v>
      </c>
      <c r="I4829" t="s">
        <v>19</v>
      </c>
      <c r="J4829" s="41">
        <v>123.76</v>
      </c>
      <c r="K4829" s="42">
        <v>-0.18</v>
      </c>
      <c r="L4829" t="str">
        <f>IFERROR(INDEX(Dictionary!E:E,MATCH(G4829,Dictionary!A:A,0)),"")</f>
        <v/>
      </c>
    </row>
    <row r="4830" spans="1:12" x14ac:dyDescent="0.2">
      <c r="A4830" t="s">
        <v>2504</v>
      </c>
      <c r="B4830" s="40">
        <v>45535</v>
      </c>
      <c r="C4830" t="s">
        <v>27</v>
      </c>
      <c r="D4830" s="3">
        <v>0</v>
      </c>
      <c r="E4830" s="2">
        <v>0</v>
      </c>
      <c r="F4830" s="3">
        <v>2110</v>
      </c>
      <c r="G4830" t="s">
        <v>1468</v>
      </c>
      <c r="H4830" t="s">
        <v>18</v>
      </c>
      <c r="I4830" t="s">
        <v>19</v>
      </c>
      <c r="J4830" s="41">
        <v>0</v>
      </c>
      <c r="K4830" s="42">
        <v>0</v>
      </c>
      <c r="L4830" t="str">
        <f>IFERROR(INDEX(Dictionary!E:E,MATCH(G4830,Dictionary!A:A,0)),"")</f>
        <v/>
      </c>
    </row>
    <row r="4831" spans="1:12" x14ac:dyDescent="0.2">
      <c r="A4831" t="s">
        <v>2504</v>
      </c>
      <c r="B4831" s="40">
        <v>45535</v>
      </c>
      <c r="C4831" t="s">
        <v>8</v>
      </c>
      <c r="D4831" s="3">
        <v>178</v>
      </c>
      <c r="E4831" s="2">
        <v>22030</v>
      </c>
      <c r="F4831" s="3">
        <v>1320</v>
      </c>
      <c r="G4831" t="s">
        <v>291</v>
      </c>
      <c r="H4831" t="s">
        <v>18</v>
      </c>
      <c r="I4831" t="s">
        <v>19</v>
      </c>
      <c r="J4831" s="41">
        <v>123.76</v>
      </c>
      <c r="K4831" s="42">
        <v>0.13485</v>
      </c>
      <c r="L4831" t="str">
        <f>IFERROR(INDEX(Dictionary!E:E,MATCH(G4831,Dictionary!A:A,0)),"")</f>
        <v/>
      </c>
    </row>
    <row r="4832" spans="1:12" x14ac:dyDescent="0.2">
      <c r="A4832" t="s">
        <v>2504</v>
      </c>
      <c r="B4832" s="40">
        <v>45535</v>
      </c>
      <c r="C4832" t="s">
        <v>27</v>
      </c>
      <c r="D4832" s="3">
        <v>0</v>
      </c>
      <c r="E4832" s="2">
        <v>0</v>
      </c>
      <c r="F4832" s="3">
        <v>710</v>
      </c>
      <c r="G4832" t="s">
        <v>512</v>
      </c>
      <c r="H4832" t="s">
        <v>18</v>
      </c>
      <c r="I4832" t="s">
        <v>19</v>
      </c>
      <c r="J4832" s="41">
        <v>0</v>
      </c>
      <c r="K4832" s="42">
        <v>0</v>
      </c>
      <c r="L4832" t="str">
        <f>IFERROR(INDEX(Dictionary!E:E,MATCH(G4832,Dictionary!A:A,0)),"")</f>
        <v/>
      </c>
    </row>
    <row r="4833" spans="1:12" x14ac:dyDescent="0.2">
      <c r="A4833" t="s">
        <v>2504</v>
      </c>
      <c r="B4833" s="40">
        <v>45535</v>
      </c>
      <c r="C4833" t="s">
        <v>8</v>
      </c>
      <c r="D4833" s="3">
        <v>13</v>
      </c>
      <c r="E4833" s="2">
        <v>1610</v>
      </c>
      <c r="F4833" s="3">
        <v>46</v>
      </c>
      <c r="G4833" t="s">
        <v>246</v>
      </c>
      <c r="H4833" t="s">
        <v>18</v>
      </c>
      <c r="I4833" t="s">
        <v>19</v>
      </c>
      <c r="J4833" s="41">
        <v>123.85</v>
      </c>
      <c r="K4833" s="42">
        <v>0.28260999999999997</v>
      </c>
      <c r="L4833" t="str">
        <f>IFERROR(INDEX(Dictionary!E:E,MATCH(G4833,Dictionary!A:A,0)),"")</f>
        <v/>
      </c>
    </row>
    <row r="4834" spans="1:12" x14ac:dyDescent="0.2">
      <c r="A4834" t="s">
        <v>2504</v>
      </c>
      <c r="B4834" s="40">
        <v>45504</v>
      </c>
      <c r="C4834" t="s">
        <v>22</v>
      </c>
      <c r="D4834" s="3">
        <v>-85670</v>
      </c>
      <c r="E4834" s="2">
        <v>-10580000</v>
      </c>
      <c r="F4834" s="3">
        <v>3400000</v>
      </c>
      <c r="G4834" t="s">
        <v>649</v>
      </c>
      <c r="H4834" t="s">
        <v>18</v>
      </c>
      <c r="I4834" t="s">
        <v>19</v>
      </c>
      <c r="J4834" s="41">
        <v>123.5</v>
      </c>
      <c r="K4834" s="42">
        <v>-2.52E-2</v>
      </c>
      <c r="L4834" t="str">
        <f>IFERROR(INDEX(Dictionary!E:E,MATCH(G4834,Dictionary!A:A,0)),"")</f>
        <v/>
      </c>
    </row>
    <row r="4835" spans="1:12" x14ac:dyDescent="0.2">
      <c r="A4835" t="s">
        <v>2504</v>
      </c>
      <c r="B4835" s="40">
        <v>45504</v>
      </c>
      <c r="C4835" t="s">
        <v>22</v>
      </c>
      <c r="D4835" s="3">
        <v>-373</v>
      </c>
      <c r="E4835" s="2">
        <v>-46050</v>
      </c>
      <c r="F4835" s="3">
        <v>870220</v>
      </c>
      <c r="G4835" t="s">
        <v>339</v>
      </c>
      <c r="H4835" t="s">
        <v>18</v>
      </c>
      <c r="I4835" t="s">
        <v>19</v>
      </c>
      <c r="J4835" s="41">
        <v>123.46</v>
      </c>
      <c r="K4835" s="42">
        <v>-4.2999999999999999E-4</v>
      </c>
      <c r="L4835" t="str">
        <f>IFERROR(INDEX(Dictionary!E:E,MATCH(G4835,Dictionary!A:A,0)),"")</f>
        <v/>
      </c>
    </row>
    <row r="4836" spans="1:12" x14ac:dyDescent="0.2">
      <c r="A4836" t="s">
        <v>2504</v>
      </c>
      <c r="B4836" s="40">
        <v>45504</v>
      </c>
      <c r="C4836" t="s">
        <v>22</v>
      </c>
      <c r="D4836" s="3">
        <v>-954</v>
      </c>
      <c r="E4836" s="2">
        <v>-117770</v>
      </c>
      <c r="F4836" s="3">
        <v>255970</v>
      </c>
      <c r="G4836" t="s">
        <v>298</v>
      </c>
      <c r="H4836" t="s">
        <v>18</v>
      </c>
      <c r="I4836" t="s">
        <v>19</v>
      </c>
      <c r="J4836" s="41">
        <v>123.45</v>
      </c>
      <c r="K4836" s="42">
        <v>-3.7299999999999998E-3</v>
      </c>
      <c r="L4836" t="str">
        <f>IFERROR(INDEX(Dictionary!E:E,MATCH(G4836,Dictionary!A:A,0)),"")</f>
        <v/>
      </c>
    </row>
    <row r="4837" spans="1:12" x14ac:dyDescent="0.2">
      <c r="A4837" t="s">
        <v>2504</v>
      </c>
      <c r="B4837" s="40">
        <v>45504</v>
      </c>
      <c r="C4837" t="s">
        <v>27</v>
      </c>
      <c r="D4837" s="3">
        <v>0</v>
      </c>
      <c r="E4837" s="2">
        <v>0</v>
      </c>
      <c r="F4837" s="3">
        <v>209830</v>
      </c>
      <c r="G4837" t="s">
        <v>1064</v>
      </c>
      <c r="H4837" t="s">
        <v>18</v>
      </c>
      <c r="I4837" t="s">
        <v>19</v>
      </c>
      <c r="J4837" s="41">
        <v>0</v>
      </c>
      <c r="K4837" s="42">
        <v>0</v>
      </c>
      <c r="L4837" t="str">
        <f>IFERROR(INDEX(Dictionary!E:E,MATCH(G4837,Dictionary!A:A,0)),"")</f>
        <v/>
      </c>
    </row>
    <row r="4838" spans="1:12" x14ac:dyDescent="0.2">
      <c r="A4838" t="s">
        <v>2504</v>
      </c>
      <c r="B4838" s="40">
        <v>45504</v>
      </c>
      <c r="C4838" t="s">
        <v>8</v>
      </c>
      <c r="D4838" s="3">
        <v>28090</v>
      </c>
      <c r="E4838" s="2">
        <v>3470000</v>
      </c>
      <c r="F4838" s="3">
        <v>206460</v>
      </c>
      <c r="G4838" t="s">
        <v>303</v>
      </c>
      <c r="H4838" t="s">
        <v>18</v>
      </c>
      <c r="I4838" t="s">
        <v>19</v>
      </c>
      <c r="J4838" s="41">
        <v>123.53</v>
      </c>
      <c r="K4838" s="42">
        <v>0.13605</v>
      </c>
      <c r="L4838" t="str">
        <f>IFERROR(INDEX(Dictionary!E:E,MATCH(G4838,Dictionary!A:A,0)),"")</f>
        <v/>
      </c>
    </row>
    <row r="4839" spans="1:12" x14ac:dyDescent="0.2">
      <c r="A4839" t="s">
        <v>2504</v>
      </c>
      <c r="B4839" s="40">
        <v>45504</v>
      </c>
      <c r="C4839" t="s">
        <v>22</v>
      </c>
      <c r="D4839" s="3">
        <v>-72</v>
      </c>
      <c r="E4839" s="2">
        <v>-8890</v>
      </c>
      <c r="F4839" s="3">
        <v>199640</v>
      </c>
      <c r="G4839" t="s">
        <v>576</v>
      </c>
      <c r="H4839" t="s">
        <v>18</v>
      </c>
      <c r="I4839" t="s">
        <v>19</v>
      </c>
      <c r="J4839" s="41">
        <v>123.47</v>
      </c>
      <c r="K4839" s="42">
        <v>-3.6000000000000002E-4</v>
      </c>
      <c r="L4839" t="str">
        <f>IFERROR(INDEX(Dictionary!E:E,MATCH(G4839,Dictionary!A:A,0)),"")</f>
        <v/>
      </c>
    </row>
    <row r="4840" spans="1:12" x14ac:dyDescent="0.2">
      <c r="A4840" t="s">
        <v>2504</v>
      </c>
      <c r="B4840" s="40">
        <v>45504</v>
      </c>
      <c r="C4840" t="s">
        <v>8</v>
      </c>
      <c r="D4840" s="3">
        <v>500</v>
      </c>
      <c r="E4840" s="2">
        <v>61730</v>
      </c>
      <c r="F4840" s="3">
        <v>154100</v>
      </c>
      <c r="G4840" t="s">
        <v>301</v>
      </c>
      <c r="H4840" t="s">
        <v>18</v>
      </c>
      <c r="I4840" t="s">
        <v>19</v>
      </c>
      <c r="J4840" s="41">
        <v>123.46</v>
      </c>
      <c r="K4840" s="42">
        <v>3.2499999999999999E-3</v>
      </c>
      <c r="L4840" t="str">
        <f>IFERROR(INDEX(Dictionary!E:E,MATCH(G4840,Dictionary!A:A,0)),"")</f>
        <v/>
      </c>
    </row>
    <row r="4841" spans="1:12" x14ac:dyDescent="0.2">
      <c r="A4841" t="s">
        <v>2504</v>
      </c>
      <c r="B4841" s="40">
        <v>45504</v>
      </c>
      <c r="C4841" t="s">
        <v>8</v>
      </c>
      <c r="D4841" s="3">
        <v>1630</v>
      </c>
      <c r="E4841" s="2">
        <v>201720</v>
      </c>
      <c r="F4841" s="3">
        <v>134050</v>
      </c>
      <c r="G4841" t="s">
        <v>307</v>
      </c>
      <c r="H4841" t="s">
        <v>18</v>
      </c>
      <c r="I4841" t="s">
        <v>19</v>
      </c>
      <c r="J4841" s="41">
        <v>123.75</v>
      </c>
      <c r="K4841" s="42">
        <v>1.2160000000000001E-2</v>
      </c>
      <c r="L4841" t="str">
        <f>IFERROR(INDEX(Dictionary!E:E,MATCH(G4841,Dictionary!A:A,0)),"")</f>
        <v/>
      </c>
    </row>
    <row r="4842" spans="1:12" x14ac:dyDescent="0.2">
      <c r="A4842" t="s">
        <v>2504</v>
      </c>
      <c r="B4842" s="40">
        <v>45504</v>
      </c>
      <c r="C4842" t="s">
        <v>27</v>
      </c>
      <c r="D4842" s="3">
        <v>0</v>
      </c>
      <c r="E4842" s="2">
        <v>0</v>
      </c>
      <c r="F4842" s="3">
        <v>133140</v>
      </c>
      <c r="G4842" t="s">
        <v>258</v>
      </c>
      <c r="H4842" t="s">
        <v>18</v>
      </c>
      <c r="I4842" t="s">
        <v>19</v>
      </c>
      <c r="J4842" s="41">
        <v>0</v>
      </c>
      <c r="K4842" s="42">
        <v>0</v>
      </c>
      <c r="L4842" t="str">
        <f>IFERROR(INDEX(Dictionary!E:E,MATCH(G4842,Dictionary!A:A,0)),"")</f>
        <v/>
      </c>
    </row>
    <row r="4843" spans="1:12" x14ac:dyDescent="0.2">
      <c r="A4843" t="s">
        <v>2504</v>
      </c>
      <c r="B4843" s="40">
        <v>45504</v>
      </c>
      <c r="C4843" t="s">
        <v>22</v>
      </c>
      <c r="D4843" s="3">
        <v>-2630</v>
      </c>
      <c r="E4843" s="2">
        <v>-324430</v>
      </c>
      <c r="F4843" s="3">
        <v>110630</v>
      </c>
      <c r="G4843" t="s">
        <v>1045</v>
      </c>
      <c r="H4843" t="s">
        <v>18</v>
      </c>
      <c r="I4843" t="s">
        <v>19</v>
      </c>
      <c r="J4843" s="41">
        <v>123.36</v>
      </c>
      <c r="K4843" s="42">
        <v>-2.3779999999999999E-2</v>
      </c>
      <c r="L4843" t="str">
        <f>IFERROR(INDEX(Dictionary!E:E,MATCH(G4843,Dictionary!A:A,0)),"")</f>
        <v/>
      </c>
    </row>
    <row r="4844" spans="1:12" x14ac:dyDescent="0.2">
      <c r="A4844" t="s">
        <v>2504</v>
      </c>
      <c r="B4844" s="40">
        <v>45504</v>
      </c>
      <c r="C4844" t="s">
        <v>22</v>
      </c>
      <c r="D4844" s="3">
        <v>-3060</v>
      </c>
      <c r="E4844" s="2">
        <v>-377760</v>
      </c>
      <c r="F4844" s="3">
        <v>100870</v>
      </c>
      <c r="G4844" t="s">
        <v>305</v>
      </c>
      <c r="H4844" t="s">
        <v>18</v>
      </c>
      <c r="I4844" t="s">
        <v>19</v>
      </c>
      <c r="J4844" s="41">
        <v>123.45</v>
      </c>
      <c r="K4844" s="42">
        <v>-3.0329999999999999E-2</v>
      </c>
      <c r="L4844" t="str">
        <f>IFERROR(INDEX(Dictionary!E:E,MATCH(G4844,Dictionary!A:A,0)),"")</f>
        <v/>
      </c>
    </row>
    <row r="4845" spans="1:12" x14ac:dyDescent="0.2">
      <c r="A4845" t="s">
        <v>2504</v>
      </c>
      <c r="B4845" s="40">
        <v>45504</v>
      </c>
      <c r="C4845" t="s">
        <v>8</v>
      </c>
      <c r="D4845" s="3">
        <v>86090</v>
      </c>
      <c r="E4845" s="2">
        <v>10630000</v>
      </c>
      <c r="F4845" s="3">
        <v>86090</v>
      </c>
      <c r="G4845" t="s">
        <v>2718</v>
      </c>
      <c r="H4845" t="s">
        <v>18</v>
      </c>
      <c r="I4845" t="s">
        <v>19</v>
      </c>
      <c r="J4845" s="41">
        <v>123.47</v>
      </c>
      <c r="K4845" s="42">
        <v>1</v>
      </c>
      <c r="L4845" t="str">
        <f>IFERROR(INDEX(Dictionary!E:E,MATCH(G4845,Dictionary!A:A,0)),"")</f>
        <v/>
      </c>
    </row>
    <row r="4846" spans="1:12" x14ac:dyDescent="0.2">
      <c r="A4846" t="s">
        <v>2504</v>
      </c>
      <c r="B4846" s="40">
        <v>45504</v>
      </c>
      <c r="C4846" t="s">
        <v>22</v>
      </c>
      <c r="D4846" s="3">
        <v>-3000</v>
      </c>
      <c r="E4846" s="2">
        <v>-370350</v>
      </c>
      <c r="F4846" s="3">
        <v>72000</v>
      </c>
      <c r="G4846" t="s">
        <v>2090</v>
      </c>
      <c r="H4846" t="s">
        <v>18</v>
      </c>
      <c r="I4846" t="s">
        <v>19</v>
      </c>
      <c r="J4846" s="41">
        <v>123.45</v>
      </c>
      <c r="K4846" s="42">
        <v>-4.1669999999999999E-2</v>
      </c>
      <c r="L4846" t="str">
        <f>IFERROR(INDEX(Dictionary!E:E,MATCH(G4846,Dictionary!A:A,0)),"")</f>
        <v/>
      </c>
    </row>
    <row r="4847" spans="1:12" x14ac:dyDescent="0.2">
      <c r="A4847" t="s">
        <v>2504</v>
      </c>
      <c r="B4847" s="40">
        <v>45504</v>
      </c>
      <c r="C4847" t="s">
        <v>8</v>
      </c>
      <c r="D4847" s="3">
        <v>256</v>
      </c>
      <c r="E4847" s="2">
        <v>31600</v>
      </c>
      <c r="F4847" s="3">
        <v>62500</v>
      </c>
      <c r="G4847" t="s">
        <v>306</v>
      </c>
      <c r="H4847" t="s">
        <v>18</v>
      </c>
      <c r="I4847" t="s">
        <v>19</v>
      </c>
      <c r="J4847" s="41">
        <v>123.44</v>
      </c>
      <c r="K4847" s="42">
        <v>4.1000000000000003E-3</v>
      </c>
      <c r="L4847" t="str">
        <f>IFERROR(INDEX(Dictionary!E:E,MATCH(G4847,Dictionary!A:A,0)),"")</f>
        <v/>
      </c>
    </row>
    <row r="4848" spans="1:12" x14ac:dyDescent="0.2">
      <c r="A4848" t="s">
        <v>2504</v>
      </c>
      <c r="B4848" s="40">
        <v>45504</v>
      </c>
      <c r="C4848" t="s">
        <v>22</v>
      </c>
      <c r="D4848" s="3">
        <v>-2550</v>
      </c>
      <c r="E4848" s="2">
        <v>-314300</v>
      </c>
      <c r="F4848" s="3">
        <v>31250</v>
      </c>
      <c r="G4848" t="s">
        <v>312</v>
      </c>
      <c r="H4848" t="s">
        <v>18</v>
      </c>
      <c r="I4848" t="s">
        <v>19</v>
      </c>
      <c r="J4848" s="41">
        <v>123.25</v>
      </c>
      <c r="K4848" s="42">
        <v>-8.1600000000000006E-2</v>
      </c>
      <c r="L4848" t="str">
        <f>IFERROR(INDEX(Dictionary!E:E,MATCH(G4848,Dictionary!A:A,0)),"")</f>
        <v/>
      </c>
    </row>
    <row r="4849" spans="1:12" x14ac:dyDescent="0.2">
      <c r="A4849" t="s">
        <v>2504</v>
      </c>
      <c r="B4849" s="40">
        <v>45504</v>
      </c>
      <c r="C4849" t="s">
        <v>8</v>
      </c>
      <c r="D4849" s="3">
        <v>226</v>
      </c>
      <c r="E4849" s="2">
        <v>27900</v>
      </c>
      <c r="F4849" s="3">
        <v>30170</v>
      </c>
      <c r="G4849" t="s">
        <v>297</v>
      </c>
      <c r="H4849" t="s">
        <v>18</v>
      </c>
      <c r="I4849" t="s">
        <v>19</v>
      </c>
      <c r="J4849" s="41">
        <v>123.45</v>
      </c>
      <c r="K4849" s="42">
        <v>7.4900000000000001E-3</v>
      </c>
      <c r="L4849" t="str">
        <f>IFERROR(INDEX(Dictionary!E:E,MATCH(G4849,Dictionary!A:A,0)),"")</f>
        <v/>
      </c>
    </row>
    <row r="4850" spans="1:12" x14ac:dyDescent="0.2">
      <c r="A4850" t="s">
        <v>2504</v>
      </c>
      <c r="B4850" s="40">
        <v>45504</v>
      </c>
      <c r="C4850" t="s">
        <v>27</v>
      </c>
      <c r="D4850" s="3">
        <v>0</v>
      </c>
      <c r="E4850" s="2">
        <v>0</v>
      </c>
      <c r="F4850" s="3">
        <v>28220</v>
      </c>
      <c r="G4850" t="s">
        <v>318</v>
      </c>
      <c r="H4850" t="s">
        <v>18</v>
      </c>
      <c r="I4850" t="s">
        <v>19</v>
      </c>
      <c r="J4850" s="41">
        <v>0</v>
      </c>
      <c r="K4850" s="42">
        <v>0</v>
      </c>
      <c r="L4850" t="str">
        <f>IFERROR(INDEX(Dictionary!E:E,MATCH(G4850,Dictionary!A:A,0)),"")</f>
        <v/>
      </c>
    </row>
    <row r="4851" spans="1:12" x14ac:dyDescent="0.2">
      <c r="A4851" t="s">
        <v>2504</v>
      </c>
      <c r="B4851" s="40">
        <v>45504</v>
      </c>
      <c r="C4851" t="s">
        <v>8</v>
      </c>
      <c r="D4851" s="3">
        <v>3090</v>
      </c>
      <c r="E4851" s="2">
        <v>381830</v>
      </c>
      <c r="F4851" s="3">
        <v>27920</v>
      </c>
      <c r="G4851" t="s">
        <v>311</v>
      </c>
      <c r="H4851" t="s">
        <v>18</v>
      </c>
      <c r="I4851" t="s">
        <v>19</v>
      </c>
      <c r="J4851" s="41">
        <v>123.57</v>
      </c>
      <c r="K4851" s="42">
        <v>0.11067</v>
      </c>
      <c r="L4851" t="str">
        <f>IFERROR(INDEX(Dictionary!E:E,MATCH(G4851,Dictionary!A:A,0)),"")</f>
        <v/>
      </c>
    </row>
    <row r="4852" spans="1:12" x14ac:dyDescent="0.2">
      <c r="A4852" t="s">
        <v>2504</v>
      </c>
      <c r="B4852" s="40">
        <v>45504</v>
      </c>
      <c r="C4852" t="s">
        <v>27</v>
      </c>
      <c r="D4852" s="3">
        <v>0</v>
      </c>
      <c r="E4852" s="2">
        <v>0</v>
      </c>
      <c r="F4852" s="3">
        <v>24120</v>
      </c>
      <c r="G4852" t="s">
        <v>316</v>
      </c>
      <c r="H4852" t="s">
        <v>18</v>
      </c>
      <c r="I4852" t="s">
        <v>19</v>
      </c>
      <c r="J4852" s="41">
        <v>0</v>
      </c>
      <c r="K4852" s="42">
        <v>0</v>
      </c>
      <c r="L4852" t="str">
        <f>IFERROR(INDEX(Dictionary!E:E,MATCH(G4852,Dictionary!A:A,0)),"")</f>
        <v/>
      </c>
    </row>
    <row r="4853" spans="1:12" x14ac:dyDescent="0.2">
      <c r="A4853" t="s">
        <v>2504</v>
      </c>
      <c r="B4853" s="40">
        <v>45504</v>
      </c>
      <c r="C4853" t="s">
        <v>8</v>
      </c>
      <c r="D4853" s="3">
        <v>22070</v>
      </c>
      <c r="E4853" s="2">
        <v>2720000</v>
      </c>
      <c r="F4853" s="3">
        <v>22070</v>
      </c>
      <c r="G4853" t="s">
        <v>1949</v>
      </c>
      <c r="H4853" t="s">
        <v>18</v>
      </c>
      <c r="I4853" t="s">
        <v>19</v>
      </c>
      <c r="J4853" s="41">
        <v>123.24</v>
      </c>
      <c r="K4853" s="42">
        <v>1</v>
      </c>
      <c r="L4853" t="str">
        <f>IFERROR(INDEX(Dictionary!E:E,MATCH(G4853,Dictionary!A:A,0)),"")</f>
        <v/>
      </c>
    </row>
    <row r="4854" spans="1:12" x14ac:dyDescent="0.2">
      <c r="A4854" t="s">
        <v>2504</v>
      </c>
      <c r="B4854" s="40">
        <v>45504</v>
      </c>
      <c r="C4854" t="s">
        <v>22</v>
      </c>
      <c r="D4854" s="3">
        <v>-20250</v>
      </c>
      <c r="E4854" s="2">
        <v>-2500000</v>
      </c>
      <c r="F4854" s="3">
        <v>19480</v>
      </c>
      <c r="G4854" t="s">
        <v>433</v>
      </c>
      <c r="H4854" t="s">
        <v>18</v>
      </c>
      <c r="I4854" t="s">
        <v>19</v>
      </c>
      <c r="J4854" s="41">
        <v>123.46</v>
      </c>
      <c r="K4854" s="42">
        <v>-1.0395300000000001</v>
      </c>
      <c r="L4854" t="str">
        <f>IFERROR(INDEX(Dictionary!E:E,MATCH(G4854,Dictionary!A:A,0)),"")</f>
        <v/>
      </c>
    </row>
    <row r="4855" spans="1:12" x14ac:dyDescent="0.2">
      <c r="A4855" t="s">
        <v>2504</v>
      </c>
      <c r="B4855" s="40">
        <v>45504</v>
      </c>
      <c r="C4855" t="s">
        <v>8</v>
      </c>
      <c r="D4855" s="3">
        <v>2730</v>
      </c>
      <c r="E4855" s="2">
        <v>336650</v>
      </c>
      <c r="F4855" s="3">
        <v>19460</v>
      </c>
      <c r="G4855" t="s">
        <v>588</v>
      </c>
      <c r="H4855" t="s">
        <v>18</v>
      </c>
      <c r="I4855" t="s">
        <v>19</v>
      </c>
      <c r="J4855" s="41">
        <v>123.32</v>
      </c>
      <c r="K4855" s="42">
        <v>0.14029</v>
      </c>
      <c r="L4855" t="str">
        <f>IFERROR(INDEX(Dictionary!E:E,MATCH(G4855,Dictionary!A:A,0)),"")</f>
        <v/>
      </c>
    </row>
    <row r="4856" spans="1:12" x14ac:dyDescent="0.2">
      <c r="A4856" t="s">
        <v>2504</v>
      </c>
      <c r="B4856" s="40">
        <v>45504</v>
      </c>
      <c r="C4856" t="s">
        <v>22</v>
      </c>
      <c r="D4856" s="3">
        <v>-434</v>
      </c>
      <c r="E4856" s="2">
        <v>-53580</v>
      </c>
      <c r="F4856" s="3">
        <v>19340</v>
      </c>
      <c r="G4856" t="s">
        <v>429</v>
      </c>
      <c r="H4856" t="s">
        <v>18</v>
      </c>
      <c r="I4856" t="s">
        <v>19</v>
      </c>
      <c r="J4856" s="41">
        <v>123.46</v>
      </c>
      <c r="K4856" s="42">
        <v>-2.2440000000000002E-2</v>
      </c>
      <c r="L4856" t="str">
        <f>IFERROR(INDEX(Dictionary!E:E,MATCH(G4856,Dictionary!A:A,0)),"")</f>
        <v/>
      </c>
    </row>
    <row r="4857" spans="1:12" x14ac:dyDescent="0.2">
      <c r="A4857" t="s">
        <v>2504</v>
      </c>
      <c r="B4857" s="40">
        <v>45504</v>
      </c>
      <c r="C4857" t="s">
        <v>27</v>
      </c>
      <c r="D4857" s="3">
        <v>0</v>
      </c>
      <c r="E4857" s="2">
        <v>0</v>
      </c>
      <c r="F4857" s="3">
        <v>18700</v>
      </c>
      <c r="G4857" t="s">
        <v>327</v>
      </c>
      <c r="H4857" t="s">
        <v>18</v>
      </c>
      <c r="I4857" t="s">
        <v>19</v>
      </c>
      <c r="J4857" s="41">
        <v>0</v>
      </c>
      <c r="K4857" s="42">
        <v>0</v>
      </c>
      <c r="L4857" t="str">
        <f>IFERROR(INDEX(Dictionary!E:E,MATCH(G4857,Dictionary!A:A,0)),"")</f>
        <v/>
      </c>
    </row>
    <row r="4858" spans="1:12" x14ac:dyDescent="0.2">
      <c r="A4858" t="s">
        <v>2504</v>
      </c>
      <c r="B4858" s="40">
        <v>45504</v>
      </c>
      <c r="C4858" t="s">
        <v>27</v>
      </c>
      <c r="D4858" s="3">
        <v>0</v>
      </c>
      <c r="E4858" s="2">
        <v>0</v>
      </c>
      <c r="F4858" s="3">
        <v>18150</v>
      </c>
      <c r="G4858" t="s">
        <v>766</v>
      </c>
      <c r="H4858" t="s">
        <v>18</v>
      </c>
      <c r="I4858" t="s">
        <v>19</v>
      </c>
      <c r="J4858" s="41">
        <v>0</v>
      </c>
      <c r="K4858" s="42">
        <v>0</v>
      </c>
      <c r="L4858" t="str">
        <f>IFERROR(INDEX(Dictionary!E:E,MATCH(G4858,Dictionary!A:A,0)),"")</f>
        <v/>
      </c>
    </row>
    <row r="4859" spans="1:12" x14ac:dyDescent="0.2">
      <c r="A4859" t="s">
        <v>2504</v>
      </c>
      <c r="B4859" s="40">
        <v>45504</v>
      </c>
      <c r="C4859" t="s">
        <v>8</v>
      </c>
      <c r="D4859" s="3">
        <v>5000</v>
      </c>
      <c r="E4859" s="2">
        <v>617250</v>
      </c>
      <c r="F4859" s="3">
        <v>18000</v>
      </c>
      <c r="G4859" t="s">
        <v>2719</v>
      </c>
      <c r="H4859" t="s">
        <v>18</v>
      </c>
      <c r="I4859" t="s">
        <v>19</v>
      </c>
      <c r="J4859" s="41">
        <v>123.45</v>
      </c>
      <c r="K4859" s="42">
        <v>0.27778000000000003</v>
      </c>
      <c r="L4859" t="str">
        <f>IFERROR(INDEX(Dictionary!E:E,MATCH(G4859,Dictionary!A:A,0)),"")</f>
        <v/>
      </c>
    </row>
    <row r="4860" spans="1:12" x14ac:dyDescent="0.2">
      <c r="A4860" t="s">
        <v>2504</v>
      </c>
      <c r="B4860" s="40">
        <v>45504</v>
      </c>
      <c r="C4860" t="s">
        <v>22</v>
      </c>
      <c r="D4860" s="3">
        <v>-109</v>
      </c>
      <c r="E4860" s="2">
        <v>-13460</v>
      </c>
      <c r="F4860" s="3">
        <v>17890</v>
      </c>
      <c r="G4860" t="s">
        <v>322</v>
      </c>
      <c r="H4860" t="s">
        <v>18</v>
      </c>
      <c r="I4860" t="s">
        <v>19</v>
      </c>
      <c r="J4860" s="41">
        <v>123.49</v>
      </c>
      <c r="K4860" s="42">
        <v>-6.0899999999999999E-3</v>
      </c>
      <c r="L4860" t="str">
        <f>IFERROR(INDEX(Dictionary!E:E,MATCH(G4860,Dictionary!A:A,0)),"")</f>
        <v/>
      </c>
    </row>
    <row r="4861" spans="1:12" x14ac:dyDescent="0.2">
      <c r="A4861" t="s">
        <v>2504</v>
      </c>
      <c r="B4861" s="40">
        <v>45504</v>
      </c>
      <c r="C4861" t="s">
        <v>22</v>
      </c>
      <c r="D4861" s="3">
        <v>-191</v>
      </c>
      <c r="E4861" s="2">
        <v>-23580</v>
      </c>
      <c r="F4861" s="3">
        <v>17520</v>
      </c>
      <c r="G4861" t="s">
        <v>328</v>
      </c>
      <c r="H4861" t="s">
        <v>18</v>
      </c>
      <c r="I4861" t="s">
        <v>19</v>
      </c>
      <c r="J4861" s="41">
        <v>123.46</v>
      </c>
      <c r="K4861" s="42">
        <v>-1.09E-2</v>
      </c>
      <c r="L4861" t="str">
        <f>IFERROR(INDEX(Dictionary!E:E,MATCH(G4861,Dictionary!A:A,0)),"")</f>
        <v/>
      </c>
    </row>
    <row r="4862" spans="1:12" x14ac:dyDescent="0.2">
      <c r="A4862" t="s">
        <v>2504</v>
      </c>
      <c r="B4862" s="40">
        <v>45504</v>
      </c>
      <c r="C4862" t="s">
        <v>27</v>
      </c>
      <c r="D4862" s="3">
        <v>0</v>
      </c>
      <c r="E4862" s="2">
        <v>0</v>
      </c>
      <c r="F4862" s="3">
        <v>13360</v>
      </c>
      <c r="G4862" t="s">
        <v>601</v>
      </c>
      <c r="H4862" t="s">
        <v>18</v>
      </c>
      <c r="I4862" t="s">
        <v>19</v>
      </c>
      <c r="J4862" s="41">
        <v>0</v>
      </c>
      <c r="K4862" s="42">
        <v>0</v>
      </c>
      <c r="L4862" t="str">
        <f>IFERROR(INDEX(Dictionary!E:E,MATCH(G4862,Dictionary!A:A,0)),"")</f>
        <v/>
      </c>
    </row>
    <row r="4863" spans="1:12" x14ac:dyDescent="0.2">
      <c r="A4863" t="s">
        <v>2504</v>
      </c>
      <c r="B4863" s="40">
        <v>45504</v>
      </c>
      <c r="C4863" t="s">
        <v>27</v>
      </c>
      <c r="D4863" s="3">
        <v>0</v>
      </c>
      <c r="E4863" s="2">
        <v>0</v>
      </c>
      <c r="F4863" s="3">
        <v>13230</v>
      </c>
      <c r="G4863" t="s">
        <v>589</v>
      </c>
      <c r="H4863" t="s">
        <v>18</v>
      </c>
      <c r="I4863" t="s">
        <v>19</v>
      </c>
      <c r="J4863" s="41">
        <v>0</v>
      </c>
      <c r="K4863" s="42">
        <v>0</v>
      </c>
      <c r="L4863" t="str">
        <f>IFERROR(INDEX(Dictionary!E:E,MATCH(G4863,Dictionary!A:A,0)),"")</f>
        <v/>
      </c>
    </row>
    <row r="4864" spans="1:12" x14ac:dyDescent="0.2">
      <c r="A4864" t="s">
        <v>2504</v>
      </c>
      <c r="B4864" s="40">
        <v>45504</v>
      </c>
      <c r="C4864" t="s">
        <v>27</v>
      </c>
      <c r="D4864" s="3">
        <v>0</v>
      </c>
      <c r="E4864" s="2">
        <v>0</v>
      </c>
      <c r="F4864" s="3">
        <v>12600</v>
      </c>
      <c r="G4864" t="s">
        <v>330</v>
      </c>
      <c r="H4864" t="s">
        <v>18</v>
      </c>
      <c r="I4864" t="s">
        <v>19</v>
      </c>
      <c r="J4864" s="41">
        <v>0</v>
      </c>
      <c r="K4864" s="42">
        <v>0</v>
      </c>
      <c r="L4864" t="str">
        <f>IFERROR(INDEX(Dictionary!E:E,MATCH(G4864,Dictionary!A:A,0)),"")</f>
        <v/>
      </c>
    </row>
    <row r="4865" spans="1:12" x14ac:dyDescent="0.2">
      <c r="A4865" t="s">
        <v>2504</v>
      </c>
      <c r="B4865" s="40">
        <v>45504</v>
      </c>
      <c r="C4865" t="s">
        <v>8</v>
      </c>
      <c r="D4865" s="3">
        <v>1340</v>
      </c>
      <c r="E4865" s="2">
        <v>165050</v>
      </c>
      <c r="F4865" s="3">
        <v>12350</v>
      </c>
      <c r="G4865" t="s">
        <v>300</v>
      </c>
      <c r="H4865" t="s">
        <v>18</v>
      </c>
      <c r="I4865" t="s">
        <v>19</v>
      </c>
      <c r="J4865" s="41">
        <v>123.17</v>
      </c>
      <c r="K4865" s="42">
        <v>0.1085</v>
      </c>
      <c r="L4865" t="str">
        <f>IFERROR(INDEX(Dictionary!E:E,MATCH(G4865,Dictionary!A:A,0)),"")</f>
        <v/>
      </c>
    </row>
    <row r="4866" spans="1:12" x14ac:dyDescent="0.2">
      <c r="A4866" t="s">
        <v>2504</v>
      </c>
      <c r="B4866" s="40">
        <v>45504</v>
      </c>
      <c r="C4866" t="s">
        <v>27</v>
      </c>
      <c r="D4866" s="3">
        <v>0</v>
      </c>
      <c r="E4866" s="2">
        <v>0</v>
      </c>
      <c r="F4866" s="3">
        <v>11830</v>
      </c>
      <c r="G4866" t="s">
        <v>590</v>
      </c>
      <c r="H4866" t="s">
        <v>18</v>
      </c>
      <c r="I4866" t="s">
        <v>19</v>
      </c>
      <c r="J4866" s="41">
        <v>0</v>
      </c>
      <c r="K4866" s="42">
        <v>0</v>
      </c>
      <c r="L4866" t="str">
        <f>IFERROR(INDEX(Dictionary!E:E,MATCH(G4866,Dictionary!A:A,0)),"")</f>
        <v/>
      </c>
    </row>
    <row r="4867" spans="1:12" x14ac:dyDescent="0.2">
      <c r="A4867" t="s">
        <v>2504</v>
      </c>
      <c r="B4867" s="40">
        <v>45504</v>
      </c>
      <c r="C4867" t="s">
        <v>27</v>
      </c>
      <c r="D4867" s="3">
        <v>0</v>
      </c>
      <c r="E4867" s="2">
        <v>0</v>
      </c>
      <c r="F4867" s="3">
        <v>11780</v>
      </c>
      <c r="G4867" t="s">
        <v>1046</v>
      </c>
      <c r="H4867" t="s">
        <v>18</v>
      </c>
      <c r="I4867" t="s">
        <v>19</v>
      </c>
      <c r="J4867" s="41">
        <v>0</v>
      </c>
      <c r="K4867" s="42">
        <v>0</v>
      </c>
      <c r="L4867" t="str">
        <f>IFERROR(INDEX(Dictionary!E:E,MATCH(G4867,Dictionary!A:A,0)),"")</f>
        <v/>
      </c>
    </row>
    <row r="4868" spans="1:12" x14ac:dyDescent="0.2">
      <c r="A4868" t="s">
        <v>2504</v>
      </c>
      <c r="B4868" s="40">
        <v>45504</v>
      </c>
      <c r="C4868" t="s">
        <v>8</v>
      </c>
      <c r="D4868" s="3">
        <v>2630</v>
      </c>
      <c r="E4868" s="2">
        <v>324800</v>
      </c>
      <c r="F4868" s="3">
        <v>11560</v>
      </c>
      <c r="G4868" t="s">
        <v>299</v>
      </c>
      <c r="H4868" t="s">
        <v>18</v>
      </c>
      <c r="I4868" t="s">
        <v>19</v>
      </c>
      <c r="J4868" s="41">
        <v>123.5</v>
      </c>
      <c r="K4868" s="42">
        <v>0.22750999999999999</v>
      </c>
      <c r="L4868" t="str">
        <f>IFERROR(INDEX(Dictionary!E:E,MATCH(G4868,Dictionary!A:A,0)),"")</f>
        <v/>
      </c>
    </row>
    <row r="4869" spans="1:12" x14ac:dyDescent="0.2">
      <c r="A4869" t="s">
        <v>2504</v>
      </c>
      <c r="B4869" s="40">
        <v>45504</v>
      </c>
      <c r="C4869" t="s">
        <v>27</v>
      </c>
      <c r="D4869" s="3">
        <v>0</v>
      </c>
      <c r="E4869" s="2">
        <v>0</v>
      </c>
      <c r="F4869" s="3">
        <v>11550</v>
      </c>
      <c r="G4869" t="s">
        <v>962</v>
      </c>
      <c r="H4869" t="s">
        <v>18</v>
      </c>
      <c r="I4869" t="s">
        <v>19</v>
      </c>
      <c r="J4869" s="41">
        <v>0</v>
      </c>
      <c r="K4869" s="42">
        <v>0</v>
      </c>
      <c r="L4869" t="str">
        <f>IFERROR(INDEX(Dictionary!E:E,MATCH(G4869,Dictionary!A:A,0)),"")</f>
        <v/>
      </c>
    </row>
    <row r="4870" spans="1:12" x14ac:dyDescent="0.2">
      <c r="A4870" t="s">
        <v>2504</v>
      </c>
      <c r="B4870" s="40">
        <v>45504</v>
      </c>
      <c r="C4870" t="s">
        <v>27</v>
      </c>
      <c r="D4870" s="3">
        <v>0</v>
      </c>
      <c r="E4870" s="2">
        <v>0</v>
      </c>
      <c r="F4870" s="3">
        <v>11210</v>
      </c>
      <c r="G4870" t="s">
        <v>304</v>
      </c>
      <c r="H4870" t="s">
        <v>18</v>
      </c>
      <c r="I4870" t="s">
        <v>19</v>
      </c>
      <c r="J4870" s="41">
        <v>0</v>
      </c>
      <c r="K4870" s="42">
        <v>0</v>
      </c>
      <c r="L4870" t="str">
        <f>IFERROR(INDEX(Dictionary!E:E,MATCH(G4870,Dictionary!A:A,0)),"")</f>
        <v/>
      </c>
    </row>
    <row r="4871" spans="1:12" x14ac:dyDescent="0.2">
      <c r="A4871" t="s">
        <v>2504</v>
      </c>
      <c r="B4871" s="40">
        <v>45504</v>
      </c>
      <c r="C4871" t="s">
        <v>8</v>
      </c>
      <c r="D4871" s="3">
        <v>11030</v>
      </c>
      <c r="E4871" s="2">
        <v>1360000</v>
      </c>
      <c r="F4871" s="3">
        <v>11030</v>
      </c>
      <c r="G4871" t="s">
        <v>1150</v>
      </c>
      <c r="H4871" t="s">
        <v>18</v>
      </c>
      <c r="I4871" t="s">
        <v>19</v>
      </c>
      <c r="J4871" s="41">
        <v>123.3</v>
      </c>
      <c r="K4871" s="42">
        <v>1</v>
      </c>
      <c r="L4871" t="str">
        <f>IFERROR(INDEX(Dictionary!E:E,MATCH(G4871,Dictionary!A:A,0)),"")</f>
        <v/>
      </c>
    </row>
    <row r="4872" spans="1:12" x14ac:dyDescent="0.2">
      <c r="A4872" t="s">
        <v>2504</v>
      </c>
      <c r="B4872" s="40">
        <v>45504</v>
      </c>
      <c r="C4872" t="s">
        <v>22</v>
      </c>
      <c r="D4872" s="3">
        <v>-4050</v>
      </c>
      <c r="E4872" s="2">
        <v>-499600</v>
      </c>
      <c r="F4872" s="3">
        <v>10170</v>
      </c>
      <c r="G4872" t="s">
        <v>254</v>
      </c>
      <c r="H4872" t="s">
        <v>18</v>
      </c>
      <c r="I4872" t="s">
        <v>19</v>
      </c>
      <c r="J4872" s="41">
        <v>123.36</v>
      </c>
      <c r="K4872" s="42">
        <v>-0.39822999999999997</v>
      </c>
      <c r="L4872" t="str">
        <f>IFERROR(INDEX(Dictionary!E:E,MATCH(G4872,Dictionary!A:A,0)),"")</f>
        <v>State Street</v>
      </c>
    </row>
    <row r="4873" spans="1:12" x14ac:dyDescent="0.2">
      <c r="A4873" t="s">
        <v>2504</v>
      </c>
      <c r="B4873" s="40">
        <v>45504</v>
      </c>
      <c r="C4873" t="s">
        <v>27</v>
      </c>
      <c r="D4873" s="3">
        <v>0</v>
      </c>
      <c r="E4873" s="2">
        <v>0</v>
      </c>
      <c r="F4873" s="3">
        <v>9000</v>
      </c>
      <c r="G4873" t="s">
        <v>427</v>
      </c>
      <c r="H4873" t="s">
        <v>18</v>
      </c>
      <c r="I4873" t="s">
        <v>19</v>
      </c>
      <c r="J4873" s="41">
        <v>0</v>
      </c>
      <c r="K4873" s="42">
        <v>0</v>
      </c>
      <c r="L4873" t="str">
        <f>IFERROR(INDEX(Dictionary!E:E,MATCH(G4873,Dictionary!A:A,0)),"")</f>
        <v/>
      </c>
    </row>
    <row r="4874" spans="1:12" x14ac:dyDescent="0.2">
      <c r="A4874" t="s">
        <v>2504</v>
      </c>
      <c r="B4874" s="40">
        <v>45504</v>
      </c>
      <c r="C4874" t="s">
        <v>27</v>
      </c>
      <c r="D4874" s="3">
        <v>0</v>
      </c>
      <c r="E4874" s="2">
        <v>0</v>
      </c>
      <c r="F4874" s="3">
        <v>8250</v>
      </c>
      <c r="G4874" t="s">
        <v>1443</v>
      </c>
      <c r="H4874" t="s">
        <v>18</v>
      </c>
      <c r="I4874" t="s">
        <v>19</v>
      </c>
      <c r="J4874" s="41">
        <v>0</v>
      </c>
      <c r="K4874" s="42">
        <v>0</v>
      </c>
      <c r="L4874" t="str">
        <f>IFERROR(INDEX(Dictionary!E:E,MATCH(G4874,Dictionary!A:A,0)),"")</f>
        <v/>
      </c>
    </row>
    <row r="4875" spans="1:12" x14ac:dyDescent="0.2">
      <c r="A4875" t="s">
        <v>2504</v>
      </c>
      <c r="B4875" s="40">
        <v>45504</v>
      </c>
      <c r="C4875" t="s">
        <v>8</v>
      </c>
      <c r="D4875" s="3">
        <v>20</v>
      </c>
      <c r="E4875" s="2">
        <v>2470</v>
      </c>
      <c r="F4875" s="3">
        <v>7810</v>
      </c>
      <c r="G4875" t="s">
        <v>585</v>
      </c>
      <c r="H4875" t="s">
        <v>18</v>
      </c>
      <c r="I4875" t="s">
        <v>19</v>
      </c>
      <c r="J4875" s="41">
        <v>123.5</v>
      </c>
      <c r="K4875" s="42">
        <v>2.5600000000000002E-3</v>
      </c>
      <c r="L4875" t="str">
        <f>IFERROR(INDEX(Dictionary!E:E,MATCH(G4875,Dictionary!A:A,0)),"")</f>
        <v/>
      </c>
    </row>
    <row r="4876" spans="1:12" x14ac:dyDescent="0.2">
      <c r="A4876" t="s">
        <v>2504</v>
      </c>
      <c r="B4876" s="40">
        <v>45504</v>
      </c>
      <c r="C4876" t="s">
        <v>8</v>
      </c>
      <c r="D4876" s="3">
        <v>22</v>
      </c>
      <c r="E4876" s="2">
        <v>2720</v>
      </c>
      <c r="F4876" s="3">
        <v>7400</v>
      </c>
      <c r="G4876" t="s">
        <v>333</v>
      </c>
      <c r="H4876" t="s">
        <v>18</v>
      </c>
      <c r="I4876" t="s">
        <v>19</v>
      </c>
      <c r="J4876" s="41">
        <v>123.64</v>
      </c>
      <c r="K4876" s="42">
        <v>2.97E-3</v>
      </c>
      <c r="L4876" t="str">
        <f>IFERROR(INDEX(Dictionary!E:E,MATCH(G4876,Dictionary!A:A,0)),"")</f>
        <v/>
      </c>
    </row>
    <row r="4877" spans="1:12" x14ac:dyDescent="0.2">
      <c r="A4877" t="s">
        <v>2504</v>
      </c>
      <c r="B4877" s="40">
        <v>45504</v>
      </c>
      <c r="C4877" t="s">
        <v>27</v>
      </c>
      <c r="D4877" s="3">
        <v>0</v>
      </c>
      <c r="E4877" s="2">
        <v>0</v>
      </c>
      <c r="F4877" s="3">
        <v>7290</v>
      </c>
      <c r="G4877" t="s">
        <v>1688</v>
      </c>
      <c r="H4877" t="s">
        <v>18</v>
      </c>
      <c r="I4877" t="s">
        <v>19</v>
      </c>
      <c r="J4877" s="41">
        <v>0</v>
      </c>
      <c r="K4877" s="42">
        <v>0</v>
      </c>
      <c r="L4877" t="str">
        <f>IFERROR(INDEX(Dictionary!E:E,MATCH(G4877,Dictionary!A:A,0)),"")</f>
        <v/>
      </c>
    </row>
    <row r="4878" spans="1:12" x14ac:dyDescent="0.2">
      <c r="A4878" t="s">
        <v>2504</v>
      </c>
      <c r="B4878" s="40">
        <v>45504</v>
      </c>
      <c r="C4878" t="s">
        <v>8</v>
      </c>
      <c r="D4878" s="3">
        <v>381</v>
      </c>
      <c r="E4878" s="2">
        <v>47030</v>
      </c>
      <c r="F4878" s="3">
        <v>6680</v>
      </c>
      <c r="G4878" t="s">
        <v>315</v>
      </c>
      <c r="H4878" t="s">
        <v>18</v>
      </c>
      <c r="I4878" t="s">
        <v>19</v>
      </c>
      <c r="J4878" s="41">
        <v>123.44</v>
      </c>
      <c r="K4878" s="42">
        <v>5.704E-2</v>
      </c>
      <c r="L4878" t="str">
        <f>IFERROR(INDEX(Dictionary!E:E,MATCH(G4878,Dictionary!A:A,0)),"")</f>
        <v/>
      </c>
    </row>
    <row r="4879" spans="1:12" x14ac:dyDescent="0.2">
      <c r="A4879" t="s">
        <v>2504</v>
      </c>
      <c r="B4879" s="40">
        <v>45504</v>
      </c>
      <c r="C4879" t="s">
        <v>27</v>
      </c>
      <c r="D4879" s="3">
        <v>0</v>
      </c>
      <c r="E4879" s="2">
        <v>0</v>
      </c>
      <c r="F4879" s="3">
        <v>6400</v>
      </c>
      <c r="G4879" t="s">
        <v>2091</v>
      </c>
      <c r="H4879" t="s">
        <v>18</v>
      </c>
      <c r="I4879" t="s">
        <v>19</v>
      </c>
      <c r="J4879" s="41">
        <v>0</v>
      </c>
      <c r="K4879" s="42">
        <v>0</v>
      </c>
      <c r="L4879" t="str">
        <f>IFERROR(INDEX(Dictionary!E:E,MATCH(G4879,Dictionary!A:A,0)),"")</f>
        <v/>
      </c>
    </row>
    <row r="4880" spans="1:12" x14ac:dyDescent="0.2">
      <c r="A4880" t="s">
        <v>2504</v>
      </c>
      <c r="B4880" s="40">
        <v>45504</v>
      </c>
      <c r="C4880" t="s">
        <v>8</v>
      </c>
      <c r="D4880" s="3">
        <v>388</v>
      </c>
      <c r="E4880" s="2">
        <v>47900</v>
      </c>
      <c r="F4880" s="3">
        <v>5750</v>
      </c>
      <c r="G4880" t="s">
        <v>1058</v>
      </c>
      <c r="H4880" t="s">
        <v>18</v>
      </c>
      <c r="I4880" t="s">
        <v>19</v>
      </c>
      <c r="J4880" s="41">
        <v>123.45</v>
      </c>
      <c r="K4880" s="42">
        <v>6.7479999999999998E-2</v>
      </c>
      <c r="L4880" t="str">
        <f>IFERROR(INDEX(Dictionary!E:E,MATCH(G4880,Dictionary!A:A,0)),"")</f>
        <v/>
      </c>
    </row>
    <row r="4881" spans="1:12" x14ac:dyDescent="0.2">
      <c r="A4881" t="s">
        <v>2504</v>
      </c>
      <c r="B4881" s="40">
        <v>45504</v>
      </c>
      <c r="C4881" t="s">
        <v>27</v>
      </c>
      <c r="D4881" s="3">
        <v>0</v>
      </c>
      <c r="E4881" s="2">
        <v>0</v>
      </c>
      <c r="F4881" s="3">
        <v>5680</v>
      </c>
      <c r="G4881" t="s">
        <v>1479</v>
      </c>
      <c r="H4881" t="s">
        <v>18</v>
      </c>
      <c r="I4881" t="s">
        <v>19</v>
      </c>
      <c r="J4881" s="41">
        <v>0</v>
      </c>
      <c r="K4881" s="42">
        <v>0</v>
      </c>
      <c r="L4881" t="str">
        <f>IFERROR(INDEX(Dictionary!E:E,MATCH(G4881,Dictionary!A:A,0)),"")</f>
        <v/>
      </c>
    </row>
    <row r="4882" spans="1:12" x14ac:dyDescent="0.2">
      <c r="A4882" t="s">
        <v>2504</v>
      </c>
      <c r="B4882" s="40">
        <v>45504</v>
      </c>
      <c r="C4882" t="s">
        <v>27</v>
      </c>
      <c r="D4882" s="3">
        <v>0</v>
      </c>
      <c r="E4882" s="2">
        <v>0</v>
      </c>
      <c r="F4882" s="3">
        <v>4670</v>
      </c>
      <c r="G4882" t="s">
        <v>2720</v>
      </c>
      <c r="H4882" t="s">
        <v>18</v>
      </c>
      <c r="I4882" t="s">
        <v>19</v>
      </c>
      <c r="J4882" s="41">
        <v>0</v>
      </c>
      <c r="K4882" s="42">
        <v>0</v>
      </c>
      <c r="L4882" t="str">
        <f>IFERROR(INDEX(Dictionary!E:E,MATCH(G4882,Dictionary!A:A,0)),"")</f>
        <v/>
      </c>
    </row>
    <row r="4883" spans="1:12" x14ac:dyDescent="0.2">
      <c r="A4883" t="s">
        <v>2504</v>
      </c>
      <c r="B4883" s="40">
        <v>45504</v>
      </c>
      <c r="C4883" t="s">
        <v>27</v>
      </c>
      <c r="D4883" s="3">
        <v>0</v>
      </c>
      <c r="E4883" s="2">
        <v>0</v>
      </c>
      <c r="F4883" s="3">
        <v>4200</v>
      </c>
      <c r="G4883" t="s">
        <v>2721</v>
      </c>
      <c r="H4883" t="s">
        <v>18</v>
      </c>
      <c r="I4883" t="s">
        <v>19</v>
      </c>
      <c r="J4883" s="41">
        <v>0</v>
      </c>
      <c r="K4883" s="42">
        <v>0</v>
      </c>
      <c r="L4883" t="str">
        <f>IFERROR(INDEX(Dictionary!E:E,MATCH(G4883,Dictionary!A:A,0)),"")</f>
        <v/>
      </c>
    </row>
    <row r="4884" spans="1:12" x14ac:dyDescent="0.2">
      <c r="A4884" t="s">
        <v>2504</v>
      </c>
      <c r="B4884" s="40">
        <v>45504</v>
      </c>
      <c r="C4884" t="s">
        <v>27</v>
      </c>
      <c r="D4884" s="3">
        <v>0</v>
      </c>
      <c r="E4884" s="2">
        <v>0</v>
      </c>
      <c r="F4884" s="3">
        <v>3500</v>
      </c>
      <c r="G4884" t="s">
        <v>976</v>
      </c>
      <c r="H4884" t="s">
        <v>18</v>
      </c>
      <c r="I4884" t="s">
        <v>19</v>
      </c>
      <c r="J4884" s="41">
        <v>0</v>
      </c>
      <c r="K4884" s="42">
        <v>0</v>
      </c>
      <c r="L4884" t="str">
        <f>IFERROR(INDEX(Dictionary!E:E,MATCH(G4884,Dictionary!A:A,0)),"")</f>
        <v/>
      </c>
    </row>
    <row r="4885" spans="1:12" x14ac:dyDescent="0.2">
      <c r="A4885" t="s">
        <v>2504</v>
      </c>
      <c r="B4885" s="40">
        <v>45504</v>
      </c>
      <c r="C4885" t="s">
        <v>22</v>
      </c>
      <c r="D4885" s="3">
        <v>-750</v>
      </c>
      <c r="E4885" s="2">
        <v>-92590</v>
      </c>
      <c r="F4885" s="3">
        <v>3450</v>
      </c>
      <c r="G4885" t="s">
        <v>321</v>
      </c>
      <c r="H4885" t="s">
        <v>18</v>
      </c>
      <c r="I4885" t="s">
        <v>19</v>
      </c>
      <c r="J4885" s="41">
        <v>123.45</v>
      </c>
      <c r="K4885" s="42">
        <v>-0.21739</v>
      </c>
      <c r="L4885" t="str">
        <f>IFERROR(INDEX(Dictionary!E:E,MATCH(G4885,Dictionary!A:A,0)),"")</f>
        <v/>
      </c>
    </row>
    <row r="4886" spans="1:12" x14ac:dyDescent="0.2">
      <c r="A4886" t="s">
        <v>2504</v>
      </c>
      <c r="B4886" s="40">
        <v>45504</v>
      </c>
      <c r="C4886" t="s">
        <v>8</v>
      </c>
      <c r="D4886" s="3">
        <v>700</v>
      </c>
      <c r="E4886" s="2">
        <v>86420</v>
      </c>
      <c r="F4886" s="3">
        <v>2700</v>
      </c>
      <c r="G4886" t="s">
        <v>1068</v>
      </c>
      <c r="H4886" t="s">
        <v>18</v>
      </c>
      <c r="I4886" t="s">
        <v>19</v>
      </c>
      <c r="J4886" s="41">
        <v>123.46</v>
      </c>
      <c r="K4886" s="42">
        <v>0.25925999999999999</v>
      </c>
      <c r="L4886" t="str">
        <f>IFERROR(INDEX(Dictionary!E:E,MATCH(G4886,Dictionary!A:A,0)),"")</f>
        <v/>
      </c>
    </row>
    <row r="4887" spans="1:12" x14ac:dyDescent="0.2">
      <c r="A4887" t="s">
        <v>2504</v>
      </c>
      <c r="B4887" s="40">
        <v>45504</v>
      </c>
      <c r="C4887" t="s">
        <v>27</v>
      </c>
      <c r="D4887" s="3">
        <v>0</v>
      </c>
      <c r="E4887" s="2">
        <v>0</v>
      </c>
      <c r="F4887" s="3">
        <v>2250</v>
      </c>
      <c r="G4887" t="s">
        <v>320</v>
      </c>
      <c r="H4887" t="s">
        <v>18</v>
      </c>
      <c r="I4887" t="s">
        <v>19</v>
      </c>
      <c r="J4887" s="41">
        <v>0</v>
      </c>
      <c r="K4887" s="42">
        <v>0</v>
      </c>
      <c r="L4887" t="str">
        <f>IFERROR(INDEX(Dictionary!E:E,MATCH(G4887,Dictionary!A:A,0)),"")</f>
        <v/>
      </c>
    </row>
    <row r="4888" spans="1:12" x14ac:dyDescent="0.2">
      <c r="A4888" t="s">
        <v>2504</v>
      </c>
      <c r="B4888" s="40">
        <v>45504</v>
      </c>
      <c r="C4888" t="s">
        <v>27</v>
      </c>
      <c r="D4888" s="3">
        <v>0</v>
      </c>
      <c r="E4888" s="2">
        <v>0</v>
      </c>
      <c r="F4888" s="3">
        <v>2160</v>
      </c>
      <c r="G4888" t="s">
        <v>2722</v>
      </c>
      <c r="H4888" t="s">
        <v>18</v>
      </c>
      <c r="I4888" t="s">
        <v>19</v>
      </c>
      <c r="J4888" s="41">
        <v>0</v>
      </c>
      <c r="K4888" s="42">
        <v>0</v>
      </c>
      <c r="L4888" t="str">
        <f>IFERROR(INDEX(Dictionary!E:E,MATCH(G4888,Dictionary!A:A,0)),"")</f>
        <v/>
      </c>
    </row>
    <row r="4889" spans="1:12" x14ac:dyDescent="0.2">
      <c r="A4889" t="s">
        <v>2504</v>
      </c>
      <c r="B4889" s="40">
        <v>45504</v>
      </c>
      <c r="C4889" t="s">
        <v>27</v>
      </c>
      <c r="D4889" s="3">
        <v>0</v>
      </c>
      <c r="E4889" s="2">
        <v>0</v>
      </c>
      <c r="F4889" s="3">
        <v>1800</v>
      </c>
      <c r="G4889" t="s">
        <v>1065</v>
      </c>
      <c r="H4889" t="s">
        <v>18</v>
      </c>
      <c r="I4889" t="s">
        <v>19</v>
      </c>
      <c r="J4889" s="41">
        <v>0</v>
      </c>
      <c r="K4889" s="42">
        <v>0</v>
      </c>
      <c r="L4889" t="str">
        <f>IFERROR(INDEX(Dictionary!E:E,MATCH(G4889,Dictionary!A:A,0)),"")</f>
        <v/>
      </c>
    </row>
    <row r="4890" spans="1:12" x14ac:dyDescent="0.2">
      <c r="A4890" t="s">
        <v>2504</v>
      </c>
      <c r="B4890" s="40">
        <v>45504</v>
      </c>
      <c r="C4890" t="s">
        <v>27</v>
      </c>
      <c r="D4890" s="3">
        <v>0</v>
      </c>
      <c r="E4890" s="2">
        <v>0</v>
      </c>
      <c r="F4890" s="3">
        <v>1720</v>
      </c>
      <c r="G4890" t="s">
        <v>579</v>
      </c>
      <c r="H4890" t="s">
        <v>18</v>
      </c>
      <c r="I4890" t="s">
        <v>19</v>
      </c>
      <c r="J4890" s="41">
        <v>0</v>
      </c>
      <c r="K4890" s="42">
        <v>0</v>
      </c>
      <c r="L4890" t="str">
        <f>IFERROR(INDEX(Dictionary!E:E,MATCH(G4890,Dictionary!A:A,0)),"")</f>
        <v/>
      </c>
    </row>
    <row r="4891" spans="1:12" x14ac:dyDescent="0.2">
      <c r="A4891" t="s">
        <v>2504</v>
      </c>
      <c r="B4891" s="40">
        <v>45504</v>
      </c>
      <c r="C4891" t="s">
        <v>8</v>
      </c>
      <c r="D4891" s="3">
        <v>470</v>
      </c>
      <c r="E4891" s="2">
        <v>58020</v>
      </c>
      <c r="F4891" s="3">
        <v>1360</v>
      </c>
      <c r="G4891" t="s">
        <v>259</v>
      </c>
      <c r="H4891" t="s">
        <v>18</v>
      </c>
      <c r="I4891" t="s">
        <v>19</v>
      </c>
      <c r="J4891" s="41">
        <v>123.45</v>
      </c>
      <c r="K4891" s="42">
        <v>0.34559000000000001</v>
      </c>
      <c r="L4891" t="str">
        <f>IFERROR(INDEX(Dictionary!E:E,MATCH(G4891,Dictionary!A:A,0)),"")</f>
        <v/>
      </c>
    </row>
    <row r="4892" spans="1:12" x14ac:dyDescent="0.2">
      <c r="A4892" t="s">
        <v>2504</v>
      </c>
      <c r="B4892" s="40">
        <v>45504</v>
      </c>
      <c r="C4892" t="s">
        <v>27</v>
      </c>
      <c r="D4892" s="3">
        <v>0</v>
      </c>
      <c r="E4892" s="2">
        <v>0</v>
      </c>
      <c r="F4892" s="3">
        <v>1240</v>
      </c>
      <c r="G4892" t="s">
        <v>453</v>
      </c>
      <c r="H4892" t="s">
        <v>18</v>
      </c>
      <c r="I4892" t="s">
        <v>19</v>
      </c>
      <c r="J4892" s="41">
        <v>0</v>
      </c>
      <c r="K4892" s="42">
        <v>0</v>
      </c>
      <c r="L4892" t="str">
        <f>IFERROR(INDEX(Dictionary!E:E,MATCH(G4892,Dictionary!A:A,0)),"")</f>
        <v/>
      </c>
    </row>
    <row r="4893" spans="1:12" x14ac:dyDescent="0.2">
      <c r="A4893" t="s">
        <v>2504</v>
      </c>
      <c r="B4893" s="40">
        <v>45504</v>
      </c>
      <c r="C4893" t="s">
        <v>8</v>
      </c>
      <c r="D4893" s="3">
        <v>1040</v>
      </c>
      <c r="E4893" s="2">
        <v>129000</v>
      </c>
      <c r="F4893" s="3">
        <v>1040</v>
      </c>
      <c r="G4893" t="s">
        <v>986</v>
      </c>
      <c r="H4893" t="s">
        <v>18</v>
      </c>
      <c r="I4893" t="s">
        <v>19</v>
      </c>
      <c r="J4893" s="41">
        <v>124.04</v>
      </c>
      <c r="K4893" s="42">
        <v>1</v>
      </c>
      <c r="L4893" t="str">
        <f>IFERROR(INDEX(Dictionary!E:E,MATCH(G4893,Dictionary!A:A,0)),"")</f>
        <v/>
      </c>
    </row>
    <row r="4894" spans="1:12" x14ac:dyDescent="0.2">
      <c r="A4894" t="s">
        <v>2504</v>
      </c>
      <c r="B4894" s="40">
        <v>45504</v>
      </c>
      <c r="C4894" t="s">
        <v>8</v>
      </c>
      <c r="D4894" s="3">
        <v>285</v>
      </c>
      <c r="E4894" s="2">
        <v>35180</v>
      </c>
      <c r="F4894" s="3">
        <v>726</v>
      </c>
      <c r="G4894" t="s">
        <v>995</v>
      </c>
      <c r="H4894" t="s">
        <v>18</v>
      </c>
      <c r="I4894" t="s">
        <v>19</v>
      </c>
      <c r="J4894" s="41">
        <v>123.44</v>
      </c>
      <c r="K4894" s="42">
        <v>0.39256000000000002</v>
      </c>
      <c r="L4894" t="str">
        <f>IFERROR(INDEX(Dictionary!E:E,MATCH(G4894,Dictionary!A:A,0)),"")</f>
        <v/>
      </c>
    </row>
    <row r="4895" spans="1:12" x14ac:dyDescent="0.2">
      <c r="A4895" t="s">
        <v>2504</v>
      </c>
      <c r="B4895" s="40">
        <v>45504</v>
      </c>
      <c r="C4895" t="s">
        <v>22</v>
      </c>
      <c r="D4895" s="3">
        <v>-41</v>
      </c>
      <c r="E4895" s="2">
        <v>-5060</v>
      </c>
      <c r="F4895" s="3">
        <v>452</v>
      </c>
      <c r="G4895" t="s">
        <v>2723</v>
      </c>
      <c r="H4895" t="s">
        <v>18</v>
      </c>
      <c r="I4895" t="s">
        <v>19</v>
      </c>
      <c r="J4895" s="41">
        <v>123.41</v>
      </c>
      <c r="K4895" s="42">
        <v>-9.0709999999999999E-2</v>
      </c>
      <c r="L4895" t="str">
        <f>IFERROR(INDEX(Dictionary!E:E,MATCH(G4895,Dictionary!A:A,0)),"")</f>
        <v/>
      </c>
    </row>
    <row r="4896" spans="1:12" x14ac:dyDescent="0.2">
      <c r="A4896" t="s">
        <v>2504</v>
      </c>
      <c r="B4896" s="40">
        <v>45504</v>
      </c>
      <c r="C4896" t="s">
        <v>8</v>
      </c>
      <c r="D4896" s="3">
        <v>102</v>
      </c>
      <c r="E4896" s="2">
        <v>12590</v>
      </c>
      <c r="F4896" s="3">
        <v>430</v>
      </c>
      <c r="G4896" t="s">
        <v>1075</v>
      </c>
      <c r="H4896" t="s">
        <v>18</v>
      </c>
      <c r="I4896" t="s">
        <v>19</v>
      </c>
      <c r="J4896" s="41">
        <v>123.43</v>
      </c>
      <c r="K4896" s="42">
        <v>0.23721</v>
      </c>
      <c r="L4896" t="str">
        <f>IFERROR(INDEX(Dictionary!E:E,MATCH(G4896,Dictionary!A:A,0)),"")</f>
        <v/>
      </c>
    </row>
    <row r="4897" spans="1:12" x14ac:dyDescent="0.2">
      <c r="A4897" t="s">
        <v>2504</v>
      </c>
      <c r="B4897" s="40">
        <v>45504</v>
      </c>
      <c r="C4897" t="s">
        <v>27</v>
      </c>
      <c r="D4897" s="3">
        <v>0</v>
      </c>
      <c r="E4897" s="2">
        <v>0</v>
      </c>
      <c r="F4897" s="3">
        <v>239</v>
      </c>
      <c r="G4897" t="s">
        <v>914</v>
      </c>
      <c r="H4897" t="s">
        <v>18</v>
      </c>
      <c r="I4897" t="s">
        <v>19</v>
      </c>
      <c r="J4897" s="41">
        <v>0</v>
      </c>
      <c r="K4897" s="42">
        <v>0</v>
      </c>
      <c r="L4897" t="str">
        <f>IFERROR(INDEX(Dictionary!E:E,MATCH(G4897,Dictionary!A:A,0)),"")</f>
        <v/>
      </c>
    </row>
    <row r="4898" spans="1:12" x14ac:dyDescent="0.2">
      <c r="A4898" t="s">
        <v>2504</v>
      </c>
      <c r="B4898" s="40">
        <v>45473</v>
      </c>
      <c r="C4898" t="s">
        <v>8</v>
      </c>
      <c r="D4898" s="3">
        <v>13610000</v>
      </c>
      <c r="E4898" s="2">
        <v>1430000000</v>
      </c>
      <c r="F4898" s="3">
        <v>55150000</v>
      </c>
      <c r="G4898" t="s">
        <v>44</v>
      </c>
      <c r="H4898" t="s">
        <v>18</v>
      </c>
      <c r="I4898" t="s">
        <v>42</v>
      </c>
      <c r="J4898" s="41">
        <v>105.07</v>
      </c>
      <c r="K4898" s="42">
        <v>0.24678</v>
      </c>
      <c r="L4898" t="str">
        <f>IFERROR(INDEX(Dictionary!E:E,MATCH(G4898,Dictionary!A:A,0)),"")</f>
        <v>Vanguard</v>
      </c>
    </row>
    <row r="4899" spans="1:12" x14ac:dyDescent="0.2">
      <c r="A4899" t="s">
        <v>2504</v>
      </c>
      <c r="B4899" s="40">
        <v>45473</v>
      </c>
      <c r="C4899" t="s">
        <v>22</v>
      </c>
      <c r="D4899" s="3">
        <v>-821100</v>
      </c>
      <c r="E4899" s="2">
        <v>-86410000</v>
      </c>
      <c r="F4899" s="3">
        <v>41810000</v>
      </c>
      <c r="G4899" t="s">
        <v>157</v>
      </c>
      <c r="H4899" t="s">
        <v>18</v>
      </c>
      <c r="I4899" t="s">
        <v>42</v>
      </c>
      <c r="J4899" s="41">
        <v>105.24</v>
      </c>
      <c r="K4899" s="42">
        <v>-1.9640000000000001E-2</v>
      </c>
      <c r="L4899" t="str">
        <f>IFERROR(INDEX(Dictionary!E:E,MATCH(G4899,Dictionary!A:A,0)),"")</f>
        <v/>
      </c>
    </row>
    <row r="4900" spans="1:12" x14ac:dyDescent="0.2">
      <c r="A4900" t="s">
        <v>2504</v>
      </c>
      <c r="B4900" s="40">
        <v>45473</v>
      </c>
      <c r="C4900" t="s">
        <v>8</v>
      </c>
      <c r="D4900" s="3">
        <v>4360000</v>
      </c>
      <c r="E4900" s="2">
        <v>458620000</v>
      </c>
      <c r="F4900" s="3">
        <v>29490000</v>
      </c>
      <c r="G4900" t="s">
        <v>41</v>
      </c>
      <c r="H4900" t="s">
        <v>18</v>
      </c>
      <c r="I4900" t="s">
        <v>42</v>
      </c>
      <c r="J4900" s="41">
        <v>105.19</v>
      </c>
      <c r="K4900" s="42">
        <v>0.14785000000000001</v>
      </c>
      <c r="L4900" t="str">
        <f>IFERROR(INDEX(Dictionary!E:E,MATCH(G4900,Dictionary!A:A,0)),"")</f>
        <v>BlackRock</v>
      </c>
    </row>
    <row r="4901" spans="1:12" x14ac:dyDescent="0.2">
      <c r="A4901" t="s">
        <v>2504</v>
      </c>
      <c r="B4901" s="40">
        <v>45473</v>
      </c>
      <c r="C4901" t="s">
        <v>8</v>
      </c>
      <c r="D4901" s="3">
        <v>12700000</v>
      </c>
      <c r="E4901" s="2">
        <v>1340000000</v>
      </c>
      <c r="F4901" s="3">
        <v>26220000</v>
      </c>
      <c r="G4901" t="s">
        <v>47</v>
      </c>
      <c r="H4901" t="s">
        <v>18</v>
      </c>
      <c r="I4901" t="s">
        <v>42</v>
      </c>
      <c r="J4901" s="41">
        <v>105.51</v>
      </c>
      <c r="K4901" s="42">
        <v>0.48436000000000001</v>
      </c>
      <c r="L4901" t="str">
        <f>IFERROR(INDEX(Dictionary!E:E,MATCH(G4901,Dictionary!A:A,0)),"")</f>
        <v>State Street</v>
      </c>
    </row>
    <row r="4902" spans="1:12" x14ac:dyDescent="0.2">
      <c r="A4902" t="s">
        <v>2504</v>
      </c>
      <c r="B4902" s="40">
        <v>45473</v>
      </c>
      <c r="C4902" t="s">
        <v>8</v>
      </c>
      <c r="D4902" s="3">
        <v>1320000</v>
      </c>
      <c r="E4902" s="2">
        <v>138860000</v>
      </c>
      <c r="F4902" s="3">
        <v>23370000</v>
      </c>
      <c r="G4902" t="s">
        <v>165</v>
      </c>
      <c r="H4902" t="s">
        <v>18</v>
      </c>
      <c r="I4902" t="s">
        <v>42</v>
      </c>
      <c r="J4902" s="41">
        <v>105.2</v>
      </c>
      <c r="K4902" s="42">
        <v>5.6480000000000002E-2</v>
      </c>
      <c r="L4902" t="str">
        <f>IFERROR(INDEX(Dictionary!E:E,MATCH(G4902,Dictionary!A:A,0)),"")</f>
        <v/>
      </c>
    </row>
    <row r="4903" spans="1:12" x14ac:dyDescent="0.2">
      <c r="A4903" t="s">
        <v>2504</v>
      </c>
      <c r="B4903" s="40">
        <v>45473</v>
      </c>
      <c r="C4903" t="s">
        <v>22</v>
      </c>
      <c r="D4903" s="3">
        <v>-872730</v>
      </c>
      <c r="E4903" s="2">
        <v>-91850000</v>
      </c>
      <c r="F4903" s="3">
        <v>21780000</v>
      </c>
      <c r="G4903" t="s">
        <v>197</v>
      </c>
      <c r="H4903" t="s">
        <v>18</v>
      </c>
      <c r="I4903" t="s">
        <v>42</v>
      </c>
      <c r="J4903" s="41">
        <v>105.24</v>
      </c>
      <c r="K4903" s="42">
        <v>-4.0079999999999998E-2</v>
      </c>
      <c r="L4903" t="str">
        <f>IFERROR(INDEX(Dictionary!E:E,MATCH(G4903,Dictionary!A:A,0)),"")</f>
        <v/>
      </c>
    </row>
    <row r="4904" spans="1:12" x14ac:dyDescent="0.2">
      <c r="A4904" t="s">
        <v>2466</v>
      </c>
      <c r="B4904" s="40">
        <v>45535</v>
      </c>
      <c r="C4904" t="s">
        <v>8</v>
      </c>
      <c r="D4904" s="3">
        <v>1090</v>
      </c>
      <c r="E4904" s="2">
        <v>115660</v>
      </c>
      <c r="F4904" s="3">
        <v>1340000</v>
      </c>
      <c r="G4904" t="s">
        <v>241</v>
      </c>
      <c r="H4904" t="s">
        <v>18</v>
      </c>
      <c r="I4904" t="s">
        <v>19</v>
      </c>
      <c r="J4904" s="41">
        <v>106.11</v>
      </c>
      <c r="K4904" s="42">
        <v>8.1342999999999997E-4</v>
      </c>
      <c r="L4904" t="str">
        <f>IFERROR(INDEX(Dictionary!E:E,MATCH(G4904,Dictionary!A:A,0)),"")</f>
        <v/>
      </c>
    </row>
    <row r="4905" spans="1:12" x14ac:dyDescent="0.2">
      <c r="A4905" t="s">
        <v>2466</v>
      </c>
      <c r="B4905" s="40">
        <v>45535</v>
      </c>
      <c r="C4905" t="s">
        <v>8</v>
      </c>
      <c r="D4905" s="3">
        <v>53340</v>
      </c>
      <c r="E4905" s="2">
        <v>5680000</v>
      </c>
      <c r="F4905" s="3">
        <v>673950</v>
      </c>
      <c r="G4905" t="s">
        <v>239</v>
      </c>
      <c r="H4905" t="s">
        <v>18</v>
      </c>
      <c r="I4905" t="s">
        <v>19</v>
      </c>
      <c r="J4905" s="41">
        <v>106.49</v>
      </c>
      <c r="K4905" s="42">
        <v>7.9144530000000005E-2</v>
      </c>
      <c r="L4905" t="str">
        <f>IFERROR(INDEX(Dictionary!E:E,MATCH(G4905,Dictionary!A:A,0)),"")</f>
        <v>State Street</v>
      </c>
    </row>
    <row r="4906" spans="1:12" x14ac:dyDescent="0.2">
      <c r="A4906" t="s">
        <v>2466</v>
      </c>
      <c r="B4906" s="40">
        <v>45535</v>
      </c>
      <c r="C4906" t="s">
        <v>8</v>
      </c>
      <c r="D4906" s="3">
        <v>9300</v>
      </c>
      <c r="E4906" s="2">
        <v>990450</v>
      </c>
      <c r="F4906" s="3">
        <v>414790</v>
      </c>
      <c r="G4906" t="s">
        <v>244</v>
      </c>
      <c r="H4906" t="s">
        <v>18</v>
      </c>
      <c r="I4906" t="s">
        <v>19</v>
      </c>
      <c r="J4906" s="41">
        <v>106.5</v>
      </c>
      <c r="K4906" s="42">
        <v>2.2421010000000002E-2</v>
      </c>
      <c r="L4906" t="str">
        <f>IFERROR(INDEX(Dictionary!E:E,MATCH(G4906,Dictionary!A:A,0)),"")</f>
        <v/>
      </c>
    </row>
    <row r="4907" spans="1:12" x14ac:dyDescent="0.2">
      <c r="A4907" t="s">
        <v>2466</v>
      </c>
      <c r="B4907" s="40">
        <v>45535</v>
      </c>
      <c r="C4907" t="s">
        <v>8</v>
      </c>
      <c r="D4907" s="3">
        <v>63400</v>
      </c>
      <c r="E4907" s="2">
        <v>6750000</v>
      </c>
      <c r="F4907" s="3">
        <v>387720</v>
      </c>
      <c r="G4907" t="s">
        <v>240</v>
      </c>
      <c r="H4907" t="s">
        <v>18</v>
      </c>
      <c r="I4907" t="s">
        <v>19</v>
      </c>
      <c r="J4907" s="41">
        <v>106.47</v>
      </c>
      <c r="K4907" s="42">
        <v>0.16352005999999999</v>
      </c>
      <c r="L4907" t="str">
        <f>IFERROR(INDEX(Dictionary!E:E,MATCH(G4907,Dictionary!A:A,0)),"")</f>
        <v>Vanguard</v>
      </c>
    </row>
    <row r="4908" spans="1:12" x14ac:dyDescent="0.2">
      <c r="A4908" t="s">
        <v>2466</v>
      </c>
      <c r="B4908" s="40">
        <v>45535</v>
      </c>
      <c r="C4908" t="s">
        <v>8</v>
      </c>
      <c r="D4908" s="3">
        <v>372</v>
      </c>
      <c r="E4908" s="2">
        <v>39620</v>
      </c>
      <c r="F4908" s="3">
        <v>340480</v>
      </c>
      <c r="G4908" t="s">
        <v>238</v>
      </c>
      <c r="H4908" t="s">
        <v>18</v>
      </c>
      <c r="I4908" t="s">
        <v>19</v>
      </c>
      <c r="J4908" s="41">
        <v>106.51</v>
      </c>
      <c r="K4908" s="42">
        <v>1.09257E-3</v>
      </c>
      <c r="L4908" t="str">
        <f>IFERROR(INDEX(Dictionary!E:E,MATCH(G4908,Dictionary!A:A,0)),"")</f>
        <v>State Street</v>
      </c>
    </row>
    <row r="4909" spans="1:12" x14ac:dyDescent="0.2">
      <c r="A4909" t="s">
        <v>2466</v>
      </c>
      <c r="B4909" s="40">
        <v>45535</v>
      </c>
      <c r="C4909" t="s">
        <v>22</v>
      </c>
      <c r="D4909" s="3">
        <v>-616</v>
      </c>
      <c r="E4909" s="2">
        <v>-65600</v>
      </c>
      <c r="F4909" s="3">
        <v>289980</v>
      </c>
      <c r="G4909" t="s">
        <v>243</v>
      </c>
      <c r="H4909" t="s">
        <v>18</v>
      </c>
      <c r="I4909" t="s">
        <v>19</v>
      </c>
      <c r="J4909" s="41">
        <v>106.49</v>
      </c>
      <c r="K4909" s="42">
        <v>-2.1242800000000001E-3</v>
      </c>
      <c r="L4909" t="str">
        <f>IFERROR(INDEX(Dictionary!E:E,MATCH(G4909,Dictionary!A:A,0)),"")</f>
        <v/>
      </c>
    </row>
    <row r="4910" spans="1:12" x14ac:dyDescent="0.2">
      <c r="A4910" t="s">
        <v>2466</v>
      </c>
      <c r="B4910" s="40">
        <v>45535</v>
      </c>
      <c r="C4910" t="s">
        <v>22</v>
      </c>
      <c r="D4910" s="3">
        <v>-8200</v>
      </c>
      <c r="E4910" s="2">
        <v>-873510</v>
      </c>
      <c r="F4910" s="3">
        <v>184610</v>
      </c>
      <c r="G4910" t="s">
        <v>490</v>
      </c>
      <c r="H4910" t="s">
        <v>18</v>
      </c>
      <c r="I4910" t="s">
        <v>19</v>
      </c>
      <c r="J4910" s="41">
        <v>106.53</v>
      </c>
      <c r="K4910" s="42">
        <v>-4.442339E-2</v>
      </c>
      <c r="L4910" t="str">
        <f>IFERROR(INDEX(Dictionary!E:E,MATCH(G4910,Dictionary!A:A,0)),"")</f>
        <v/>
      </c>
    </row>
    <row r="4911" spans="1:12" x14ac:dyDescent="0.2">
      <c r="A4911" t="s">
        <v>2466</v>
      </c>
      <c r="B4911" s="40">
        <v>45535</v>
      </c>
      <c r="C4911" t="s">
        <v>8</v>
      </c>
      <c r="D4911" s="3">
        <v>9650</v>
      </c>
      <c r="E4911" s="2">
        <v>1030000</v>
      </c>
      <c r="F4911" s="3">
        <v>121250</v>
      </c>
      <c r="G4911" t="s">
        <v>247</v>
      </c>
      <c r="H4911" t="s">
        <v>18</v>
      </c>
      <c r="I4911" t="s">
        <v>19</v>
      </c>
      <c r="J4911" s="41">
        <v>106.74</v>
      </c>
      <c r="K4911" s="42">
        <v>7.9592560000000007E-2</v>
      </c>
      <c r="L4911" t="str">
        <f>IFERROR(INDEX(Dictionary!E:E,MATCH(G4911,Dictionary!A:A,0)),"")</f>
        <v>BlackRock</v>
      </c>
    </row>
    <row r="4912" spans="1:12" x14ac:dyDescent="0.2">
      <c r="A4912" t="s">
        <v>2466</v>
      </c>
      <c r="B4912" s="40">
        <v>45535</v>
      </c>
      <c r="C4912" t="s">
        <v>22</v>
      </c>
      <c r="D4912" s="3">
        <v>-1640</v>
      </c>
      <c r="E4912" s="2">
        <v>-174450</v>
      </c>
      <c r="F4912" s="3">
        <v>93020</v>
      </c>
      <c r="G4912" t="s">
        <v>996</v>
      </c>
      <c r="H4912" t="s">
        <v>18</v>
      </c>
      <c r="I4912" t="s">
        <v>19</v>
      </c>
      <c r="J4912" s="41">
        <v>106.37</v>
      </c>
      <c r="K4912" s="42">
        <v>-1.763062E-2</v>
      </c>
      <c r="L4912" t="str">
        <f>IFERROR(INDEX(Dictionary!E:E,MATCH(G4912,Dictionary!A:A,0)),"")</f>
        <v/>
      </c>
    </row>
    <row r="4913" spans="1:12" x14ac:dyDescent="0.2">
      <c r="A4913" t="s">
        <v>2466</v>
      </c>
      <c r="B4913" s="40">
        <v>45535</v>
      </c>
      <c r="C4913" t="s">
        <v>22</v>
      </c>
      <c r="D4913" s="3">
        <v>-2750</v>
      </c>
      <c r="E4913" s="2">
        <v>-292560</v>
      </c>
      <c r="F4913" s="3">
        <v>58270</v>
      </c>
      <c r="G4913" t="s">
        <v>254</v>
      </c>
      <c r="H4913" t="s">
        <v>18</v>
      </c>
      <c r="I4913" t="s">
        <v>19</v>
      </c>
      <c r="J4913" s="41">
        <v>106.39</v>
      </c>
      <c r="K4913" s="42">
        <v>-4.718895E-2</v>
      </c>
      <c r="L4913" t="str">
        <f>IFERROR(INDEX(Dictionary!E:E,MATCH(G4913,Dictionary!A:A,0)),"")</f>
        <v>State Street</v>
      </c>
    </row>
    <row r="4914" spans="1:12" x14ac:dyDescent="0.2">
      <c r="A4914" t="s">
        <v>2466</v>
      </c>
      <c r="B4914" s="40">
        <v>45535</v>
      </c>
      <c r="C4914" t="s">
        <v>22</v>
      </c>
      <c r="D4914" s="3">
        <v>-264</v>
      </c>
      <c r="E4914" s="2">
        <v>-28120</v>
      </c>
      <c r="F4914" s="3">
        <v>39520</v>
      </c>
      <c r="G4914" t="s">
        <v>252</v>
      </c>
      <c r="H4914" t="s">
        <v>18</v>
      </c>
      <c r="I4914" t="s">
        <v>19</v>
      </c>
      <c r="J4914" s="41">
        <v>106.52</v>
      </c>
      <c r="K4914" s="42">
        <v>-6.6776300000000004E-3</v>
      </c>
      <c r="L4914" t="str">
        <f>IFERROR(INDEX(Dictionary!E:E,MATCH(G4914,Dictionary!A:A,0)),"")</f>
        <v/>
      </c>
    </row>
    <row r="4915" spans="1:12" x14ac:dyDescent="0.2">
      <c r="A4915" t="s">
        <v>2466</v>
      </c>
      <c r="B4915" s="40">
        <v>45535</v>
      </c>
      <c r="C4915" t="s">
        <v>22</v>
      </c>
      <c r="D4915" s="3">
        <v>-1070</v>
      </c>
      <c r="E4915" s="2">
        <v>-114170</v>
      </c>
      <c r="F4915" s="3">
        <v>39410</v>
      </c>
      <c r="G4915" t="s">
        <v>20</v>
      </c>
      <c r="H4915" t="s">
        <v>18</v>
      </c>
      <c r="I4915" t="s">
        <v>19</v>
      </c>
      <c r="J4915" s="41">
        <v>106.7</v>
      </c>
      <c r="K4915" s="42">
        <v>-2.7145389999999998E-2</v>
      </c>
      <c r="L4915" t="str">
        <f>IFERROR(INDEX(Dictionary!E:E,MATCH(G4915,Dictionary!A:A,0)),"")</f>
        <v/>
      </c>
    </row>
    <row r="4916" spans="1:12" x14ac:dyDescent="0.2">
      <c r="A4916" t="s">
        <v>2466</v>
      </c>
      <c r="B4916" s="40">
        <v>45535</v>
      </c>
      <c r="C4916" t="s">
        <v>8</v>
      </c>
      <c r="D4916" s="3">
        <v>9850</v>
      </c>
      <c r="E4916" s="2">
        <v>1050000</v>
      </c>
      <c r="F4916" s="3">
        <v>32870</v>
      </c>
      <c r="G4916" t="s">
        <v>753</v>
      </c>
      <c r="H4916" t="s">
        <v>18</v>
      </c>
      <c r="I4916" t="s">
        <v>19</v>
      </c>
      <c r="J4916" s="41">
        <v>106.6</v>
      </c>
      <c r="K4916" s="42">
        <v>0.29966535</v>
      </c>
      <c r="L4916" t="str">
        <f>IFERROR(INDEX(Dictionary!E:E,MATCH(G4916,Dictionary!A:A,0)),"")</f>
        <v/>
      </c>
    </row>
    <row r="4917" spans="1:12" x14ac:dyDescent="0.2">
      <c r="A4917" t="s">
        <v>2466</v>
      </c>
      <c r="B4917" s="40">
        <v>45535</v>
      </c>
      <c r="C4917" t="s">
        <v>27</v>
      </c>
      <c r="D4917" s="3">
        <v>0</v>
      </c>
      <c r="E4917" s="2">
        <v>0</v>
      </c>
      <c r="F4917" s="3">
        <v>28000</v>
      </c>
      <c r="G4917" t="s">
        <v>500</v>
      </c>
      <c r="H4917" t="s">
        <v>18</v>
      </c>
      <c r="I4917" t="s">
        <v>19</v>
      </c>
      <c r="J4917" s="41">
        <v>0</v>
      </c>
      <c r="K4917" s="42">
        <v>0</v>
      </c>
      <c r="L4917" t="str">
        <f>IFERROR(INDEX(Dictionary!E:E,MATCH(G4917,Dictionary!A:A,0)),"")</f>
        <v/>
      </c>
    </row>
    <row r="4918" spans="1:12" x14ac:dyDescent="0.2">
      <c r="A4918" t="s">
        <v>2466</v>
      </c>
      <c r="B4918" s="40">
        <v>45535</v>
      </c>
      <c r="C4918" t="s">
        <v>22</v>
      </c>
      <c r="D4918" s="3">
        <v>-71</v>
      </c>
      <c r="E4918" s="2">
        <v>-7560</v>
      </c>
      <c r="F4918" s="3">
        <v>25740</v>
      </c>
      <c r="G4918" t="s">
        <v>1144</v>
      </c>
      <c r="H4918" t="s">
        <v>18</v>
      </c>
      <c r="I4918" t="s">
        <v>19</v>
      </c>
      <c r="J4918" s="41">
        <v>106.48</v>
      </c>
      <c r="K4918" s="42">
        <v>-2.7583500000000001E-3</v>
      </c>
      <c r="L4918" t="str">
        <f>IFERROR(INDEX(Dictionary!E:E,MATCH(G4918,Dictionary!A:A,0)),"")</f>
        <v/>
      </c>
    </row>
    <row r="4919" spans="1:12" x14ac:dyDescent="0.2">
      <c r="A4919" t="s">
        <v>2466</v>
      </c>
      <c r="B4919" s="40">
        <v>45535</v>
      </c>
      <c r="C4919" t="s">
        <v>8</v>
      </c>
      <c r="D4919" s="3">
        <v>2660</v>
      </c>
      <c r="E4919" s="2">
        <v>283180</v>
      </c>
      <c r="F4919" s="3">
        <v>20220</v>
      </c>
      <c r="G4919" t="s">
        <v>755</v>
      </c>
      <c r="H4919" t="s">
        <v>18</v>
      </c>
      <c r="I4919" t="s">
        <v>19</v>
      </c>
      <c r="J4919" s="41">
        <v>106.46</v>
      </c>
      <c r="K4919" s="42">
        <v>0.13155291</v>
      </c>
      <c r="L4919" t="str">
        <f>IFERROR(INDEX(Dictionary!E:E,MATCH(G4919,Dictionary!A:A,0)),"")</f>
        <v/>
      </c>
    </row>
    <row r="4920" spans="1:12" x14ac:dyDescent="0.2">
      <c r="A4920" t="s">
        <v>2466</v>
      </c>
      <c r="B4920" s="40">
        <v>45535</v>
      </c>
      <c r="C4920" t="s">
        <v>8</v>
      </c>
      <c r="D4920" s="3">
        <v>2120</v>
      </c>
      <c r="E4920" s="2">
        <v>225460</v>
      </c>
      <c r="F4920" s="3">
        <v>19460</v>
      </c>
      <c r="G4920" t="s">
        <v>255</v>
      </c>
      <c r="H4920" t="s">
        <v>18</v>
      </c>
      <c r="I4920" t="s">
        <v>19</v>
      </c>
      <c r="J4920" s="41">
        <v>106.35</v>
      </c>
      <c r="K4920" s="42">
        <v>0.10894142</v>
      </c>
      <c r="L4920" t="str">
        <f>IFERROR(INDEX(Dictionary!E:E,MATCH(G4920,Dictionary!A:A,0)),"")</f>
        <v/>
      </c>
    </row>
    <row r="4921" spans="1:12" x14ac:dyDescent="0.2">
      <c r="A4921" t="s">
        <v>2466</v>
      </c>
      <c r="B4921" s="40">
        <v>45535</v>
      </c>
      <c r="C4921" t="s">
        <v>8</v>
      </c>
      <c r="D4921" s="3">
        <v>6340</v>
      </c>
      <c r="E4921" s="2">
        <v>675100</v>
      </c>
      <c r="F4921" s="3">
        <v>17400</v>
      </c>
      <c r="G4921" t="s">
        <v>267</v>
      </c>
      <c r="H4921" t="s">
        <v>18</v>
      </c>
      <c r="I4921" t="s">
        <v>19</v>
      </c>
      <c r="J4921" s="41">
        <v>106.48</v>
      </c>
      <c r="K4921" s="42">
        <v>0.36436782000000001</v>
      </c>
      <c r="L4921" t="str">
        <f>IFERROR(INDEX(Dictionary!E:E,MATCH(G4921,Dictionary!A:A,0)),"")</f>
        <v/>
      </c>
    </row>
    <row r="4922" spans="1:12" x14ac:dyDescent="0.2">
      <c r="A4922" t="s">
        <v>2466</v>
      </c>
      <c r="B4922" s="40">
        <v>45535</v>
      </c>
      <c r="C4922" t="s">
        <v>8</v>
      </c>
      <c r="D4922" s="3">
        <v>2940</v>
      </c>
      <c r="E4922" s="2">
        <v>313000</v>
      </c>
      <c r="F4922" s="3">
        <v>16110</v>
      </c>
      <c r="G4922" t="s">
        <v>242</v>
      </c>
      <c r="H4922" t="s">
        <v>18</v>
      </c>
      <c r="I4922" t="s">
        <v>19</v>
      </c>
      <c r="J4922" s="41">
        <v>106.46</v>
      </c>
      <c r="K4922" s="42">
        <v>0.18249534000000001</v>
      </c>
      <c r="L4922" t="str">
        <f>IFERROR(INDEX(Dictionary!E:E,MATCH(G4922,Dictionary!A:A,0)),"")</f>
        <v/>
      </c>
    </row>
    <row r="4923" spans="1:12" x14ac:dyDescent="0.2">
      <c r="A4923" t="s">
        <v>2466</v>
      </c>
      <c r="B4923" s="40">
        <v>45535</v>
      </c>
      <c r="C4923" t="s">
        <v>8</v>
      </c>
      <c r="D4923" s="3">
        <v>1700</v>
      </c>
      <c r="E4923" s="2">
        <v>181260</v>
      </c>
      <c r="F4923" s="3">
        <v>13560</v>
      </c>
      <c r="G4923" t="s">
        <v>2741</v>
      </c>
      <c r="H4923" t="s">
        <v>18</v>
      </c>
      <c r="I4923" t="s">
        <v>19</v>
      </c>
      <c r="J4923" s="41">
        <v>106.62</v>
      </c>
      <c r="K4923" s="42">
        <v>0.12536873000000001</v>
      </c>
      <c r="L4923" t="str">
        <f>IFERROR(INDEX(Dictionary!E:E,MATCH(G4923,Dictionary!A:A,0)),"")</f>
        <v/>
      </c>
    </row>
    <row r="4924" spans="1:12" x14ac:dyDescent="0.2">
      <c r="A4924" t="s">
        <v>2466</v>
      </c>
      <c r="B4924" s="40">
        <v>45535</v>
      </c>
      <c r="C4924" t="s">
        <v>8</v>
      </c>
      <c r="D4924" s="3">
        <v>823</v>
      </c>
      <c r="E4924" s="2">
        <v>87650</v>
      </c>
      <c r="F4924" s="3">
        <v>13290</v>
      </c>
      <c r="G4924" t="s">
        <v>253</v>
      </c>
      <c r="H4924" t="s">
        <v>18</v>
      </c>
      <c r="I4924" t="s">
        <v>19</v>
      </c>
      <c r="J4924" s="41">
        <v>106.5</v>
      </c>
      <c r="K4924" s="42">
        <v>6.1926259999999997E-2</v>
      </c>
      <c r="L4924" t="str">
        <f>IFERROR(INDEX(Dictionary!E:E,MATCH(G4924,Dictionary!A:A,0)),"")</f>
        <v/>
      </c>
    </row>
    <row r="4925" spans="1:12" x14ac:dyDescent="0.2">
      <c r="A4925" t="s">
        <v>2466</v>
      </c>
      <c r="B4925" s="40">
        <v>45535</v>
      </c>
      <c r="C4925" t="s">
        <v>8</v>
      </c>
      <c r="D4925" s="3">
        <v>224</v>
      </c>
      <c r="E4925" s="2">
        <v>23860</v>
      </c>
      <c r="F4925" s="3">
        <v>9840</v>
      </c>
      <c r="G4925" t="s">
        <v>1941</v>
      </c>
      <c r="H4925" t="s">
        <v>18</v>
      </c>
      <c r="I4925" t="s">
        <v>19</v>
      </c>
      <c r="J4925" s="41">
        <v>106.52</v>
      </c>
      <c r="K4925" s="42">
        <v>2.276423E-2</v>
      </c>
      <c r="L4925" t="str">
        <f>IFERROR(INDEX(Dictionary!E:E,MATCH(G4925,Dictionary!A:A,0)),"")</f>
        <v/>
      </c>
    </row>
    <row r="4926" spans="1:12" x14ac:dyDescent="0.2">
      <c r="A4926" t="s">
        <v>2466</v>
      </c>
      <c r="B4926" s="40">
        <v>45535</v>
      </c>
      <c r="C4926" t="s">
        <v>8</v>
      </c>
      <c r="D4926" s="3">
        <v>30</v>
      </c>
      <c r="E4926" s="2">
        <v>3190</v>
      </c>
      <c r="F4926" s="3">
        <v>9030</v>
      </c>
      <c r="G4926" t="s">
        <v>276</v>
      </c>
      <c r="H4926" t="s">
        <v>18</v>
      </c>
      <c r="I4926" t="s">
        <v>19</v>
      </c>
      <c r="J4926" s="41">
        <v>106.33</v>
      </c>
      <c r="K4926" s="42">
        <v>3.3222600000000001E-3</v>
      </c>
      <c r="L4926" t="str">
        <f>IFERROR(INDEX(Dictionary!E:E,MATCH(G4926,Dictionary!A:A,0)),"")</f>
        <v/>
      </c>
    </row>
    <row r="4927" spans="1:12" x14ac:dyDescent="0.2">
      <c r="A4927" t="s">
        <v>2466</v>
      </c>
      <c r="B4927" s="40">
        <v>45535</v>
      </c>
      <c r="C4927" t="s">
        <v>8</v>
      </c>
      <c r="D4927" s="3">
        <v>997</v>
      </c>
      <c r="E4927" s="2">
        <v>106180</v>
      </c>
      <c r="F4927" s="3">
        <v>7600</v>
      </c>
      <c r="G4927" t="s">
        <v>260</v>
      </c>
      <c r="H4927" t="s">
        <v>18</v>
      </c>
      <c r="I4927" t="s">
        <v>19</v>
      </c>
      <c r="J4927" s="41">
        <v>106.5</v>
      </c>
      <c r="K4927" s="42">
        <v>0.13118421</v>
      </c>
      <c r="L4927" t="str">
        <f>IFERROR(INDEX(Dictionary!E:E,MATCH(G4927,Dictionary!A:A,0)),"")</f>
        <v/>
      </c>
    </row>
    <row r="4928" spans="1:12" x14ac:dyDescent="0.2">
      <c r="A4928" t="s">
        <v>2466</v>
      </c>
      <c r="B4928" s="40">
        <v>45535</v>
      </c>
      <c r="C4928" t="s">
        <v>22</v>
      </c>
      <c r="D4928" s="3">
        <v>-129</v>
      </c>
      <c r="E4928" s="2">
        <v>-13740</v>
      </c>
      <c r="F4928" s="3">
        <v>7090</v>
      </c>
      <c r="G4928" t="s">
        <v>248</v>
      </c>
      <c r="H4928" t="s">
        <v>18</v>
      </c>
      <c r="I4928" t="s">
        <v>19</v>
      </c>
      <c r="J4928" s="41">
        <v>106.51</v>
      </c>
      <c r="K4928" s="42">
        <v>-1.8194640000000002E-2</v>
      </c>
      <c r="L4928" t="str">
        <f>IFERROR(INDEX(Dictionary!E:E,MATCH(G4928,Dictionary!A:A,0)),"")</f>
        <v/>
      </c>
    </row>
    <row r="4929" spans="1:12" x14ac:dyDescent="0.2">
      <c r="A4929" t="s">
        <v>2466</v>
      </c>
      <c r="B4929" s="40">
        <v>45535</v>
      </c>
      <c r="C4929" t="s">
        <v>8</v>
      </c>
      <c r="D4929" s="3">
        <v>2370</v>
      </c>
      <c r="E4929" s="2">
        <v>252190</v>
      </c>
      <c r="F4929" s="3">
        <v>5470</v>
      </c>
      <c r="G4929" t="s">
        <v>770</v>
      </c>
      <c r="H4929" t="s">
        <v>18</v>
      </c>
      <c r="I4929" t="s">
        <v>19</v>
      </c>
      <c r="J4929" s="41">
        <v>106.41</v>
      </c>
      <c r="K4929" s="42">
        <v>0.43326323999999999</v>
      </c>
      <c r="L4929" t="str">
        <f>IFERROR(INDEX(Dictionary!E:E,MATCH(G4929,Dictionary!A:A,0)),"")</f>
        <v/>
      </c>
    </row>
    <row r="4930" spans="1:12" x14ac:dyDescent="0.2">
      <c r="A4930" t="s">
        <v>2466</v>
      </c>
      <c r="B4930" s="40">
        <v>45535</v>
      </c>
      <c r="C4930" t="s">
        <v>27</v>
      </c>
      <c r="D4930" s="3">
        <v>0</v>
      </c>
      <c r="E4930" s="2">
        <v>0</v>
      </c>
      <c r="F4930" s="3">
        <v>4510</v>
      </c>
      <c r="G4930" t="s">
        <v>280</v>
      </c>
      <c r="H4930" t="s">
        <v>18</v>
      </c>
      <c r="I4930" t="s">
        <v>19</v>
      </c>
      <c r="J4930" s="41">
        <v>0</v>
      </c>
      <c r="K4930" s="42">
        <v>0</v>
      </c>
      <c r="L4930" t="str">
        <f>IFERROR(INDEX(Dictionary!E:E,MATCH(G4930,Dictionary!A:A,0)),"")</f>
        <v/>
      </c>
    </row>
    <row r="4931" spans="1:12" x14ac:dyDescent="0.2">
      <c r="A4931" t="s">
        <v>2466</v>
      </c>
      <c r="B4931" s="40">
        <v>45535</v>
      </c>
      <c r="C4931" t="s">
        <v>22</v>
      </c>
      <c r="D4931" s="3">
        <v>-1170</v>
      </c>
      <c r="E4931" s="2">
        <v>-124710</v>
      </c>
      <c r="F4931" s="3">
        <v>4500</v>
      </c>
      <c r="G4931" t="s">
        <v>279</v>
      </c>
      <c r="H4931" t="s">
        <v>18</v>
      </c>
      <c r="I4931" t="s">
        <v>19</v>
      </c>
      <c r="J4931" s="41">
        <v>106.59</v>
      </c>
      <c r="K4931" s="42">
        <v>-0.26</v>
      </c>
      <c r="L4931" t="str">
        <f>IFERROR(INDEX(Dictionary!E:E,MATCH(G4931,Dictionary!A:A,0)),"")</f>
        <v/>
      </c>
    </row>
    <row r="4932" spans="1:12" x14ac:dyDescent="0.2">
      <c r="A4932" t="s">
        <v>2466</v>
      </c>
      <c r="B4932" s="40">
        <v>45535</v>
      </c>
      <c r="C4932" t="s">
        <v>8</v>
      </c>
      <c r="D4932" s="3">
        <v>1540</v>
      </c>
      <c r="E4932" s="2">
        <v>163800</v>
      </c>
      <c r="F4932" s="3">
        <v>3850</v>
      </c>
      <c r="G4932" t="s">
        <v>413</v>
      </c>
      <c r="H4932" t="s">
        <v>18</v>
      </c>
      <c r="I4932" t="s">
        <v>19</v>
      </c>
      <c r="J4932" s="41">
        <v>106.36</v>
      </c>
      <c r="K4932" s="42">
        <v>0.4</v>
      </c>
      <c r="L4932" t="str">
        <f>IFERROR(INDEX(Dictionary!E:E,MATCH(G4932,Dictionary!A:A,0)),"")</f>
        <v/>
      </c>
    </row>
    <row r="4933" spans="1:12" x14ac:dyDescent="0.2">
      <c r="A4933" t="s">
        <v>2466</v>
      </c>
      <c r="B4933" s="40">
        <v>45535</v>
      </c>
      <c r="C4933" t="s">
        <v>22</v>
      </c>
      <c r="D4933" s="3">
        <v>-247</v>
      </c>
      <c r="E4933" s="2">
        <v>-26310</v>
      </c>
      <c r="F4933" s="3">
        <v>3240</v>
      </c>
      <c r="G4933" t="s">
        <v>1084</v>
      </c>
      <c r="H4933" t="s">
        <v>18</v>
      </c>
      <c r="I4933" t="s">
        <v>19</v>
      </c>
      <c r="J4933" s="41">
        <v>106.52</v>
      </c>
      <c r="K4933" s="42">
        <v>-7.6234570000000001E-2</v>
      </c>
      <c r="L4933" t="str">
        <f>IFERROR(INDEX(Dictionary!E:E,MATCH(G4933,Dictionary!A:A,0)),"")</f>
        <v/>
      </c>
    </row>
    <row r="4934" spans="1:12" x14ac:dyDescent="0.2">
      <c r="A4934" t="s">
        <v>2466</v>
      </c>
      <c r="B4934" s="40">
        <v>45535</v>
      </c>
      <c r="C4934" t="s">
        <v>27</v>
      </c>
      <c r="D4934" s="3">
        <v>0</v>
      </c>
      <c r="E4934" s="2">
        <v>0</v>
      </c>
      <c r="F4934" s="3">
        <v>2280</v>
      </c>
      <c r="G4934" t="s">
        <v>284</v>
      </c>
      <c r="H4934" t="s">
        <v>18</v>
      </c>
      <c r="I4934" t="s">
        <v>19</v>
      </c>
      <c r="J4934" s="41">
        <v>0</v>
      </c>
      <c r="K4934" s="42">
        <v>0</v>
      </c>
      <c r="L4934" t="str">
        <f>IFERROR(INDEX(Dictionary!E:E,MATCH(G4934,Dictionary!A:A,0)),"")</f>
        <v/>
      </c>
    </row>
    <row r="4935" spans="1:12" x14ac:dyDescent="0.2">
      <c r="A4935" t="s">
        <v>2466</v>
      </c>
      <c r="B4935" s="40">
        <v>45535</v>
      </c>
      <c r="C4935" t="s">
        <v>22</v>
      </c>
      <c r="D4935" s="3">
        <v>-766</v>
      </c>
      <c r="E4935" s="2">
        <v>-81580</v>
      </c>
      <c r="F4935" s="3">
        <v>2220</v>
      </c>
      <c r="G4935" t="s">
        <v>1145</v>
      </c>
      <c r="H4935" t="s">
        <v>18</v>
      </c>
      <c r="I4935" t="s">
        <v>19</v>
      </c>
      <c r="J4935" s="41">
        <v>106.5</v>
      </c>
      <c r="K4935" s="42">
        <v>-0.34504505000000002</v>
      </c>
      <c r="L4935" t="str">
        <f>IFERROR(INDEX(Dictionary!E:E,MATCH(G4935,Dictionary!A:A,0)),"")</f>
        <v/>
      </c>
    </row>
    <row r="4936" spans="1:12" x14ac:dyDescent="0.2">
      <c r="A4936" t="s">
        <v>2466</v>
      </c>
      <c r="B4936" s="40">
        <v>45535</v>
      </c>
      <c r="C4936" t="s">
        <v>8</v>
      </c>
      <c r="D4936" s="3">
        <v>96</v>
      </c>
      <c r="E4936" s="2">
        <v>10220</v>
      </c>
      <c r="F4936" s="3">
        <v>1650</v>
      </c>
      <c r="G4936" t="s">
        <v>1590</v>
      </c>
      <c r="H4936" t="s">
        <v>18</v>
      </c>
      <c r="I4936" t="s">
        <v>19</v>
      </c>
      <c r="J4936" s="41">
        <v>106.46</v>
      </c>
      <c r="K4936" s="42">
        <v>5.8181820000000002E-2</v>
      </c>
      <c r="L4936" t="str">
        <f>IFERROR(INDEX(Dictionary!E:E,MATCH(G4936,Dictionary!A:A,0)),"")</f>
        <v/>
      </c>
    </row>
    <row r="4937" spans="1:12" x14ac:dyDescent="0.2">
      <c r="A4937" t="s">
        <v>2466</v>
      </c>
      <c r="B4937" s="40">
        <v>45535</v>
      </c>
      <c r="C4937" t="s">
        <v>22</v>
      </c>
      <c r="D4937" s="3">
        <v>-94</v>
      </c>
      <c r="E4937" s="2">
        <v>-10010</v>
      </c>
      <c r="F4937" s="3">
        <v>90</v>
      </c>
      <c r="G4937" t="s">
        <v>1146</v>
      </c>
      <c r="H4937" t="s">
        <v>18</v>
      </c>
      <c r="I4937" t="s">
        <v>19</v>
      </c>
      <c r="J4937" s="41">
        <v>106.49</v>
      </c>
      <c r="K4937" s="42">
        <v>-1.0444444399999999</v>
      </c>
      <c r="L4937" t="str">
        <f>IFERROR(INDEX(Dictionary!E:E,MATCH(G4937,Dictionary!A:A,0)),"")</f>
        <v/>
      </c>
    </row>
    <row r="4938" spans="1:12" x14ac:dyDescent="0.2">
      <c r="A4938" t="s">
        <v>2466</v>
      </c>
      <c r="B4938" s="40">
        <v>45535</v>
      </c>
      <c r="C4938" t="s">
        <v>8</v>
      </c>
      <c r="D4938" s="3">
        <v>16</v>
      </c>
      <c r="E4938" s="2">
        <v>1700</v>
      </c>
      <c r="F4938" s="3">
        <v>57</v>
      </c>
      <c r="G4938" t="s">
        <v>246</v>
      </c>
      <c r="H4938" t="s">
        <v>18</v>
      </c>
      <c r="I4938" t="s">
        <v>19</v>
      </c>
      <c r="J4938" s="41">
        <v>106.25</v>
      </c>
      <c r="K4938" s="42">
        <v>0.28070175000000003</v>
      </c>
      <c r="L4938" t="str">
        <f>IFERROR(INDEX(Dictionary!E:E,MATCH(G4938,Dictionary!A:A,0)),"")</f>
        <v/>
      </c>
    </row>
    <row r="4939" spans="1:12" x14ac:dyDescent="0.2">
      <c r="A4939" t="s">
        <v>2466</v>
      </c>
      <c r="B4939" s="40">
        <v>45527</v>
      </c>
      <c r="C4939" t="s">
        <v>8</v>
      </c>
      <c r="D4939" s="3">
        <v>1150</v>
      </c>
      <c r="E4939" s="2">
        <v>121550</v>
      </c>
      <c r="F4939" s="3">
        <v>11670</v>
      </c>
      <c r="G4939" t="s">
        <v>1426</v>
      </c>
      <c r="H4939" t="s">
        <v>10</v>
      </c>
      <c r="I4939" t="s">
        <v>11</v>
      </c>
      <c r="J4939" s="41">
        <v>105.7</v>
      </c>
      <c r="K4939" s="42">
        <v>9.8543270000000002E-2</v>
      </c>
      <c r="L4939" t="str">
        <f>IFERROR(INDEX(Dictionary!E:E,MATCH(G4939,Dictionary!A:A,0)),"")</f>
        <v/>
      </c>
    </row>
    <row r="4940" spans="1:12" x14ac:dyDescent="0.2">
      <c r="A4940" t="s">
        <v>2466</v>
      </c>
      <c r="B4940" s="40">
        <v>45512</v>
      </c>
      <c r="C4940" t="s">
        <v>27</v>
      </c>
      <c r="D4940" s="3">
        <v>0</v>
      </c>
      <c r="E4940" s="2">
        <v>0</v>
      </c>
      <c r="F4940" s="3">
        <v>73440</v>
      </c>
      <c r="G4940" t="s">
        <v>2726</v>
      </c>
      <c r="H4940" t="s">
        <v>10</v>
      </c>
      <c r="I4940" t="s">
        <v>11</v>
      </c>
      <c r="J4940" s="41">
        <v>0</v>
      </c>
      <c r="K4940" s="42">
        <v>0</v>
      </c>
      <c r="L4940" t="str">
        <f>IFERROR(INDEX(Dictionary!E:E,MATCH(G4940,Dictionary!A:A,0)),"")</f>
        <v/>
      </c>
    </row>
    <row r="4941" spans="1:12" x14ac:dyDescent="0.2">
      <c r="A4941" t="s">
        <v>2466</v>
      </c>
      <c r="B4941" s="40">
        <v>45512</v>
      </c>
      <c r="C4941" t="s">
        <v>27</v>
      </c>
      <c r="D4941" s="3">
        <v>0</v>
      </c>
      <c r="E4941" s="2">
        <v>0</v>
      </c>
      <c r="F4941" s="3">
        <v>56200</v>
      </c>
      <c r="G4941" t="s">
        <v>2728</v>
      </c>
      <c r="H4941" t="s">
        <v>10</v>
      </c>
      <c r="I4941" t="s">
        <v>11</v>
      </c>
      <c r="J4941" s="41">
        <v>0</v>
      </c>
      <c r="K4941" s="42">
        <v>0</v>
      </c>
      <c r="L4941" t="str">
        <f>IFERROR(INDEX(Dictionary!E:E,MATCH(G4941,Dictionary!A:A,0)),"")</f>
        <v/>
      </c>
    </row>
    <row r="4942" spans="1:12" x14ac:dyDescent="0.2">
      <c r="A4942" t="s">
        <v>2466</v>
      </c>
      <c r="B4942" s="40">
        <v>45504</v>
      </c>
      <c r="C4942" t="s">
        <v>8</v>
      </c>
      <c r="D4942" s="3">
        <v>5100</v>
      </c>
      <c r="E4942" s="2">
        <v>505870</v>
      </c>
      <c r="F4942" s="3">
        <v>1660000</v>
      </c>
      <c r="G4942" t="s">
        <v>297</v>
      </c>
      <c r="H4942" t="s">
        <v>18</v>
      </c>
      <c r="I4942" t="s">
        <v>19</v>
      </c>
      <c r="J4942" s="41">
        <v>99.19</v>
      </c>
      <c r="K4942" s="42">
        <v>3.0722900000000001E-3</v>
      </c>
      <c r="L4942" t="str">
        <f>IFERROR(INDEX(Dictionary!E:E,MATCH(G4942,Dictionary!A:A,0)),"")</f>
        <v/>
      </c>
    </row>
    <row r="4943" spans="1:12" x14ac:dyDescent="0.2">
      <c r="A4943" t="s">
        <v>2466</v>
      </c>
      <c r="B4943" s="40">
        <v>45504</v>
      </c>
      <c r="C4943" t="s">
        <v>22</v>
      </c>
      <c r="D4943" s="3">
        <v>-1960</v>
      </c>
      <c r="E4943" s="2">
        <v>-194610</v>
      </c>
      <c r="F4943" s="3">
        <v>784120</v>
      </c>
      <c r="G4943" t="s">
        <v>298</v>
      </c>
      <c r="H4943" t="s">
        <v>18</v>
      </c>
      <c r="I4943" t="s">
        <v>19</v>
      </c>
      <c r="J4943" s="41">
        <v>99.29</v>
      </c>
      <c r="K4943" s="42">
        <v>-2.4996200000000001E-3</v>
      </c>
      <c r="L4943" t="str">
        <f>IFERROR(INDEX(Dictionary!E:E,MATCH(G4943,Dictionary!A:A,0)),"")</f>
        <v/>
      </c>
    </row>
    <row r="4944" spans="1:12" x14ac:dyDescent="0.2">
      <c r="A4944" t="s">
        <v>2466</v>
      </c>
      <c r="B4944" s="40">
        <v>45504</v>
      </c>
      <c r="C4944" t="s">
        <v>22</v>
      </c>
      <c r="D4944" s="3">
        <v>-31630</v>
      </c>
      <c r="E4944" s="2">
        <v>-3140000</v>
      </c>
      <c r="F4944" s="3">
        <v>711770</v>
      </c>
      <c r="G4944" t="s">
        <v>758</v>
      </c>
      <c r="H4944" t="s">
        <v>18</v>
      </c>
      <c r="I4944" t="s">
        <v>19</v>
      </c>
      <c r="J4944" s="41">
        <v>99.27</v>
      </c>
      <c r="K4944" s="42">
        <v>-4.4437240000000003E-2</v>
      </c>
      <c r="L4944" t="str">
        <f>IFERROR(INDEX(Dictionary!E:E,MATCH(G4944,Dictionary!A:A,0)),"")</f>
        <v/>
      </c>
    </row>
    <row r="4945" spans="1:12" x14ac:dyDescent="0.2">
      <c r="A4945" t="s">
        <v>2466</v>
      </c>
      <c r="B4945" s="40">
        <v>45504</v>
      </c>
      <c r="C4945" t="s">
        <v>27</v>
      </c>
      <c r="D4945" s="3">
        <v>0</v>
      </c>
      <c r="E4945" s="2">
        <v>0</v>
      </c>
      <c r="F4945" s="3">
        <v>569820</v>
      </c>
      <c r="G4945" t="s">
        <v>1831</v>
      </c>
      <c r="H4945" t="s">
        <v>18</v>
      </c>
      <c r="I4945" t="s">
        <v>19</v>
      </c>
      <c r="J4945" s="41">
        <v>0</v>
      </c>
      <c r="K4945" s="42">
        <v>0</v>
      </c>
      <c r="L4945" t="str">
        <f>IFERROR(INDEX(Dictionary!E:E,MATCH(G4945,Dictionary!A:A,0)),"")</f>
        <v/>
      </c>
    </row>
    <row r="4946" spans="1:12" x14ac:dyDescent="0.2">
      <c r="A4946" t="s">
        <v>2466</v>
      </c>
      <c r="B4946" s="40">
        <v>45504</v>
      </c>
      <c r="C4946" t="s">
        <v>22</v>
      </c>
      <c r="D4946" s="3">
        <v>-28</v>
      </c>
      <c r="E4946" s="2">
        <v>-2780</v>
      </c>
      <c r="F4946" s="3">
        <v>562100</v>
      </c>
      <c r="G4946" t="s">
        <v>651</v>
      </c>
      <c r="H4946" t="s">
        <v>18</v>
      </c>
      <c r="I4946" t="s">
        <v>19</v>
      </c>
      <c r="J4946" s="41">
        <v>99.29</v>
      </c>
      <c r="K4946" s="42">
        <v>-4.9809999999999999E-5</v>
      </c>
      <c r="L4946" t="str">
        <f>IFERROR(INDEX(Dictionary!E:E,MATCH(G4946,Dictionary!A:A,0)),"")</f>
        <v/>
      </c>
    </row>
    <row r="4947" spans="1:12" x14ac:dyDescent="0.2">
      <c r="A4947" t="s">
        <v>2466</v>
      </c>
      <c r="B4947" s="40">
        <v>45504</v>
      </c>
      <c r="C4947" t="s">
        <v>8</v>
      </c>
      <c r="D4947" s="3">
        <v>12200</v>
      </c>
      <c r="E4947" s="2">
        <v>1210000</v>
      </c>
      <c r="F4947" s="3">
        <v>552870</v>
      </c>
      <c r="G4947" t="s">
        <v>258</v>
      </c>
      <c r="H4947" t="s">
        <v>18</v>
      </c>
      <c r="I4947" t="s">
        <v>19</v>
      </c>
      <c r="J4947" s="41">
        <v>99.18</v>
      </c>
      <c r="K4947" s="42">
        <v>2.2063050000000001E-2</v>
      </c>
      <c r="L4947" t="str">
        <f>IFERROR(INDEX(Dictionary!E:E,MATCH(G4947,Dictionary!A:A,0)),"")</f>
        <v/>
      </c>
    </row>
    <row r="4948" spans="1:12" x14ac:dyDescent="0.2">
      <c r="A4948" t="s">
        <v>2466</v>
      </c>
      <c r="B4948" s="40">
        <v>45504</v>
      </c>
      <c r="C4948" t="s">
        <v>8</v>
      </c>
      <c r="D4948" s="3">
        <v>15600</v>
      </c>
      <c r="E4948" s="2">
        <v>1550000</v>
      </c>
      <c r="F4948" s="3">
        <v>456600</v>
      </c>
      <c r="G4948" t="s">
        <v>301</v>
      </c>
      <c r="H4948" t="s">
        <v>18</v>
      </c>
      <c r="I4948" t="s">
        <v>19</v>
      </c>
      <c r="J4948" s="41">
        <v>99.36</v>
      </c>
      <c r="K4948" s="42">
        <v>3.4165569999999999E-2</v>
      </c>
      <c r="L4948" t="str">
        <f>IFERROR(INDEX(Dictionary!E:E,MATCH(G4948,Dictionary!A:A,0)),"")</f>
        <v/>
      </c>
    </row>
    <row r="4949" spans="1:12" x14ac:dyDescent="0.2">
      <c r="A4949" t="s">
        <v>2466</v>
      </c>
      <c r="B4949" s="40">
        <v>45504</v>
      </c>
      <c r="C4949" t="s">
        <v>8</v>
      </c>
      <c r="D4949" s="3">
        <v>13200</v>
      </c>
      <c r="E4949" s="2">
        <v>1310000</v>
      </c>
      <c r="F4949" s="3">
        <v>298410</v>
      </c>
      <c r="G4949" t="s">
        <v>576</v>
      </c>
      <c r="H4949" t="s">
        <v>18</v>
      </c>
      <c r="I4949" t="s">
        <v>19</v>
      </c>
      <c r="J4949" s="41">
        <v>99.24</v>
      </c>
      <c r="K4949" s="42">
        <v>4.4234429999999998E-2</v>
      </c>
      <c r="L4949" t="str">
        <f>IFERROR(INDEX(Dictionary!E:E,MATCH(G4949,Dictionary!A:A,0)),"")</f>
        <v/>
      </c>
    </row>
    <row r="4950" spans="1:12" x14ac:dyDescent="0.2">
      <c r="A4950" t="s">
        <v>2466</v>
      </c>
      <c r="B4950" s="40">
        <v>45504</v>
      </c>
      <c r="C4950" t="s">
        <v>8</v>
      </c>
      <c r="D4950" s="3">
        <v>50750</v>
      </c>
      <c r="E4950" s="2">
        <v>5030000</v>
      </c>
      <c r="F4950" s="3">
        <v>270550</v>
      </c>
      <c r="G4950" t="s">
        <v>299</v>
      </c>
      <c r="H4950" t="s">
        <v>18</v>
      </c>
      <c r="I4950" t="s">
        <v>19</v>
      </c>
      <c r="J4950" s="41">
        <v>99.11</v>
      </c>
      <c r="K4950" s="42">
        <v>0.18758084999999999</v>
      </c>
      <c r="L4950" t="str">
        <f>IFERROR(INDEX(Dictionary!E:E,MATCH(G4950,Dictionary!A:A,0)),"")</f>
        <v/>
      </c>
    </row>
    <row r="4951" spans="1:12" x14ac:dyDescent="0.2">
      <c r="A4951" t="s">
        <v>2466</v>
      </c>
      <c r="B4951" s="40">
        <v>45504</v>
      </c>
      <c r="C4951" t="s">
        <v>22</v>
      </c>
      <c r="D4951" s="3">
        <v>-150190</v>
      </c>
      <c r="E4951" s="2">
        <v>-14900000</v>
      </c>
      <c r="F4951" s="3">
        <v>240200</v>
      </c>
      <c r="G4951" t="s">
        <v>328</v>
      </c>
      <c r="H4951" t="s">
        <v>18</v>
      </c>
      <c r="I4951" t="s">
        <v>19</v>
      </c>
      <c r="J4951" s="41">
        <v>99.21</v>
      </c>
      <c r="K4951" s="42">
        <v>-0.62527476999999998</v>
      </c>
      <c r="L4951" t="str">
        <f>IFERROR(INDEX(Dictionary!E:E,MATCH(G4951,Dictionary!A:A,0)),"")</f>
        <v/>
      </c>
    </row>
    <row r="4952" spans="1:12" x14ac:dyDescent="0.2">
      <c r="A4952" t="s">
        <v>2466</v>
      </c>
      <c r="B4952" s="40">
        <v>45504</v>
      </c>
      <c r="C4952" t="s">
        <v>8</v>
      </c>
      <c r="D4952" s="3">
        <v>1610</v>
      </c>
      <c r="E4952" s="2">
        <v>160090</v>
      </c>
      <c r="F4952" s="3">
        <v>237540</v>
      </c>
      <c r="G4952" t="s">
        <v>777</v>
      </c>
      <c r="H4952" t="s">
        <v>18</v>
      </c>
      <c r="I4952" t="s">
        <v>19</v>
      </c>
      <c r="J4952" s="41">
        <v>99.43</v>
      </c>
      <c r="K4952" s="42">
        <v>6.7778200000000004E-3</v>
      </c>
      <c r="L4952" t="str">
        <f>IFERROR(INDEX(Dictionary!E:E,MATCH(G4952,Dictionary!A:A,0)),"")</f>
        <v/>
      </c>
    </row>
    <row r="4953" spans="1:12" x14ac:dyDescent="0.2">
      <c r="A4953" t="s">
        <v>2466</v>
      </c>
      <c r="B4953" s="40">
        <v>45504</v>
      </c>
      <c r="C4953" t="s">
        <v>8</v>
      </c>
      <c r="D4953" s="3">
        <v>23750</v>
      </c>
      <c r="E4953" s="2">
        <v>2360000</v>
      </c>
      <c r="F4953" s="3">
        <v>225580</v>
      </c>
      <c r="G4953" t="s">
        <v>303</v>
      </c>
      <c r="H4953" t="s">
        <v>18</v>
      </c>
      <c r="I4953" t="s">
        <v>19</v>
      </c>
      <c r="J4953" s="41">
        <v>99.37</v>
      </c>
      <c r="K4953" s="42">
        <v>0.10528415000000001</v>
      </c>
      <c r="L4953" t="str">
        <f>IFERROR(INDEX(Dictionary!E:E,MATCH(G4953,Dictionary!A:A,0)),"")</f>
        <v/>
      </c>
    </row>
    <row r="4954" spans="1:12" x14ac:dyDescent="0.2">
      <c r="A4954" t="s">
        <v>2466</v>
      </c>
      <c r="B4954" s="40">
        <v>45504</v>
      </c>
      <c r="C4954" t="s">
        <v>22</v>
      </c>
      <c r="D4954" s="3">
        <v>-201</v>
      </c>
      <c r="E4954" s="2">
        <v>-19940</v>
      </c>
      <c r="F4954" s="3">
        <v>221530</v>
      </c>
      <c r="G4954" t="s">
        <v>948</v>
      </c>
      <c r="H4954" t="s">
        <v>18</v>
      </c>
      <c r="I4954" t="s">
        <v>19</v>
      </c>
      <c r="J4954" s="41">
        <v>99.2</v>
      </c>
      <c r="K4954" s="42">
        <v>-9.0733000000000003E-4</v>
      </c>
      <c r="L4954" t="str">
        <f>IFERROR(INDEX(Dictionary!E:E,MATCH(G4954,Dictionary!A:A,0)),"")</f>
        <v/>
      </c>
    </row>
    <row r="4955" spans="1:12" x14ac:dyDescent="0.2">
      <c r="A4955" t="s">
        <v>2466</v>
      </c>
      <c r="B4955" s="40">
        <v>45504</v>
      </c>
      <c r="C4955" t="s">
        <v>22</v>
      </c>
      <c r="D4955" s="3">
        <v>-17140</v>
      </c>
      <c r="E4955" s="2">
        <v>-1700000</v>
      </c>
      <c r="F4955" s="3">
        <v>202370</v>
      </c>
      <c r="G4955" t="s">
        <v>164</v>
      </c>
      <c r="H4955" t="s">
        <v>18</v>
      </c>
      <c r="I4955" t="s">
        <v>19</v>
      </c>
      <c r="J4955" s="41">
        <v>99.18</v>
      </c>
      <c r="K4955" s="42">
        <v>-8.4695339999999994E-2</v>
      </c>
      <c r="L4955" t="str">
        <f>IFERROR(INDEX(Dictionary!E:E,MATCH(G4955,Dictionary!A:A,0)),"")</f>
        <v/>
      </c>
    </row>
    <row r="4956" spans="1:12" x14ac:dyDescent="0.2">
      <c r="A4956" t="s">
        <v>2466</v>
      </c>
      <c r="B4956" s="40">
        <v>45504</v>
      </c>
      <c r="C4956" t="s">
        <v>22</v>
      </c>
      <c r="D4956" s="3">
        <v>-250170</v>
      </c>
      <c r="E4956" s="2">
        <v>-24810000</v>
      </c>
      <c r="F4956" s="3">
        <v>187410</v>
      </c>
      <c r="G4956" t="s">
        <v>302</v>
      </c>
      <c r="H4956" t="s">
        <v>18</v>
      </c>
      <c r="I4956" t="s">
        <v>19</v>
      </c>
      <c r="J4956" s="41">
        <v>99.17</v>
      </c>
      <c r="K4956" s="42">
        <v>-1.33488074</v>
      </c>
      <c r="L4956" t="str">
        <f>IFERROR(INDEX(Dictionary!E:E,MATCH(G4956,Dictionary!A:A,0)),"")</f>
        <v/>
      </c>
    </row>
    <row r="4957" spans="1:12" x14ac:dyDescent="0.2">
      <c r="A4957" t="s">
        <v>2466</v>
      </c>
      <c r="B4957" s="40">
        <v>45504</v>
      </c>
      <c r="C4957" t="s">
        <v>27</v>
      </c>
      <c r="D4957" s="3">
        <v>0</v>
      </c>
      <c r="E4957" s="2">
        <v>0</v>
      </c>
      <c r="F4957" s="3">
        <v>166670</v>
      </c>
      <c r="G4957" t="s">
        <v>327</v>
      </c>
      <c r="H4957" t="s">
        <v>18</v>
      </c>
      <c r="I4957" t="s">
        <v>19</v>
      </c>
      <c r="J4957" s="41">
        <v>0</v>
      </c>
      <c r="K4957" s="42">
        <v>0</v>
      </c>
      <c r="L4957" t="str">
        <f>IFERROR(INDEX(Dictionary!E:E,MATCH(G4957,Dictionary!A:A,0)),"")</f>
        <v/>
      </c>
    </row>
    <row r="4958" spans="1:12" x14ac:dyDescent="0.2">
      <c r="A4958" t="s">
        <v>2466</v>
      </c>
      <c r="B4958" s="40">
        <v>45504</v>
      </c>
      <c r="C4958" t="s">
        <v>22</v>
      </c>
      <c r="D4958" s="3">
        <v>-2870</v>
      </c>
      <c r="E4958" s="2">
        <v>-284380</v>
      </c>
      <c r="F4958" s="3">
        <v>150830</v>
      </c>
      <c r="G4958" t="s">
        <v>312</v>
      </c>
      <c r="H4958" t="s">
        <v>18</v>
      </c>
      <c r="I4958" t="s">
        <v>19</v>
      </c>
      <c r="J4958" s="41">
        <v>99.09</v>
      </c>
      <c r="K4958" s="42">
        <v>-1.9033999999999999E-2</v>
      </c>
      <c r="L4958" t="str">
        <f>IFERROR(INDEX(Dictionary!E:E,MATCH(G4958,Dictionary!A:A,0)),"")</f>
        <v/>
      </c>
    </row>
    <row r="4959" spans="1:12" x14ac:dyDescent="0.2">
      <c r="A4959" t="s">
        <v>2466</v>
      </c>
      <c r="B4959" s="40">
        <v>45504</v>
      </c>
      <c r="C4959" t="s">
        <v>22</v>
      </c>
      <c r="D4959" s="3">
        <v>-19</v>
      </c>
      <c r="E4959" s="2">
        <v>-1890</v>
      </c>
      <c r="F4959" s="3">
        <v>143120</v>
      </c>
      <c r="G4959" t="s">
        <v>305</v>
      </c>
      <c r="H4959" t="s">
        <v>18</v>
      </c>
      <c r="I4959" t="s">
        <v>19</v>
      </c>
      <c r="J4959" s="41">
        <v>99.47</v>
      </c>
      <c r="K4959" s="42">
        <v>-1.3276E-4</v>
      </c>
      <c r="L4959" t="str">
        <f>IFERROR(INDEX(Dictionary!E:E,MATCH(G4959,Dictionary!A:A,0)),"")</f>
        <v/>
      </c>
    </row>
    <row r="4960" spans="1:12" x14ac:dyDescent="0.2">
      <c r="A4960" t="s">
        <v>2466</v>
      </c>
      <c r="B4960" s="40">
        <v>45504</v>
      </c>
      <c r="C4960" t="s">
        <v>8</v>
      </c>
      <c r="D4960" s="3">
        <v>3120</v>
      </c>
      <c r="E4960" s="2">
        <v>308980</v>
      </c>
      <c r="F4960" s="3">
        <v>140330</v>
      </c>
      <c r="G4960" t="s">
        <v>945</v>
      </c>
      <c r="H4960" t="s">
        <v>18</v>
      </c>
      <c r="I4960" t="s">
        <v>19</v>
      </c>
      <c r="J4960" s="41">
        <v>99.03</v>
      </c>
      <c r="K4960" s="42">
        <v>2.2233269999999999E-2</v>
      </c>
      <c r="L4960" t="str">
        <f>IFERROR(INDEX(Dictionary!E:E,MATCH(G4960,Dictionary!A:A,0)),"")</f>
        <v/>
      </c>
    </row>
    <row r="4961" spans="1:12" x14ac:dyDescent="0.2">
      <c r="A4961" t="s">
        <v>2466</v>
      </c>
      <c r="B4961" s="40">
        <v>45504</v>
      </c>
      <c r="C4961" t="s">
        <v>27</v>
      </c>
      <c r="D4961" s="3">
        <v>0</v>
      </c>
      <c r="E4961" s="2">
        <v>0</v>
      </c>
      <c r="F4961" s="3">
        <v>130660</v>
      </c>
      <c r="G4961" t="s">
        <v>1719</v>
      </c>
      <c r="H4961" t="s">
        <v>18</v>
      </c>
      <c r="I4961" t="s">
        <v>19</v>
      </c>
      <c r="J4961" s="41">
        <v>0</v>
      </c>
      <c r="K4961" s="42">
        <v>0</v>
      </c>
      <c r="L4961" t="str">
        <f>IFERROR(INDEX(Dictionary!E:E,MATCH(G4961,Dictionary!A:A,0)),"")</f>
        <v/>
      </c>
    </row>
    <row r="4962" spans="1:12" x14ac:dyDescent="0.2">
      <c r="A4962" t="s">
        <v>2466</v>
      </c>
      <c r="B4962" s="40">
        <v>45504</v>
      </c>
      <c r="C4962" t="s">
        <v>22</v>
      </c>
      <c r="D4962" s="3">
        <v>-13200</v>
      </c>
      <c r="E4962" s="2">
        <v>-1310000</v>
      </c>
      <c r="F4962" s="3">
        <v>126380</v>
      </c>
      <c r="G4962" t="s">
        <v>309</v>
      </c>
      <c r="H4962" t="s">
        <v>18</v>
      </c>
      <c r="I4962" t="s">
        <v>19</v>
      </c>
      <c r="J4962" s="41">
        <v>99.24</v>
      </c>
      <c r="K4962" s="42">
        <v>-0.1044469</v>
      </c>
      <c r="L4962" t="str">
        <f>IFERROR(INDEX(Dictionary!E:E,MATCH(G4962,Dictionary!A:A,0)),"")</f>
        <v/>
      </c>
    </row>
    <row r="4963" spans="1:12" x14ac:dyDescent="0.2">
      <c r="A4963" t="s">
        <v>2466</v>
      </c>
      <c r="B4963" s="40">
        <v>45504</v>
      </c>
      <c r="C4963" t="s">
        <v>22</v>
      </c>
      <c r="D4963" s="3">
        <v>-3310</v>
      </c>
      <c r="E4963" s="2">
        <v>-328120</v>
      </c>
      <c r="F4963" s="3">
        <v>121850</v>
      </c>
      <c r="G4963" t="s">
        <v>2742</v>
      </c>
      <c r="H4963" t="s">
        <v>18</v>
      </c>
      <c r="I4963" t="s">
        <v>19</v>
      </c>
      <c r="J4963" s="41">
        <v>99.13</v>
      </c>
      <c r="K4963" s="42">
        <v>-2.7164549999999999E-2</v>
      </c>
      <c r="L4963" t="str">
        <f>IFERROR(INDEX(Dictionary!E:E,MATCH(G4963,Dictionary!A:A,0)),"")</f>
        <v/>
      </c>
    </row>
    <row r="4964" spans="1:12" x14ac:dyDescent="0.2">
      <c r="A4964" t="s">
        <v>2466</v>
      </c>
      <c r="B4964" s="40">
        <v>45504</v>
      </c>
      <c r="C4964" t="s">
        <v>27</v>
      </c>
      <c r="D4964" s="3">
        <v>0</v>
      </c>
      <c r="E4964" s="2">
        <v>0</v>
      </c>
      <c r="F4964" s="3">
        <v>118280</v>
      </c>
      <c r="G4964" t="s">
        <v>1836</v>
      </c>
      <c r="H4964" t="s">
        <v>18</v>
      </c>
      <c r="I4964" t="s">
        <v>19</v>
      </c>
      <c r="J4964" s="41">
        <v>0</v>
      </c>
      <c r="K4964" s="42">
        <v>0</v>
      </c>
      <c r="L4964" t="str">
        <f>IFERROR(INDEX(Dictionary!E:E,MATCH(G4964,Dictionary!A:A,0)),"")</f>
        <v/>
      </c>
    </row>
    <row r="4965" spans="1:12" x14ac:dyDescent="0.2">
      <c r="A4965" t="s">
        <v>2466</v>
      </c>
      <c r="B4965" s="40">
        <v>45504</v>
      </c>
      <c r="C4965" t="s">
        <v>8</v>
      </c>
      <c r="D4965" s="3">
        <v>1410</v>
      </c>
      <c r="E4965" s="2">
        <v>140250</v>
      </c>
      <c r="F4965" s="3">
        <v>91330</v>
      </c>
      <c r="G4965" t="s">
        <v>652</v>
      </c>
      <c r="H4965" t="s">
        <v>18</v>
      </c>
      <c r="I4965" t="s">
        <v>19</v>
      </c>
      <c r="J4965" s="41">
        <v>99.47</v>
      </c>
      <c r="K4965" s="42">
        <v>1.5439619999999999E-2</v>
      </c>
      <c r="L4965" t="str">
        <f>IFERROR(INDEX(Dictionary!E:E,MATCH(G4965,Dictionary!A:A,0)),"")</f>
        <v/>
      </c>
    </row>
    <row r="4966" spans="1:12" x14ac:dyDescent="0.2">
      <c r="A4966" t="s">
        <v>2466</v>
      </c>
      <c r="B4966" s="40">
        <v>45504</v>
      </c>
      <c r="C4966" t="s">
        <v>27</v>
      </c>
      <c r="D4966" s="3">
        <v>0</v>
      </c>
      <c r="E4966" s="2">
        <v>0</v>
      </c>
      <c r="F4966" s="3">
        <v>83860</v>
      </c>
      <c r="G4966" t="s">
        <v>304</v>
      </c>
      <c r="H4966" t="s">
        <v>18</v>
      </c>
      <c r="I4966" t="s">
        <v>19</v>
      </c>
      <c r="J4966" s="41">
        <v>0</v>
      </c>
      <c r="K4966" s="42">
        <v>0</v>
      </c>
      <c r="L4966" t="str">
        <f>IFERROR(INDEX(Dictionary!E:E,MATCH(G4966,Dictionary!A:A,0)),"")</f>
        <v/>
      </c>
    </row>
    <row r="4967" spans="1:12" x14ac:dyDescent="0.2">
      <c r="A4967" t="s">
        <v>2466</v>
      </c>
      <c r="B4967" s="40">
        <v>45504</v>
      </c>
      <c r="C4967" t="s">
        <v>8</v>
      </c>
      <c r="D4967" s="3">
        <v>211</v>
      </c>
      <c r="E4967" s="2">
        <v>20930</v>
      </c>
      <c r="F4967" s="3">
        <v>82880</v>
      </c>
      <c r="G4967" t="s">
        <v>1979</v>
      </c>
      <c r="H4967" t="s">
        <v>18</v>
      </c>
      <c r="I4967" t="s">
        <v>19</v>
      </c>
      <c r="J4967" s="41">
        <v>99.19</v>
      </c>
      <c r="K4967" s="42">
        <v>2.5458799999999999E-3</v>
      </c>
      <c r="L4967" t="str">
        <f>IFERROR(INDEX(Dictionary!E:E,MATCH(G4967,Dictionary!A:A,0)),"")</f>
        <v/>
      </c>
    </row>
    <row r="4968" spans="1:12" x14ac:dyDescent="0.2">
      <c r="A4968" t="s">
        <v>2466</v>
      </c>
      <c r="B4968" s="40">
        <v>45504</v>
      </c>
      <c r="C4968" t="s">
        <v>22</v>
      </c>
      <c r="D4968" s="3">
        <v>-4780</v>
      </c>
      <c r="E4968" s="2">
        <v>-473630</v>
      </c>
      <c r="F4968" s="3">
        <v>79890</v>
      </c>
      <c r="G4968" t="s">
        <v>1944</v>
      </c>
      <c r="H4968" t="s">
        <v>18</v>
      </c>
      <c r="I4968" t="s">
        <v>19</v>
      </c>
      <c r="J4968" s="41">
        <v>99.09</v>
      </c>
      <c r="K4968" s="42">
        <v>-5.9824769999999999E-2</v>
      </c>
      <c r="L4968" t="str">
        <f>IFERROR(INDEX(Dictionary!E:E,MATCH(G4968,Dictionary!A:A,0)),"")</f>
        <v/>
      </c>
    </row>
    <row r="4969" spans="1:12" x14ac:dyDescent="0.2">
      <c r="A4969" t="s">
        <v>2466</v>
      </c>
      <c r="B4969" s="40">
        <v>45504</v>
      </c>
      <c r="C4969" t="s">
        <v>27</v>
      </c>
      <c r="D4969" s="3">
        <v>0</v>
      </c>
      <c r="E4969" s="2">
        <v>0</v>
      </c>
      <c r="F4969" s="3">
        <v>78200</v>
      </c>
      <c r="G4969" t="s">
        <v>2175</v>
      </c>
      <c r="H4969" t="s">
        <v>18</v>
      </c>
      <c r="I4969" t="s">
        <v>19</v>
      </c>
      <c r="J4969" s="41">
        <v>0</v>
      </c>
      <c r="K4969" s="42">
        <v>0</v>
      </c>
      <c r="L4969" t="str">
        <f>IFERROR(INDEX(Dictionary!E:E,MATCH(G4969,Dictionary!A:A,0)),"")</f>
        <v/>
      </c>
    </row>
    <row r="4970" spans="1:12" x14ac:dyDescent="0.2">
      <c r="A4970" t="s">
        <v>2466</v>
      </c>
      <c r="B4970" s="40">
        <v>45504</v>
      </c>
      <c r="C4970" t="s">
        <v>27</v>
      </c>
      <c r="D4970" s="3">
        <v>0</v>
      </c>
      <c r="E4970" s="2">
        <v>0</v>
      </c>
      <c r="F4970" s="3">
        <v>73530</v>
      </c>
      <c r="G4970" t="s">
        <v>954</v>
      </c>
      <c r="H4970" t="s">
        <v>18</v>
      </c>
      <c r="I4970" t="s">
        <v>19</v>
      </c>
      <c r="J4970" s="41">
        <v>0</v>
      </c>
      <c r="K4970" s="42">
        <v>0</v>
      </c>
      <c r="L4970" t="str">
        <f>IFERROR(INDEX(Dictionary!E:E,MATCH(G4970,Dictionary!A:A,0)),"")</f>
        <v/>
      </c>
    </row>
    <row r="4971" spans="1:12" x14ac:dyDescent="0.2">
      <c r="A4971" t="s">
        <v>2466</v>
      </c>
      <c r="B4971" s="40">
        <v>45504</v>
      </c>
      <c r="C4971" t="s">
        <v>27</v>
      </c>
      <c r="D4971" s="3">
        <v>0</v>
      </c>
      <c r="E4971" s="2">
        <v>0</v>
      </c>
      <c r="F4971" s="3">
        <v>68300</v>
      </c>
      <c r="G4971" t="s">
        <v>1474</v>
      </c>
      <c r="H4971" t="s">
        <v>18</v>
      </c>
      <c r="I4971" t="s">
        <v>19</v>
      </c>
      <c r="J4971" s="41">
        <v>0</v>
      </c>
      <c r="K4971" s="42">
        <v>0</v>
      </c>
      <c r="L4971" t="str">
        <f>IFERROR(INDEX(Dictionary!E:E,MATCH(G4971,Dictionary!A:A,0)),"")</f>
        <v/>
      </c>
    </row>
    <row r="4972" spans="1:12" x14ac:dyDescent="0.2">
      <c r="A4972" t="s">
        <v>2466</v>
      </c>
      <c r="B4972" s="40">
        <v>45504</v>
      </c>
      <c r="C4972" t="s">
        <v>27</v>
      </c>
      <c r="D4972" s="3">
        <v>0</v>
      </c>
      <c r="E4972" s="2">
        <v>0</v>
      </c>
      <c r="F4972" s="3">
        <v>60580</v>
      </c>
      <c r="G4972" t="s">
        <v>324</v>
      </c>
      <c r="H4972" t="s">
        <v>18</v>
      </c>
      <c r="I4972" t="s">
        <v>19</v>
      </c>
      <c r="J4972" s="41">
        <v>0</v>
      </c>
      <c r="K4972" s="42">
        <v>0</v>
      </c>
      <c r="L4972" t="str">
        <f>IFERROR(INDEX(Dictionary!E:E,MATCH(G4972,Dictionary!A:A,0)),"")</f>
        <v/>
      </c>
    </row>
    <row r="4973" spans="1:12" x14ac:dyDescent="0.2">
      <c r="A4973" t="s">
        <v>2466</v>
      </c>
      <c r="B4973" s="40">
        <v>45504</v>
      </c>
      <c r="C4973" t="s">
        <v>8</v>
      </c>
      <c r="D4973" s="3">
        <v>4460</v>
      </c>
      <c r="E4973" s="2">
        <v>442780</v>
      </c>
      <c r="F4973" s="3">
        <v>59000</v>
      </c>
      <c r="G4973" t="s">
        <v>1472</v>
      </c>
      <c r="H4973" t="s">
        <v>18</v>
      </c>
      <c r="I4973" t="s">
        <v>19</v>
      </c>
      <c r="J4973" s="41">
        <v>99.28</v>
      </c>
      <c r="K4973" s="42">
        <v>7.5593220000000003E-2</v>
      </c>
      <c r="L4973" t="str">
        <f>IFERROR(INDEX(Dictionary!E:E,MATCH(G4973,Dictionary!A:A,0)),"")</f>
        <v/>
      </c>
    </row>
    <row r="4974" spans="1:12" x14ac:dyDescent="0.2">
      <c r="A4974" t="s">
        <v>2466</v>
      </c>
      <c r="B4974" s="40">
        <v>45504</v>
      </c>
      <c r="C4974" t="s">
        <v>8</v>
      </c>
      <c r="D4974" s="3">
        <v>1150</v>
      </c>
      <c r="E4974" s="2">
        <v>114270</v>
      </c>
      <c r="F4974" s="3">
        <v>57880</v>
      </c>
      <c r="G4974" t="s">
        <v>950</v>
      </c>
      <c r="H4974" t="s">
        <v>18</v>
      </c>
      <c r="I4974" t="s">
        <v>19</v>
      </c>
      <c r="J4974" s="41">
        <v>99.37</v>
      </c>
      <c r="K4974" s="42">
        <v>1.9863510000000001E-2</v>
      </c>
      <c r="L4974" t="str">
        <f>IFERROR(INDEX(Dictionary!E:E,MATCH(G4974,Dictionary!A:A,0)),"")</f>
        <v/>
      </c>
    </row>
    <row r="4975" spans="1:12" x14ac:dyDescent="0.2">
      <c r="A4975" t="s">
        <v>2466</v>
      </c>
      <c r="B4975" s="40">
        <v>45504</v>
      </c>
      <c r="C4975" t="s">
        <v>8</v>
      </c>
      <c r="D4975" s="3">
        <v>682</v>
      </c>
      <c r="E4975" s="2">
        <v>67650</v>
      </c>
      <c r="F4975" s="3">
        <v>55290</v>
      </c>
      <c r="G4975" t="s">
        <v>325</v>
      </c>
      <c r="H4975" t="s">
        <v>18</v>
      </c>
      <c r="I4975" t="s">
        <v>19</v>
      </c>
      <c r="J4975" s="41">
        <v>99.19</v>
      </c>
      <c r="K4975" s="42">
        <v>1.2333149999999999E-2</v>
      </c>
      <c r="L4975" t="str">
        <f>IFERROR(INDEX(Dictionary!E:E,MATCH(G4975,Dictionary!A:A,0)),"")</f>
        <v/>
      </c>
    </row>
    <row r="4976" spans="1:12" x14ac:dyDescent="0.2">
      <c r="A4976" t="s">
        <v>2466</v>
      </c>
      <c r="B4976" s="40">
        <v>45504</v>
      </c>
      <c r="C4976" t="s">
        <v>8</v>
      </c>
      <c r="D4976" s="3">
        <v>2070</v>
      </c>
      <c r="E4976" s="2">
        <v>205620</v>
      </c>
      <c r="F4976" s="3">
        <v>53870</v>
      </c>
      <c r="G4976" t="s">
        <v>986</v>
      </c>
      <c r="H4976" t="s">
        <v>18</v>
      </c>
      <c r="I4976" t="s">
        <v>19</v>
      </c>
      <c r="J4976" s="41">
        <v>99.33</v>
      </c>
      <c r="K4976" s="42">
        <v>3.8423980000000003E-2</v>
      </c>
      <c r="L4976" t="str">
        <f>IFERROR(INDEX(Dictionary!E:E,MATCH(G4976,Dictionary!A:A,0)),"")</f>
        <v/>
      </c>
    </row>
    <row r="4977" spans="1:12" x14ac:dyDescent="0.2">
      <c r="A4977" t="s">
        <v>2466</v>
      </c>
      <c r="B4977" s="40">
        <v>45504</v>
      </c>
      <c r="C4977" t="s">
        <v>8</v>
      </c>
      <c r="D4977" s="3">
        <v>2880</v>
      </c>
      <c r="E4977" s="2">
        <v>285670</v>
      </c>
      <c r="F4977" s="3">
        <v>53830</v>
      </c>
      <c r="G4977" t="s">
        <v>757</v>
      </c>
      <c r="H4977" t="s">
        <v>18</v>
      </c>
      <c r="I4977" t="s">
        <v>19</v>
      </c>
      <c r="J4977" s="41">
        <v>99.19</v>
      </c>
      <c r="K4977" s="42">
        <v>5.3498049999999998E-2</v>
      </c>
      <c r="L4977" t="str">
        <f>IFERROR(INDEX(Dictionary!E:E,MATCH(G4977,Dictionary!A:A,0)),"")</f>
        <v/>
      </c>
    </row>
    <row r="4978" spans="1:12" x14ac:dyDescent="0.2">
      <c r="A4978" t="s">
        <v>2466</v>
      </c>
      <c r="B4978" s="40">
        <v>45504</v>
      </c>
      <c r="C4978" t="s">
        <v>27</v>
      </c>
      <c r="D4978" s="3">
        <v>0</v>
      </c>
      <c r="E4978" s="2">
        <v>0</v>
      </c>
      <c r="F4978" s="3">
        <v>53670</v>
      </c>
      <c r="G4978" t="s">
        <v>2743</v>
      </c>
      <c r="H4978" t="s">
        <v>18</v>
      </c>
      <c r="I4978" t="s">
        <v>19</v>
      </c>
      <c r="J4978" s="41">
        <v>0</v>
      </c>
      <c r="K4978" s="42">
        <v>0</v>
      </c>
      <c r="L4978" t="str">
        <f>IFERROR(INDEX(Dictionary!E:E,MATCH(G4978,Dictionary!A:A,0)),"")</f>
        <v/>
      </c>
    </row>
    <row r="4979" spans="1:12" x14ac:dyDescent="0.2">
      <c r="A4979" t="s">
        <v>2466</v>
      </c>
      <c r="B4979" s="40">
        <v>45504</v>
      </c>
      <c r="C4979" t="s">
        <v>22</v>
      </c>
      <c r="D4979" s="3">
        <v>-28</v>
      </c>
      <c r="E4979" s="2">
        <v>-2780</v>
      </c>
      <c r="F4979" s="3">
        <v>51290</v>
      </c>
      <c r="G4979" t="s">
        <v>960</v>
      </c>
      <c r="H4979" t="s">
        <v>18</v>
      </c>
      <c r="I4979" t="s">
        <v>19</v>
      </c>
      <c r="J4979" s="41">
        <v>99.29</v>
      </c>
      <c r="K4979" s="42">
        <v>-5.4591999999999998E-4</v>
      </c>
      <c r="L4979" t="str">
        <f>IFERROR(INDEX(Dictionary!E:E,MATCH(G4979,Dictionary!A:A,0)),"")</f>
        <v/>
      </c>
    </row>
    <row r="4980" spans="1:12" x14ac:dyDescent="0.2">
      <c r="A4980" t="s">
        <v>2466</v>
      </c>
      <c r="B4980" s="40">
        <v>45504</v>
      </c>
      <c r="C4980" t="s">
        <v>8</v>
      </c>
      <c r="D4980" s="3">
        <v>1970</v>
      </c>
      <c r="E4980" s="2">
        <v>195800</v>
      </c>
      <c r="F4980" s="3">
        <v>48280</v>
      </c>
      <c r="G4980" t="s">
        <v>1303</v>
      </c>
      <c r="H4980" t="s">
        <v>18</v>
      </c>
      <c r="I4980" t="s">
        <v>19</v>
      </c>
      <c r="J4980" s="41">
        <v>99.39</v>
      </c>
      <c r="K4980" s="42">
        <v>4.0805719999999997E-2</v>
      </c>
      <c r="L4980" t="str">
        <f>IFERROR(INDEX(Dictionary!E:E,MATCH(G4980,Dictionary!A:A,0)),"")</f>
        <v/>
      </c>
    </row>
    <row r="4981" spans="1:12" x14ac:dyDescent="0.2">
      <c r="A4981" t="s">
        <v>2466</v>
      </c>
      <c r="B4981" s="40">
        <v>45504</v>
      </c>
      <c r="C4981" t="s">
        <v>27</v>
      </c>
      <c r="D4981" s="3">
        <v>0</v>
      </c>
      <c r="E4981" s="2">
        <v>0</v>
      </c>
      <c r="F4981" s="3">
        <v>48000</v>
      </c>
      <c r="G4981" t="s">
        <v>320</v>
      </c>
      <c r="H4981" t="s">
        <v>18</v>
      </c>
      <c r="I4981" t="s">
        <v>19</v>
      </c>
      <c r="J4981" s="41">
        <v>0</v>
      </c>
      <c r="K4981" s="42">
        <v>0</v>
      </c>
      <c r="L4981" t="str">
        <f>IFERROR(INDEX(Dictionary!E:E,MATCH(G4981,Dictionary!A:A,0)),"")</f>
        <v/>
      </c>
    </row>
    <row r="4982" spans="1:12" x14ac:dyDescent="0.2">
      <c r="A4982" t="s">
        <v>2466</v>
      </c>
      <c r="B4982" s="40">
        <v>45504</v>
      </c>
      <c r="C4982" t="s">
        <v>22</v>
      </c>
      <c r="D4982" s="3">
        <v>-455</v>
      </c>
      <c r="E4982" s="2">
        <v>-45130</v>
      </c>
      <c r="F4982" s="3">
        <v>39910</v>
      </c>
      <c r="G4982" t="s">
        <v>318</v>
      </c>
      <c r="H4982" t="s">
        <v>18</v>
      </c>
      <c r="I4982" t="s">
        <v>19</v>
      </c>
      <c r="J4982" s="41">
        <v>99.19</v>
      </c>
      <c r="K4982" s="42">
        <v>-1.1403150000000001E-2</v>
      </c>
      <c r="L4982" t="str">
        <f>IFERROR(INDEX(Dictionary!E:E,MATCH(G4982,Dictionary!A:A,0)),"")</f>
        <v/>
      </c>
    </row>
    <row r="4983" spans="1:12" x14ac:dyDescent="0.2">
      <c r="A4983" t="s">
        <v>2466</v>
      </c>
      <c r="B4983" s="40">
        <v>45504</v>
      </c>
      <c r="C4983" t="s">
        <v>8</v>
      </c>
      <c r="D4983" s="3">
        <v>2710</v>
      </c>
      <c r="E4983" s="2">
        <v>269300</v>
      </c>
      <c r="F4983" s="3">
        <v>39250</v>
      </c>
      <c r="G4983" t="s">
        <v>332</v>
      </c>
      <c r="H4983" t="s">
        <v>18</v>
      </c>
      <c r="I4983" t="s">
        <v>19</v>
      </c>
      <c r="J4983" s="41">
        <v>99.37</v>
      </c>
      <c r="K4983" s="42">
        <v>6.9044590000000003E-2</v>
      </c>
      <c r="L4983" t="str">
        <f>IFERROR(INDEX(Dictionary!E:E,MATCH(G4983,Dictionary!A:A,0)),"")</f>
        <v/>
      </c>
    </row>
    <row r="4984" spans="1:12" x14ac:dyDescent="0.2">
      <c r="A4984" t="s">
        <v>2466</v>
      </c>
      <c r="B4984" s="40">
        <v>45504</v>
      </c>
      <c r="C4984" t="s">
        <v>8</v>
      </c>
      <c r="D4984" s="3">
        <v>609</v>
      </c>
      <c r="E4984" s="2">
        <v>60410</v>
      </c>
      <c r="F4984" s="3">
        <v>38550</v>
      </c>
      <c r="G4984" t="s">
        <v>995</v>
      </c>
      <c r="H4984" t="s">
        <v>18</v>
      </c>
      <c r="I4984" t="s">
        <v>19</v>
      </c>
      <c r="J4984" s="41">
        <v>99.2</v>
      </c>
      <c r="K4984" s="42">
        <v>1.579767E-2</v>
      </c>
      <c r="L4984" t="str">
        <f>IFERROR(INDEX(Dictionary!E:E,MATCH(G4984,Dictionary!A:A,0)),"")</f>
        <v/>
      </c>
    </row>
    <row r="4985" spans="1:12" x14ac:dyDescent="0.2">
      <c r="A4985" t="s">
        <v>2466</v>
      </c>
      <c r="B4985" s="40">
        <v>45504</v>
      </c>
      <c r="C4985" t="s">
        <v>8</v>
      </c>
      <c r="D4985" s="3">
        <v>859</v>
      </c>
      <c r="E4985" s="2">
        <v>85200</v>
      </c>
      <c r="F4985" s="3">
        <v>38460</v>
      </c>
      <c r="G4985" t="s">
        <v>2290</v>
      </c>
      <c r="H4985" t="s">
        <v>18</v>
      </c>
      <c r="I4985" t="s">
        <v>19</v>
      </c>
      <c r="J4985" s="41">
        <v>99.19</v>
      </c>
      <c r="K4985" s="42">
        <v>2.233489E-2</v>
      </c>
      <c r="L4985" t="str">
        <f>IFERROR(INDEX(Dictionary!E:E,MATCH(G4985,Dictionary!A:A,0)),"")</f>
        <v/>
      </c>
    </row>
    <row r="4986" spans="1:12" x14ac:dyDescent="0.2">
      <c r="A4986" t="s">
        <v>2466</v>
      </c>
      <c r="B4986" s="40">
        <v>45504</v>
      </c>
      <c r="C4986" t="s">
        <v>8</v>
      </c>
      <c r="D4986" s="3">
        <v>349</v>
      </c>
      <c r="E4986" s="2">
        <v>34620</v>
      </c>
      <c r="F4986" s="3">
        <v>38240</v>
      </c>
      <c r="G4986" t="s">
        <v>1883</v>
      </c>
      <c r="H4986" t="s">
        <v>18</v>
      </c>
      <c r="I4986" t="s">
        <v>19</v>
      </c>
      <c r="J4986" s="41">
        <v>99.2</v>
      </c>
      <c r="K4986" s="42">
        <v>9.1265700000000005E-3</v>
      </c>
      <c r="L4986" t="str">
        <f>IFERROR(INDEX(Dictionary!E:E,MATCH(G4986,Dictionary!A:A,0)),"")</f>
        <v/>
      </c>
    </row>
    <row r="4987" spans="1:12" x14ac:dyDescent="0.2">
      <c r="A4987" t="s">
        <v>2466</v>
      </c>
      <c r="B4987" s="40">
        <v>45504</v>
      </c>
      <c r="C4987" t="s">
        <v>22</v>
      </c>
      <c r="D4987" s="3">
        <v>-218</v>
      </c>
      <c r="E4987" s="2">
        <v>-21620</v>
      </c>
      <c r="F4987" s="3">
        <v>36140</v>
      </c>
      <c r="G4987" t="s">
        <v>322</v>
      </c>
      <c r="H4987" t="s">
        <v>18</v>
      </c>
      <c r="I4987" t="s">
        <v>19</v>
      </c>
      <c r="J4987" s="41">
        <v>99.17</v>
      </c>
      <c r="K4987" s="42">
        <v>-6.0320900000000004E-3</v>
      </c>
      <c r="L4987" t="str">
        <f>IFERROR(INDEX(Dictionary!E:E,MATCH(G4987,Dictionary!A:A,0)),"")</f>
        <v/>
      </c>
    </row>
    <row r="4988" spans="1:12" x14ac:dyDescent="0.2">
      <c r="A4988" t="s">
        <v>2466</v>
      </c>
      <c r="B4988" s="40">
        <v>45504</v>
      </c>
      <c r="C4988" t="s">
        <v>27</v>
      </c>
      <c r="D4988" s="3">
        <v>0</v>
      </c>
      <c r="E4988" s="2">
        <v>0</v>
      </c>
      <c r="F4988" s="3">
        <v>35030</v>
      </c>
      <c r="G4988" t="s">
        <v>1064</v>
      </c>
      <c r="H4988" t="s">
        <v>18</v>
      </c>
      <c r="I4988" t="s">
        <v>19</v>
      </c>
      <c r="J4988" s="41">
        <v>0</v>
      </c>
      <c r="K4988" s="42">
        <v>0</v>
      </c>
      <c r="L4988" t="str">
        <f>IFERROR(INDEX(Dictionary!E:E,MATCH(G4988,Dictionary!A:A,0)),"")</f>
        <v/>
      </c>
    </row>
    <row r="4989" spans="1:12" x14ac:dyDescent="0.2">
      <c r="A4989" t="s">
        <v>2466</v>
      </c>
      <c r="B4989" s="40">
        <v>45504</v>
      </c>
      <c r="C4989" t="s">
        <v>8</v>
      </c>
      <c r="D4989" s="3">
        <v>466</v>
      </c>
      <c r="E4989" s="2">
        <v>46220</v>
      </c>
      <c r="F4989" s="3">
        <v>34320</v>
      </c>
      <c r="G4989" t="s">
        <v>1150</v>
      </c>
      <c r="H4989" t="s">
        <v>18</v>
      </c>
      <c r="I4989" t="s">
        <v>19</v>
      </c>
      <c r="J4989" s="41">
        <v>99.18</v>
      </c>
      <c r="K4989" s="42">
        <v>1.3575169999999999E-2</v>
      </c>
      <c r="L4989" t="str">
        <f>IFERROR(INDEX(Dictionary!E:E,MATCH(G4989,Dictionary!A:A,0)),"")</f>
        <v/>
      </c>
    </row>
    <row r="4990" spans="1:12" x14ac:dyDescent="0.2">
      <c r="A4990" t="s">
        <v>2466</v>
      </c>
      <c r="B4990" s="40">
        <v>45504</v>
      </c>
      <c r="C4990" t="s">
        <v>27</v>
      </c>
      <c r="D4990" s="3">
        <v>0</v>
      </c>
      <c r="E4990" s="2">
        <v>0</v>
      </c>
      <c r="F4990" s="3">
        <v>32230</v>
      </c>
      <c r="G4990" t="s">
        <v>1946</v>
      </c>
      <c r="H4990" t="s">
        <v>18</v>
      </c>
      <c r="I4990" t="s">
        <v>19</v>
      </c>
      <c r="J4990" s="41">
        <v>0</v>
      </c>
      <c r="K4990" s="42">
        <v>0</v>
      </c>
      <c r="L4990" t="str">
        <f>IFERROR(INDEX(Dictionary!E:E,MATCH(G4990,Dictionary!A:A,0)),"")</f>
        <v/>
      </c>
    </row>
    <row r="4991" spans="1:12" x14ac:dyDescent="0.2">
      <c r="A4991" t="s">
        <v>2466</v>
      </c>
      <c r="B4991" s="40">
        <v>45504</v>
      </c>
      <c r="C4991" t="s">
        <v>22</v>
      </c>
      <c r="D4991" s="3">
        <v>-414</v>
      </c>
      <c r="E4991" s="2">
        <v>-41060</v>
      </c>
      <c r="F4991" s="3">
        <v>31720</v>
      </c>
      <c r="G4991" t="s">
        <v>271</v>
      </c>
      <c r="H4991" t="s">
        <v>18</v>
      </c>
      <c r="I4991" t="s">
        <v>19</v>
      </c>
      <c r="J4991" s="41">
        <v>99.18</v>
      </c>
      <c r="K4991" s="42">
        <v>-1.3051699999999999E-2</v>
      </c>
      <c r="L4991" t="str">
        <f>IFERROR(INDEX(Dictionary!E:E,MATCH(G4991,Dictionary!A:A,0)),"")</f>
        <v/>
      </c>
    </row>
    <row r="4992" spans="1:12" x14ac:dyDescent="0.2">
      <c r="A4992" t="s">
        <v>2466</v>
      </c>
      <c r="B4992" s="40">
        <v>45504</v>
      </c>
      <c r="C4992" t="s">
        <v>8</v>
      </c>
      <c r="D4992" s="3">
        <v>11320</v>
      </c>
      <c r="E4992" s="2">
        <v>1120000</v>
      </c>
      <c r="F4992" s="3">
        <v>30880</v>
      </c>
      <c r="G4992" t="s">
        <v>1479</v>
      </c>
      <c r="H4992" t="s">
        <v>18</v>
      </c>
      <c r="I4992" t="s">
        <v>19</v>
      </c>
      <c r="J4992" s="41">
        <v>98.94</v>
      </c>
      <c r="K4992" s="42">
        <v>0.36657707</v>
      </c>
      <c r="L4992" t="str">
        <f>IFERROR(INDEX(Dictionary!E:E,MATCH(G4992,Dictionary!A:A,0)),"")</f>
        <v/>
      </c>
    </row>
    <row r="4993" spans="1:12" x14ac:dyDescent="0.2">
      <c r="A4993" t="s">
        <v>2466</v>
      </c>
      <c r="B4993" s="40">
        <v>45504</v>
      </c>
      <c r="C4993" t="s">
        <v>27</v>
      </c>
      <c r="D4993" s="3">
        <v>0</v>
      </c>
      <c r="E4993" s="2">
        <v>0</v>
      </c>
      <c r="F4993" s="3">
        <v>29910</v>
      </c>
      <c r="G4993" t="s">
        <v>1046</v>
      </c>
      <c r="H4993" t="s">
        <v>18</v>
      </c>
      <c r="I4993" t="s">
        <v>19</v>
      </c>
      <c r="J4993" s="41">
        <v>0</v>
      </c>
      <c r="K4993" s="42">
        <v>0</v>
      </c>
      <c r="L4993" t="str">
        <f>IFERROR(INDEX(Dictionary!E:E,MATCH(G4993,Dictionary!A:A,0)),"")</f>
        <v/>
      </c>
    </row>
    <row r="4994" spans="1:12" x14ac:dyDescent="0.2">
      <c r="A4994" t="s">
        <v>2466</v>
      </c>
      <c r="B4994" s="40">
        <v>45504</v>
      </c>
      <c r="C4994" t="s">
        <v>27</v>
      </c>
      <c r="D4994" s="3">
        <v>0</v>
      </c>
      <c r="E4994" s="2">
        <v>0</v>
      </c>
      <c r="F4994" s="3">
        <v>27500</v>
      </c>
      <c r="G4994" t="s">
        <v>1151</v>
      </c>
      <c r="H4994" t="s">
        <v>18</v>
      </c>
      <c r="I4994" t="s">
        <v>19</v>
      </c>
      <c r="J4994" s="41">
        <v>0</v>
      </c>
      <c r="K4994" s="42">
        <v>0</v>
      </c>
      <c r="L4994" t="str">
        <f>IFERROR(INDEX(Dictionary!E:E,MATCH(G4994,Dictionary!A:A,0)),"")</f>
        <v/>
      </c>
    </row>
    <row r="4995" spans="1:12" x14ac:dyDescent="0.2">
      <c r="A4995" t="s">
        <v>2466</v>
      </c>
      <c r="B4995" s="40">
        <v>45504</v>
      </c>
      <c r="C4995" t="s">
        <v>27</v>
      </c>
      <c r="D4995" s="3">
        <v>0</v>
      </c>
      <c r="E4995" s="2">
        <v>0</v>
      </c>
      <c r="F4995" s="3">
        <v>27440</v>
      </c>
      <c r="G4995" t="s">
        <v>31</v>
      </c>
      <c r="H4995" t="s">
        <v>18</v>
      </c>
      <c r="I4995" t="s">
        <v>19</v>
      </c>
      <c r="J4995" s="41">
        <v>0</v>
      </c>
      <c r="K4995" s="42">
        <v>0</v>
      </c>
      <c r="L4995" t="str">
        <f>IFERROR(INDEX(Dictionary!E:E,MATCH(G4995,Dictionary!A:A,0)),"")</f>
        <v/>
      </c>
    </row>
    <row r="4996" spans="1:12" x14ac:dyDescent="0.2">
      <c r="A4996" t="s">
        <v>2466</v>
      </c>
      <c r="B4996" s="40">
        <v>45504</v>
      </c>
      <c r="C4996" t="s">
        <v>27</v>
      </c>
      <c r="D4996" s="3">
        <v>0</v>
      </c>
      <c r="E4996" s="2">
        <v>0</v>
      </c>
      <c r="F4996" s="3">
        <v>25590</v>
      </c>
      <c r="G4996" t="s">
        <v>944</v>
      </c>
      <c r="H4996" t="s">
        <v>18</v>
      </c>
      <c r="I4996" t="s">
        <v>19</v>
      </c>
      <c r="J4996" s="41">
        <v>0</v>
      </c>
      <c r="K4996" s="42">
        <v>0</v>
      </c>
      <c r="L4996" t="str">
        <f>IFERROR(INDEX(Dictionary!E:E,MATCH(G4996,Dictionary!A:A,0)),"")</f>
        <v/>
      </c>
    </row>
    <row r="4997" spans="1:12" x14ac:dyDescent="0.2">
      <c r="A4997" t="s">
        <v>2466</v>
      </c>
      <c r="B4997" s="40">
        <v>45504</v>
      </c>
      <c r="C4997" t="s">
        <v>27</v>
      </c>
      <c r="D4997" s="3">
        <v>0</v>
      </c>
      <c r="E4997" s="2">
        <v>0</v>
      </c>
      <c r="F4997" s="3">
        <v>25090</v>
      </c>
      <c r="G4997" t="s">
        <v>602</v>
      </c>
      <c r="H4997" t="s">
        <v>18</v>
      </c>
      <c r="I4997" t="s">
        <v>19</v>
      </c>
      <c r="J4997" s="41">
        <v>0</v>
      </c>
      <c r="K4997" s="42">
        <v>0</v>
      </c>
      <c r="L4997" t="str">
        <f>IFERROR(INDEX(Dictionary!E:E,MATCH(G4997,Dictionary!A:A,0)),"")</f>
        <v/>
      </c>
    </row>
    <row r="4998" spans="1:12" x14ac:dyDescent="0.2">
      <c r="A4998" t="s">
        <v>2466</v>
      </c>
      <c r="B4998" s="40">
        <v>45504</v>
      </c>
      <c r="C4998" t="s">
        <v>27</v>
      </c>
      <c r="D4998" s="3">
        <v>0</v>
      </c>
      <c r="E4998" s="2">
        <v>0</v>
      </c>
      <c r="F4998" s="3">
        <v>24360</v>
      </c>
      <c r="G4998" t="s">
        <v>330</v>
      </c>
      <c r="H4998" t="s">
        <v>18</v>
      </c>
      <c r="I4998" t="s">
        <v>19</v>
      </c>
      <c r="J4998" s="41">
        <v>0</v>
      </c>
      <c r="K4998" s="42">
        <v>0</v>
      </c>
      <c r="L4998" t="str">
        <f>IFERROR(INDEX(Dictionary!E:E,MATCH(G4998,Dictionary!A:A,0)),"")</f>
        <v/>
      </c>
    </row>
    <row r="4999" spans="1:12" x14ac:dyDescent="0.2">
      <c r="A4999" t="s">
        <v>2466</v>
      </c>
      <c r="B4999" s="40">
        <v>45504</v>
      </c>
      <c r="C4999" t="s">
        <v>27</v>
      </c>
      <c r="D4999" s="3">
        <v>0</v>
      </c>
      <c r="E4999" s="2">
        <v>0</v>
      </c>
      <c r="F4999" s="3">
        <v>23500</v>
      </c>
      <c r="G4999" t="s">
        <v>2744</v>
      </c>
      <c r="H4999" t="s">
        <v>18</v>
      </c>
      <c r="I4999" t="s">
        <v>19</v>
      </c>
      <c r="J4999" s="41">
        <v>0</v>
      </c>
      <c r="K4999" s="42">
        <v>0</v>
      </c>
      <c r="L4999" t="str">
        <f>IFERROR(INDEX(Dictionary!E:E,MATCH(G4999,Dictionary!A:A,0)),"")</f>
        <v/>
      </c>
    </row>
    <row r="5000" spans="1:12" x14ac:dyDescent="0.2">
      <c r="A5000" t="s">
        <v>2466</v>
      </c>
      <c r="B5000" s="40">
        <v>45504</v>
      </c>
      <c r="C5000" t="s">
        <v>22</v>
      </c>
      <c r="D5000" s="3">
        <v>-1700</v>
      </c>
      <c r="E5000" s="2">
        <v>-168620</v>
      </c>
      <c r="F5000" s="3">
        <v>20910</v>
      </c>
      <c r="G5000" t="s">
        <v>316</v>
      </c>
      <c r="H5000" t="s">
        <v>18</v>
      </c>
      <c r="I5000" t="s">
        <v>19</v>
      </c>
      <c r="J5000" s="41">
        <v>99.19</v>
      </c>
      <c r="K5000" s="42">
        <v>-8.1305589999999997E-2</v>
      </c>
      <c r="L5000" t="str">
        <f>IFERROR(INDEX(Dictionary!E:E,MATCH(G5000,Dictionary!A:A,0)),"")</f>
        <v/>
      </c>
    </row>
    <row r="5001" spans="1:12" x14ac:dyDescent="0.2">
      <c r="A5001" t="s">
        <v>2466</v>
      </c>
      <c r="B5001" s="40">
        <v>45504</v>
      </c>
      <c r="C5001" t="s">
        <v>22</v>
      </c>
      <c r="D5001" s="3">
        <v>-1610</v>
      </c>
      <c r="E5001" s="2">
        <v>-159700</v>
      </c>
      <c r="F5001" s="3">
        <v>20300</v>
      </c>
      <c r="G5001" t="s">
        <v>2745</v>
      </c>
      <c r="H5001" t="s">
        <v>18</v>
      </c>
      <c r="I5001" t="s">
        <v>19</v>
      </c>
      <c r="J5001" s="41">
        <v>99.19</v>
      </c>
      <c r="K5001" s="42">
        <v>-7.9310339999999993E-2</v>
      </c>
      <c r="L5001" t="str">
        <f>IFERROR(INDEX(Dictionary!E:E,MATCH(G5001,Dictionary!A:A,0)),"")</f>
        <v/>
      </c>
    </row>
    <row r="5002" spans="1:12" x14ac:dyDescent="0.2">
      <c r="A5002" t="s">
        <v>2466</v>
      </c>
      <c r="B5002" s="40">
        <v>45504</v>
      </c>
      <c r="C5002" t="s">
        <v>22</v>
      </c>
      <c r="D5002" s="3">
        <v>-617</v>
      </c>
      <c r="E5002" s="2">
        <v>-61200</v>
      </c>
      <c r="F5002" s="3">
        <v>20230</v>
      </c>
      <c r="G5002" t="s">
        <v>978</v>
      </c>
      <c r="H5002" t="s">
        <v>18</v>
      </c>
      <c r="I5002" t="s">
        <v>19</v>
      </c>
      <c r="J5002" s="41">
        <v>99.19</v>
      </c>
      <c r="K5002" s="42">
        <v>-3.0504199999999999E-2</v>
      </c>
      <c r="L5002" t="str">
        <f>IFERROR(INDEX(Dictionary!E:E,MATCH(G5002,Dictionary!A:A,0)),"")</f>
        <v/>
      </c>
    </row>
    <row r="5003" spans="1:12" x14ac:dyDescent="0.2">
      <c r="A5003" t="s">
        <v>2466</v>
      </c>
      <c r="B5003" s="40">
        <v>45504</v>
      </c>
      <c r="C5003" t="s">
        <v>27</v>
      </c>
      <c r="D5003" s="3">
        <v>0</v>
      </c>
      <c r="E5003" s="2">
        <v>0</v>
      </c>
      <c r="F5003" s="3">
        <v>20000</v>
      </c>
      <c r="G5003" t="s">
        <v>2746</v>
      </c>
      <c r="H5003" t="s">
        <v>18</v>
      </c>
      <c r="I5003" t="s">
        <v>19</v>
      </c>
      <c r="J5003" s="41">
        <v>0</v>
      </c>
      <c r="K5003" s="42">
        <v>0</v>
      </c>
      <c r="L5003" t="str">
        <f>IFERROR(INDEX(Dictionary!E:E,MATCH(G5003,Dictionary!A:A,0)),"")</f>
        <v/>
      </c>
    </row>
    <row r="5004" spans="1:12" x14ac:dyDescent="0.2">
      <c r="A5004" t="s">
        <v>1633</v>
      </c>
      <c r="B5004" s="40">
        <v>45535</v>
      </c>
      <c r="C5004" t="s">
        <v>8</v>
      </c>
      <c r="D5004" s="3">
        <v>255320</v>
      </c>
      <c r="E5004" s="2">
        <v>18500000</v>
      </c>
      <c r="F5004" s="3">
        <v>3170000</v>
      </c>
      <c r="G5004" t="s">
        <v>239</v>
      </c>
      <c r="H5004" t="s">
        <v>18</v>
      </c>
      <c r="I5004" t="s">
        <v>19</v>
      </c>
      <c r="J5004" s="41">
        <v>72.459999999999994</v>
      </c>
      <c r="K5004" s="42">
        <v>8.054E-2</v>
      </c>
      <c r="L5004" t="str">
        <f>IFERROR(INDEX(Dictionary!E:E,MATCH(G5004,Dictionary!A:A,0)),"")</f>
        <v>State Street</v>
      </c>
    </row>
    <row r="5005" spans="1:12" x14ac:dyDescent="0.2">
      <c r="A5005" t="s">
        <v>1633</v>
      </c>
      <c r="B5005" s="40">
        <v>45535</v>
      </c>
      <c r="C5005" t="s">
        <v>8</v>
      </c>
      <c r="D5005" s="3">
        <v>285700</v>
      </c>
      <c r="E5005" s="2">
        <v>20700000</v>
      </c>
      <c r="F5005" s="3">
        <v>1950000</v>
      </c>
      <c r="G5005" t="s">
        <v>240</v>
      </c>
      <c r="H5005" t="s">
        <v>18</v>
      </c>
      <c r="I5005" t="s">
        <v>19</v>
      </c>
      <c r="J5005" s="41">
        <v>72.45</v>
      </c>
      <c r="K5005" s="42">
        <v>0.14651</v>
      </c>
      <c r="L5005" t="str">
        <f>IFERROR(INDEX(Dictionary!E:E,MATCH(G5005,Dictionary!A:A,0)),"")</f>
        <v>Vanguard</v>
      </c>
    </row>
    <row r="5006" spans="1:12" x14ac:dyDescent="0.2">
      <c r="A5006" t="s">
        <v>1633</v>
      </c>
      <c r="B5006" s="40">
        <v>45535</v>
      </c>
      <c r="C5006" t="s">
        <v>22</v>
      </c>
      <c r="D5006" s="3">
        <v>-6100</v>
      </c>
      <c r="E5006" s="2">
        <v>-441850</v>
      </c>
      <c r="F5006" s="3">
        <v>1670000</v>
      </c>
      <c r="G5006" t="s">
        <v>243</v>
      </c>
      <c r="H5006" t="s">
        <v>18</v>
      </c>
      <c r="I5006" t="s">
        <v>19</v>
      </c>
      <c r="J5006" s="41">
        <v>72.430000000000007</v>
      </c>
      <c r="K5006" s="42">
        <v>-3.65E-3</v>
      </c>
      <c r="L5006" t="str">
        <f>IFERROR(INDEX(Dictionary!E:E,MATCH(G5006,Dictionary!A:A,0)),"")</f>
        <v/>
      </c>
    </row>
    <row r="5007" spans="1:12" x14ac:dyDescent="0.2">
      <c r="A5007" t="s">
        <v>1633</v>
      </c>
      <c r="B5007" s="40">
        <v>45535</v>
      </c>
      <c r="C5007" t="s">
        <v>8</v>
      </c>
      <c r="D5007" s="3">
        <v>89040</v>
      </c>
      <c r="E5007" s="2">
        <v>6450000</v>
      </c>
      <c r="F5007" s="3">
        <v>1320000</v>
      </c>
      <c r="G5007" t="s">
        <v>241</v>
      </c>
      <c r="H5007" t="s">
        <v>18</v>
      </c>
      <c r="I5007" t="s">
        <v>19</v>
      </c>
      <c r="J5007" s="41">
        <v>72.44</v>
      </c>
      <c r="K5007" s="42">
        <v>6.7449999999999996E-2</v>
      </c>
      <c r="L5007" t="str">
        <f>IFERROR(INDEX(Dictionary!E:E,MATCH(G5007,Dictionary!A:A,0)),"")</f>
        <v/>
      </c>
    </row>
    <row r="5008" spans="1:12" x14ac:dyDescent="0.2">
      <c r="A5008" t="s">
        <v>1633</v>
      </c>
      <c r="B5008" s="40">
        <v>45535</v>
      </c>
      <c r="C5008" t="s">
        <v>22</v>
      </c>
      <c r="D5008" s="3">
        <v>-1960</v>
      </c>
      <c r="E5008" s="2">
        <v>-142330</v>
      </c>
      <c r="F5008" s="3">
        <v>1300000</v>
      </c>
      <c r="G5008" t="s">
        <v>238</v>
      </c>
      <c r="H5008" t="s">
        <v>18</v>
      </c>
      <c r="I5008" t="s">
        <v>19</v>
      </c>
      <c r="J5008" s="41">
        <v>72.62</v>
      </c>
      <c r="K5008" s="42">
        <v>-1.5100000000000001E-3</v>
      </c>
      <c r="L5008" t="str">
        <f>IFERROR(INDEX(Dictionary!E:E,MATCH(G5008,Dictionary!A:A,0)),"")</f>
        <v>State Street</v>
      </c>
    </row>
    <row r="5009" spans="1:12" x14ac:dyDescent="0.2">
      <c r="A5009" t="s">
        <v>1633</v>
      </c>
      <c r="B5009" s="40">
        <v>45535</v>
      </c>
      <c r="C5009" t="s">
        <v>8</v>
      </c>
      <c r="D5009" s="3">
        <v>78460</v>
      </c>
      <c r="E5009" s="2">
        <v>5690000</v>
      </c>
      <c r="F5009" s="3">
        <v>1050000</v>
      </c>
      <c r="G5009" t="s">
        <v>244</v>
      </c>
      <c r="H5009" t="s">
        <v>18</v>
      </c>
      <c r="I5009" t="s">
        <v>19</v>
      </c>
      <c r="J5009" s="41">
        <v>72.52</v>
      </c>
      <c r="K5009" s="42">
        <v>7.4719999999999995E-2</v>
      </c>
      <c r="L5009" t="str">
        <f>IFERROR(INDEX(Dictionary!E:E,MATCH(G5009,Dictionary!A:A,0)),"")</f>
        <v/>
      </c>
    </row>
    <row r="5010" spans="1:12" x14ac:dyDescent="0.2">
      <c r="A5010" t="s">
        <v>1633</v>
      </c>
      <c r="B5010" s="40">
        <v>45535</v>
      </c>
      <c r="C5010" t="s">
        <v>8</v>
      </c>
      <c r="D5010" s="3">
        <v>2560</v>
      </c>
      <c r="E5010" s="2">
        <v>185450</v>
      </c>
      <c r="F5010" s="3">
        <v>840870</v>
      </c>
      <c r="G5010" t="s">
        <v>488</v>
      </c>
      <c r="H5010" t="s">
        <v>18</v>
      </c>
      <c r="I5010" t="s">
        <v>19</v>
      </c>
      <c r="J5010" s="41">
        <v>72.44</v>
      </c>
      <c r="K5010" s="42">
        <v>3.0400000000000002E-3</v>
      </c>
      <c r="L5010" t="str">
        <f>IFERROR(INDEX(Dictionary!E:E,MATCH(G5010,Dictionary!A:A,0)),"")</f>
        <v/>
      </c>
    </row>
    <row r="5011" spans="1:12" x14ac:dyDescent="0.2">
      <c r="A5011" t="s">
        <v>1633</v>
      </c>
      <c r="B5011" s="40">
        <v>45535</v>
      </c>
      <c r="C5011" t="s">
        <v>22</v>
      </c>
      <c r="D5011" s="3">
        <v>-8620</v>
      </c>
      <c r="E5011" s="2">
        <v>-624690</v>
      </c>
      <c r="F5011" s="3">
        <v>478620</v>
      </c>
      <c r="G5011" t="s">
        <v>247</v>
      </c>
      <c r="H5011" t="s">
        <v>18</v>
      </c>
      <c r="I5011" t="s">
        <v>19</v>
      </c>
      <c r="J5011" s="41">
        <v>72.47</v>
      </c>
      <c r="K5011" s="42">
        <v>-1.7999999999999999E-2</v>
      </c>
      <c r="L5011" t="str">
        <f>IFERROR(INDEX(Dictionary!E:E,MATCH(G5011,Dictionary!A:A,0)),"")</f>
        <v>BlackRock</v>
      </c>
    </row>
    <row r="5012" spans="1:12" x14ac:dyDescent="0.2">
      <c r="A5012" t="s">
        <v>1633</v>
      </c>
      <c r="B5012" s="40">
        <v>45535</v>
      </c>
      <c r="C5012" t="s">
        <v>8</v>
      </c>
      <c r="D5012" s="3">
        <v>149790</v>
      </c>
      <c r="E5012" s="2">
        <v>10860000</v>
      </c>
      <c r="F5012" s="3">
        <v>429060</v>
      </c>
      <c r="G5012" t="s">
        <v>268</v>
      </c>
      <c r="H5012" t="s">
        <v>18</v>
      </c>
      <c r="I5012" t="s">
        <v>19</v>
      </c>
      <c r="J5012" s="41">
        <v>72.5</v>
      </c>
      <c r="K5012" s="42">
        <v>0.34910999999999998</v>
      </c>
      <c r="L5012" t="str">
        <f>IFERROR(INDEX(Dictionary!E:E,MATCH(G5012,Dictionary!A:A,0)),"")</f>
        <v/>
      </c>
    </row>
    <row r="5013" spans="1:12" x14ac:dyDescent="0.2">
      <c r="A5013" t="s">
        <v>1633</v>
      </c>
      <c r="B5013" s="40">
        <v>45535</v>
      </c>
      <c r="C5013" t="s">
        <v>22</v>
      </c>
      <c r="D5013" s="3">
        <v>-7390</v>
      </c>
      <c r="E5013" s="2">
        <v>-535340</v>
      </c>
      <c r="F5013" s="3">
        <v>358970</v>
      </c>
      <c r="G5013" t="s">
        <v>681</v>
      </c>
      <c r="H5013" t="s">
        <v>18</v>
      </c>
      <c r="I5013" t="s">
        <v>19</v>
      </c>
      <c r="J5013" s="41">
        <v>72.44</v>
      </c>
      <c r="K5013" s="42">
        <v>-2.0580000000000001E-2</v>
      </c>
      <c r="L5013" t="str">
        <f>IFERROR(INDEX(Dictionary!E:E,MATCH(G5013,Dictionary!A:A,0)),"")</f>
        <v/>
      </c>
    </row>
    <row r="5014" spans="1:12" x14ac:dyDescent="0.2">
      <c r="A5014" t="s">
        <v>1633</v>
      </c>
      <c r="B5014" s="40">
        <v>45535</v>
      </c>
      <c r="C5014" t="s">
        <v>8</v>
      </c>
      <c r="D5014" s="3">
        <v>32650</v>
      </c>
      <c r="E5014" s="2">
        <v>2370000</v>
      </c>
      <c r="F5014" s="3">
        <v>308290</v>
      </c>
      <c r="G5014" t="s">
        <v>267</v>
      </c>
      <c r="H5014" t="s">
        <v>18</v>
      </c>
      <c r="I5014" t="s">
        <v>19</v>
      </c>
      <c r="J5014" s="41">
        <v>72.59</v>
      </c>
      <c r="K5014" s="42">
        <v>0.10589999999999999</v>
      </c>
      <c r="L5014" t="str">
        <f>IFERROR(INDEX(Dictionary!E:E,MATCH(G5014,Dictionary!A:A,0)),"")</f>
        <v/>
      </c>
    </row>
    <row r="5015" spans="1:12" x14ac:dyDescent="0.2">
      <c r="A5015" t="s">
        <v>1633</v>
      </c>
      <c r="B5015" s="40">
        <v>45535</v>
      </c>
      <c r="C5015" t="s">
        <v>8</v>
      </c>
      <c r="D5015" s="3">
        <v>16350</v>
      </c>
      <c r="E5015" s="2">
        <v>1180000</v>
      </c>
      <c r="F5015" s="3">
        <v>217450</v>
      </c>
      <c r="G5015" t="s">
        <v>254</v>
      </c>
      <c r="H5015" t="s">
        <v>18</v>
      </c>
      <c r="I5015" t="s">
        <v>19</v>
      </c>
      <c r="J5015" s="41">
        <v>72.17</v>
      </c>
      <c r="K5015" s="42">
        <v>7.5190000000000007E-2</v>
      </c>
      <c r="L5015" t="str">
        <f>IFERROR(INDEX(Dictionary!E:E,MATCH(G5015,Dictionary!A:A,0)),"")</f>
        <v>State Street</v>
      </c>
    </row>
    <row r="5016" spans="1:12" x14ac:dyDescent="0.2">
      <c r="A5016" t="s">
        <v>1633</v>
      </c>
      <c r="B5016" s="40">
        <v>45535</v>
      </c>
      <c r="C5016" t="s">
        <v>8</v>
      </c>
      <c r="D5016" s="3">
        <v>17110</v>
      </c>
      <c r="E5016" s="2">
        <v>1240000</v>
      </c>
      <c r="F5016" s="3">
        <v>181190</v>
      </c>
      <c r="G5016" t="s">
        <v>242</v>
      </c>
      <c r="H5016" t="s">
        <v>18</v>
      </c>
      <c r="I5016" t="s">
        <v>19</v>
      </c>
      <c r="J5016" s="41">
        <v>72.47</v>
      </c>
      <c r="K5016" s="42">
        <v>9.443E-2</v>
      </c>
      <c r="L5016" t="str">
        <f>IFERROR(INDEX(Dictionary!E:E,MATCH(G5016,Dictionary!A:A,0)),"")</f>
        <v/>
      </c>
    </row>
    <row r="5017" spans="1:12" x14ac:dyDescent="0.2">
      <c r="A5017" t="s">
        <v>1633</v>
      </c>
      <c r="B5017" s="40">
        <v>45535</v>
      </c>
      <c r="C5017" t="s">
        <v>8</v>
      </c>
      <c r="D5017" s="3">
        <v>43020</v>
      </c>
      <c r="E5017" s="2">
        <v>3120000</v>
      </c>
      <c r="F5017" s="3">
        <v>165030</v>
      </c>
      <c r="G5017" t="s">
        <v>753</v>
      </c>
      <c r="H5017" t="s">
        <v>18</v>
      </c>
      <c r="I5017" t="s">
        <v>19</v>
      </c>
      <c r="J5017" s="41">
        <v>72.52</v>
      </c>
      <c r="K5017" s="42">
        <v>0.26068000000000002</v>
      </c>
      <c r="L5017" t="str">
        <f>IFERROR(INDEX(Dictionary!E:E,MATCH(G5017,Dictionary!A:A,0)),"")</f>
        <v/>
      </c>
    </row>
    <row r="5018" spans="1:12" x14ac:dyDescent="0.2">
      <c r="A5018" t="s">
        <v>1633</v>
      </c>
      <c r="B5018" s="40">
        <v>45535</v>
      </c>
      <c r="C5018" t="s">
        <v>8</v>
      </c>
      <c r="D5018" s="3">
        <v>533</v>
      </c>
      <c r="E5018" s="2">
        <v>38630</v>
      </c>
      <c r="F5018" s="3">
        <v>157660</v>
      </c>
      <c r="G5018" t="s">
        <v>996</v>
      </c>
      <c r="H5018" t="s">
        <v>18</v>
      </c>
      <c r="I5018" t="s">
        <v>19</v>
      </c>
      <c r="J5018" s="41">
        <v>72.48</v>
      </c>
      <c r="K5018" s="42">
        <v>3.3800000000000002E-3</v>
      </c>
      <c r="L5018" t="str">
        <f>IFERROR(INDEX(Dictionary!E:E,MATCH(G5018,Dictionary!A:A,0)),"")</f>
        <v/>
      </c>
    </row>
    <row r="5019" spans="1:12" x14ac:dyDescent="0.2">
      <c r="A5019" t="s">
        <v>1633</v>
      </c>
      <c r="B5019" s="40">
        <v>45535</v>
      </c>
      <c r="C5019" t="s">
        <v>22</v>
      </c>
      <c r="D5019" s="3">
        <v>-4540</v>
      </c>
      <c r="E5019" s="2">
        <v>-329160</v>
      </c>
      <c r="F5019" s="3">
        <v>142610</v>
      </c>
      <c r="G5019" t="s">
        <v>490</v>
      </c>
      <c r="H5019" t="s">
        <v>18</v>
      </c>
      <c r="I5019" t="s">
        <v>19</v>
      </c>
      <c r="J5019" s="41">
        <v>72.5</v>
      </c>
      <c r="K5019" s="42">
        <v>-3.1829999999999997E-2</v>
      </c>
      <c r="L5019" t="str">
        <f>IFERROR(INDEX(Dictionary!E:E,MATCH(G5019,Dictionary!A:A,0)),"")</f>
        <v/>
      </c>
    </row>
    <row r="5020" spans="1:12" x14ac:dyDescent="0.2">
      <c r="A5020" t="s">
        <v>1633</v>
      </c>
      <c r="B5020" s="40">
        <v>45535</v>
      </c>
      <c r="C5020" t="s">
        <v>22</v>
      </c>
      <c r="D5020" s="3">
        <v>-5720</v>
      </c>
      <c r="E5020" s="2">
        <v>-414600</v>
      </c>
      <c r="F5020" s="3">
        <v>104230</v>
      </c>
      <c r="G5020" t="s">
        <v>1144</v>
      </c>
      <c r="H5020" t="s">
        <v>18</v>
      </c>
      <c r="I5020" t="s">
        <v>19</v>
      </c>
      <c r="J5020" s="41">
        <v>72.48</v>
      </c>
      <c r="K5020" s="42">
        <v>-5.4879999999999998E-2</v>
      </c>
      <c r="L5020" t="str">
        <f>IFERROR(INDEX(Dictionary!E:E,MATCH(G5020,Dictionary!A:A,0)),"")</f>
        <v/>
      </c>
    </row>
    <row r="5021" spans="1:12" x14ac:dyDescent="0.2">
      <c r="A5021" t="s">
        <v>1633</v>
      </c>
      <c r="B5021" s="40">
        <v>45535</v>
      </c>
      <c r="C5021" t="s">
        <v>22</v>
      </c>
      <c r="D5021" s="3">
        <v>-22190</v>
      </c>
      <c r="E5021" s="2">
        <v>-1610000</v>
      </c>
      <c r="F5021" s="3">
        <v>89950</v>
      </c>
      <c r="G5021" t="s">
        <v>283</v>
      </c>
      <c r="H5021" t="s">
        <v>18</v>
      </c>
      <c r="I5021" t="s">
        <v>19</v>
      </c>
      <c r="J5021" s="41">
        <v>72.56</v>
      </c>
      <c r="K5021" s="42">
        <v>-0.24668999999999999</v>
      </c>
      <c r="L5021" t="str">
        <f>IFERROR(INDEX(Dictionary!E:E,MATCH(G5021,Dictionary!A:A,0)),"")</f>
        <v/>
      </c>
    </row>
    <row r="5022" spans="1:12" x14ac:dyDescent="0.2">
      <c r="A5022" t="s">
        <v>1633</v>
      </c>
      <c r="B5022" s="40">
        <v>45535</v>
      </c>
      <c r="C5022" t="s">
        <v>8</v>
      </c>
      <c r="D5022" s="3">
        <v>44600</v>
      </c>
      <c r="E5022" s="2">
        <v>3230000</v>
      </c>
      <c r="F5022" s="3">
        <v>83340</v>
      </c>
      <c r="G5022" t="s">
        <v>252</v>
      </c>
      <c r="H5022" t="s">
        <v>18</v>
      </c>
      <c r="I5022" t="s">
        <v>19</v>
      </c>
      <c r="J5022" s="41">
        <v>72.42</v>
      </c>
      <c r="K5022" s="42">
        <v>0.53515000000000001</v>
      </c>
      <c r="L5022" t="str">
        <f>IFERROR(INDEX(Dictionary!E:E,MATCH(G5022,Dictionary!A:A,0)),"")</f>
        <v/>
      </c>
    </row>
    <row r="5023" spans="1:12" x14ac:dyDescent="0.2">
      <c r="A5023" t="s">
        <v>1633</v>
      </c>
      <c r="B5023" s="40">
        <v>45535</v>
      </c>
      <c r="C5023" t="s">
        <v>8</v>
      </c>
      <c r="D5023" s="3">
        <v>3980</v>
      </c>
      <c r="E5023" s="2">
        <v>288070</v>
      </c>
      <c r="F5023" s="3">
        <v>63020</v>
      </c>
      <c r="G5023" t="s">
        <v>253</v>
      </c>
      <c r="H5023" t="s">
        <v>18</v>
      </c>
      <c r="I5023" t="s">
        <v>19</v>
      </c>
      <c r="J5023" s="41">
        <v>72.38</v>
      </c>
      <c r="K5023" s="42">
        <v>6.3149999999999998E-2</v>
      </c>
      <c r="L5023" t="str">
        <f>IFERROR(INDEX(Dictionary!E:E,MATCH(G5023,Dictionary!A:A,0)),"")</f>
        <v/>
      </c>
    </row>
    <row r="5024" spans="1:12" x14ac:dyDescent="0.2">
      <c r="A5024" t="s">
        <v>1633</v>
      </c>
      <c r="B5024" s="40">
        <v>45535</v>
      </c>
      <c r="C5024" t="s">
        <v>22</v>
      </c>
      <c r="D5024" s="3">
        <v>-1580</v>
      </c>
      <c r="E5024" s="2">
        <v>-114580</v>
      </c>
      <c r="F5024" s="3">
        <v>52580</v>
      </c>
      <c r="G5024" t="s">
        <v>20</v>
      </c>
      <c r="H5024" t="s">
        <v>18</v>
      </c>
      <c r="I5024" t="s">
        <v>19</v>
      </c>
      <c r="J5024" s="41">
        <v>72.52</v>
      </c>
      <c r="K5024" s="42">
        <v>-3.005E-2</v>
      </c>
      <c r="L5024" t="str">
        <f>IFERROR(INDEX(Dictionary!E:E,MATCH(G5024,Dictionary!A:A,0)),"")</f>
        <v/>
      </c>
    </row>
    <row r="5025" spans="1:12" x14ac:dyDescent="0.2">
      <c r="A5025" t="s">
        <v>1633</v>
      </c>
      <c r="B5025" s="40">
        <v>45535</v>
      </c>
      <c r="C5025" t="s">
        <v>22</v>
      </c>
      <c r="D5025" s="3">
        <v>-65000</v>
      </c>
      <c r="E5025" s="2">
        <v>-4710000</v>
      </c>
      <c r="F5025" s="3">
        <v>42000</v>
      </c>
      <c r="G5025" t="s">
        <v>266</v>
      </c>
      <c r="H5025" t="s">
        <v>18</v>
      </c>
      <c r="I5025" t="s">
        <v>19</v>
      </c>
      <c r="J5025" s="41">
        <v>72.459999999999994</v>
      </c>
      <c r="K5025" s="42">
        <v>-1.54762</v>
      </c>
      <c r="L5025" t="str">
        <f>IFERROR(INDEX(Dictionary!E:E,MATCH(G5025,Dictionary!A:A,0)),"")</f>
        <v/>
      </c>
    </row>
    <row r="5026" spans="1:12" x14ac:dyDescent="0.2">
      <c r="A5026" t="s">
        <v>1633</v>
      </c>
      <c r="B5026" s="40">
        <v>45535</v>
      </c>
      <c r="C5026" t="s">
        <v>8</v>
      </c>
      <c r="D5026" s="3">
        <v>41570</v>
      </c>
      <c r="E5026" s="2">
        <v>3010000</v>
      </c>
      <c r="F5026" s="3">
        <v>41570</v>
      </c>
      <c r="G5026" t="s">
        <v>2767</v>
      </c>
      <c r="H5026" t="s">
        <v>18</v>
      </c>
      <c r="I5026" t="s">
        <v>19</v>
      </c>
      <c r="J5026" s="41">
        <v>72.41</v>
      </c>
      <c r="K5026" s="42">
        <v>1</v>
      </c>
      <c r="L5026" t="str">
        <f>IFERROR(INDEX(Dictionary!E:E,MATCH(G5026,Dictionary!A:A,0)),"")</f>
        <v/>
      </c>
    </row>
    <row r="5027" spans="1:12" x14ac:dyDescent="0.2">
      <c r="A5027" t="s">
        <v>1633</v>
      </c>
      <c r="B5027" s="40">
        <v>45535</v>
      </c>
      <c r="C5027" t="s">
        <v>8</v>
      </c>
      <c r="D5027" s="3">
        <v>4740</v>
      </c>
      <c r="E5027" s="2">
        <v>343580</v>
      </c>
      <c r="F5027" s="3">
        <v>35970</v>
      </c>
      <c r="G5027" t="s">
        <v>260</v>
      </c>
      <c r="H5027" t="s">
        <v>18</v>
      </c>
      <c r="I5027" t="s">
        <v>19</v>
      </c>
      <c r="J5027" s="41">
        <v>72.489999999999995</v>
      </c>
      <c r="K5027" s="42">
        <v>0.13177</v>
      </c>
      <c r="L5027" t="str">
        <f>IFERROR(INDEX(Dictionary!E:E,MATCH(G5027,Dictionary!A:A,0)),"")</f>
        <v/>
      </c>
    </row>
    <row r="5028" spans="1:12" x14ac:dyDescent="0.2">
      <c r="A5028" t="s">
        <v>1633</v>
      </c>
      <c r="B5028" s="40">
        <v>45535</v>
      </c>
      <c r="C5028" t="s">
        <v>22</v>
      </c>
      <c r="D5028" s="3">
        <v>-610</v>
      </c>
      <c r="E5028" s="2">
        <v>-44210</v>
      </c>
      <c r="F5028" s="3">
        <v>33520</v>
      </c>
      <c r="G5028" t="s">
        <v>248</v>
      </c>
      <c r="H5028" t="s">
        <v>18</v>
      </c>
      <c r="I5028" t="s">
        <v>19</v>
      </c>
      <c r="J5028" s="41">
        <v>72.48</v>
      </c>
      <c r="K5028" s="42">
        <v>-1.8200000000000001E-2</v>
      </c>
      <c r="L5028" t="str">
        <f>IFERROR(INDEX(Dictionary!E:E,MATCH(G5028,Dictionary!A:A,0)),"")</f>
        <v/>
      </c>
    </row>
    <row r="5029" spans="1:12" x14ac:dyDescent="0.2">
      <c r="A5029" t="s">
        <v>1633</v>
      </c>
      <c r="B5029" s="40">
        <v>45535</v>
      </c>
      <c r="C5029" t="s">
        <v>27</v>
      </c>
      <c r="D5029" s="3">
        <v>0</v>
      </c>
      <c r="E5029" s="2">
        <v>0</v>
      </c>
      <c r="F5029" s="3">
        <v>31000</v>
      </c>
      <c r="G5029" t="s">
        <v>1468</v>
      </c>
      <c r="H5029" t="s">
        <v>18</v>
      </c>
      <c r="I5029" t="s">
        <v>19</v>
      </c>
      <c r="J5029" s="41">
        <v>0</v>
      </c>
      <c r="K5029" s="42">
        <v>0</v>
      </c>
      <c r="L5029" t="str">
        <f>IFERROR(INDEX(Dictionary!E:E,MATCH(G5029,Dictionary!A:A,0)),"")</f>
        <v/>
      </c>
    </row>
    <row r="5030" spans="1:12" x14ac:dyDescent="0.2">
      <c r="A5030" t="s">
        <v>1633</v>
      </c>
      <c r="B5030" s="40">
        <v>45535</v>
      </c>
      <c r="C5030" t="s">
        <v>27</v>
      </c>
      <c r="D5030" s="3">
        <v>0</v>
      </c>
      <c r="E5030" s="2">
        <v>0</v>
      </c>
      <c r="F5030" s="3">
        <v>30000</v>
      </c>
      <c r="G5030" t="s">
        <v>547</v>
      </c>
      <c r="H5030" t="s">
        <v>18</v>
      </c>
      <c r="I5030" t="s">
        <v>19</v>
      </c>
      <c r="J5030" s="41">
        <v>0</v>
      </c>
      <c r="K5030" s="42">
        <v>0</v>
      </c>
      <c r="L5030" t="str">
        <f>IFERROR(INDEX(Dictionary!E:E,MATCH(G5030,Dictionary!A:A,0)),"")</f>
        <v/>
      </c>
    </row>
    <row r="5031" spans="1:12" x14ac:dyDescent="0.2">
      <c r="A5031" t="s">
        <v>1633</v>
      </c>
      <c r="B5031" s="40">
        <v>45535</v>
      </c>
      <c r="C5031" t="s">
        <v>8</v>
      </c>
      <c r="D5031" s="3">
        <v>24100</v>
      </c>
      <c r="E5031" s="2">
        <v>1750000</v>
      </c>
      <c r="F5031" s="3">
        <v>24100</v>
      </c>
      <c r="G5031" t="s">
        <v>755</v>
      </c>
      <c r="H5031" t="s">
        <v>18</v>
      </c>
      <c r="I5031" t="s">
        <v>19</v>
      </c>
      <c r="J5031" s="41">
        <v>72.61</v>
      </c>
      <c r="K5031" s="42">
        <v>1</v>
      </c>
      <c r="L5031" t="str">
        <f>IFERROR(INDEX(Dictionary!E:E,MATCH(G5031,Dictionary!A:A,0)),"")</f>
        <v/>
      </c>
    </row>
    <row r="5032" spans="1:12" x14ac:dyDescent="0.2">
      <c r="A5032" t="s">
        <v>1633</v>
      </c>
      <c r="B5032" s="40">
        <v>45535</v>
      </c>
      <c r="C5032" t="s">
        <v>8</v>
      </c>
      <c r="D5032" s="3">
        <v>63</v>
      </c>
      <c r="E5032" s="2">
        <v>4570</v>
      </c>
      <c r="F5032" s="3">
        <v>19960</v>
      </c>
      <c r="G5032" t="s">
        <v>276</v>
      </c>
      <c r="H5032" t="s">
        <v>18</v>
      </c>
      <c r="I5032" t="s">
        <v>19</v>
      </c>
      <c r="J5032" s="41">
        <v>72.540000000000006</v>
      </c>
      <c r="K5032" s="42">
        <v>3.16E-3</v>
      </c>
      <c r="L5032" t="str">
        <f>IFERROR(INDEX(Dictionary!E:E,MATCH(G5032,Dictionary!A:A,0)),"")</f>
        <v/>
      </c>
    </row>
    <row r="5033" spans="1:12" x14ac:dyDescent="0.2">
      <c r="A5033" t="s">
        <v>1633</v>
      </c>
      <c r="B5033" s="40">
        <v>45535</v>
      </c>
      <c r="C5033" t="s">
        <v>27</v>
      </c>
      <c r="D5033" s="3">
        <v>0</v>
      </c>
      <c r="E5033" s="2">
        <v>0</v>
      </c>
      <c r="F5033" s="3">
        <v>18000</v>
      </c>
      <c r="G5033" t="s">
        <v>500</v>
      </c>
      <c r="H5033" t="s">
        <v>18</v>
      </c>
      <c r="I5033" t="s">
        <v>19</v>
      </c>
      <c r="J5033" s="41">
        <v>0</v>
      </c>
      <c r="K5033" s="42">
        <v>0</v>
      </c>
      <c r="L5033" t="str">
        <f>IFERROR(INDEX(Dictionary!E:E,MATCH(G5033,Dictionary!A:A,0)),"")</f>
        <v/>
      </c>
    </row>
    <row r="5034" spans="1:12" x14ac:dyDescent="0.2">
      <c r="A5034" t="s">
        <v>1633</v>
      </c>
      <c r="B5034" s="40">
        <v>45535</v>
      </c>
      <c r="C5034" t="s">
        <v>22</v>
      </c>
      <c r="D5034" s="3">
        <v>-1130</v>
      </c>
      <c r="E5034" s="2">
        <v>-81600</v>
      </c>
      <c r="F5034" s="3">
        <v>17560</v>
      </c>
      <c r="G5034" t="s">
        <v>1145</v>
      </c>
      <c r="H5034" t="s">
        <v>18</v>
      </c>
      <c r="I5034" t="s">
        <v>19</v>
      </c>
      <c r="J5034" s="41">
        <v>72.209999999999994</v>
      </c>
      <c r="K5034" s="42">
        <v>-6.4350000000000004E-2</v>
      </c>
      <c r="L5034" t="str">
        <f>IFERROR(INDEX(Dictionary!E:E,MATCH(G5034,Dictionary!A:A,0)),"")</f>
        <v/>
      </c>
    </row>
    <row r="5035" spans="1:12" x14ac:dyDescent="0.2">
      <c r="A5035" t="s">
        <v>1633</v>
      </c>
      <c r="B5035" s="40">
        <v>45535</v>
      </c>
      <c r="C5035" t="s">
        <v>27</v>
      </c>
      <c r="D5035" s="3">
        <v>0</v>
      </c>
      <c r="E5035" s="2">
        <v>0</v>
      </c>
      <c r="F5035" s="3">
        <v>16810</v>
      </c>
      <c r="G5035" t="s">
        <v>278</v>
      </c>
      <c r="H5035" t="s">
        <v>18</v>
      </c>
      <c r="I5035" t="s">
        <v>19</v>
      </c>
      <c r="J5035" s="41">
        <v>0</v>
      </c>
      <c r="K5035" s="42">
        <v>0</v>
      </c>
      <c r="L5035" t="str">
        <f>IFERROR(INDEX(Dictionary!E:E,MATCH(G5035,Dictionary!A:A,0)),"")</f>
        <v/>
      </c>
    </row>
    <row r="5036" spans="1:12" x14ac:dyDescent="0.2">
      <c r="A5036" t="s">
        <v>1633</v>
      </c>
      <c r="B5036" s="40">
        <v>45535</v>
      </c>
      <c r="C5036" t="s">
        <v>22</v>
      </c>
      <c r="D5036" s="3">
        <v>-4140</v>
      </c>
      <c r="E5036" s="2">
        <v>-300240</v>
      </c>
      <c r="F5036" s="3">
        <v>14940</v>
      </c>
      <c r="G5036" t="s">
        <v>1502</v>
      </c>
      <c r="H5036" t="s">
        <v>18</v>
      </c>
      <c r="I5036" t="s">
        <v>19</v>
      </c>
      <c r="J5036" s="41">
        <v>72.52</v>
      </c>
      <c r="K5036" s="42">
        <v>-0.27711000000000002</v>
      </c>
      <c r="L5036" t="str">
        <f>IFERROR(INDEX(Dictionary!E:E,MATCH(G5036,Dictionary!A:A,0)),"")</f>
        <v/>
      </c>
    </row>
    <row r="5037" spans="1:12" x14ac:dyDescent="0.2">
      <c r="A5037" t="s">
        <v>1633</v>
      </c>
      <c r="B5037" s="40">
        <v>45535</v>
      </c>
      <c r="C5037" t="s">
        <v>22</v>
      </c>
      <c r="D5037" s="3">
        <v>-80</v>
      </c>
      <c r="E5037" s="2">
        <v>-5800</v>
      </c>
      <c r="F5037" s="3">
        <v>12430</v>
      </c>
      <c r="G5037" t="s">
        <v>251</v>
      </c>
      <c r="H5037" t="s">
        <v>18</v>
      </c>
      <c r="I5037" t="s">
        <v>19</v>
      </c>
      <c r="J5037" s="41">
        <v>72.5</v>
      </c>
      <c r="K5037" s="42">
        <v>-6.4400000000000004E-3</v>
      </c>
      <c r="L5037" t="str">
        <f>IFERROR(INDEX(Dictionary!E:E,MATCH(G5037,Dictionary!A:A,0)),"")</f>
        <v/>
      </c>
    </row>
    <row r="5038" spans="1:12" x14ac:dyDescent="0.2">
      <c r="A5038" t="s">
        <v>1633</v>
      </c>
      <c r="B5038" s="40">
        <v>45535</v>
      </c>
      <c r="C5038" t="s">
        <v>8</v>
      </c>
      <c r="D5038" s="3">
        <v>244</v>
      </c>
      <c r="E5038" s="2">
        <v>17680</v>
      </c>
      <c r="F5038" s="3">
        <v>12090</v>
      </c>
      <c r="G5038" t="s">
        <v>270</v>
      </c>
      <c r="H5038" t="s">
        <v>18</v>
      </c>
      <c r="I5038" t="s">
        <v>19</v>
      </c>
      <c r="J5038" s="41">
        <v>72.459999999999994</v>
      </c>
      <c r="K5038" s="42">
        <v>2.018E-2</v>
      </c>
      <c r="L5038" t="str">
        <f>IFERROR(INDEX(Dictionary!E:E,MATCH(G5038,Dictionary!A:A,0)),"")</f>
        <v/>
      </c>
    </row>
    <row r="5039" spans="1:12" x14ac:dyDescent="0.2">
      <c r="A5039" t="s">
        <v>1633</v>
      </c>
      <c r="B5039" s="40">
        <v>45535</v>
      </c>
      <c r="C5039" t="s">
        <v>8</v>
      </c>
      <c r="D5039" s="3">
        <v>9600</v>
      </c>
      <c r="E5039" s="2">
        <v>695780</v>
      </c>
      <c r="F5039" s="3">
        <v>10820</v>
      </c>
      <c r="G5039" t="s">
        <v>279</v>
      </c>
      <c r="H5039" t="s">
        <v>18</v>
      </c>
      <c r="I5039" t="s">
        <v>19</v>
      </c>
      <c r="J5039" s="41">
        <v>72.48</v>
      </c>
      <c r="K5039" s="42">
        <v>0.88724000000000003</v>
      </c>
      <c r="L5039" t="str">
        <f>IFERROR(INDEX(Dictionary!E:E,MATCH(G5039,Dictionary!A:A,0)),"")</f>
        <v/>
      </c>
    </row>
    <row r="5040" spans="1:12" x14ac:dyDescent="0.2">
      <c r="A5040" t="s">
        <v>1633</v>
      </c>
      <c r="B5040" s="40">
        <v>45535</v>
      </c>
      <c r="C5040" t="s">
        <v>22</v>
      </c>
      <c r="D5040" s="3">
        <v>-23</v>
      </c>
      <c r="E5040" s="2">
        <v>-1670</v>
      </c>
      <c r="F5040" s="3">
        <v>8190</v>
      </c>
      <c r="G5040" t="s">
        <v>1084</v>
      </c>
      <c r="H5040" t="s">
        <v>18</v>
      </c>
      <c r="I5040" t="s">
        <v>19</v>
      </c>
      <c r="J5040" s="41">
        <v>72.61</v>
      </c>
      <c r="K5040" s="42">
        <v>-2.81E-3</v>
      </c>
      <c r="L5040" t="str">
        <f>IFERROR(INDEX(Dictionary!E:E,MATCH(G5040,Dictionary!A:A,0)),"")</f>
        <v/>
      </c>
    </row>
    <row r="5041" spans="1:12" x14ac:dyDescent="0.2">
      <c r="A5041" t="s">
        <v>1633</v>
      </c>
      <c r="B5041" s="40">
        <v>45535</v>
      </c>
      <c r="C5041" t="s">
        <v>8</v>
      </c>
      <c r="D5041" s="3">
        <v>360</v>
      </c>
      <c r="E5041" s="2">
        <v>26090</v>
      </c>
      <c r="F5041" s="3">
        <v>6270</v>
      </c>
      <c r="G5041" t="s">
        <v>770</v>
      </c>
      <c r="H5041" t="s">
        <v>18</v>
      </c>
      <c r="I5041" t="s">
        <v>19</v>
      </c>
      <c r="J5041" s="41">
        <v>72.47</v>
      </c>
      <c r="K5041" s="42">
        <v>5.7410000000000003E-2</v>
      </c>
      <c r="L5041" t="str">
        <f>IFERROR(INDEX(Dictionary!E:E,MATCH(G5041,Dictionary!A:A,0)),"")</f>
        <v/>
      </c>
    </row>
    <row r="5042" spans="1:12" x14ac:dyDescent="0.2">
      <c r="A5042" t="s">
        <v>1633</v>
      </c>
      <c r="B5042" s="40">
        <v>45535</v>
      </c>
      <c r="C5042" t="s">
        <v>27</v>
      </c>
      <c r="D5042" s="3">
        <v>0</v>
      </c>
      <c r="E5042" s="2">
        <v>0</v>
      </c>
      <c r="F5042" s="3">
        <v>4690</v>
      </c>
      <c r="G5042" t="s">
        <v>284</v>
      </c>
      <c r="H5042" t="s">
        <v>18</v>
      </c>
      <c r="I5042" t="s">
        <v>19</v>
      </c>
      <c r="J5042" s="41">
        <v>0</v>
      </c>
      <c r="K5042" s="42">
        <v>0</v>
      </c>
      <c r="L5042" t="str">
        <f>IFERROR(INDEX(Dictionary!E:E,MATCH(G5042,Dictionary!A:A,0)),"")</f>
        <v/>
      </c>
    </row>
    <row r="5043" spans="1:12" x14ac:dyDescent="0.2">
      <c r="A5043" t="s">
        <v>1633</v>
      </c>
      <c r="B5043" s="40">
        <v>45535</v>
      </c>
      <c r="C5043" t="s">
        <v>8</v>
      </c>
      <c r="D5043" s="3">
        <v>1500</v>
      </c>
      <c r="E5043" s="2">
        <v>108340</v>
      </c>
      <c r="F5043" s="3">
        <v>1500</v>
      </c>
      <c r="G5043" t="s">
        <v>2768</v>
      </c>
      <c r="H5043" t="s">
        <v>18</v>
      </c>
      <c r="I5043" t="s">
        <v>19</v>
      </c>
      <c r="J5043" s="41">
        <v>72.23</v>
      </c>
      <c r="K5043" s="42">
        <v>1</v>
      </c>
      <c r="L5043" t="str">
        <f>IFERROR(INDEX(Dictionary!E:E,MATCH(G5043,Dictionary!A:A,0)),"")</f>
        <v/>
      </c>
    </row>
    <row r="5044" spans="1:12" x14ac:dyDescent="0.2">
      <c r="A5044" t="s">
        <v>1633</v>
      </c>
      <c r="B5044" s="40">
        <v>45535</v>
      </c>
      <c r="C5044" t="s">
        <v>27</v>
      </c>
      <c r="D5044" s="3">
        <v>0</v>
      </c>
      <c r="E5044" s="2">
        <v>0</v>
      </c>
      <c r="F5044" s="3">
        <v>726</v>
      </c>
      <c r="G5044" t="s">
        <v>292</v>
      </c>
      <c r="H5044" t="s">
        <v>18</v>
      </c>
      <c r="I5044" t="s">
        <v>19</v>
      </c>
      <c r="J5044" s="41">
        <v>0</v>
      </c>
      <c r="K5044" s="42">
        <v>0</v>
      </c>
      <c r="L5044" t="str">
        <f>IFERROR(INDEX(Dictionary!E:E,MATCH(G5044,Dictionary!A:A,0)),"")</f>
        <v/>
      </c>
    </row>
    <row r="5045" spans="1:12" x14ac:dyDescent="0.2">
      <c r="A5045" t="s">
        <v>1633</v>
      </c>
      <c r="B5045" s="40">
        <v>45535</v>
      </c>
      <c r="C5045" t="s">
        <v>8</v>
      </c>
      <c r="D5045" s="3">
        <v>80</v>
      </c>
      <c r="E5045" s="2">
        <v>5800</v>
      </c>
      <c r="F5045" s="3">
        <v>275</v>
      </c>
      <c r="G5045" t="s">
        <v>246</v>
      </c>
      <c r="H5045" t="s">
        <v>18</v>
      </c>
      <c r="I5045" t="s">
        <v>19</v>
      </c>
      <c r="J5045" s="41">
        <v>72.5</v>
      </c>
      <c r="K5045" s="42">
        <v>0.29091</v>
      </c>
      <c r="L5045" t="str">
        <f>IFERROR(INDEX(Dictionary!E:E,MATCH(G5045,Dictionary!A:A,0)),"")</f>
        <v/>
      </c>
    </row>
    <row r="5046" spans="1:12" x14ac:dyDescent="0.2">
      <c r="A5046" t="s">
        <v>1633</v>
      </c>
      <c r="B5046" s="40">
        <v>45535</v>
      </c>
      <c r="C5046" t="s">
        <v>22</v>
      </c>
      <c r="D5046" s="3">
        <v>-265</v>
      </c>
      <c r="E5046" s="2">
        <v>-19200</v>
      </c>
      <c r="F5046" s="3">
        <v>254</v>
      </c>
      <c r="G5046" t="s">
        <v>1146</v>
      </c>
      <c r="H5046" t="s">
        <v>18</v>
      </c>
      <c r="I5046" t="s">
        <v>19</v>
      </c>
      <c r="J5046" s="41">
        <v>72.45</v>
      </c>
      <c r="K5046" s="42">
        <v>-1.04331</v>
      </c>
      <c r="L5046" t="str">
        <f>IFERROR(INDEX(Dictionary!E:E,MATCH(G5046,Dictionary!A:A,0)),"")</f>
        <v/>
      </c>
    </row>
    <row r="5047" spans="1:12" x14ac:dyDescent="0.2">
      <c r="A5047" t="s">
        <v>1633</v>
      </c>
      <c r="B5047" s="40">
        <v>45530</v>
      </c>
      <c r="C5047" t="s">
        <v>27</v>
      </c>
      <c r="D5047" s="3">
        <v>0</v>
      </c>
      <c r="E5047" s="2">
        <v>0</v>
      </c>
      <c r="F5047" s="3">
        <v>494350</v>
      </c>
      <c r="G5047" t="s">
        <v>2751</v>
      </c>
      <c r="H5047" t="s">
        <v>10</v>
      </c>
      <c r="I5047" t="s">
        <v>11</v>
      </c>
      <c r="J5047" s="41">
        <v>0</v>
      </c>
      <c r="K5047" s="42">
        <v>0</v>
      </c>
      <c r="L5047" t="str">
        <f>IFERROR(INDEX(Dictionary!E:E,MATCH(G5047,Dictionary!A:A,0)),"")</f>
        <v/>
      </c>
    </row>
    <row r="5048" spans="1:12" x14ac:dyDescent="0.2">
      <c r="A5048" t="s">
        <v>1633</v>
      </c>
      <c r="B5048" s="40">
        <v>45526</v>
      </c>
      <c r="C5048" t="s">
        <v>27</v>
      </c>
      <c r="D5048" s="3">
        <v>0</v>
      </c>
      <c r="E5048" s="2">
        <v>0</v>
      </c>
      <c r="F5048" s="3">
        <v>157250</v>
      </c>
      <c r="G5048" t="s">
        <v>2753</v>
      </c>
      <c r="H5048" t="s">
        <v>10</v>
      </c>
      <c r="I5048" t="s">
        <v>11</v>
      </c>
      <c r="J5048" s="41">
        <v>0</v>
      </c>
      <c r="K5048" s="42">
        <v>0</v>
      </c>
      <c r="L5048" t="str">
        <f>IFERROR(INDEX(Dictionary!E:E,MATCH(G5048,Dictionary!A:A,0)),"")</f>
        <v/>
      </c>
    </row>
    <row r="5049" spans="1:12" x14ac:dyDescent="0.2">
      <c r="A5049" t="s">
        <v>1633</v>
      </c>
      <c r="B5049" s="40">
        <v>45511</v>
      </c>
      <c r="C5049" t="s">
        <v>22</v>
      </c>
      <c r="D5049" s="3">
        <v>-20470</v>
      </c>
      <c r="E5049" s="2">
        <v>-1480000</v>
      </c>
      <c r="F5049" s="3">
        <v>145580</v>
      </c>
      <c r="G5049" t="s">
        <v>2754</v>
      </c>
      <c r="H5049" t="s">
        <v>10</v>
      </c>
      <c r="I5049" t="s">
        <v>11</v>
      </c>
      <c r="J5049" s="41">
        <v>72.3</v>
      </c>
      <c r="K5049" s="42">
        <v>-0.14061000000000001</v>
      </c>
      <c r="L5049" t="str">
        <f>IFERROR(INDEX(Dictionary!E:E,MATCH(G5049,Dictionary!A:A,0)),"")</f>
        <v/>
      </c>
    </row>
    <row r="5050" spans="1:12" x14ac:dyDescent="0.2">
      <c r="A5050" t="s">
        <v>1633</v>
      </c>
      <c r="B5050" s="40">
        <v>45504</v>
      </c>
      <c r="C5050" t="s">
        <v>8</v>
      </c>
      <c r="D5050" s="3">
        <v>3180000</v>
      </c>
      <c r="E5050" s="2">
        <v>211920000</v>
      </c>
      <c r="F5050" s="3">
        <v>3190000</v>
      </c>
      <c r="G5050" t="s">
        <v>941</v>
      </c>
      <c r="H5050" t="s">
        <v>18</v>
      </c>
      <c r="I5050" t="s">
        <v>19</v>
      </c>
      <c r="J5050" s="41">
        <v>66.64</v>
      </c>
      <c r="K5050" s="42">
        <v>0.99687000000000003</v>
      </c>
      <c r="L5050" t="str">
        <f>IFERROR(INDEX(Dictionary!E:E,MATCH(G5050,Dictionary!A:A,0)),"")</f>
        <v/>
      </c>
    </row>
    <row r="5051" spans="1:12" x14ac:dyDescent="0.2">
      <c r="A5051" t="s">
        <v>1633</v>
      </c>
      <c r="B5051" s="40">
        <v>45504</v>
      </c>
      <c r="C5051" t="s">
        <v>22</v>
      </c>
      <c r="D5051" s="3">
        <v>-3410</v>
      </c>
      <c r="E5051" s="2">
        <v>-227780</v>
      </c>
      <c r="F5051" s="3">
        <v>3180000</v>
      </c>
      <c r="G5051" t="s">
        <v>297</v>
      </c>
      <c r="H5051" t="s">
        <v>18</v>
      </c>
      <c r="I5051" t="s">
        <v>19</v>
      </c>
      <c r="J5051" s="41">
        <v>66.8</v>
      </c>
      <c r="K5051" s="42">
        <v>-1.07E-3</v>
      </c>
      <c r="L5051" t="str">
        <f>IFERROR(INDEX(Dictionary!E:E,MATCH(G5051,Dictionary!A:A,0)),"")</f>
        <v/>
      </c>
    </row>
    <row r="5052" spans="1:12" x14ac:dyDescent="0.2">
      <c r="A5052" t="s">
        <v>1633</v>
      </c>
      <c r="B5052" s="40">
        <v>45504</v>
      </c>
      <c r="C5052" t="s">
        <v>22</v>
      </c>
      <c r="D5052" s="3">
        <v>-27890</v>
      </c>
      <c r="E5052" s="2">
        <v>-1860000</v>
      </c>
      <c r="F5052" s="3">
        <v>3030000</v>
      </c>
      <c r="G5052" t="s">
        <v>937</v>
      </c>
      <c r="H5052" t="s">
        <v>18</v>
      </c>
      <c r="I5052" t="s">
        <v>19</v>
      </c>
      <c r="J5052" s="41">
        <v>66.69</v>
      </c>
      <c r="K5052" s="42">
        <v>-9.1999999999999998E-3</v>
      </c>
      <c r="L5052" t="str">
        <f>IFERROR(INDEX(Dictionary!E:E,MATCH(G5052,Dictionary!A:A,0)),"")</f>
        <v/>
      </c>
    </row>
    <row r="5053" spans="1:12" x14ac:dyDescent="0.2">
      <c r="A5053" t="s">
        <v>1633</v>
      </c>
      <c r="B5053" s="40">
        <v>45504</v>
      </c>
      <c r="C5053" t="s">
        <v>8</v>
      </c>
      <c r="D5053" s="3">
        <v>23070</v>
      </c>
      <c r="E5053" s="2">
        <v>1540000</v>
      </c>
      <c r="F5053" s="3">
        <v>2420000</v>
      </c>
      <c r="G5053" t="s">
        <v>298</v>
      </c>
      <c r="H5053" t="s">
        <v>18</v>
      </c>
      <c r="I5053" t="s">
        <v>19</v>
      </c>
      <c r="J5053" s="41">
        <v>66.75</v>
      </c>
      <c r="K5053" s="42">
        <v>9.5300000000000003E-3</v>
      </c>
      <c r="L5053" t="str">
        <f>IFERROR(INDEX(Dictionary!E:E,MATCH(G5053,Dictionary!A:A,0)),"")</f>
        <v/>
      </c>
    </row>
    <row r="5054" spans="1:12" x14ac:dyDescent="0.2">
      <c r="A5054" t="s">
        <v>1633</v>
      </c>
      <c r="B5054" s="40">
        <v>45504</v>
      </c>
      <c r="C5054" t="s">
        <v>27</v>
      </c>
      <c r="D5054" s="3">
        <v>0</v>
      </c>
      <c r="E5054" s="2">
        <v>0</v>
      </c>
      <c r="F5054" s="3">
        <v>2270000</v>
      </c>
      <c r="G5054" t="s">
        <v>944</v>
      </c>
      <c r="H5054" t="s">
        <v>18</v>
      </c>
      <c r="I5054" t="s">
        <v>19</v>
      </c>
      <c r="J5054" s="41">
        <v>0</v>
      </c>
      <c r="K5054" s="42">
        <v>0</v>
      </c>
      <c r="L5054" t="str">
        <f>IFERROR(INDEX(Dictionary!E:E,MATCH(G5054,Dictionary!A:A,0)),"")</f>
        <v/>
      </c>
    </row>
    <row r="5055" spans="1:12" x14ac:dyDescent="0.2">
      <c r="A5055" t="s">
        <v>1633</v>
      </c>
      <c r="B5055" s="40">
        <v>45504</v>
      </c>
      <c r="C5055" t="s">
        <v>8</v>
      </c>
      <c r="D5055" s="3">
        <v>690330</v>
      </c>
      <c r="E5055" s="2">
        <v>46070000</v>
      </c>
      <c r="F5055" s="3">
        <v>1980000</v>
      </c>
      <c r="G5055" t="s">
        <v>299</v>
      </c>
      <c r="H5055" t="s">
        <v>18</v>
      </c>
      <c r="I5055" t="s">
        <v>19</v>
      </c>
      <c r="J5055" s="41">
        <v>66.739999999999995</v>
      </c>
      <c r="K5055" s="42">
        <v>0.34865000000000002</v>
      </c>
      <c r="L5055" t="str">
        <f>IFERROR(INDEX(Dictionary!E:E,MATCH(G5055,Dictionary!A:A,0)),"")</f>
        <v/>
      </c>
    </row>
    <row r="5056" spans="1:12" x14ac:dyDescent="0.2">
      <c r="A5056" t="s">
        <v>1633</v>
      </c>
      <c r="B5056" s="40">
        <v>45504</v>
      </c>
      <c r="C5056" t="s">
        <v>22</v>
      </c>
      <c r="D5056" s="3">
        <v>-139040</v>
      </c>
      <c r="E5056" s="2">
        <v>-9280000</v>
      </c>
      <c r="F5056" s="3">
        <v>1580000</v>
      </c>
      <c r="G5056" t="s">
        <v>1871</v>
      </c>
      <c r="H5056" t="s">
        <v>18</v>
      </c>
      <c r="I5056" t="s">
        <v>19</v>
      </c>
      <c r="J5056" s="41">
        <v>66.739999999999995</v>
      </c>
      <c r="K5056" s="42">
        <v>-8.7999999999999995E-2</v>
      </c>
      <c r="L5056" t="str">
        <f>IFERROR(INDEX(Dictionary!E:E,MATCH(G5056,Dictionary!A:A,0)),"")</f>
        <v/>
      </c>
    </row>
    <row r="5057" spans="1:12" x14ac:dyDescent="0.2">
      <c r="A5057" t="s">
        <v>1633</v>
      </c>
      <c r="B5057" s="40">
        <v>45504</v>
      </c>
      <c r="C5057" t="s">
        <v>8</v>
      </c>
      <c r="D5057" s="3">
        <v>58410</v>
      </c>
      <c r="E5057" s="2">
        <v>3900000</v>
      </c>
      <c r="F5057" s="3">
        <v>1560000</v>
      </c>
      <c r="G5057" t="s">
        <v>650</v>
      </c>
      <c r="H5057" t="s">
        <v>18</v>
      </c>
      <c r="I5057" t="s">
        <v>19</v>
      </c>
      <c r="J5057" s="41">
        <v>66.77</v>
      </c>
      <c r="K5057" s="42">
        <v>3.7440000000000001E-2</v>
      </c>
      <c r="L5057" t="str">
        <f>IFERROR(INDEX(Dictionary!E:E,MATCH(G5057,Dictionary!A:A,0)),"")</f>
        <v/>
      </c>
    </row>
    <row r="5058" spans="1:12" x14ac:dyDescent="0.2">
      <c r="A5058" t="s">
        <v>1633</v>
      </c>
      <c r="B5058" s="40">
        <v>45504</v>
      </c>
      <c r="C5058" t="s">
        <v>8</v>
      </c>
      <c r="D5058" s="3">
        <v>34170</v>
      </c>
      <c r="E5058" s="2">
        <v>2280000</v>
      </c>
      <c r="F5058" s="3">
        <v>1450000</v>
      </c>
      <c r="G5058" t="s">
        <v>758</v>
      </c>
      <c r="H5058" t="s">
        <v>18</v>
      </c>
      <c r="I5058" t="s">
        <v>19</v>
      </c>
      <c r="J5058" s="41">
        <v>66.72</v>
      </c>
      <c r="K5058" s="42">
        <v>2.3560000000000001E-2</v>
      </c>
      <c r="L5058" t="str">
        <f>IFERROR(INDEX(Dictionary!E:E,MATCH(G5058,Dictionary!A:A,0)),"")</f>
        <v/>
      </c>
    </row>
    <row r="5059" spans="1:12" x14ac:dyDescent="0.2">
      <c r="A5059" t="s">
        <v>1633</v>
      </c>
      <c r="B5059" s="40">
        <v>45504</v>
      </c>
      <c r="C5059" t="s">
        <v>22</v>
      </c>
      <c r="D5059" s="3">
        <v>-1600</v>
      </c>
      <c r="E5059" s="2">
        <v>-106780</v>
      </c>
      <c r="F5059" s="3">
        <v>1440000</v>
      </c>
      <c r="G5059" t="s">
        <v>301</v>
      </c>
      <c r="H5059" t="s">
        <v>18</v>
      </c>
      <c r="I5059" t="s">
        <v>19</v>
      </c>
      <c r="J5059" s="41">
        <v>66.739999999999995</v>
      </c>
      <c r="K5059" s="42">
        <v>-1.1100000000000001E-3</v>
      </c>
      <c r="L5059" t="str">
        <f>IFERROR(INDEX(Dictionary!E:E,MATCH(G5059,Dictionary!A:A,0)),"")</f>
        <v/>
      </c>
    </row>
    <row r="5060" spans="1:12" x14ac:dyDescent="0.2">
      <c r="A5060" t="s">
        <v>1633</v>
      </c>
      <c r="B5060" s="40">
        <v>45504</v>
      </c>
      <c r="C5060" t="s">
        <v>8</v>
      </c>
      <c r="D5060" s="3">
        <v>29960</v>
      </c>
      <c r="E5060" s="2">
        <v>2000000</v>
      </c>
      <c r="F5060" s="3">
        <v>1340000</v>
      </c>
      <c r="G5060" t="s">
        <v>302</v>
      </c>
      <c r="H5060" t="s">
        <v>18</v>
      </c>
      <c r="I5060" t="s">
        <v>19</v>
      </c>
      <c r="J5060" s="41">
        <v>66.760000000000005</v>
      </c>
      <c r="K5060" s="42">
        <v>2.2349999999999998E-2</v>
      </c>
      <c r="L5060" t="str">
        <f>IFERROR(INDEX(Dictionary!E:E,MATCH(G5060,Dictionary!A:A,0)),"")</f>
        <v/>
      </c>
    </row>
    <row r="5061" spans="1:12" x14ac:dyDescent="0.2">
      <c r="A5061" t="s">
        <v>1633</v>
      </c>
      <c r="B5061" s="40">
        <v>45504</v>
      </c>
      <c r="C5061" t="s">
        <v>8</v>
      </c>
      <c r="D5061" s="3">
        <v>16940</v>
      </c>
      <c r="E5061" s="2">
        <v>1130000</v>
      </c>
      <c r="F5061" s="3">
        <v>1310000</v>
      </c>
      <c r="G5061" t="s">
        <v>576</v>
      </c>
      <c r="H5061" t="s">
        <v>18</v>
      </c>
      <c r="I5061" t="s">
        <v>19</v>
      </c>
      <c r="J5061" s="41">
        <v>66.709999999999994</v>
      </c>
      <c r="K5061" s="42">
        <v>1.2930000000000001E-2</v>
      </c>
      <c r="L5061" t="str">
        <f>IFERROR(INDEX(Dictionary!E:E,MATCH(G5061,Dictionary!A:A,0)),"")</f>
        <v/>
      </c>
    </row>
    <row r="5062" spans="1:12" x14ac:dyDescent="0.2">
      <c r="A5062" t="s">
        <v>1633</v>
      </c>
      <c r="B5062" s="40">
        <v>45504</v>
      </c>
      <c r="C5062" t="s">
        <v>22</v>
      </c>
      <c r="D5062" s="3">
        <v>-6700</v>
      </c>
      <c r="E5062" s="2">
        <v>-447020</v>
      </c>
      <c r="F5062" s="3">
        <v>1110000</v>
      </c>
      <c r="G5062" t="s">
        <v>305</v>
      </c>
      <c r="H5062" t="s">
        <v>18</v>
      </c>
      <c r="I5062" t="s">
        <v>19</v>
      </c>
      <c r="J5062" s="41">
        <v>66.72</v>
      </c>
      <c r="K5062" s="42">
        <v>-6.0400000000000002E-3</v>
      </c>
      <c r="L5062" t="str">
        <f>IFERROR(INDEX(Dictionary!E:E,MATCH(G5062,Dictionary!A:A,0)),"")</f>
        <v/>
      </c>
    </row>
    <row r="5063" spans="1:12" x14ac:dyDescent="0.2">
      <c r="A5063" t="s">
        <v>1633</v>
      </c>
      <c r="B5063" s="40">
        <v>45504</v>
      </c>
      <c r="C5063" t="s">
        <v>8</v>
      </c>
      <c r="D5063" s="3">
        <v>54600</v>
      </c>
      <c r="E5063" s="2">
        <v>3640000</v>
      </c>
      <c r="F5063" s="3">
        <v>1090000</v>
      </c>
      <c r="G5063" t="s">
        <v>757</v>
      </c>
      <c r="H5063" t="s">
        <v>18</v>
      </c>
      <c r="I5063" t="s">
        <v>19</v>
      </c>
      <c r="J5063" s="41">
        <v>66.67</v>
      </c>
      <c r="K5063" s="42">
        <v>5.0090000000000003E-2</v>
      </c>
      <c r="L5063" t="str">
        <f>IFERROR(INDEX(Dictionary!E:E,MATCH(G5063,Dictionary!A:A,0)),"")</f>
        <v/>
      </c>
    </row>
    <row r="5064" spans="1:12" x14ac:dyDescent="0.2">
      <c r="A5064" t="s">
        <v>1633</v>
      </c>
      <c r="B5064" s="40">
        <v>45504</v>
      </c>
      <c r="C5064" t="s">
        <v>27</v>
      </c>
      <c r="D5064" s="3">
        <v>0</v>
      </c>
      <c r="E5064" s="2">
        <v>0</v>
      </c>
      <c r="F5064" s="3">
        <v>1000000</v>
      </c>
      <c r="G5064" t="s">
        <v>1430</v>
      </c>
      <c r="H5064" t="s">
        <v>18</v>
      </c>
      <c r="I5064" t="s">
        <v>19</v>
      </c>
      <c r="J5064" s="41">
        <v>0</v>
      </c>
      <c r="K5064" s="42">
        <v>0</v>
      </c>
      <c r="L5064" t="str">
        <f>IFERROR(INDEX(Dictionary!E:E,MATCH(G5064,Dictionary!A:A,0)),"")</f>
        <v/>
      </c>
    </row>
    <row r="5065" spans="1:12" x14ac:dyDescent="0.2">
      <c r="A5065" t="s">
        <v>1633</v>
      </c>
      <c r="B5065" s="40">
        <v>45504</v>
      </c>
      <c r="C5065" t="s">
        <v>8</v>
      </c>
      <c r="D5065" s="3">
        <v>13110</v>
      </c>
      <c r="E5065" s="2">
        <v>875100</v>
      </c>
      <c r="F5065" s="3">
        <v>776460</v>
      </c>
      <c r="G5065" t="s">
        <v>777</v>
      </c>
      <c r="H5065" t="s">
        <v>18</v>
      </c>
      <c r="I5065" t="s">
        <v>19</v>
      </c>
      <c r="J5065" s="41">
        <v>66.75</v>
      </c>
      <c r="K5065" s="42">
        <v>1.6879999999999999E-2</v>
      </c>
      <c r="L5065" t="str">
        <f>IFERROR(INDEX(Dictionary!E:E,MATCH(G5065,Dictionary!A:A,0)),"")</f>
        <v/>
      </c>
    </row>
    <row r="5066" spans="1:12" x14ac:dyDescent="0.2">
      <c r="A5066" t="s">
        <v>1633</v>
      </c>
      <c r="B5066" s="40">
        <v>45504</v>
      </c>
      <c r="C5066" t="s">
        <v>27</v>
      </c>
      <c r="D5066" s="3">
        <v>0</v>
      </c>
      <c r="E5066" s="2">
        <v>0</v>
      </c>
      <c r="F5066" s="3">
        <v>739080</v>
      </c>
      <c r="G5066" t="s">
        <v>310</v>
      </c>
      <c r="H5066" t="s">
        <v>18</v>
      </c>
      <c r="I5066" t="s">
        <v>19</v>
      </c>
      <c r="J5066" s="41">
        <v>0</v>
      </c>
      <c r="K5066" s="42">
        <v>0</v>
      </c>
      <c r="L5066" t="str">
        <f>IFERROR(INDEX(Dictionary!E:E,MATCH(G5066,Dictionary!A:A,0)),"")</f>
        <v/>
      </c>
    </row>
    <row r="5067" spans="1:12" x14ac:dyDescent="0.2">
      <c r="A5067" t="s">
        <v>1633</v>
      </c>
      <c r="B5067" s="40">
        <v>45504</v>
      </c>
      <c r="C5067" t="s">
        <v>22</v>
      </c>
      <c r="D5067" s="3">
        <v>-12420</v>
      </c>
      <c r="E5067" s="2">
        <v>-828710</v>
      </c>
      <c r="F5067" s="3">
        <v>677830</v>
      </c>
      <c r="G5067" t="s">
        <v>311</v>
      </c>
      <c r="H5067" t="s">
        <v>18</v>
      </c>
      <c r="I5067" t="s">
        <v>19</v>
      </c>
      <c r="J5067" s="41">
        <v>66.72</v>
      </c>
      <c r="K5067" s="42">
        <v>-1.8329999999999999E-2</v>
      </c>
      <c r="L5067" t="str">
        <f>IFERROR(INDEX(Dictionary!E:E,MATCH(G5067,Dictionary!A:A,0)),"")</f>
        <v/>
      </c>
    </row>
    <row r="5068" spans="1:12" x14ac:dyDescent="0.2">
      <c r="A5068" t="s">
        <v>1633</v>
      </c>
      <c r="B5068" s="40">
        <v>45504</v>
      </c>
      <c r="C5068" t="s">
        <v>22</v>
      </c>
      <c r="D5068" s="3">
        <v>-16560</v>
      </c>
      <c r="E5068" s="2">
        <v>-1100000</v>
      </c>
      <c r="F5068" s="3">
        <v>666810</v>
      </c>
      <c r="G5068" t="s">
        <v>312</v>
      </c>
      <c r="H5068" t="s">
        <v>18</v>
      </c>
      <c r="I5068" t="s">
        <v>19</v>
      </c>
      <c r="J5068" s="41">
        <v>66.430000000000007</v>
      </c>
      <c r="K5068" s="42">
        <v>-2.4830000000000001E-2</v>
      </c>
      <c r="L5068" t="str">
        <f>IFERROR(INDEX(Dictionary!E:E,MATCH(G5068,Dictionary!A:A,0)),"")</f>
        <v/>
      </c>
    </row>
    <row r="5069" spans="1:12" x14ac:dyDescent="0.2">
      <c r="A5069" t="s">
        <v>1633</v>
      </c>
      <c r="B5069" s="40">
        <v>45504</v>
      </c>
      <c r="C5069" t="s">
        <v>8</v>
      </c>
      <c r="D5069" s="3">
        <v>7370</v>
      </c>
      <c r="E5069" s="2">
        <v>491810</v>
      </c>
      <c r="F5069" s="3">
        <v>604840</v>
      </c>
      <c r="G5069" t="s">
        <v>652</v>
      </c>
      <c r="H5069" t="s">
        <v>18</v>
      </c>
      <c r="I5069" t="s">
        <v>19</v>
      </c>
      <c r="J5069" s="41">
        <v>66.73</v>
      </c>
      <c r="K5069" s="42">
        <v>1.2189999999999999E-2</v>
      </c>
      <c r="L5069" t="str">
        <f>IFERROR(INDEX(Dictionary!E:E,MATCH(G5069,Dictionary!A:A,0)),"")</f>
        <v/>
      </c>
    </row>
    <row r="5070" spans="1:12" x14ac:dyDescent="0.2">
      <c r="A5070" t="s">
        <v>1633</v>
      </c>
      <c r="B5070" s="40">
        <v>45504</v>
      </c>
      <c r="C5070" t="s">
        <v>8</v>
      </c>
      <c r="D5070" s="3">
        <v>3810</v>
      </c>
      <c r="E5070" s="2">
        <v>254610</v>
      </c>
      <c r="F5070" s="3">
        <v>483910</v>
      </c>
      <c r="G5070" t="s">
        <v>313</v>
      </c>
      <c r="H5070" t="s">
        <v>18</v>
      </c>
      <c r="I5070" t="s">
        <v>19</v>
      </c>
      <c r="J5070" s="41">
        <v>66.83</v>
      </c>
      <c r="K5070" s="42">
        <v>7.8700000000000003E-3</v>
      </c>
      <c r="L5070" t="str">
        <f>IFERROR(INDEX(Dictionary!E:E,MATCH(G5070,Dictionary!A:A,0)),"")</f>
        <v/>
      </c>
    </row>
    <row r="5071" spans="1:12" x14ac:dyDescent="0.2">
      <c r="A5071" t="s">
        <v>1633</v>
      </c>
      <c r="B5071" s="40">
        <v>45504</v>
      </c>
      <c r="C5071" t="s">
        <v>8</v>
      </c>
      <c r="D5071" s="3">
        <v>180750</v>
      </c>
      <c r="E5071" s="2">
        <v>12060000</v>
      </c>
      <c r="F5071" s="3">
        <v>449880</v>
      </c>
      <c r="G5071" t="s">
        <v>303</v>
      </c>
      <c r="H5071" t="s">
        <v>18</v>
      </c>
      <c r="I5071" t="s">
        <v>19</v>
      </c>
      <c r="J5071" s="41">
        <v>66.72</v>
      </c>
      <c r="K5071" s="42">
        <v>0.40177000000000002</v>
      </c>
      <c r="L5071" t="str">
        <f>IFERROR(INDEX(Dictionary!E:E,MATCH(G5071,Dictionary!A:A,0)),"")</f>
        <v/>
      </c>
    </row>
    <row r="5072" spans="1:12" x14ac:dyDescent="0.2">
      <c r="A5072" t="s">
        <v>1633</v>
      </c>
      <c r="B5072" s="40">
        <v>45504</v>
      </c>
      <c r="C5072" t="s">
        <v>22</v>
      </c>
      <c r="D5072" s="3">
        <v>-17</v>
      </c>
      <c r="E5072" s="2">
        <v>-1140</v>
      </c>
      <c r="F5072" s="3">
        <v>440170</v>
      </c>
      <c r="G5072" t="s">
        <v>651</v>
      </c>
      <c r="H5072" t="s">
        <v>18</v>
      </c>
      <c r="I5072" t="s">
        <v>19</v>
      </c>
      <c r="J5072" s="41">
        <v>67.06</v>
      </c>
      <c r="K5072" s="42">
        <v>-4.0000000000000003E-5</v>
      </c>
      <c r="L5072" t="str">
        <f>IFERROR(INDEX(Dictionary!E:E,MATCH(G5072,Dictionary!A:A,0)),"")</f>
        <v/>
      </c>
    </row>
    <row r="5073" spans="1:12" x14ac:dyDescent="0.2">
      <c r="A5073" t="s">
        <v>1633</v>
      </c>
      <c r="B5073" s="40">
        <v>45504</v>
      </c>
      <c r="C5073" t="s">
        <v>8</v>
      </c>
      <c r="D5073" s="3">
        <v>20710</v>
      </c>
      <c r="E5073" s="2">
        <v>1380000</v>
      </c>
      <c r="F5073" s="3">
        <v>431980</v>
      </c>
      <c r="G5073" t="s">
        <v>1230</v>
      </c>
      <c r="H5073" t="s">
        <v>18</v>
      </c>
      <c r="I5073" t="s">
        <v>19</v>
      </c>
      <c r="J5073" s="41">
        <v>66.63</v>
      </c>
      <c r="K5073" s="42">
        <v>4.7940000000000003E-2</v>
      </c>
      <c r="L5073" t="str">
        <f>IFERROR(INDEX(Dictionary!E:E,MATCH(G5073,Dictionary!A:A,0)),"")</f>
        <v/>
      </c>
    </row>
    <row r="5074" spans="1:12" x14ac:dyDescent="0.2">
      <c r="A5074" t="s">
        <v>1633</v>
      </c>
      <c r="B5074" s="40">
        <v>45504</v>
      </c>
      <c r="C5074" t="s">
        <v>22</v>
      </c>
      <c r="D5074" s="3">
        <v>-139040</v>
      </c>
      <c r="E5074" s="2">
        <v>-9280000</v>
      </c>
      <c r="F5074" s="3">
        <v>414030</v>
      </c>
      <c r="G5074" t="s">
        <v>316</v>
      </c>
      <c r="H5074" t="s">
        <v>18</v>
      </c>
      <c r="I5074" t="s">
        <v>19</v>
      </c>
      <c r="J5074" s="41">
        <v>66.739999999999995</v>
      </c>
      <c r="K5074" s="42">
        <v>-0.33582000000000001</v>
      </c>
      <c r="L5074" t="str">
        <f>IFERROR(INDEX(Dictionary!E:E,MATCH(G5074,Dictionary!A:A,0)),"")</f>
        <v/>
      </c>
    </row>
    <row r="5075" spans="1:12" x14ac:dyDescent="0.2">
      <c r="A5075" t="s">
        <v>1633</v>
      </c>
      <c r="B5075" s="40">
        <v>45504</v>
      </c>
      <c r="C5075" t="s">
        <v>27</v>
      </c>
      <c r="D5075" s="3">
        <v>0</v>
      </c>
      <c r="E5075" s="2">
        <v>0</v>
      </c>
      <c r="F5075" s="3">
        <v>362880</v>
      </c>
      <c r="G5075" t="s">
        <v>304</v>
      </c>
      <c r="H5075" t="s">
        <v>18</v>
      </c>
      <c r="I5075" t="s">
        <v>19</v>
      </c>
      <c r="J5075" s="41">
        <v>0</v>
      </c>
      <c r="K5075" s="42">
        <v>0</v>
      </c>
      <c r="L5075" t="str">
        <f>IFERROR(INDEX(Dictionary!E:E,MATCH(G5075,Dictionary!A:A,0)),"")</f>
        <v/>
      </c>
    </row>
    <row r="5076" spans="1:12" x14ac:dyDescent="0.2">
      <c r="A5076" t="s">
        <v>1633</v>
      </c>
      <c r="B5076" s="40">
        <v>45504</v>
      </c>
      <c r="C5076" t="s">
        <v>27</v>
      </c>
      <c r="D5076" s="3">
        <v>0</v>
      </c>
      <c r="E5076" s="2">
        <v>0</v>
      </c>
      <c r="F5076" s="3">
        <v>362680</v>
      </c>
      <c r="G5076" t="s">
        <v>575</v>
      </c>
      <c r="H5076" t="s">
        <v>18</v>
      </c>
      <c r="I5076" t="s">
        <v>19</v>
      </c>
      <c r="J5076" s="41">
        <v>0</v>
      </c>
      <c r="K5076" s="42">
        <v>0</v>
      </c>
      <c r="L5076" t="str">
        <f>IFERROR(INDEX(Dictionary!E:E,MATCH(G5076,Dictionary!A:A,0)),"")</f>
        <v/>
      </c>
    </row>
    <row r="5077" spans="1:12" x14ac:dyDescent="0.2">
      <c r="A5077" t="s">
        <v>1633</v>
      </c>
      <c r="B5077" s="40">
        <v>45504</v>
      </c>
      <c r="C5077" t="s">
        <v>22</v>
      </c>
      <c r="D5077" s="3">
        <v>-30580</v>
      </c>
      <c r="E5077" s="2">
        <v>-2040000</v>
      </c>
      <c r="F5077" s="3">
        <v>354570</v>
      </c>
      <c r="G5077" t="s">
        <v>329</v>
      </c>
      <c r="H5077" t="s">
        <v>18</v>
      </c>
      <c r="I5077" t="s">
        <v>19</v>
      </c>
      <c r="J5077" s="41">
        <v>66.709999999999994</v>
      </c>
      <c r="K5077" s="42">
        <v>-8.6249999999999993E-2</v>
      </c>
      <c r="L5077" t="str">
        <f>IFERROR(INDEX(Dictionary!E:E,MATCH(G5077,Dictionary!A:A,0)),"")</f>
        <v/>
      </c>
    </row>
    <row r="5078" spans="1:12" x14ac:dyDescent="0.2">
      <c r="A5078" t="s">
        <v>1633</v>
      </c>
      <c r="B5078" s="40">
        <v>45504</v>
      </c>
      <c r="C5078" t="s">
        <v>22</v>
      </c>
      <c r="D5078" s="3">
        <v>-2970</v>
      </c>
      <c r="E5078" s="2">
        <v>-198490</v>
      </c>
      <c r="F5078" s="3">
        <v>305020</v>
      </c>
      <c r="G5078" t="s">
        <v>954</v>
      </c>
      <c r="H5078" t="s">
        <v>18</v>
      </c>
      <c r="I5078" t="s">
        <v>19</v>
      </c>
      <c r="J5078" s="41">
        <v>66.83</v>
      </c>
      <c r="K5078" s="42">
        <v>-9.7400000000000004E-3</v>
      </c>
      <c r="L5078" t="str">
        <f>IFERROR(INDEX(Dictionary!E:E,MATCH(G5078,Dictionary!A:A,0)),"")</f>
        <v/>
      </c>
    </row>
    <row r="5079" spans="1:12" x14ac:dyDescent="0.2">
      <c r="A5079" t="s">
        <v>1633</v>
      </c>
      <c r="B5079" s="40">
        <v>45504</v>
      </c>
      <c r="C5079" t="s">
        <v>22</v>
      </c>
      <c r="D5079" s="3">
        <v>-3390</v>
      </c>
      <c r="E5079" s="2">
        <v>-226310</v>
      </c>
      <c r="F5079" s="3">
        <v>298800</v>
      </c>
      <c r="G5079" t="s">
        <v>936</v>
      </c>
      <c r="H5079" t="s">
        <v>18</v>
      </c>
      <c r="I5079" t="s">
        <v>19</v>
      </c>
      <c r="J5079" s="41">
        <v>66.760000000000005</v>
      </c>
      <c r="K5079" s="42">
        <v>-1.1339999999999999E-2</v>
      </c>
      <c r="L5079" t="str">
        <f>IFERROR(INDEX(Dictionary!E:E,MATCH(G5079,Dictionary!A:A,0)),"")</f>
        <v/>
      </c>
    </row>
    <row r="5080" spans="1:12" x14ac:dyDescent="0.2">
      <c r="A5080" t="s">
        <v>1633</v>
      </c>
      <c r="B5080" s="40">
        <v>45504</v>
      </c>
      <c r="C5080" t="s">
        <v>8</v>
      </c>
      <c r="D5080" s="3">
        <v>39420</v>
      </c>
      <c r="E5080" s="2">
        <v>2630000</v>
      </c>
      <c r="F5080" s="3">
        <v>298550</v>
      </c>
      <c r="G5080" t="s">
        <v>448</v>
      </c>
      <c r="H5080" t="s">
        <v>18</v>
      </c>
      <c r="I5080" t="s">
        <v>19</v>
      </c>
      <c r="J5080" s="41">
        <v>66.72</v>
      </c>
      <c r="K5080" s="42">
        <v>0.13203999999999999</v>
      </c>
      <c r="L5080" t="str">
        <f>IFERROR(INDEX(Dictionary!E:E,MATCH(G5080,Dictionary!A:A,0)),"")</f>
        <v/>
      </c>
    </row>
    <row r="5081" spans="1:12" x14ac:dyDescent="0.2">
      <c r="A5081" t="s">
        <v>1633</v>
      </c>
      <c r="B5081" s="40">
        <v>45504</v>
      </c>
      <c r="C5081" t="s">
        <v>8</v>
      </c>
      <c r="D5081" s="3">
        <v>24280</v>
      </c>
      <c r="E5081" s="2">
        <v>1620000</v>
      </c>
      <c r="F5081" s="3">
        <v>295180</v>
      </c>
      <c r="G5081" t="s">
        <v>328</v>
      </c>
      <c r="H5081" t="s">
        <v>18</v>
      </c>
      <c r="I5081" t="s">
        <v>19</v>
      </c>
      <c r="J5081" s="41">
        <v>66.72</v>
      </c>
      <c r="K5081" s="42">
        <v>8.226E-2</v>
      </c>
      <c r="L5081" t="str">
        <f>IFERROR(INDEX(Dictionary!E:E,MATCH(G5081,Dictionary!A:A,0)),"")</f>
        <v/>
      </c>
    </row>
    <row r="5082" spans="1:12" x14ac:dyDescent="0.2">
      <c r="A5082" t="s">
        <v>1633</v>
      </c>
      <c r="B5082" s="40">
        <v>45504</v>
      </c>
      <c r="C5082" t="s">
        <v>22</v>
      </c>
      <c r="D5082" s="3">
        <v>-6310</v>
      </c>
      <c r="E5082" s="2">
        <v>-421200</v>
      </c>
      <c r="F5082" s="3">
        <v>281100</v>
      </c>
      <c r="G5082" t="s">
        <v>429</v>
      </c>
      <c r="H5082" t="s">
        <v>18</v>
      </c>
      <c r="I5082" t="s">
        <v>19</v>
      </c>
      <c r="J5082" s="41">
        <v>66.75</v>
      </c>
      <c r="K5082" s="42">
        <v>-2.2440000000000002E-2</v>
      </c>
      <c r="L5082" t="str">
        <f>IFERROR(INDEX(Dictionary!E:E,MATCH(G5082,Dictionary!A:A,0)),"")</f>
        <v/>
      </c>
    </row>
    <row r="5083" spans="1:12" x14ac:dyDescent="0.2">
      <c r="A5083" t="s">
        <v>1633</v>
      </c>
      <c r="B5083" s="40">
        <v>45504</v>
      </c>
      <c r="C5083" t="s">
        <v>22</v>
      </c>
      <c r="D5083" s="3">
        <v>-1570</v>
      </c>
      <c r="E5083" s="2">
        <v>-105120</v>
      </c>
      <c r="F5083" s="3">
        <v>273680</v>
      </c>
      <c r="G5083" t="s">
        <v>318</v>
      </c>
      <c r="H5083" t="s">
        <v>18</v>
      </c>
      <c r="I5083" t="s">
        <v>19</v>
      </c>
      <c r="J5083" s="41">
        <v>66.959999999999994</v>
      </c>
      <c r="K5083" s="42">
        <v>-5.7400000000000003E-3</v>
      </c>
      <c r="L5083" t="str">
        <f>IFERROR(INDEX(Dictionary!E:E,MATCH(G5083,Dictionary!A:A,0)),"")</f>
        <v/>
      </c>
    </row>
    <row r="5084" spans="1:12" x14ac:dyDescent="0.2">
      <c r="A5084" t="s">
        <v>1633</v>
      </c>
      <c r="B5084" s="40">
        <v>45504</v>
      </c>
      <c r="C5084" t="s">
        <v>22</v>
      </c>
      <c r="D5084" s="3">
        <v>-670</v>
      </c>
      <c r="E5084" s="2">
        <v>-44720</v>
      </c>
      <c r="F5084" s="3">
        <v>267240</v>
      </c>
      <c r="G5084" t="s">
        <v>2029</v>
      </c>
      <c r="H5084" t="s">
        <v>18</v>
      </c>
      <c r="I5084" t="s">
        <v>19</v>
      </c>
      <c r="J5084" s="41">
        <v>66.75</v>
      </c>
      <c r="K5084" s="42">
        <v>-2.5100000000000001E-3</v>
      </c>
      <c r="L5084" t="str">
        <f>IFERROR(INDEX(Dictionary!E:E,MATCH(G5084,Dictionary!A:A,0)),"")</f>
        <v/>
      </c>
    </row>
    <row r="5085" spans="1:12" x14ac:dyDescent="0.2">
      <c r="A5085" t="s">
        <v>1633</v>
      </c>
      <c r="B5085" s="40">
        <v>45504</v>
      </c>
      <c r="C5085" t="s">
        <v>8</v>
      </c>
      <c r="D5085" s="3">
        <v>22930</v>
      </c>
      <c r="E5085" s="2">
        <v>1530000</v>
      </c>
      <c r="F5085" s="3">
        <v>264840</v>
      </c>
      <c r="G5085" t="s">
        <v>1472</v>
      </c>
      <c r="H5085" t="s">
        <v>18</v>
      </c>
      <c r="I5085" t="s">
        <v>19</v>
      </c>
      <c r="J5085" s="41">
        <v>66.72</v>
      </c>
      <c r="K5085" s="42">
        <v>8.6580000000000004E-2</v>
      </c>
      <c r="L5085" t="str">
        <f>IFERROR(INDEX(Dictionary!E:E,MATCH(G5085,Dictionary!A:A,0)),"")</f>
        <v/>
      </c>
    </row>
    <row r="5086" spans="1:12" x14ac:dyDescent="0.2">
      <c r="A5086" t="s">
        <v>1633</v>
      </c>
      <c r="B5086" s="40">
        <v>45504</v>
      </c>
      <c r="C5086" t="s">
        <v>8</v>
      </c>
      <c r="D5086" s="3">
        <v>1610</v>
      </c>
      <c r="E5086" s="2">
        <v>107450</v>
      </c>
      <c r="F5086" s="3">
        <v>260140</v>
      </c>
      <c r="G5086" t="s">
        <v>325</v>
      </c>
      <c r="H5086" t="s">
        <v>18</v>
      </c>
      <c r="I5086" t="s">
        <v>19</v>
      </c>
      <c r="J5086" s="41">
        <v>66.739999999999995</v>
      </c>
      <c r="K5086" s="42">
        <v>6.1900000000000002E-3</v>
      </c>
      <c r="L5086" t="str">
        <f>IFERROR(INDEX(Dictionary!E:E,MATCH(G5086,Dictionary!A:A,0)),"")</f>
        <v/>
      </c>
    </row>
    <row r="5087" spans="1:12" x14ac:dyDescent="0.2">
      <c r="A5087" t="s">
        <v>1633</v>
      </c>
      <c r="B5087" s="40">
        <v>45504</v>
      </c>
      <c r="C5087" t="s">
        <v>22</v>
      </c>
      <c r="D5087" s="3">
        <v>-1570</v>
      </c>
      <c r="E5087" s="2">
        <v>-104520</v>
      </c>
      <c r="F5087" s="3">
        <v>260100</v>
      </c>
      <c r="G5087" t="s">
        <v>322</v>
      </c>
      <c r="H5087" t="s">
        <v>18</v>
      </c>
      <c r="I5087" t="s">
        <v>19</v>
      </c>
      <c r="J5087" s="41">
        <v>66.569999999999993</v>
      </c>
      <c r="K5087" s="42">
        <v>-6.0299999999999998E-3</v>
      </c>
      <c r="L5087" t="str">
        <f>IFERROR(INDEX(Dictionary!E:E,MATCH(G5087,Dictionary!A:A,0)),"")</f>
        <v/>
      </c>
    </row>
    <row r="5088" spans="1:12" x14ac:dyDescent="0.2">
      <c r="A5088" t="s">
        <v>1633</v>
      </c>
      <c r="B5088" s="40">
        <v>45504</v>
      </c>
      <c r="C5088" t="s">
        <v>27</v>
      </c>
      <c r="D5088" s="3">
        <v>0</v>
      </c>
      <c r="E5088" s="2">
        <v>0</v>
      </c>
      <c r="F5088" s="3">
        <v>259060</v>
      </c>
      <c r="G5088" t="s">
        <v>943</v>
      </c>
      <c r="H5088" t="s">
        <v>18</v>
      </c>
      <c r="I5088" t="s">
        <v>19</v>
      </c>
      <c r="J5088" s="41">
        <v>0</v>
      </c>
      <c r="K5088" s="42">
        <v>0</v>
      </c>
      <c r="L5088" t="str">
        <f>IFERROR(INDEX(Dictionary!E:E,MATCH(G5088,Dictionary!A:A,0)),"")</f>
        <v/>
      </c>
    </row>
    <row r="5089" spans="1:12" x14ac:dyDescent="0.2">
      <c r="A5089" t="s">
        <v>1633</v>
      </c>
      <c r="B5089" s="40">
        <v>45504</v>
      </c>
      <c r="C5089" t="s">
        <v>27</v>
      </c>
      <c r="D5089" s="3">
        <v>0</v>
      </c>
      <c r="E5089" s="2">
        <v>0</v>
      </c>
      <c r="F5089" s="3">
        <v>256000</v>
      </c>
      <c r="G5089" t="s">
        <v>2697</v>
      </c>
      <c r="H5089" t="s">
        <v>18</v>
      </c>
      <c r="I5089" t="s">
        <v>19</v>
      </c>
      <c r="J5089" s="41">
        <v>0</v>
      </c>
      <c r="K5089" s="42">
        <v>0</v>
      </c>
      <c r="L5089" t="str">
        <f>IFERROR(INDEX(Dictionary!E:E,MATCH(G5089,Dictionary!A:A,0)),"")</f>
        <v/>
      </c>
    </row>
    <row r="5090" spans="1:12" x14ac:dyDescent="0.2">
      <c r="A5090" t="s">
        <v>1633</v>
      </c>
      <c r="B5090" s="40">
        <v>45504</v>
      </c>
      <c r="C5090" t="s">
        <v>27</v>
      </c>
      <c r="D5090" s="3">
        <v>0</v>
      </c>
      <c r="E5090" s="2">
        <v>0</v>
      </c>
      <c r="F5090" s="3">
        <v>238960</v>
      </c>
      <c r="G5090" t="s">
        <v>319</v>
      </c>
      <c r="H5090" t="s">
        <v>18</v>
      </c>
      <c r="I5090" t="s">
        <v>19</v>
      </c>
      <c r="J5090" s="41">
        <v>0</v>
      </c>
      <c r="K5090" s="42">
        <v>0</v>
      </c>
      <c r="L5090" t="str">
        <f>IFERROR(INDEX(Dictionary!E:E,MATCH(G5090,Dictionary!A:A,0)),"")</f>
        <v/>
      </c>
    </row>
    <row r="5091" spans="1:12" x14ac:dyDescent="0.2">
      <c r="A5091" t="s">
        <v>1633</v>
      </c>
      <c r="B5091" s="40">
        <v>45504</v>
      </c>
      <c r="C5091" t="s">
        <v>8</v>
      </c>
      <c r="D5091" s="3">
        <v>6000</v>
      </c>
      <c r="E5091" s="2">
        <v>400440</v>
      </c>
      <c r="F5091" s="3">
        <v>217100</v>
      </c>
      <c r="G5091" t="s">
        <v>949</v>
      </c>
      <c r="H5091" t="s">
        <v>18</v>
      </c>
      <c r="I5091" t="s">
        <v>19</v>
      </c>
      <c r="J5091" s="41">
        <v>66.739999999999995</v>
      </c>
      <c r="K5091" s="42">
        <v>2.7640000000000001E-2</v>
      </c>
      <c r="L5091" t="str">
        <f>IFERROR(INDEX(Dictionary!E:E,MATCH(G5091,Dictionary!A:A,0)),"")</f>
        <v/>
      </c>
    </row>
    <row r="5092" spans="1:12" x14ac:dyDescent="0.2">
      <c r="A5092" t="s">
        <v>1633</v>
      </c>
      <c r="B5092" s="40">
        <v>45504</v>
      </c>
      <c r="C5092" t="s">
        <v>8</v>
      </c>
      <c r="D5092" s="3">
        <v>53660</v>
      </c>
      <c r="E5092" s="2">
        <v>3580000</v>
      </c>
      <c r="F5092" s="3">
        <v>211270</v>
      </c>
      <c r="G5092" t="s">
        <v>1476</v>
      </c>
      <c r="H5092" t="s">
        <v>18</v>
      </c>
      <c r="I5092" t="s">
        <v>19</v>
      </c>
      <c r="J5092" s="41">
        <v>66.72</v>
      </c>
      <c r="K5092" s="42">
        <v>0.25398999999999999</v>
      </c>
      <c r="L5092" t="str">
        <f>IFERROR(INDEX(Dictionary!E:E,MATCH(G5092,Dictionary!A:A,0)),"")</f>
        <v/>
      </c>
    </row>
    <row r="5093" spans="1:12" x14ac:dyDescent="0.2">
      <c r="A5093" t="s">
        <v>1633</v>
      </c>
      <c r="B5093" s="40">
        <v>45504</v>
      </c>
      <c r="C5093" t="s">
        <v>22</v>
      </c>
      <c r="D5093" s="3">
        <v>-10</v>
      </c>
      <c r="E5093" s="2">
        <v>-667</v>
      </c>
      <c r="F5093" s="3">
        <v>206620</v>
      </c>
      <c r="G5093" t="s">
        <v>2628</v>
      </c>
      <c r="H5093" t="s">
        <v>18</v>
      </c>
      <c r="I5093" t="s">
        <v>19</v>
      </c>
      <c r="J5093" s="41">
        <v>66.7</v>
      </c>
      <c r="K5093" s="42">
        <v>-5.0000000000000002E-5</v>
      </c>
      <c r="L5093" t="str">
        <f>IFERROR(INDEX(Dictionary!E:E,MATCH(G5093,Dictionary!A:A,0)),"")</f>
        <v/>
      </c>
    </row>
    <row r="5094" spans="1:12" x14ac:dyDescent="0.2">
      <c r="A5094" t="s">
        <v>1633</v>
      </c>
      <c r="B5094" s="40">
        <v>45504</v>
      </c>
      <c r="C5094" t="s">
        <v>27</v>
      </c>
      <c r="D5094" s="3">
        <v>0</v>
      </c>
      <c r="E5094" s="2">
        <v>0</v>
      </c>
      <c r="F5094" s="3">
        <v>176000</v>
      </c>
      <c r="G5094" t="s">
        <v>1469</v>
      </c>
      <c r="H5094" t="s">
        <v>18</v>
      </c>
      <c r="I5094" t="s">
        <v>19</v>
      </c>
      <c r="J5094" s="41">
        <v>0</v>
      </c>
      <c r="K5094" s="42">
        <v>0</v>
      </c>
      <c r="L5094" t="str">
        <f>IFERROR(INDEX(Dictionary!E:E,MATCH(G5094,Dictionary!A:A,0)),"")</f>
        <v/>
      </c>
    </row>
    <row r="5095" spans="1:12" x14ac:dyDescent="0.2">
      <c r="A5095" t="s">
        <v>1633</v>
      </c>
      <c r="B5095" s="40">
        <v>45504</v>
      </c>
      <c r="C5095" t="s">
        <v>27</v>
      </c>
      <c r="D5095" s="3">
        <v>0</v>
      </c>
      <c r="E5095" s="2">
        <v>0</v>
      </c>
      <c r="F5095" s="3">
        <v>144000</v>
      </c>
      <c r="G5095" t="s">
        <v>602</v>
      </c>
      <c r="H5095" t="s">
        <v>18</v>
      </c>
      <c r="I5095" t="s">
        <v>19</v>
      </c>
      <c r="J5095" s="41">
        <v>0</v>
      </c>
      <c r="K5095" s="42">
        <v>0</v>
      </c>
      <c r="L5095" t="str">
        <f>IFERROR(INDEX(Dictionary!E:E,MATCH(G5095,Dictionary!A:A,0)),"")</f>
        <v/>
      </c>
    </row>
    <row r="5096" spans="1:12" x14ac:dyDescent="0.2">
      <c r="A5096" t="s">
        <v>1633</v>
      </c>
      <c r="B5096" s="40">
        <v>45504</v>
      </c>
      <c r="C5096" t="s">
        <v>8</v>
      </c>
      <c r="D5096" s="3">
        <v>51010</v>
      </c>
      <c r="E5096" s="2">
        <v>3400000</v>
      </c>
      <c r="F5096" s="3">
        <v>143570</v>
      </c>
      <c r="G5096" t="s">
        <v>332</v>
      </c>
      <c r="H5096" t="s">
        <v>18</v>
      </c>
      <c r="I5096" t="s">
        <v>19</v>
      </c>
      <c r="J5096" s="41">
        <v>66.650000000000006</v>
      </c>
      <c r="K5096" s="42">
        <v>0.3553</v>
      </c>
      <c r="L5096" t="str">
        <f>IFERROR(INDEX(Dictionary!E:E,MATCH(G5096,Dictionary!A:A,0)),"")</f>
        <v/>
      </c>
    </row>
    <row r="5097" spans="1:12" x14ac:dyDescent="0.2">
      <c r="A5097" t="s">
        <v>1633</v>
      </c>
      <c r="B5097" s="40">
        <v>45504</v>
      </c>
      <c r="C5097" t="s">
        <v>22</v>
      </c>
      <c r="D5097" s="3">
        <v>-729</v>
      </c>
      <c r="E5097" s="2">
        <v>-48650</v>
      </c>
      <c r="F5097" s="3">
        <v>139740</v>
      </c>
      <c r="G5097" t="s">
        <v>1150</v>
      </c>
      <c r="H5097" t="s">
        <v>18</v>
      </c>
      <c r="I5097" t="s">
        <v>19</v>
      </c>
      <c r="J5097" s="41">
        <v>66.73</v>
      </c>
      <c r="K5097" s="42">
        <v>-5.2199999999999998E-3</v>
      </c>
      <c r="L5097" t="str">
        <f>IFERROR(INDEX(Dictionary!E:E,MATCH(G5097,Dictionary!A:A,0)),"")</f>
        <v/>
      </c>
    </row>
    <row r="5098" spans="1:12" x14ac:dyDescent="0.2">
      <c r="A5098" t="s">
        <v>1633</v>
      </c>
      <c r="B5098" s="40">
        <v>45504</v>
      </c>
      <c r="C5098" t="s">
        <v>27</v>
      </c>
      <c r="D5098" s="3">
        <v>0</v>
      </c>
      <c r="E5098" s="2">
        <v>0</v>
      </c>
      <c r="F5098" s="3">
        <v>139100</v>
      </c>
      <c r="G5098" t="s">
        <v>327</v>
      </c>
      <c r="H5098" t="s">
        <v>18</v>
      </c>
      <c r="I5098" t="s">
        <v>19</v>
      </c>
      <c r="J5098" s="41">
        <v>0</v>
      </c>
      <c r="K5098" s="42">
        <v>0</v>
      </c>
      <c r="L5098" t="str">
        <f>IFERROR(INDEX(Dictionary!E:E,MATCH(G5098,Dictionary!A:A,0)),"")</f>
        <v/>
      </c>
    </row>
    <row r="5099" spans="1:12" x14ac:dyDescent="0.2">
      <c r="A5099" t="s">
        <v>1633</v>
      </c>
      <c r="B5099" s="40">
        <v>45504</v>
      </c>
      <c r="C5099" t="s">
        <v>22</v>
      </c>
      <c r="D5099" s="3">
        <v>-10730</v>
      </c>
      <c r="E5099" s="2">
        <v>-716450</v>
      </c>
      <c r="F5099" s="3">
        <v>130460</v>
      </c>
      <c r="G5099" t="s">
        <v>1049</v>
      </c>
      <c r="H5099" t="s">
        <v>18</v>
      </c>
      <c r="I5099" t="s">
        <v>19</v>
      </c>
      <c r="J5099" s="41">
        <v>66.77</v>
      </c>
      <c r="K5099" s="42">
        <v>-8.2239999999999994E-2</v>
      </c>
      <c r="L5099" t="str">
        <f>IFERROR(INDEX(Dictionary!E:E,MATCH(G5099,Dictionary!A:A,0)),"")</f>
        <v/>
      </c>
    </row>
    <row r="5100" spans="1:12" x14ac:dyDescent="0.2">
      <c r="A5100" t="s">
        <v>1633</v>
      </c>
      <c r="B5100" s="40">
        <v>45504</v>
      </c>
      <c r="C5100" t="s">
        <v>8</v>
      </c>
      <c r="D5100" s="3">
        <v>849</v>
      </c>
      <c r="E5100" s="2">
        <v>56660</v>
      </c>
      <c r="F5100" s="3">
        <v>122420</v>
      </c>
      <c r="G5100" t="s">
        <v>971</v>
      </c>
      <c r="H5100" t="s">
        <v>18</v>
      </c>
      <c r="I5100" t="s">
        <v>19</v>
      </c>
      <c r="J5100" s="41">
        <v>66.739999999999995</v>
      </c>
      <c r="K5100" s="42">
        <v>6.9300000000000004E-3</v>
      </c>
      <c r="L5100" t="str">
        <f>IFERROR(INDEX(Dictionary!E:E,MATCH(G5100,Dictionary!A:A,0)),"")</f>
        <v/>
      </c>
    </row>
    <row r="5101" spans="1:12" x14ac:dyDescent="0.2">
      <c r="A5101" t="s">
        <v>1633</v>
      </c>
      <c r="B5101" s="40">
        <v>45504</v>
      </c>
      <c r="C5101" t="s">
        <v>8</v>
      </c>
      <c r="D5101" s="3">
        <v>2690</v>
      </c>
      <c r="E5101" s="2">
        <v>179530</v>
      </c>
      <c r="F5101" s="3">
        <v>121010</v>
      </c>
      <c r="G5101" t="s">
        <v>2660</v>
      </c>
      <c r="H5101" t="s">
        <v>18</v>
      </c>
      <c r="I5101" t="s">
        <v>19</v>
      </c>
      <c r="J5101" s="41">
        <v>66.739999999999995</v>
      </c>
      <c r="K5101" s="42">
        <v>2.223E-2</v>
      </c>
      <c r="L5101" t="str">
        <f>IFERROR(INDEX(Dictionary!E:E,MATCH(G5101,Dictionary!A:A,0)),"")</f>
        <v/>
      </c>
    </row>
    <row r="5102" spans="1:12" x14ac:dyDescent="0.2">
      <c r="A5102" t="s">
        <v>1633</v>
      </c>
      <c r="B5102" s="40">
        <v>45504</v>
      </c>
      <c r="C5102" t="s">
        <v>27</v>
      </c>
      <c r="D5102" s="3">
        <v>0</v>
      </c>
      <c r="E5102" s="2">
        <v>0</v>
      </c>
      <c r="F5102" s="3">
        <v>112850</v>
      </c>
      <c r="G5102" t="s">
        <v>330</v>
      </c>
      <c r="H5102" t="s">
        <v>18</v>
      </c>
      <c r="I5102" t="s">
        <v>19</v>
      </c>
      <c r="J5102" s="41">
        <v>0</v>
      </c>
      <c r="K5102" s="42">
        <v>0</v>
      </c>
      <c r="L5102" t="str">
        <f>IFERROR(INDEX(Dictionary!E:E,MATCH(G5102,Dictionary!A:A,0)),"")</f>
        <v/>
      </c>
    </row>
    <row r="5103" spans="1:12" x14ac:dyDescent="0.2">
      <c r="A5103" t="s">
        <v>1633</v>
      </c>
      <c r="B5103" s="40">
        <v>45504</v>
      </c>
      <c r="C5103" t="s">
        <v>27</v>
      </c>
      <c r="D5103" s="3">
        <v>0</v>
      </c>
      <c r="E5103" s="2">
        <v>0</v>
      </c>
      <c r="F5103" s="3">
        <v>112100</v>
      </c>
      <c r="G5103" t="s">
        <v>320</v>
      </c>
      <c r="H5103" t="s">
        <v>18</v>
      </c>
      <c r="I5103" t="s">
        <v>19</v>
      </c>
      <c r="J5103" s="41">
        <v>0</v>
      </c>
      <c r="K5103" s="42">
        <v>0</v>
      </c>
      <c r="L5103" t="str">
        <f>IFERROR(INDEX(Dictionary!E:E,MATCH(G5103,Dictionary!A:A,0)),"")</f>
        <v/>
      </c>
    </row>
  </sheetData>
  <autoFilter ref="A1:L2288" xr:uid="{D8EDF014-8211-2047-A7F8-1E81022E8596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6F33-C46E-BB4C-9D6F-0E612FCFA246}">
  <dimension ref="A1:O57"/>
  <sheetViews>
    <sheetView tabSelected="1" zoomScale="110" zoomScaleNormal="110" workbookViewId="0">
      <pane ySplit="4" topLeftCell="A18" activePane="bottomLeft" state="frozen"/>
      <selection pane="bottomLeft"/>
    </sheetView>
  </sheetViews>
  <sheetFormatPr baseColWidth="10" defaultRowHeight="16" x14ac:dyDescent="0.2"/>
  <cols>
    <col min="1" max="1" width="16" bestFit="1" customWidth="1"/>
    <col min="2" max="2" width="7.1640625" bestFit="1" customWidth="1"/>
    <col min="3" max="3" width="9.6640625" bestFit="1" customWidth="1"/>
    <col min="4" max="4" width="10.83203125" bestFit="1" customWidth="1"/>
    <col min="5" max="5" width="8.6640625" bestFit="1" customWidth="1"/>
    <col min="6" max="6" width="6.83203125" bestFit="1" customWidth="1"/>
    <col min="7" max="7" width="4.6640625" bestFit="1" customWidth="1"/>
    <col min="10" max="14" width="16.5" bestFit="1" customWidth="1"/>
    <col min="15" max="15" width="15.33203125" bestFit="1" customWidth="1"/>
    <col min="16" max="16" width="11.83203125" bestFit="1" customWidth="1"/>
    <col min="17" max="29" width="10.5" bestFit="1" customWidth="1"/>
  </cols>
  <sheetData>
    <row r="1" spans="1:15" x14ac:dyDescent="0.2">
      <c r="J1" s="30" t="s">
        <v>1450</v>
      </c>
      <c r="K1" s="31" t="s">
        <v>1461</v>
      </c>
    </row>
    <row r="3" spans="1:15" x14ac:dyDescent="0.2">
      <c r="A3" s="11" t="s">
        <v>1452</v>
      </c>
      <c r="B3" s="11" t="s">
        <v>1450</v>
      </c>
      <c r="C3" s="8"/>
      <c r="D3" s="8"/>
      <c r="E3" s="8"/>
      <c r="F3" s="9"/>
      <c r="J3" s="11" t="s">
        <v>1460</v>
      </c>
      <c r="K3" s="11" t="s">
        <v>1454</v>
      </c>
      <c r="L3" s="28" t="s">
        <v>1455</v>
      </c>
      <c r="M3" s="28" t="s">
        <v>0</v>
      </c>
      <c r="N3" s="8"/>
      <c r="O3" s="9"/>
    </row>
    <row r="4" spans="1:15" x14ac:dyDescent="0.2">
      <c r="A4" s="11" t="s">
        <v>117</v>
      </c>
      <c r="B4" s="7"/>
      <c r="C4" s="14" t="s">
        <v>1449</v>
      </c>
      <c r="D4" s="14" t="s">
        <v>1448</v>
      </c>
      <c r="E4" s="14" t="s">
        <v>1447</v>
      </c>
      <c r="F4" s="20" t="s">
        <v>656</v>
      </c>
      <c r="G4" t="s">
        <v>1450</v>
      </c>
      <c r="H4" t="s">
        <v>1462</v>
      </c>
      <c r="J4" s="10"/>
      <c r="K4" s="7" t="s">
        <v>1456</v>
      </c>
      <c r="L4" s="7" t="s">
        <v>1457</v>
      </c>
      <c r="M4" s="7" t="s">
        <v>1458</v>
      </c>
      <c r="N4" s="7" t="s">
        <v>1459</v>
      </c>
      <c r="O4" s="15" t="s">
        <v>657</v>
      </c>
    </row>
    <row r="5" spans="1:15" x14ac:dyDescent="0.2">
      <c r="A5" s="7" t="s">
        <v>1614</v>
      </c>
      <c r="B5" s="16">
        <v>0.2971000000000002</v>
      </c>
      <c r="C5" s="17">
        <v>6.7099999999999993E-2</v>
      </c>
      <c r="D5" s="17">
        <v>3.4700000000000002E-2</v>
      </c>
      <c r="E5" s="17">
        <v>8.6699999999999999E-2</v>
      </c>
      <c r="F5" s="21"/>
      <c r="G5" s="19">
        <f>SUM(C5:E5)</f>
        <v>0.1885</v>
      </c>
      <c r="H5" s="19">
        <f>SUM(B5:F5)</f>
        <v>0.4856000000000002</v>
      </c>
      <c r="J5" s="10"/>
      <c r="K5" s="10"/>
      <c r="L5" s="10"/>
      <c r="M5" s="10"/>
      <c r="N5" s="10"/>
      <c r="O5" s="29"/>
    </row>
    <row r="6" spans="1:15" x14ac:dyDescent="0.2">
      <c r="A6" s="12" t="s">
        <v>1312</v>
      </c>
      <c r="B6" s="18">
        <v>7.7400000000000135E-2</v>
      </c>
      <c r="C6" s="19">
        <v>3.6999999999999997E-3</v>
      </c>
      <c r="D6" s="19">
        <v>5.9999999999999995E-4</v>
      </c>
      <c r="E6" s="19">
        <v>2.9999999999999997E-4</v>
      </c>
      <c r="F6" s="22"/>
      <c r="G6" s="19">
        <f t="shared" ref="G6:G26" si="0">SUM(C6:E6)</f>
        <v>4.5999999999999999E-3</v>
      </c>
      <c r="H6" s="19">
        <f t="shared" ref="H6:H26" si="1">SUM(B6:F6)</f>
        <v>8.2000000000000128E-2</v>
      </c>
      <c r="J6" s="11" t="s">
        <v>117</v>
      </c>
      <c r="K6" s="10"/>
      <c r="L6" s="10"/>
      <c r="M6" s="10"/>
      <c r="N6" s="10"/>
      <c r="O6" s="29"/>
    </row>
    <row r="7" spans="1:15" x14ac:dyDescent="0.2">
      <c r="A7" s="12" t="s">
        <v>542</v>
      </c>
      <c r="B7" s="18">
        <v>0.38870000000000005</v>
      </c>
      <c r="C7" s="19">
        <v>5.8300000000000005E-2</v>
      </c>
      <c r="D7" s="19">
        <v>3.3099999999999997E-2</v>
      </c>
      <c r="E7" s="19">
        <v>7.2700000000000001E-2</v>
      </c>
      <c r="F7" s="22"/>
      <c r="G7" s="19">
        <f t="shared" si="0"/>
        <v>0.16410000000000002</v>
      </c>
      <c r="H7" s="19">
        <f t="shared" si="1"/>
        <v>0.55280000000000007</v>
      </c>
      <c r="J7" s="7" t="s">
        <v>1614</v>
      </c>
      <c r="K7" s="32"/>
      <c r="L7" s="32"/>
      <c r="M7" s="32"/>
      <c r="N7" s="32">
        <v>466766470</v>
      </c>
      <c r="O7" s="33">
        <v>466766470</v>
      </c>
    </row>
    <row r="8" spans="1:15" x14ac:dyDescent="0.2">
      <c r="A8" s="12" t="s">
        <v>1940</v>
      </c>
      <c r="B8" s="18">
        <v>0.58610000000000007</v>
      </c>
      <c r="C8" s="19">
        <v>6.0099999999999994E-2</v>
      </c>
      <c r="D8" s="19">
        <v>3.4500000000000003E-2</v>
      </c>
      <c r="E8" s="19">
        <v>7.4099999999999999E-2</v>
      </c>
      <c r="F8" s="22"/>
      <c r="G8" s="19">
        <f t="shared" si="0"/>
        <v>0.16869999999999999</v>
      </c>
      <c r="H8" s="19">
        <f t="shared" si="1"/>
        <v>0.75480000000000014</v>
      </c>
      <c r="J8" s="12" t="s">
        <v>1312</v>
      </c>
      <c r="K8" s="34"/>
      <c r="L8" s="34">
        <v>-11985700</v>
      </c>
      <c r="M8" s="34">
        <v>0</v>
      </c>
      <c r="N8" s="34"/>
      <c r="O8" s="35">
        <v>-11985700</v>
      </c>
    </row>
    <row r="9" spans="1:15" x14ac:dyDescent="0.2">
      <c r="A9" s="12" t="s">
        <v>2089</v>
      </c>
      <c r="B9" s="18">
        <v>0.66759999999999953</v>
      </c>
      <c r="C9" s="19">
        <v>4.02E-2</v>
      </c>
      <c r="D9" s="19">
        <v>1.84E-2</v>
      </c>
      <c r="E9" s="19">
        <v>7.2099999999999997E-2</v>
      </c>
      <c r="F9" s="22"/>
      <c r="G9" s="19">
        <f t="shared" si="0"/>
        <v>0.13069999999999998</v>
      </c>
      <c r="H9" s="19">
        <f t="shared" si="1"/>
        <v>0.79829999999999957</v>
      </c>
      <c r="J9" s="12" t="s">
        <v>542</v>
      </c>
      <c r="K9" s="34"/>
      <c r="L9" s="34"/>
      <c r="M9" s="34"/>
      <c r="N9" s="34">
        <v>183731140</v>
      </c>
      <c r="O9" s="35">
        <v>183731140</v>
      </c>
    </row>
    <row r="10" spans="1:15" x14ac:dyDescent="0.2">
      <c r="A10" s="12" t="s">
        <v>118</v>
      </c>
      <c r="B10" s="18">
        <v>0.35120000000000007</v>
      </c>
      <c r="C10" s="19">
        <v>5.4199999999999998E-2</v>
      </c>
      <c r="D10" s="19">
        <v>1.7000000000000001E-2</v>
      </c>
      <c r="E10" s="19">
        <v>4.2299999999999997E-2</v>
      </c>
      <c r="F10" s="22"/>
      <c r="G10" s="19">
        <f t="shared" si="0"/>
        <v>0.11349999999999999</v>
      </c>
      <c r="H10" s="19">
        <f t="shared" si="1"/>
        <v>0.46470000000000011</v>
      </c>
      <c r="J10" s="12" t="s">
        <v>1940</v>
      </c>
      <c r="K10" s="34"/>
      <c r="L10" s="34"/>
      <c r="M10" s="34"/>
      <c r="N10" s="34">
        <v>10863760</v>
      </c>
      <c r="O10" s="35">
        <v>10863760</v>
      </c>
    </row>
    <row r="11" spans="1:15" x14ac:dyDescent="0.2">
      <c r="A11" s="12" t="s">
        <v>237</v>
      </c>
      <c r="B11" s="18">
        <v>0.44360000000000011</v>
      </c>
      <c r="C11" s="19">
        <v>6.9399999999999989E-2</v>
      </c>
      <c r="D11" s="19">
        <v>3.7699999999999997E-2</v>
      </c>
      <c r="E11" s="19">
        <v>9.5600000000000004E-2</v>
      </c>
      <c r="F11" s="22"/>
      <c r="G11" s="19">
        <f t="shared" si="0"/>
        <v>0.20269999999999999</v>
      </c>
      <c r="H11" s="19">
        <f t="shared" si="1"/>
        <v>0.6463000000000001</v>
      </c>
      <c r="J11" s="12" t="s">
        <v>2089</v>
      </c>
      <c r="K11" s="34"/>
      <c r="L11" s="34"/>
      <c r="M11" s="34">
        <v>-25440</v>
      </c>
      <c r="N11" s="34">
        <v>1569570</v>
      </c>
      <c r="O11" s="35">
        <v>1544130</v>
      </c>
    </row>
    <row r="12" spans="1:15" x14ac:dyDescent="0.2">
      <c r="A12" s="12" t="s">
        <v>1629</v>
      </c>
      <c r="B12" s="18">
        <v>0.33810000000000007</v>
      </c>
      <c r="C12" s="19">
        <v>5.4800000000000001E-2</v>
      </c>
      <c r="D12" s="19">
        <v>3.7100000000000001E-2</v>
      </c>
      <c r="E12" s="19">
        <v>8.2299999999999998E-2</v>
      </c>
      <c r="F12" s="22"/>
      <c r="G12" s="19">
        <f t="shared" si="0"/>
        <v>0.17420000000000002</v>
      </c>
      <c r="H12" s="19">
        <f t="shared" si="1"/>
        <v>0.51230000000000009</v>
      </c>
      <c r="J12" s="12" t="s">
        <v>118</v>
      </c>
      <c r="K12" s="34"/>
      <c r="L12" s="34">
        <v>12606580</v>
      </c>
      <c r="M12" s="34"/>
      <c r="N12" s="34">
        <v>2040000</v>
      </c>
      <c r="O12" s="35">
        <v>14646580</v>
      </c>
    </row>
    <row r="13" spans="1:15" x14ac:dyDescent="0.2">
      <c r="A13" s="12" t="s">
        <v>1294</v>
      </c>
      <c r="B13" s="18">
        <v>0.9653999999999997</v>
      </c>
      <c r="C13" s="19">
        <v>4.5899999999999996E-2</v>
      </c>
      <c r="D13" s="19">
        <v>1.38E-2</v>
      </c>
      <c r="E13" s="19">
        <v>7.9000000000000008E-3</v>
      </c>
      <c r="F13" s="22"/>
      <c r="G13" s="19">
        <f t="shared" si="0"/>
        <v>6.7599999999999993E-2</v>
      </c>
      <c r="H13" s="19">
        <f t="shared" si="1"/>
        <v>1.0329999999999997</v>
      </c>
      <c r="J13" s="12" t="s">
        <v>237</v>
      </c>
      <c r="K13" s="34"/>
      <c r="L13" s="34"/>
      <c r="M13" s="34"/>
      <c r="N13" s="34">
        <v>90290910</v>
      </c>
      <c r="O13" s="35">
        <v>90290910</v>
      </c>
    </row>
    <row r="14" spans="1:15" x14ac:dyDescent="0.2">
      <c r="A14" s="12" t="s">
        <v>1347</v>
      </c>
      <c r="B14" s="18">
        <v>4.6900000000000018E-2</v>
      </c>
      <c r="C14" s="19"/>
      <c r="D14" s="19"/>
      <c r="E14" s="19"/>
      <c r="F14" s="22"/>
      <c r="G14" s="19">
        <f t="shared" si="0"/>
        <v>0</v>
      </c>
      <c r="H14" s="19">
        <f t="shared" si="1"/>
        <v>4.6900000000000018E-2</v>
      </c>
      <c r="J14" s="12" t="s">
        <v>1629</v>
      </c>
      <c r="K14" s="34"/>
      <c r="L14" s="34"/>
      <c r="M14" s="34"/>
      <c r="N14" s="34">
        <v>37949230</v>
      </c>
      <c r="O14" s="35">
        <v>37949230</v>
      </c>
    </row>
    <row r="15" spans="1:15" x14ac:dyDescent="0.2">
      <c r="A15" s="12" t="s">
        <v>1869</v>
      </c>
      <c r="B15" s="18">
        <v>0.53069999999999928</v>
      </c>
      <c r="C15" s="19">
        <v>6.1800000000000001E-2</v>
      </c>
      <c r="D15" s="19">
        <v>4.0099999999999997E-2</v>
      </c>
      <c r="E15" s="19">
        <v>8.8800000000000004E-2</v>
      </c>
      <c r="F15" s="22"/>
      <c r="G15" s="19">
        <f t="shared" si="0"/>
        <v>0.19069999999999998</v>
      </c>
      <c r="H15" s="19">
        <f t="shared" si="1"/>
        <v>0.72139999999999926</v>
      </c>
      <c r="J15" s="12" t="s">
        <v>1294</v>
      </c>
      <c r="K15" s="34"/>
      <c r="L15" s="34">
        <v>-26060000</v>
      </c>
      <c r="M15" s="34">
        <v>853</v>
      </c>
      <c r="N15" s="34">
        <v>521500</v>
      </c>
      <c r="O15" s="35">
        <v>-25537647</v>
      </c>
    </row>
    <row r="16" spans="1:15" x14ac:dyDescent="0.2">
      <c r="A16" s="12" t="s">
        <v>861</v>
      </c>
      <c r="B16" s="18">
        <v>0.79979999999999984</v>
      </c>
      <c r="C16" s="19">
        <v>6.9999999999999999E-4</v>
      </c>
      <c r="D16" s="19">
        <v>5.0000000000000001E-4</v>
      </c>
      <c r="E16" s="19">
        <v>2.1000000000000001E-2</v>
      </c>
      <c r="F16" s="22"/>
      <c r="G16" s="19">
        <f t="shared" si="0"/>
        <v>2.2200000000000001E-2</v>
      </c>
      <c r="H16" s="19">
        <f t="shared" si="1"/>
        <v>0.82199999999999984</v>
      </c>
      <c r="J16" s="12" t="s">
        <v>1869</v>
      </c>
      <c r="K16" s="34"/>
      <c r="L16" s="34"/>
      <c r="M16" s="34"/>
      <c r="N16" s="34">
        <v>17153470</v>
      </c>
      <c r="O16" s="35">
        <v>17153470</v>
      </c>
    </row>
    <row r="17" spans="1:15" x14ac:dyDescent="0.2">
      <c r="A17" s="12" t="s">
        <v>2466</v>
      </c>
      <c r="B17" s="18">
        <v>0.43990000000000007</v>
      </c>
      <c r="C17" s="19">
        <v>7.0999999999999994E-2</v>
      </c>
      <c r="D17" s="19">
        <v>5.7099999999999998E-2</v>
      </c>
      <c r="E17" s="19">
        <v>9.7900000000000001E-2</v>
      </c>
      <c r="F17" s="22"/>
      <c r="G17" s="19">
        <f t="shared" si="0"/>
        <v>0.22599999999999998</v>
      </c>
      <c r="H17" s="19">
        <f t="shared" si="1"/>
        <v>0.66590000000000005</v>
      </c>
      <c r="J17" s="12" t="s">
        <v>861</v>
      </c>
      <c r="K17" s="34"/>
      <c r="L17" s="34">
        <v>8940000</v>
      </c>
      <c r="M17" s="34">
        <v>525</v>
      </c>
      <c r="N17" s="34">
        <v>150640</v>
      </c>
      <c r="O17" s="35">
        <v>9091165</v>
      </c>
    </row>
    <row r="18" spans="1:15" x14ac:dyDescent="0.2">
      <c r="A18" s="12" t="s">
        <v>2570</v>
      </c>
      <c r="B18" s="18">
        <v>0.45180000000000015</v>
      </c>
      <c r="C18" s="19">
        <v>7.9399999999999984E-2</v>
      </c>
      <c r="D18" s="19">
        <v>4.8500000000000001E-2</v>
      </c>
      <c r="E18" s="19">
        <v>9.3399999999999997E-2</v>
      </c>
      <c r="F18" s="22"/>
      <c r="G18" s="19">
        <f t="shared" si="0"/>
        <v>0.2213</v>
      </c>
      <c r="H18" s="19">
        <f t="shared" si="1"/>
        <v>0.67310000000000014</v>
      </c>
      <c r="J18" s="12" t="s">
        <v>2466</v>
      </c>
      <c r="K18" s="34"/>
      <c r="L18" s="34"/>
      <c r="M18" s="34"/>
      <c r="N18" s="34">
        <v>13207060</v>
      </c>
      <c r="O18" s="35">
        <v>13207060</v>
      </c>
    </row>
    <row r="19" spans="1:15" x14ac:dyDescent="0.2">
      <c r="A19" s="12" t="s">
        <v>2277</v>
      </c>
      <c r="B19" s="18">
        <v>0.58710000000000018</v>
      </c>
      <c r="C19" s="19">
        <v>9.1200000000000003E-2</v>
      </c>
      <c r="D19" s="19">
        <v>1.84E-2</v>
      </c>
      <c r="E19" s="19">
        <v>5.67E-2</v>
      </c>
      <c r="F19" s="22"/>
      <c r="G19" s="19">
        <f t="shared" si="0"/>
        <v>0.1663</v>
      </c>
      <c r="H19" s="19">
        <f t="shared" si="1"/>
        <v>0.75340000000000007</v>
      </c>
      <c r="J19" s="12" t="s">
        <v>2570</v>
      </c>
      <c r="K19" s="34"/>
      <c r="L19" s="34"/>
      <c r="M19" s="34"/>
      <c r="N19" s="34">
        <v>16359680</v>
      </c>
      <c r="O19" s="35">
        <v>16359680</v>
      </c>
    </row>
    <row r="20" spans="1:15" x14ac:dyDescent="0.2">
      <c r="A20" s="12" t="s">
        <v>571</v>
      </c>
      <c r="B20" s="18">
        <v>0.39929999999999999</v>
      </c>
      <c r="C20" s="19">
        <v>7.6399999999999996E-2</v>
      </c>
      <c r="D20" s="19">
        <v>4.02E-2</v>
      </c>
      <c r="E20" s="19">
        <v>9.06E-2</v>
      </c>
      <c r="F20" s="22"/>
      <c r="G20" s="19">
        <f t="shared" si="0"/>
        <v>0.2072</v>
      </c>
      <c r="H20" s="19">
        <f t="shared" si="1"/>
        <v>0.60650000000000004</v>
      </c>
      <c r="J20" s="12" t="s">
        <v>2277</v>
      </c>
      <c r="K20" s="34"/>
      <c r="L20" s="34"/>
      <c r="M20" s="34"/>
      <c r="N20" s="34">
        <v>2842768060</v>
      </c>
      <c r="O20" s="35">
        <v>2842768060</v>
      </c>
    </row>
    <row r="21" spans="1:15" x14ac:dyDescent="0.2">
      <c r="A21" s="12" t="s">
        <v>1916</v>
      </c>
      <c r="B21" s="18">
        <v>0.58590000000000031</v>
      </c>
      <c r="C21" s="19">
        <v>8.8599999999999998E-2</v>
      </c>
      <c r="D21" s="19">
        <v>3.9899999999999998E-2</v>
      </c>
      <c r="E21" s="19">
        <v>0.15970000000000001</v>
      </c>
      <c r="F21" s="22"/>
      <c r="G21" s="19">
        <f t="shared" si="0"/>
        <v>0.28820000000000001</v>
      </c>
      <c r="H21" s="19">
        <f t="shared" si="1"/>
        <v>0.87410000000000032</v>
      </c>
      <c r="J21" s="12" t="s">
        <v>571</v>
      </c>
      <c r="K21" s="34"/>
      <c r="L21" s="34"/>
      <c r="M21" s="34"/>
      <c r="N21" s="34">
        <v>6594440</v>
      </c>
      <c r="O21" s="35">
        <v>6594440</v>
      </c>
    </row>
    <row r="22" spans="1:15" x14ac:dyDescent="0.2">
      <c r="A22" s="12" t="s">
        <v>1713</v>
      </c>
      <c r="B22" s="18">
        <v>0.50850000000000017</v>
      </c>
      <c r="C22" s="19">
        <v>8.320000000000001E-2</v>
      </c>
      <c r="D22" s="19">
        <v>4.5499999999999999E-2</v>
      </c>
      <c r="E22" s="19">
        <v>9.0999999999999998E-2</v>
      </c>
      <c r="F22" s="22"/>
      <c r="G22" s="19">
        <f t="shared" si="0"/>
        <v>0.21970000000000001</v>
      </c>
      <c r="H22" s="19">
        <f t="shared" si="1"/>
        <v>0.72820000000000018</v>
      </c>
      <c r="J22" s="12" t="s">
        <v>1916</v>
      </c>
      <c r="K22" s="34"/>
      <c r="L22" s="34">
        <v>-13490000</v>
      </c>
      <c r="M22" s="34">
        <v>-51100</v>
      </c>
      <c r="N22" s="34">
        <v>4741933</v>
      </c>
      <c r="O22" s="35">
        <v>-8799167</v>
      </c>
    </row>
    <row r="23" spans="1:15" x14ac:dyDescent="0.2">
      <c r="A23" s="12" t="s">
        <v>2242</v>
      </c>
      <c r="B23" s="18">
        <v>0.66519999999999979</v>
      </c>
      <c r="C23" s="19">
        <v>3.9000000000000003E-3</v>
      </c>
      <c r="D23" s="19">
        <v>3.8999999999999998E-3</v>
      </c>
      <c r="E23" s="19">
        <v>4.3799999999999999E-2</v>
      </c>
      <c r="F23" s="22"/>
      <c r="G23" s="19">
        <f t="shared" si="0"/>
        <v>5.16E-2</v>
      </c>
      <c r="H23" s="19">
        <f t="shared" si="1"/>
        <v>0.71679999999999977</v>
      </c>
      <c r="J23" s="12" t="s">
        <v>1713</v>
      </c>
      <c r="K23" s="34"/>
      <c r="L23" s="34"/>
      <c r="M23" s="34"/>
      <c r="N23" s="34">
        <v>19035540</v>
      </c>
      <c r="O23" s="35">
        <v>19035540</v>
      </c>
    </row>
    <row r="24" spans="1:15" x14ac:dyDescent="0.2">
      <c r="A24" s="12" t="s">
        <v>2151</v>
      </c>
      <c r="B24" s="18">
        <v>0.59749999999999881</v>
      </c>
      <c r="C24" s="19">
        <v>6.4600000000000005E-2</v>
      </c>
      <c r="D24" s="19">
        <v>1.6E-2</v>
      </c>
      <c r="E24" s="19">
        <v>4.0899999999999999E-2</v>
      </c>
      <c r="F24" s="22"/>
      <c r="G24" s="19">
        <f t="shared" si="0"/>
        <v>0.1215</v>
      </c>
      <c r="H24" s="19">
        <f t="shared" si="1"/>
        <v>0.71899999999999886</v>
      </c>
      <c r="J24" s="12" t="s">
        <v>2242</v>
      </c>
      <c r="K24" s="34"/>
      <c r="L24" s="34">
        <v>49480</v>
      </c>
      <c r="M24" s="34"/>
      <c r="N24" s="34"/>
      <c r="O24" s="35">
        <v>49480</v>
      </c>
    </row>
    <row r="25" spans="1:15" x14ac:dyDescent="0.2">
      <c r="A25" s="12" t="s">
        <v>1101</v>
      </c>
      <c r="B25" s="18">
        <v>0.3004</v>
      </c>
      <c r="C25" s="19">
        <v>7.0199999999999999E-2</v>
      </c>
      <c r="D25" s="19">
        <v>4.3700000000000003E-2</v>
      </c>
      <c r="E25" s="19">
        <v>8.7400000000000005E-2</v>
      </c>
      <c r="F25" s="22"/>
      <c r="G25" s="19">
        <f t="shared" si="0"/>
        <v>0.20130000000000001</v>
      </c>
      <c r="H25" s="19">
        <f t="shared" si="1"/>
        <v>0.50170000000000003</v>
      </c>
      <c r="J25" s="12" t="s">
        <v>2151</v>
      </c>
      <c r="K25" s="34"/>
      <c r="L25" s="34">
        <v>-283090</v>
      </c>
      <c r="M25" s="34"/>
      <c r="N25" s="34"/>
      <c r="O25" s="35">
        <v>-283090</v>
      </c>
    </row>
    <row r="26" spans="1:15" x14ac:dyDescent="0.2">
      <c r="A26" s="12" t="s">
        <v>1004</v>
      </c>
      <c r="B26" s="18">
        <v>0.54970000000000008</v>
      </c>
      <c r="C26" s="19">
        <v>5.67E-2</v>
      </c>
      <c r="D26" s="19">
        <v>3.85E-2</v>
      </c>
      <c r="E26" s="19">
        <v>8.0799999999999997E-2</v>
      </c>
      <c r="F26" s="22"/>
      <c r="G26" s="19">
        <f t="shared" si="0"/>
        <v>0.17599999999999999</v>
      </c>
      <c r="H26" s="19">
        <f t="shared" si="1"/>
        <v>0.72570000000000001</v>
      </c>
      <c r="J26" s="12" t="s">
        <v>1101</v>
      </c>
      <c r="K26" s="34"/>
      <c r="L26" s="34"/>
      <c r="M26" s="34">
        <v>-57020</v>
      </c>
      <c r="N26" s="34">
        <v>5271340</v>
      </c>
      <c r="O26" s="35">
        <v>5214320</v>
      </c>
    </row>
    <row r="27" spans="1:15" x14ac:dyDescent="0.2">
      <c r="A27" s="12" t="s">
        <v>2025</v>
      </c>
      <c r="B27" s="18">
        <v>0.5616000000000001</v>
      </c>
      <c r="C27" s="19">
        <v>6.8399999999999989E-2</v>
      </c>
      <c r="D27" s="19">
        <v>3.4700000000000002E-2</v>
      </c>
      <c r="E27" s="19">
        <v>8.7099999999999997E-2</v>
      </c>
      <c r="F27" s="22"/>
      <c r="G27" s="19">
        <f t="shared" ref="G27:G29" si="2">SUM(C27:E27)</f>
        <v>0.19019999999999998</v>
      </c>
      <c r="H27" s="19">
        <f t="shared" ref="H27:H29" si="3">SUM(B27:F27)</f>
        <v>0.75180000000000002</v>
      </c>
      <c r="J27" s="12" t="s">
        <v>1004</v>
      </c>
      <c r="K27" s="34"/>
      <c r="L27" s="34"/>
      <c r="M27" s="34"/>
      <c r="N27" s="34">
        <v>6714730</v>
      </c>
      <c r="O27" s="35">
        <v>6714730</v>
      </c>
    </row>
    <row r="28" spans="1:15" x14ac:dyDescent="0.2">
      <c r="A28" s="12" t="s">
        <v>1398</v>
      </c>
      <c r="B28" s="18">
        <v>0.48609999999999998</v>
      </c>
      <c r="C28" s="19">
        <v>6.2E-2</v>
      </c>
      <c r="D28" s="19">
        <v>3.7499999999999999E-2</v>
      </c>
      <c r="E28" s="19">
        <v>9.7500000000000003E-2</v>
      </c>
      <c r="F28" s="22"/>
      <c r="G28" s="19">
        <f t="shared" si="2"/>
        <v>0.19700000000000001</v>
      </c>
      <c r="H28" s="19">
        <f t="shared" si="3"/>
        <v>0.68310000000000004</v>
      </c>
      <c r="J28" s="12" t="s">
        <v>2025</v>
      </c>
      <c r="K28" s="34"/>
      <c r="L28" s="34"/>
      <c r="M28" s="34">
        <v>-59090</v>
      </c>
      <c r="N28" s="34">
        <v>5452940</v>
      </c>
      <c r="O28" s="35">
        <v>5393850</v>
      </c>
    </row>
    <row r="29" spans="1:15" x14ac:dyDescent="0.2">
      <c r="A29" s="12" t="s">
        <v>645</v>
      </c>
      <c r="B29" s="18">
        <v>0.37700000000000006</v>
      </c>
      <c r="C29" s="19">
        <v>6.7199999999999996E-2</v>
      </c>
      <c r="D29" s="19">
        <v>3.7900000000000003E-2</v>
      </c>
      <c r="E29" s="19">
        <v>8.5699999999999998E-2</v>
      </c>
      <c r="F29" s="22"/>
      <c r="G29" s="19">
        <f t="shared" si="2"/>
        <v>0.1908</v>
      </c>
      <c r="H29" s="19">
        <f t="shared" si="3"/>
        <v>0.56780000000000008</v>
      </c>
      <c r="J29" s="12" t="s">
        <v>1398</v>
      </c>
      <c r="K29" s="34"/>
      <c r="L29" s="34"/>
      <c r="M29" s="34">
        <v>-342760</v>
      </c>
      <c r="N29" s="34">
        <v>5170840</v>
      </c>
      <c r="O29" s="35">
        <v>4828080</v>
      </c>
    </row>
    <row r="30" spans="1:15" x14ac:dyDescent="0.2">
      <c r="A30" s="12" t="s">
        <v>1205</v>
      </c>
      <c r="B30" s="18">
        <v>0.61979999999999946</v>
      </c>
      <c r="C30" s="19">
        <v>8.2799999999999999E-2</v>
      </c>
      <c r="D30" s="19">
        <v>2.9100000000000001E-2</v>
      </c>
      <c r="E30" s="19">
        <v>9.0899999999999995E-2</v>
      </c>
      <c r="F30" s="22"/>
      <c r="G30" s="19">
        <f t="shared" ref="G30" si="4">SUM(C30:E30)</f>
        <v>0.20279999999999998</v>
      </c>
      <c r="H30" s="19">
        <f t="shared" ref="H30" si="5">SUM(B30:F30)</f>
        <v>0.82259999999999944</v>
      </c>
      <c r="J30" s="12" t="s">
        <v>645</v>
      </c>
      <c r="K30" s="34"/>
      <c r="L30" s="34"/>
      <c r="M30" s="34"/>
      <c r="N30" s="34">
        <v>136311840</v>
      </c>
      <c r="O30" s="35">
        <v>136311840</v>
      </c>
    </row>
    <row r="31" spans="1:15" x14ac:dyDescent="0.2">
      <c r="A31" s="12" t="s">
        <v>1393</v>
      </c>
      <c r="B31" s="18">
        <v>0.17050000000000015</v>
      </c>
      <c r="C31" s="19">
        <v>4.0000000000000002E-4</v>
      </c>
      <c r="D31" s="19">
        <v>2.2000000000000001E-3</v>
      </c>
      <c r="E31" s="19"/>
      <c r="F31" s="22"/>
      <c r="G31" s="19">
        <f t="shared" ref="G31:G40" si="6">SUM(C31:E31)</f>
        <v>2.6000000000000003E-3</v>
      </c>
      <c r="H31" s="19">
        <f t="shared" ref="H31:H40" si="7">SUM(B31:F31)</f>
        <v>0.17310000000000017</v>
      </c>
      <c r="J31" s="12" t="s">
        <v>1205</v>
      </c>
      <c r="K31" s="34"/>
      <c r="L31" s="34">
        <v>48717070</v>
      </c>
      <c r="M31" s="34"/>
      <c r="N31" s="34">
        <v>510790</v>
      </c>
      <c r="O31" s="35">
        <v>49227860</v>
      </c>
    </row>
    <row r="32" spans="1:15" x14ac:dyDescent="0.2">
      <c r="A32" s="12" t="s">
        <v>716</v>
      </c>
      <c r="B32" s="18">
        <v>0.3475999999999998</v>
      </c>
      <c r="C32" s="19">
        <v>6.6100000000000006E-2</v>
      </c>
      <c r="D32" s="19">
        <v>4.4200000000000003E-2</v>
      </c>
      <c r="E32" s="19">
        <v>9.4899999999999998E-2</v>
      </c>
      <c r="F32" s="22"/>
      <c r="G32" s="19">
        <f t="shared" si="6"/>
        <v>0.20519999999999999</v>
      </c>
      <c r="H32" s="19">
        <f t="shared" si="7"/>
        <v>0.55279999999999985</v>
      </c>
      <c r="J32" s="12" t="s">
        <v>1393</v>
      </c>
      <c r="K32" s="34"/>
      <c r="L32" s="34">
        <v>-4910000</v>
      </c>
      <c r="M32" s="34">
        <v>-466</v>
      </c>
      <c r="N32" s="34"/>
      <c r="O32" s="35">
        <v>-4910466</v>
      </c>
    </row>
    <row r="33" spans="1:15" x14ac:dyDescent="0.2">
      <c r="A33" s="12" t="s">
        <v>2504</v>
      </c>
      <c r="B33" s="18">
        <v>0.64390000000000025</v>
      </c>
      <c r="C33" s="19">
        <v>4.7400000000000005E-2</v>
      </c>
      <c r="D33" s="19">
        <v>2.9499999999999998E-2</v>
      </c>
      <c r="E33" s="19">
        <v>6.2100000000000002E-2</v>
      </c>
      <c r="F33" s="22"/>
      <c r="G33" s="19">
        <f t="shared" si="6"/>
        <v>0.13900000000000001</v>
      </c>
      <c r="H33" s="19">
        <f t="shared" si="7"/>
        <v>0.78290000000000026</v>
      </c>
      <c r="J33" s="12" t="s">
        <v>716</v>
      </c>
      <c r="K33" s="34"/>
      <c r="L33" s="34"/>
      <c r="M33" s="34"/>
      <c r="N33" s="34">
        <v>69025440</v>
      </c>
      <c r="O33" s="35">
        <v>69025440</v>
      </c>
    </row>
    <row r="34" spans="1:15" x14ac:dyDescent="0.2">
      <c r="A34" s="12" t="s">
        <v>1633</v>
      </c>
      <c r="B34" s="18">
        <v>0.39649999999999996</v>
      </c>
      <c r="C34" s="19">
        <v>6.9399999999999989E-2</v>
      </c>
      <c r="D34" s="19">
        <v>3.9300000000000002E-2</v>
      </c>
      <c r="E34" s="19">
        <v>8.5599999999999996E-2</v>
      </c>
      <c r="F34" s="22"/>
      <c r="G34" s="19">
        <f t="shared" si="6"/>
        <v>0.19429999999999997</v>
      </c>
      <c r="H34" s="19">
        <f t="shared" si="7"/>
        <v>0.59079999999999999</v>
      </c>
      <c r="J34" s="12" t="s">
        <v>2504</v>
      </c>
      <c r="K34" s="34"/>
      <c r="L34" s="34">
        <v>3228620000</v>
      </c>
      <c r="M34" s="34">
        <v>-499600</v>
      </c>
      <c r="N34" s="34">
        <v>8800000</v>
      </c>
      <c r="O34" s="35">
        <v>3236920400</v>
      </c>
    </row>
    <row r="35" spans="1:15" x14ac:dyDescent="0.2">
      <c r="A35" s="12" t="s">
        <v>1160</v>
      </c>
      <c r="B35" s="18">
        <v>0.4482000000000001</v>
      </c>
      <c r="C35" s="19">
        <v>3.0400000000000003E-2</v>
      </c>
      <c r="D35" s="19"/>
      <c r="E35" s="19"/>
      <c r="F35" s="22"/>
      <c r="G35" s="19">
        <f t="shared" si="6"/>
        <v>3.0400000000000003E-2</v>
      </c>
      <c r="H35" s="19">
        <f t="shared" si="7"/>
        <v>0.47860000000000008</v>
      </c>
      <c r="J35" s="12" t="s">
        <v>1633</v>
      </c>
      <c r="K35" s="34"/>
      <c r="L35" s="34"/>
      <c r="M35" s="34"/>
      <c r="N35" s="34">
        <v>39612980</v>
      </c>
      <c r="O35" s="35">
        <v>39612980</v>
      </c>
    </row>
    <row r="36" spans="1:15" x14ac:dyDescent="0.2">
      <c r="A36" s="12" t="s">
        <v>1540</v>
      </c>
      <c r="B36" s="18">
        <v>0.52049999999999996</v>
      </c>
      <c r="C36" s="19">
        <v>6.59E-2</v>
      </c>
      <c r="D36" s="19">
        <v>3.56E-2</v>
      </c>
      <c r="E36" s="19">
        <v>7.7299999999999994E-2</v>
      </c>
      <c r="F36" s="22"/>
      <c r="G36" s="19">
        <f t="shared" si="6"/>
        <v>0.17880000000000001</v>
      </c>
      <c r="H36" s="19">
        <f t="shared" si="7"/>
        <v>0.69929999999999992</v>
      </c>
      <c r="J36" s="12" t="s">
        <v>1160</v>
      </c>
      <c r="K36" s="34"/>
      <c r="L36" s="34">
        <v>-38490000</v>
      </c>
      <c r="M36" s="34">
        <v>0</v>
      </c>
      <c r="N36" s="34">
        <v>-34830</v>
      </c>
      <c r="O36" s="35">
        <v>-38524830</v>
      </c>
    </row>
    <row r="37" spans="1:15" x14ac:dyDescent="0.2">
      <c r="A37" s="12" t="s">
        <v>1623</v>
      </c>
      <c r="B37" s="18">
        <v>0.49190000000000011</v>
      </c>
      <c r="C37" s="19">
        <v>7.2000000000000008E-2</v>
      </c>
      <c r="D37" s="19">
        <v>3.8199999999999998E-2</v>
      </c>
      <c r="E37" s="19">
        <v>8.2900000000000001E-2</v>
      </c>
      <c r="F37" s="22"/>
      <c r="G37" s="19">
        <f t="shared" si="6"/>
        <v>0.19309999999999999</v>
      </c>
      <c r="H37" s="19">
        <f t="shared" si="7"/>
        <v>0.68500000000000005</v>
      </c>
      <c r="J37" s="12" t="s">
        <v>1540</v>
      </c>
      <c r="K37" s="34"/>
      <c r="L37" s="34"/>
      <c r="M37" s="34"/>
      <c r="N37" s="34">
        <v>90653920</v>
      </c>
      <c r="O37" s="35">
        <v>90653920</v>
      </c>
    </row>
    <row r="38" spans="1:15" x14ac:dyDescent="0.2">
      <c r="A38" s="12" t="s">
        <v>894</v>
      </c>
      <c r="B38" s="18">
        <v>1.0125999999999995</v>
      </c>
      <c r="C38" s="19">
        <v>2.3999999999999998E-3</v>
      </c>
      <c r="D38" s="19">
        <v>1.4E-3</v>
      </c>
      <c r="E38" s="19"/>
      <c r="F38" s="22"/>
      <c r="G38" s="19">
        <f t="shared" si="6"/>
        <v>3.7999999999999996E-3</v>
      </c>
      <c r="H38" s="19">
        <f t="shared" si="7"/>
        <v>1.0163999999999995</v>
      </c>
      <c r="J38" s="12" t="s">
        <v>1623</v>
      </c>
      <c r="K38" s="34"/>
      <c r="L38" s="34"/>
      <c r="M38" s="34"/>
      <c r="N38" s="34">
        <v>56783130</v>
      </c>
      <c r="O38" s="35">
        <v>56783130</v>
      </c>
    </row>
    <row r="39" spans="1:15" x14ac:dyDescent="0.2">
      <c r="A39" s="12" t="s">
        <v>1996</v>
      </c>
      <c r="B39" s="18">
        <v>0.60690000000000011</v>
      </c>
      <c r="C39" s="19">
        <v>0.1198</v>
      </c>
      <c r="D39" s="19">
        <v>4.19E-2</v>
      </c>
      <c r="E39" s="19">
        <v>0.1164</v>
      </c>
      <c r="F39" s="22"/>
      <c r="G39" s="19">
        <f t="shared" si="6"/>
        <v>0.27810000000000001</v>
      </c>
      <c r="H39" s="19">
        <f t="shared" si="7"/>
        <v>0.88500000000000023</v>
      </c>
      <c r="J39" s="12" t="s">
        <v>1996</v>
      </c>
      <c r="K39" s="34"/>
      <c r="L39" s="34"/>
      <c r="M39" s="34">
        <v>-272740</v>
      </c>
      <c r="N39" s="34">
        <v>5124700</v>
      </c>
      <c r="O39" s="35">
        <v>4851960</v>
      </c>
    </row>
    <row r="40" spans="1:15" x14ac:dyDescent="0.2">
      <c r="A40" s="12" t="s">
        <v>679</v>
      </c>
      <c r="B40" s="18">
        <v>0.34</v>
      </c>
      <c r="C40" s="19">
        <v>7.060000000000001E-2</v>
      </c>
      <c r="D40" s="19">
        <v>4.0399999999999998E-2</v>
      </c>
      <c r="E40" s="19">
        <v>9.0499999999999997E-2</v>
      </c>
      <c r="F40" s="22"/>
      <c r="G40" s="19">
        <f t="shared" si="6"/>
        <v>0.20150000000000001</v>
      </c>
      <c r="H40" s="19">
        <f t="shared" si="7"/>
        <v>0.54149999999999998</v>
      </c>
      <c r="J40" s="12" t="s">
        <v>679</v>
      </c>
      <c r="K40" s="34"/>
      <c r="L40" s="34"/>
      <c r="M40" s="34"/>
      <c r="N40" s="34">
        <v>438560000</v>
      </c>
      <c r="O40" s="35">
        <v>438560000</v>
      </c>
    </row>
    <row r="41" spans="1:15" x14ac:dyDescent="0.2">
      <c r="A41" s="12" t="s">
        <v>1606</v>
      </c>
      <c r="B41" s="18">
        <v>0.31140000000000012</v>
      </c>
      <c r="C41" s="19">
        <v>3.9700000000000006E-2</v>
      </c>
      <c r="D41" s="19">
        <v>4.1999999999999997E-3</v>
      </c>
      <c r="E41" s="19">
        <v>2.8199999999999999E-2</v>
      </c>
      <c r="F41" s="22"/>
      <c r="G41" s="19">
        <f t="shared" ref="G41:G53" si="8">SUM(C41:E41)</f>
        <v>7.2100000000000011E-2</v>
      </c>
      <c r="H41" s="19">
        <f t="shared" ref="H41:H53" si="9">SUM(B41:F41)</f>
        <v>0.38350000000000012</v>
      </c>
      <c r="J41" s="12" t="s">
        <v>1606</v>
      </c>
      <c r="K41" s="34"/>
      <c r="L41" s="34"/>
      <c r="M41" s="34"/>
      <c r="N41" s="34">
        <v>199572280</v>
      </c>
      <c r="O41" s="35">
        <v>199572280</v>
      </c>
    </row>
    <row r="42" spans="1:15" x14ac:dyDescent="0.2">
      <c r="A42" s="12" t="s">
        <v>403</v>
      </c>
      <c r="B42" s="18">
        <v>0.75839999999999963</v>
      </c>
      <c r="C42" s="19">
        <v>2.9899999999999996E-2</v>
      </c>
      <c r="D42" s="19">
        <v>1.04E-2</v>
      </c>
      <c r="E42" s="19">
        <v>3.8E-3</v>
      </c>
      <c r="F42" s="22"/>
      <c r="G42" s="19">
        <f t="shared" si="8"/>
        <v>4.4099999999999993E-2</v>
      </c>
      <c r="H42" s="19">
        <f t="shared" si="9"/>
        <v>0.80249999999999966</v>
      </c>
      <c r="J42" s="12" t="s">
        <v>403</v>
      </c>
      <c r="K42" s="34"/>
      <c r="L42" s="34">
        <v>269160000</v>
      </c>
      <c r="M42" s="34">
        <v>6840</v>
      </c>
      <c r="N42" s="34">
        <v>328136340</v>
      </c>
      <c r="O42" s="35">
        <v>597303180</v>
      </c>
    </row>
    <row r="43" spans="1:15" x14ac:dyDescent="0.2">
      <c r="A43" s="12" t="s">
        <v>455</v>
      </c>
      <c r="B43" s="18">
        <v>0.35959999999999986</v>
      </c>
      <c r="C43" s="19">
        <v>7.1900000000000006E-2</v>
      </c>
      <c r="D43" s="19">
        <v>0.04</v>
      </c>
      <c r="E43" s="19">
        <v>8.6999999999999994E-2</v>
      </c>
      <c r="F43" s="22"/>
      <c r="G43" s="19">
        <f t="shared" si="8"/>
        <v>0.19889999999999999</v>
      </c>
      <c r="H43" s="19">
        <f t="shared" si="9"/>
        <v>0.55849999999999989</v>
      </c>
      <c r="J43" s="12" t="s">
        <v>455</v>
      </c>
      <c r="K43" s="34"/>
      <c r="L43" s="34"/>
      <c r="M43" s="34"/>
      <c r="N43" s="34">
        <v>417544550</v>
      </c>
      <c r="O43" s="35">
        <v>417544550</v>
      </c>
    </row>
    <row r="44" spans="1:15" x14ac:dyDescent="0.2">
      <c r="A44" s="12" t="s">
        <v>1775</v>
      </c>
      <c r="B44" s="18">
        <v>0.72800000000000076</v>
      </c>
      <c r="C44" s="19"/>
      <c r="D44" s="19"/>
      <c r="E44" s="19">
        <v>3.4700000000000002E-2</v>
      </c>
      <c r="F44" s="22"/>
      <c r="G44" s="19">
        <f t="shared" si="8"/>
        <v>3.4700000000000002E-2</v>
      </c>
      <c r="H44" s="19">
        <f t="shared" si="9"/>
        <v>0.76270000000000071</v>
      </c>
      <c r="J44" s="12" t="s">
        <v>1775</v>
      </c>
      <c r="K44" s="34"/>
      <c r="L44" s="34">
        <v>6200000</v>
      </c>
      <c r="M44" s="34">
        <v>413</v>
      </c>
      <c r="N44" s="34">
        <v>173260</v>
      </c>
      <c r="O44" s="35">
        <v>6373673</v>
      </c>
    </row>
    <row r="45" spans="1:15" x14ac:dyDescent="0.2">
      <c r="A45" s="12" t="s">
        <v>752</v>
      </c>
      <c r="B45" s="18">
        <v>7.9300000000000148E-2</v>
      </c>
      <c r="C45" s="19">
        <v>5.0000000000000001E-4</v>
      </c>
      <c r="D45" s="19">
        <v>1.9E-3</v>
      </c>
      <c r="E45" s="19">
        <v>5.9999999999999995E-4</v>
      </c>
      <c r="F45" s="22"/>
      <c r="G45" s="19">
        <f t="shared" si="8"/>
        <v>3.0000000000000001E-3</v>
      </c>
      <c r="H45" s="19">
        <f t="shared" si="9"/>
        <v>8.2300000000000151E-2</v>
      </c>
      <c r="J45" s="12" t="s">
        <v>752</v>
      </c>
      <c r="K45" s="34"/>
      <c r="L45" s="34">
        <v>-43680000</v>
      </c>
      <c r="M45" s="34"/>
      <c r="N45" s="34">
        <v>205260</v>
      </c>
      <c r="O45" s="35">
        <v>-43474740</v>
      </c>
    </row>
    <row r="46" spans="1:15" x14ac:dyDescent="0.2">
      <c r="A46" s="12" t="s">
        <v>1973</v>
      </c>
      <c r="B46" s="18">
        <v>0.41630000000000017</v>
      </c>
      <c r="C46" s="19">
        <v>7.1900000000000006E-2</v>
      </c>
      <c r="D46" s="19">
        <v>4.1500000000000002E-2</v>
      </c>
      <c r="E46" s="19">
        <v>9.0200000000000002E-2</v>
      </c>
      <c r="F46" s="22"/>
      <c r="G46" s="19">
        <f t="shared" si="8"/>
        <v>0.2036</v>
      </c>
      <c r="H46" s="19">
        <f t="shared" si="9"/>
        <v>0.61990000000000012</v>
      </c>
      <c r="J46" s="12" t="s">
        <v>1973</v>
      </c>
      <c r="K46" s="34"/>
      <c r="L46" s="34"/>
      <c r="M46" s="34"/>
      <c r="N46" s="34">
        <v>15220990</v>
      </c>
      <c r="O46" s="35">
        <v>15220990</v>
      </c>
    </row>
    <row r="47" spans="1:15" x14ac:dyDescent="0.2">
      <c r="A47" s="12" t="s">
        <v>1637</v>
      </c>
      <c r="B47" s="18">
        <v>0.36090000000000011</v>
      </c>
      <c r="C47" s="19">
        <v>7.5700000000000017E-2</v>
      </c>
      <c r="D47" s="19">
        <v>3.9699999999999999E-2</v>
      </c>
      <c r="E47" s="19">
        <v>9.5299999999999996E-2</v>
      </c>
      <c r="F47" s="22"/>
      <c r="G47" s="19">
        <f t="shared" si="8"/>
        <v>0.2107</v>
      </c>
      <c r="H47" s="19">
        <f t="shared" si="9"/>
        <v>0.57160000000000011</v>
      </c>
      <c r="J47" s="12" t="s">
        <v>1637</v>
      </c>
      <c r="K47" s="34"/>
      <c r="L47" s="34"/>
      <c r="M47" s="34"/>
      <c r="N47" s="34">
        <v>33558840</v>
      </c>
      <c r="O47" s="35">
        <v>33558840</v>
      </c>
    </row>
    <row r="48" spans="1:15" x14ac:dyDescent="0.2">
      <c r="A48" s="12" t="s">
        <v>1621</v>
      </c>
      <c r="B48" s="18">
        <v>0.31580000000000019</v>
      </c>
      <c r="C48" s="19">
        <v>6.4100000000000004E-2</v>
      </c>
      <c r="D48" s="19">
        <v>4.3900000000000002E-2</v>
      </c>
      <c r="E48" s="19">
        <v>9.5699999999999993E-2</v>
      </c>
      <c r="F48" s="22"/>
      <c r="G48" s="19">
        <f t="shared" si="8"/>
        <v>0.20369999999999999</v>
      </c>
      <c r="H48" s="19">
        <f t="shared" si="9"/>
        <v>0.51950000000000018</v>
      </c>
      <c r="J48" s="12" t="s">
        <v>1621</v>
      </c>
      <c r="K48" s="34"/>
      <c r="L48" s="34"/>
      <c r="M48" s="34"/>
      <c r="N48" s="34">
        <v>54413400</v>
      </c>
      <c r="O48" s="35">
        <v>54413400</v>
      </c>
    </row>
    <row r="49" spans="1:15" x14ac:dyDescent="0.2">
      <c r="A49" s="12" t="s">
        <v>2207</v>
      </c>
      <c r="B49" s="18">
        <v>0.51020000000000032</v>
      </c>
      <c r="C49" s="19">
        <v>5.5299999999999995E-2</v>
      </c>
      <c r="D49" s="19">
        <v>3.4200000000000001E-2</v>
      </c>
      <c r="E49" s="19">
        <v>6.2799999999999995E-2</v>
      </c>
      <c r="F49" s="22"/>
      <c r="G49" s="19">
        <f t="shared" si="8"/>
        <v>0.15229999999999999</v>
      </c>
      <c r="H49" s="19">
        <f t="shared" si="9"/>
        <v>0.66250000000000031</v>
      </c>
      <c r="J49" s="12" t="s">
        <v>2207</v>
      </c>
      <c r="K49" s="34"/>
      <c r="L49" s="34">
        <v>-12135230</v>
      </c>
      <c r="M49" s="34"/>
      <c r="N49" s="34">
        <v>104582</v>
      </c>
      <c r="O49" s="35">
        <v>-12030648</v>
      </c>
    </row>
    <row r="50" spans="1:15" x14ac:dyDescent="0.2">
      <c r="A50" s="12" t="s">
        <v>1745</v>
      </c>
      <c r="B50" s="18">
        <v>0.56009999999999971</v>
      </c>
      <c r="C50" s="19">
        <v>3.0000000000000001E-3</v>
      </c>
      <c r="D50" s="19"/>
      <c r="E50" s="19">
        <v>3.7199999999999997E-2</v>
      </c>
      <c r="F50" s="22"/>
      <c r="G50" s="19">
        <f t="shared" si="8"/>
        <v>4.02E-2</v>
      </c>
      <c r="H50" s="19">
        <f t="shared" si="9"/>
        <v>0.60029999999999972</v>
      </c>
      <c r="J50" s="12" t="s">
        <v>1745</v>
      </c>
      <c r="K50" s="34"/>
      <c r="L50" s="34"/>
      <c r="M50" s="34"/>
      <c r="N50" s="34">
        <v>481580</v>
      </c>
      <c r="O50" s="35">
        <v>481580</v>
      </c>
    </row>
    <row r="51" spans="1:15" x14ac:dyDescent="0.2">
      <c r="A51" s="12" t="s">
        <v>1501</v>
      </c>
      <c r="B51" s="18">
        <v>0.3510000000000002</v>
      </c>
      <c r="C51" s="19">
        <v>6.25E-2</v>
      </c>
      <c r="D51" s="19">
        <v>3.4299999999999997E-2</v>
      </c>
      <c r="E51" s="19">
        <v>9.4E-2</v>
      </c>
      <c r="F51" s="22"/>
      <c r="G51" s="19">
        <f t="shared" si="8"/>
        <v>0.1908</v>
      </c>
      <c r="H51" s="19">
        <f t="shared" si="9"/>
        <v>0.54180000000000017</v>
      </c>
      <c r="J51" s="12" t="s">
        <v>1501</v>
      </c>
      <c r="K51" s="34"/>
      <c r="L51" s="34">
        <v>1560340000</v>
      </c>
      <c r="M51" s="34">
        <v>-41920</v>
      </c>
      <c r="N51" s="34">
        <v>1011470</v>
      </c>
      <c r="O51" s="35">
        <v>1561309550</v>
      </c>
    </row>
    <row r="52" spans="1:15" x14ac:dyDescent="0.2">
      <c r="A52" s="12" t="s">
        <v>1780</v>
      </c>
      <c r="B52" s="18">
        <v>0.73209999999999975</v>
      </c>
      <c r="C52" s="19">
        <v>2.9599999999999998E-2</v>
      </c>
      <c r="D52" s="19">
        <v>1.0800000000000001E-2</v>
      </c>
      <c r="E52" s="19">
        <v>2.4299999999999999E-2</v>
      </c>
      <c r="F52" s="22"/>
      <c r="G52" s="19">
        <f t="shared" si="8"/>
        <v>6.4699999999999994E-2</v>
      </c>
      <c r="H52" s="19">
        <f t="shared" si="9"/>
        <v>0.79679999999999973</v>
      </c>
      <c r="J52" s="12" t="s">
        <v>1780</v>
      </c>
      <c r="K52" s="34"/>
      <c r="L52" s="34">
        <v>1499140</v>
      </c>
      <c r="M52" s="34">
        <v>0</v>
      </c>
      <c r="N52" s="34">
        <v>9430</v>
      </c>
      <c r="O52" s="35">
        <v>1508570</v>
      </c>
    </row>
    <row r="53" spans="1:15" x14ac:dyDescent="0.2">
      <c r="A53" s="12" t="s">
        <v>893</v>
      </c>
      <c r="B53" s="18">
        <v>0.11870000000000006</v>
      </c>
      <c r="C53" s="19">
        <v>1.9E-3</v>
      </c>
      <c r="D53" s="19"/>
      <c r="E53" s="19"/>
      <c r="F53" s="22"/>
      <c r="G53" s="19">
        <f t="shared" si="8"/>
        <v>1.9E-3</v>
      </c>
      <c r="H53" s="19">
        <f t="shared" si="9"/>
        <v>0.12060000000000005</v>
      </c>
      <c r="J53" s="12" t="s">
        <v>1577</v>
      </c>
      <c r="K53" s="34"/>
      <c r="L53" s="34"/>
      <c r="M53" s="34"/>
      <c r="N53" s="34">
        <v>-448950000</v>
      </c>
      <c r="O53" s="35">
        <v>-448950000</v>
      </c>
    </row>
    <row r="54" spans="1:15" x14ac:dyDescent="0.2">
      <c r="A54" s="12" t="s">
        <v>1577</v>
      </c>
      <c r="B54" s="18">
        <v>0.33470000000000005</v>
      </c>
      <c r="C54" s="19">
        <v>3.0300000000000004E-2</v>
      </c>
      <c r="D54" s="19">
        <v>3.4000000000000002E-3</v>
      </c>
      <c r="E54" s="19">
        <v>2.9700000000000001E-2</v>
      </c>
      <c r="F54" s="22"/>
      <c r="G54" s="19">
        <f t="shared" ref="G54:G57" si="10">SUM(C54:E54)</f>
        <v>6.3400000000000012E-2</v>
      </c>
      <c r="H54" s="19">
        <f t="shared" ref="H54:H57" si="11">SUM(B54:F54)</f>
        <v>0.39810000000000006</v>
      </c>
      <c r="J54" s="12" t="s">
        <v>1617</v>
      </c>
      <c r="K54" s="34"/>
      <c r="L54" s="34"/>
      <c r="M54" s="34"/>
      <c r="N54" s="34">
        <v>66946060</v>
      </c>
      <c r="O54" s="35">
        <v>66946060</v>
      </c>
    </row>
    <row r="55" spans="1:15" x14ac:dyDescent="0.2">
      <c r="A55" s="12" t="s">
        <v>1617</v>
      </c>
      <c r="B55" s="18">
        <v>0.31600000000000023</v>
      </c>
      <c r="C55" s="19">
        <v>6.5799999999999997E-2</v>
      </c>
      <c r="D55" s="19">
        <v>5.1999999999999998E-2</v>
      </c>
      <c r="E55" s="19">
        <v>9.7100000000000006E-2</v>
      </c>
      <c r="F55" s="22"/>
      <c r="G55" s="19">
        <f t="shared" si="10"/>
        <v>0.21489999999999998</v>
      </c>
      <c r="H55" s="19">
        <f t="shared" si="11"/>
        <v>0.53090000000000026</v>
      </c>
      <c r="J55" s="23" t="s">
        <v>656</v>
      </c>
      <c r="K55" s="36"/>
      <c r="L55" s="36"/>
      <c r="M55" s="36"/>
      <c r="N55" s="36"/>
      <c r="O55" s="37"/>
    </row>
    <row r="56" spans="1:15" x14ac:dyDescent="0.2">
      <c r="A56" s="23" t="s">
        <v>656</v>
      </c>
      <c r="B56" s="24"/>
      <c r="C56" s="25"/>
      <c r="D56" s="25"/>
      <c r="E56" s="25"/>
      <c r="F56" s="26"/>
      <c r="G56" s="19">
        <f t="shared" si="10"/>
        <v>0</v>
      </c>
      <c r="H56" s="19">
        <f t="shared" si="11"/>
        <v>0</v>
      </c>
    </row>
    <row r="57" spans="1:15" x14ac:dyDescent="0.2">
      <c r="G57" s="19">
        <f t="shared" si="10"/>
        <v>0</v>
      </c>
      <c r="H57" s="19">
        <f t="shared" si="11"/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9F23-A4AA-D243-8827-4769261CB90B}">
  <dimension ref="A1:E1382"/>
  <sheetViews>
    <sheetView workbookViewId="0">
      <selection activeCell="E2" sqref="E2"/>
    </sheetView>
  </sheetViews>
  <sheetFormatPr baseColWidth="10" defaultRowHeight="16" x14ac:dyDescent="0.2"/>
  <cols>
    <col min="1" max="1" width="49.1640625" bestFit="1" customWidth="1"/>
  </cols>
  <sheetData>
    <row r="1" spans="1:5" x14ac:dyDescent="0.2">
      <c r="A1" s="4" t="s">
        <v>5</v>
      </c>
      <c r="B1" t="s">
        <v>1449</v>
      </c>
      <c r="C1" t="s">
        <v>1447</v>
      </c>
      <c r="D1" t="s">
        <v>1448</v>
      </c>
      <c r="E1" s="13" t="s">
        <v>1451</v>
      </c>
    </row>
    <row r="2" spans="1:5" x14ac:dyDescent="0.2">
      <c r="A2" t="s">
        <v>9</v>
      </c>
      <c r="B2" t="str">
        <f>IF(IFERROR(FIND(B$1,$A2),0)&gt;0,B$1,"")</f>
        <v/>
      </c>
      <c r="C2" t="str">
        <f t="shared" ref="C2:D17" si="0">IF(IFERROR(FIND(C$1,$A2),0)&gt;0,C$1,"")</f>
        <v/>
      </c>
      <c r="D2" t="str">
        <f t="shared" si="0"/>
        <v/>
      </c>
      <c r="E2" t="str">
        <f t="shared" ref="E2:E65" si="1">B2&amp;C2&amp;D2</f>
        <v/>
      </c>
    </row>
    <row r="3" spans="1:5" x14ac:dyDescent="0.2">
      <c r="A3" t="s">
        <v>12</v>
      </c>
      <c r="B3" t="str">
        <f t="shared" ref="B3:D66" si="2">IF(IFERROR(FIND(B$1,$A3),0)&gt;0,B$1,"")</f>
        <v/>
      </c>
      <c r="C3" t="str">
        <f t="shared" si="0"/>
        <v/>
      </c>
      <c r="D3" t="str">
        <f t="shared" si="0"/>
        <v/>
      </c>
      <c r="E3" t="str">
        <f t="shared" si="1"/>
        <v/>
      </c>
    </row>
    <row r="4" spans="1:5" x14ac:dyDescent="0.2">
      <c r="A4" t="s">
        <v>13</v>
      </c>
      <c r="B4" t="str">
        <f t="shared" si="2"/>
        <v/>
      </c>
      <c r="C4" t="str">
        <f t="shared" si="0"/>
        <v/>
      </c>
      <c r="D4" t="str">
        <f t="shared" si="0"/>
        <v/>
      </c>
      <c r="E4" t="str">
        <f t="shared" si="1"/>
        <v/>
      </c>
    </row>
    <row r="5" spans="1:5" x14ac:dyDescent="0.2">
      <c r="A5" t="s">
        <v>14</v>
      </c>
      <c r="B5" t="str">
        <f t="shared" si="2"/>
        <v/>
      </c>
      <c r="C5" t="str">
        <f t="shared" si="0"/>
        <v/>
      </c>
      <c r="D5" t="str">
        <f t="shared" si="0"/>
        <v/>
      </c>
      <c r="E5" t="str">
        <f t="shared" si="1"/>
        <v/>
      </c>
    </row>
    <row r="6" spans="1:5" x14ac:dyDescent="0.2">
      <c r="A6" t="s">
        <v>15</v>
      </c>
      <c r="B6" t="str">
        <f t="shared" si="2"/>
        <v/>
      </c>
      <c r="C6" t="str">
        <f t="shared" si="0"/>
        <v/>
      </c>
      <c r="D6" t="str">
        <f t="shared" si="0"/>
        <v/>
      </c>
      <c r="E6" t="str">
        <f t="shared" si="1"/>
        <v/>
      </c>
    </row>
    <row r="7" spans="1:5" x14ac:dyDescent="0.2">
      <c r="A7" t="s">
        <v>16</v>
      </c>
      <c r="B7" t="str">
        <f t="shared" si="2"/>
        <v/>
      </c>
      <c r="C7" t="str">
        <f t="shared" si="0"/>
        <v/>
      </c>
      <c r="D7" t="str">
        <f t="shared" si="0"/>
        <v/>
      </c>
      <c r="E7" t="str">
        <f t="shared" si="1"/>
        <v/>
      </c>
    </row>
    <row r="8" spans="1:5" x14ac:dyDescent="0.2">
      <c r="A8" t="s">
        <v>17</v>
      </c>
      <c r="B8" t="str">
        <f t="shared" si="2"/>
        <v>BlackRock</v>
      </c>
      <c r="C8" t="str">
        <f t="shared" si="0"/>
        <v/>
      </c>
      <c r="D8" t="str">
        <f t="shared" si="0"/>
        <v/>
      </c>
      <c r="E8" t="str">
        <f t="shared" si="1"/>
        <v>BlackRock</v>
      </c>
    </row>
    <row r="9" spans="1:5" x14ac:dyDescent="0.2">
      <c r="A9" t="s">
        <v>20</v>
      </c>
      <c r="B9" t="str">
        <f t="shared" si="2"/>
        <v/>
      </c>
      <c r="C9" t="str">
        <f t="shared" si="0"/>
        <v/>
      </c>
      <c r="D9" t="str">
        <f t="shared" si="0"/>
        <v/>
      </c>
      <c r="E9" t="str">
        <f t="shared" si="1"/>
        <v/>
      </c>
    </row>
    <row r="10" spans="1:5" x14ac:dyDescent="0.2">
      <c r="A10" t="s">
        <v>21</v>
      </c>
      <c r="B10" t="str">
        <f t="shared" si="2"/>
        <v/>
      </c>
      <c r="C10" t="str">
        <f t="shared" si="0"/>
        <v/>
      </c>
      <c r="D10" t="str">
        <f t="shared" si="0"/>
        <v/>
      </c>
      <c r="E10" t="str">
        <f t="shared" si="1"/>
        <v/>
      </c>
    </row>
    <row r="11" spans="1:5" x14ac:dyDescent="0.2">
      <c r="A11" t="s">
        <v>23</v>
      </c>
      <c r="B11" t="str">
        <f t="shared" si="2"/>
        <v/>
      </c>
      <c r="C11" t="str">
        <f t="shared" si="0"/>
        <v/>
      </c>
      <c r="D11" t="str">
        <f t="shared" si="0"/>
        <v/>
      </c>
      <c r="E11" t="str">
        <f t="shared" si="1"/>
        <v/>
      </c>
    </row>
    <row r="12" spans="1:5" x14ac:dyDescent="0.2">
      <c r="A12" t="s">
        <v>24</v>
      </c>
      <c r="B12" t="str">
        <f t="shared" si="2"/>
        <v/>
      </c>
      <c r="C12" t="str">
        <f t="shared" si="0"/>
        <v/>
      </c>
      <c r="D12" t="str">
        <f t="shared" si="0"/>
        <v/>
      </c>
      <c r="E12" t="str">
        <f t="shared" si="1"/>
        <v/>
      </c>
    </row>
    <row r="13" spans="1:5" x14ac:dyDescent="0.2">
      <c r="A13" t="s">
        <v>25</v>
      </c>
      <c r="B13" t="str">
        <f t="shared" si="2"/>
        <v/>
      </c>
      <c r="C13" t="str">
        <f t="shared" si="0"/>
        <v/>
      </c>
      <c r="D13" t="str">
        <f t="shared" si="0"/>
        <v/>
      </c>
      <c r="E13" t="str">
        <f t="shared" si="1"/>
        <v/>
      </c>
    </row>
    <row r="14" spans="1:5" x14ac:dyDescent="0.2">
      <c r="A14" t="s">
        <v>26</v>
      </c>
      <c r="B14" t="str">
        <f t="shared" si="2"/>
        <v/>
      </c>
      <c r="C14" t="str">
        <f t="shared" si="0"/>
        <v/>
      </c>
      <c r="D14" t="str">
        <f t="shared" si="0"/>
        <v/>
      </c>
      <c r="E14" t="str">
        <f t="shared" si="1"/>
        <v/>
      </c>
    </row>
    <row r="15" spans="1:5" x14ac:dyDescent="0.2">
      <c r="A15" t="s">
        <v>28</v>
      </c>
      <c r="B15" t="str">
        <f t="shared" si="2"/>
        <v/>
      </c>
      <c r="C15" t="str">
        <f t="shared" si="0"/>
        <v/>
      </c>
      <c r="D15" t="str">
        <f t="shared" si="0"/>
        <v/>
      </c>
      <c r="E15" t="str">
        <f t="shared" si="1"/>
        <v/>
      </c>
    </row>
    <row r="16" spans="1:5" x14ac:dyDescent="0.2">
      <c r="A16" t="s">
        <v>29</v>
      </c>
      <c r="B16" t="str">
        <f t="shared" si="2"/>
        <v/>
      </c>
      <c r="C16" t="str">
        <f t="shared" si="0"/>
        <v/>
      </c>
      <c r="D16" t="str">
        <f t="shared" si="0"/>
        <v/>
      </c>
      <c r="E16" t="str">
        <f t="shared" si="1"/>
        <v/>
      </c>
    </row>
    <row r="17" spans="1:5" x14ac:dyDescent="0.2">
      <c r="A17" t="s">
        <v>30</v>
      </c>
      <c r="B17" t="str">
        <f t="shared" si="2"/>
        <v/>
      </c>
      <c r="C17" t="str">
        <f t="shared" si="0"/>
        <v/>
      </c>
      <c r="D17" t="str">
        <f t="shared" si="0"/>
        <v/>
      </c>
      <c r="E17" t="str">
        <f t="shared" si="1"/>
        <v/>
      </c>
    </row>
    <row r="18" spans="1:5" x14ac:dyDescent="0.2">
      <c r="A18" t="s">
        <v>31</v>
      </c>
      <c r="B18" t="str">
        <f t="shared" si="2"/>
        <v/>
      </c>
      <c r="C18" t="str">
        <f t="shared" si="2"/>
        <v/>
      </c>
      <c r="D18" t="str">
        <f t="shared" si="2"/>
        <v/>
      </c>
      <c r="E18" t="str">
        <f t="shared" si="1"/>
        <v/>
      </c>
    </row>
    <row r="19" spans="1:5" x14ac:dyDescent="0.2">
      <c r="A19" t="s">
        <v>32</v>
      </c>
      <c r="B19" t="str">
        <f t="shared" si="2"/>
        <v/>
      </c>
      <c r="C19" t="str">
        <f t="shared" si="2"/>
        <v/>
      </c>
      <c r="D19" t="str">
        <f t="shared" si="2"/>
        <v/>
      </c>
      <c r="E19" t="str">
        <f t="shared" si="1"/>
        <v/>
      </c>
    </row>
    <row r="20" spans="1:5" x14ac:dyDescent="0.2">
      <c r="A20" t="s">
        <v>33</v>
      </c>
      <c r="B20" t="str">
        <f t="shared" si="2"/>
        <v/>
      </c>
      <c r="C20" t="str">
        <f t="shared" si="2"/>
        <v/>
      </c>
      <c r="D20" t="str">
        <f t="shared" si="2"/>
        <v/>
      </c>
      <c r="E20" t="str">
        <f t="shared" si="1"/>
        <v/>
      </c>
    </row>
    <row r="21" spans="1:5" x14ac:dyDescent="0.2">
      <c r="A21" t="s">
        <v>35</v>
      </c>
      <c r="B21" t="str">
        <f t="shared" si="2"/>
        <v/>
      </c>
      <c r="C21" t="str">
        <f t="shared" si="2"/>
        <v/>
      </c>
      <c r="D21" t="str">
        <f t="shared" si="2"/>
        <v/>
      </c>
      <c r="E21" t="str">
        <f t="shared" si="1"/>
        <v/>
      </c>
    </row>
    <row r="22" spans="1:5" x14ac:dyDescent="0.2">
      <c r="A22" t="s">
        <v>36</v>
      </c>
      <c r="B22" t="str">
        <f t="shared" si="2"/>
        <v/>
      </c>
      <c r="C22" t="str">
        <f t="shared" si="2"/>
        <v/>
      </c>
      <c r="D22" t="str">
        <f t="shared" si="2"/>
        <v/>
      </c>
      <c r="E22" t="str">
        <f t="shared" si="1"/>
        <v/>
      </c>
    </row>
    <row r="23" spans="1:5" x14ac:dyDescent="0.2">
      <c r="A23" t="s">
        <v>37</v>
      </c>
      <c r="B23" t="str">
        <f t="shared" si="2"/>
        <v/>
      </c>
      <c r="C23" t="str">
        <f t="shared" si="2"/>
        <v/>
      </c>
      <c r="D23" t="str">
        <f t="shared" si="2"/>
        <v/>
      </c>
      <c r="E23" t="str">
        <f t="shared" si="1"/>
        <v/>
      </c>
    </row>
    <row r="24" spans="1:5" x14ac:dyDescent="0.2">
      <c r="A24" t="s">
        <v>38</v>
      </c>
      <c r="B24" t="str">
        <f t="shared" si="2"/>
        <v/>
      </c>
      <c r="C24" t="str">
        <f t="shared" si="2"/>
        <v/>
      </c>
      <c r="D24" t="str">
        <f t="shared" si="2"/>
        <v/>
      </c>
      <c r="E24" t="str">
        <f t="shared" si="1"/>
        <v/>
      </c>
    </row>
    <row r="25" spans="1:5" x14ac:dyDescent="0.2">
      <c r="A25" t="s">
        <v>39</v>
      </c>
      <c r="B25" t="str">
        <f t="shared" si="2"/>
        <v/>
      </c>
      <c r="C25" t="str">
        <f t="shared" si="2"/>
        <v/>
      </c>
      <c r="D25" t="str">
        <f t="shared" si="2"/>
        <v/>
      </c>
      <c r="E25" t="str">
        <f t="shared" si="1"/>
        <v/>
      </c>
    </row>
    <row r="26" spans="1:5" x14ac:dyDescent="0.2">
      <c r="A26" t="s">
        <v>40</v>
      </c>
      <c r="B26" t="str">
        <f t="shared" si="2"/>
        <v/>
      </c>
      <c r="C26" t="str">
        <f t="shared" si="2"/>
        <v/>
      </c>
      <c r="D26" t="str">
        <f t="shared" si="2"/>
        <v/>
      </c>
      <c r="E26" t="str">
        <f t="shared" si="1"/>
        <v/>
      </c>
    </row>
    <row r="27" spans="1:5" x14ac:dyDescent="0.2">
      <c r="A27" t="s">
        <v>41</v>
      </c>
      <c r="B27" t="str">
        <f t="shared" si="2"/>
        <v>BlackRock</v>
      </c>
      <c r="C27" t="str">
        <f t="shared" si="2"/>
        <v/>
      </c>
      <c r="D27" t="str">
        <f t="shared" si="2"/>
        <v/>
      </c>
      <c r="E27" t="str">
        <f t="shared" si="1"/>
        <v>BlackRock</v>
      </c>
    </row>
    <row r="28" spans="1:5" x14ac:dyDescent="0.2">
      <c r="A28" t="s">
        <v>43</v>
      </c>
      <c r="B28" t="str">
        <f t="shared" si="2"/>
        <v/>
      </c>
      <c r="C28" t="str">
        <f t="shared" si="2"/>
        <v/>
      </c>
      <c r="D28" t="str">
        <f t="shared" si="2"/>
        <v/>
      </c>
      <c r="E28" t="str">
        <f t="shared" si="1"/>
        <v/>
      </c>
    </row>
    <row r="29" spans="1:5" x14ac:dyDescent="0.2">
      <c r="A29" t="s">
        <v>44</v>
      </c>
      <c r="B29" t="str">
        <f t="shared" si="2"/>
        <v/>
      </c>
      <c r="C29" t="str">
        <f t="shared" si="2"/>
        <v>Vanguard</v>
      </c>
      <c r="D29" t="str">
        <f t="shared" si="2"/>
        <v/>
      </c>
      <c r="E29" t="str">
        <f t="shared" si="1"/>
        <v>Vanguard</v>
      </c>
    </row>
    <row r="30" spans="1:5" x14ac:dyDescent="0.2">
      <c r="A30" t="s">
        <v>45</v>
      </c>
      <c r="B30" t="str">
        <f t="shared" si="2"/>
        <v/>
      </c>
      <c r="C30" t="str">
        <f t="shared" si="2"/>
        <v/>
      </c>
      <c r="D30" t="str">
        <f t="shared" si="2"/>
        <v/>
      </c>
      <c r="E30" t="str">
        <f t="shared" si="1"/>
        <v/>
      </c>
    </row>
    <row r="31" spans="1:5" x14ac:dyDescent="0.2">
      <c r="A31" t="s">
        <v>46</v>
      </c>
      <c r="B31" t="str">
        <f t="shared" si="2"/>
        <v/>
      </c>
      <c r="C31" t="str">
        <f t="shared" si="2"/>
        <v/>
      </c>
      <c r="D31" t="str">
        <f t="shared" si="2"/>
        <v/>
      </c>
      <c r="E31" t="str">
        <f t="shared" si="1"/>
        <v/>
      </c>
    </row>
    <row r="32" spans="1:5" x14ac:dyDescent="0.2">
      <c r="A32" t="s">
        <v>47</v>
      </c>
      <c r="B32" t="str">
        <f t="shared" si="2"/>
        <v/>
      </c>
      <c r="C32" t="str">
        <f t="shared" si="2"/>
        <v/>
      </c>
      <c r="D32" t="str">
        <f t="shared" si="2"/>
        <v>State Street</v>
      </c>
      <c r="E32" t="str">
        <f t="shared" si="1"/>
        <v>State Street</v>
      </c>
    </row>
    <row r="33" spans="1:5" x14ac:dyDescent="0.2">
      <c r="A33" t="s">
        <v>48</v>
      </c>
      <c r="B33" t="str">
        <f t="shared" si="2"/>
        <v/>
      </c>
      <c r="C33" t="str">
        <f t="shared" si="2"/>
        <v/>
      </c>
      <c r="D33" t="str">
        <f t="shared" si="2"/>
        <v/>
      </c>
      <c r="E33" t="str">
        <f t="shared" si="1"/>
        <v/>
      </c>
    </row>
    <row r="34" spans="1:5" x14ac:dyDescent="0.2">
      <c r="A34" t="s">
        <v>49</v>
      </c>
      <c r="B34" t="str">
        <f t="shared" si="2"/>
        <v/>
      </c>
      <c r="C34" t="str">
        <f t="shared" si="2"/>
        <v/>
      </c>
      <c r="D34" t="str">
        <f t="shared" si="2"/>
        <v/>
      </c>
      <c r="E34" t="str">
        <f t="shared" si="1"/>
        <v/>
      </c>
    </row>
    <row r="35" spans="1:5" x14ac:dyDescent="0.2">
      <c r="A35" t="s">
        <v>50</v>
      </c>
      <c r="B35" t="str">
        <f t="shared" si="2"/>
        <v/>
      </c>
      <c r="C35" t="str">
        <f t="shared" si="2"/>
        <v/>
      </c>
      <c r="D35" t="str">
        <f t="shared" si="2"/>
        <v/>
      </c>
      <c r="E35" t="str">
        <f t="shared" si="1"/>
        <v/>
      </c>
    </row>
    <row r="36" spans="1:5" x14ac:dyDescent="0.2">
      <c r="A36" t="s">
        <v>51</v>
      </c>
      <c r="B36" t="str">
        <f t="shared" si="2"/>
        <v/>
      </c>
      <c r="C36" t="str">
        <f t="shared" si="2"/>
        <v/>
      </c>
      <c r="D36" t="str">
        <f t="shared" si="2"/>
        <v/>
      </c>
      <c r="E36" t="str">
        <f t="shared" si="1"/>
        <v/>
      </c>
    </row>
    <row r="37" spans="1:5" x14ac:dyDescent="0.2">
      <c r="A37" t="s">
        <v>52</v>
      </c>
      <c r="B37" t="str">
        <f t="shared" si="2"/>
        <v/>
      </c>
      <c r="C37" t="str">
        <f t="shared" si="2"/>
        <v/>
      </c>
      <c r="D37" t="str">
        <f t="shared" si="2"/>
        <v/>
      </c>
      <c r="E37" t="str">
        <f t="shared" si="1"/>
        <v/>
      </c>
    </row>
    <row r="38" spans="1:5" x14ac:dyDescent="0.2">
      <c r="A38" t="s">
        <v>53</v>
      </c>
      <c r="B38" t="str">
        <f t="shared" si="2"/>
        <v/>
      </c>
      <c r="C38" t="str">
        <f t="shared" si="2"/>
        <v/>
      </c>
      <c r="D38" t="str">
        <f t="shared" si="2"/>
        <v/>
      </c>
      <c r="E38" t="str">
        <f t="shared" si="1"/>
        <v/>
      </c>
    </row>
    <row r="39" spans="1:5" x14ac:dyDescent="0.2">
      <c r="A39" t="s">
        <v>54</v>
      </c>
      <c r="B39" t="str">
        <f t="shared" si="2"/>
        <v/>
      </c>
      <c r="C39" t="str">
        <f t="shared" si="2"/>
        <v/>
      </c>
      <c r="D39" t="str">
        <f t="shared" si="2"/>
        <v/>
      </c>
      <c r="E39" t="str">
        <f t="shared" si="1"/>
        <v/>
      </c>
    </row>
    <row r="40" spans="1:5" x14ac:dyDescent="0.2">
      <c r="A40" t="s">
        <v>55</v>
      </c>
      <c r="B40" t="str">
        <f t="shared" si="2"/>
        <v/>
      </c>
      <c r="C40" t="str">
        <f t="shared" si="2"/>
        <v/>
      </c>
      <c r="D40" t="str">
        <f t="shared" si="2"/>
        <v/>
      </c>
      <c r="E40" t="str">
        <f t="shared" si="1"/>
        <v/>
      </c>
    </row>
    <row r="41" spans="1:5" x14ac:dyDescent="0.2">
      <c r="A41" t="s">
        <v>56</v>
      </c>
      <c r="B41" t="str">
        <f t="shared" si="2"/>
        <v/>
      </c>
      <c r="C41" t="str">
        <f t="shared" si="2"/>
        <v/>
      </c>
      <c r="D41" t="str">
        <f t="shared" si="2"/>
        <v/>
      </c>
      <c r="E41" t="str">
        <f t="shared" si="1"/>
        <v/>
      </c>
    </row>
    <row r="42" spans="1:5" x14ac:dyDescent="0.2">
      <c r="A42" t="s">
        <v>57</v>
      </c>
      <c r="B42" t="str">
        <f t="shared" si="2"/>
        <v/>
      </c>
      <c r="C42" t="str">
        <f t="shared" si="2"/>
        <v/>
      </c>
      <c r="D42" t="str">
        <f t="shared" si="2"/>
        <v/>
      </c>
      <c r="E42" t="str">
        <f t="shared" si="1"/>
        <v/>
      </c>
    </row>
    <row r="43" spans="1:5" x14ac:dyDescent="0.2">
      <c r="A43" t="s">
        <v>58</v>
      </c>
      <c r="B43" t="str">
        <f t="shared" si="2"/>
        <v/>
      </c>
      <c r="C43" t="str">
        <f t="shared" si="2"/>
        <v/>
      </c>
      <c r="D43" t="str">
        <f t="shared" si="2"/>
        <v/>
      </c>
      <c r="E43" t="str">
        <f t="shared" si="1"/>
        <v/>
      </c>
    </row>
    <row r="44" spans="1:5" x14ac:dyDescent="0.2">
      <c r="A44" t="s">
        <v>59</v>
      </c>
      <c r="B44" t="str">
        <f t="shared" si="2"/>
        <v/>
      </c>
      <c r="C44" t="str">
        <f t="shared" si="2"/>
        <v/>
      </c>
      <c r="D44" t="str">
        <f t="shared" si="2"/>
        <v/>
      </c>
      <c r="E44" t="str">
        <f t="shared" si="1"/>
        <v/>
      </c>
    </row>
    <row r="45" spans="1:5" x14ac:dyDescent="0.2">
      <c r="A45" t="s">
        <v>60</v>
      </c>
      <c r="B45" t="str">
        <f t="shared" si="2"/>
        <v/>
      </c>
      <c r="C45" t="str">
        <f t="shared" si="2"/>
        <v/>
      </c>
      <c r="D45" t="str">
        <f t="shared" si="2"/>
        <v/>
      </c>
      <c r="E45" t="str">
        <f t="shared" si="1"/>
        <v/>
      </c>
    </row>
    <row r="46" spans="1:5" x14ac:dyDescent="0.2">
      <c r="A46" t="s">
        <v>61</v>
      </c>
      <c r="B46" t="str">
        <f t="shared" si="2"/>
        <v/>
      </c>
      <c r="C46" t="str">
        <f t="shared" si="2"/>
        <v/>
      </c>
      <c r="D46" t="str">
        <f t="shared" si="2"/>
        <v/>
      </c>
      <c r="E46" t="str">
        <f t="shared" si="1"/>
        <v/>
      </c>
    </row>
    <row r="47" spans="1:5" x14ac:dyDescent="0.2">
      <c r="A47" t="s">
        <v>62</v>
      </c>
      <c r="B47" t="str">
        <f t="shared" si="2"/>
        <v/>
      </c>
      <c r="C47" t="str">
        <f t="shared" si="2"/>
        <v/>
      </c>
      <c r="D47" t="str">
        <f t="shared" si="2"/>
        <v/>
      </c>
      <c r="E47" t="str">
        <f t="shared" si="1"/>
        <v/>
      </c>
    </row>
    <row r="48" spans="1:5" x14ac:dyDescent="0.2">
      <c r="A48" t="s">
        <v>63</v>
      </c>
      <c r="B48" t="str">
        <f t="shared" si="2"/>
        <v/>
      </c>
      <c r="C48" t="str">
        <f t="shared" si="2"/>
        <v/>
      </c>
      <c r="D48" t="str">
        <f t="shared" si="2"/>
        <v/>
      </c>
      <c r="E48" t="str">
        <f t="shared" si="1"/>
        <v/>
      </c>
    </row>
    <row r="49" spans="1:5" x14ac:dyDescent="0.2">
      <c r="A49" t="s">
        <v>64</v>
      </c>
      <c r="B49" t="str">
        <f t="shared" si="2"/>
        <v>BlackRock</v>
      </c>
      <c r="C49" t="str">
        <f t="shared" si="2"/>
        <v/>
      </c>
      <c r="D49" t="str">
        <f t="shared" si="2"/>
        <v/>
      </c>
      <c r="E49" t="str">
        <f t="shared" si="1"/>
        <v>BlackRock</v>
      </c>
    </row>
    <row r="50" spans="1:5" x14ac:dyDescent="0.2">
      <c r="A50" t="s">
        <v>65</v>
      </c>
      <c r="B50" t="str">
        <f t="shared" si="2"/>
        <v>BlackRock</v>
      </c>
      <c r="C50" t="str">
        <f t="shared" si="2"/>
        <v/>
      </c>
      <c r="D50" t="str">
        <f t="shared" si="2"/>
        <v/>
      </c>
      <c r="E50" t="str">
        <f t="shared" si="1"/>
        <v>BlackRock</v>
      </c>
    </row>
    <row r="51" spans="1:5" x14ac:dyDescent="0.2">
      <c r="A51" t="s">
        <v>66</v>
      </c>
      <c r="B51" t="str">
        <f t="shared" si="2"/>
        <v/>
      </c>
      <c r="C51" t="str">
        <f t="shared" si="2"/>
        <v/>
      </c>
      <c r="D51" t="str">
        <f t="shared" si="2"/>
        <v/>
      </c>
      <c r="E51" t="str">
        <f t="shared" si="1"/>
        <v/>
      </c>
    </row>
    <row r="52" spans="1:5" x14ac:dyDescent="0.2">
      <c r="A52" t="s">
        <v>67</v>
      </c>
      <c r="B52" t="str">
        <f t="shared" si="2"/>
        <v/>
      </c>
      <c r="C52" t="str">
        <f t="shared" si="2"/>
        <v/>
      </c>
      <c r="D52" t="str">
        <f t="shared" si="2"/>
        <v/>
      </c>
      <c r="E52" t="str">
        <f t="shared" si="1"/>
        <v/>
      </c>
    </row>
    <row r="53" spans="1:5" x14ac:dyDescent="0.2">
      <c r="A53" t="s">
        <v>68</v>
      </c>
      <c r="B53" t="str">
        <f t="shared" si="2"/>
        <v/>
      </c>
      <c r="C53" t="str">
        <f t="shared" si="2"/>
        <v/>
      </c>
      <c r="D53" t="str">
        <f t="shared" si="2"/>
        <v/>
      </c>
      <c r="E53" t="str">
        <f t="shared" si="1"/>
        <v/>
      </c>
    </row>
    <row r="54" spans="1:5" x14ac:dyDescent="0.2">
      <c r="A54" t="s">
        <v>69</v>
      </c>
      <c r="B54" t="str">
        <f t="shared" si="2"/>
        <v/>
      </c>
      <c r="C54" t="str">
        <f t="shared" si="2"/>
        <v/>
      </c>
      <c r="D54" t="str">
        <f t="shared" si="2"/>
        <v/>
      </c>
      <c r="E54" t="str">
        <f t="shared" si="1"/>
        <v/>
      </c>
    </row>
    <row r="55" spans="1:5" x14ac:dyDescent="0.2">
      <c r="A55" t="s">
        <v>70</v>
      </c>
      <c r="B55" t="str">
        <f t="shared" si="2"/>
        <v/>
      </c>
      <c r="C55" t="str">
        <f t="shared" si="2"/>
        <v/>
      </c>
      <c r="D55" t="str">
        <f t="shared" si="2"/>
        <v/>
      </c>
      <c r="E55" t="str">
        <f t="shared" si="1"/>
        <v/>
      </c>
    </row>
    <row r="56" spans="1:5" x14ac:dyDescent="0.2">
      <c r="A56" t="s">
        <v>71</v>
      </c>
      <c r="B56" t="str">
        <f t="shared" si="2"/>
        <v/>
      </c>
      <c r="C56" t="str">
        <f t="shared" si="2"/>
        <v/>
      </c>
      <c r="D56" t="str">
        <f t="shared" si="2"/>
        <v/>
      </c>
      <c r="E56" t="str">
        <f t="shared" si="1"/>
        <v/>
      </c>
    </row>
    <row r="57" spans="1:5" x14ac:dyDescent="0.2">
      <c r="A57" t="s">
        <v>72</v>
      </c>
      <c r="B57" t="str">
        <f t="shared" si="2"/>
        <v/>
      </c>
      <c r="C57" t="str">
        <f t="shared" si="2"/>
        <v/>
      </c>
      <c r="D57" t="str">
        <f t="shared" si="2"/>
        <v/>
      </c>
      <c r="E57" t="str">
        <f t="shared" si="1"/>
        <v/>
      </c>
    </row>
    <row r="58" spans="1:5" x14ac:dyDescent="0.2">
      <c r="A58" t="s">
        <v>73</v>
      </c>
      <c r="B58" t="str">
        <f t="shared" si="2"/>
        <v/>
      </c>
      <c r="C58" t="str">
        <f t="shared" si="2"/>
        <v/>
      </c>
      <c r="D58" t="str">
        <f t="shared" si="2"/>
        <v/>
      </c>
      <c r="E58" t="str">
        <f t="shared" si="1"/>
        <v/>
      </c>
    </row>
    <row r="59" spans="1:5" x14ac:dyDescent="0.2">
      <c r="A59" t="s">
        <v>74</v>
      </c>
      <c r="B59" t="str">
        <f t="shared" si="2"/>
        <v/>
      </c>
      <c r="C59" t="str">
        <f t="shared" si="2"/>
        <v/>
      </c>
      <c r="D59" t="str">
        <f t="shared" si="2"/>
        <v/>
      </c>
      <c r="E59" t="str">
        <f t="shared" si="1"/>
        <v/>
      </c>
    </row>
    <row r="60" spans="1:5" x14ac:dyDescent="0.2">
      <c r="A60" t="s">
        <v>75</v>
      </c>
      <c r="B60" t="str">
        <f t="shared" si="2"/>
        <v/>
      </c>
      <c r="C60" t="str">
        <f t="shared" si="2"/>
        <v/>
      </c>
      <c r="D60" t="str">
        <f t="shared" si="2"/>
        <v/>
      </c>
      <c r="E60" t="str">
        <f t="shared" si="1"/>
        <v/>
      </c>
    </row>
    <row r="61" spans="1:5" x14ac:dyDescent="0.2">
      <c r="A61" t="s">
        <v>76</v>
      </c>
      <c r="B61" t="str">
        <f t="shared" si="2"/>
        <v/>
      </c>
      <c r="C61" t="str">
        <f t="shared" si="2"/>
        <v/>
      </c>
      <c r="D61" t="str">
        <f t="shared" si="2"/>
        <v/>
      </c>
      <c r="E61" t="str">
        <f t="shared" si="1"/>
        <v/>
      </c>
    </row>
    <row r="62" spans="1:5" x14ac:dyDescent="0.2">
      <c r="A62" t="s">
        <v>77</v>
      </c>
      <c r="B62" t="str">
        <f t="shared" si="2"/>
        <v/>
      </c>
      <c r="C62" t="str">
        <f t="shared" si="2"/>
        <v/>
      </c>
      <c r="D62" t="str">
        <f t="shared" si="2"/>
        <v/>
      </c>
      <c r="E62" t="str">
        <f t="shared" si="1"/>
        <v/>
      </c>
    </row>
    <row r="63" spans="1:5" x14ac:dyDescent="0.2">
      <c r="A63" t="s">
        <v>78</v>
      </c>
      <c r="B63" t="str">
        <f t="shared" si="2"/>
        <v/>
      </c>
      <c r="C63" t="str">
        <f t="shared" si="2"/>
        <v/>
      </c>
      <c r="D63" t="str">
        <f t="shared" si="2"/>
        <v/>
      </c>
      <c r="E63" t="str">
        <f t="shared" si="1"/>
        <v/>
      </c>
    </row>
    <row r="64" spans="1:5" x14ac:dyDescent="0.2">
      <c r="A64" t="s">
        <v>79</v>
      </c>
      <c r="B64" t="str">
        <f t="shared" si="2"/>
        <v/>
      </c>
      <c r="C64" t="str">
        <f t="shared" si="2"/>
        <v/>
      </c>
      <c r="D64" t="str">
        <f t="shared" si="2"/>
        <v/>
      </c>
      <c r="E64" t="str">
        <f t="shared" si="1"/>
        <v/>
      </c>
    </row>
    <row r="65" spans="1:5" x14ac:dyDescent="0.2">
      <c r="A65" t="s">
        <v>80</v>
      </c>
      <c r="B65" t="str">
        <f t="shared" si="2"/>
        <v/>
      </c>
      <c r="C65" t="str">
        <f t="shared" si="2"/>
        <v/>
      </c>
      <c r="D65" t="str">
        <f t="shared" si="2"/>
        <v/>
      </c>
      <c r="E65" t="str">
        <f t="shared" si="1"/>
        <v/>
      </c>
    </row>
    <row r="66" spans="1:5" x14ac:dyDescent="0.2">
      <c r="A66" t="s">
        <v>81</v>
      </c>
      <c r="B66" t="str">
        <f t="shared" si="2"/>
        <v/>
      </c>
      <c r="C66" t="str">
        <f t="shared" si="2"/>
        <v/>
      </c>
      <c r="D66" t="str">
        <f t="shared" si="2"/>
        <v/>
      </c>
      <c r="E66" t="str">
        <f t="shared" ref="E66:E129" si="3">B66&amp;C66&amp;D66</f>
        <v/>
      </c>
    </row>
    <row r="67" spans="1:5" x14ac:dyDescent="0.2">
      <c r="A67" t="s">
        <v>82</v>
      </c>
      <c r="B67" t="str">
        <f t="shared" ref="B67:D130" si="4">IF(IFERROR(FIND(B$1,$A67),0)&gt;0,B$1,"")</f>
        <v/>
      </c>
      <c r="C67" t="str">
        <f t="shared" si="4"/>
        <v/>
      </c>
      <c r="D67" t="str">
        <f t="shared" si="4"/>
        <v/>
      </c>
      <c r="E67" t="str">
        <f t="shared" si="3"/>
        <v/>
      </c>
    </row>
    <row r="68" spans="1:5" x14ac:dyDescent="0.2">
      <c r="A68" t="s">
        <v>83</v>
      </c>
      <c r="B68" t="str">
        <f t="shared" si="4"/>
        <v/>
      </c>
      <c r="C68" t="str">
        <f t="shared" si="4"/>
        <v/>
      </c>
      <c r="D68" t="str">
        <f t="shared" si="4"/>
        <v/>
      </c>
      <c r="E68" t="str">
        <f t="shared" si="3"/>
        <v/>
      </c>
    </row>
    <row r="69" spans="1:5" x14ac:dyDescent="0.2">
      <c r="A69" t="s">
        <v>84</v>
      </c>
      <c r="B69" t="str">
        <f t="shared" si="4"/>
        <v/>
      </c>
      <c r="C69" t="str">
        <f t="shared" si="4"/>
        <v/>
      </c>
      <c r="D69" t="str">
        <f t="shared" si="4"/>
        <v/>
      </c>
      <c r="E69" t="str">
        <f t="shared" si="3"/>
        <v/>
      </c>
    </row>
    <row r="70" spans="1:5" x14ac:dyDescent="0.2">
      <c r="A70" t="s">
        <v>85</v>
      </c>
      <c r="B70" t="str">
        <f t="shared" si="4"/>
        <v/>
      </c>
      <c r="C70" t="str">
        <f t="shared" si="4"/>
        <v/>
      </c>
      <c r="D70" t="str">
        <f t="shared" si="4"/>
        <v/>
      </c>
      <c r="E70" t="str">
        <f t="shared" si="3"/>
        <v/>
      </c>
    </row>
    <row r="71" spans="1:5" x14ac:dyDescent="0.2">
      <c r="A71" t="s">
        <v>86</v>
      </c>
      <c r="B71" t="str">
        <f t="shared" si="4"/>
        <v/>
      </c>
      <c r="C71" t="str">
        <f t="shared" si="4"/>
        <v/>
      </c>
      <c r="D71" t="str">
        <f t="shared" si="4"/>
        <v/>
      </c>
      <c r="E71" t="str">
        <f t="shared" si="3"/>
        <v/>
      </c>
    </row>
    <row r="72" spans="1:5" x14ac:dyDescent="0.2">
      <c r="A72" t="s">
        <v>87</v>
      </c>
      <c r="B72" t="str">
        <f t="shared" si="4"/>
        <v/>
      </c>
      <c r="C72" t="str">
        <f t="shared" si="4"/>
        <v/>
      </c>
      <c r="D72" t="str">
        <f t="shared" si="4"/>
        <v/>
      </c>
      <c r="E72" t="str">
        <f t="shared" si="3"/>
        <v/>
      </c>
    </row>
    <row r="73" spans="1:5" x14ac:dyDescent="0.2">
      <c r="A73" t="s">
        <v>88</v>
      </c>
      <c r="B73" t="str">
        <f t="shared" si="4"/>
        <v/>
      </c>
      <c r="C73" t="str">
        <f t="shared" si="4"/>
        <v/>
      </c>
      <c r="D73" t="str">
        <f t="shared" si="4"/>
        <v/>
      </c>
      <c r="E73" t="str">
        <f t="shared" si="3"/>
        <v/>
      </c>
    </row>
    <row r="74" spans="1:5" x14ac:dyDescent="0.2">
      <c r="A74" t="s">
        <v>89</v>
      </c>
      <c r="B74" t="str">
        <f t="shared" si="4"/>
        <v/>
      </c>
      <c r="C74" t="str">
        <f t="shared" si="4"/>
        <v/>
      </c>
      <c r="D74" t="str">
        <f t="shared" si="4"/>
        <v/>
      </c>
      <c r="E74" t="str">
        <f t="shared" si="3"/>
        <v/>
      </c>
    </row>
    <row r="75" spans="1:5" x14ac:dyDescent="0.2">
      <c r="A75" t="s">
        <v>90</v>
      </c>
      <c r="B75" t="str">
        <f t="shared" si="4"/>
        <v/>
      </c>
      <c r="C75" t="str">
        <f t="shared" si="4"/>
        <v/>
      </c>
      <c r="D75" t="str">
        <f t="shared" si="4"/>
        <v/>
      </c>
      <c r="E75" t="str">
        <f t="shared" si="3"/>
        <v/>
      </c>
    </row>
    <row r="76" spans="1:5" x14ac:dyDescent="0.2">
      <c r="A76" t="s">
        <v>91</v>
      </c>
      <c r="B76" t="str">
        <f t="shared" si="4"/>
        <v/>
      </c>
      <c r="C76" t="str">
        <f t="shared" si="4"/>
        <v/>
      </c>
      <c r="D76" t="str">
        <f t="shared" si="4"/>
        <v/>
      </c>
      <c r="E76" t="str">
        <f t="shared" si="3"/>
        <v/>
      </c>
    </row>
    <row r="77" spans="1:5" x14ac:dyDescent="0.2">
      <c r="A77" t="s">
        <v>92</v>
      </c>
      <c r="B77" t="str">
        <f t="shared" si="4"/>
        <v/>
      </c>
      <c r="C77" t="str">
        <f t="shared" si="4"/>
        <v/>
      </c>
      <c r="D77" t="str">
        <f t="shared" si="4"/>
        <v/>
      </c>
      <c r="E77" t="str">
        <f t="shared" si="3"/>
        <v/>
      </c>
    </row>
    <row r="78" spans="1:5" x14ac:dyDescent="0.2">
      <c r="A78" t="s">
        <v>93</v>
      </c>
      <c r="B78" t="str">
        <f t="shared" si="4"/>
        <v/>
      </c>
      <c r="C78" t="str">
        <f t="shared" si="4"/>
        <v/>
      </c>
      <c r="D78" t="str">
        <f t="shared" si="4"/>
        <v/>
      </c>
      <c r="E78" t="str">
        <f t="shared" si="3"/>
        <v/>
      </c>
    </row>
    <row r="79" spans="1:5" x14ac:dyDescent="0.2">
      <c r="A79" t="s">
        <v>94</v>
      </c>
      <c r="B79" t="str">
        <f t="shared" si="4"/>
        <v/>
      </c>
      <c r="C79" t="str">
        <f t="shared" si="4"/>
        <v/>
      </c>
      <c r="D79" t="str">
        <f t="shared" si="4"/>
        <v/>
      </c>
      <c r="E79" t="str">
        <f t="shared" si="3"/>
        <v/>
      </c>
    </row>
    <row r="80" spans="1:5" x14ac:dyDescent="0.2">
      <c r="A80" t="s">
        <v>95</v>
      </c>
      <c r="B80" t="str">
        <f t="shared" si="4"/>
        <v/>
      </c>
      <c r="C80" t="str">
        <f t="shared" si="4"/>
        <v/>
      </c>
      <c r="D80" t="str">
        <f t="shared" si="4"/>
        <v/>
      </c>
      <c r="E80" t="str">
        <f t="shared" si="3"/>
        <v/>
      </c>
    </row>
    <row r="81" spans="1:5" x14ac:dyDescent="0.2">
      <c r="A81" t="s">
        <v>96</v>
      </c>
      <c r="B81" t="str">
        <f t="shared" si="4"/>
        <v/>
      </c>
      <c r="C81" t="str">
        <f t="shared" si="4"/>
        <v/>
      </c>
      <c r="D81" t="str">
        <f t="shared" si="4"/>
        <v/>
      </c>
      <c r="E81" t="str">
        <f t="shared" si="3"/>
        <v/>
      </c>
    </row>
    <row r="82" spans="1:5" x14ac:dyDescent="0.2">
      <c r="A82" t="s">
        <v>97</v>
      </c>
      <c r="B82" t="str">
        <f t="shared" si="4"/>
        <v/>
      </c>
      <c r="C82" t="str">
        <f t="shared" si="4"/>
        <v/>
      </c>
      <c r="D82" t="str">
        <f t="shared" si="4"/>
        <v/>
      </c>
      <c r="E82" t="str">
        <f t="shared" si="3"/>
        <v/>
      </c>
    </row>
    <row r="83" spans="1:5" x14ac:dyDescent="0.2">
      <c r="A83" t="s">
        <v>98</v>
      </c>
      <c r="B83" t="str">
        <f t="shared" si="4"/>
        <v/>
      </c>
      <c r="C83" t="str">
        <f t="shared" si="4"/>
        <v/>
      </c>
      <c r="D83" t="str">
        <f t="shared" si="4"/>
        <v/>
      </c>
      <c r="E83" t="str">
        <f t="shared" si="3"/>
        <v/>
      </c>
    </row>
    <row r="84" spans="1:5" x14ac:dyDescent="0.2">
      <c r="A84" t="s">
        <v>99</v>
      </c>
      <c r="B84" t="str">
        <f t="shared" si="4"/>
        <v/>
      </c>
      <c r="C84" t="str">
        <f t="shared" si="4"/>
        <v/>
      </c>
      <c r="D84" t="str">
        <f t="shared" si="4"/>
        <v/>
      </c>
      <c r="E84" t="str">
        <f t="shared" si="3"/>
        <v/>
      </c>
    </row>
    <row r="85" spans="1:5" x14ac:dyDescent="0.2">
      <c r="A85" t="s">
        <v>100</v>
      </c>
      <c r="B85" t="str">
        <f t="shared" si="4"/>
        <v/>
      </c>
      <c r="C85" t="str">
        <f t="shared" si="4"/>
        <v/>
      </c>
      <c r="D85" t="str">
        <f t="shared" si="4"/>
        <v/>
      </c>
      <c r="E85" t="str">
        <f t="shared" si="3"/>
        <v/>
      </c>
    </row>
    <row r="86" spans="1:5" x14ac:dyDescent="0.2">
      <c r="A86" t="s">
        <v>101</v>
      </c>
      <c r="B86" t="str">
        <f t="shared" si="4"/>
        <v/>
      </c>
      <c r="C86" t="str">
        <f t="shared" si="4"/>
        <v/>
      </c>
      <c r="D86" t="str">
        <f t="shared" si="4"/>
        <v/>
      </c>
      <c r="E86" t="str">
        <f t="shared" si="3"/>
        <v/>
      </c>
    </row>
    <row r="87" spans="1:5" x14ac:dyDescent="0.2">
      <c r="A87" t="s">
        <v>102</v>
      </c>
      <c r="B87" t="str">
        <f t="shared" si="4"/>
        <v/>
      </c>
      <c r="C87" t="str">
        <f t="shared" si="4"/>
        <v/>
      </c>
      <c r="D87" t="str">
        <f t="shared" si="4"/>
        <v/>
      </c>
      <c r="E87" t="str">
        <f t="shared" si="3"/>
        <v/>
      </c>
    </row>
    <row r="88" spans="1:5" x14ac:dyDescent="0.2">
      <c r="A88" t="s">
        <v>103</v>
      </c>
      <c r="B88" t="str">
        <f t="shared" si="4"/>
        <v/>
      </c>
      <c r="C88" t="str">
        <f t="shared" si="4"/>
        <v/>
      </c>
      <c r="D88" t="str">
        <f t="shared" si="4"/>
        <v/>
      </c>
      <c r="E88" t="str">
        <f t="shared" si="3"/>
        <v/>
      </c>
    </row>
    <row r="89" spans="1:5" x14ac:dyDescent="0.2">
      <c r="A89" t="s">
        <v>104</v>
      </c>
      <c r="B89" t="str">
        <f t="shared" si="4"/>
        <v/>
      </c>
      <c r="C89" t="str">
        <f t="shared" si="4"/>
        <v/>
      </c>
      <c r="D89" t="str">
        <f t="shared" si="4"/>
        <v/>
      </c>
      <c r="E89" t="str">
        <f t="shared" si="3"/>
        <v/>
      </c>
    </row>
    <row r="90" spans="1:5" x14ac:dyDescent="0.2">
      <c r="A90" t="s">
        <v>105</v>
      </c>
      <c r="B90" t="str">
        <f t="shared" si="4"/>
        <v/>
      </c>
      <c r="C90" t="str">
        <f t="shared" si="4"/>
        <v/>
      </c>
      <c r="D90" t="str">
        <f t="shared" si="4"/>
        <v/>
      </c>
      <c r="E90" t="str">
        <f t="shared" si="3"/>
        <v/>
      </c>
    </row>
    <row r="91" spans="1:5" x14ac:dyDescent="0.2">
      <c r="A91" t="s">
        <v>106</v>
      </c>
      <c r="B91" t="str">
        <f t="shared" si="4"/>
        <v/>
      </c>
      <c r="C91" t="str">
        <f t="shared" si="4"/>
        <v/>
      </c>
      <c r="D91" t="str">
        <f t="shared" si="4"/>
        <v/>
      </c>
      <c r="E91" t="str">
        <f t="shared" si="3"/>
        <v/>
      </c>
    </row>
    <row r="92" spans="1:5" x14ac:dyDescent="0.2">
      <c r="A92" t="s">
        <v>107</v>
      </c>
      <c r="B92" t="str">
        <f t="shared" si="4"/>
        <v/>
      </c>
      <c r="C92" t="str">
        <f t="shared" si="4"/>
        <v/>
      </c>
      <c r="D92" t="str">
        <f t="shared" si="4"/>
        <v/>
      </c>
      <c r="E92" t="str">
        <f t="shared" si="3"/>
        <v/>
      </c>
    </row>
    <row r="93" spans="1:5" x14ac:dyDescent="0.2">
      <c r="A93" t="s">
        <v>108</v>
      </c>
      <c r="B93" t="str">
        <f t="shared" si="4"/>
        <v/>
      </c>
      <c r="C93" t="str">
        <f t="shared" si="4"/>
        <v/>
      </c>
      <c r="D93" t="str">
        <f t="shared" si="4"/>
        <v/>
      </c>
      <c r="E93" t="str">
        <f t="shared" si="3"/>
        <v/>
      </c>
    </row>
    <row r="94" spans="1:5" x14ac:dyDescent="0.2">
      <c r="A94" t="s">
        <v>109</v>
      </c>
      <c r="B94" t="str">
        <f t="shared" si="4"/>
        <v/>
      </c>
      <c r="C94" t="str">
        <f t="shared" si="4"/>
        <v/>
      </c>
      <c r="D94" t="str">
        <f t="shared" si="4"/>
        <v/>
      </c>
      <c r="E94" t="str">
        <f t="shared" si="3"/>
        <v/>
      </c>
    </row>
    <row r="95" spans="1:5" x14ac:dyDescent="0.2">
      <c r="A95" t="s">
        <v>110</v>
      </c>
      <c r="B95" t="str">
        <f t="shared" si="4"/>
        <v/>
      </c>
      <c r="C95" t="str">
        <f t="shared" si="4"/>
        <v/>
      </c>
      <c r="D95" t="str">
        <f t="shared" si="4"/>
        <v/>
      </c>
      <c r="E95" t="str">
        <f t="shared" si="3"/>
        <v/>
      </c>
    </row>
    <row r="96" spans="1:5" x14ac:dyDescent="0.2">
      <c r="A96" t="s">
        <v>111</v>
      </c>
      <c r="B96" t="str">
        <f t="shared" si="4"/>
        <v/>
      </c>
      <c r="C96" t="str">
        <f t="shared" si="4"/>
        <v/>
      </c>
      <c r="D96" t="str">
        <f t="shared" si="4"/>
        <v/>
      </c>
      <c r="E96" t="str">
        <f t="shared" si="3"/>
        <v/>
      </c>
    </row>
    <row r="97" spans="1:5" x14ac:dyDescent="0.2">
      <c r="A97" t="s">
        <v>112</v>
      </c>
      <c r="B97" t="str">
        <f t="shared" si="4"/>
        <v/>
      </c>
      <c r="C97" t="str">
        <f t="shared" si="4"/>
        <v/>
      </c>
      <c r="D97" t="str">
        <f t="shared" si="4"/>
        <v/>
      </c>
      <c r="E97" t="str">
        <f t="shared" si="3"/>
        <v/>
      </c>
    </row>
    <row r="98" spans="1:5" x14ac:dyDescent="0.2">
      <c r="A98" t="s">
        <v>113</v>
      </c>
      <c r="B98" t="str">
        <f t="shared" si="4"/>
        <v/>
      </c>
      <c r="C98" t="str">
        <f t="shared" si="4"/>
        <v/>
      </c>
      <c r="D98" t="str">
        <f t="shared" si="4"/>
        <v/>
      </c>
      <c r="E98" t="str">
        <f t="shared" si="3"/>
        <v/>
      </c>
    </row>
    <row r="99" spans="1:5" x14ac:dyDescent="0.2">
      <c r="A99" t="s">
        <v>114</v>
      </c>
      <c r="B99" t="str">
        <f t="shared" si="4"/>
        <v/>
      </c>
      <c r="C99" t="str">
        <f t="shared" si="4"/>
        <v/>
      </c>
      <c r="D99" t="str">
        <f t="shared" si="4"/>
        <v/>
      </c>
      <c r="E99" t="str">
        <f t="shared" si="3"/>
        <v/>
      </c>
    </row>
    <row r="100" spans="1:5" x14ac:dyDescent="0.2">
      <c r="A100" t="s">
        <v>115</v>
      </c>
      <c r="B100" t="str">
        <f t="shared" si="4"/>
        <v/>
      </c>
      <c r="C100" t="str">
        <f t="shared" si="4"/>
        <v/>
      </c>
      <c r="D100" t="str">
        <f t="shared" si="4"/>
        <v/>
      </c>
      <c r="E100" t="str">
        <f t="shared" si="3"/>
        <v/>
      </c>
    </row>
    <row r="101" spans="1:5" x14ac:dyDescent="0.2">
      <c r="A101" t="s">
        <v>116</v>
      </c>
      <c r="B101" t="str">
        <f t="shared" si="4"/>
        <v/>
      </c>
      <c r="C101" t="str">
        <f t="shared" si="4"/>
        <v/>
      </c>
      <c r="D101" t="str">
        <f t="shared" si="4"/>
        <v/>
      </c>
      <c r="E101" t="str">
        <f t="shared" si="3"/>
        <v/>
      </c>
    </row>
    <row r="102" spans="1:5" x14ac:dyDescent="0.2">
      <c r="A102" t="s">
        <v>159</v>
      </c>
      <c r="B102" t="str">
        <f t="shared" si="4"/>
        <v/>
      </c>
      <c r="C102" t="str">
        <f t="shared" si="4"/>
        <v/>
      </c>
      <c r="D102" t="str">
        <f t="shared" si="4"/>
        <v/>
      </c>
      <c r="E102" t="str">
        <f t="shared" si="3"/>
        <v/>
      </c>
    </row>
    <row r="103" spans="1:5" x14ac:dyDescent="0.2">
      <c r="A103" t="s">
        <v>238</v>
      </c>
      <c r="B103" t="str">
        <f t="shared" si="4"/>
        <v/>
      </c>
      <c r="C103" t="str">
        <f t="shared" si="4"/>
        <v/>
      </c>
      <c r="D103" t="str">
        <f t="shared" si="4"/>
        <v>State Street</v>
      </c>
      <c r="E103" t="str">
        <f t="shared" si="3"/>
        <v>State Street</v>
      </c>
    </row>
    <row r="104" spans="1:5" x14ac:dyDescent="0.2">
      <c r="A104" t="s">
        <v>239</v>
      </c>
      <c r="B104" t="str">
        <f t="shared" si="4"/>
        <v/>
      </c>
      <c r="C104" t="str">
        <f t="shared" si="4"/>
        <v/>
      </c>
      <c r="D104" t="str">
        <f t="shared" si="4"/>
        <v>State Street</v>
      </c>
      <c r="E104" t="str">
        <f t="shared" si="3"/>
        <v>State Street</v>
      </c>
    </row>
    <row r="105" spans="1:5" x14ac:dyDescent="0.2">
      <c r="A105" t="s">
        <v>240</v>
      </c>
      <c r="B105" t="str">
        <f t="shared" si="4"/>
        <v/>
      </c>
      <c r="C105" t="str">
        <f t="shared" si="4"/>
        <v>Vanguard</v>
      </c>
      <c r="D105" t="str">
        <f t="shared" si="4"/>
        <v/>
      </c>
      <c r="E105" t="str">
        <f t="shared" si="3"/>
        <v>Vanguard</v>
      </c>
    </row>
    <row r="106" spans="1:5" x14ac:dyDescent="0.2">
      <c r="A106" t="s">
        <v>241</v>
      </c>
      <c r="B106" t="str">
        <f t="shared" si="4"/>
        <v/>
      </c>
      <c r="C106" t="str">
        <f t="shared" si="4"/>
        <v/>
      </c>
      <c r="D106" t="str">
        <f t="shared" si="4"/>
        <v/>
      </c>
      <c r="E106" t="str">
        <f t="shared" si="3"/>
        <v/>
      </c>
    </row>
    <row r="107" spans="1:5" x14ac:dyDescent="0.2">
      <c r="A107" t="s">
        <v>242</v>
      </c>
      <c r="B107" t="str">
        <f t="shared" si="4"/>
        <v/>
      </c>
      <c r="C107" t="str">
        <f t="shared" si="4"/>
        <v/>
      </c>
      <c r="D107" t="str">
        <f t="shared" si="4"/>
        <v/>
      </c>
      <c r="E107" t="str">
        <f t="shared" si="3"/>
        <v/>
      </c>
    </row>
    <row r="108" spans="1:5" x14ac:dyDescent="0.2">
      <c r="A108" t="s">
        <v>243</v>
      </c>
      <c r="B108" t="str">
        <f t="shared" si="4"/>
        <v/>
      </c>
      <c r="C108" t="str">
        <f t="shared" si="4"/>
        <v/>
      </c>
      <c r="D108" t="str">
        <f t="shared" si="4"/>
        <v/>
      </c>
      <c r="E108" t="str">
        <f t="shared" si="3"/>
        <v/>
      </c>
    </row>
    <row r="109" spans="1:5" x14ac:dyDescent="0.2">
      <c r="A109" t="s">
        <v>244</v>
      </c>
      <c r="B109" t="str">
        <f t="shared" si="4"/>
        <v/>
      </c>
      <c r="C109" t="str">
        <f t="shared" si="4"/>
        <v/>
      </c>
      <c r="D109" t="str">
        <f t="shared" si="4"/>
        <v/>
      </c>
      <c r="E109" t="str">
        <f t="shared" si="3"/>
        <v/>
      </c>
    </row>
    <row r="110" spans="1:5" x14ac:dyDescent="0.2">
      <c r="A110" t="s">
        <v>245</v>
      </c>
      <c r="B110" t="str">
        <f t="shared" si="4"/>
        <v/>
      </c>
      <c r="C110" t="str">
        <f t="shared" si="4"/>
        <v/>
      </c>
      <c r="D110" t="str">
        <f t="shared" si="4"/>
        <v/>
      </c>
      <c r="E110" t="str">
        <f t="shared" si="3"/>
        <v/>
      </c>
    </row>
    <row r="111" spans="1:5" x14ac:dyDescent="0.2">
      <c r="A111" t="s">
        <v>246</v>
      </c>
      <c r="B111" t="str">
        <f t="shared" si="4"/>
        <v/>
      </c>
      <c r="C111" t="str">
        <f t="shared" si="4"/>
        <v/>
      </c>
      <c r="D111" t="str">
        <f t="shared" si="4"/>
        <v/>
      </c>
      <c r="E111" t="str">
        <f t="shared" si="3"/>
        <v/>
      </c>
    </row>
    <row r="112" spans="1:5" x14ac:dyDescent="0.2">
      <c r="A112" t="s">
        <v>247</v>
      </c>
      <c r="B112" t="str">
        <f t="shared" si="4"/>
        <v>BlackRock</v>
      </c>
      <c r="C112" t="str">
        <f t="shared" si="4"/>
        <v/>
      </c>
      <c r="D112" t="str">
        <f t="shared" si="4"/>
        <v/>
      </c>
      <c r="E112" t="str">
        <f t="shared" si="3"/>
        <v>BlackRock</v>
      </c>
    </row>
    <row r="113" spans="1:5" x14ac:dyDescent="0.2">
      <c r="A113" t="s">
        <v>248</v>
      </c>
      <c r="B113" t="str">
        <f t="shared" si="4"/>
        <v/>
      </c>
      <c r="C113" t="str">
        <f t="shared" si="4"/>
        <v/>
      </c>
      <c r="D113" t="str">
        <f t="shared" si="4"/>
        <v/>
      </c>
      <c r="E113" t="str">
        <f t="shared" si="3"/>
        <v/>
      </c>
    </row>
    <row r="114" spans="1:5" x14ac:dyDescent="0.2">
      <c r="A114" t="s">
        <v>249</v>
      </c>
      <c r="B114" t="str">
        <f t="shared" si="4"/>
        <v/>
      </c>
      <c r="C114" t="str">
        <f t="shared" si="4"/>
        <v/>
      </c>
      <c r="D114" t="str">
        <f t="shared" si="4"/>
        <v/>
      </c>
      <c r="E114" t="str">
        <f t="shared" si="3"/>
        <v/>
      </c>
    </row>
    <row r="115" spans="1:5" x14ac:dyDescent="0.2">
      <c r="A115" t="s">
        <v>250</v>
      </c>
      <c r="B115" t="str">
        <f t="shared" si="4"/>
        <v/>
      </c>
      <c r="C115" t="str">
        <f t="shared" si="4"/>
        <v/>
      </c>
      <c r="D115" t="str">
        <f t="shared" si="4"/>
        <v/>
      </c>
      <c r="E115" t="str">
        <f t="shared" si="3"/>
        <v/>
      </c>
    </row>
    <row r="116" spans="1:5" x14ac:dyDescent="0.2">
      <c r="A116" t="s">
        <v>251</v>
      </c>
      <c r="B116" t="str">
        <f t="shared" si="4"/>
        <v/>
      </c>
      <c r="C116" t="str">
        <f t="shared" si="4"/>
        <v/>
      </c>
      <c r="D116" t="str">
        <f t="shared" si="4"/>
        <v/>
      </c>
      <c r="E116" t="str">
        <f t="shared" si="3"/>
        <v/>
      </c>
    </row>
    <row r="117" spans="1:5" x14ac:dyDescent="0.2">
      <c r="A117" t="s">
        <v>252</v>
      </c>
      <c r="B117" t="str">
        <f t="shared" si="4"/>
        <v/>
      </c>
      <c r="C117" t="str">
        <f t="shared" si="4"/>
        <v/>
      </c>
      <c r="D117" t="str">
        <f t="shared" si="4"/>
        <v/>
      </c>
      <c r="E117" t="str">
        <f t="shared" si="3"/>
        <v/>
      </c>
    </row>
    <row r="118" spans="1:5" x14ac:dyDescent="0.2">
      <c r="A118" t="s">
        <v>253</v>
      </c>
      <c r="B118" t="str">
        <f t="shared" si="4"/>
        <v/>
      </c>
      <c r="C118" t="str">
        <f t="shared" si="4"/>
        <v/>
      </c>
      <c r="D118" t="str">
        <f t="shared" si="4"/>
        <v/>
      </c>
      <c r="E118" t="str">
        <f t="shared" si="3"/>
        <v/>
      </c>
    </row>
    <row r="119" spans="1:5" x14ac:dyDescent="0.2">
      <c r="A119" t="s">
        <v>254</v>
      </c>
      <c r="B119" t="str">
        <f t="shared" si="4"/>
        <v/>
      </c>
      <c r="C119" t="str">
        <f t="shared" si="4"/>
        <v/>
      </c>
      <c r="D119" t="str">
        <f t="shared" si="4"/>
        <v>State Street</v>
      </c>
      <c r="E119" t="str">
        <f t="shared" si="3"/>
        <v>State Street</v>
      </c>
    </row>
    <row r="120" spans="1:5" x14ac:dyDescent="0.2">
      <c r="A120" t="s">
        <v>255</v>
      </c>
      <c r="B120" t="str">
        <f t="shared" si="4"/>
        <v/>
      </c>
      <c r="C120" t="str">
        <f t="shared" si="4"/>
        <v/>
      </c>
      <c r="D120" t="str">
        <f t="shared" si="4"/>
        <v/>
      </c>
      <c r="E120" t="str">
        <f t="shared" si="3"/>
        <v/>
      </c>
    </row>
    <row r="121" spans="1:5" x14ac:dyDescent="0.2">
      <c r="A121" t="s">
        <v>256</v>
      </c>
      <c r="B121" t="str">
        <f t="shared" si="4"/>
        <v/>
      </c>
      <c r="C121" t="str">
        <f t="shared" si="4"/>
        <v/>
      </c>
      <c r="D121" t="str">
        <f t="shared" si="4"/>
        <v/>
      </c>
      <c r="E121" t="str">
        <f t="shared" si="3"/>
        <v/>
      </c>
    </row>
    <row r="122" spans="1:5" x14ac:dyDescent="0.2">
      <c r="A122" t="s">
        <v>257</v>
      </c>
      <c r="B122" t="str">
        <f t="shared" si="4"/>
        <v/>
      </c>
      <c r="C122" t="str">
        <f t="shared" si="4"/>
        <v/>
      </c>
      <c r="D122" t="str">
        <f t="shared" si="4"/>
        <v/>
      </c>
      <c r="E122" t="str">
        <f t="shared" si="3"/>
        <v/>
      </c>
    </row>
    <row r="123" spans="1:5" x14ac:dyDescent="0.2">
      <c r="A123" t="s">
        <v>258</v>
      </c>
      <c r="B123" t="str">
        <f t="shared" si="4"/>
        <v/>
      </c>
      <c r="C123" t="str">
        <f t="shared" si="4"/>
        <v/>
      </c>
      <c r="D123" t="str">
        <f t="shared" si="4"/>
        <v/>
      </c>
      <c r="E123" t="str">
        <f t="shared" si="3"/>
        <v/>
      </c>
    </row>
    <row r="124" spans="1:5" x14ac:dyDescent="0.2">
      <c r="A124" t="s">
        <v>259</v>
      </c>
      <c r="B124" t="str">
        <f t="shared" si="4"/>
        <v/>
      </c>
      <c r="C124" t="str">
        <f t="shared" si="4"/>
        <v/>
      </c>
      <c r="D124" t="str">
        <f t="shared" si="4"/>
        <v/>
      </c>
      <c r="E124" t="str">
        <f t="shared" si="3"/>
        <v/>
      </c>
    </row>
    <row r="125" spans="1:5" x14ac:dyDescent="0.2">
      <c r="A125" t="s">
        <v>260</v>
      </c>
      <c r="B125" t="str">
        <f t="shared" si="4"/>
        <v/>
      </c>
      <c r="C125" t="str">
        <f t="shared" si="4"/>
        <v/>
      </c>
      <c r="D125" t="str">
        <f t="shared" si="4"/>
        <v/>
      </c>
      <c r="E125" t="str">
        <f t="shared" si="3"/>
        <v/>
      </c>
    </row>
    <row r="126" spans="1:5" x14ac:dyDescent="0.2">
      <c r="A126" t="s">
        <v>261</v>
      </c>
      <c r="B126" t="str">
        <f t="shared" si="4"/>
        <v/>
      </c>
      <c r="C126" t="str">
        <f t="shared" si="4"/>
        <v/>
      </c>
      <c r="D126" t="str">
        <f t="shared" si="4"/>
        <v/>
      </c>
      <c r="E126" t="str">
        <f t="shared" si="3"/>
        <v/>
      </c>
    </row>
    <row r="127" spans="1:5" x14ac:dyDescent="0.2">
      <c r="A127" t="s">
        <v>262</v>
      </c>
      <c r="B127" t="str">
        <f t="shared" si="4"/>
        <v/>
      </c>
      <c r="C127" t="str">
        <f t="shared" si="4"/>
        <v/>
      </c>
      <c r="D127" t="str">
        <f t="shared" si="4"/>
        <v/>
      </c>
      <c r="E127" t="str">
        <f t="shared" si="3"/>
        <v/>
      </c>
    </row>
    <row r="128" spans="1:5" x14ac:dyDescent="0.2">
      <c r="A128" t="s">
        <v>263</v>
      </c>
      <c r="B128" t="str">
        <f t="shared" si="4"/>
        <v/>
      </c>
      <c r="C128" t="str">
        <f t="shared" si="4"/>
        <v/>
      </c>
      <c r="D128" t="str">
        <f t="shared" si="4"/>
        <v/>
      </c>
      <c r="E128" t="str">
        <f t="shared" si="3"/>
        <v/>
      </c>
    </row>
    <row r="129" spans="1:5" x14ac:dyDescent="0.2">
      <c r="A129" t="s">
        <v>264</v>
      </c>
      <c r="B129" t="str">
        <f t="shared" si="4"/>
        <v/>
      </c>
      <c r="C129" t="str">
        <f t="shared" si="4"/>
        <v/>
      </c>
      <c r="D129" t="str">
        <f t="shared" si="4"/>
        <v/>
      </c>
      <c r="E129" t="str">
        <f t="shared" si="3"/>
        <v/>
      </c>
    </row>
    <row r="130" spans="1:5" x14ac:dyDescent="0.2">
      <c r="A130" t="s">
        <v>265</v>
      </c>
      <c r="B130" t="str">
        <f t="shared" si="4"/>
        <v/>
      </c>
      <c r="C130" t="str">
        <f t="shared" si="4"/>
        <v/>
      </c>
      <c r="D130" t="str">
        <f t="shared" si="4"/>
        <v/>
      </c>
      <c r="E130" t="str">
        <f t="shared" ref="E130:E193" si="5">B130&amp;C130&amp;D130</f>
        <v/>
      </c>
    </row>
    <row r="131" spans="1:5" x14ac:dyDescent="0.2">
      <c r="A131" t="s">
        <v>266</v>
      </c>
      <c r="B131" t="str">
        <f t="shared" ref="B131:D194" si="6">IF(IFERROR(FIND(B$1,$A131),0)&gt;0,B$1,"")</f>
        <v/>
      </c>
      <c r="C131" t="str">
        <f t="shared" si="6"/>
        <v/>
      </c>
      <c r="D131" t="str">
        <f t="shared" si="6"/>
        <v/>
      </c>
      <c r="E131" t="str">
        <f t="shared" si="5"/>
        <v/>
      </c>
    </row>
    <row r="132" spans="1:5" x14ac:dyDescent="0.2">
      <c r="A132" t="s">
        <v>267</v>
      </c>
      <c r="B132" t="str">
        <f t="shared" si="6"/>
        <v/>
      </c>
      <c r="C132" t="str">
        <f t="shared" si="6"/>
        <v/>
      </c>
      <c r="D132" t="str">
        <f t="shared" si="6"/>
        <v/>
      </c>
      <c r="E132" t="str">
        <f t="shared" si="5"/>
        <v/>
      </c>
    </row>
    <row r="133" spans="1:5" x14ac:dyDescent="0.2">
      <c r="A133" t="s">
        <v>268</v>
      </c>
      <c r="B133" t="str">
        <f t="shared" si="6"/>
        <v/>
      </c>
      <c r="C133" t="str">
        <f t="shared" si="6"/>
        <v/>
      </c>
      <c r="D133" t="str">
        <f t="shared" si="6"/>
        <v/>
      </c>
      <c r="E133" t="str">
        <f t="shared" si="5"/>
        <v/>
      </c>
    </row>
    <row r="134" spans="1:5" x14ac:dyDescent="0.2">
      <c r="A134" t="s">
        <v>269</v>
      </c>
      <c r="B134" t="str">
        <f t="shared" si="6"/>
        <v/>
      </c>
      <c r="C134" t="str">
        <f t="shared" si="6"/>
        <v/>
      </c>
      <c r="D134" t="str">
        <f t="shared" si="6"/>
        <v/>
      </c>
      <c r="E134" t="str">
        <f t="shared" si="5"/>
        <v/>
      </c>
    </row>
    <row r="135" spans="1:5" x14ac:dyDescent="0.2">
      <c r="A135" t="s">
        <v>270</v>
      </c>
      <c r="B135" t="str">
        <f t="shared" si="6"/>
        <v/>
      </c>
      <c r="C135" t="str">
        <f t="shared" si="6"/>
        <v/>
      </c>
      <c r="D135" t="str">
        <f t="shared" si="6"/>
        <v/>
      </c>
      <c r="E135" t="str">
        <f t="shared" si="5"/>
        <v/>
      </c>
    </row>
    <row r="136" spans="1:5" x14ac:dyDescent="0.2">
      <c r="A136" t="s">
        <v>271</v>
      </c>
      <c r="B136" t="str">
        <f t="shared" si="6"/>
        <v/>
      </c>
      <c r="C136" t="str">
        <f t="shared" si="6"/>
        <v/>
      </c>
      <c r="D136" t="str">
        <f t="shared" si="6"/>
        <v/>
      </c>
      <c r="E136" t="str">
        <f t="shared" si="5"/>
        <v/>
      </c>
    </row>
    <row r="137" spans="1:5" x14ac:dyDescent="0.2">
      <c r="A137" t="s">
        <v>272</v>
      </c>
      <c r="B137" t="str">
        <f t="shared" si="6"/>
        <v/>
      </c>
      <c r="C137" t="str">
        <f t="shared" si="6"/>
        <v/>
      </c>
      <c r="D137" t="str">
        <f t="shared" si="6"/>
        <v/>
      </c>
      <c r="E137" t="str">
        <f t="shared" si="5"/>
        <v/>
      </c>
    </row>
    <row r="138" spans="1:5" x14ac:dyDescent="0.2">
      <c r="A138" t="s">
        <v>273</v>
      </c>
      <c r="B138" t="str">
        <f t="shared" si="6"/>
        <v/>
      </c>
      <c r="C138" t="str">
        <f t="shared" si="6"/>
        <v/>
      </c>
      <c r="D138" t="str">
        <f t="shared" si="6"/>
        <v/>
      </c>
      <c r="E138" t="str">
        <f t="shared" si="5"/>
        <v/>
      </c>
    </row>
    <row r="139" spans="1:5" x14ac:dyDescent="0.2">
      <c r="A139" t="s">
        <v>274</v>
      </c>
      <c r="B139" t="str">
        <f t="shared" si="6"/>
        <v/>
      </c>
      <c r="C139" t="str">
        <f t="shared" si="6"/>
        <v/>
      </c>
      <c r="D139" t="str">
        <f t="shared" si="6"/>
        <v/>
      </c>
      <c r="E139" t="str">
        <f t="shared" si="5"/>
        <v/>
      </c>
    </row>
    <row r="140" spans="1:5" x14ac:dyDescent="0.2">
      <c r="A140" t="s">
        <v>275</v>
      </c>
      <c r="B140" t="str">
        <f t="shared" si="6"/>
        <v/>
      </c>
      <c r="C140" t="str">
        <f t="shared" si="6"/>
        <v/>
      </c>
      <c r="D140" t="str">
        <f t="shared" si="6"/>
        <v/>
      </c>
      <c r="E140" t="str">
        <f t="shared" si="5"/>
        <v/>
      </c>
    </row>
    <row r="141" spans="1:5" x14ac:dyDescent="0.2">
      <c r="A141" t="s">
        <v>276</v>
      </c>
      <c r="B141" t="str">
        <f t="shared" si="6"/>
        <v/>
      </c>
      <c r="C141" t="str">
        <f t="shared" si="6"/>
        <v/>
      </c>
      <c r="D141" t="str">
        <f t="shared" si="6"/>
        <v/>
      </c>
      <c r="E141" t="str">
        <f t="shared" si="5"/>
        <v/>
      </c>
    </row>
    <row r="142" spans="1:5" x14ac:dyDescent="0.2">
      <c r="A142" t="s">
        <v>277</v>
      </c>
      <c r="B142" t="str">
        <f t="shared" si="6"/>
        <v/>
      </c>
      <c r="C142" t="str">
        <f t="shared" si="6"/>
        <v/>
      </c>
      <c r="D142" t="str">
        <f t="shared" si="6"/>
        <v/>
      </c>
      <c r="E142" t="str">
        <f t="shared" si="5"/>
        <v/>
      </c>
    </row>
    <row r="143" spans="1:5" x14ac:dyDescent="0.2">
      <c r="A143" t="s">
        <v>278</v>
      </c>
      <c r="B143" t="str">
        <f t="shared" si="6"/>
        <v/>
      </c>
      <c r="C143" t="str">
        <f t="shared" si="6"/>
        <v/>
      </c>
      <c r="D143" t="str">
        <f t="shared" si="6"/>
        <v/>
      </c>
      <c r="E143" t="str">
        <f t="shared" si="5"/>
        <v/>
      </c>
    </row>
    <row r="144" spans="1:5" x14ac:dyDescent="0.2">
      <c r="A144" t="s">
        <v>279</v>
      </c>
      <c r="B144" t="str">
        <f t="shared" si="6"/>
        <v/>
      </c>
      <c r="C144" t="str">
        <f t="shared" si="6"/>
        <v/>
      </c>
      <c r="D144" t="str">
        <f t="shared" si="6"/>
        <v/>
      </c>
      <c r="E144" t="str">
        <f t="shared" si="5"/>
        <v/>
      </c>
    </row>
    <row r="145" spans="1:5" x14ac:dyDescent="0.2">
      <c r="A145" t="s">
        <v>280</v>
      </c>
      <c r="B145" t="str">
        <f t="shared" si="6"/>
        <v/>
      </c>
      <c r="C145" t="str">
        <f t="shared" si="6"/>
        <v/>
      </c>
      <c r="D145" t="str">
        <f t="shared" si="6"/>
        <v/>
      </c>
      <c r="E145" t="str">
        <f t="shared" si="5"/>
        <v/>
      </c>
    </row>
    <row r="146" spans="1:5" x14ac:dyDescent="0.2">
      <c r="A146" t="s">
        <v>281</v>
      </c>
      <c r="B146" t="str">
        <f t="shared" si="6"/>
        <v/>
      </c>
      <c r="C146" t="str">
        <f t="shared" si="6"/>
        <v/>
      </c>
      <c r="D146" t="str">
        <f t="shared" si="6"/>
        <v/>
      </c>
      <c r="E146" t="str">
        <f t="shared" si="5"/>
        <v/>
      </c>
    </row>
    <row r="147" spans="1:5" x14ac:dyDescent="0.2">
      <c r="A147" t="s">
        <v>282</v>
      </c>
      <c r="B147" t="str">
        <f t="shared" si="6"/>
        <v/>
      </c>
      <c r="C147" t="str">
        <f t="shared" si="6"/>
        <v/>
      </c>
      <c r="D147" t="str">
        <f t="shared" si="6"/>
        <v/>
      </c>
      <c r="E147" t="str">
        <f t="shared" si="5"/>
        <v/>
      </c>
    </row>
    <row r="148" spans="1:5" x14ac:dyDescent="0.2">
      <c r="A148" t="s">
        <v>283</v>
      </c>
      <c r="B148" t="str">
        <f t="shared" si="6"/>
        <v/>
      </c>
      <c r="C148" t="str">
        <f t="shared" si="6"/>
        <v/>
      </c>
      <c r="D148" t="str">
        <f t="shared" si="6"/>
        <v/>
      </c>
      <c r="E148" t="str">
        <f t="shared" si="5"/>
        <v/>
      </c>
    </row>
    <row r="149" spans="1:5" x14ac:dyDescent="0.2">
      <c r="A149" t="s">
        <v>284</v>
      </c>
      <c r="B149" t="str">
        <f t="shared" si="6"/>
        <v/>
      </c>
      <c r="C149" t="str">
        <f t="shared" si="6"/>
        <v/>
      </c>
      <c r="D149" t="str">
        <f t="shared" si="6"/>
        <v/>
      </c>
      <c r="E149" t="str">
        <f t="shared" si="5"/>
        <v/>
      </c>
    </row>
    <row r="150" spans="1:5" x14ac:dyDescent="0.2">
      <c r="A150" t="s">
        <v>285</v>
      </c>
      <c r="B150" t="str">
        <f t="shared" si="6"/>
        <v/>
      </c>
      <c r="C150" t="str">
        <f t="shared" si="6"/>
        <v/>
      </c>
      <c r="D150" t="str">
        <f t="shared" si="6"/>
        <v/>
      </c>
      <c r="E150" t="str">
        <f t="shared" si="5"/>
        <v/>
      </c>
    </row>
    <row r="151" spans="1:5" x14ac:dyDescent="0.2">
      <c r="A151" t="s">
        <v>286</v>
      </c>
      <c r="B151" t="str">
        <f t="shared" si="6"/>
        <v/>
      </c>
      <c r="C151" t="str">
        <f t="shared" si="6"/>
        <v/>
      </c>
      <c r="D151" t="str">
        <f t="shared" si="6"/>
        <v/>
      </c>
      <c r="E151" t="str">
        <f t="shared" si="5"/>
        <v/>
      </c>
    </row>
    <row r="152" spans="1:5" x14ac:dyDescent="0.2">
      <c r="A152" t="s">
        <v>287</v>
      </c>
      <c r="B152" t="str">
        <f t="shared" si="6"/>
        <v/>
      </c>
      <c r="C152" t="str">
        <f t="shared" si="6"/>
        <v/>
      </c>
      <c r="D152" t="str">
        <f t="shared" si="6"/>
        <v/>
      </c>
      <c r="E152" t="str">
        <f t="shared" si="5"/>
        <v/>
      </c>
    </row>
    <row r="153" spans="1:5" x14ac:dyDescent="0.2">
      <c r="A153" t="s">
        <v>288</v>
      </c>
      <c r="B153" t="str">
        <f t="shared" si="6"/>
        <v/>
      </c>
      <c r="C153" t="str">
        <f t="shared" si="6"/>
        <v/>
      </c>
      <c r="D153" t="str">
        <f t="shared" si="6"/>
        <v/>
      </c>
      <c r="E153" t="str">
        <f t="shared" si="5"/>
        <v/>
      </c>
    </row>
    <row r="154" spans="1:5" x14ac:dyDescent="0.2">
      <c r="A154" t="s">
        <v>289</v>
      </c>
      <c r="B154" t="str">
        <f t="shared" si="6"/>
        <v/>
      </c>
      <c r="C154" t="str">
        <f t="shared" si="6"/>
        <v/>
      </c>
      <c r="D154" t="str">
        <f t="shared" si="6"/>
        <v/>
      </c>
      <c r="E154" t="str">
        <f t="shared" si="5"/>
        <v/>
      </c>
    </row>
    <row r="155" spans="1:5" x14ac:dyDescent="0.2">
      <c r="A155" t="s">
        <v>290</v>
      </c>
      <c r="B155" t="str">
        <f t="shared" si="6"/>
        <v/>
      </c>
      <c r="C155" t="str">
        <f t="shared" si="6"/>
        <v/>
      </c>
      <c r="D155" t="str">
        <f t="shared" si="6"/>
        <v/>
      </c>
      <c r="E155" t="str">
        <f t="shared" si="5"/>
        <v/>
      </c>
    </row>
    <row r="156" spans="1:5" x14ac:dyDescent="0.2">
      <c r="A156" t="s">
        <v>291</v>
      </c>
      <c r="B156" t="str">
        <f t="shared" si="6"/>
        <v/>
      </c>
      <c r="C156" t="str">
        <f t="shared" si="6"/>
        <v/>
      </c>
      <c r="D156" t="str">
        <f t="shared" si="6"/>
        <v/>
      </c>
      <c r="E156" t="str">
        <f t="shared" si="5"/>
        <v/>
      </c>
    </row>
    <row r="157" spans="1:5" x14ac:dyDescent="0.2">
      <c r="A157" t="s">
        <v>292</v>
      </c>
      <c r="B157" t="str">
        <f t="shared" si="6"/>
        <v/>
      </c>
      <c r="C157" t="str">
        <f t="shared" si="6"/>
        <v/>
      </c>
      <c r="D157" t="str">
        <f t="shared" si="6"/>
        <v/>
      </c>
      <c r="E157" t="str">
        <f t="shared" si="5"/>
        <v/>
      </c>
    </row>
    <row r="158" spans="1:5" x14ac:dyDescent="0.2">
      <c r="A158" t="s">
        <v>293</v>
      </c>
      <c r="B158" t="str">
        <f t="shared" si="6"/>
        <v/>
      </c>
      <c r="C158" t="str">
        <f t="shared" si="6"/>
        <v/>
      </c>
      <c r="D158" t="str">
        <f t="shared" si="6"/>
        <v/>
      </c>
      <c r="E158" t="str">
        <f t="shared" si="5"/>
        <v/>
      </c>
    </row>
    <row r="159" spans="1:5" x14ac:dyDescent="0.2">
      <c r="A159" t="s">
        <v>294</v>
      </c>
      <c r="B159" t="str">
        <f t="shared" si="6"/>
        <v/>
      </c>
      <c r="C159" t="str">
        <f t="shared" si="6"/>
        <v/>
      </c>
      <c r="D159" t="str">
        <f t="shared" si="6"/>
        <v/>
      </c>
      <c r="E159" t="str">
        <f t="shared" si="5"/>
        <v/>
      </c>
    </row>
    <row r="160" spans="1:5" x14ac:dyDescent="0.2">
      <c r="A160" t="s">
        <v>295</v>
      </c>
      <c r="B160" t="str">
        <f t="shared" si="6"/>
        <v/>
      </c>
      <c r="C160" t="str">
        <f t="shared" si="6"/>
        <v/>
      </c>
      <c r="D160" t="str">
        <f t="shared" si="6"/>
        <v/>
      </c>
      <c r="E160" t="str">
        <f t="shared" si="5"/>
        <v/>
      </c>
    </row>
    <row r="161" spans="1:5" x14ac:dyDescent="0.2">
      <c r="A161" t="s">
        <v>226</v>
      </c>
      <c r="B161" t="str">
        <f t="shared" si="6"/>
        <v/>
      </c>
      <c r="C161" t="str">
        <f t="shared" si="6"/>
        <v/>
      </c>
      <c r="D161" t="str">
        <f t="shared" si="6"/>
        <v/>
      </c>
      <c r="E161" t="str">
        <f t="shared" si="5"/>
        <v/>
      </c>
    </row>
    <row r="162" spans="1:5" x14ac:dyDescent="0.2">
      <c r="A162" t="s">
        <v>296</v>
      </c>
      <c r="B162" t="str">
        <f t="shared" si="6"/>
        <v/>
      </c>
      <c r="C162" t="str">
        <f t="shared" si="6"/>
        <v/>
      </c>
      <c r="D162" t="str">
        <f t="shared" si="6"/>
        <v/>
      </c>
      <c r="E162" t="str">
        <f t="shared" si="5"/>
        <v/>
      </c>
    </row>
    <row r="163" spans="1:5" x14ac:dyDescent="0.2">
      <c r="A163" t="s">
        <v>297</v>
      </c>
      <c r="B163" t="str">
        <f t="shared" si="6"/>
        <v/>
      </c>
      <c r="C163" t="str">
        <f t="shared" si="6"/>
        <v/>
      </c>
      <c r="D163" t="str">
        <f t="shared" si="6"/>
        <v/>
      </c>
      <c r="E163" t="str">
        <f t="shared" si="5"/>
        <v/>
      </c>
    </row>
    <row r="164" spans="1:5" x14ac:dyDescent="0.2">
      <c r="A164" t="s">
        <v>298</v>
      </c>
      <c r="B164" t="str">
        <f t="shared" si="6"/>
        <v/>
      </c>
      <c r="C164" t="str">
        <f t="shared" si="6"/>
        <v/>
      </c>
      <c r="D164" t="str">
        <f t="shared" si="6"/>
        <v/>
      </c>
      <c r="E164" t="str">
        <f t="shared" si="5"/>
        <v/>
      </c>
    </row>
    <row r="165" spans="1:5" x14ac:dyDescent="0.2">
      <c r="A165" t="s">
        <v>299</v>
      </c>
      <c r="B165" t="str">
        <f t="shared" si="6"/>
        <v/>
      </c>
      <c r="C165" t="str">
        <f t="shared" si="6"/>
        <v/>
      </c>
      <c r="D165" t="str">
        <f t="shared" si="6"/>
        <v/>
      </c>
      <c r="E165" t="str">
        <f t="shared" si="5"/>
        <v/>
      </c>
    </row>
    <row r="166" spans="1:5" x14ac:dyDescent="0.2">
      <c r="A166" t="s">
        <v>300</v>
      </c>
      <c r="B166" t="str">
        <f t="shared" si="6"/>
        <v/>
      </c>
      <c r="C166" t="str">
        <f t="shared" si="6"/>
        <v/>
      </c>
      <c r="D166" t="str">
        <f t="shared" si="6"/>
        <v/>
      </c>
      <c r="E166" t="str">
        <f t="shared" si="5"/>
        <v/>
      </c>
    </row>
    <row r="167" spans="1:5" x14ac:dyDescent="0.2">
      <c r="A167" t="s">
        <v>301</v>
      </c>
      <c r="B167" t="str">
        <f t="shared" si="6"/>
        <v/>
      </c>
      <c r="C167" t="str">
        <f t="shared" si="6"/>
        <v/>
      </c>
      <c r="D167" t="str">
        <f t="shared" si="6"/>
        <v/>
      </c>
      <c r="E167" t="str">
        <f t="shared" si="5"/>
        <v/>
      </c>
    </row>
    <row r="168" spans="1:5" x14ac:dyDescent="0.2">
      <c r="A168" t="s">
        <v>302</v>
      </c>
      <c r="B168" t="str">
        <f t="shared" si="6"/>
        <v/>
      </c>
      <c r="C168" t="str">
        <f t="shared" si="6"/>
        <v/>
      </c>
      <c r="D168" t="str">
        <f t="shared" si="6"/>
        <v/>
      </c>
      <c r="E168" t="str">
        <f t="shared" si="5"/>
        <v/>
      </c>
    </row>
    <row r="169" spans="1:5" x14ac:dyDescent="0.2">
      <c r="A169" t="s">
        <v>303</v>
      </c>
      <c r="B169" t="str">
        <f t="shared" si="6"/>
        <v/>
      </c>
      <c r="C169" t="str">
        <f t="shared" si="6"/>
        <v/>
      </c>
      <c r="D169" t="str">
        <f t="shared" si="6"/>
        <v/>
      </c>
      <c r="E169" t="str">
        <f t="shared" si="5"/>
        <v/>
      </c>
    </row>
    <row r="170" spans="1:5" x14ac:dyDescent="0.2">
      <c r="A170" t="s">
        <v>304</v>
      </c>
      <c r="B170" t="str">
        <f t="shared" si="6"/>
        <v/>
      </c>
      <c r="C170" t="str">
        <f t="shared" si="6"/>
        <v/>
      </c>
      <c r="D170" t="str">
        <f t="shared" si="6"/>
        <v/>
      </c>
      <c r="E170" t="str">
        <f t="shared" si="5"/>
        <v/>
      </c>
    </row>
    <row r="171" spans="1:5" x14ac:dyDescent="0.2">
      <c r="A171" t="s">
        <v>305</v>
      </c>
      <c r="B171" t="str">
        <f t="shared" si="6"/>
        <v/>
      </c>
      <c r="C171" t="str">
        <f t="shared" si="6"/>
        <v/>
      </c>
      <c r="D171" t="str">
        <f t="shared" si="6"/>
        <v/>
      </c>
      <c r="E171" t="str">
        <f t="shared" si="5"/>
        <v/>
      </c>
    </row>
    <row r="172" spans="1:5" x14ac:dyDescent="0.2">
      <c r="A172" t="s">
        <v>306</v>
      </c>
      <c r="B172" t="str">
        <f t="shared" si="6"/>
        <v/>
      </c>
      <c r="C172" t="str">
        <f t="shared" si="6"/>
        <v/>
      </c>
      <c r="D172" t="str">
        <f t="shared" si="6"/>
        <v/>
      </c>
      <c r="E172" t="str">
        <f t="shared" si="5"/>
        <v/>
      </c>
    </row>
    <row r="173" spans="1:5" x14ac:dyDescent="0.2">
      <c r="A173" t="s">
        <v>307</v>
      </c>
      <c r="B173" t="str">
        <f t="shared" si="6"/>
        <v/>
      </c>
      <c r="C173" t="str">
        <f t="shared" si="6"/>
        <v/>
      </c>
      <c r="D173" t="str">
        <f t="shared" si="6"/>
        <v/>
      </c>
      <c r="E173" t="str">
        <f t="shared" si="5"/>
        <v/>
      </c>
    </row>
    <row r="174" spans="1:5" x14ac:dyDescent="0.2">
      <c r="A174" t="s">
        <v>308</v>
      </c>
      <c r="B174" t="str">
        <f t="shared" si="6"/>
        <v/>
      </c>
      <c r="C174" t="str">
        <f t="shared" si="6"/>
        <v/>
      </c>
      <c r="D174" t="str">
        <f t="shared" si="6"/>
        <v/>
      </c>
      <c r="E174" t="str">
        <f t="shared" si="5"/>
        <v/>
      </c>
    </row>
    <row r="175" spans="1:5" x14ac:dyDescent="0.2">
      <c r="A175" t="s">
        <v>309</v>
      </c>
      <c r="B175" t="str">
        <f t="shared" si="6"/>
        <v/>
      </c>
      <c r="C175" t="str">
        <f t="shared" si="6"/>
        <v/>
      </c>
      <c r="D175" t="str">
        <f t="shared" si="6"/>
        <v/>
      </c>
      <c r="E175" t="str">
        <f t="shared" si="5"/>
        <v/>
      </c>
    </row>
    <row r="176" spans="1:5" x14ac:dyDescent="0.2">
      <c r="A176" t="s">
        <v>310</v>
      </c>
      <c r="B176" t="str">
        <f t="shared" si="6"/>
        <v/>
      </c>
      <c r="C176" t="str">
        <f t="shared" si="6"/>
        <v/>
      </c>
      <c r="D176" t="str">
        <f t="shared" si="6"/>
        <v/>
      </c>
      <c r="E176" t="str">
        <f t="shared" si="5"/>
        <v/>
      </c>
    </row>
    <row r="177" spans="1:5" x14ac:dyDescent="0.2">
      <c r="A177" t="s">
        <v>311</v>
      </c>
      <c r="B177" t="str">
        <f t="shared" si="6"/>
        <v/>
      </c>
      <c r="C177" t="str">
        <f t="shared" si="6"/>
        <v/>
      </c>
      <c r="D177" t="str">
        <f t="shared" si="6"/>
        <v/>
      </c>
      <c r="E177" t="str">
        <f t="shared" si="5"/>
        <v/>
      </c>
    </row>
    <row r="178" spans="1:5" x14ac:dyDescent="0.2">
      <c r="A178" t="s">
        <v>312</v>
      </c>
      <c r="B178" t="str">
        <f t="shared" si="6"/>
        <v/>
      </c>
      <c r="C178" t="str">
        <f t="shared" si="6"/>
        <v/>
      </c>
      <c r="D178" t="str">
        <f t="shared" si="6"/>
        <v/>
      </c>
      <c r="E178" t="str">
        <f t="shared" si="5"/>
        <v/>
      </c>
    </row>
    <row r="179" spans="1:5" x14ac:dyDescent="0.2">
      <c r="A179" t="s">
        <v>313</v>
      </c>
      <c r="B179" t="str">
        <f t="shared" si="6"/>
        <v/>
      </c>
      <c r="C179" t="str">
        <f t="shared" si="6"/>
        <v/>
      </c>
      <c r="D179" t="str">
        <f t="shared" si="6"/>
        <v/>
      </c>
      <c r="E179" t="str">
        <f t="shared" si="5"/>
        <v/>
      </c>
    </row>
    <row r="180" spans="1:5" x14ac:dyDescent="0.2">
      <c r="A180" t="s">
        <v>314</v>
      </c>
      <c r="B180" t="str">
        <f t="shared" si="6"/>
        <v/>
      </c>
      <c r="C180" t="str">
        <f t="shared" si="6"/>
        <v/>
      </c>
      <c r="D180" t="str">
        <f t="shared" si="6"/>
        <v/>
      </c>
      <c r="E180" t="str">
        <f t="shared" si="5"/>
        <v/>
      </c>
    </row>
    <row r="181" spans="1:5" x14ac:dyDescent="0.2">
      <c r="A181" t="s">
        <v>315</v>
      </c>
      <c r="B181" t="str">
        <f t="shared" si="6"/>
        <v/>
      </c>
      <c r="C181" t="str">
        <f t="shared" si="6"/>
        <v/>
      </c>
      <c r="D181" t="str">
        <f t="shared" si="6"/>
        <v/>
      </c>
      <c r="E181" t="str">
        <f t="shared" si="5"/>
        <v/>
      </c>
    </row>
    <row r="182" spans="1:5" x14ac:dyDescent="0.2">
      <c r="A182" t="s">
        <v>316</v>
      </c>
      <c r="B182" t="str">
        <f t="shared" si="6"/>
        <v/>
      </c>
      <c r="C182" t="str">
        <f t="shared" si="6"/>
        <v/>
      </c>
      <c r="D182" t="str">
        <f t="shared" si="6"/>
        <v/>
      </c>
      <c r="E182" t="str">
        <f t="shared" si="5"/>
        <v/>
      </c>
    </row>
    <row r="183" spans="1:5" x14ac:dyDescent="0.2">
      <c r="A183" t="s">
        <v>317</v>
      </c>
      <c r="B183" t="str">
        <f t="shared" si="6"/>
        <v/>
      </c>
      <c r="C183" t="str">
        <f t="shared" si="6"/>
        <v/>
      </c>
      <c r="D183" t="str">
        <f t="shared" si="6"/>
        <v/>
      </c>
      <c r="E183" t="str">
        <f t="shared" si="5"/>
        <v/>
      </c>
    </row>
    <row r="184" spans="1:5" x14ac:dyDescent="0.2">
      <c r="A184" t="s">
        <v>318</v>
      </c>
      <c r="B184" t="str">
        <f t="shared" si="6"/>
        <v/>
      </c>
      <c r="C184" t="str">
        <f t="shared" si="6"/>
        <v/>
      </c>
      <c r="D184" t="str">
        <f t="shared" si="6"/>
        <v/>
      </c>
      <c r="E184" t="str">
        <f t="shared" si="5"/>
        <v/>
      </c>
    </row>
    <row r="185" spans="1:5" x14ac:dyDescent="0.2">
      <c r="A185" t="s">
        <v>319</v>
      </c>
      <c r="B185" t="str">
        <f t="shared" si="6"/>
        <v/>
      </c>
      <c r="C185" t="str">
        <f t="shared" si="6"/>
        <v/>
      </c>
      <c r="D185" t="str">
        <f t="shared" si="6"/>
        <v/>
      </c>
      <c r="E185" t="str">
        <f t="shared" si="5"/>
        <v/>
      </c>
    </row>
    <row r="186" spans="1:5" x14ac:dyDescent="0.2">
      <c r="A186" t="s">
        <v>320</v>
      </c>
      <c r="B186" t="str">
        <f t="shared" si="6"/>
        <v/>
      </c>
      <c r="C186" t="str">
        <f t="shared" si="6"/>
        <v/>
      </c>
      <c r="D186" t="str">
        <f t="shared" si="6"/>
        <v/>
      </c>
      <c r="E186" t="str">
        <f t="shared" si="5"/>
        <v/>
      </c>
    </row>
    <row r="187" spans="1:5" x14ac:dyDescent="0.2">
      <c r="A187" t="s">
        <v>321</v>
      </c>
      <c r="B187" t="str">
        <f t="shared" si="6"/>
        <v/>
      </c>
      <c r="C187" t="str">
        <f t="shared" si="6"/>
        <v/>
      </c>
      <c r="D187" t="str">
        <f t="shared" si="6"/>
        <v/>
      </c>
      <c r="E187" t="str">
        <f t="shared" si="5"/>
        <v/>
      </c>
    </row>
    <row r="188" spans="1:5" x14ac:dyDescent="0.2">
      <c r="A188" t="s">
        <v>322</v>
      </c>
      <c r="B188" t="str">
        <f t="shared" si="6"/>
        <v/>
      </c>
      <c r="C188" t="str">
        <f t="shared" si="6"/>
        <v/>
      </c>
      <c r="D188" t="str">
        <f t="shared" si="6"/>
        <v/>
      </c>
      <c r="E188" t="str">
        <f t="shared" si="5"/>
        <v/>
      </c>
    </row>
    <row r="189" spans="1:5" x14ac:dyDescent="0.2">
      <c r="A189" t="s">
        <v>323</v>
      </c>
      <c r="B189" t="str">
        <f t="shared" si="6"/>
        <v/>
      </c>
      <c r="C189" t="str">
        <f t="shared" si="6"/>
        <v/>
      </c>
      <c r="D189" t="str">
        <f t="shared" si="6"/>
        <v/>
      </c>
      <c r="E189" t="str">
        <f t="shared" si="5"/>
        <v/>
      </c>
    </row>
    <row r="190" spans="1:5" x14ac:dyDescent="0.2">
      <c r="A190" t="s">
        <v>324</v>
      </c>
      <c r="B190" t="str">
        <f t="shared" si="6"/>
        <v/>
      </c>
      <c r="C190" t="str">
        <f t="shared" si="6"/>
        <v/>
      </c>
      <c r="D190" t="str">
        <f t="shared" si="6"/>
        <v/>
      </c>
      <c r="E190" t="str">
        <f t="shared" si="5"/>
        <v/>
      </c>
    </row>
    <row r="191" spans="1:5" x14ac:dyDescent="0.2">
      <c r="A191" t="s">
        <v>325</v>
      </c>
      <c r="B191" t="str">
        <f t="shared" si="6"/>
        <v/>
      </c>
      <c r="C191" t="str">
        <f t="shared" si="6"/>
        <v/>
      </c>
      <c r="D191" t="str">
        <f t="shared" si="6"/>
        <v/>
      </c>
      <c r="E191" t="str">
        <f t="shared" si="5"/>
        <v/>
      </c>
    </row>
    <row r="192" spans="1:5" x14ac:dyDescent="0.2">
      <c r="A192" t="s">
        <v>326</v>
      </c>
      <c r="B192" t="str">
        <f t="shared" si="6"/>
        <v/>
      </c>
      <c r="C192" t="str">
        <f t="shared" si="6"/>
        <v/>
      </c>
      <c r="D192" t="str">
        <f t="shared" si="6"/>
        <v/>
      </c>
      <c r="E192" t="str">
        <f t="shared" si="5"/>
        <v/>
      </c>
    </row>
    <row r="193" spans="1:5" x14ac:dyDescent="0.2">
      <c r="A193" t="s">
        <v>327</v>
      </c>
      <c r="B193" t="str">
        <f t="shared" si="6"/>
        <v/>
      </c>
      <c r="C193" t="str">
        <f t="shared" si="6"/>
        <v/>
      </c>
      <c r="D193" t="str">
        <f t="shared" si="6"/>
        <v/>
      </c>
      <c r="E193" t="str">
        <f t="shared" si="5"/>
        <v/>
      </c>
    </row>
    <row r="194" spans="1:5" x14ac:dyDescent="0.2">
      <c r="A194" t="s">
        <v>328</v>
      </c>
      <c r="B194" t="str">
        <f t="shared" si="6"/>
        <v/>
      </c>
      <c r="C194" t="str">
        <f t="shared" si="6"/>
        <v/>
      </c>
      <c r="D194" t="str">
        <f t="shared" si="6"/>
        <v/>
      </c>
      <c r="E194" t="str">
        <f t="shared" ref="E194:E257" si="7">B194&amp;C194&amp;D194</f>
        <v/>
      </c>
    </row>
    <row r="195" spans="1:5" x14ac:dyDescent="0.2">
      <c r="A195" t="s">
        <v>329</v>
      </c>
      <c r="B195" t="str">
        <f t="shared" ref="B195:D258" si="8">IF(IFERROR(FIND(B$1,$A195),0)&gt;0,B$1,"")</f>
        <v/>
      </c>
      <c r="C195" t="str">
        <f t="shared" si="8"/>
        <v/>
      </c>
      <c r="D195" t="str">
        <f t="shared" si="8"/>
        <v/>
      </c>
      <c r="E195" t="str">
        <f t="shared" si="7"/>
        <v/>
      </c>
    </row>
    <row r="196" spans="1:5" x14ac:dyDescent="0.2">
      <c r="A196" t="s">
        <v>330</v>
      </c>
      <c r="B196" t="str">
        <f t="shared" si="8"/>
        <v/>
      </c>
      <c r="C196" t="str">
        <f t="shared" si="8"/>
        <v/>
      </c>
      <c r="D196" t="str">
        <f t="shared" si="8"/>
        <v/>
      </c>
      <c r="E196" t="str">
        <f t="shared" si="7"/>
        <v/>
      </c>
    </row>
    <row r="197" spans="1:5" x14ac:dyDescent="0.2">
      <c r="A197" t="s">
        <v>331</v>
      </c>
      <c r="B197" t="str">
        <f t="shared" si="8"/>
        <v/>
      </c>
      <c r="C197" t="str">
        <f t="shared" si="8"/>
        <v/>
      </c>
      <c r="D197" t="str">
        <f t="shared" si="8"/>
        <v/>
      </c>
      <c r="E197" t="str">
        <f t="shared" si="7"/>
        <v/>
      </c>
    </row>
    <row r="198" spans="1:5" x14ac:dyDescent="0.2">
      <c r="A198" t="s">
        <v>332</v>
      </c>
      <c r="B198" t="str">
        <f t="shared" si="8"/>
        <v/>
      </c>
      <c r="C198" t="str">
        <f t="shared" si="8"/>
        <v/>
      </c>
      <c r="D198" t="str">
        <f t="shared" si="8"/>
        <v/>
      </c>
      <c r="E198" t="str">
        <f t="shared" si="7"/>
        <v/>
      </c>
    </row>
    <row r="199" spans="1:5" x14ac:dyDescent="0.2">
      <c r="A199" t="s">
        <v>333</v>
      </c>
      <c r="B199" t="str">
        <f t="shared" si="8"/>
        <v/>
      </c>
      <c r="C199" t="str">
        <f t="shared" si="8"/>
        <v/>
      </c>
      <c r="D199" t="str">
        <f t="shared" si="8"/>
        <v/>
      </c>
      <c r="E199" t="str">
        <f t="shared" si="7"/>
        <v/>
      </c>
    </row>
    <row r="200" spans="1:5" x14ac:dyDescent="0.2">
      <c r="A200" t="s">
        <v>334</v>
      </c>
      <c r="B200" t="str">
        <f t="shared" si="8"/>
        <v/>
      </c>
      <c r="C200" t="str">
        <f t="shared" si="8"/>
        <v/>
      </c>
      <c r="D200" t="str">
        <f t="shared" si="8"/>
        <v/>
      </c>
      <c r="E200" t="str">
        <f t="shared" si="7"/>
        <v/>
      </c>
    </row>
    <row r="201" spans="1:5" x14ac:dyDescent="0.2">
      <c r="A201" t="s">
        <v>350</v>
      </c>
      <c r="B201" t="str">
        <f t="shared" si="8"/>
        <v>BlackRock</v>
      </c>
      <c r="C201" t="str">
        <f t="shared" si="8"/>
        <v/>
      </c>
      <c r="D201" t="str">
        <f t="shared" si="8"/>
        <v/>
      </c>
      <c r="E201" t="str">
        <f t="shared" si="7"/>
        <v>BlackRock</v>
      </c>
    </row>
    <row r="202" spans="1:5" x14ac:dyDescent="0.2">
      <c r="A202" t="s">
        <v>404</v>
      </c>
      <c r="B202" t="str">
        <f t="shared" si="8"/>
        <v/>
      </c>
      <c r="C202" t="str">
        <f t="shared" si="8"/>
        <v/>
      </c>
      <c r="D202" t="str">
        <f t="shared" si="8"/>
        <v/>
      </c>
      <c r="E202" t="str">
        <f t="shared" si="7"/>
        <v/>
      </c>
    </row>
    <row r="203" spans="1:5" x14ac:dyDescent="0.2">
      <c r="A203" t="s">
        <v>405</v>
      </c>
      <c r="B203" t="str">
        <f t="shared" si="8"/>
        <v/>
      </c>
      <c r="C203" t="str">
        <f t="shared" si="8"/>
        <v/>
      </c>
      <c r="D203" t="str">
        <f t="shared" si="8"/>
        <v/>
      </c>
      <c r="E203" t="str">
        <f t="shared" si="7"/>
        <v/>
      </c>
    </row>
    <row r="204" spans="1:5" x14ac:dyDescent="0.2">
      <c r="A204" t="s">
        <v>406</v>
      </c>
      <c r="B204" t="str">
        <f t="shared" si="8"/>
        <v/>
      </c>
      <c r="C204" t="str">
        <f t="shared" si="8"/>
        <v/>
      </c>
      <c r="D204" t="str">
        <f t="shared" si="8"/>
        <v/>
      </c>
      <c r="E204" t="str">
        <f t="shared" si="7"/>
        <v/>
      </c>
    </row>
    <row r="205" spans="1:5" x14ac:dyDescent="0.2">
      <c r="A205" t="s">
        <v>407</v>
      </c>
      <c r="B205" t="str">
        <f t="shared" si="8"/>
        <v/>
      </c>
      <c r="C205" t="str">
        <f t="shared" si="8"/>
        <v/>
      </c>
      <c r="D205" t="str">
        <f t="shared" si="8"/>
        <v/>
      </c>
      <c r="E205" t="str">
        <f t="shared" si="7"/>
        <v/>
      </c>
    </row>
    <row r="206" spans="1:5" x14ac:dyDescent="0.2">
      <c r="A206" t="s">
        <v>408</v>
      </c>
      <c r="B206" t="str">
        <f t="shared" si="8"/>
        <v/>
      </c>
      <c r="C206" t="str">
        <f t="shared" si="8"/>
        <v/>
      </c>
      <c r="D206" t="str">
        <f t="shared" si="8"/>
        <v/>
      </c>
      <c r="E206" t="str">
        <f t="shared" si="7"/>
        <v/>
      </c>
    </row>
    <row r="207" spans="1:5" x14ac:dyDescent="0.2">
      <c r="A207" t="s">
        <v>409</v>
      </c>
      <c r="B207" t="str">
        <f t="shared" si="8"/>
        <v/>
      </c>
      <c r="C207" t="str">
        <f t="shared" si="8"/>
        <v/>
      </c>
      <c r="D207" t="str">
        <f t="shared" si="8"/>
        <v/>
      </c>
      <c r="E207" t="str">
        <f t="shared" si="7"/>
        <v/>
      </c>
    </row>
    <row r="208" spans="1:5" x14ac:dyDescent="0.2">
      <c r="A208" t="s">
        <v>410</v>
      </c>
      <c r="B208" t="str">
        <f t="shared" si="8"/>
        <v/>
      </c>
      <c r="C208" t="str">
        <f t="shared" si="8"/>
        <v/>
      </c>
      <c r="D208" t="str">
        <f t="shared" si="8"/>
        <v/>
      </c>
      <c r="E208" t="str">
        <f t="shared" si="7"/>
        <v/>
      </c>
    </row>
    <row r="209" spans="1:5" x14ac:dyDescent="0.2">
      <c r="A209" t="s">
        <v>411</v>
      </c>
      <c r="B209" t="str">
        <f t="shared" si="8"/>
        <v/>
      </c>
      <c r="C209" t="str">
        <f t="shared" si="8"/>
        <v/>
      </c>
      <c r="D209" t="str">
        <f t="shared" si="8"/>
        <v/>
      </c>
      <c r="E209" t="str">
        <f t="shared" si="7"/>
        <v/>
      </c>
    </row>
    <row r="210" spans="1:5" x14ac:dyDescent="0.2">
      <c r="A210" t="s">
        <v>412</v>
      </c>
      <c r="B210" t="str">
        <f t="shared" si="8"/>
        <v/>
      </c>
      <c r="C210" t="str">
        <f t="shared" si="8"/>
        <v/>
      </c>
      <c r="D210" t="str">
        <f t="shared" si="8"/>
        <v/>
      </c>
      <c r="E210" t="str">
        <f t="shared" si="7"/>
        <v/>
      </c>
    </row>
    <row r="211" spans="1:5" x14ac:dyDescent="0.2">
      <c r="A211" t="s">
        <v>413</v>
      </c>
      <c r="B211" t="str">
        <f t="shared" si="8"/>
        <v/>
      </c>
      <c r="C211" t="str">
        <f t="shared" si="8"/>
        <v/>
      </c>
      <c r="D211" t="str">
        <f t="shared" si="8"/>
        <v/>
      </c>
      <c r="E211" t="str">
        <f t="shared" si="7"/>
        <v/>
      </c>
    </row>
    <row r="212" spans="1:5" x14ac:dyDescent="0.2">
      <c r="A212" t="s">
        <v>414</v>
      </c>
      <c r="B212" t="str">
        <f t="shared" si="8"/>
        <v>BlackRock</v>
      </c>
      <c r="C212" t="str">
        <f t="shared" si="8"/>
        <v/>
      </c>
      <c r="D212" t="str">
        <f t="shared" si="8"/>
        <v/>
      </c>
      <c r="E212" t="str">
        <f t="shared" si="7"/>
        <v>BlackRock</v>
      </c>
    </row>
    <row r="213" spans="1:5" x14ac:dyDescent="0.2">
      <c r="A213" t="s">
        <v>415</v>
      </c>
      <c r="B213" t="str">
        <f t="shared" si="8"/>
        <v/>
      </c>
      <c r="C213" t="str">
        <f t="shared" si="8"/>
        <v/>
      </c>
      <c r="D213" t="str">
        <f t="shared" si="8"/>
        <v/>
      </c>
      <c r="E213" t="str">
        <f t="shared" si="7"/>
        <v/>
      </c>
    </row>
    <row r="214" spans="1:5" x14ac:dyDescent="0.2">
      <c r="A214" t="s">
        <v>416</v>
      </c>
      <c r="B214" t="str">
        <f t="shared" si="8"/>
        <v/>
      </c>
      <c r="C214" t="str">
        <f t="shared" si="8"/>
        <v/>
      </c>
      <c r="D214" t="str">
        <f t="shared" si="8"/>
        <v/>
      </c>
      <c r="E214" t="str">
        <f t="shared" si="7"/>
        <v/>
      </c>
    </row>
    <row r="215" spans="1:5" x14ac:dyDescent="0.2">
      <c r="A215" t="s">
        <v>417</v>
      </c>
      <c r="B215" t="str">
        <f t="shared" si="8"/>
        <v/>
      </c>
      <c r="C215" t="str">
        <f t="shared" si="8"/>
        <v/>
      </c>
      <c r="D215" t="str">
        <f t="shared" si="8"/>
        <v/>
      </c>
      <c r="E215" t="str">
        <f t="shared" si="7"/>
        <v/>
      </c>
    </row>
    <row r="216" spans="1:5" x14ac:dyDescent="0.2">
      <c r="A216" t="s">
        <v>340</v>
      </c>
      <c r="B216" t="str">
        <f t="shared" si="8"/>
        <v/>
      </c>
      <c r="C216" t="str">
        <f t="shared" si="8"/>
        <v/>
      </c>
      <c r="D216" t="str">
        <f t="shared" si="8"/>
        <v/>
      </c>
      <c r="E216" t="str">
        <f t="shared" si="7"/>
        <v/>
      </c>
    </row>
    <row r="217" spans="1:5" x14ac:dyDescent="0.2">
      <c r="A217" t="s">
        <v>367</v>
      </c>
      <c r="B217" t="str">
        <f t="shared" si="8"/>
        <v/>
      </c>
      <c r="C217" t="str">
        <f t="shared" si="8"/>
        <v/>
      </c>
      <c r="D217" t="str">
        <f t="shared" si="8"/>
        <v/>
      </c>
      <c r="E217" t="str">
        <f t="shared" si="7"/>
        <v/>
      </c>
    </row>
    <row r="218" spans="1:5" x14ac:dyDescent="0.2">
      <c r="A218" t="s">
        <v>369</v>
      </c>
      <c r="B218" t="str">
        <f t="shared" si="8"/>
        <v/>
      </c>
      <c r="C218" t="str">
        <f t="shared" si="8"/>
        <v/>
      </c>
      <c r="D218" t="str">
        <f t="shared" si="8"/>
        <v/>
      </c>
      <c r="E218" t="str">
        <f t="shared" si="7"/>
        <v/>
      </c>
    </row>
    <row r="219" spans="1:5" x14ac:dyDescent="0.2">
      <c r="A219" t="s">
        <v>418</v>
      </c>
      <c r="B219" t="str">
        <f t="shared" si="8"/>
        <v/>
      </c>
      <c r="C219" t="str">
        <f t="shared" si="8"/>
        <v/>
      </c>
      <c r="D219" t="str">
        <f t="shared" si="8"/>
        <v/>
      </c>
      <c r="E219" t="str">
        <f t="shared" si="7"/>
        <v/>
      </c>
    </row>
    <row r="220" spans="1:5" x14ac:dyDescent="0.2">
      <c r="A220" t="s">
        <v>419</v>
      </c>
      <c r="B220" t="str">
        <f t="shared" si="8"/>
        <v/>
      </c>
      <c r="C220" t="str">
        <f t="shared" si="8"/>
        <v/>
      </c>
      <c r="D220" t="str">
        <f t="shared" si="8"/>
        <v/>
      </c>
      <c r="E220" t="str">
        <f t="shared" si="7"/>
        <v/>
      </c>
    </row>
    <row r="221" spans="1:5" x14ac:dyDescent="0.2">
      <c r="A221" t="s">
        <v>420</v>
      </c>
      <c r="B221" t="str">
        <f t="shared" si="8"/>
        <v/>
      </c>
      <c r="C221" t="str">
        <f t="shared" si="8"/>
        <v/>
      </c>
      <c r="D221" t="str">
        <f t="shared" si="8"/>
        <v/>
      </c>
      <c r="E221" t="str">
        <f t="shared" si="7"/>
        <v/>
      </c>
    </row>
    <row r="222" spans="1:5" x14ac:dyDescent="0.2">
      <c r="A222" t="s">
        <v>421</v>
      </c>
      <c r="B222" t="str">
        <f t="shared" si="8"/>
        <v/>
      </c>
      <c r="C222" t="str">
        <f t="shared" si="8"/>
        <v/>
      </c>
      <c r="D222" t="str">
        <f t="shared" si="8"/>
        <v/>
      </c>
      <c r="E222" t="str">
        <f t="shared" si="7"/>
        <v/>
      </c>
    </row>
    <row r="223" spans="1:5" x14ac:dyDescent="0.2">
      <c r="A223" t="s">
        <v>422</v>
      </c>
      <c r="B223" t="str">
        <f t="shared" si="8"/>
        <v/>
      </c>
      <c r="C223" t="str">
        <f t="shared" si="8"/>
        <v/>
      </c>
      <c r="D223" t="str">
        <f t="shared" si="8"/>
        <v/>
      </c>
      <c r="E223" t="str">
        <f t="shared" si="7"/>
        <v/>
      </c>
    </row>
    <row r="224" spans="1:5" x14ac:dyDescent="0.2">
      <c r="A224" t="s">
        <v>423</v>
      </c>
      <c r="B224" t="str">
        <f t="shared" si="8"/>
        <v/>
      </c>
      <c r="C224" t="str">
        <f t="shared" si="8"/>
        <v/>
      </c>
      <c r="D224" t="str">
        <f t="shared" si="8"/>
        <v/>
      </c>
      <c r="E224" t="str">
        <f t="shared" si="7"/>
        <v/>
      </c>
    </row>
    <row r="225" spans="1:5" x14ac:dyDescent="0.2">
      <c r="A225" t="s">
        <v>424</v>
      </c>
      <c r="B225" t="str">
        <f t="shared" si="8"/>
        <v/>
      </c>
      <c r="C225" t="str">
        <f t="shared" si="8"/>
        <v/>
      </c>
      <c r="D225" t="str">
        <f t="shared" si="8"/>
        <v/>
      </c>
      <c r="E225" t="str">
        <f t="shared" si="7"/>
        <v/>
      </c>
    </row>
    <row r="226" spans="1:5" x14ac:dyDescent="0.2">
      <c r="A226" t="s">
        <v>425</v>
      </c>
      <c r="B226" t="str">
        <f t="shared" si="8"/>
        <v/>
      </c>
      <c r="C226" t="str">
        <f t="shared" si="8"/>
        <v/>
      </c>
      <c r="D226" t="str">
        <f t="shared" si="8"/>
        <v/>
      </c>
      <c r="E226" t="str">
        <f t="shared" si="7"/>
        <v/>
      </c>
    </row>
    <row r="227" spans="1:5" x14ac:dyDescent="0.2">
      <c r="A227" t="s">
        <v>426</v>
      </c>
      <c r="B227" t="str">
        <f t="shared" si="8"/>
        <v/>
      </c>
      <c r="C227" t="str">
        <f t="shared" si="8"/>
        <v/>
      </c>
      <c r="D227" t="str">
        <f t="shared" si="8"/>
        <v/>
      </c>
      <c r="E227" t="str">
        <f t="shared" si="7"/>
        <v/>
      </c>
    </row>
    <row r="228" spans="1:5" x14ac:dyDescent="0.2">
      <c r="A228" t="s">
        <v>427</v>
      </c>
      <c r="B228" t="str">
        <f t="shared" si="8"/>
        <v/>
      </c>
      <c r="C228" t="str">
        <f t="shared" si="8"/>
        <v/>
      </c>
      <c r="D228" t="str">
        <f t="shared" si="8"/>
        <v/>
      </c>
      <c r="E228" t="str">
        <f t="shared" si="7"/>
        <v/>
      </c>
    </row>
    <row r="229" spans="1:5" x14ac:dyDescent="0.2">
      <c r="A229" t="s">
        <v>428</v>
      </c>
      <c r="B229" t="str">
        <f t="shared" si="8"/>
        <v/>
      </c>
      <c r="C229" t="str">
        <f t="shared" si="8"/>
        <v/>
      </c>
      <c r="D229" t="str">
        <f t="shared" si="8"/>
        <v/>
      </c>
      <c r="E229" t="str">
        <f t="shared" si="7"/>
        <v/>
      </c>
    </row>
    <row r="230" spans="1:5" x14ac:dyDescent="0.2">
      <c r="A230" t="s">
        <v>429</v>
      </c>
      <c r="B230" t="str">
        <f t="shared" si="8"/>
        <v/>
      </c>
      <c r="C230" t="str">
        <f t="shared" si="8"/>
        <v/>
      </c>
      <c r="D230" t="str">
        <f t="shared" si="8"/>
        <v/>
      </c>
      <c r="E230" t="str">
        <f t="shared" si="7"/>
        <v/>
      </c>
    </row>
    <row r="231" spans="1:5" x14ac:dyDescent="0.2">
      <c r="A231" t="s">
        <v>430</v>
      </c>
      <c r="B231" t="str">
        <f t="shared" si="8"/>
        <v/>
      </c>
      <c r="C231" t="str">
        <f t="shared" si="8"/>
        <v/>
      </c>
      <c r="D231" t="str">
        <f t="shared" si="8"/>
        <v/>
      </c>
      <c r="E231" t="str">
        <f t="shared" si="7"/>
        <v/>
      </c>
    </row>
    <row r="232" spans="1:5" x14ac:dyDescent="0.2">
      <c r="A232" t="s">
        <v>431</v>
      </c>
      <c r="B232" t="str">
        <f t="shared" si="8"/>
        <v/>
      </c>
      <c r="C232" t="str">
        <f t="shared" si="8"/>
        <v/>
      </c>
      <c r="D232" t="str">
        <f t="shared" si="8"/>
        <v/>
      </c>
      <c r="E232" t="str">
        <f t="shared" si="7"/>
        <v/>
      </c>
    </row>
    <row r="233" spans="1:5" x14ac:dyDescent="0.2">
      <c r="A233" t="s">
        <v>432</v>
      </c>
      <c r="B233" t="str">
        <f t="shared" si="8"/>
        <v/>
      </c>
      <c r="C233" t="str">
        <f t="shared" si="8"/>
        <v/>
      </c>
      <c r="D233" t="str">
        <f t="shared" si="8"/>
        <v/>
      </c>
      <c r="E233" t="str">
        <f t="shared" si="7"/>
        <v/>
      </c>
    </row>
    <row r="234" spans="1:5" x14ac:dyDescent="0.2">
      <c r="A234" t="s">
        <v>433</v>
      </c>
      <c r="B234" t="str">
        <f t="shared" si="8"/>
        <v/>
      </c>
      <c r="C234" t="str">
        <f t="shared" si="8"/>
        <v/>
      </c>
      <c r="D234" t="str">
        <f t="shared" si="8"/>
        <v/>
      </c>
      <c r="E234" t="str">
        <f t="shared" si="7"/>
        <v/>
      </c>
    </row>
    <row r="235" spans="1:5" x14ac:dyDescent="0.2">
      <c r="A235" t="s">
        <v>434</v>
      </c>
      <c r="B235" t="str">
        <f t="shared" si="8"/>
        <v/>
      </c>
      <c r="C235" t="str">
        <f t="shared" si="8"/>
        <v/>
      </c>
      <c r="D235" t="str">
        <f t="shared" si="8"/>
        <v/>
      </c>
      <c r="E235" t="str">
        <f t="shared" si="7"/>
        <v/>
      </c>
    </row>
    <row r="236" spans="1:5" x14ac:dyDescent="0.2">
      <c r="A236" t="s">
        <v>435</v>
      </c>
      <c r="B236" t="str">
        <f t="shared" si="8"/>
        <v/>
      </c>
      <c r="C236" t="str">
        <f t="shared" si="8"/>
        <v/>
      </c>
      <c r="D236" t="str">
        <f t="shared" si="8"/>
        <v/>
      </c>
      <c r="E236" t="str">
        <f t="shared" si="7"/>
        <v/>
      </c>
    </row>
    <row r="237" spans="1:5" x14ac:dyDescent="0.2">
      <c r="A237" t="s">
        <v>436</v>
      </c>
      <c r="B237" t="str">
        <f t="shared" si="8"/>
        <v/>
      </c>
      <c r="C237" t="str">
        <f t="shared" si="8"/>
        <v/>
      </c>
      <c r="D237" t="str">
        <f t="shared" si="8"/>
        <v/>
      </c>
      <c r="E237" t="str">
        <f t="shared" si="7"/>
        <v/>
      </c>
    </row>
    <row r="238" spans="1:5" x14ac:dyDescent="0.2">
      <c r="A238" t="s">
        <v>437</v>
      </c>
      <c r="B238" t="str">
        <f t="shared" si="8"/>
        <v/>
      </c>
      <c r="C238" t="str">
        <f t="shared" si="8"/>
        <v/>
      </c>
      <c r="D238" t="str">
        <f t="shared" si="8"/>
        <v/>
      </c>
      <c r="E238" t="str">
        <f t="shared" si="7"/>
        <v/>
      </c>
    </row>
    <row r="239" spans="1:5" x14ac:dyDescent="0.2">
      <c r="A239" t="s">
        <v>438</v>
      </c>
      <c r="B239" t="str">
        <f t="shared" si="8"/>
        <v/>
      </c>
      <c r="C239" t="str">
        <f t="shared" si="8"/>
        <v/>
      </c>
      <c r="D239" t="str">
        <f t="shared" si="8"/>
        <v/>
      </c>
      <c r="E239" t="str">
        <f t="shared" si="7"/>
        <v/>
      </c>
    </row>
    <row r="240" spans="1:5" x14ac:dyDescent="0.2">
      <c r="A240" t="s">
        <v>439</v>
      </c>
      <c r="B240" t="str">
        <f t="shared" si="8"/>
        <v/>
      </c>
      <c r="C240" t="str">
        <f t="shared" si="8"/>
        <v/>
      </c>
      <c r="D240" t="str">
        <f t="shared" si="8"/>
        <v/>
      </c>
      <c r="E240" t="str">
        <f t="shared" si="7"/>
        <v/>
      </c>
    </row>
    <row r="241" spans="1:5" x14ac:dyDescent="0.2">
      <c r="A241" t="s">
        <v>440</v>
      </c>
      <c r="B241" t="str">
        <f t="shared" si="8"/>
        <v/>
      </c>
      <c r="C241" t="str">
        <f t="shared" si="8"/>
        <v/>
      </c>
      <c r="D241" t="str">
        <f t="shared" si="8"/>
        <v/>
      </c>
      <c r="E241" t="str">
        <f t="shared" si="7"/>
        <v/>
      </c>
    </row>
    <row r="242" spans="1:5" x14ac:dyDescent="0.2">
      <c r="A242" t="s">
        <v>441</v>
      </c>
      <c r="B242" t="str">
        <f t="shared" si="8"/>
        <v/>
      </c>
      <c r="C242" t="str">
        <f t="shared" si="8"/>
        <v/>
      </c>
      <c r="D242" t="str">
        <f t="shared" si="8"/>
        <v/>
      </c>
      <c r="E242" t="str">
        <f t="shared" si="7"/>
        <v/>
      </c>
    </row>
    <row r="243" spans="1:5" x14ac:dyDescent="0.2">
      <c r="A243" t="s">
        <v>442</v>
      </c>
      <c r="B243" t="str">
        <f t="shared" si="8"/>
        <v/>
      </c>
      <c r="C243" t="str">
        <f t="shared" si="8"/>
        <v/>
      </c>
      <c r="D243" t="str">
        <f t="shared" si="8"/>
        <v/>
      </c>
      <c r="E243" t="str">
        <f t="shared" si="7"/>
        <v/>
      </c>
    </row>
    <row r="244" spans="1:5" x14ac:dyDescent="0.2">
      <c r="A244" t="s">
        <v>443</v>
      </c>
      <c r="B244" t="str">
        <f t="shared" si="8"/>
        <v/>
      </c>
      <c r="C244" t="str">
        <f t="shared" si="8"/>
        <v/>
      </c>
      <c r="D244" t="str">
        <f t="shared" si="8"/>
        <v/>
      </c>
      <c r="E244" t="str">
        <f t="shared" si="7"/>
        <v/>
      </c>
    </row>
    <row r="245" spans="1:5" x14ac:dyDescent="0.2">
      <c r="A245" t="s">
        <v>444</v>
      </c>
      <c r="B245" t="str">
        <f t="shared" si="8"/>
        <v/>
      </c>
      <c r="C245" t="str">
        <f t="shared" si="8"/>
        <v/>
      </c>
      <c r="D245" t="str">
        <f t="shared" si="8"/>
        <v/>
      </c>
      <c r="E245" t="str">
        <f t="shared" si="7"/>
        <v/>
      </c>
    </row>
    <row r="246" spans="1:5" x14ac:dyDescent="0.2">
      <c r="A246" t="s">
        <v>445</v>
      </c>
      <c r="B246" t="str">
        <f t="shared" si="8"/>
        <v/>
      </c>
      <c r="C246" t="str">
        <f t="shared" si="8"/>
        <v/>
      </c>
      <c r="D246" t="str">
        <f t="shared" si="8"/>
        <v/>
      </c>
      <c r="E246" t="str">
        <f t="shared" si="7"/>
        <v/>
      </c>
    </row>
    <row r="247" spans="1:5" x14ac:dyDescent="0.2">
      <c r="A247" t="s">
        <v>446</v>
      </c>
      <c r="B247" t="str">
        <f t="shared" si="8"/>
        <v/>
      </c>
      <c r="C247" t="str">
        <f t="shared" si="8"/>
        <v/>
      </c>
      <c r="D247" t="str">
        <f t="shared" si="8"/>
        <v/>
      </c>
      <c r="E247" t="str">
        <f t="shared" si="7"/>
        <v/>
      </c>
    </row>
    <row r="248" spans="1:5" x14ac:dyDescent="0.2">
      <c r="A248" t="s">
        <v>447</v>
      </c>
      <c r="B248" t="str">
        <f t="shared" si="8"/>
        <v/>
      </c>
      <c r="C248" t="str">
        <f t="shared" si="8"/>
        <v/>
      </c>
      <c r="D248" t="str">
        <f t="shared" si="8"/>
        <v/>
      </c>
      <c r="E248" t="str">
        <f t="shared" si="7"/>
        <v/>
      </c>
    </row>
    <row r="249" spans="1:5" x14ac:dyDescent="0.2">
      <c r="A249" t="s">
        <v>448</v>
      </c>
      <c r="B249" t="str">
        <f t="shared" si="8"/>
        <v/>
      </c>
      <c r="C249" t="str">
        <f t="shared" si="8"/>
        <v/>
      </c>
      <c r="D249" t="str">
        <f t="shared" si="8"/>
        <v/>
      </c>
      <c r="E249" t="str">
        <f t="shared" si="7"/>
        <v/>
      </c>
    </row>
    <row r="250" spans="1:5" x14ac:dyDescent="0.2">
      <c r="A250" t="s">
        <v>449</v>
      </c>
      <c r="B250" t="str">
        <f t="shared" si="8"/>
        <v/>
      </c>
      <c r="C250" t="str">
        <f t="shared" si="8"/>
        <v/>
      </c>
      <c r="D250" t="str">
        <f t="shared" si="8"/>
        <v/>
      </c>
      <c r="E250" t="str">
        <f t="shared" si="7"/>
        <v/>
      </c>
    </row>
    <row r="251" spans="1:5" x14ac:dyDescent="0.2">
      <c r="A251" t="s">
        <v>204</v>
      </c>
      <c r="B251" t="str">
        <f t="shared" si="8"/>
        <v/>
      </c>
      <c r="C251" t="str">
        <f t="shared" si="8"/>
        <v/>
      </c>
      <c r="D251" t="str">
        <f t="shared" si="8"/>
        <v/>
      </c>
      <c r="E251" t="str">
        <f t="shared" si="7"/>
        <v/>
      </c>
    </row>
    <row r="252" spans="1:5" x14ac:dyDescent="0.2">
      <c r="A252" t="s">
        <v>450</v>
      </c>
      <c r="B252" t="str">
        <f t="shared" si="8"/>
        <v/>
      </c>
      <c r="C252" t="str">
        <f t="shared" si="8"/>
        <v/>
      </c>
      <c r="D252" t="str">
        <f t="shared" si="8"/>
        <v/>
      </c>
      <c r="E252" t="str">
        <f t="shared" si="7"/>
        <v/>
      </c>
    </row>
    <row r="253" spans="1:5" x14ac:dyDescent="0.2">
      <c r="A253" t="s">
        <v>451</v>
      </c>
      <c r="B253" t="str">
        <f t="shared" si="8"/>
        <v/>
      </c>
      <c r="C253" t="str">
        <f t="shared" si="8"/>
        <v/>
      </c>
      <c r="D253" t="str">
        <f t="shared" si="8"/>
        <v/>
      </c>
      <c r="E253" t="str">
        <f t="shared" si="7"/>
        <v/>
      </c>
    </row>
    <row r="254" spans="1:5" x14ac:dyDescent="0.2">
      <c r="A254" t="s">
        <v>452</v>
      </c>
      <c r="B254" t="str">
        <f t="shared" si="8"/>
        <v/>
      </c>
      <c r="C254" t="str">
        <f t="shared" si="8"/>
        <v/>
      </c>
      <c r="D254" t="str">
        <f t="shared" si="8"/>
        <v/>
      </c>
      <c r="E254" t="str">
        <f t="shared" si="7"/>
        <v/>
      </c>
    </row>
    <row r="255" spans="1:5" x14ac:dyDescent="0.2">
      <c r="A255" t="s">
        <v>453</v>
      </c>
      <c r="B255" t="str">
        <f t="shared" si="8"/>
        <v/>
      </c>
      <c r="C255" t="str">
        <f t="shared" si="8"/>
        <v/>
      </c>
      <c r="D255" t="str">
        <f t="shared" si="8"/>
        <v/>
      </c>
      <c r="E255" t="str">
        <f t="shared" si="7"/>
        <v/>
      </c>
    </row>
    <row r="256" spans="1:5" x14ac:dyDescent="0.2">
      <c r="A256" t="s">
        <v>454</v>
      </c>
      <c r="B256" t="str">
        <f t="shared" si="8"/>
        <v/>
      </c>
      <c r="C256" t="str">
        <f t="shared" si="8"/>
        <v/>
      </c>
      <c r="D256" t="str">
        <f t="shared" si="8"/>
        <v/>
      </c>
      <c r="E256" t="str">
        <f t="shared" si="7"/>
        <v/>
      </c>
    </row>
    <row r="257" spans="1:5" x14ac:dyDescent="0.2">
      <c r="A257" t="s">
        <v>335</v>
      </c>
      <c r="B257" t="str">
        <f t="shared" si="8"/>
        <v/>
      </c>
      <c r="C257" t="str">
        <f t="shared" si="8"/>
        <v/>
      </c>
      <c r="D257" t="str">
        <f t="shared" si="8"/>
        <v/>
      </c>
      <c r="E257" t="str">
        <f t="shared" si="7"/>
        <v/>
      </c>
    </row>
    <row r="258" spans="1:5" x14ac:dyDescent="0.2">
      <c r="A258" t="s">
        <v>158</v>
      </c>
      <c r="B258" t="str">
        <f t="shared" si="8"/>
        <v/>
      </c>
      <c r="C258" t="str">
        <f t="shared" si="8"/>
        <v/>
      </c>
      <c r="D258" t="str">
        <f t="shared" si="8"/>
        <v/>
      </c>
      <c r="E258" t="str">
        <f t="shared" ref="E258:E321" si="9">B258&amp;C258&amp;D258</f>
        <v/>
      </c>
    </row>
    <row r="259" spans="1:5" x14ac:dyDescent="0.2">
      <c r="A259" t="s">
        <v>338</v>
      </c>
      <c r="B259" t="str">
        <f t="shared" ref="B259:D322" si="10">IF(IFERROR(FIND(B$1,$A259),0)&gt;0,B$1,"")</f>
        <v/>
      </c>
      <c r="C259" t="str">
        <f t="shared" si="10"/>
        <v/>
      </c>
      <c r="D259" t="str">
        <f t="shared" si="10"/>
        <v/>
      </c>
      <c r="E259" t="str">
        <f t="shared" si="9"/>
        <v/>
      </c>
    </row>
    <row r="260" spans="1:5" x14ac:dyDescent="0.2">
      <c r="A260" t="s">
        <v>164</v>
      </c>
      <c r="B260" t="str">
        <f t="shared" si="10"/>
        <v/>
      </c>
      <c r="C260" t="str">
        <f t="shared" si="10"/>
        <v/>
      </c>
      <c r="D260" t="str">
        <f t="shared" si="10"/>
        <v/>
      </c>
      <c r="E260" t="str">
        <f t="shared" si="9"/>
        <v/>
      </c>
    </row>
    <row r="261" spans="1:5" x14ac:dyDescent="0.2">
      <c r="A261" t="s">
        <v>339</v>
      </c>
      <c r="B261" t="str">
        <f t="shared" si="10"/>
        <v/>
      </c>
      <c r="C261" t="str">
        <f t="shared" si="10"/>
        <v/>
      </c>
      <c r="D261" t="str">
        <f t="shared" si="10"/>
        <v/>
      </c>
      <c r="E261" t="str">
        <f t="shared" si="9"/>
        <v/>
      </c>
    </row>
    <row r="262" spans="1:5" x14ac:dyDescent="0.2">
      <c r="A262" t="s">
        <v>341</v>
      </c>
      <c r="B262" t="str">
        <f t="shared" si="10"/>
        <v/>
      </c>
      <c r="C262" t="str">
        <f t="shared" si="10"/>
        <v/>
      </c>
      <c r="D262" t="str">
        <f t="shared" si="10"/>
        <v/>
      </c>
      <c r="E262" t="str">
        <f t="shared" si="9"/>
        <v/>
      </c>
    </row>
    <row r="263" spans="1:5" x14ac:dyDescent="0.2">
      <c r="A263" t="s">
        <v>162</v>
      </c>
      <c r="B263" t="str">
        <f t="shared" si="10"/>
        <v/>
      </c>
      <c r="C263" t="str">
        <f t="shared" si="10"/>
        <v/>
      </c>
      <c r="D263" t="str">
        <f t="shared" si="10"/>
        <v/>
      </c>
      <c r="E263" t="str">
        <f t="shared" si="9"/>
        <v/>
      </c>
    </row>
    <row r="264" spans="1:5" x14ac:dyDescent="0.2">
      <c r="A264" t="s">
        <v>342</v>
      </c>
      <c r="B264" t="str">
        <f t="shared" si="10"/>
        <v/>
      </c>
      <c r="C264" t="str">
        <f t="shared" si="10"/>
        <v/>
      </c>
      <c r="D264" t="str">
        <f t="shared" si="10"/>
        <v/>
      </c>
      <c r="E264" t="str">
        <f t="shared" si="9"/>
        <v/>
      </c>
    </row>
    <row r="265" spans="1:5" x14ac:dyDescent="0.2">
      <c r="A265" t="s">
        <v>343</v>
      </c>
      <c r="B265" t="str">
        <f t="shared" si="10"/>
        <v/>
      </c>
      <c r="C265" t="str">
        <f t="shared" si="10"/>
        <v/>
      </c>
      <c r="D265" t="str">
        <f t="shared" si="10"/>
        <v/>
      </c>
      <c r="E265" t="str">
        <f t="shared" si="9"/>
        <v/>
      </c>
    </row>
    <row r="266" spans="1:5" x14ac:dyDescent="0.2">
      <c r="A266" t="s">
        <v>160</v>
      </c>
      <c r="B266" t="str">
        <f t="shared" si="10"/>
        <v/>
      </c>
      <c r="C266" t="str">
        <f t="shared" si="10"/>
        <v/>
      </c>
      <c r="D266" t="str">
        <f t="shared" si="10"/>
        <v/>
      </c>
      <c r="E266" t="str">
        <f t="shared" si="9"/>
        <v/>
      </c>
    </row>
    <row r="267" spans="1:5" x14ac:dyDescent="0.2">
      <c r="A267" t="s">
        <v>472</v>
      </c>
      <c r="B267" t="str">
        <f t="shared" si="10"/>
        <v/>
      </c>
      <c r="C267" t="str">
        <f t="shared" si="10"/>
        <v/>
      </c>
      <c r="D267" t="str">
        <f t="shared" si="10"/>
        <v/>
      </c>
      <c r="E267" t="str">
        <f t="shared" si="9"/>
        <v/>
      </c>
    </row>
    <row r="268" spans="1:5" x14ac:dyDescent="0.2">
      <c r="A268" t="s">
        <v>456</v>
      </c>
      <c r="B268" t="str">
        <f t="shared" si="10"/>
        <v/>
      </c>
      <c r="C268" t="str">
        <f t="shared" si="10"/>
        <v/>
      </c>
      <c r="D268" t="str">
        <f t="shared" si="10"/>
        <v/>
      </c>
      <c r="E268" t="str">
        <f t="shared" si="9"/>
        <v/>
      </c>
    </row>
    <row r="269" spans="1:5" x14ac:dyDescent="0.2">
      <c r="A269" t="s">
        <v>473</v>
      </c>
      <c r="B269" t="str">
        <f t="shared" si="10"/>
        <v/>
      </c>
      <c r="C269" t="str">
        <f t="shared" si="10"/>
        <v/>
      </c>
      <c r="D269" t="str">
        <f t="shared" si="10"/>
        <v/>
      </c>
      <c r="E269" t="str">
        <f t="shared" si="9"/>
        <v/>
      </c>
    </row>
    <row r="270" spans="1:5" x14ac:dyDescent="0.2">
      <c r="A270" t="s">
        <v>474</v>
      </c>
      <c r="B270" t="str">
        <f t="shared" si="10"/>
        <v/>
      </c>
      <c r="C270" t="str">
        <f t="shared" si="10"/>
        <v/>
      </c>
      <c r="D270" t="str">
        <f t="shared" si="10"/>
        <v/>
      </c>
      <c r="E270" t="str">
        <f t="shared" si="9"/>
        <v/>
      </c>
    </row>
    <row r="271" spans="1:5" x14ac:dyDescent="0.2">
      <c r="A271" t="s">
        <v>475</v>
      </c>
      <c r="B271" t="str">
        <f t="shared" si="10"/>
        <v/>
      </c>
      <c r="C271" t="str">
        <f t="shared" si="10"/>
        <v/>
      </c>
      <c r="D271" t="str">
        <f t="shared" si="10"/>
        <v/>
      </c>
      <c r="E271" t="str">
        <f t="shared" si="9"/>
        <v/>
      </c>
    </row>
    <row r="272" spans="1:5" x14ac:dyDescent="0.2">
      <c r="A272" t="s">
        <v>488</v>
      </c>
      <c r="B272" t="str">
        <f t="shared" si="10"/>
        <v/>
      </c>
      <c r="C272" t="str">
        <f t="shared" si="10"/>
        <v/>
      </c>
      <c r="D272" t="str">
        <f t="shared" si="10"/>
        <v/>
      </c>
      <c r="E272" t="str">
        <f t="shared" si="9"/>
        <v/>
      </c>
    </row>
    <row r="273" spans="1:5" x14ac:dyDescent="0.2">
      <c r="A273" t="s">
        <v>489</v>
      </c>
      <c r="B273" t="str">
        <f t="shared" si="10"/>
        <v/>
      </c>
      <c r="C273" t="str">
        <f t="shared" si="10"/>
        <v/>
      </c>
      <c r="D273" t="str">
        <f t="shared" si="10"/>
        <v/>
      </c>
      <c r="E273" t="str">
        <f t="shared" si="9"/>
        <v/>
      </c>
    </row>
    <row r="274" spans="1:5" x14ac:dyDescent="0.2">
      <c r="A274" t="s">
        <v>490</v>
      </c>
      <c r="B274" t="str">
        <f t="shared" si="10"/>
        <v/>
      </c>
      <c r="C274" t="str">
        <f t="shared" si="10"/>
        <v/>
      </c>
      <c r="D274" t="str">
        <f t="shared" si="10"/>
        <v/>
      </c>
      <c r="E274" t="str">
        <f t="shared" si="9"/>
        <v/>
      </c>
    </row>
    <row r="275" spans="1:5" x14ac:dyDescent="0.2">
      <c r="A275" t="s">
        <v>491</v>
      </c>
      <c r="B275" t="str">
        <f t="shared" si="10"/>
        <v/>
      </c>
      <c r="C275" t="str">
        <f t="shared" si="10"/>
        <v/>
      </c>
      <c r="D275" t="str">
        <f t="shared" si="10"/>
        <v/>
      </c>
      <c r="E275" t="str">
        <f t="shared" si="9"/>
        <v/>
      </c>
    </row>
    <row r="276" spans="1:5" x14ac:dyDescent="0.2">
      <c r="A276" t="s">
        <v>492</v>
      </c>
      <c r="B276" t="str">
        <f t="shared" si="10"/>
        <v/>
      </c>
      <c r="C276" t="str">
        <f t="shared" si="10"/>
        <v/>
      </c>
      <c r="D276" t="str">
        <f t="shared" si="10"/>
        <v/>
      </c>
      <c r="E276" t="str">
        <f t="shared" si="9"/>
        <v/>
      </c>
    </row>
    <row r="277" spans="1:5" x14ac:dyDescent="0.2">
      <c r="A277" t="s">
        <v>493</v>
      </c>
      <c r="B277" t="str">
        <f t="shared" si="10"/>
        <v/>
      </c>
      <c r="C277" t="str">
        <f t="shared" si="10"/>
        <v/>
      </c>
      <c r="D277" t="str">
        <f t="shared" si="10"/>
        <v/>
      </c>
      <c r="E277" t="str">
        <f t="shared" si="9"/>
        <v/>
      </c>
    </row>
    <row r="278" spans="1:5" x14ac:dyDescent="0.2">
      <c r="A278" t="s">
        <v>494</v>
      </c>
      <c r="B278" t="str">
        <f t="shared" si="10"/>
        <v/>
      </c>
      <c r="C278" t="str">
        <f t="shared" si="10"/>
        <v/>
      </c>
      <c r="D278" t="str">
        <f t="shared" si="10"/>
        <v/>
      </c>
      <c r="E278" t="str">
        <f t="shared" si="9"/>
        <v/>
      </c>
    </row>
    <row r="279" spans="1:5" x14ac:dyDescent="0.2">
      <c r="A279" t="s">
        <v>495</v>
      </c>
      <c r="B279" t="str">
        <f t="shared" si="10"/>
        <v/>
      </c>
      <c r="C279" t="str">
        <f t="shared" si="10"/>
        <v/>
      </c>
      <c r="D279" t="str">
        <f t="shared" si="10"/>
        <v/>
      </c>
      <c r="E279" t="str">
        <f t="shared" si="9"/>
        <v/>
      </c>
    </row>
    <row r="280" spans="1:5" x14ac:dyDescent="0.2">
      <c r="A280" t="s">
        <v>496</v>
      </c>
      <c r="B280" t="str">
        <f t="shared" si="10"/>
        <v/>
      </c>
      <c r="C280" t="str">
        <f t="shared" si="10"/>
        <v/>
      </c>
      <c r="D280" t="str">
        <f t="shared" si="10"/>
        <v/>
      </c>
      <c r="E280" t="str">
        <f t="shared" si="9"/>
        <v/>
      </c>
    </row>
    <row r="281" spans="1:5" x14ac:dyDescent="0.2">
      <c r="A281" t="s">
        <v>497</v>
      </c>
      <c r="B281" t="str">
        <f t="shared" si="10"/>
        <v/>
      </c>
      <c r="C281" t="str">
        <f t="shared" si="10"/>
        <v/>
      </c>
      <c r="D281" t="str">
        <f t="shared" si="10"/>
        <v/>
      </c>
      <c r="E281" t="str">
        <f t="shared" si="9"/>
        <v/>
      </c>
    </row>
    <row r="282" spans="1:5" x14ac:dyDescent="0.2">
      <c r="A282" t="s">
        <v>498</v>
      </c>
      <c r="B282" t="str">
        <f t="shared" si="10"/>
        <v/>
      </c>
      <c r="C282" t="str">
        <f t="shared" si="10"/>
        <v/>
      </c>
      <c r="D282" t="str">
        <f t="shared" si="10"/>
        <v/>
      </c>
      <c r="E282" t="str">
        <f t="shared" si="9"/>
        <v/>
      </c>
    </row>
    <row r="283" spans="1:5" x14ac:dyDescent="0.2">
      <c r="A283" t="s">
        <v>499</v>
      </c>
      <c r="B283" t="str">
        <f t="shared" si="10"/>
        <v/>
      </c>
      <c r="C283" t="str">
        <f t="shared" si="10"/>
        <v/>
      </c>
      <c r="D283" t="str">
        <f t="shared" si="10"/>
        <v/>
      </c>
      <c r="E283" t="str">
        <f t="shared" si="9"/>
        <v/>
      </c>
    </row>
    <row r="284" spans="1:5" x14ac:dyDescent="0.2">
      <c r="A284" t="s">
        <v>500</v>
      </c>
      <c r="B284" t="str">
        <f t="shared" si="10"/>
        <v/>
      </c>
      <c r="C284" t="str">
        <f t="shared" si="10"/>
        <v/>
      </c>
      <c r="D284" t="str">
        <f t="shared" si="10"/>
        <v/>
      </c>
      <c r="E284" t="str">
        <f t="shared" si="9"/>
        <v/>
      </c>
    </row>
    <row r="285" spans="1:5" x14ac:dyDescent="0.2">
      <c r="A285" t="s">
        <v>501</v>
      </c>
      <c r="B285" t="str">
        <f t="shared" si="10"/>
        <v/>
      </c>
      <c r="C285" t="str">
        <f t="shared" si="10"/>
        <v/>
      </c>
      <c r="D285" t="str">
        <f t="shared" si="10"/>
        <v/>
      </c>
      <c r="E285" t="str">
        <f t="shared" si="9"/>
        <v/>
      </c>
    </row>
    <row r="286" spans="1:5" x14ac:dyDescent="0.2">
      <c r="A286" t="s">
        <v>502</v>
      </c>
      <c r="B286" t="str">
        <f t="shared" si="10"/>
        <v/>
      </c>
      <c r="C286" t="str">
        <f t="shared" si="10"/>
        <v/>
      </c>
      <c r="D286" t="str">
        <f t="shared" si="10"/>
        <v/>
      </c>
      <c r="E286" t="str">
        <f t="shared" si="9"/>
        <v/>
      </c>
    </row>
    <row r="287" spans="1:5" x14ac:dyDescent="0.2">
      <c r="A287" t="s">
        <v>503</v>
      </c>
      <c r="B287" t="str">
        <f t="shared" si="10"/>
        <v/>
      </c>
      <c r="C287" t="str">
        <f t="shared" si="10"/>
        <v/>
      </c>
      <c r="D287" t="str">
        <f t="shared" si="10"/>
        <v/>
      </c>
      <c r="E287" t="str">
        <f t="shared" si="9"/>
        <v/>
      </c>
    </row>
    <row r="288" spans="1:5" x14ac:dyDescent="0.2">
      <c r="A288" t="s">
        <v>504</v>
      </c>
      <c r="B288" t="str">
        <f t="shared" si="10"/>
        <v/>
      </c>
      <c r="C288" t="str">
        <f t="shared" si="10"/>
        <v/>
      </c>
      <c r="D288" t="str">
        <f t="shared" si="10"/>
        <v/>
      </c>
      <c r="E288" t="str">
        <f t="shared" si="9"/>
        <v/>
      </c>
    </row>
    <row r="289" spans="1:5" x14ac:dyDescent="0.2">
      <c r="A289" t="s">
        <v>505</v>
      </c>
      <c r="B289" t="str">
        <f t="shared" si="10"/>
        <v/>
      </c>
      <c r="C289" t="str">
        <f t="shared" si="10"/>
        <v/>
      </c>
      <c r="D289" t="str">
        <f t="shared" si="10"/>
        <v/>
      </c>
      <c r="E289" t="str">
        <f t="shared" si="9"/>
        <v/>
      </c>
    </row>
    <row r="290" spans="1:5" x14ac:dyDescent="0.2">
      <c r="A290" t="s">
        <v>506</v>
      </c>
      <c r="B290" t="str">
        <f t="shared" si="10"/>
        <v/>
      </c>
      <c r="C290" t="str">
        <f t="shared" si="10"/>
        <v/>
      </c>
      <c r="D290" t="str">
        <f t="shared" si="10"/>
        <v/>
      </c>
      <c r="E290" t="str">
        <f t="shared" si="9"/>
        <v/>
      </c>
    </row>
    <row r="291" spans="1:5" x14ac:dyDescent="0.2">
      <c r="A291" t="s">
        <v>507</v>
      </c>
      <c r="B291" t="str">
        <f t="shared" si="10"/>
        <v/>
      </c>
      <c r="C291" t="str">
        <f t="shared" si="10"/>
        <v/>
      </c>
      <c r="D291" t="str">
        <f t="shared" si="10"/>
        <v/>
      </c>
      <c r="E291" t="str">
        <f t="shared" si="9"/>
        <v/>
      </c>
    </row>
    <row r="292" spans="1:5" x14ac:dyDescent="0.2">
      <c r="A292" t="s">
        <v>508</v>
      </c>
      <c r="B292" t="str">
        <f t="shared" si="10"/>
        <v/>
      </c>
      <c r="C292" t="str">
        <f t="shared" si="10"/>
        <v/>
      </c>
      <c r="D292" t="str">
        <f t="shared" si="10"/>
        <v/>
      </c>
      <c r="E292" t="str">
        <f t="shared" si="9"/>
        <v/>
      </c>
    </row>
    <row r="293" spans="1:5" x14ac:dyDescent="0.2">
      <c r="A293" t="s">
        <v>509</v>
      </c>
      <c r="B293" t="str">
        <f t="shared" si="10"/>
        <v/>
      </c>
      <c r="C293" t="str">
        <f t="shared" si="10"/>
        <v/>
      </c>
      <c r="D293" t="str">
        <f t="shared" si="10"/>
        <v/>
      </c>
      <c r="E293" t="str">
        <f t="shared" si="9"/>
        <v/>
      </c>
    </row>
    <row r="294" spans="1:5" x14ac:dyDescent="0.2">
      <c r="A294" t="s">
        <v>510</v>
      </c>
      <c r="B294" t="str">
        <f t="shared" si="10"/>
        <v/>
      </c>
      <c r="C294" t="str">
        <f t="shared" si="10"/>
        <v/>
      </c>
      <c r="D294" t="str">
        <f t="shared" si="10"/>
        <v/>
      </c>
      <c r="E294" t="str">
        <f t="shared" si="9"/>
        <v/>
      </c>
    </row>
    <row r="295" spans="1:5" x14ac:dyDescent="0.2">
      <c r="A295" t="s">
        <v>511</v>
      </c>
      <c r="B295" t="str">
        <f t="shared" si="10"/>
        <v/>
      </c>
      <c r="C295" t="str">
        <f t="shared" si="10"/>
        <v/>
      </c>
      <c r="D295" t="str">
        <f t="shared" si="10"/>
        <v/>
      </c>
      <c r="E295" t="str">
        <f t="shared" si="9"/>
        <v/>
      </c>
    </row>
    <row r="296" spans="1:5" x14ac:dyDescent="0.2">
      <c r="A296" t="s">
        <v>512</v>
      </c>
      <c r="B296" t="str">
        <f t="shared" si="10"/>
        <v/>
      </c>
      <c r="C296" t="str">
        <f t="shared" si="10"/>
        <v/>
      </c>
      <c r="D296" t="str">
        <f t="shared" si="10"/>
        <v/>
      </c>
      <c r="E296" t="str">
        <f t="shared" si="9"/>
        <v/>
      </c>
    </row>
    <row r="297" spans="1:5" x14ac:dyDescent="0.2">
      <c r="A297" t="s">
        <v>513</v>
      </c>
      <c r="B297" t="str">
        <f t="shared" si="10"/>
        <v/>
      </c>
      <c r="C297" t="str">
        <f t="shared" si="10"/>
        <v/>
      </c>
      <c r="D297" t="str">
        <f t="shared" si="10"/>
        <v/>
      </c>
      <c r="E297" t="str">
        <f t="shared" si="9"/>
        <v/>
      </c>
    </row>
    <row r="298" spans="1:5" x14ac:dyDescent="0.2">
      <c r="A298" t="s">
        <v>514</v>
      </c>
      <c r="B298" t="str">
        <f t="shared" si="10"/>
        <v/>
      </c>
      <c r="C298" t="str">
        <f t="shared" si="10"/>
        <v/>
      </c>
      <c r="D298" t="str">
        <f t="shared" si="10"/>
        <v/>
      </c>
      <c r="E298" t="str">
        <f t="shared" si="9"/>
        <v/>
      </c>
    </row>
    <row r="299" spans="1:5" x14ac:dyDescent="0.2">
      <c r="A299" t="s">
        <v>515</v>
      </c>
      <c r="B299" t="str">
        <f t="shared" si="10"/>
        <v/>
      </c>
      <c r="C299" t="str">
        <f t="shared" si="10"/>
        <v/>
      </c>
      <c r="D299" t="str">
        <f t="shared" si="10"/>
        <v/>
      </c>
      <c r="E299" t="str">
        <f t="shared" si="9"/>
        <v/>
      </c>
    </row>
    <row r="300" spans="1:5" x14ac:dyDescent="0.2">
      <c r="A300" t="s">
        <v>527</v>
      </c>
      <c r="B300" t="str">
        <f t="shared" si="10"/>
        <v/>
      </c>
      <c r="C300" t="str">
        <f t="shared" si="10"/>
        <v/>
      </c>
      <c r="D300" t="str">
        <f t="shared" si="10"/>
        <v/>
      </c>
      <c r="E300" t="str">
        <f t="shared" si="9"/>
        <v/>
      </c>
    </row>
    <row r="301" spans="1:5" x14ac:dyDescent="0.2">
      <c r="A301" t="s">
        <v>543</v>
      </c>
      <c r="B301" t="str">
        <f t="shared" si="10"/>
        <v/>
      </c>
      <c r="C301" t="str">
        <f t="shared" si="10"/>
        <v/>
      </c>
      <c r="D301" t="str">
        <f t="shared" si="10"/>
        <v/>
      </c>
      <c r="E301" t="str">
        <f t="shared" si="9"/>
        <v/>
      </c>
    </row>
    <row r="302" spans="1:5" x14ac:dyDescent="0.2">
      <c r="A302" t="s">
        <v>544</v>
      </c>
      <c r="B302" t="str">
        <f t="shared" si="10"/>
        <v/>
      </c>
      <c r="C302" t="str">
        <f t="shared" si="10"/>
        <v/>
      </c>
      <c r="D302" t="str">
        <f t="shared" si="10"/>
        <v/>
      </c>
      <c r="E302" t="str">
        <f t="shared" si="9"/>
        <v/>
      </c>
    </row>
    <row r="303" spans="1:5" x14ac:dyDescent="0.2">
      <c r="A303" t="s">
        <v>545</v>
      </c>
      <c r="B303" t="str">
        <f t="shared" si="10"/>
        <v/>
      </c>
      <c r="C303" t="str">
        <f t="shared" si="10"/>
        <v/>
      </c>
      <c r="D303" t="str">
        <f t="shared" si="10"/>
        <v/>
      </c>
      <c r="E303" t="str">
        <f t="shared" si="9"/>
        <v/>
      </c>
    </row>
    <row r="304" spans="1:5" x14ac:dyDescent="0.2">
      <c r="A304" t="s">
        <v>546</v>
      </c>
      <c r="B304" t="str">
        <f t="shared" si="10"/>
        <v/>
      </c>
      <c r="C304" t="str">
        <f t="shared" si="10"/>
        <v/>
      </c>
      <c r="D304" t="str">
        <f t="shared" si="10"/>
        <v/>
      </c>
      <c r="E304" t="str">
        <f t="shared" si="9"/>
        <v/>
      </c>
    </row>
    <row r="305" spans="1:5" x14ac:dyDescent="0.2">
      <c r="A305" t="s">
        <v>547</v>
      </c>
      <c r="B305" t="str">
        <f t="shared" si="10"/>
        <v/>
      </c>
      <c r="C305" t="str">
        <f t="shared" si="10"/>
        <v/>
      </c>
      <c r="D305" t="str">
        <f t="shared" si="10"/>
        <v/>
      </c>
      <c r="E305" t="str">
        <f t="shared" si="9"/>
        <v/>
      </c>
    </row>
    <row r="306" spans="1:5" x14ac:dyDescent="0.2">
      <c r="A306" t="s">
        <v>548</v>
      </c>
      <c r="B306" t="str">
        <f t="shared" si="10"/>
        <v/>
      </c>
      <c r="C306" t="str">
        <f t="shared" si="10"/>
        <v/>
      </c>
      <c r="D306" t="str">
        <f t="shared" si="10"/>
        <v/>
      </c>
      <c r="E306" t="str">
        <f t="shared" si="9"/>
        <v/>
      </c>
    </row>
    <row r="307" spans="1:5" x14ac:dyDescent="0.2">
      <c r="A307" t="s">
        <v>549</v>
      </c>
      <c r="B307" t="str">
        <f t="shared" si="10"/>
        <v/>
      </c>
      <c r="C307" t="str">
        <f t="shared" si="10"/>
        <v/>
      </c>
      <c r="D307" t="str">
        <f t="shared" si="10"/>
        <v/>
      </c>
      <c r="E307" t="str">
        <f t="shared" si="9"/>
        <v/>
      </c>
    </row>
    <row r="308" spans="1:5" x14ac:dyDescent="0.2">
      <c r="A308" t="s">
        <v>550</v>
      </c>
      <c r="B308" t="str">
        <f t="shared" si="10"/>
        <v/>
      </c>
      <c r="C308" t="str">
        <f t="shared" si="10"/>
        <v/>
      </c>
      <c r="D308" t="str">
        <f t="shared" si="10"/>
        <v/>
      </c>
      <c r="E308" t="str">
        <f t="shared" si="9"/>
        <v/>
      </c>
    </row>
    <row r="309" spans="1:5" x14ac:dyDescent="0.2">
      <c r="A309" t="s">
        <v>551</v>
      </c>
      <c r="B309" t="str">
        <f t="shared" si="10"/>
        <v/>
      </c>
      <c r="C309" t="str">
        <f t="shared" si="10"/>
        <v/>
      </c>
      <c r="D309" t="str">
        <f t="shared" si="10"/>
        <v/>
      </c>
      <c r="E309" t="str">
        <f t="shared" si="9"/>
        <v/>
      </c>
    </row>
    <row r="310" spans="1:5" x14ac:dyDescent="0.2">
      <c r="A310" t="s">
        <v>552</v>
      </c>
      <c r="B310" t="str">
        <f t="shared" si="10"/>
        <v/>
      </c>
      <c r="C310" t="str">
        <f t="shared" si="10"/>
        <v/>
      </c>
      <c r="D310" t="str">
        <f t="shared" si="10"/>
        <v/>
      </c>
      <c r="E310" t="str">
        <f t="shared" si="9"/>
        <v/>
      </c>
    </row>
    <row r="311" spans="1:5" x14ac:dyDescent="0.2">
      <c r="A311" t="s">
        <v>553</v>
      </c>
      <c r="B311" t="str">
        <f t="shared" si="10"/>
        <v/>
      </c>
      <c r="C311" t="str">
        <f t="shared" si="10"/>
        <v/>
      </c>
      <c r="D311" t="str">
        <f t="shared" si="10"/>
        <v/>
      </c>
      <c r="E311" t="str">
        <f t="shared" si="9"/>
        <v/>
      </c>
    </row>
    <row r="312" spans="1:5" x14ac:dyDescent="0.2">
      <c r="A312" t="s">
        <v>554</v>
      </c>
      <c r="B312" t="str">
        <f t="shared" si="10"/>
        <v/>
      </c>
      <c r="C312" t="str">
        <f t="shared" si="10"/>
        <v/>
      </c>
      <c r="D312" t="str">
        <f t="shared" si="10"/>
        <v/>
      </c>
      <c r="E312" t="str">
        <f t="shared" si="9"/>
        <v/>
      </c>
    </row>
    <row r="313" spans="1:5" x14ac:dyDescent="0.2">
      <c r="A313" t="s">
        <v>555</v>
      </c>
      <c r="B313" t="str">
        <f t="shared" si="10"/>
        <v/>
      </c>
      <c r="C313" t="str">
        <f t="shared" si="10"/>
        <v/>
      </c>
      <c r="D313" t="str">
        <f t="shared" si="10"/>
        <v/>
      </c>
      <c r="E313" t="str">
        <f t="shared" si="9"/>
        <v/>
      </c>
    </row>
    <row r="314" spans="1:5" x14ac:dyDescent="0.2">
      <c r="A314" t="s">
        <v>516</v>
      </c>
      <c r="B314" t="str">
        <f t="shared" si="10"/>
        <v/>
      </c>
      <c r="C314" t="str">
        <f t="shared" si="10"/>
        <v/>
      </c>
      <c r="D314" t="str">
        <f t="shared" si="10"/>
        <v/>
      </c>
      <c r="E314" t="str">
        <f t="shared" si="9"/>
        <v/>
      </c>
    </row>
    <row r="315" spans="1:5" x14ac:dyDescent="0.2">
      <c r="A315" t="s">
        <v>518</v>
      </c>
      <c r="B315" t="str">
        <f t="shared" si="10"/>
        <v/>
      </c>
      <c r="C315" t="str">
        <f t="shared" si="10"/>
        <v/>
      </c>
      <c r="D315" t="str">
        <f t="shared" si="10"/>
        <v/>
      </c>
      <c r="E315" t="str">
        <f t="shared" si="9"/>
        <v/>
      </c>
    </row>
    <row r="316" spans="1:5" x14ac:dyDescent="0.2">
      <c r="A316" t="s">
        <v>528</v>
      </c>
      <c r="B316" t="str">
        <f t="shared" si="10"/>
        <v/>
      </c>
      <c r="C316" t="str">
        <f t="shared" si="10"/>
        <v/>
      </c>
      <c r="D316" t="str">
        <f t="shared" si="10"/>
        <v/>
      </c>
      <c r="E316" t="str">
        <f t="shared" si="9"/>
        <v/>
      </c>
    </row>
    <row r="317" spans="1:5" x14ac:dyDescent="0.2">
      <c r="A317" t="s">
        <v>532</v>
      </c>
      <c r="B317" t="str">
        <f t="shared" si="10"/>
        <v/>
      </c>
      <c r="C317" t="str">
        <f t="shared" si="10"/>
        <v/>
      </c>
      <c r="D317" t="str">
        <f t="shared" si="10"/>
        <v/>
      </c>
      <c r="E317" t="str">
        <f t="shared" si="9"/>
        <v/>
      </c>
    </row>
    <row r="318" spans="1:5" x14ac:dyDescent="0.2">
      <c r="A318" t="s">
        <v>533</v>
      </c>
      <c r="B318" t="str">
        <f t="shared" si="10"/>
        <v/>
      </c>
      <c r="C318" t="str">
        <f t="shared" si="10"/>
        <v/>
      </c>
      <c r="D318" t="str">
        <f t="shared" si="10"/>
        <v/>
      </c>
      <c r="E318" t="str">
        <f t="shared" si="9"/>
        <v/>
      </c>
    </row>
    <row r="319" spans="1:5" x14ac:dyDescent="0.2">
      <c r="A319" t="s">
        <v>572</v>
      </c>
      <c r="B319" t="str">
        <f t="shared" si="10"/>
        <v/>
      </c>
      <c r="C319" t="str">
        <f t="shared" si="10"/>
        <v/>
      </c>
      <c r="D319" t="str">
        <f t="shared" si="10"/>
        <v/>
      </c>
      <c r="E319" t="str">
        <f t="shared" si="9"/>
        <v/>
      </c>
    </row>
    <row r="320" spans="1:5" x14ac:dyDescent="0.2">
      <c r="A320" t="s">
        <v>573</v>
      </c>
      <c r="B320" t="str">
        <f t="shared" si="10"/>
        <v/>
      </c>
      <c r="C320" t="str">
        <f t="shared" si="10"/>
        <v/>
      </c>
      <c r="D320" t="str">
        <f t="shared" si="10"/>
        <v/>
      </c>
      <c r="E320" t="str">
        <f t="shared" si="9"/>
        <v/>
      </c>
    </row>
    <row r="321" spans="1:5" x14ac:dyDescent="0.2">
      <c r="A321" t="s">
        <v>574</v>
      </c>
      <c r="B321" t="str">
        <f t="shared" si="10"/>
        <v/>
      </c>
      <c r="C321" t="str">
        <f t="shared" si="10"/>
        <v/>
      </c>
      <c r="D321" t="str">
        <f t="shared" si="10"/>
        <v/>
      </c>
      <c r="E321" t="str">
        <f t="shared" si="9"/>
        <v/>
      </c>
    </row>
    <row r="322" spans="1:5" x14ac:dyDescent="0.2">
      <c r="A322" t="s">
        <v>565</v>
      </c>
      <c r="B322" t="str">
        <f t="shared" si="10"/>
        <v/>
      </c>
      <c r="C322" t="str">
        <f t="shared" si="10"/>
        <v/>
      </c>
      <c r="D322" t="str">
        <f t="shared" si="10"/>
        <v/>
      </c>
      <c r="E322" t="str">
        <f t="shared" ref="E322:E385" si="11">B322&amp;C322&amp;D322</f>
        <v/>
      </c>
    </row>
    <row r="323" spans="1:5" x14ac:dyDescent="0.2">
      <c r="A323" t="s">
        <v>575</v>
      </c>
      <c r="B323" t="str">
        <f t="shared" ref="B323:D386" si="12">IF(IFERROR(FIND(B$1,$A323),0)&gt;0,B$1,"")</f>
        <v/>
      </c>
      <c r="C323" t="str">
        <f t="shared" si="12"/>
        <v/>
      </c>
      <c r="D323" t="str">
        <f t="shared" si="12"/>
        <v/>
      </c>
      <c r="E323" t="str">
        <f t="shared" si="11"/>
        <v/>
      </c>
    </row>
    <row r="324" spans="1:5" x14ac:dyDescent="0.2">
      <c r="A324" t="s">
        <v>576</v>
      </c>
      <c r="B324" t="str">
        <f t="shared" si="12"/>
        <v/>
      </c>
      <c r="C324" t="str">
        <f t="shared" si="12"/>
        <v/>
      </c>
      <c r="D324" t="str">
        <f t="shared" si="12"/>
        <v/>
      </c>
      <c r="E324" t="str">
        <f t="shared" si="11"/>
        <v/>
      </c>
    </row>
    <row r="325" spans="1:5" x14ac:dyDescent="0.2">
      <c r="A325" t="s">
        <v>577</v>
      </c>
      <c r="B325" t="str">
        <f t="shared" si="12"/>
        <v/>
      </c>
      <c r="C325" t="str">
        <f t="shared" si="12"/>
        <v/>
      </c>
      <c r="D325" t="str">
        <f t="shared" si="12"/>
        <v/>
      </c>
      <c r="E325" t="str">
        <f t="shared" si="11"/>
        <v/>
      </c>
    </row>
    <row r="326" spans="1:5" x14ac:dyDescent="0.2">
      <c r="A326" t="s">
        <v>578</v>
      </c>
      <c r="B326" t="str">
        <f t="shared" si="12"/>
        <v/>
      </c>
      <c r="C326" t="str">
        <f t="shared" si="12"/>
        <v/>
      </c>
      <c r="D326" t="str">
        <f t="shared" si="12"/>
        <v/>
      </c>
      <c r="E326" t="str">
        <f t="shared" si="11"/>
        <v/>
      </c>
    </row>
    <row r="327" spans="1:5" x14ac:dyDescent="0.2">
      <c r="A327" t="s">
        <v>579</v>
      </c>
      <c r="B327" t="str">
        <f t="shared" si="12"/>
        <v/>
      </c>
      <c r="C327" t="str">
        <f t="shared" si="12"/>
        <v/>
      </c>
      <c r="D327" t="str">
        <f t="shared" si="12"/>
        <v/>
      </c>
      <c r="E327" t="str">
        <f t="shared" si="11"/>
        <v/>
      </c>
    </row>
    <row r="328" spans="1:5" x14ac:dyDescent="0.2">
      <c r="A328" t="s">
        <v>580</v>
      </c>
      <c r="B328" t="str">
        <f t="shared" si="12"/>
        <v/>
      </c>
      <c r="C328" t="str">
        <f t="shared" si="12"/>
        <v/>
      </c>
      <c r="D328" t="str">
        <f t="shared" si="12"/>
        <v/>
      </c>
      <c r="E328" t="str">
        <f t="shared" si="11"/>
        <v/>
      </c>
    </row>
    <row r="329" spans="1:5" x14ac:dyDescent="0.2">
      <c r="A329" t="s">
        <v>581</v>
      </c>
      <c r="B329" t="str">
        <f t="shared" si="12"/>
        <v/>
      </c>
      <c r="C329" t="str">
        <f t="shared" si="12"/>
        <v/>
      </c>
      <c r="D329" t="str">
        <f t="shared" si="12"/>
        <v/>
      </c>
      <c r="E329" t="str">
        <f t="shared" si="11"/>
        <v/>
      </c>
    </row>
    <row r="330" spans="1:5" x14ac:dyDescent="0.2">
      <c r="A330" t="s">
        <v>582</v>
      </c>
      <c r="B330" t="str">
        <f t="shared" si="12"/>
        <v/>
      </c>
      <c r="C330" t="str">
        <f t="shared" si="12"/>
        <v/>
      </c>
      <c r="D330" t="str">
        <f t="shared" si="12"/>
        <v/>
      </c>
      <c r="E330" t="str">
        <f t="shared" si="11"/>
        <v/>
      </c>
    </row>
    <row r="331" spans="1:5" x14ac:dyDescent="0.2">
      <c r="A331" t="s">
        <v>583</v>
      </c>
      <c r="B331" t="str">
        <f t="shared" si="12"/>
        <v/>
      </c>
      <c r="C331" t="str">
        <f t="shared" si="12"/>
        <v/>
      </c>
      <c r="D331" t="str">
        <f t="shared" si="12"/>
        <v/>
      </c>
      <c r="E331" t="str">
        <f t="shared" si="11"/>
        <v/>
      </c>
    </row>
    <row r="332" spans="1:5" x14ac:dyDescent="0.2">
      <c r="A332" t="s">
        <v>584</v>
      </c>
      <c r="B332" t="str">
        <f t="shared" si="12"/>
        <v/>
      </c>
      <c r="C332" t="str">
        <f t="shared" si="12"/>
        <v/>
      </c>
      <c r="D332" t="str">
        <f t="shared" si="12"/>
        <v/>
      </c>
      <c r="E332" t="str">
        <f t="shared" si="11"/>
        <v/>
      </c>
    </row>
    <row r="333" spans="1:5" x14ac:dyDescent="0.2">
      <c r="A333" t="s">
        <v>585</v>
      </c>
      <c r="B333" t="str">
        <f t="shared" si="12"/>
        <v/>
      </c>
      <c r="C333" t="str">
        <f t="shared" si="12"/>
        <v/>
      </c>
      <c r="D333" t="str">
        <f t="shared" si="12"/>
        <v/>
      </c>
      <c r="E333" t="str">
        <f t="shared" si="11"/>
        <v/>
      </c>
    </row>
    <row r="334" spans="1:5" x14ac:dyDescent="0.2">
      <c r="A334" t="s">
        <v>586</v>
      </c>
      <c r="B334" t="str">
        <f t="shared" si="12"/>
        <v/>
      </c>
      <c r="C334" t="str">
        <f t="shared" si="12"/>
        <v/>
      </c>
      <c r="D334" t="str">
        <f t="shared" si="12"/>
        <v/>
      </c>
      <c r="E334" t="str">
        <f t="shared" si="11"/>
        <v/>
      </c>
    </row>
    <row r="335" spans="1:5" x14ac:dyDescent="0.2">
      <c r="A335" t="s">
        <v>587</v>
      </c>
      <c r="B335" t="str">
        <f t="shared" si="12"/>
        <v/>
      </c>
      <c r="C335" t="str">
        <f t="shared" si="12"/>
        <v/>
      </c>
      <c r="D335" t="str">
        <f t="shared" si="12"/>
        <v/>
      </c>
      <c r="E335" t="str">
        <f t="shared" si="11"/>
        <v/>
      </c>
    </row>
    <row r="336" spans="1:5" x14ac:dyDescent="0.2">
      <c r="A336" t="s">
        <v>588</v>
      </c>
      <c r="B336" t="str">
        <f t="shared" si="12"/>
        <v/>
      </c>
      <c r="C336" t="str">
        <f t="shared" si="12"/>
        <v/>
      </c>
      <c r="D336" t="str">
        <f t="shared" si="12"/>
        <v/>
      </c>
      <c r="E336" t="str">
        <f t="shared" si="11"/>
        <v/>
      </c>
    </row>
    <row r="337" spans="1:5" x14ac:dyDescent="0.2">
      <c r="A337" t="s">
        <v>589</v>
      </c>
      <c r="B337" t="str">
        <f t="shared" si="12"/>
        <v/>
      </c>
      <c r="C337" t="str">
        <f t="shared" si="12"/>
        <v/>
      </c>
      <c r="D337" t="str">
        <f t="shared" si="12"/>
        <v/>
      </c>
      <c r="E337" t="str">
        <f t="shared" si="11"/>
        <v/>
      </c>
    </row>
    <row r="338" spans="1:5" x14ac:dyDescent="0.2">
      <c r="A338" t="s">
        <v>590</v>
      </c>
      <c r="B338" t="str">
        <f t="shared" si="12"/>
        <v/>
      </c>
      <c r="C338" t="str">
        <f t="shared" si="12"/>
        <v/>
      </c>
      <c r="D338" t="str">
        <f t="shared" si="12"/>
        <v/>
      </c>
      <c r="E338" t="str">
        <f t="shared" si="11"/>
        <v/>
      </c>
    </row>
    <row r="339" spans="1:5" x14ac:dyDescent="0.2">
      <c r="A339" t="s">
        <v>591</v>
      </c>
      <c r="B339" t="str">
        <f t="shared" si="12"/>
        <v/>
      </c>
      <c r="C339" t="str">
        <f t="shared" si="12"/>
        <v/>
      </c>
      <c r="D339" t="str">
        <f t="shared" si="12"/>
        <v/>
      </c>
      <c r="E339" t="str">
        <f t="shared" si="11"/>
        <v/>
      </c>
    </row>
    <row r="340" spans="1:5" x14ac:dyDescent="0.2">
      <c r="A340" t="s">
        <v>167</v>
      </c>
      <c r="B340" t="str">
        <f t="shared" si="12"/>
        <v/>
      </c>
      <c r="C340" t="str">
        <f t="shared" si="12"/>
        <v/>
      </c>
      <c r="D340" t="str">
        <f t="shared" si="12"/>
        <v/>
      </c>
      <c r="E340" t="str">
        <f t="shared" si="11"/>
        <v/>
      </c>
    </row>
    <row r="341" spans="1:5" x14ac:dyDescent="0.2">
      <c r="A341" t="s">
        <v>592</v>
      </c>
      <c r="B341" t="str">
        <f t="shared" si="12"/>
        <v/>
      </c>
      <c r="C341" t="str">
        <f t="shared" si="12"/>
        <v/>
      </c>
      <c r="D341" t="str">
        <f t="shared" si="12"/>
        <v/>
      </c>
      <c r="E341" t="str">
        <f t="shared" si="11"/>
        <v/>
      </c>
    </row>
    <row r="342" spans="1:5" x14ac:dyDescent="0.2">
      <c r="A342" t="s">
        <v>593</v>
      </c>
      <c r="B342" t="str">
        <f t="shared" si="12"/>
        <v/>
      </c>
      <c r="C342" t="str">
        <f t="shared" si="12"/>
        <v/>
      </c>
      <c r="D342" t="str">
        <f t="shared" si="12"/>
        <v/>
      </c>
      <c r="E342" t="str">
        <f t="shared" si="11"/>
        <v/>
      </c>
    </row>
    <row r="343" spans="1:5" x14ac:dyDescent="0.2">
      <c r="A343" t="s">
        <v>594</v>
      </c>
      <c r="B343" t="str">
        <f t="shared" si="12"/>
        <v/>
      </c>
      <c r="C343" t="str">
        <f t="shared" si="12"/>
        <v/>
      </c>
      <c r="D343" t="str">
        <f t="shared" si="12"/>
        <v/>
      </c>
      <c r="E343" t="str">
        <f t="shared" si="11"/>
        <v/>
      </c>
    </row>
    <row r="344" spans="1:5" x14ac:dyDescent="0.2">
      <c r="A344" t="s">
        <v>595</v>
      </c>
      <c r="B344" t="str">
        <f t="shared" si="12"/>
        <v/>
      </c>
      <c r="C344" t="str">
        <f t="shared" si="12"/>
        <v/>
      </c>
      <c r="D344" t="str">
        <f t="shared" si="12"/>
        <v/>
      </c>
      <c r="E344" t="str">
        <f t="shared" si="11"/>
        <v/>
      </c>
    </row>
    <row r="345" spans="1:5" x14ac:dyDescent="0.2">
      <c r="A345" t="s">
        <v>596</v>
      </c>
      <c r="B345" t="str">
        <f t="shared" si="12"/>
        <v/>
      </c>
      <c r="C345" t="str">
        <f t="shared" si="12"/>
        <v/>
      </c>
      <c r="D345" t="str">
        <f t="shared" si="12"/>
        <v/>
      </c>
      <c r="E345" t="str">
        <f t="shared" si="11"/>
        <v/>
      </c>
    </row>
    <row r="346" spans="1:5" x14ac:dyDescent="0.2">
      <c r="A346" t="s">
        <v>597</v>
      </c>
      <c r="B346" t="str">
        <f t="shared" si="12"/>
        <v/>
      </c>
      <c r="C346" t="str">
        <f t="shared" si="12"/>
        <v/>
      </c>
      <c r="D346" t="str">
        <f t="shared" si="12"/>
        <v/>
      </c>
      <c r="E346" t="str">
        <f t="shared" si="11"/>
        <v/>
      </c>
    </row>
    <row r="347" spans="1:5" x14ac:dyDescent="0.2">
      <c r="A347" t="s">
        <v>598</v>
      </c>
      <c r="B347" t="str">
        <f t="shared" si="12"/>
        <v/>
      </c>
      <c r="C347" t="str">
        <f t="shared" si="12"/>
        <v/>
      </c>
      <c r="D347" t="str">
        <f t="shared" si="12"/>
        <v/>
      </c>
      <c r="E347" t="str">
        <f t="shared" si="11"/>
        <v/>
      </c>
    </row>
    <row r="348" spans="1:5" x14ac:dyDescent="0.2">
      <c r="A348" t="s">
        <v>599</v>
      </c>
      <c r="B348" t="str">
        <f t="shared" si="12"/>
        <v/>
      </c>
      <c r="C348" t="str">
        <f t="shared" si="12"/>
        <v/>
      </c>
      <c r="D348" t="str">
        <f t="shared" si="12"/>
        <v/>
      </c>
      <c r="E348" t="str">
        <f t="shared" si="11"/>
        <v/>
      </c>
    </row>
    <row r="349" spans="1:5" x14ac:dyDescent="0.2">
      <c r="A349" t="s">
        <v>600</v>
      </c>
      <c r="B349" t="str">
        <f t="shared" si="12"/>
        <v/>
      </c>
      <c r="C349" t="str">
        <f t="shared" si="12"/>
        <v/>
      </c>
      <c r="D349" t="str">
        <f t="shared" si="12"/>
        <v/>
      </c>
      <c r="E349" t="str">
        <f t="shared" si="11"/>
        <v/>
      </c>
    </row>
    <row r="350" spans="1:5" x14ac:dyDescent="0.2">
      <c r="A350" t="s">
        <v>601</v>
      </c>
      <c r="B350" t="str">
        <f t="shared" si="12"/>
        <v/>
      </c>
      <c r="C350" t="str">
        <f t="shared" si="12"/>
        <v/>
      </c>
      <c r="D350" t="str">
        <f t="shared" si="12"/>
        <v/>
      </c>
      <c r="E350" t="str">
        <f t="shared" si="11"/>
        <v/>
      </c>
    </row>
    <row r="351" spans="1:5" x14ac:dyDescent="0.2">
      <c r="A351" t="s">
        <v>602</v>
      </c>
      <c r="B351" t="str">
        <f t="shared" si="12"/>
        <v/>
      </c>
      <c r="C351" t="str">
        <f t="shared" si="12"/>
        <v/>
      </c>
      <c r="D351" t="str">
        <f t="shared" si="12"/>
        <v/>
      </c>
      <c r="E351" t="str">
        <f t="shared" si="11"/>
        <v/>
      </c>
    </row>
    <row r="352" spans="1:5" x14ac:dyDescent="0.2">
      <c r="A352" t="s">
        <v>646</v>
      </c>
      <c r="B352" t="str">
        <f t="shared" si="12"/>
        <v/>
      </c>
      <c r="C352" t="str">
        <f t="shared" si="12"/>
        <v/>
      </c>
      <c r="D352" t="str">
        <f t="shared" si="12"/>
        <v/>
      </c>
      <c r="E352" t="str">
        <f t="shared" si="11"/>
        <v/>
      </c>
    </row>
    <row r="353" spans="1:5" x14ac:dyDescent="0.2">
      <c r="A353" t="s">
        <v>647</v>
      </c>
      <c r="B353" t="str">
        <f t="shared" si="12"/>
        <v/>
      </c>
      <c r="C353" t="str">
        <f t="shared" si="12"/>
        <v/>
      </c>
      <c r="D353" t="str">
        <f t="shared" si="12"/>
        <v/>
      </c>
      <c r="E353" t="str">
        <f t="shared" si="11"/>
        <v/>
      </c>
    </row>
    <row r="354" spans="1:5" x14ac:dyDescent="0.2">
      <c r="A354" t="s">
        <v>648</v>
      </c>
      <c r="B354" t="str">
        <f t="shared" si="12"/>
        <v/>
      </c>
      <c r="C354" t="str">
        <f t="shared" si="12"/>
        <v/>
      </c>
      <c r="D354" t="str">
        <f t="shared" si="12"/>
        <v/>
      </c>
      <c r="E354" t="str">
        <f t="shared" si="11"/>
        <v/>
      </c>
    </row>
    <row r="355" spans="1:5" x14ac:dyDescent="0.2">
      <c r="A355" t="s">
        <v>649</v>
      </c>
      <c r="B355" t="str">
        <f t="shared" si="12"/>
        <v/>
      </c>
      <c r="C355" t="str">
        <f t="shared" si="12"/>
        <v/>
      </c>
      <c r="D355" t="str">
        <f t="shared" si="12"/>
        <v/>
      </c>
      <c r="E355" t="str">
        <f t="shared" si="11"/>
        <v/>
      </c>
    </row>
    <row r="356" spans="1:5" x14ac:dyDescent="0.2">
      <c r="A356" t="s">
        <v>650</v>
      </c>
      <c r="B356" t="str">
        <f t="shared" si="12"/>
        <v/>
      </c>
      <c r="C356" t="str">
        <f t="shared" si="12"/>
        <v/>
      </c>
      <c r="D356" t="str">
        <f t="shared" si="12"/>
        <v/>
      </c>
      <c r="E356" t="str">
        <f t="shared" si="11"/>
        <v/>
      </c>
    </row>
    <row r="357" spans="1:5" x14ac:dyDescent="0.2">
      <c r="A357" t="s">
        <v>651</v>
      </c>
      <c r="B357" t="str">
        <f t="shared" si="12"/>
        <v/>
      </c>
      <c r="C357" t="str">
        <f t="shared" si="12"/>
        <v/>
      </c>
      <c r="D357" t="str">
        <f t="shared" si="12"/>
        <v/>
      </c>
      <c r="E357" t="str">
        <f t="shared" si="11"/>
        <v/>
      </c>
    </row>
    <row r="358" spans="1:5" x14ac:dyDescent="0.2">
      <c r="A358" t="s">
        <v>652</v>
      </c>
      <c r="B358" t="str">
        <f t="shared" si="12"/>
        <v/>
      </c>
      <c r="C358" t="str">
        <f t="shared" si="12"/>
        <v/>
      </c>
      <c r="D358" t="str">
        <f t="shared" si="12"/>
        <v/>
      </c>
      <c r="E358" t="str">
        <f t="shared" si="11"/>
        <v/>
      </c>
    </row>
    <row r="359" spans="1:5" x14ac:dyDescent="0.2">
      <c r="A359" t="s">
        <v>653</v>
      </c>
      <c r="B359" t="str">
        <f t="shared" si="12"/>
        <v/>
      </c>
      <c r="C359" t="str">
        <f t="shared" si="12"/>
        <v/>
      </c>
      <c r="D359" t="str">
        <f t="shared" si="12"/>
        <v/>
      </c>
      <c r="E359" t="str">
        <f t="shared" si="11"/>
        <v/>
      </c>
    </row>
    <row r="360" spans="1:5" x14ac:dyDescent="0.2">
      <c r="A360" t="s">
        <v>654</v>
      </c>
      <c r="B360" t="str">
        <f t="shared" si="12"/>
        <v/>
      </c>
      <c r="C360" t="str">
        <f t="shared" si="12"/>
        <v/>
      </c>
      <c r="D360" t="str">
        <f t="shared" si="12"/>
        <v/>
      </c>
      <c r="E360" t="str">
        <f t="shared" si="11"/>
        <v/>
      </c>
    </row>
    <row r="361" spans="1:5" x14ac:dyDescent="0.2">
      <c r="A361" t="s">
        <v>655</v>
      </c>
      <c r="B361" t="str">
        <f t="shared" si="12"/>
        <v/>
      </c>
      <c r="C361" t="str">
        <f t="shared" si="12"/>
        <v/>
      </c>
      <c r="D361" t="str">
        <f t="shared" si="12"/>
        <v/>
      </c>
      <c r="E361" t="str">
        <f t="shared" si="11"/>
        <v/>
      </c>
    </row>
    <row r="362" spans="1:5" x14ac:dyDescent="0.2">
      <c r="A362" t="s">
        <v>677</v>
      </c>
      <c r="B362" t="str">
        <f t="shared" si="12"/>
        <v/>
      </c>
      <c r="C362" t="str">
        <f t="shared" si="12"/>
        <v/>
      </c>
      <c r="D362" t="str">
        <f t="shared" si="12"/>
        <v/>
      </c>
      <c r="E362" t="str">
        <f t="shared" si="11"/>
        <v/>
      </c>
    </row>
    <row r="363" spans="1:5" x14ac:dyDescent="0.2">
      <c r="A363" t="s">
        <v>664</v>
      </c>
      <c r="B363" t="str">
        <f t="shared" si="12"/>
        <v/>
      </c>
      <c r="C363" t="str">
        <f t="shared" si="12"/>
        <v/>
      </c>
      <c r="D363" t="str">
        <f t="shared" si="12"/>
        <v/>
      </c>
      <c r="E363" t="str">
        <f t="shared" si="11"/>
        <v/>
      </c>
    </row>
    <row r="364" spans="1:5" x14ac:dyDescent="0.2">
      <c r="A364" t="s">
        <v>662</v>
      </c>
      <c r="B364" t="str">
        <f t="shared" si="12"/>
        <v/>
      </c>
      <c r="C364" t="str">
        <f t="shared" si="12"/>
        <v/>
      </c>
      <c r="D364" t="str">
        <f t="shared" si="12"/>
        <v/>
      </c>
      <c r="E364" t="str">
        <f t="shared" si="11"/>
        <v/>
      </c>
    </row>
    <row r="365" spans="1:5" x14ac:dyDescent="0.2">
      <c r="A365" t="s">
        <v>663</v>
      </c>
      <c r="B365" t="str">
        <f t="shared" si="12"/>
        <v/>
      </c>
      <c r="C365" t="str">
        <f t="shared" si="12"/>
        <v/>
      </c>
      <c r="D365" t="str">
        <f t="shared" si="12"/>
        <v/>
      </c>
      <c r="E365" t="str">
        <f t="shared" si="11"/>
        <v/>
      </c>
    </row>
    <row r="366" spans="1:5" x14ac:dyDescent="0.2">
      <c r="A366" t="s">
        <v>665</v>
      </c>
      <c r="B366" t="str">
        <f t="shared" si="12"/>
        <v/>
      </c>
      <c r="C366" t="str">
        <f t="shared" si="12"/>
        <v/>
      </c>
      <c r="D366" t="str">
        <f t="shared" si="12"/>
        <v/>
      </c>
      <c r="E366" t="str">
        <f t="shared" si="11"/>
        <v/>
      </c>
    </row>
    <row r="367" spans="1:5" x14ac:dyDescent="0.2">
      <c r="A367" t="s">
        <v>666</v>
      </c>
      <c r="B367" t="str">
        <f t="shared" si="12"/>
        <v/>
      </c>
      <c r="C367" t="str">
        <f t="shared" si="12"/>
        <v/>
      </c>
      <c r="D367" t="str">
        <f t="shared" si="12"/>
        <v/>
      </c>
      <c r="E367" t="str">
        <f t="shared" si="11"/>
        <v/>
      </c>
    </row>
    <row r="368" spans="1:5" x14ac:dyDescent="0.2">
      <c r="A368" t="s">
        <v>668</v>
      </c>
      <c r="B368" t="str">
        <f t="shared" si="12"/>
        <v/>
      </c>
      <c r="C368" t="str">
        <f t="shared" si="12"/>
        <v/>
      </c>
      <c r="D368" t="str">
        <f t="shared" si="12"/>
        <v/>
      </c>
      <c r="E368" t="str">
        <f t="shared" si="11"/>
        <v/>
      </c>
    </row>
    <row r="369" spans="1:5" x14ac:dyDescent="0.2">
      <c r="A369" t="s">
        <v>680</v>
      </c>
      <c r="B369" t="str">
        <f t="shared" si="12"/>
        <v/>
      </c>
      <c r="C369" t="str">
        <f t="shared" si="12"/>
        <v/>
      </c>
      <c r="D369" t="str">
        <f t="shared" si="12"/>
        <v/>
      </c>
      <c r="E369" t="str">
        <f t="shared" si="11"/>
        <v/>
      </c>
    </row>
    <row r="370" spans="1:5" x14ac:dyDescent="0.2">
      <c r="A370" t="s">
        <v>681</v>
      </c>
      <c r="B370" t="str">
        <f t="shared" si="12"/>
        <v/>
      </c>
      <c r="C370" t="str">
        <f t="shared" si="12"/>
        <v/>
      </c>
      <c r="D370" t="str">
        <f t="shared" si="12"/>
        <v/>
      </c>
      <c r="E370" t="str">
        <f t="shared" si="11"/>
        <v/>
      </c>
    </row>
    <row r="371" spans="1:5" x14ac:dyDescent="0.2">
      <c r="A371" t="s">
        <v>682</v>
      </c>
      <c r="B371" t="str">
        <f t="shared" si="12"/>
        <v/>
      </c>
      <c r="C371" t="str">
        <f t="shared" si="12"/>
        <v/>
      </c>
      <c r="D371" t="str">
        <f t="shared" si="12"/>
        <v/>
      </c>
      <c r="E371" t="str">
        <f t="shared" si="11"/>
        <v/>
      </c>
    </row>
    <row r="372" spans="1:5" x14ac:dyDescent="0.2">
      <c r="A372" t="s">
        <v>683</v>
      </c>
      <c r="B372" t="str">
        <f t="shared" si="12"/>
        <v/>
      </c>
      <c r="C372" t="str">
        <f t="shared" si="12"/>
        <v/>
      </c>
      <c r="D372" t="str">
        <f t="shared" si="12"/>
        <v/>
      </c>
      <c r="E372" t="str">
        <f t="shared" si="11"/>
        <v/>
      </c>
    </row>
    <row r="373" spans="1:5" x14ac:dyDescent="0.2">
      <c r="A373" t="s">
        <v>684</v>
      </c>
      <c r="B373" t="str">
        <f t="shared" si="12"/>
        <v/>
      </c>
      <c r="C373" t="str">
        <f t="shared" si="12"/>
        <v/>
      </c>
      <c r="D373" t="str">
        <f t="shared" si="12"/>
        <v/>
      </c>
      <c r="E373" t="str">
        <f t="shared" si="11"/>
        <v/>
      </c>
    </row>
    <row r="374" spans="1:5" x14ac:dyDescent="0.2">
      <c r="A374" t="s">
        <v>685</v>
      </c>
      <c r="B374" t="str">
        <f t="shared" si="12"/>
        <v/>
      </c>
      <c r="C374" t="str">
        <f t="shared" si="12"/>
        <v/>
      </c>
      <c r="D374" t="str">
        <f t="shared" si="12"/>
        <v/>
      </c>
      <c r="E374" t="str">
        <f t="shared" si="11"/>
        <v/>
      </c>
    </row>
    <row r="375" spans="1:5" x14ac:dyDescent="0.2">
      <c r="A375" t="s">
        <v>686</v>
      </c>
      <c r="B375" t="str">
        <f t="shared" si="12"/>
        <v/>
      </c>
      <c r="C375" t="str">
        <f t="shared" si="12"/>
        <v/>
      </c>
      <c r="D375" t="str">
        <f t="shared" si="12"/>
        <v/>
      </c>
      <c r="E375" t="str">
        <f t="shared" si="11"/>
        <v/>
      </c>
    </row>
    <row r="376" spans="1:5" x14ac:dyDescent="0.2">
      <c r="A376" t="s">
        <v>753</v>
      </c>
      <c r="B376" t="str">
        <f t="shared" si="12"/>
        <v/>
      </c>
      <c r="C376" t="str">
        <f t="shared" si="12"/>
        <v/>
      </c>
      <c r="D376" t="str">
        <f t="shared" si="12"/>
        <v/>
      </c>
      <c r="E376" t="str">
        <f t="shared" si="11"/>
        <v/>
      </c>
    </row>
    <row r="377" spans="1:5" x14ac:dyDescent="0.2">
      <c r="A377" t="s">
        <v>754</v>
      </c>
      <c r="B377" t="str">
        <f t="shared" si="12"/>
        <v/>
      </c>
      <c r="C377" t="str">
        <f t="shared" si="12"/>
        <v/>
      </c>
      <c r="D377" t="str">
        <f t="shared" si="12"/>
        <v/>
      </c>
      <c r="E377" t="str">
        <f t="shared" si="11"/>
        <v/>
      </c>
    </row>
    <row r="378" spans="1:5" x14ac:dyDescent="0.2">
      <c r="A378" t="s">
        <v>755</v>
      </c>
      <c r="B378" t="str">
        <f t="shared" si="12"/>
        <v/>
      </c>
      <c r="C378" t="str">
        <f t="shared" si="12"/>
        <v/>
      </c>
      <c r="D378" t="str">
        <f t="shared" si="12"/>
        <v/>
      </c>
      <c r="E378" t="str">
        <f t="shared" si="11"/>
        <v/>
      </c>
    </row>
    <row r="379" spans="1:5" x14ac:dyDescent="0.2">
      <c r="A379" t="s">
        <v>756</v>
      </c>
      <c r="B379" t="str">
        <f t="shared" si="12"/>
        <v/>
      </c>
      <c r="C379" t="str">
        <f t="shared" si="12"/>
        <v/>
      </c>
      <c r="D379" t="str">
        <f t="shared" si="12"/>
        <v/>
      </c>
      <c r="E379" t="str">
        <f t="shared" si="11"/>
        <v/>
      </c>
    </row>
    <row r="380" spans="1:5" x14ac:dyDescent="0.2">
      <c r="A380" t="s">
        <v>757</v>
      </c>
      <c r="B380" t="str">
        <f t="shared" si="12"/>
        <v/>
      </c>
      <c r="C380" t="str">
        <f t="shared" si="12"/>
        <v/>
      </c>
      <c r="D380" t="str">
        <f t="shared" si="12"/>
        <v/>
      </c>
      <c r="E380" t="str">
        <f t="shared" si="11"/>
        <v/>
      </c>
    </row>
    <row r="381" spans="1:5" x14ac:dyDescent="0.2">
      <c r="A381" t="s">
        <v>758</v>
      </c>
      <c r="B381" t="str">
        <f t="shared" si="12"/>
        <v/>
      </c>
      <c r="C381" t="str">
        <f t="shared" si="12"/>
        <v/>
      </c>
      <c r="D381" t="str">
        <f t="shared" si="12"/>
        <v/>
      </c>
      <c r="E381" t="str">
        <f t="shared" si="11"/>
        <v/>
      </c>
    </row>
    <row r="382" spans="1:5" x14ac:dyDescent="0.2">
      <c r="A382" t="s">
        <v>759</v>
      </c>
      <c r="B382" t="str">
        <f t="shared" si="12"/>
        <v/>
      </c>
      <c r="C382" t="str">
        <f t="shared" si="12"/>
        <v/>
      </c>
      <c r="D382" t="str">
        <f t="shared" si="12"/>
        <v/>
      </c>
      <c r="E382" t="str">
        <f t="shared" si="11"/>
        <v/>
      </c>
    </row>
    <row r="383" spans="1:5" x14ac:dyDescent="0.2">
      <c r="A383" t="s">
        <v>760</v>
      </c>
      <c r="B383" t="str">
        <f t="shared" si="12"/>
        <v/>
      </c>
      <c r="C383" t="str">
        <f t="shared" si="12"/>
        <v/>
      </c>
      <c r="D383" t="str">
        <f t="shared" si="12"/>
        <v/>
      </c>
      <c r="E383" t="str">
        <f t="shared" si="11"/>
        <v/>
      </c>
    </row>
    <row r="384" spans="1:5" x14ac:dyDescent="0.2">
      <c r="A384" t="s">
        <v>761</v>
      </c>
      <c r="B384" t="str">
        <f t="shared" si="12"/>
        <v/>
      </c>
      <c r="C384" t="str">
        <f t="shared" si="12"/>
        <v/>
      </c>
      <c r="D384" t="str">
        <f t="shared" si="12"/>
        <v/>
      </c>
      <c r="E384" t="str">
        <f t="shared" si="11"/>
        <v/>
      </c>
    </row>
    <row r="385" spans="1:5" x14ac:dyDescent="0.2">
      <c r="A385" t="s">
        <v>762</v>
      </c>
      <c r="B385" t="str">
        <f t="shared" si="12"/>
        <v/>
      </c>
      <c r="C385" t="str">
        <f t="shared" si="12"/>
        <v/>
      </c>
      <c r="D385" t="str">
        <f t="shared" si="12"/>
        <v/>
      </c>
      <c r="E385" t="str">
        <f t="shared" si="11"/>
        <v/>
      </c>
    </row>
    <row r="386" spans="1:5" x14ac:dyDescent="0.2">
      <c r="A386" t="s">
        <v>763</v>
      </c>
      <c r="B386" t="str">
        <f t="shared" si="12"/>
        <v/>
      </c>
      <c r="C386" t="str">
        <f t="shared" si="12"/>
        <v/>
      </c>
      <c r="D386" t="str">
        <f t="shared" si="12"/>
        <v/>
      </c>
      <c r="E386" t="str">
        <f t="shared" ref="E386:E449" si="13">B386&amp;C386&amp;D386</f>
        <v/>
      </c>
    </row>
    <row r="387" spans="1:5" x14ac:dyDescent="0.2">
      <c r="A387" t="s">
        <v>764</v>
      </c>
      <c r="B387" t="str">
        <f t="shared" ref="B387:D450" si="14">IF(IFERROR(FIND(B$1,$A387),0)&gt;0,B$1,"")</f>
        <v/>
      </c>
      <c r="C387" t="str">
        <f t="shared" si="14"/>
        <v/>
      </c>
      <c r="D387" t="str">
        <f t="shared" si="14"/>
        <v/>
      </c>
      <c r="E387" t="str">
        <f t="shared" si="13"/>
        <v/>
      </c>
    </row>
    <row r="388" spans="1:5" x14ac:dyDescent="0.2">
      <c r="A388" t="s">
        <v>765</v>
      </c>
      <c r="B388" t="str">
        <f t="shared" si="14"/>
        <v/>
      </c>
      <c r="C388" t="str">
        <f t="shared" si="14"/>
        <v/>
      </c>
      <c r="D388" t="str">
        <f t="shared" si="14"/>
        <v/>
      </c>
      <c r="E388" t="str">
        <f t="shared" si="13"/>
        <v/>
      </c>
    </row>
    <row r="389" spans="1:5" x14ac:dyDescent="0.2">
      <c r="A389" t="s">
        <v>766</v>
      </c>
      <c r="B389" t="str">
        <f t="shared" si="14"/>
        <v/>
      </c>
      <c r="C389" t="str">
        <f t="shared" si="14"/>
        <v/>
      </c>
      <c r="D389" t="str">
        <f t="shared" si="14"/>
        <v/>
      </c>
      <c r="E389" t="str">
        <f t="shared" si="13"/>
        <v/>
      </c>
    </row>
    <row r="390" spans="1:5" x14ac:dyDescent="0.2">
      <c r="A390" t="s">
        <v>767</v>
      </c>
      <c r="B390" t="str">
        <f t="shared" si="14"/>
        <v/>
      </c>
      <c r="C390" t="str">
        <f t="shared" si="14"/>
        <v/>
      </c>
      <c r="D390" t="str">
        <f t="shared" si="14"/>
        <v/>
      </c>
      <c r="E390" t="str">
        <f t="shared" si="13"/>
        <v/>
      </c>
    </row>
    <row r="391" spans="1:5" x14ac:dyDescent="0.2">
      <c r="A391" t="s">
        <v>768</v>
      </c>
      <c r="B391" t="str">
        <f t="shared" si="14"/>
        <v/>
      </c>
      <c r="C391" t="str">
        <f t="shared" si="14"/>
        <v/>
      </c>
      <c r="D391" t="str">
        <f t="shared" si="14"/>
        <v/>
      </c>
      <c r="E391" t="str">
        <f t="shared" si="13"/>
        <v/>
      </c>
    </row>
    <row r="392" spans="1:5" x14ac:dyDescent="0.2">
      <c r="A392" t="s">
        <v>769</v>
      </c>
      <c r="B392" t="str">
        <f t="shared" si="14"/>
        <v/>
      </c>
      <c r="C392" t="str">
        <f t="shared" si="14"/>
        <v/>
      </c>
      <c r="D392" t="str">
        <f t="shared" si="14"/>
        <v/>
      </c>
      <c r="E392" t="str">
        <f t="shared" si="13"/>
        <v/>
      </c>
    </row>
    <row r="393" spans="1:5" x14ac:dyDescent="0.2">
      <c r="A393" t="s">
        <v>770</v>
      </c>
      <c r="B393" t="str">
        <f t="shared" si="14"/>
        <v/>
      </c>
      <c r="C393" t="str">
        <f t="shared" si="14"/>
        <v/>
      </c>
      <c r="D393" t="str">
        <f t="shared" si="14"/>
        <v/>
      </c>
      <c r="E393" t="str">
        <f t="shared" si="13"/>
        <v/>
      </c>
    </row>
    <row r="394" spans="1:5" x14ac:dyDescent="0.2">
      <c r="A394" t="s">
        <v>771</v>
      </c>
      <c r="B394" t="str">
        <f t="shared" si="14"/>
        <v/>
      </c>
      <c r="C394" t="str">
        <f t="shared" si="14"/>
        <v/>
      </c>
      <c r="D394" t="str">
        <f t="shared" si="14"/>
        <v/>
      </c>
      <c r="E394" t="str">
        <f t="shared" si="13"/>
        <v/>
      </c>
    </row>
    <row r="395" spans="1:5" x14ac:dyDescent="0.2">
      <c r="A395" t="s">
        <v>772</v>
      </c>
      <c r="B395" t="str">
        <f t="shared" si="14"/>
        <v/>
      </c>
      <c r="C395" t="str">
        <f t="shared" si="14"/>
        <v/>
      </c>
      <c r="D395" t="str">
        <f t="shared" si="14"/>
        <v/>
      </c>
      <c r="E395" t="str">
        <f t="shared" si="13"/>
        <v/>
      </c>
    </row>
    <row r="396" spans="1:5" x14ac:dyDescent="0.2">
      <c r="A396" t="s">
        <v>773</v>
      </c>
      <c r="B396" t="str">
        <f t="shared" si="14"/>
        <v/>
      </c>
      <c r="C396" t="str">
        <f t="shared" si="14"/>
        <v/>
      </c>
      <c r="D396" t="str">
        <f t="shared" si="14"/>
        <v/>
      </c>
      <c r="E396" t="str">
        <f t="shared" si="13"/>
        <v/>
      </c>
    </row>
    <row r="397" spans="1:5" x14ac:dyDescent="0.2">
      <c r="A397" t="s">
        <v>774</v>
      </c>
      <c r="B397" t="str">
        <f t="shared" si="14"/>
        <v/>
      </c>
      <c r="C397" t="str">
        <f t="shared" si="14"/>
        <v/>
      </c>
      <c r="D397" t="str">
        <f t="shared" si="14"/>
        <v/>
      </c>
      <c r="E397" t="str">
        <f t="shared" si="13"/>
        <v/>
      </c>
    </row>
    <row r="398" spans="1:5" x14ac:dyDescent="0.2">
      <c r="A398" t="s">
        <v>775</v>
      </c>
      <c r="B398" t="str">
        <f t="shared" si="14"/>
        <v/>
      </c>
      <c r="C398" t="str">
        <f t="shared" si="14"/>
        <v/>
      </c>
      <c r="D398" t="str">
        <f t="shared" si="14"/>
        <v/>
      </c>
      <c r="E398" t="str">
        <f t="shared" si="13"/>
        <v/>
      </c>
    </row>
    <row r="399" spans="1:5" x14ac:dyDescent="0.2">
      <c r="A399" t="s">
        <v>776</v>
      </c>
      <c r="B399" t="str">
        <f t="shared" si="14"/>
        <v/>
      </c>
      <c r="C399" t="str">
        <f t="shared" si="14"/>
        <v/>
      </c>
      <c r="D399" t="str">
        <f t="shared" si="14"/>
        <v/>
      </c>
      <c r="E399" t="str">
        <f t="shared" si="13"/>
        <v/>
      </c>
    </row>
    <row r="400" spans="1:5" x14ac:dyDescent="0.2">
      <c r="A400" t="s">
        <v>777</v>
      </c>
      <c r="B400" t="str">
        <f t="shared" si="14"/>
        <v/>
      </c>
      <c r="C400" t="str">
        <f t="shared" si="14"/>
        <v/>
      </c>
      <c r="D400" t="str">
        <f t="shared" si="14"/>
        <v/>
      </c>
      <c r="E400" t="str">
        <f t="shared" si="13"/>
        <v/>
      </c>
    </row>
    <row r="401" spans="1:5" x14ac:dyDescent="0.2">
      <c r="A401" t="s">
        <v>778</v>
      </c>
      <c r="B401" t="str">
        <f t="shared" si="14"/>
        <v/>
      </c>
      <c r="C401" t="str">
        <f t="shared" si="14"/>
        <v/>
      </c>
      <c r="D401" t="str">
        <f t="shared" si="14"/>
        <v/>
      </c>
      <c r="E401" t="str">
        <f t="shared" si="13"/>
        <v/>
      </c>
    </row>
    <row r="402" spans="1:5" x14ac:dyDescent="0.2">
      <c r="A402" t="s">
        <v>779</v>
      </c>
      <c r="B402" t="str">
        <f t="shared" si="14"/>
        <v/>
      </c>
      <c r="C402" t="str">
        <f t="shared" si="14"/>
        <v/>
      </c>
      <c r="D402" t="str">
        <f t="shared" si="14"/>
        <v/>
      </c>
      <c r="E402" t="str">
        <f t="shared" si="13"/>
        <v/>
      </c>
    </row>
    <row r="403" spans="1:5" x14ac:dyDescent="0.2">
      <c r="A403" t="s">
        <v>780</v>
      </c>
      <c r="B403" t="str">
        <f t="shared" si="14"/>
        <v/>
      </c>
      <c r="C403" t="str">
        <f t="shared" si="14"/>
        <v/>
      </c>
      <c r="D403" t="str">
        <f t="shared" si="14"/>
        <v/>
      </c>
      <c r="E403" t="str">
        <f t="shared" si="13"/>
        <v/>
      </c>
    </row>
    <row r="404" spans="1:5" x14ac:dyDescent="0.2">
      <c r="A404" t="s">
        <v>781</v>
      </c>
      <c r="B404" t="str">
        <f t="shared" si="14"/>
        <v/>
      </c>
      <c r="C404" t="str">
        <f t="shared" si="14"/>
        <v/>
      </c>
      <c r="D404" t="str">
        <f t="shared" si="14"/>
        <v/>
      </c>
      <c r="E404" t="str">
        <f t="shared" si="13"/>
        <v/>
      </c>
    </row>
    <row r="405" spans="1:5" x14ac:dyDescent="0.2">
      <c r="A405" t="s">
        <v>782</v>
      </c>
      <c r="B405" t="str">
        <f t="shared" si="14"/>
        <v/>
      </c>
      <c r="C405" t="str">
        <f t="shared" si="14"/>
        <v/>
      </c>
      <c r="D405" t="str">
        <f t="shared" si="14"/>
        <v/>
      </c>
      <c r="E405" t="str">
        <f t="shared" si="13"/>
        <v/>
      </c>
    </row>
    <row r="406" spans="1:5" x14ac:dyDescent="0.2">
      <c r="A406" t="s">
        <v>783</v>
      </c>
      <c r="B406" t="str">
        <f t="shared" si="14"/>
        <v/>
      </c>
      <c r="C406" t="str">
        <f t="shared" si="14"/>
        <v/>
      </c>
      <c r="D406" t="str">
        <f t="shared" si="14"/>
        <v/>
      </c>
      <c r="E406" t="str">
        <f t="shared" si="13"/>
        <v/>
      </c>
    </row>
    <row r="407" spans="1:5" x14ac:dyDescent="0.2">
      <c r="A407" t="s">
        <v>784</v>
      </c>
      <c r="B407" t="str">
        <f t="shared" si="14"/>
        <v/>
      </c>
      <c r="C407" t="str">
        <f t="shared" si="14"/>
        <v/>
      </c>
      <c r="D407" t="str">
        <f t="shared" si="14"/>
        <v/>
      </c>
      <c r="E407" t="str">
        <f t="shared" si="13"/>
        <v/>
      </c>
    </row>
    <row r="408" spans="1:5" x14ac:dyDescent="0.2">
      <c r="A408" t="s">
        <v>785</v>
      </c>
      <c r="B408" t="str">
        <f t="shared" si="14"/>
        <v/>
      </c>
      <c r="C408" t="str">
        <f t="shared" si="14"/>
        <v/>
      </c>
      <c r="D408" t="str">
        <f t="shared" si="14"/>
        <v/>
      </c>
      <c r="E408" t="str">
        <f t="shared" si="13"/>
        <v/>
      </c>
    </row>
    <row r="409" spans="1:5" x14ac:dyDescent="0.2">
      <c r="A409" t="s">
        <v>786</v>
      </c>
      <c r="B409" t="str">
        <f t="shared" si="14"/>
        <v/>
      </c>
      <c r="C409" t="str">
        <f t="shared" si="14"/>
        <v/>
      </c>
      <c r="D409" t="str">
        <f t="shared" si="14"/>
        <v/>
      </c>
      <c r="E409" t="str">
        <f t="shared" si="13"/>
        <v/>
      </c>
    </row>
    <row r="410" spans="1:5" x14ac:dyDescent="0.2">
      <c r="A410" t="s">
        <v>787</v>
      </c>
      <c r="B410" t="str">
        <f t="shared" si="14"/>
        <v/>
      </c>
      <c r="C410" t="str">
        <f t="shared" si="14"/>
        <v/>
      </c>
      <c r="D410" t="str">
        <f t="shared" si="14"/>
        <v/>
      </c>
      <c r="E410" t="str">
        <f t="shared" si="13"/>
        <v/>
      </c>
    </row>
    <row r="411" spans="1:5" x14ac:dyDescent="0.2">
      <c r="A411" t="s">
        <v>788</v>
      </c>
      <c r="B411" t="str">
        <f t="shared" si="14"/>
        <v/>
      </c>
      <c r="C411" t="str">
        <f t="shared" si="14"/>
        <v/>
      </c>
      <c r="D411" t="str">
        <f t="shared" si="14"/>
        <v/>
      </c>
      <c r="E411" t="str">
        <f t="shared" si="13"/>
        <v/>
      </c>
    </row>
    <row r="412" spans="1:5" x14ac:dyDescent="0.2">
      <c r="A412" t="s">
        <v>789</v>
      </c>
      <c r="B412" t="str">
        <f t="shared" si="14"/>
        <v/>
      </c>
      <c r="C412" t="str">
        <f t="shared" si="14"/>
        <v/>
      </c>
      <c r="D412" t="str">
        <f t="shared" si="14"/>
        <v/>
      </c>
      <c r="E412" t="str">
        <f t="shared" si="13"/>
        <v/>
      </c>
    </row>
    <row r="413" spans="1:5" x14ac:dyDescent="0.2">
      <c r="A413" t="s">
        <v>790</v>
      </c>
      <c r="B413" t="str">
        <f t="shared" si="14"/>
        <v/>
      </c>
      <c r="C413" t="str">
        <f t="shared" si="14"/>
        <v/>
      </c>
      <c r="D413" t="str">
        <f t="shared" si="14"/>
        <v/>
      </c>
      <c r="E413" t="str">
        <f t="shared" si="13"/>
        <v/>
      </c>
    </row>
    <row r="414" spans="1:5" x14ac:dyDescent="0.2">
      <c r="A414" t="s">
        <v>170</v>
      </c>
      <c r="B414" t="str">
        <f t="shared" si="14"/>
        <v/>
      </c>
      <c r="C414" t="str">
        <f t="shared" si="14"/>
        <v/>
      </c>
      <c r="D414" t="str">
        <f t="shared" si="14"/>
        <v/>
      </c>
      <c r="E414" t="str">
        <f t="shared" si="13"/>
        <v/>
      </c>
    </row>
    <row r="415" spans="1:5" x14ac:dyDescent="0.2">
      <c r="A415" t="s">
        <v>661</v>
      </c>
      <c r="B415" t="str">
        <f t="shared" si="14"/>
        <v/>
      </c>
      <c r="C415" t="str">
        <f t="shared" si="14"/>
        <v/>
      </c>
      <c r="D415" t="str">
        <f t="shared" si="14"/>
        <v/>
      </c>
      <c r="E415" t="str">
        <f t="shared" si="13"/>
        <v/>
      </c>
    </row>
    <row r="416" spans="1:5" x14ac:dyDescent="0.2">
      <c r="A416" t="s">
        <v>791</v>
      </c>
      <c r="B416" t="str">
        <f t="shared" si="14"/>
        <v/>
      </c>
      <c r="C416" t="str">
        <f t="shared" si="14"/>
        <v/>
      </c>
      <c r="D416" t="str">
        <f t="shared" si="14"/>
        <v/>
      </c>
      <c r="E416" t="str">
        <f t="shared" si="13"/>
        <v/>
      </c>
    </row>
    <row r="417" spans="1:5" x14ac:dyDescent="0.2">
      <c r="A417" t="s">
        <v>717</v>
      </c>
      <c r="B417" t="str">
        <f t="shared" si="14"/>
        <v/>
      </c>
      <c r="C417" t="str">
        <f t="shared" si="14"/>
        <v/>
      </c>
      <c r="D417" t="str">
        <f t="shared" si="14"/>
        <v/>
      </c>
      <c r="E417" t="str">
        <f t="shared" si="13"/>
        <v/>
      </c>
    </row>
    <row r="418" spans="1:5" x14ac:dyDescent="0.2">
      <c r="A418" t="s">
        <v>168</v>
      </c>
      <c r="B418" t="str">
        <f t="shared" si="14"/>
        <v/>
      </c>
      <c r="C418" t="str">
        <f t="shared" si="14"/>
        <v/>
      </c>
      <c r="D418" t="str">
        <f t="shared" si="14"/>
        <v/>
      </c>
      <c r="E418" t="str">
        <f t="shared" si="13"/>
        <v/>
      </c>
    </row>
    <row r="419" spans="1:5" x14ac:dyDescent="0.2">
      <c r="A419" t="s">
        <v>792</v>
      </c>
      <c r="B419" t="str">
        <f t="shared" si="14"/>
        <v/>
      </c>
      <c r="C419" t="str">
        <f t="shared" si="14"/>
        <v/>
      </c>
      <c r="D419" t="str">
        <f t="shared" si="14"/>
        <v/>
      </c>
      <c r="E419" t="str">
        <f t="shared" si="13"/>
        <v/>
      </c>
    </row>
    <row r="420" spans="1:5" x14ac:dyDescent="0.2">
      <c r="A420" t="s">
        <v>157</v>
      </c>
      <c r="B420" t="str">
        <f t="shared" si="14"/>
        <v/>
      </c>
      <c r="C420" t="str">
        <f t="shared" si="14"/>
        <v/>
      </c>
      <c r="D420" t="str">
        <f t="shared" si="14"/>
        <v/>
      </c>
      <c r="E420" t="str">
        <f t="shared" si="13"/>
        <v/>
      </c>
    </row>
    <row r="421" spans="1:5" x14ac:dyDescent="0.2">
      <c r="A421" t="s">
        <v>718</v>
      </c>
      <c r="B421" t="str">
        <f t="shared" si="14"/>
        <v/>
      </c>
      <c r="C421" t="str">
        <f t="shared" si="14"/>
        <v/>
      </c>
      <c r="D421" t="str">
        <f t="shared" si="14"/>
        <v/>
      </c>
      <c r="E421" t="str">
        <f t="shared" si="13"/>
        <v/>
      </c>
    </row>
    <row r="422" spans="1:5" x14ac:dyDescent="0.2">
      <c r="A422" t="s">
        <v>627</v>
      </c>
      <c r="B422" t="str">
        <f t="shared" si="14"/>
        <v/>
      </c>
      <c r="C422" t="str">
        <f t="shared" si="14"/>
        <v/>
      </c>
      <c r="D422" t="str">
        <f t="shared" si="14"/>
        <v/>
      </c>
      <c r="E422" t="str">
        <f t="shared" si="13"/>
        <v/>
      </c>
    </row>
    <row r="423" spans="1:5" x14ac:dyDescent="0.2">
      <c r="A423" t="s">
        <v>156</v>
      </c>
      <c r="B423" t="str">
        <f t="shared" si="14"/>
        <v/>
      </c>
      <c r="C423" t="str">
        <f t="shared" si="14"/>
        <v/>
      </c>
      <c r="D423" t="str">
        <f t="shared" si="14"/>
        <v/>
      </c>
      <c r="E423" t="str">
        <f t="shared" si="13"/>
        <v/>
      </c>
    </row>
    <row r="424" spans="1:5" x14ac:dyDescent="0.2">
      <c r="A424" t="s">
        <v>793</v>
      </c>
      <c r="B424" t="str">
        <f t="shared" si="14"/>
        <v/>
      </c>
      <c r="C424" t="str">
        <f t="shared" si="14"/>
        <v/>
      </c>
      <c r="D424" t="str">
        <f t="shared" si="14"/>
        <v/>
      </c>
      <c r="E424" t="str">
        <f t="shared" si="13"/>
        <v/>
      </c>
    </row>
    <row r="425" spans="1:5" x14ac:dyDescent="0.2">
      <c r="A425" t="s">
        <v>794</v>
      </c>
      <c r="B425" t="str">
        <f t="shared" si="14"/>
        <v/>
      </c>
      <c r="C425" t="str">
        <f t="shared" si="14"/>
        <v/>
      </c>
      <c r="D425" t="str">
        <f t="shared" si="14"/>
        <v/>
      </c>
      <c r="E425" t="str">
        <f t="shared" si="13"/>
        <v/>
      </c>
    </row>
    <row r="426" spans="1:5" x14ac:dyDescent="0.2">
      <c r="A426" t="s">
        <v>795</v>
      </c>
      <c r="B426" t="str">
        <f t="shared" si="14"/>
        <v/>
      </c>
      <c r="C426" t="str">
        <f t="shared" si="14"/>
        <v/>
      </c>
      <c r="D426" t="str">
        <f t="shared" si="14"/>
        <v/>
      </c>
      <c r="E426" t="str">
        <f t="shared" si="13"/>
        <v/>
      </c>
    </row>
    <row r="427" spans="1:5" x14ac:dyDescent="0.2">
      <c r="A427" t="s">
        <v>145</v>
      </c>
      <c r="B427" t="str">
        <f t="shared" si="14"/>
        <v/>
      </c>
      <c r="C427" t="str">
        <f t="shared" si="14"/>
        <v/>
      </c>
      <c r="D427" t="str">
        <f t="shared" si="14"/>
        <v/>
      </c>
      <c r="E427" t="str">
        <f t="shared" si="13"/>
        <v/>
      </c>
    </row>
    <row r="428" spans="1:5" x14ac:dyDescent="0.2">
      <c r="A428" t="s">
        <v>796</v>
      </c>
      <c r="B428" t="str">
        <f t="shared" si="14"/>
        <v/>
      </c>
      <c r="C428" t="str">
        <f t="shared" si="14"/>
        <v/>
      </c>
      <c r="D428" t="str">
        <f t="shared" si="14"/>
        <v/>
      </c>
      <c r="E428" t="str">
        <f t="shared" si="13"/>
        <v/>
      </c>
    </row>
    <row r="429" spans="1:5" x14ac:dyDescent="0.2">
      <c r="A429" t="s">
        <v>797</v>
      </c>
      <c r="B429" t="str">
        <f t="shared" si="14"/>
        <v/>
      </c>
      <c r="C429" t="str">
        <f t="shared" si="14"/>
        <v/>
      </c>
      <c r="D429" t="str">
        <f t="shared" si="14"/>
        <v/>
      </c>
      <c r="E429" t="str">
        <f t="shared" si="13"/>
        <v/>
      </c>
    </row>
    <row r="430" spans="1:5" x14ac:dyDescent="0.2">
      <c r="A430" t="s">
        <v>798</v>
      </c>
      <c r="B430" t="str">
        <f t="shared" si="14"/>
        <v/>
      </c>
      <c r="C430" t="str">
        <f t="shared" si="14"/>
        <v/>
      </c>
      <c r="D430" t="str">
        <f t="shared" si="14"/>
        <v/>
      </c>
      <c r="E430" t="str">
        <f t="shared" si="13"/>
        <v/>
      </c>
    </row>
    <row r="431" spans="1:5" x14ac:dyDescent="0.2">
      <c r="A431" t="s">
        <v>799</v>
      </c>
      <c r="B431" t="str">
        <f t="shared" si="14"/>
        <v/>
      </c>
      <c r="C431" t="str">
        <f t="shared" si="14"/>
        <v/>
      </c>
      <c r="D431" t="str">
        <f t="shared" si="14"/>
        <v/>
      </c>
      <c r="E431" t="str">
        <f t="shared" si="13"/>
        <v/>
      </c>
    </row>
    <row r="432" spans="1:5" x14ac:dyDescent="0.2">
      <c r="A432" t="s">
        <v>800</v>
      </c>
      <c r="B432" t="str">
        <f t="shared" si="14"/>
        <v/>
      </c>
      <c r="C432" t="str">
        <f t="shared" si="14"/>
        <v/>
      </c>
      <c r="D432" t="str">
        <f t="shared" si="14"/>
        <v/>
      </c>
      <c r="E432" t="str">
        <f t="shared" si="13"/>
        <v/>
      </c>
    </row>
    <row r="433" spans="1:5" x14ac:dyDescent="0.2">
      <c r="A433" t="s">
        <v>801</v>
      </c>
      <c r="B433" t="str">
        <f t="shared" si="14"/>
        <v/>
      </c>
      <c r="C433" t="str">
        <f t="shared" si="14"/>
        <v/>
      </c>
      <c r="D433" t="str">
        <f t="shared" si="14"/>
        <v/>
      </c>
      <c r="E433" t="str">
        <f t="shared" si="13"/>
        <v/>
      </c>
    </row>
    <row r="434" spans="1:5" x14ac:dyDescent="0.2">
      <c r="A434" t="s">
        <v>802</v>
      </c>
      <c r="B434" t="str">
        <f t="shared" si="14"/>
        <v/>
      </c>
      <c r="C434" t="str">
        <f t="shared" si="14"/>
        <v>Vanguard</v>
      </c>
      <c r="D434" t="str">
        <f t="shared" si="14"/>
        <v/>
      </c>
      <c r="E434" t="str">
        <f t="shared" si="13"/>
        <v>Vanguard</v>
      </c>
    </row>
    <row r="435" spans="1:5" x14ac:dyDescent="0.2">
      <c r="A435" t="s">
        <v>720</v>
      </c>
      <c r="B435" t="str">
        <f t="shared" si="14"/>
        <v/>
      </c>
      <c r="C435" t="str">
        <f t="shared" si="14"/>
        <v/>
      </c>
      <c r="D435" t="str">
        <f t="shared" si="14"/>
        <v/>
      </c>
      <c r="E435" t="str">
        <f t="shared" si="13"/>
        <v/>
      </c>
    </row>
    <row r="436" spans="1:5" x14ac:dyDescent="0.2">
      <c r="A436" t="s">
        <v>803</v>
      </c>
      <c r="B436" t="str">
        <f t="shared" si="14"/>
        <v/>
      </c>
      <c r="C436" t="str">
        <f t="shared" si="14"/>
        <v/>
      </c>
      <c r="D436" t="str">
        <f t="shared" si="14"/>
        <v/>
      </c>
      <c r="E436" t="str">
        <f t="shared" si="13"/>
        <v/>
      </c>
    </row>
    <row r="437" spans="1:5" x14ac:dyDescent="0.2">
      <c r="A437" t="s">
        <v>721</v>
      </c>
      <c r="B437" t="str">
        <f t="shared" si="14"/>
        <v/>
      </c>
      <c r="C437" t="str">
        <f t="shared" si="14"/>
        <v/>
      </c>
      <c r="D437" t="str">
        <f t="shared" si="14"/>
        <v/>
      </c>
      <c r="E437" t="str">
        <f t="shared" si="13"/>
        <v/>
      </c>
    </row>
    <row r="438" spans="1:5" x14ac:dyDescent="0.2">
      <c r="A438" t="s">
        <v>722</v>
      </c>
      <c r="B438" t="str">
        <f t="shared" si="14"/>
        <v/>
      </c>
      <c r="C438" t="str">
        <f t="shared" si="14"/>
        <v/>
      </c>
      <c r="D438" t="str">
        <f t="shared" si="14"/>
        <v/>
      </c>
      <c r="E438" t="str">
        <f t="shared" si="13"/>
        <v/>
      </c>
    </row>
    <row r="439" spans="1:5" x14ac:dyDescent="0.2">
      <c r="A439" t="s">
        <v>186</v>
      </c>
      <c r="B439" t="str">
        <f t="shared" si="14"/>
        <v/>
      </c>
      <c r="C439" t="str">
        <f t="shared" si="14"/>
        <v/>
      </c>
      <c r="D439" t="str">
        <f t="shared" si="14"/>
        <v/>
      </c>
      <c r="E439" t="str">
        <f t="shared" si="13"/>
        <v/>
      </c>
    </row>
    <row r="440" spans="1:5" x14ac:dyDescent="0.2">
      <c r="A440" t="s">
        <v>804</v>
      </c>
      <c r="B440" t="str">
        <f t="shared" si="14"/>
        <v/>
      </c>
      <c r="C440" t="str">
        <f t="shared" si="14"/>
        <v/>
      </c>
      <c r="D440" t="str">
        <f t="shared" si="14"/>
        <v/>
      </c>
      <c r="E440" t="str">
        <f t="shared" si="13"/>
        <v/>
      </c>
    </row>
    <row r="441" spans="1:5" x14ac:dyDescent="0.2">
      <c r="A441" t="s">
        <v>372</v>
      </c>
      <c r="B441" t="str">
        <f t="shared" si="14"/>
        <v/>
      </c>
      <c r="C441" t="str">
        <f t="shared" si="14"/>
        <v/>
      </c>
      <c r="D441" t="str">
        <f t="shared" si="14"/>
        <v/>
      </c>
      <c r="E441" t="str">
        <f t="shared" si="13"/>
        <v/>
      </c>
    </row>
    <row r="442" spans="1:5" x14ac:dyDescent="0.2">
      <c r="A442" t="s">
        <v>805</v>
      </c>
      <c r="B442" t="str">
        <f t="shared" si="14"/>
        <v/>
      </c>
      <c r="C442" t="str">
        <f t="shared" si="14"/>
        <v/>
      </c>
      <c r="D442" t="str">
        <f t="shared" si="14"/>
        <v/>
      </c>
      <c r="E442" t="str">
        <f t="shared" si="13"/>
        <v/>
      </c>
    </row>
    <row r="443" spans="1:5" x14ac:dyDescent="0.2">
      <c r="A443" t="s">
        <v>208</v>
      </c>
      <c r="B443" t="str">
        <f t="shared" si="14"/>
        <v/>
      </c>
      <c r="C443" t="str">
        <f t="shared" si="14"/>
        <v/>
      </c>
      <c r="D443" t="str">
        <f t="shared" si="14"/>
        <v/>
      </c>
      <c r="E443" t="str">
        <f t="shared" si="13"/>
        <v/>
      </c>
    </row>
    <row r="444" spans="1:5" x14ac:dyDescent="0.2">
      <c r="A444" t="s">
        <v>806</v>
      </c>
      <c r="B444" t="str">
        <f t="shared" si="14"/>
        <v/>
      </c>
      <c r="C444" t="str">
        <f t="shared" si="14"/>
        <v/>
      </c>
      <c r="D444" t="str">
        <f t="shared" si="14"/>
        <v/>
      </c>
      <c r="E444" t="str">
        <f t="shared" si="13"/>
        <v/>
      </c>
    </row>
    <row r="445" spans="1:5" x14ac:dyDescent="0.2">
      <c r="A445" t="s">
        <v>807</v>
      </c>
      <c r="B445" t="str">
        <f t="shared" si="14"/>
        <v/>
      </c>
      <c r="C445" t="str">
        <f t="shared" si="14"/>
        <v/>
      </c>
      <c r="D445" t="str">
        <f t="shared" si="14"/>
        <v/>
      </c>
      <c r="E445" t="str">
        <f t="shared" si="13"/>
        <v/>
      </c>
    </row>
    <row r="446" spans="1:5" x14ac:dyDescent="0.2">
      <c r="A446" t="s">
        <v>808</v>
      </c>
      <c r="B446" t="str">
        <f t="shared" si="14"/>
        <v>BlackRock</v>
      </c>
      <c r="C446" t="str">
        <f t="shared" si="14"/>
        <v/>
      </c>
      <c r="D446" t="str">
        <f t="shared" si="14"/>
        <v/>
      </c>
      <c r="E446" t="str">
        <f t="shared" si="13"/>
        <v>BlackRock</v>
      </c>
    </row>
    <row r="447" spans="1:5" x14ac:dyDescent="0.2">
      <c r="A447" t="s">
        <v>694</v>
      </c>
      <c r="B447" t="str">
        <f t="shared" si="14"/>
        <v/>
      </c>
      <c r="C447" t="str">
        <f t="shared" si="14"/>
        <v/>
      </c>
      <c r="D447" t="str">
        <f t="shared" si="14"/>
        <v/>
      </c>
      <c r="E447" t="str">
        <f t="shared" si="13"/>
        <v/>
      </c>
    </row>
    <row r="448" spans="1:5" x14ac:dyDescent="0.2">
      <c r="A448" t="s">
        <v>144</v>
      </c>
      <c r="B448" t="str">
        <f t="shared" si="14"/>
        <v/>
      </c>
      <c r="C448" t="str">
        <f t="shared" si="14"/>
        <v/>
      </c>
      <c r="D448" t="str">
        <f t="shared" si="14"/>
        <v/>
      </c>
      <c r="E448" t="str">
        <f t="shared" si="13"/>
        <v/>
      </c>
    </row>
    <row r="449" spans="1:5" x14ac:dyDescent="0.2">
      <c r="A449" t="s">
        <v>809</v>
      </c>
      <c r="B449" t="str">
        <f t="shared" si="14"/>
        <v/>
      </c>
      <c r="C449" t="str">
        <f t="shared" si="14"/>
        <v/>
      </c>
      <c r="D449" t="str">
        <f t="shared" si="14"/>
        <v/>
      </c>
      <c r="E449" t="str">
        <f t="shared" si="13"/>
        <v/>
      </c>
    </row>
    <row r="450" spans="1:5" x14ac:dyDescent="0.2">
      <c r="A450" t="s">
        <v>810</v>
      </c>
      <c r="B450" t="str">
        <f t="shared" si="14"/>
        <v/>
      </c>
      <c r="C450" t="str">
        <f t="shared" si="14"/>
        <v/>
      </c>
      <c r="D450" t="str">
        <f t="shared" si="14"/>
        <v/>
      </c>
      <c r="E450" t="str">
        <f t="shared" ref="E450:E513" si="15">B450&amp;C450&amp;D450</f>
        <v/>
      </c>
    </row>
    <row r="451" spans="1:5" x14ac:dyDescent="0.2">
      <c r="A451" t="s">
        <v>169</v>
      </c>
      <c r="B451" t="str">
        <f t="shared" ref="B451:D514" si="16">IF(IFERROR(FIND(B$1,$A451),0)&gt;0,B$1,"")</f>
        <v/>
      </c>
      <c r="C451" t="str">
        <f t="shared" si="16"/>
        <v/>
      </c>
      <c r="D451" t="str">
        <f t="shared" si="16"/>
        <v/>
      </c>
      <c r="E451" t="str">
        <f t="shared" si="15"/>
        <v/>
      </c>
    </row>
    <row r="452" spans="1:5" x14ac:dyDescent="0.2">
      <c r="A452" t="s">
        <v>176</v>
      </c>
      <c r="B452" t="str">
        <f t="shared" si="16"/>
        <v/>
      </c>
      <c r="C452" t="str">
        <f t="shared" si="16"/>
        <v/>
      </c>
      <c r="D452" t="str">
        <f t="shared" si="16"/>
        <v/>
      </c>
      <c r="E452" t="str">
        <f t="shared" si="15"/>
        <v/>
      </c>
    </row>
    <row r="453" spans="1:5" x14ac:dyDescent="0.2">
      <c r="A453" t="s">
        <v>838</v>
      </c>
      <c r="B453" t="str">
        <f t="shared" si="16"/>
        <v/>
      </c>
      <c r="C453" t="str">
        <f t="shared" si="16"/>
        <v/>
      </c>
      <c r="D453" t="str">
        <f t="shared" si="16"/>
        <v/>
      </c>
      <c r="E453" t="str">
        <f t="shared" si="15"/>
        <v/>
      </c>
    </row>
    <row r="454" spans="1:5" x14ac:dyDescent="0.2">
      <c r="A454" t="s">
        <v>468</v>
      </c>
      <c r="B454" t="str">
        <f t="shared" si="16"/>
        <v>BlackRock</v>
      </c>
      <c r="C454" t="str">
        <f t="shared" si="16"/>
        <v/>
      </c>
      <c r="D454" t="str">
        <f t="shared" si="16"/>
        <v/>
      </c>
      <c r="E454" t="str">
        <f t="shared" si="15"/>
        <v>BlackRock</v>
      </c>
    </row>
    <row r="455" spans="1:5" x14ac:dyDescent="0.2">
      <c r="A455" t="s">
        <v>153</v>
      </c>
      <c r="B455" t="str">
        <f t="shared" si="16"/>
        <v/>
      </c>
      <c r="C455" t="str">
        <f t="shared" si="16"/>
        <v/>
      </c>
      <c r="D455" t="str">
        <f t="shared" si="16"/>
        <v/>
      </c>
      <c r="E455" t="str">
        <f t="shared" si="15"/>
        <v/>
      </c>
    </row>
    <row r="456" spans="1:5" x14ac:dyDescent="0.2">
      <c r="A456" t="s">
        <v>862</v>
      </c>
      <c r="B456" t="str">
        <f t="shared" si="16"/>
        <v/>
      </c>
      <c r="C456" t="str">
        <f t="shared" si="16"/>
        <v/>
      </c>
      <c r="D456" t="str">
        <f t="shared" si="16"/>
        <v/>
      </c>
      <c r="E456" t="str">
        <f t="shared" si="15"/>
        <v/>
      </c>
    </row>
    <row r="457" spans="1:5" x14ac:dyDescent="0.2">
      <c r="A457" t="s">
        <v>210</v>
      </c>
      <c r="B457" t="str">
        <f t="shared" si="16"/>
        <v/>
      </c>
      <c r="C457" t="str">
        <f t="shared" si="16"/>
        <v/>
      </c>
      <c r="D457" t="str">
        <f t="shared" si="16"/>
        <v/>
      </c>
      <c r="E457" t="str">
        <f t="shared" si="15"/>
        <v/>
      </c>
    </row>
    <row r="458" spans="1:5" x14ac:dyDescent="0.2">
      <c r="A458" t="s">
        <v>831</v>
      </c>
      <c r="B458" t="str">
        <f t="shared" si="16"/>
        <v/>
      </c>
      <c r="C458" t="str">
        <f t="shared" si="16"/>
        <v/>
      </c>
      <c r="D458" t="str">
        <f t="shared" si="16"/>
        <v/>
      </c>
      <c r="E458" t="str">
        <f t="shared" si="15"/>
        <v/>
      </c>
    </row>
    <row r="459" spans="1:5" x14ac:dyDescent="0.2">
      <c r="A459" t="s">
        <v>177</v>
      </c>
      <c r="B459" t="str">
        <f t="shared" si="16"/>
        <v/>
      </c>
      <c r="C459" t="str">
        <f t="shared" si="16"/>
        <v/>
      </c>
      <c r="D459" t="str">
        <f t="shared" si="16"/>
        <v/>
      </c>
      <c r="E459" t="str">
        <f t="shared" si="15"/>
        <v/>
      </c>
    </row>
    <row r="460" spans="1:5" x14ac:dyDescent="0.2">
      <c r="A460" t="s">
        <v>863</v>
      </c>
      <c r="B460" t="str">
        <f t="shared" si="16"/>
        <v/>
      </c>
      <c r="C460" t="str">
        <f t="shared" si="16"/>
        <v/>
      </c>
      <c r="D460" t="str">
        <f t="shared" si="16"/>
        <v/>
      </c>
      <c r="E460" t="str">
        <f t="shared" si="15"/>
        <v/>
      </c>
    </row>
    <row r="461" spans="1:5" x14ac:dyDescent="0.2">
      <c r="A461" t="s">
        <v>864</v>
      </c>
      <c r="B461" t="str">
        <f t="shared" si="16"/>
        <v/>
      </c>
      <c r="C461" t="str">
        <f t="shared" si="16"/>
        <v/>
      </c>
      <c r="D461" t="str">
        <f t="shared" si="16"/>
        <v/>
      </c>
      <c r="E461" t="str">
        <f t="shared" si="15"/>
        <v/>
      </c>
    </row>
    <row r="462" spans="1:5" x14ac:dyDescent="0.2">
      <c r="A462" t="s">
        <v>865</v>
      </c>
      <c r="B462" t="str">
        <f t="shared" si="16"/>
        <v/>
      </c>
      <c r="C462" t="str">
        <f t="shared" si="16"/>
        <v/>
      </c>
      <c r="D462" t="str">
        <f t="shared" si="16"/>
        <v/>
      </c>
      <c r="E462" t="str">
        <f t="shared" si="15"/>
        <v/>
      </c>
    </row>
    <row r="463" spans="1:5" x14ac:dyDescent="0.2">
      <c r="A463" t="s">
        <v>866</v>
      </c>
      <c r="B463" t="str">
        <f t="shared" si="16"/>
        <v/>
      </c>
      <c r="C463" t="str">
        <f t="shared" si="16"/>
        <v/>
      </c>
      <c r="D463" t="str">
        <f t="shared" si="16"/>
        <v/>
      </c>
      <c r="E463" t="str">
        <f t="shared" si="15"/>
        <v/>
      </c>
    </row>
    <row r="464" spans="1:5" x14ac:dyDescent="0.2">
      <c r="A464" t="s">
        <v>867</v>
      </c>
      <c r="B464" t="str">
        <f t="shared" si="16"/>
        <v/>
      </c>
      <c r="C464" t="str">
        <f t="shared" si="16"/>
        <v/>
      </c>
      <c r="D464" t="str">
        <f t="shared" si="16"/>
        <v/>
      </c>
      <c r="E464" t="str">
        <f t="shared" si="15"/>
        <v/>
      </c>
    </row>
    <row r="465" spans="1:5" x14ac:dyDescent="0.2">
      <c r="A465" t="s">
        <v>614</v>
      </c>
      <c r="B465" t="str">
        <f t="shared" si="16"/>
        <v/>
      </c>
      <c r="C465" t="str">
        <f t="shared" si="16"/>
        <v/>
      </c>
      <c r="D465" t="str">
        <f t="shared" si="16"/>
        <v/>
      </c>
      <c r="E465" t="str">
        <f t="shared" si="15"/>
        <v/>
      </c>
    </row>
    <row r="466" spans="1:5" x14ac:dyDescent="0.2">
      <c r="A466" t="s">
        <v>868</v>
      </c>
      <c r="B466" t="str">
        <f t="shared" si="16"/>
        <v/>
      </c>
      <c r="C466" t="str">
        <f t="shared" si="16"/>
        <v/>
      </c>
      <c r="D466" t="str">
        <f t="shared" si="16"/>
        <v/>
      </c>
      <c r="E466" t="str">
        <f t="shared" si="15"/>
        <v/>
      </c>
    </row>
    <row r="467" spans="1:5" x14ac:dyDescent="0.2">
      <c r="A467" t="s">
        <v>869</v>
      </c>
      <c r="B467" t="str">
        <f t="shared" si="16"/>
        <v/>
      </c>
      <c r="C467" t="str">
        <f t="shared" si="16"/>
        <v/>
      </c>
      <c r="D467" t="str">
        <f t="shared" si="16"/>
        <v/>
      </c>
      <c r="E467" t="str">
        <f t="shared" si="15"/>
        <v/>
      </c>
    </row>
    <row r="468" spans="1:5" x14ac:dyDescent="0.2">
      <c r="A468" t="s">
        <v>811</v>
      </c>
      <c r="B468" t="str">
        <f t="shared" si="16"/>
        <v/>
      </c>
      <c r="C468" t="str">
        <f t="shared" si="16"/>
        <v/>
      </c>
      <c r="D468" t="str">
        <f t="shared" si="16"/>
        <v/>
      </c>
      <c r="E468" t="str">
        <f t="shared" si="15"/>
        <v/>
      </c>
    </row>
    <row r="469" spans="1:5" x14ac:dyDescent="0.2">
      <c r="A469" t="s">
        <v>812</v>
      </c>
      <c r="B469" t="str">
        <f t="shared" si="16"/>
        <v/>
      </c>
      <c r="C469" t="str">
        <f t="shared" si="16"/>
        <v/>
      </c>
      <c r="D469" t="str">
        <f t="shared" si="16"/>
        <v/>
      </c>
      <c r="E469" t="str">
        <f t="shared" si="15"/>
        <v/>
      </c>
    </row>
    <row r="470" spans="1:5" x14ac:dyDescent="0.2">
      <c r="A470" t="s">
        <v>619</v>
      </c>
      <c r="B470" t="str">
        <f t="shared" si="16"/>
        <v/>
      </c>
      <c r="C470" t="str">
        <f t="shared" si="16"/>
        <v/>
      </c>
      <c r="D470" t="str">
        <f t="shared" si="16"/>
        <v/>
      </c>
      <c r="E470" t="str">
        <f t="shared" si="15"/>
        <v/>
      </c>
    </row>
    <row r="471" spans="1:5" x14ac:dyDescent="0.2">
      <c r="A471" t="s">
        <v>815</v>
      </c>
      <c r="B471" t="str">
        <f t="shared" si="16"/>
        <v/>
      </c>
      <c r="C471" t="str">
        <f t="shared" si="16"/>
        <v/>
      </c>
      <c r="D471" t="str">
        <f t="shared" si="16"/>
        <v/>
      </c>
      <c r="E471" t="str">
        <f t="shared" si="15"/>
        <v/>
      </c>
    </row>
    <row r="472" spans="1:5" x14ac:dyDescent="0.2">
      <c r="A472" t="s">
        <v>816</v>
      </c>
      <c r="B472" t="str">
        <f t="shared" si="16"/>
        <v/>
      </c>
      <c r="C472" t="str">
        <f t="shared" si="16"/>
        <v/>
      </c>
      <c r="D472" t="str">
        <f t="shared" si="16"/>
        <v/>
      </c>
      <c r="E472" t="str">
        <f t="shared" si="15"/>
        <v/>
      </c>
    </row>
    <row r="473" spans="1:5" x14ac:dyDescent="0.2">
      <c r="A473" t="s">
        <v>606</v>
      </c>
      <c r="B473" t="str">
        <f t="shared" si="16"/>
        <v/>
      </c>
      <c r="C473" t="str">
        <f t="shared" si="16"/>
        <v/>
      </c>
      <c r="D473" t="str">
        <f t="shared" si="16"/>
        <v/>
      </c>
      <c r="E473" t="str">
        <f t="shared" si="15"/>
        <v/>
      </c>
    </row>
    <row r="474" spans="1:5" x14ac:dyDescent="0.2">
      <c r="A474" t="s">
        <v>612</v>
      </c>
      <c r="B474" t="str">
        <f t="shared" si="16"/>
        <v/>
      </c>
      <c r="C474" t="str">
        <f t="shared" si="16"/>
        <v/>
      </c>
      <c r="D474" t="str">
        <f t="shared" si="16"/>
        <v/>
      </c>
      <c r="E474" t="str">
        <f t="shared" si="15"/>
        <v/>
      </c>
    </row>
    <row r="475" spans="1:5" x14ac:dyDescent="0.2">
      <c r="A475" t="s">
        <v>152</v>
      </c>
      <c r="B475" t="str">
        <f t="shared" si="16"/>
        <v/>
      </c>
      <c r="C475" t="str">
        <f t="shared" si="16"/>
        <v/>
      </c>
      <c r="D475" t="str">
        <f t="shared" si="16"/>
        <v/>
      </c>
      <c r="E475" t="str">
        <f t="shared" si="15"/>
        <v/>
      </c>
    </row>
    <row r="476" spans="1:5" x14ac:dyDescent="0.2">
      <c r="A476" t="s">
        <v>817</v>
      </c>
      <c r="B476" t="str">
        <f t="shared" si="16"/>
        <v/>
      </c>
      <c r="C476" t="str">
        <f t="shared" si="16"/>
        <v/>
      </c>
      <c r="D476" t="str">
        <f t="shared" si="16"/>
        <v/>
      </c>
      <c r="E476" t="str">
        <f t="shared" si="15"/>
        <v/>
      </c>
    </row>
    <row r="477" spans="1:5" x14ac:dyDescent="0.2">
      <c r="A477" t="s">
        <v>818</v>
      </c>
      <c r="B477" t="str">
        <f t="shared" si="16"/>
        <v/>
      </c>
      <c r="C477" t="str">
        <f t="shared" si="16"/>
        <v/>
      </c>
      <c r="D477" t="str">
        <f t="shared" si="16"/>
        <v/>
      </c>
      <c r="E477" t="str">
        <f t="shared" si="15"/>
        <v/>
      </c>
    </row>
    <row r="478" spans="1:5" x14ac:dyDescent="0.2">
      <c r="A478" t="s">
        <v>819</v>
      </c>
      <c r="B478" t="str">
        <f t="shared" si="16"/>
        <v/>
      </c>
      <c r="C478" t="str">
        <f t="shared" si="16"/>
        <v/>
      </c>
      <c r="D478" t="str">
        <f t="shared" si="16"/>
        <v/>
      </c>
      <c r="E478" t="str">
        <f t="shared" si="15"/>
        <v/>
      </c>
    </row>
    <row r="479" spans="1:5" x14ac:dyDescent="0.2">
      <c r="A479" t="s">
        <v>351</v>
      </c>
      <c r="B479" t="str">
        <f t="shared" si="16"/>
        <v/>
      </c>
      <c r="C479" t="str">
        <f t="shared" si="16"/>
        <v/>
      </c>
      <c r="D479" t="str">
        <f t="shared" si="16"/>
        <v/>
      </c>
      <c r="E479" t="str">
        <f t="shared" si="15"/>
        <v/>
      </c>
    </row>
    <row r="480" spans="1:5" x14ac:dyDescent="0.2">
      <c r="A480" t="s">
        <v>820</v>
      </c>
      <c r="B480" t="str">
        <f t="shared" si="16"/>
        <v/>
      </c>
      <c r="C480" t="str">
        <f t="shared" si="16"/>
        <v/>
      </c>
      <c r="D480" t="str">
        <f t="shared" si="16"/>
        <v/>
      </c>
      <c r="E480" t="str">
        <f t="shared" si="15"/>
        <v/>
      </c>
    </row>
    <row r="481" spans="1:5" x14ac:dyDescent="0.2">
      <c r="A481" t="s">
        <v>359</v>
      </c>
      <c r="B481" t="str">
        <f t="shared" si="16"/>
        <v/>
      </c>
      <c r="C481" t="str">
        <f t="shared" si="16"/>
        <v/>
      </c>
      <c r="D481" t="str">
        <f t="shared" si="16"/>
        <v/>
      </c>
      <c r="E481" t="str">
        <f t="shared" si="15"/>
        <v/>
      </c>
    </row>
    <row r="482" spans="1:5" x14ac:dyDescent="0.2">
      <c r="A482" t="s">
        <v>203</v>
      </c>
      <c r="B482" t="str">
        <f t="shared" si="16"/>
        <v/>
      </c>
      <c r="C482" t="str">
        <f t="shared" si="16"/>
        <v/>
      </c>
      <c r="D482" t="str">
        <f t="shared" si="16"/>
        <v/>
      </c>
      <c r="E482" t="str">
        <f t="shared" si="15"/>
        <v/>
      </c>
    </row>
    <row r="483" spans="1:5" x14ac:dyDescent="0.2">
      <c r="A483" t="s">
        <v>375</v>
      </c>
      <c r="B483" t="str">
        <f t="shared" si="16"/>
        <v/>
      </c>
      <c r="C483" t="str">
        <f t="shared" si="16"/>
        <v/>
      </c>
      <c r="D483" t="str">
        <f t="shared" si="16"/>
        <v/>
      </c>
      <c r="E483" t="str">
        <f t="shared" si="15"/>
        <v/>
      </c>
    </row>
    <row r="484" spans="1:5" x14ac:dyDescent="0.2">
      <c r="A484" t="s">
        <v>821</v>
      </c>
      <c r="B484" t="str">
        <f t="shared" si="16"/>
        <v/>
      </c>
      <c r="C484" t="str">
        <f t="shared" si="16"/>
        <v/>
      </c>
      <c r="D484" t="str">
        <f t="shared" si="16"/>
        <v/>
      </c>
      <c r="E484" t="str">
        <f t="shared" si="15"/>
        <v/>
      </c>
    </row>
    <row r="485" spans="1:5" x14ac:dyDescent="0.2">
      <c r="A485" t="s">
        <v>142</v>
      </c>
      <c r="B485" t="str">
        <f t="shared" si="16"/>
        <v/>
      </c>
      <c r="C485" t="str">
        <f t="shared" si="16"/>
        <v/>
      </c>
      <c r="D485" t="str">
        <f t="shared" si="16"/>
        <v/>
      </c>
      <c r="E485" t="str">
        <f t="shared" si="15"/>
        <v/>
      </c>
    </row>
    <row r="486" spans="1:5" x14ac:dyDescent="0.2">
      <c r="A486" t="s">
        <v>748</v>
      </c>
      <c r="B486" t="str">
        <f t="shared" si="16"/>
        <v/>
      </c>
      <c r="C486" t="str">
        <f t="shared" si="16"/>
        <v/>
      </c>
      <c r="D486" t="str">
        <f t="shared" si="16"/>
        <v/>
      </c>
      <c r="E486" t="str">
        <f t="shared" si="15"/>
        <v/>
      </c>
    </row>
    <row r="487" spans="1:5" x14ac:dyDescent="0.2">
      <c r="A487" t="s">
        <v>822</v>
      </c>
      <c r="B487" t="str">
        <f t="shared" si="16"/>
        <v/>
      </c>
      <c r="C487" t="str">
        <f t="shared" si="16"/>
        <v/>
      </c>
      <c r="D487" t="str">
        <f t="shared" si="16"/>
        <v/>
      </c>
      <c r="E487" t="str">
        <f t="shared" si="15"/>
        <v/>
      </c>
    </row>
    <row r="488" spans="1:5" x14ac:dyDescent="0.2">
      <c r="A488" t="s">
        <v>823</v>
      </c>
      <c r="B488" t="str">
        <f t="shared" si="16"/>
        <v/>
      </c>
      <c r="C488" t="str">
        <f t="shared" si="16"/>
        <v/>
      </c>
      <c r="D488" t="str">
        <f t="shared" si="16"/>
        <v/>
      </c>
      <c r="E488" t="str">
        <f t="shared" si="15"/>
        <v/>
      </c>
    </row>
    <row r="489" spans="1:5" x14ac:dyDescent="0.2">
      <c r="A489" t="s">
        <v>824</v>
      </c>
      <c r="B489" t="str">
        <f t="shared" si="16"/>
        <v/>
      </c>
      <c r="C489" t="str">
        <f t="shared" si="16"/>
        <v/>
      </c>
      <c r="D489" t="str">
        <f t="shared" si="16"/>
        <v/>
      </c>
      <c r="E489" t="str">
        <f t="shared" si="15"/>
        <v/>
      </c>
    </row>
    <row r="490" spans="1:5" x14ac:dyDescent="0.2">
      <c r="A490" t="s">
        <v>362</v>
      </c>
      <c r="B490" t="str">
        <f t="shared" si="16"/>
        <v/>
      </c>
      <c r="C490" t="str">
        <f t="shared" si="16"/>
        <v/>
      </c>
      <c r="D490" t="str">
        <f t="shared" si="16"/>
        <v/>
      </c>
      <c r="E490" t="str">
        <f t="shared" si="15"/>
        <v/>
      </c>
    </row>
    <row r="491" spans="1:5" x14ac:dyDescent="0.2">
      <c r="A491" t="s">
        <v>825</v>
      </c>
      <c r="B491" t="str">
        <f t="shared" si="16"/>
        <v/>
      </c>
      <c r="C491" t="str">
        <f t="shared" si="16"/>
        <v/>
      </c>
      <c r="D491" t="str">
        <f t="shared" si="16"/>
        <v/>
      </c>
      <c r="E491" t="str">
        <f t="shared" si="15"/>
        <v/>
      </c>
    </row>
    <row r="492" spans="1:5" x14ac:dyDescent="0.2">
      <c r="A492" t="s">
        <v>209</v>
      </c>
      <c r="B492" t="str">
        <f t="shared" si="16"/>
        <v/>
      </c>
      <c r="C492" t="str">
        <f t="shared" si="16"/>
        <v/>
      </c>
      <c r="D492" t="str">
        <f t="shared" si="16"/>
        <v/>
      </c>
      <c r="E492" t="str">
        <f t="shared" si="15"/>
        <v/>
      </c>
    </row>
    <row r="493" spans="1:5" x14ac:dyDescent="0.2">
      <c r="A493" t="s">
        <v>345</v>
      </c>
      <c r="B493" t="str">
        <f t="shared" si="16"/>
        <v/>
      </c>
      <c r="C493" t="str">
        <f t="shared" si="16"/>
        <v/>
      </c>
      <c r="D493" t="str">
        <f t="shared" si="16"/>
        <v/>
      </c>
      <c r="E493" t="str">
        <f t="shared" si="15"/>
        <v/>
      </c>
    </row>
    <row r="494" spans="1:5" x14ac:dyDescent="0.2">
      <c r="A494" t="s">
        <v>826</v>
      </c>
      <c r="B494" t="str">
        <f t="shared" si="16"/>
        <v/>
      </c>
      <c r="C494" t="str">
        <f t="shared" si="16"/>
        <v/>
      </c>
      <c r="D494" t="str">
        <f t="shared" si="16"/>
        <v/>
      </c>
      <c r="E494" t="str">
        <f t="shared" si="15"/>
        <v/>
      </c>
    </row>
    <row r="495" spans="1:5" x14ac:dyDescent="0.2">
      <c r="A495" t="s">
        <v>357</v>
      </c>
      <c r="B495" t="str">
        <f t="shared" si="16"/>
        <v/>
      </c>
      <c r="C495" t="str">
        <f t="shared" si="16"/>
        <v/>
      </c>
      <c r="D495" t="str">
        <f t="shared" si="16"/>
        <v/>
      </c>
      <c r="E495" t="str">
        <f t="shared" si="15"/>
        <v/>
      </c>
    </row>
    <row r="496" spans="1:5" x14ac:dyDescent="0.2">
      <c r="A496" t="s">
        <v>163</v>
      </c>
      <c r="B496" t="str">
        <f t="shared" si="16"/>
        <v/>
      </c>
      <c r="C496" t="str">
        <f t="shared" si="16"/>
        <v/>
      </c>
      <c r="D496" t="str">
        <f t="shared" si="16"/>
        <v/>
      </c>
      <c r="E496" t="str">
        <f t="shared" si="15"/>
        <v/>
      </c>
    </row>
    <row r="497" spans="1:5" x14ac:dyDescent="0.2">
      <c r="A497" t="s">
        <v>827</v>
      </c>
      <c r="B497" t="str">
        <f t="shared" si="16"/>
        <v/>
      </c>
      <c r="C497" t="str">
        <f t="shared" si="16"/>
        <v/>
      </c>
      <c r="D497" t="str">
        <f t="shared" si="16"/>
        <v/>
      </c>
      <c r="E497" t="str">
        <f t="shared" si="15"/>
        <v/>
      </c>
    </row>
    <row r="498" spans="1:5" x14ac:dyDescent="0.2">
      <c r="A498" t="s">
        <v>611</v>
      </c>
      <c r="B498" t="str">
        <f t="shared" si="16"/>
        <v/>
      </c>
      <c r="C498" t="str">
        <f t="shared" si="16"/>
        <v/>
      </c>
      <c r="D498" t="str">
        <f t="shared" si="16"/>
        <v/>
      </c>
      <c r="E498" t="str">
        <f t="shared" si="15"/>
        <v/>
      </c>
    </row>
    <row r="499" spans="1:5" x14ac:dyDescent="0.2">
      <c r="A499" t="s">
        <v>828</v>
      </c>
      <c r="B499" t="str">
        <f t="shared" si="16"/>
        <v/>
      </c>
      <c r="C499" t="str">
        <f t="shared" si="16"/>
        <v/>
      </c>
      <c r="D499" t="str">
        <f t="shared" si="16"/>
        <v/>
      </c>
      <c r="E499" t="str">
        <f t="shared" si="15"/>
        <v/>
      </c>
    </row>
    <row r="500" spans="1:5" x14ac:dyDescent="0.2">
      <c r="A500" t="s">
        <v>829</v>
      </c>
      <c r="B500" t="str">
        <f t="shared" si="16"/>
        <v/>
      </c>
      <c r="C500" t="str">
        <f t="shared" si="16"/>
        <v/>
      </c>
      <c r="D500" t="str">
        <f t="shared" si="16"/>
        <v/>
      </c>
      <c r="E500" t="str">
        <f t="shared" si="15"/>
        <v/>
      </c>
    </row>
    <row r="501" spans="1:5" x14ac:dyDescent="0.2">
      <c r="A501" t="s">
        <v>830</v>
      </c>
      <c r="B501" t="str">
        <f t="shared" si="16"/>
        <v/>
      </c>
      <c r="C501" t="str">
        <f t="shared" si="16"/>
        <v/>
      </c>
      <c r="D501" t="str">
        <f t="shared" si="16"/>
        <v/>
      </c>
      <c r="E501" t="str">
        <f t="shared" si="15"/>
        <v/>
      </c>
    </row>
    <row r="502" spans="1:5" x14ac:dyDescent="0.2">
      <c r="A502" t="s">
        <v>200</v>
      </c>
      <c r="B502" t="str">
        <f t="shared" si="16"/>
        <v/>
      </c>
      <c r="C502" t="str">
        <f t="shared" si="16"/>
        <v/>
      </c>
      <c r="D502" t="str">
        <f t="shared" si="16"/>
        <v/>
      </c>
      <c r="E502" t="str">
        <f t="shared" si="15"/>
        <v/>
      </c>
    </row>
    <row r="503" spans="1:5" x14ac:dyDescent="0.2">
      <c r="A503" t="s">
        <v>832</v>
      </c>
      <c r="B503" t="str">
        <f t="shared" si="16"/>
        <v/>
      </c>
      <c r="C503" t="str">
        <f t="shared" si="16"/>
        <v/>
      </c>
      <c r="D503" t="str">
        <f t="shared" si="16"/>
        <v/>
      </c>
      <c r="E503" t="str">
        <f t="shared" si="15"/>
        <v/>
      </c>
    </row>
    <row r="504" spans="1:5" x14ac:dyDescent="0.2">
      <c r="A504" t="s">
        <v>175</v>
      </c>
      <c r="B504" t="str">
        <f t="shared" si="16"/>
        <v/>
      </c>
      <c r="C504" t="str">
        <f t="shared" si="16"/>
        <v/>
      </c>
      <c r="D504" t="str">
        <f t="shared" si="16"/>
        <v/>
      </c>
      <c r="E504" t="str">
        <f t="shared" si="15"/>
        <v/>
      </c>
    </row>
    <row r="505" spans="1:5" x14ac:dyDescent="0.2">
      <c r="A505" t="s">
        <v>834</v>
      </c>
      <c r="B505" t="str">
        <f t="shared" si="16"/>
        <v/>
      </c>
      <c r="C505" t="str">
        <f t="shared" si="16"/>
        <v/>
      </c>
      <c r="D505" t="str">
        <f t="shared" si="16"/>
        <v/>
      </c>
      <c r="E505" t="str">
        <f t="shared" si="15"/>
        <v/>
      </c>
    </row>
    <row r="506" spans="1:5" x14ac:dyDescent="0.2">
      <c r="A506" t="s">
        <v>835</v>
      </c>
      <c r="B506" t="str">
        <f t="shared" si="16"/>
        <v/>
      </c>
      <c r="C506" t="str">
        <f t="shared" si="16"/>
        <v/>
      </c>
      <c r="D506" t="str">
        <f t="shared" si="16"/>
        <v/>
      </c>
      <c r="E506" t="str">
        <f t="shared" si="15"/>
        <v/>
      </c>
    </row>
    <row r="507" spans="1:5" x14ac:dyDescent="0.2">
      <c r="A507" t="s">
        <v>836</v>
      </c>
      <c r="B507" t="str">
        <f t="shared" si="16"/>
        <v/>
      </c>
      <c r="C507" t="str">
        <f t="shared" si="16"/>
        <v/>
      </c>
      <c r="D507" t="str">
        <f t="shared" si="16"/>
        <v/>
      </c>
      <c r="E507" t="str">
        <f t="shared" si="15"/>
        <v/>
      </c>
    </row>
    <row r="508" spans="1:5" x14ac:dyDescent="0.2">
      <c r="A508" t="s">
        <v>837</v>
      </c>
      <c r="B508" t="str">
        <f t="shared" si="16"/>
        <v/>
      </c>
      <c r="C508" t="str">
        <f t="shared" si="16"/>
        <v/>
      </c>
      <c r="D508" t="str">
        <f t="shared" si="16"/>
        <v/>
      </c>
      <c r="E508" t="str">
        <f t="shared" si="15"/>
        <v/>
      </c>
    </row>
    <row r="509" spans="1:5" x14ac:dyDescent="0.2">
      <c r="A509" t="s">
        <v>192</v>
      </c>
      <c r="B509" t="str">
        <f t="shared" si="16"/>
        <v/>
      </c>
      <c r="C509" t="str">
        <f t="shared" si="16"/>
        <v/>
      </c>
      <c r="D509" t="str">
        <f t="shared" si="16"/>
        <v/>
      </c>
      <c r="E509" t="str">
        <f t="shared" si="15"/>
        <v/>
      </c>
    </row>
    <row r="510" spans="1:5" x14ac:dyDescent="0.2">
      <c r="A510" t="s">
        <v>841</v>
      </c>
      <c r="B510" t="str">
        <f t="shared" si="16"/>
        <v/>
      </c>
      <c r="C510" t="str">
        <f t="shared" si="16"/>
        <v/>
      </c>
      <c r="D510" t="str">
        <f t="shared" si="16"/>
        <v/>
      </c>
      <c r="E510" t="str">
        <f t="shared" si="15"/>
        <v/>
      </c>
    </row>
    <row r="511" spans="1:5" x14ac:dyDescent="0.2">
      <c r="A511" t="s">
        <v>161</v>
      </c>
      <c r="B511" t="str">
        <f t="shared" si="16"/>
        <v/>
      </c>
      <c r="C511" t="str">
        <f t="shared" si="16"/>
        <v/>
      </c>
      <c r="D511" t="str">
        <f t="shared" si="16"/>
        <v/>
      </c>
      <c r="E511" t="str">
        <f t="shared" si="15"/>
        <v/>
      </c>
    </row>
    <row r="512" spans="1:5" x14ac:dyDescent="0.2">
      <c r="A512" t="s">
        <v>842</v>
      </c>
      <c r="B512" t="str">
        <f t="shared" si="16"/>
        <v/>
      </c>
      <c r="C512" t="str">
        <f t="shared" si="16"/>
        <v/>
      </c>
      <c r="D512" t="str">
        <f t="shared" si="16"/>
        <v/>
      </c>
      <c r="E512" t="str">
        <f t="shared" si="15"/>
        <v/>
      </c>
    </row>
    <row r="513" spans="1:5" x14ac:dyDescent="0.2">
      <c r="A513" t="s">
        <v>610</v>
      </c>
      <c r="B513" t="str">
        <f t="shared" si="16"/>
        <v/>
      </c>
      <c r="C513" t="str">
        <f t="shared" si="16"/>
        <v/>
      </c>
      <c r="D513" t="str">
        <f t="shared" si="16"/>
        <v/>
      </c>
      <c r="E513" t="str">
        <f t="shared" si="15"/>
        <v/>
      </c>
    </row>
    <row r="514" spans="1:5" x14ac:dyDescent="0.2">
      <c r="A514" t="s">
        <v>843</v>
      </c>
      <c r="B514" t="str">
        <f t="shared" si="16"/>
        <v/>
      </c>
      <c r="C514" t="str">
        <f t="shared" si="16"/>
        <v/>
      </c>
      <c r="D514" t="str">
        <f t="shared" si="16"/>
        <v/>
      </c>
      <c r="E514" t="str">
        <f t="shared" ref="E514:E577" si="17">B514&amp;C514&amp;D514</f>
        <v/>
      </c>
    </row>
    <row r="515" spans="1:5" x14ac:dyDescent="0.2">
      <c r="A515" t="s">
        <v>191</v>
      </c>
      <c r="B515" t="str">
        <f t="shared" ref="B515:D578" si="18">IF(IFERROR(FIND(B$1,$A515),0)&gt;0,B$1,"")</f>
        <v/>
      </c>
      <c r="C515" t="str">
        <f t="shared" si="18"/>
        <v/>
      </c>
      <c r="D515" t="str">
        <f t="shared" si="18"/>
        <v/>
      </c>
      <c r="E515" t="str">
        <f t="shared" si="17"/>
        <v/>
      </c>
    </row>
    <row r="516" spans="1:5" x14ac:dyDescent="0.2">
      <c r="A516" t="s">
        <v>462</v>
      </c>
      <c r="B516" t="str">
        <f t="shared" si="18"/>
        <v/>
      </c>
      <c r="C516" t="str">
        <f t="shared" si="18"/>
        <v/>
      </c>
      <c r="D516" t="str">
        <f t="shared" si="18"/>
        <v/>
      </c>
      <c r="E516" t="str">
        <f t="shared" si="17"/>
        <v/>
      </c>
    </row>
    <row r="517" spans="1:5" x14ac:dyDescent="0.2">
      <c r="A517" t="s">
        <v>383</v>
      </c>
      <c r="B517" t="str">
        <f t="shared" si="18"/>
        <v/>
      </c>
      <c r="C517" t="str">
        <f t="shared" si="18"/>
        <v/>
      </c>
      <c r="D517" t="str">
        <f t="shared" si="18"/>
        <v/>
      </c>
      <c r="E517" t="str">
        <f t="shared" si="17"/>
        <v/>
      </c>
    </row>
    <row r="518" spans="1:5" x14ac:dyDescent="0.2">
      <c r="A518" t="s">
        <v>844</v>
      </c>
      <c r="B518" t="str">
        <f t="shared" si="18"/>
        <v/>
      </c>
      <c r="C518" t="str">
        <f t="shared" si="18"/>
        <v/>
      </c>
      <c r="D518" t="str">
        <f t="shared" si="18"/>
        <v/>
      </c>
      <c r="E518" t="str">
        <f t="shared" si="17"/>
        <v/>
      </c>
    </row>
    <row r="519" spans="1:5" x14ac:dyDescent="0.2">
      <c r="A519" t="s">
        <v>845</v>
      </c>
      <c r="B519" t="str">
        <f t="shared" si="18"/>
        <v/>
      </c>
      <c r="C519" t="str">
        <f t="shared" si="18"/>
        <v/>
      </c>
      <c r="D519" t="str">
        <f t="shared" si="18"/>
        <v/>
      </c>
      <c r="E519" t="str">
        <f t="shared" si="17"/>
        <v/>
      </c>
    </row>
    <row r="520" spans="1:5" x14ac:dyDescent="0.2">
      <c r="A520" t="s">
        <v>846</v>
      </c>
      <c r="B520" t="str">
        <f t="shared" si="18"/>
        <v/>
      </c>
      <c r="C520" t="str">
        <f t="shared" si="18"/>
        <v/>
      </c>
      <c r="D520" t="str">
        <f t="shared" si="18"/>
        <v/>
      </c>
      <c r="E520" t="str">
        <f t="shared" si="17"/>
        <v/>
      </c>
    </row>
    <row r="521" spans="1:5" x14ac:dyDescent="0.2">
      <c r="A521" t="s">
        <v>847</v>
      </c>
      <c r="B521" t="str">
        <f t="shared" si="18"/>
        <v/>
      </c>
      <c r="C521" t="str">
        <f t="shared" si="18"/>
        <v/>
      </c>
      <c r="D521" t="str">
        <f t="shared" si="18"/>
        <v/>
      </c>
      <c r="E521" t="str">
        <f t="shared" si="17"/>
        <v/>
      </c>
    </row>
    <row r="522" spans="1:5" x14ac:dyDescent="0.2">
      <c r="A522" t="s">
        <v>848</v>
      </c>
      <c r="B522" t="str">
        <f t="shared" si="18"/>
        <v/>
      </c>
      <c r="C522" t="str">
        <f t="shared" si="18"/>
        <v/>
      </c>
      <c r="D522" t="str">
        <f t="shared" si="18"/>
        <v/>
      </c>
      <c r="E522" t="str">
        <f t="shared" si="17"/>
        <v/>
      </c>
    </row>
    <row r="523" spans="1:5" x14ac:dyDescent="0.2">
      <c r="A523" t="s">
        <v>469</v>
      </c>
      <c r="B523" t="str">
        <f t="shared" si="18"/>
        <v/>
      </c>
      <c r="C523" t="str">
        <f t="shared" si="18"/>
        <v/>
      </c>
      <c r="D523" t="str">
        <f t="shared" si="18"/>
        <v/>
      </c>
      <c r="E523" t="str">
        <f t="shared" si="17"/>
        <v/>
      </c>
    </row>
    <row r="524" spans="1:5" x14ac:dyDescent="0.2">
      <c r="A524" t="s">
        <v>849</v>
      </c>
      <c r="B524" t="str">
        <f t="shared" si="18"/>
        <v/>
      </c>
      <c r="C524" t="str">
        <f t="shared" si="18"/>
        <v/>
      </c>
      <c r="D524" t="str">
        <f t="shared" si="18"/>
        <v/>
      </c>
      <c r="E524" t="str">
        <f t="shared" si="17"/>
        <v/>
      </c>
    </row>
    <row r="525" spans="1:5" x14ac:dyDescent="0.2">
      <c r="A525" t="s">
        <v>850</v>
      </c>
      <c r="B525" t="str">
        <f t="shared" si="18"/>
        <v/>
      </c>
      <c r="C525" t="str">
        <f t="shared" si="18"/>
        <v/>
      </c>
      <c r="D525" t="str">
        <f t="shared" si="18"/>
        <v/>
      </c>
      <c r="E525" t="str">
        <f t="shared" si="17"/>
        <v/>
      </c>
    </row>
    <row r="526" spans="1:5" x14ac:dyDescent="0.2">
      <c r="A526" t="s">
        <v>851</v>
      </c>
      <c r="B526" t="str">
        <f t="shared" si="18"/>
        <v/>
      </c>
      <c r="C526" t="str">
        <f t="shared" si="18"/>
        <v/>
      </c>
      <c r="D526" t="str">
        <f t="shared" si="18"/>
        <v/>
      </c>
      <c r="E526" t="str">
        <f t="shared" si="17"/>
        <v/>
      </c>
    </row>
    <row r="527" spans="1:5" x14ac:dyDescent="0.2">
      <c r="A527" t="s">
        <v>852</v>
      </c>
      <c r="B527" t="str">
        <f t="shared" si="18"/>
        <v/>
      </c>
      <c r="C527" t="str">
        <f t="shared" si="18"/>
        <v/>
      </c>
      <c r="D527" t="str">
        <f t="shared" si="18"/>
        <v/>
      </c>
      <c r="E527" t="str">
        <f t="shared" si="17"/>
        <v/>
      </c>
    </row>
    <row r="528" spans="1:5" x14ac:dyDescent="0.2">
      <c r="A528" t="s">
        <v>936</v>
      </c>
      <c r="B528" t="str">
        <f t="shared" si="18"/>
        <v/>
      </c>
      <c r="C528" t="str">
        <f t="shared" si="18"/>
        <v/>
      </c>
      <c r="D528" t="str">
        <f t="shared" si="18"/>
        <v/>
      </c>
      <c r="E528" t="str">
        <f t="shared" si="17"/>
        <v/>
      </c>
    </row>
    <row r="529" spans="1:5" x14ac:dyDescent="0.2">
      <c r="A529" t="s">
        <v>937</v>
      </c>
      <c r="B529" t="str">
        <f t="shared" si="18"/>
        <v/>
      </c>
      <c r="C529" t="str">
        <f t="shared" si="18"/>
        <v/>
      </c>
      <c r="D529" t="str">
        <f t="shared" si="18"/>
        <v/>
      </c>
      <c r="E529" t="str">
        <f t="shared" si="17"/>
        <v/>
      </c>
    </row>
    <row r="530" spans="1:5" x14ac:dyDescent="0.2">
      <c r="A530" t="s">
        <v>938</v>
      </c>
      <c r="B530" t="str">
        <f t="shared" si="18"/>
        <v/>
      </c>
      <c r="C530" t="str">
        <f t="shared" si="18"/>
        <v/>
      </c>
      <c r="D530" t="str">
        <f t="shared" si="18"/>
        <v/>
      </c>
      <c r="E530" t="str">
        <f t="shared" si="17"/>
        <v/>
      </c>
    </row>
    <row r="531" spans="1:5" x14ac:dyDescent="0.2">
      <c r="A531" t="s">
        <v>939</v>
      </c>
      <c r="B531" t="str">
        <f t="shared" si="18"/>
        <v/>
      </c>
      <c r="C531" t="str">
        <f t="shared" si="18"/>
        <v/>
      </c>
      <c r="D531" t="str">
        <f t="shared" si="18"/>
        <v/>
      </c>
      <c r="E531" t="str">
        <f t="shared" si="17"/>
        <v/>
      </c>
    </row>
    <row r="532" spans="1:5" x14ac:dyDescent="0.2">
      <c r="A532" t="s">
        <v>940</v>
      </c>
      <c r="B532" t="str">
        <f t="shared" si="18"/>
        <v/>
      </c>
      <c r="C532" t="str">
        <f t="shared" si="18"/>
        <v/>
      </c>
      <c r="D532" t="str">
        <f t="shared" si="18"/>
        <v/>
      </c>
      <c r="E532" t="str">
        <f t="shared" si="17"/>
        <v/>
      </c>
    </row>
    <row r="533" spans="1:5" x14ac:dyDescent="0.2">
      <c r="A533" t="s">
        <v>941</v>
      </c>
      <c r="B533" t="str">
        <f t="shared" si="18"/>
        <v/>
      </c>
      <c r="C533" t="str">
        <f t="shared" si="18"/>
        <v/>
      </c>
      <c r="D533" t="str">
        <f t="shared" si="18"/>
        <v/>
      </c>
      <c r="E533" t="str">
        <f t="shared" si="17"/>
        <v/>
      </c>
    </row>
    <row r="534" spans="1:5" x14ac:dyDescent="0.2">
      <c r="A534" t="s">
        <v>942</v>
      </c>
      <c r="B534" t="str">
        <f t="shared" si="18"/>
        <v/>
      </c>
      <c r="C534" t="str">
        <f t="shared" si="18"/>
        <v/>
      </c>
      <c r="D534" t="str">
        <f t="shared" si="18"/>
        <v/>
      </c>
      <c r="E534" t="str">
        <f t="shared" si="17"/>
        <v/>
      </c>
    </row>
    <row r="535" spans="1:5" x14ac:dyDescent="0.2">
      <c r="A535" t="s">
        <v>943</v>
      </c>
      <c r="B535" t="str">
        <f t="shared" si="18"/>
        <v/>
      </c>
      <c r="C535" t="str">
        <f t="shared" si="18"/>
        <v/>
      </c>
      <c r="D535" t="str">
        <f t="shared" si="18"/>
        <v/>
      </c>
      <c r="E535" t="str">
        <f t="shared" si="17"/>
        <v/>
      </c>
    </row>
    <row r="536" spans="1:5" x14ac:dyDescent="0.2">
      <c r="A536" t="s">
        <v>944</v>
      </c>
      <c r="B536" t="str">
        <f t="shared" si="18"/>
        <v/>
      </c>
      <c r="C536" t="str">
        <f t="shared" si="18"/>
        <v/>
      </c>
      <c r="D536" t="str">
        <f t="shared" si="18"/>
        <v/>
      </c>
      <c r="E536" t="str">
        <f t="shared" si="17"/>
        <v/>
      </c>
    </row>
    <row r="537" spans="1:5" x14ac:dyDescent="0.2">
      <c r="A537" t="s">
        <v>945</v>
      </c>
      <c r="B537" t="str">
        <f t="shared" si="18"/>
        <v/>
      </c>
      <c r="C537" t="str">
        <f t="shared" si="18"/>
        <v/>
      </c>
      <c r="D537" t="str">
        <f t="shared" si="18"/>
        <v/>
      </c>
      <c r="E537" t="str">
        <f t="shared" si="17"/>
        <v/>
      </c>
    </row>
    <row r="538" spans="1:5" x14ac:dyDescent="0.2">
      <c r="A538" t="s">
        <v>946</v>
      </c>
      <c r="B538" t="str">
        <f t="shared" si="18"/>
        <v/>
      </c>
      <c r="C538" t="str">
        <f t="shared" si="18"/>
        <v/>
      </c>
      <c r="D538" t="str">
        <f t="shared" si="18"/>
        <v/>
      </c>
      <c r="E538" t="str">
        <f t="shared" si="17"/>
        <v/>
      </c>
    </row>
    <row r="539" spans="1:5" x14ac:dyDescent="0.2">
      <c r="A539" t="s">
        <v>947</v>
      </c>
      <c r="B539" t="str">
        <f t="shared" si="18"/>
        <v/>
      </c>
      <c r="C539" t="str">
        <f t="shared" si="18"/>
        <v/>
      </c>
      <c r="D539" t="str">
        <f t="shared" si="18"/>
        <v/>
      </c>
      <c r="E539" t="str">
        <f t="shared" si="17"/>
        <v/>
      </c>
    </row>
    <row r="540" spans="1:5" x14ac:dyDescent="0.2">
      <c r="A540" t="s">
        <v>948</v>
      </c>
      <c r="B540" t="str">
        <f t="shared" si="18"/>
        <v/>
      </c>
      <c r="C540" t="str">
        <f t="shared" si="18"/>
        <v/>
      </c>
      <c r="D540" t="str">
        <f t="shared" si="18"/>
        <v/>
      </c>
      <c r="E540" t="str">
        <f t="shared" si="17"/>
        <v/>
      </c>
    </row>
    <row r="541" spans="1:5" x14ac:dyDescent="0.2">
      <c r="A541" t="s">
        <v>949</v>
      </c>
      <c r="B541" t="str">
        <f t="shared" si="18"/>
        <v/>
      </c>
      <c r="C541" t="str">
        <f t="shared" si="18"/>
        <v/>
      </c>
      <c r="D541" t="str">
        <f t="shared" si="18"/>
        <v/>
      </c>
      <c r="E541" t="str">
        <f t="shared" si="17"/>
        <v/>
      </c>
    </row>
    <row r="542" spans="1:5" x14ac:dyDescent="0.2">
      <c r="A542" t="s">
        <v>950</v>
      </c>
      <c r="B542" t="str">
        <f t="shared" si="18"/>
        <v/>
      </c>
      <c r="C542" t="str">
        <f t="shared" si="18"/>
        <v/>
      </c>
      <c r="D542" t="str">
        <f t="shared" si="18"/>
        <v/>
      </c>
      <c r="E542" t="str">
        <f t="shared" si="17"/>
        <v/>
      </c>
    </row>
    <row r="543" spans="1:5" x14ac:dyDescent="0.2">
      <c r="A543" t="s">
        <v>951</v>
      </c>
      <c r="B543" t="str">
        <f t="shared" si="18"/>
        <v/>
      </c>
      <c r="C543" t="str">
        <f t="shared" si="18"/>
        <v/>
      </c>
      <c r="D543" t="str">
        <f t="shared" si="18"/>
        <v/>
      </c>
      <c r="E543" t="str">
        <f t="shared" si="17"/>
        <v/>
      </c>
    </row>
    <row r="544" spans="1:5" x14ac:dyDescent="0.2">
      <c r="A544" t="s">
        <v>952</v>
      </c>
      <c r="B544" t="str">
        <f t="shared" si="18"/>
        <v/>
      </c>
      <c r="C544" t="str">
        <f t="shared" si="18"/>
        <v/>
      </c>
      <c r="D544" t="str">
        <f t="shared" si="18"/>
        <v/>
      </c>
      <c r="E544" t="str">
        <f t="shared" si="17"/>
        <v/>
      </c>
    </row>
    <row r="545" spans="1:5" x14ac:dyDescent="0.2">
      <c r="A545" t="s">
        <v>953</v>
      </c>
      <c r="B545" t="str">
        <f t="shared" si="18"/>
        <v/>
      </c>
      <c r="C545" t="str">
        <f t="shared" si="18"/>
        <v/>
      </c>
      <c r="D545" t="str">
        <f t="shared" si="18"/>
        <v/>
      </c>
      <c r="E545" t="str">
        <f t="shared" si="17"/>
        <v/>
      </c>
    </row>
    <row r="546" spans="1:5" x14ac:dyDescent="0.2">
      <c r="A546" t="s">
        <v>954</v>
      </c>
      <c r="B546" t="str">
        <f t="shared" si="18"/>
        <v/>
      </c>
      <c r="C546" t="str">
        <f t="shared" si="18"/>
        <v/>
      </c>
      <c r="D546" t="str">
        <f t="shared" si="18"/>
        <v/>
      </c>
      <c r="E546" t="str">
        <f t="shared" si="17"/>
        <v/>
      </c>
    </row>
    <row r="547" spans="1:5" x14ac:dyDescent="0.2">
      <c r="A547" t="s">
        <v>955</v>
      </c>
      <c r="B547" t="str">
        <f t="shared" si="18"/>
        <v/>
      </c>
      <c r="C547" t="str">
        <f t="shared" si="18"/>
        <v/>
      </c>
      <c r="D547" t="str">
        <f t="shared" si="18"/>
        <v/>
      </c>
      <c r="E547" t="str">
        <f t="shared" si="17"/>
        <v/>
      </c>
    </row>
    <row r="548" spans="1:5" x14ac:dyDescent="0.2">
      <c r="A548" t="s">
        <v>956</v>
      </c>
      <c r="B548" t="str">
        <f t="shared" si="18"/>
        <v/>
      </c>
      <c r="C548" t="str">
        <f t="shared" si="18"/>
        <v/>
      </c>
      <c r="D548" t="str">
        <f t="shared" si="18"/>
        <v/>
      </c>
      <c r="E548" t="str">
        <f t="shared" si="17"/>
        <v/>
      </c>
    </row>
    <row r="549" spans="1:5" x14ac:dyDescent="0.2">
      <c r="A549" t="s">
        <v>957</v>
      </c>
      <c r="B549" t="str">
        <f t="shared" si="18"/>
        <v/>
      </c>
      <c r="C549" t="str">
        <f t="shared" si="18"/>
        <v/>
      </c>
      <c r="D549" t="str">
        <f t="shared" si="18"/>
        <v/>
      </c>
      <c r="E549" t="str">
        <f t="shared" si="17"/>
        <v/>
      </c>
    </row>
    <row r="550" spans="1:5" x14ac:dyDescent="0.2">
      <c r="A550" t="s">
        <v>958</v>
      </c>
      <c r="B550" t="str">
        <f t="shared" si="18"/>
        <v/>
      </c>
      <c r="C550" t="str">
        <f t="shared" si="18"/>
        <v/>
      </c>
      <c r="D550" t="str">
        <f t="shared" si="18"/>
        <v/>
      </c>
      <c r="E550" t="str">
        <f t="shared" si="17"/>
        <v/>
      </c>
    </row>
    <row r="551" spans="1:5" x14ac:dyDescent="0.2">
      <c r="A551" t="s">
        <v>959</v>
      </c>
      <c r="B551" t="str">
        <f t="shared" si="18"/>
        <v/>
      </c>
      <c r="C551" t="str">
        <f t="shared" si="18"/>
        <v/>
      </c>
      <c r="D551" t="str">
        <f t="shared" si="18"/>
        <v/>
      </c>
      <c r="E551" t="str">
        <f t="shared" si="17"/>
        <v/>
      </c>
    </row>
    <row r="552" spans="1:5" x14ac:dyDescent="0.2">
      <c r="A552" t="s">
        <v>960</v>
      </c>
      <c r="B552" t="str">
        <f t="shared" si="18"/>
        <v/>
      </c>
      <c r="C552" t="str">
        <f t="shared" si="18"/>
        <v/>
      </c>
      <c r="D552" t="str">
        <f t="shared" si="18"/>
        <v/>
      </c>
      <c r="E552" t="str">
        <f t="shared" si="17"/>
        <v/>
      </c>
    </row>
    <row r="553" spans="1:5" x14ac:dyDescent="0.2">
      <c r="A553" t="s">
        <v>961</v>
      </c>
      <c r="B553" t="str">
        <f t="shared" si="18"/>
        <v/>
      </c>
      <c r="C553" t="str">
        <f t="shared" si="18"/>
        <v/>
      </c>
      <c r="D553" t="str">
        <f t="shared" si="18"/>
        <v/>
      </c>
      <c r="E553" t="str">
        <f t="shared" si="17"/>
        <v/>
      </c>
    </row>
    <row r="554" spans="1:5" x14ac:dyDescent="0.2">
      <c r="A554" t="s">
        <v>962</v>
      </c>
      <c r="B554" t="str">
        <f t="shared" si="18"/>
        <v/>
      </c>
      <c r="C554" t="str">
        <f t="shared" si="18"/>
        <v/>
      </c>
      <c r="D554" t="str">
        <f t="shared" si="18"/>
        <v/>
      </c>
      <c r="E554" t="str">
        <f t="shared" si="17"/>
        <v/>
      </c>
    </row>
    <row r="555" spans="1:5" x14ac:dyDescent="0.2">
      <c r="A555" t="s">
        <v>963</v>
      </c>
      <c r="B555" t="str">
        <f t="shared" si="18"/>
        <v/>
      </c>
      <c r="C555" t="str">
        <f t="shared" si="18"/>
        <v/>
      </c>
      <c r="D555" t="str">
        <f t="shared" si="18"/>
        <v/>
      </c>
      <c r="E555" t="str">
        <f t="shared" si="17"/>
        <v/>
      </c>
    </row>
    <row r="556" spans="1:5" x14ac:dyDescent="0.2">
      <c r="A556" t="s">
        <v>964</v>
      </c>
      <c r="B556" t="str">
        <f t="shared" si="18"/>
        <v/>
      </c>
      <c r="C556" t="str">
        <f t="shared" si="18"/>
        <v/>
      </c>
      <c r="D556" t="str">
        <f t="shared" si="18"/>
        <v/>
      </c>
      <c r="E556" t="str">
        <f t="shared" si="17"/>
        <v/>
      </c>
    </row>
    <row r="557" spans="1:5" x14ac:dyDescent="0.2">
      <c r="A557" t="s">
        <v>965</v>
      </c>
      <c r="B557" t="str">
        <f t="shared" si="18"/>
        <v/>
      </c>
      <c r="C557" t="str">
        <f t="shared" si="18"/>
        <v/>
      </c>
      <c r="D557" t="str">
        <f t="shared" si="18"/>
        <v/>
      </c>
      <c r="E557" t="str">
        <f t="shared" si="17"/>
        <v/>
      </c>
    </row>
    <row r="558" spans="1:5" x14ac:dyDescent="0.2">
      <c r="A558" t="s">
        <v>966</v>
      </c>
      <c r="B558" t="str">
        <f t="shared" si="18"/>
        <v/>
      </c>
      <c r="C558" t="str">
        <f t="shared" si="18"/>
        <v/>
      </c>
      <c r="D558" t="str">
        <f t="shared" si="18"/>
        <v/>
      </c>
      <c r="E558" t="str">
        <f t="shared" si="17"/>
        <v/>
      </c>
    </row>
    <row r="559" spans="1:5" x14ac:dyDescent="0.2">
      <c r="A559" t="s">
        <v>967</v>
      </c>
      <c r="B559" t="str">
        <f t="shared" si="18"/>
        <v/>
      </c>
      <c r="C559" t="str">
        <f t="shared" si="18"/>
        <v/>
      </c>
      <c r="D559" t="str">
        <f t="shared" si="18"/>
        <v/>
      </c>
      <c r="E559" t="str">
        <f t="shared" si="17"/>
        <v/>
      </c>
    </row>
    <row r="560" spans="1:5" x14ac:dyDescent="0.2">
      <c r="A560" t="s">
        <v>968</v>
      </c>
      <c r="B560" t="str">
        <f t="shared" si="18"/>
        <v/>
      </c>
      <c r="C560" t="str">
        <f t="shared" si="18"/>
        <v/>
      </c>
      <c r="D560" t="str">
        <f t="shared" si="18"/>
        <v/>
      </c>
      <c r="E560" t="str">
        <f t="shared" si="17"/>
        <v/>
      </c>
    </row>
    <row r="561" spans="1:5" x14ac:dyDescent="0.2">
      <c r="A561" t="s">
        <v>969</v>
      </c>
      <c r="B561" t="str">
        <f t="shared" si="18"/>
        <v/>
      </c>
      <c r="C561" t="str">
        <f t="shared" si="18"/>
        <v/>
      </c>
      <c r="D561" t="str">
        <f t="shared" si="18"/>
        <v/>
      </c>
      <c r="E561" t="str">
        <f t="shared" si="17"/>
        <v/>
      </c>
    </row>
    <row r="562" spans="1:5" x14ac:dyDescent="0.2">
      <c r="A562" t="s">
        <v>970</v>
      </c>
      <c r="B562" t="str">
        <f t="shared" si="18"/>
        <v/>
      </c>
      <c r="C562" t="str">
        <f t="shared" si="18"/>
        <v/>
      </c>
      <c r="D562" t="str">
        <f t="shared" si="18"/>
        <v/>
      </c>
      <c r="E562" t="str">
        <f t="shared" si="17"/>
        <v/>
      </c>
    </row>
    <row r="563" spans="1:5" x14ac:dyDescent="0.2">
      <c r="A563" t="s">
        <v>971</v>
      </c>
      <c r="B563" t="str">
        <f t="shared" si="18"/>
        <v/>
      </c>
      <c r="C563" t="str">
        <f t="shared" si="18"/>
        <v/>
      </c>
      <c r="D563" t="str">
        <f t="shared" si="18"/>
        <v/>
      </c>
      <c r="E563" t="str">
        <f t="shared" si="17"/>
        <v/>
      </c>
    </row>
    <row r="564" spans="1:5" x14ac:dyDescent="0.2">
      <c r="A564" t="s">
        <v>972</v>
      </c>
      <c r="B564" t="str">
        <f t="shared" si="18"/>
        <v/>
      </c>
      <c r="C564" t="str">
        <f t="shared" si="18"/>
        <v/>
      </c>
      <c r="D564" t="str">
        <f t="shared" si="18"/>
        <v/>
      </c>
      <c r="E564" t="str">
        <f t="shared" si="17"/>
        <v/>
      </c>
    </row>
    <row r="565" spans="1:5" x14ac:dyDescent="0.2">
      <c r="A565" t="s">
        <v>973</v>
      </c>
      <c r="B565" t="str">
        <f t="shared" si="18"/>
        <v/>
      </c>
      <c r="C565" t="str">
        <f t="shared" si="18"/>
        <v/>
      </c>
      <c r="D565" t="str">
        <f t="shared" si="18"/>
        <v/>
      </c>
      <c r="E565" t="str">
        <f t="shared" si="17"/>
        <v/>
      </c>
    </row>
    <row r="566" spans="1:5" x14ac:dyDescent="0.2">
      <c r="A566" t="s">
        <v>974</v>
      </c>
      <c r="B566" t="str">
        <f t="shared" si="18"/>
        <v/>
      </c>
      <c r="C566" t="str">
        <f t="shared" si="18"/>
        <v/>
      </c>
      <c r="D566" t="str">
        <f t="shared" si="18"/>
        <v/>
      </c>
      <c r="E566" t="str">
        <f t="shared" si="17"/>
        <v/>
      </c>
    </row>
    <row r="567" spans="1:5" x14ac:dyDescent="0.2">
      <c r="A567" t="s">
        <v>975</v>
      </c>
      <c r="B567" t="str">
        <f t="shared" si="18"/>
        <v/>
      </c>
      <c r="C567" t="str">
        <f t="shared" si="18"/>
        <v/>
      </c>
      <c r="D567" t="str">
        <f t="shared" si="18"/>
        <v/>
      </c>
      <c r="E567" t="str">
        <f t="shared" si="17"/>
        <v/>
      </c>
    </row>
    <row r="568" spans="1:5" x14ac:dyDescent="0.2">
      <c r="A568" t="s">
        <v>976</v>
      </c>
      <c r="B568" t="str">
        <f t="shared" si="18"/>
        <v/>
      </c>
      <c r="C568" t="str">
        <f t="shared" si="18"/>
        <v/>
      </c>
      <c r="D568" t="str">
        <f t="shared" si="18"/>
        <v/>
      </c>
      <c r="E568" t="str">
        <f t="shared" si="17"/>
        <v/>
      </c>
    </row>
    <row r="569" spans="1:5" x14ac:dyDescent="0.2">
      <c r="A569" t="s">
        <v>977</v>
      </c>
      <c r="B569" t="str">
        <f t="shared" si="18"/>
        <v/>
      </c>
      <c r="C569" t="str">
        <f t="shared" si="18"/>
        <v/>
      </c>
      <c r="D569" t="str">
        <f t="shared" si="18"/>
        <v/>
      </c>
      <c r="E569" t="str">
        <f t="shared" si="17"/>
        <v/>
      </c>
    </row>
    <row r="570" spans="1:5" x14ac:dyDescent="0.2">
      <c r="A570" t="s">
        <v>978</v>
      </c>
      <c r="B570" t="str">
        <f t="shared" si="18"/>
        <v/>
      </c>
      <c r="C570" t="str">
        <f t="shared" si="18"/>
        <v/>
      </c>
      <c r="D570" t="str">
        <f t="shared" si="18"/>
        <v/>
      </c>
      <c r="E570" t="str">
        <f t="shared" si="17"/>
        <v/>
      </c>
    </row>
    <row r="571" spans="1:5" x14ac:dyDescent="0.2">
      <c r="A571" t="s">
        <v>979</v>
      </c>
      <c r="B571" t="str">
        <f t="shared" si="18"/>
        <v/>
      </c>
      <c r="C571" t="str">
        <f t="shared" si="18"/>
        <v/>
      </c>
      <c r="D571" t="str">
        <f t="shared" si="18"/>
        <v/>
      </c>
      <c r="E571" t="str">
        <f t="shared" si="17"/>
        <v/>
      </c>
    </row>
    <row r="572" spans="1:5" x14ac:dyDescent="0.2">
      <c r="A572" t="s">
        <v>980</v>
      </c>
      <c r="B572" t="str">
        <f t="shared" si="18"/>
        <v/>
      </c>
      <c r="C572" t="str">
        <f t="shared" si="18"/>
        <v/>
      </c>
      <c r="D572" t="str">
        <f t="shared" si="18"/>
        <v/>
      </c>
      <c r="E572" t="str">
        <f t="shared" si="17"/>
        <v/>
      </c>
    </row>
    <row r="573" spans="1:5" x14ac:dyDescent="0.2">
      <c r="A573" t="s">
        <v>924</v>
      </c>
      <c r="B573" t="str">
        <f t="shared" si="18"/>
        <v/>
      </c>
      <c r="C573" t="str">
        <f t="shared" si="18"/>
        <v/>
      </c>
      <c r="D573" t="str">
        <f t="shared" si="18"/>
        <v/>
      </c>
      <c r="E573" t="str">
        <f t="shared" si="17"/>
        <v/>
      </c>
    </row>
    <row r="574" spans="1:5" x14ac:dyDescent="0.2">
      <c r="A574" t="s">
        <v>927</v>
      </c>
      <c r="B574" t="str">
        <f t="shared" si="18"/>
        <v/>
      </c>
      <c r="C574" t="str">
        <f t="shared" si="18"/>
        <v/>
      </c>
      <c r="D574" t="str">
        <f t="shared" si="18"/>
        <v/>
      </c>
      <c r="E574" t="str">
        <f t="shared" si="17"/>
        <v/>
      </c>
    </row>
    <row r="575" spans="1:5" x14ac:dyDescent="0.2">
      <c r="A575" t="s">
        <v>981</v>
      </c>
      <c r="B575" t="str">
        <f t="shared" si="18"/>
        <v/>
      </c>
      <c r="C575" t="str">
        <f t="shared" si="18"/>
        <v/>
      </c>
      <c r="D575" t="str">
        <f t="shared" si="18"/>
        <v/>
      </c>
      <c r="E575" t="str">
        <f t="shared" si="17"/>
        <v/>
      </c>
    </row>
    <row r="576" spans="1:5" x14ac:dyDescent="0.2">
      <c r="A576" t="s">
        <v>982</v>
      </c>
      <c r="B576" t="str">
        <f t="shared" si="18"/>
        <v/>
      </c>
      <c r="C576" t="str">
        <f t="shared" si="18"/>
        <v/>
      </c>
      <c r="D576" t="str">
        <f t="shared" si="18"/>
        <v/>
      </c>
      <c r="E576" t="str">
        <f t="shared" si="17"/>
        <v/>
      </c>
    </row>
    <row r="577" spans="1:5" x14ac:dyDescent="0.2">
      <c r="A577" t="s">
        <v>983</v>
      </c>
      <c r="B577" t="str">
        <f t="shared" si="18"/>
        <v/>
      </c>
      <c r="C577" t="str">
        <f t="shared" si="18"/>
        <v/>
      </c>
      <c r="D577" t="str">
        <f t="shared" si="18"/>
        <v/>
      </c>
      <c r="E577" t="str">
        <f t="shared" si="17"/>
        <v/>
      </c>
    </row>
    <row r="578" spans="1:5" x14ac:dyDescent="0.2">
      <c r="A578" t="s">
        <v>984</v>
      </c>
      <c r="B578" t="str">
        <f t="shared" si="18"/>
        <v/>
      </c>
      <c r="C578" t="str">
        <f t="shared" si="18"/>
        <v/>
      </c>
      <c r="D578" t="str">
        <f t="shared" si="18"/>
        <v/>
      </c>
      <c r="E578" t="str">
        <f t="shared" ref="E578:E641" si="19">B578&amp;C578&amp;D578</f>
        <v/>
      </c>
    </row>
    <row r="579" spans="1:5" x14ac:dyDescent="0.2">
      <c r="A579" t="s">
        <v>914</v>
      </c>
      <c r="B579" t="str">
        <f t="shared" ref="B579:D642" si="20">IF(IFERROR(FIND(B$1,$A579),0)&gt;0,B$1,"")</f>
        <v/>
      </c>
      <c r="C579" t="str">
        <f t="shared" si="20"/>
        <v/>
      </c>
      <c r="D579" t="str">
        <f t="shared" si="20"/>
        <v/>
      </c>
      <c r="E579" t="str">
        <f t="shared" si="19"/>
        <v/>
      </c>
    </row>
    <row r="580" spans="1:5" x14ac:dyDescent="0.2">
      <c r="A580" t="s">
        <v>985</v>
      </c>
      <c r="B580" t="str">
        <f t="shared" si="20"/>
        <v/>
      </c>
      <c r="C580" t="str">
        <f t="shared" si="20"/>
        <v/>
      </c>
      <c r="D580" t="str">
        <f t="shared" si="20"/>
        <v/>
      </c>
      <c r="E580" t="str">
        <f t="shared" si="19"/>
        <v/>
      </c>
    </row>
    <row r="581" spans="1:5" x14ac:dyDescent="0.2">
      <c r="A581" t="s">
        <v>986</v>
      </c>
      <c r="B581" t="str">
        <f t="shared" si="20"/>
        <v/>
      </c>
      <c r="C581" t="str">
        <f t="shared" si="20"/>
        <v/>
      </c>
      <c r="D581" t="str">
        <f t="shared" si="20"/>
        <v/>
      </c>
      <c r="E581" t="str">
        <f t="shared" si="19"/>
        <v/>
      </c>
    </row>
    <row r="582" spans="1:5" x14ac:dyDescent="0.2">
      <c r="A582" t="s">
        <v>987</v>
      </c>
      <c r="B582" t="str">
        <f t="shared" si="20"/>
        <v/>
      </c>
      <c r="C582" t="str">
        <f t="shared" si="20"/>
        <v/>
      </c>
      <c r="D582" t="str">
        <f t="shared" si="20"/>
        <v/>
      </c>
      <c r="E582" t="str">
        <f t="shared" si="19"/>
        <v/>
      </c>
    </row>
    <row r="583" spans="1:5" x14ac:dyDescent="0.2">
      <c r="A583" t="s">
        <v>988</v>
      </c>
      <c r="B583" t="str">
        <f t="shared" si="20"/>
        <v/>
      </c>
      <c r="C583" t="str">
        <f t="shared" si="20"/>
        <v/>
      </c>
      <c r="D583" t="str">
        <f t="shared" si="20"/>
        <v/>
      </c>
      <c r="E583" t="str">
        <f t="shared" si="19"/>
        <v/>
      </c>
    </row>
    <row r="584" spans="1:5" x14ac:dyDescent="0.2">
      <c r="A584" t="s">
        <v>989</v>
      </c>
      <c r="B584" t="str">
        <f t="shared" si="20"/>
        <v/>
      </c>
      <c r="C584" t="str">
        <f t="shared" si="20"/>
        <v/>
      </c>
      <c r="D584" t="str">
        <f t="shared" si="20"/>
        <v/>
      </c>
      <c r="E584" t="str">
        <f t="shared" si="19"/>
        <v/>
      </c>
    </row>
    <row r="585" spans="1:5" x14ac:dyDescent="0.2">
      <c r="A585" t="s">
        <v>990</v>
      </c>
      <c r="B585" t="str">
        <f t="shared" si="20"/>
        <v/>
      </c>
      <c r="C585" t="str">
        <f t="shared" si="20"/>
        <v/>
      </c>
      <c r="D585" t="str">
        <f t="shared" si="20"/>
        <v/>
      </c>
      <c r="E585" t="str">
        <f t="shared" si="19"/>
        <v/>
      </c>
    </row>
    <row r="586" spans="1:5" x14ac:dyDescent="0.2">
      <c r="A586" t="s">
        <v>384</v>
      </c>
      <c r="B586" t="str">
        <f t="shared" si="20"/>
        <v/>
      </c>
      <c r="C586" t="str">
        <f t="shared" si="20"/>
        <v/>
      </c>
      <c r="D586" t="str">
        <f t="shared" si="20"/>
        <v/>
      </c>
      <c r="E586" t="str">
        <f t="shared" si="19"/>
        <v/>
      </c>
    </row>
    <row r="587" spans="1:5" x14ac:dyDescent="0.2">
      <c r="A587" t="s">
        <v>991</v>
      </c>
      <c r="B587" t="str">
        <f t="shared" si="20"/>
        <v/>
      </c>
      <c r="C587" t="str">
        <f t="shared" si="20"/>
        <v/>
      </c>
      <c r="D587" t="str">
        <f t="shared" si="20"/>
        <v/>
      </c>
      <c r="E587" t="str">
        <f t="shared" si="19"/>
        <v/>
      </c>
    </row>
    <row r="588" spans="1:5" x14ac:dyDescent="0.2">
      <c r="A588" t="s">
        <v>992</v>
      </c>
      <c r="B588" t="str">
        <f t="shared" si="20"/>
        <v/>
      </c>
      <c r="C588" t="str">
        <f t="shared" si="20"/>
        <v/>
      </c>
      <c r="D588" t="str">
        <f t="shared" si="20"/>
        <v/>
      </c>
      <c r="E588" t="str">
        <f t="shared" si="19"/>
        <v/>
      </c>
    </row>
    <row r="589" spans="1:5" x14ac:dyDescent="0.2">
      <c r="A589" t="s">
        <v>993</v>
      </c>
      <c r="B589" t="str">
        <f t="shared" si="20"/>
        <v/>
      </c>
      <c r="C589" t="str">
        <f t="shared" si="20"/>
        <v/>
      </c>
      <c r="D589" t="str">
        <f t="shared" si="20"/>
        <v/>
      </c>
      <c r="E589" t="str">
        <f t="shared" si="19"/>
        <v/>
      </c>
    </row>
    <row r="590" spans="1:5" x14ac:dyDescent="0.2">
      <c r="A590" t="s">
        <v>994</v>
      </c>
      <c r="B590" t="str">
        <f t="shared" si="20"/>
        <v/>
      </c>
      <c r="C590" t="str">
        <f t="shared" si="20"/>
        <v/>
      </c>
      <c r="D590" t="str">
        <f t="shared" si="20"/>
        <v/>
      </c>
      <c r="E590" t="str">
        <f t="shared" si="19"/>
        <v/>
      </c>
    </row>
    <row r="591" spans="1:5" x14ac:dyDescent="0.2">
      <c r="A591" t="s">
        <v>995</v>
      </c>
      <c r="B591" t="str">
        <f t="shared" si="20"/>
        <v/>
      </c>
      <c r="C591" t="str">
        <f t="shared" si="20"/>
        <v/>
      </c>
      <c r="D591" t="str">
        <f t="shared" si="20"/>
        <v/>
      </c>
      <c r="E591" t="str">
        <f t="shared" si="19"/>
        <v/>
      </c>
    </row>
    <row r="592" spans="1:5" x14ac:dyDescent="0.2">
      <c r="A592" t="s">
        <v>996</v>
      </c>
      <c r="B592" t="str">
        <f t="shared" si="20"/>
        <v/>
      </c>
      <c r="C592" t="str">
        <f t="shared" si="20"/>
        <v/>
      </c>
      <c r="D592" t="str">
        <f t="shared" si="20"/>
        <v/>
      </c>
      <c r="E592" t="str">
        <f t="shared" si="19"/>
        <v/>
      </c>
    </row>
    <row r="593" spans="1:5" x14ac:dyDescent="0.2">
      <c r="A593" t="s">
        <v>344</v>
      </c>
      <c r="B593" t="str">
        <f t="shared" si="20"/>
        <v/>
      </c>
      <c r="C593" t="str">
        <f t="shared" si="20"/>
        <v/>
      </c>
      <c r="D593" t="str">
        <f t="shared" si="20"/>
        <v/>
      </c>
      <c r="E593" t="str">
        <f t="shared" si="19"/>
        <v/>
      </c>
    </row>
    <row r="594" spans="1:5" x14ac:dyDescent="0.2">
      <c r="A594" t="s">
        <v>895</v>
      </c>
      <c r="B594" t="str">
        <f t="shared" si="20"/>
        <v/>
      </c>
      <c r="C594" t="str">
        <f t="shared" si="20"/>
        <v/>
      </c>
      <c r="D594" t="str">
        <f t="shared" si="20"/>
        <v/>
      </c>
      <c r="E594" t="str">
        <f t="shared" si="19"/>
        <v/>
      </c>
    </row>
    <row r="595" spans="1:5" x14ac:dyDescent="0.2">
      <c r="A595" t="s">
        <v>896</v>
      </c>
      <c r="B595" t="str">
        <f t="shared" si="20"/>
        <v/>
      </c>
      <c r="C595" t="str">
        <f t="shared" si="20"/>
        <v/>
      </c>
      <c r="D595" t="str">
        <f t="shared" si="20"/>
        <v/>
      </c>
      <c r="E595" t="str">
        <f t="shared" si="19"/>
        <v/>
      </c>
    </row>
    <row r="596" spans="1:5" x14ac:dyDescent="0.2">
      <c r="A596" t="s">
        <v>897</v>
      </c>
      <c r="B596" t="str">
        <f t="shared" si="20"/>
        <v/>
      </c>
      <c r="C596" t="str">
        <f t="shared" si="20"/>
        <v/>
      </c>
      <c r="D596" t="str">
        <f t="shared" si="20"/>
        <v/>
      </c>
      <c r="E596" t="str">
        <f t="shared" si="19"/>
        <v/>
      </c>
    </row>
    <row r="597" spans="1:5" x14ac:dyDescent="0.2">
      <c r="A597" t="s">
        <v>997</v>
      </c>
      <c r="B597" t="str">
        <f t="shared" si="20"/>
        <v/>
      </c>
      <c r="C597" t="str">
        <f t="shared" si="20"/>
        <v/>
      </c>
      <c r="D597" t="str">
        <f t="shared" si="20"/>
        <v/>
      </c>
      <c r="E597" t="str">
        <f t="shared" si="19"/>
        <v/>
      </c>
    </row>
    <row r="598" spans="1:5" x14ac:dyDescent="0.2">
      <c r="A598" t="s">
        <v>898</v>
      </c>
      <c r="B598" t="str">
        <f t="shared" si="20"/>
        <v/>
      </c>
      <c r="C598" t="str">
        <f t="shared" si="20"/>
        <v/>
      </c>
      <c r="D598" t="str">
        <f t="shared" si="20"/>
        <v/>
      </c>
      <c r="E598" t="str">
        <f t="shared" si="19"/>
        <v/>
      </c>
    </row>
    <row r="599" spans="1:5" x14ac:dyDescent="0.2">
      <c r="A599" t="s">
        <v>603</v>
      </c>
      <c r="B599" t="str">
        <f t="shared" si="20"/>
        <v/>
      </c>
      <c r="C599" t="str">
        <f t="shared" si="20"/>
        <v/>
      </c>
      <c r="D599" t="str">
        <f t="shared" si="20"/>
        <v/>
      </c>
      <c r="E599" t="str">
        <f t="shared" si="19"/>
        <v/>
      </c>
    </row>
    <row r="600" spans="1:5" x14ac:dyDescent="0.2">
      <c r="A600" t="s">
        <v>998</v>
      </c>
      <c r="B600" t="str">
        <f t="shared" si="20"/>
        <v/>
      </c>
      <c r="C600" t="str">
        <f t="shared" si="20"/>
        <v/>
      </c>
      <c r="D600" t="str">
        <f t="shared" si="20"/>
        <v/>
      </c>
      <c r="E600" t="str">
        <f t="shared" si="19"/>
        <v/>
      </c>
    </row>
    <row r="601" spans="1:5" x14ac:dyDescent="0.2">
      <c r="A601" t="s">
        <v>660</v>
      </c>
      <c r="B601" t="str">
        <f t="shared" si="20"/>
        <v/>
      </c>
      <c r="C601" t="str">
        <f t="shared" si="20"/>
        <v/>
      </c>
      <c r="D601" t="str">
        <f t="shared" si="20"/>
        <v/>
      </c>
      <c r="E601" t="str">
        <f t="shared" si="19"/>
        <v/>
      </c>
    </row>
    <row r="602" spans="1:5" x14ac:dyDescent="0.2">
      <c r="A602" t="s">
        <v>559</v>
      </c>
      <c r="B602" t="str">
        <f t="shared" si="20"/>
        <v/>
      </c>
      <c r="C602" t="str">
        <f t="shared" si="20"/>
        <v/>
      </c>
      <c r="D602" t="str">
        <f t="shared" si="20"/>
        <v/>
      </c>
      <c r="E602" t="str">
        <f t="shared" si="19"/>
        <v/>
      </c>
    </row>
    <row r="603" spans="1:5" x14ac:dyDescent="0.2">
      <c r="A603" t="s">
        <v>999</v>
      </c>
      <c r="B603" t="str">
        <f t="shared" si="20"/>
        <v/>
      </c>
      <c r="C603" t="str">
        <f t="shared" si="20"/>
        <v/>
      </c>
      <c r="D603" t="str">
        <f t="shared" si="20"/>
        <v/>
      </c>
      <c r="E603" t="str">
        <f t="shared" si="19"/>
        <v/>
      </c>
    </row>
    <row r="604" spans="1:5" x14ac:dyDescent="0.2">
      <c r="A604" t="s">
        <v>1000</v>
      </c>
      <c r="B604" t="str">
        <f t="shared" si="20"/>
        <v/>
      </c>
      <c r="C604" t="str">
        <f t="shared" si="20"/>
        <v/>
      </c>
      <c r="D604" t="str">
        <f t="shared" si="20"/>
        <v/>
      </c>
      <c r="E604" t="str">
        <f t="shared" si="19"/>
        <v/>
      </c>
    </row>
    <row r="605" spans="1:5" x14ac:dyDescent="0.2">
      <c r="A605" t="s">
        <v>370</v>
      </c>
      <c r="B605" t="str">
        <f t="shared" si="20"/>
        <v/>
      </c>
      <c r="C605" t="str">
        <f t="shared" si="20"/>
        <v/>
      </c>
      <c r="D605" t="str">
        <f t="shared" si="20"/>
        <v/>
      </c>
      <c r="E605" t="str">
        <f t="shared" si="19"/>
        <v/>
      </c>
    </row>
    <row r="606" spans="1:5" x14ac:dyDescent="0.2">
      <c r="A606" t="s">
        <v>361</v>
      </c>
      <c r="B606" t="str">
        <f t="shared" si="20"/>
        <v/>
      </c>
      <c r="C606" t="str">
        <f t="shared" si="20"/>
        <v/>
      </c>
      <c r="D606" t="str">
        <f t="shared" si="20"/>
        <v/>
      </c>
      <c r="E606" t="str">
        <f t="shared" si="19"/>
        <v/>
      </c>
    </row>
    <row r="607" spans="1:5" x14ac:dyDescent="0.2">
      <c r="A607" t="s">
        <v>900</v>
      </c>
      <c r="B607" t="str">
        <f t="shared" si="20"/>
        <v/>
      </c>
      <c r="C607" t="str">
        <f t="shared" si="20"/>
        <v/>
      </c>
      <c r="D607" t="str">
        <f t="shared" si="20"/>
        <v/>
      </c>
      <c r="E607" t="str">
        <f t="shared" si="19"/>
        <v/>
      </c>
    </row>
    <row r="608" spans="1:5" x14ac:dyDescent="0.2">
      <c r="A608" t="s">
        <v>901</v>
      </c>
      <c r="B608" t="str">
        <f t="shared" si="20"/>
        <v/>
      </c>
      <c r="C608" t="str">
        <f t="shared" si="20"/>
        <v/>
      </c>
      <c r="D608" t="str">
        <f t="shared" si="20"/>
        <v/>
      </c>
      <c r="E608" t="str">
        <f t="shared" si="19"/>
        <v/>
      </c>
    </row>
    <row r="609" spans="1:5" x14ac:dyDescent="0.2">
      <c r="A609" t="s">
        <v>379</v>
      </c>
      <c r="B609" t="str">
        <f t="shared" si="20"/>
        <v/>
      </c>
      <c r="C609" t="str">
        <f t="shared" si="20"/>
        <v/>
      </c>
      <c r="D609" t="str">
        <f t="shared" si="20"/>
        <v/>
      </c>
      <c r="E609" t="str">
        <f t="shared" si="19"/>
        <v/>
      </c>
    </row>
    <row r="610" spans="1:5" x14ac:dyDescent="0.2">
      <c r="A610" t="s">
        <v>1001</v>
      </c>
      <c r="B610" t="str">
        <f t="shared" si="20"/>
        <v/>
      </c>
      <c r="C610" t="str">
        <f t="shared" si="20"/>
        <v/>
      </c>
      <c r="D610" t="str">
        <f t="shared" si="20"/>
        <v/>
      </c>
      <c r="E610" t="str">
        <f t="shared" si="19"/>
        <v/>
      </c>
    </row>
    <row r="611" spans="1:5" x14ac:dyDescent="0.2">
      <c r="A611" t="s">
        <v>902</v>
      </c>
      <c r="B611" t="str">
        <f t="shared" si="20"/>
        <v/>
      </c>
      <c r="C611" t="str">
        <f t="shared" si="20"/>
        <v/>
      </c>
      <c r="D611" t="str">
        <f t="shared" si="20"/>
        <v/>
      </c>
      <c r="E611" t="str">
        <f t="shared" si="19"/>
        <v/>
      </c>
    </row>
    <row r="612" spans="1:5" x14ac:dyDescent="0.2">
      <c r="A612" t="s">
        <v>903</v>
      </c>
      <c r="B612" t="str">
        <f t="shared" si="20"/>
        <v/>
      </c>
      <c r="C612" t="str">
        <f t="shared" si="20"/>
        <v/>
      </c>
      <c r="D612" t="str">
        <f t="shared" si="20"/>
        <v/>
      </c>
      <c r="E612" t="str">
        <f t="shared" si="19"/>
        <v/>
      </c>
    </row>
    <row r="613" spans="1:5" x14ac:dyDescent="0.2">
      <c r="A613" t="s">
        <v>904</v>
      </c>
      <c r="B613" t="str">
        <f t="shared" si="20"/>
        <v/>
      </c>
      <c r="C613" t="str">
        <f t="shared" si="20"/>
        <v/>
      </c>
      <c r="D613" t="str">
        <f t="shared" si="20"/>
        <v/>
      </c>
      <c r="E613" t="str">
        <f t="shared" si="19"/>
        <v/>
      </c>
    </row>
    <row r="614" spans="1:5" x14ac:dyDescent="0.2">
      <c r="A614" t="s">
        <v>905</v>
      </c>
      <c r="B614" t="str">
        <f t="shared" si="20"/>
        <v/>
      </c>
      <c r="C614" t="str">
        <f t="shared" si="20"/>
        <v/>
      </c>
      <c r="D614" t="str">
        <f t="shared" si="20"/>
        <v/>
      </c>
      <c r="E614" t="str">
        <f t="shared" si="19"/>
        <v/>
      </c>
    </row>
    <row r="615" spans="1:5" x14ac:dyDescent="0.2">
      <c r="A615" t="s">
        <v>877</v>
      </c>
      <c r="B615" t="str">
        <f t="shared" si="20"/>
        <v/>
      </c>
      <c r="C615" t="str">
        <f t="shared" si="20"/>
        <v/>
      </c>
      <c r="D615" t="str">
        <f t="shared" si="20"/>
        <v/>
      </c>
      <c r="E615" t="str">
        <f t="shared" si="19"/>
        <v/>
      </c>
    </row>
    <row r="616" spans="1:5" x14ac:dyDescent="0.2">
      <c r="A616" t="s">
        <v>906</v>
      </c>
      <c r="B616" t="str">
        <f t="shared" si="20"/>
        <v/>
      </c>
      <c r="C616" t="str">
        <f t="shared" si="20"/>
        <v/>
      </c>
      <c r="D616" t="str">
        <f t="shared" si="20"/>
        <v/>
      </c>
      <c r="E616" t="str">
        <f t="shared" si="19"/>
        <v/>
      </c>
    </row>
    <row r="617" spans="1:5" x14ac:dyDescent="0.2">
      <c r="A617" t="s">
        <v>1002</v>
      </c>
      <c r="B617" t="str">
        <f t="shared" si="20"/>
        <v/>
      </c>
      <c r="C617" t="str">
        <f t="shared" si="20"/>
        <v/>
      </c>
      <c r="D617" t="str">
        <f t="shared" si="20"/>
        <v/>
      </c>
      <c r="E617" t="str">
        <f t="shared" si="19"/>
        <v/>
      </c>
    </row>
    <row r="618" spans="1:5" x14ac:dyDescent="0.2">
      <c r="A618" t="s">
        <v>1003</v>
      </c>
      <c r="B618" t="str">
        <f t="shared" si="20"/>
        <v/>
      </c>
      <c r="C618" t="str">
        <f t="shared" si="20"/>
        <v/>
      </c>
      <c r="D618" t="str">
        <f t="shared" si="20"/>
        <v/>
      </c>
      <c r="E618" t="str">
        <f t="shared" si="19"/>
        <v/>
      </c>
    </row>
    <row r="619" spans="1:5" x14ac:dyDescent="0.2">
      <c r="A619" t="s">
        <v>909</v>
      </c>
      <c r="B619" t="str">
        <f t="shared" si="20"/>
        <v/>
      </c>
      <c r="C619" t="str">
        <f t="shared" si="20"/>
        <v/>
      </c>
      <c r="D619" t="str">
        <f t="shared" si="20"/>
        <v/>
      </c>
      <c r="E619" t="str">
        <f t="shared" si="19"/>
        <v/>
      </c>
    </row>
    <row r="620" spans="1:5" x14ac:dyDescent="0.2">
      <c r="A620" t="s">
        <v>1039</v>
      </c>
      <c r="B620" t="str">
        <f t="shared" si="20"/>
        <v/>
      </c>
      <c r="C620" t="str">
        <f t="shared" si="20"/>
        <v/>
      </c>
      <c r="D620" t="str">
        <f t="shared" si="20"/>
        <v/>
      </c>
      <c r="E620" t="str">
        <f t="shared" si="19"/>
        <v/>
      </c>
    </row>
    <row r="621" spans="1:5" x14ac:dyDescent="0.2">
      <c r="A621" t="s">
        <v>1041</v>
      </c>
      <c r="B621" t="str">
        <f t="shared" si="20"/>
        <v/>
      </c>
      <c r="C621" t="str">
        <f t="shared" si="20"/>
        <v/>
      </c>
      <c r="D621" t="str">
        <f t="shared" si="20"/>
        <v/>
      </c>
      <c r="E621" t="str">
        <f t="shared" si="19"/>
        <v/>
      </c>
    </row>
    <row r="622" spans="1:5" x14ac:dyDescent="0.2">
      <c r="A622" t="s">
        <v>1044</v>
      </c>
      <c r="B622" t="str">
        <f t="shared" si="20"/>
        <v/>
      </c>
      <c r="C622" t="str">
        <f t="shared" si="20"/>
        <v/>
      </c>
      <c r="D622" t="str">
        <f t="shared" si="20"/>
        <v/>
      </c>
      <c r="E622" t="str">
        <f t="shared" si="19"/>
        <v/>
      </c>
    </row>
    <row r="623" spans="1:5" x14ac:dyDescent="0.2">
      <c r="A623" t="s">
        <v>1045</v>
      </c>
      <c r="B623" t="str">
        <f t="shared" si="20"/>
        <v/>
      </c>
      <c r="C623" t="str">
        <f t="shared" si="20"/>
        <v/>
      </c>
      <c r="D623" t="str">
        <f t="shared" si="20"/>
        <v/>
      </c>
      <c r="E623" t="str">
        <f t="shared" si="19"/>
        <v/>
      </c>
    </row>
    <row r="624" spans="1:5" x14ac:dyDescent="0.2">
      <c r="A624" t="s">
        <v>1046</v>
      </c>
      <c r="B624" t="str">
        <f t="shared" si="20"/>
        <v/>
      </c>
      <c r="C624" t="str">
        <f t="shared" si="20"/>
        <v/>
      </c>
      <c r="D624" t="str">
        <f t="shared" si="20"/>
        <v/>
      </c>
      <c r="E624" t="str">
        <f t="shared" si="19"/>
        <v/>
      </c>
    </row>
    <row r="625" spans="1:5" x14ac:dyDescent="0.2">
      <c r="A625" t="s">
        <v>1047</v>
      </c>
      <c r="B625" t="str">
        <f t="shared" si="20"/>
        <v/>
      </c>
      <c r="C625" t="str">
        <f t="shared" si="20"/>
        <v/>
      </c>
      <c r="D625" t="str">
        <f t="shared" si="20"/>
        <v/>
      </c>
      <c r="E625" t="str">
        <f t="shared" si="19"/>
        <v/>
      </c>
    </row>
    <row r="626" spans="1:5" x14ac:dyDescent="0.2">
      <c r="A626" t="s">
        <v>1048</v>
      </c>
      <c r="B626" t="str">
        <f t="shared" si="20"/>
        <v/>
      </c>
      <c r="C626" t="str">
        <f t="shared" si="20"/>
        <v/>
      </c>
      <c r="D626" t="str">
        <f t="shared" si="20"/>
        <v/>
      </c>
      <c r="E626" t="str">
        <f t="shared" si="19"/>
        <v/>
      </c>
    </row>
    <row r="627" spans="1:5" x14ac:dyDescent="0.2">
      <c r="A627" t="s">
        <v>1049</v>
      </c>
      <c r="B627" t="str">
        <f t="shared" si="20"/>
        <v/>
      </c>
      <c r="C627" t="str">
        <f t="shared" si="20"/>
        <v/>
      </c>
      <c r="D627" t="str">
        <f t="shared" si="20"/>
        <v/>
      </c>
      <c r="E627" t="str">
        <f t="shared" si="19"/>
        <v/>
      </c>
    </row>
    <row r="628" spans="1:5" x14ac:dyDescent="0.2">
      <c r="A628" t="s">
        <v>1051</v>
      </c>
      <c r="B628" t="str">
        <f t="shared" si="20"/>
        <v/>
      </c>
      <c r="C628" t="str">
        <f t="shared" si="20"/>
        <v/>
      </c>
      <c r="D628" t="str">
        <f t="shared" si="20"/>
        <v/>
      </c>
      <c r="E628" t="str">
        <f t="shared" si="19"/>
        <v/>
      </c>
    </row>
    <row r="629" spans="1:5" x14ac:dyDescent="0.2">
      <c r="A629" t="s">
        <v>1052</v>
      </c>
      <c r="B629" t="str">
        <f t="shared" si="20"/>
        <v/>
      </c>
      <c r="C629" t="str">
        <f t="shared" si="20"/>
        <v/>
      </c>
      <c r="D629" t="str">
        <f t="shared" si="20"/>
        <v/>
      </c>
      <c r="E629" t="str">
        <f t="shared" si="19"/>
        <v/>
      </c>
    </row>
    <row r="630" spans="1:5" x14ac:dyDescent="0.2">
      <c r="A630" t="s">
        <v>1053</v>
      </c>
      <c r="B630" t="str">
        <f t="shared" si="20"/>
        <v/>
      </c>
      <c r="C630" t="str">
        <f t="shared" si="20"/>
        <v/>
      </c>
      <c r="D630" t="str">
        <f t="shared" si="20"/>
        <v/>
      </c>
      <c r="E630" t="str">
        <f t="shared" si="19"/>
        <v/>
      </c>
    </row>
    <row r="631" spans="1:5" x14ac:dyDescent="0.2">
      <c r="A631" t="s">
        <v>1054</v>
      </c>
      <c r="B631" t="str">
        <f t="shared" si="20"/>
        <v/>
      </c>
      <c r="C631" t="str">
        <f t="shared" si="20"/>
        <v/>
      </c>
      <c r="D631" t="str">
        <f t="shared" si="20"/>
        <v/>
      </c>
      <c r="E631" t="str">
        <f t="shared" si="19"/>
        <v/>
      </c>
    </row>
    <row r="632" spans="1:5" x14ac:dyDescent="0.2">
      <c r="A632" t="s">
        <v>1055</v>
      </c>
      <c r="B632" t="str">
        <f t="shared" si="20"/>
        <v/>
      </c>
      <c r="C632" t="str">
        <f t="shared" si="20"/>
        <v/>
      </c>
      <c r="D632" t="str">
        <f t="shared" si="20"/>
        <v/>
      </c>
      <c r="E632" t="str">
        <f t="shared" si="19"/>
        <v/>
      </c>
    </row>
    <row r="633" spans="1:5" x14ac:dyDescent="0.2">
      <c r="A633" t="s">
        <v>1057</v>
      </c>
      <c r="B633" t="str">
        <f t="shared" si="20"/>
        <v/>
      </c>
      <c r="C633" t="str">
        <f t="shared" si="20"/>
        <v/>
      </c>
      <c r="D633" t="str">
        <f t="shared" si="20"/>
        <v/>
      </c>
      <c r="E633" t="str">
        <f t="shared" si="19"/>
        <v/>
      </c>
    </row>
    <row r="634" spans="1:5" x14ac:dyDescent="0.2">
      <c r="A634" t="s">
        <v>1058</v>
      </c>
      <c r="B634" t="str">
        <f t="shared" si="20"/>
        <v/>
      </c>
      <c r="C634" t="str">
        <f t="shared" si="20"/>
        <v/>
      </c>
      <c r="D634" t="str">
        <f t="shared" si="20"/>
        <v/>
      </c>
      <c r="E634" t="str">
        <f t="shared" si="19"/>
        <v/>
      </c>
    </row>
    <row r="635" spans="1:5" x14ac:dyDescent="0.2">
      <c r="A635" t="s">
        <v>1059</v>
      </c>
      <c r="B635" t="str">
        <f t="shared" si="20"/>
        <v/>
      </c>
      <c r="C635" t="str">
        <f t="shared" si="20"/>
        <v/>
      </c>
      <c r="D635" t="str">
        <f t="shared" si="20"/>
        <v/>
      </c>
      <c r="E635" t="str">
        <f t="shared" si="19"/>
        <v/>
      </c>
    </row>
    <row r="636" spans="1:5" x14ac:dyDescent="0.2">
      <c r="A636" t="s">
        <v>1060</v>
      </c>
      <c r="B636" t="str">
        <f t="shared" si="20"/>
        <v/>
      </c>
      <c r="C636" t="str">
        <f t="shared" si="20"/>
        <v/>
      </c>
      <c r="D636" t="str">
        <f t="shared" si="20"/>
        <v/>
      </c>
      <c r="E636" t="str">
        <f t="shared" si="19"/>
        <v/>
      </c>
    </row>
    <row r="637" spans="1:5" x14ac:dyDescent="0.2">
      <c r="A637" t="s">
        <v>633</v>
      </c>
      <c r="B637" t="str">
        <f t="shared" si="20"/>
        <v/>
      </c>
      <c r="C637" t="str">
        <f t="shared" si="20"/>
        <v/>
      </c>
      <c r="D637" t="str">
        <f t="shared" si="20"/>
        <v/>
      </c>
      <c r="E637" t="str">
        <f t="shared" si="19"/>
        <v/>
      </c>
    </row>
    <row r="638" spans="1:5" x14ac:dyDescent="0.2">
      <c r="A638" t="s">
        <v>1061</v>
      </c>
      <c r="B638" t="str">
        <f t="shared" si="20"/>
        <v/>
      </c>
      <c r="C638" t="str">
        <f t="shared" si="20"/>
        <v/>
      </c>
      <c r="D638" t="str">
        <f t="shared" si="20"/>
        <v/>
      </c>
      <c r="E638" t="str">
        <f t="shared" si="19"/>
        <v/>
      </c>
    </row>
    <row r="639" spans="1:5" x14ac:dyDescent="0.2">
      <c r="A639" t="s">
        <v>1062</v>
      </c>
      <c r="B639" t="str">
        <f t="shared" si="20"/>
        <v/>
      </c>
      <c r="C639" t="str">
        <f t="shared" si="20"/>
        <v/>
      </c>
      <c r="D639" t="str">
        <f t="shared" si="20"/>
        <v/>
      </c>
      <c r="E639" t="str">
        <f t="shared" si="19"/>
        <v/>
      </c>
    </row>
    <row r="640" spans="1:5" x14ac:dyDescent="0.2">
      <c r="A640" t="s">
        <v>1063</v>
      </c>
      <c r="B640" t="str">
        <f t="shared" si="20"/>
        <v/>
      </c>
      <c r="C640" t="str">
        <f t="shared" si="20"/>
        <v/>
      </c>
      <c r="D640" t="str">
        <f t="shared" si="20"/>
        <v/>
      </c>
      <c r="E640" t="str">
        <f t="shared" si="19"/>
        <v/>
      </c>
    </row>
    <row r="641" spans="1:5" x14ac:dyDescent="0.2">
      <c r="A641" t="s">
        <v>1064</v>
      </c>
      <c r="B641" t="str">
        <f t="shared" si="20"/>
        <v/>
      </c>
      <c r="C641" t="str">
        <f t="shared" si="20"/>
        <v/>
      </c>
      <c r="D641" t="str">
        <f t="shared" si="20"/>
        <v/>
      </c>
      <c r="E641" t="str">
        <f t="shared" si="19"/>
        <v/>
      </c>
    </row>
    <row r="642" spans="1:5" x14ac:dyDescent="0.2">
      <c r="A642" t="s">
        <v>1065</v>
      </c>
      <c r="B642" t="str">
        <f t="shared" si="20"/>
        <v/>
      </c>
      <c r="C642" t="str">
        <f t="shared" si="20"/>
        <v/>
      </c>
      <c r="D642" t="str">
        <f t="shared" si="20"/>
        <v/>
      </c>
      <c r="E642" t="str">
        <f t="shared" ref="E642:E705" si="21">B642&amp;C642&amp;D642</f>
        <v/>
      </c>
    </row>
    <row r="643" spans="1:5" x14ac:dyDescent="0.2">
      <c r="A643" t="s">
        <v>1066</v>
      </c>
      <c r="B643" t="str">
        <f t="shared" ref="B643:D706" si="22">IF(IFERROR(FIND(B$1,$A643),0)&gt;0,B$1,"")</f>
        <v/>
      </c>
      <c r="C643" t="str">
        <f t="shared" si="22"/>
        <v/>
      </c>
      <c r="D643" t="str">
        <f t="shared" si="22"/>
        <v/>
      </c>
      <c r="E643" t="str">
        <f t="shared" si="21"/>
        <v/>
      </c>
    </row>
    <row r="644" spans="1:5" x14ac:dyDescent="0.2">
      <c r="A644" t="s">
        <v>1067</v>
      </c>
      <c r="B644" t="str">
        <f t="shared" si="22"/>
        <v/>
      </c>
      <c r="C644" t="str">
        <f t="shared" si="22"/>
        <v/>
      </c>
      <c r="D644" t="str">
        <f t="shared" si="22"/>
        <v/>
      </c>
      <c r="E644" t="str">
        <f t="shared" si="21"/>
        <v/>
      </c>
    </row>
    <row r="645" spans="1:5" x14ac:dyDescent="0.2">
      <c r="A645" t="s">
        <v>1068</v>
      </c>
      <c r="B645" t="str">
        <f t="shared" si="22"/>
        <v/>
      </c>
      <c r="C645" t="str">
        <f t="shared" si="22"/>
        <v/>
      </c>
      <c r="D645" t="str">
        <f t="shared" si="22"/>
        <v/>
      </c>
      <c r="E645" t="str">
        <f t="shared" si="21"/>
        <v/>
      </c>
    </row>
    <row r="646" spans="1:5" x14ac:dyDescent="0.2">
      <c r="A646" t="s">
        <v>1070</v>
      </c>
      <c r="B646" t="str">
        <f t="shared" si="22"/>
        <v/>
      </c>
      <c r="C646" t="str">
        <f t="shared" si="22"/>
        <v/>
      </c>
      <c r="D646" t="str">
        <f t="shared" si="22"/>
        <v/>
      </c>
      <c r="E646" t="str">
        <f t="shared" si="21"/>
        <v/>
      </c>
    </row>
    <row r="647" spans="1:5" x14ac:dyDescent="0.2">
      <c r="A647" t="s">
        <v>1071</v>
      </c>
      <c r="B647" t="str">
        <f t="shared" si="22"/>
        <v/>
      </c>
      <c r="C647" t="str">
        <f t="shared" si="22"/>
        <v/>
      </c>
      <c r="D647" t="str">
        <f t="shared" si="22"/>
        <v/>
      </c>
      <c r="E647" t="str">
        <f t="shared" si="21"/>
        <v/>
      </c>
    </row>
    <row r="648" spans="1:5" x14ac:dyDescent="0.2">
      <c r="A648" t="s">
        <v>1072</v>
      </c>
      <c r="B648" t="str">
        <f t="shared" si="22"/>
        <v/>
      </c>
      <c r="C648" t="str">
        <f t="shared" si="22"/>
        <v/>
      </c>
      <c r="D648" t="str">
        <f t="shared" si="22"/>
        <v/>
      </c>
      <c r="E648" t="str">
        <f t="shared" si="21"/>
        <v/>
      </c>
    </row>
    <row r="649" spans="1:5" x14ac:dyDescent="0.2">
      <c r="A649" t="s">
        <v>1073</v>
      </c>
      <c r="B649" t="str">
        <f t="shared" si="22"/>
        <v/>
      </c>
      <c r="C649" t="str">
        <f t="shared" si="22"/>
        <v/>
      </c>
      <c r="D649" t="str">
        <f t="shared" si="22"/>
        <v/>
      </c>
      <c r="E649" t="str">
        <f t="shared" si="21"/>
        <v/>
      </c>
    </row>
    <row r="650" spans="1:5" x14ac:dyDescent="0.2">
      <c r="A650" t="s">
        <v>1074</v>
      </c>
      <c r="B650" t="str">
        <f t="shared" si="22"/>
        <v/>
      </c>
      <c r="C650" t="str">
        <f t="shared" si="22"/>
        <v/>
      </c>
      <c r="D650" t="str">
        <f t="shared" si="22"/>
        <v/>
      </c>
      <c r="E650" t="str">
        <f t="shared" si="21"/>
        <v/>
      </c>
    </row>
    <row r="651" spans="1:5" x14ac:dyDescent="0.2">
      <c r="A651" t="s">
        <v>1075</v>
      </c>
      <c r="B651" t="str">
        <f t="shared" si="22"/>
        <v/>
      </c>
      <c r="C651" t="str">
        <f t="shared" si="22"/>
        <v/>
      </c>
      <c r="D651" t="str">
        <f t="shared" si="22"/>
        <v/>
      </c>
      <c r="E651" t="str">
        <f t="shared" si="21"/>
        <v/>
      </c>
    </row>
    <row r="652" spans="1:5" x14ac:dyDescent="0.2">
      <c r="A652" t="s">
        <v>1144</v>
      </c>
      <c r="B652" t="str">
        <f t="shared" si="22"/>
        <v/>
      </c>
      <c r="C652" t="str">
        <f t="shared" si="22"/>
        <v/>
      </c>
      <c r="D652" t="str">
        <f t="shared" si="22"/>
        <v/>
      </c>
      <c r="E652" t="str">
        <f t="shared" si="21"/>
        <v/>
      </c>
    </row>
    <row r="653" spans="1:5" x14ac:dyDescent="0.2">
      <c r="A653" t="s">
        <v>1145</v>
      </c>
      <c r="B653" t="str">
        <f t="shared" si="22"/>
        <v/>
      </c>
      <c r="C653" t="str">
        <f t="shared" si="22"/>
        <v/>
      </c>
      <c r="D653" t="str">
        <f t="shared" si="22"/>
        <v/>
      </c>
      <c r="E653" t="str">
        <f t="shared" si="21"/>
        <v/>
      </c>
    </row>
    <row r="654" spans="1:5" x14ac:dyDescent="0.2">
      <c r="A654" t="s">
        <v>1146</v>
      </c>
      <c r="B654" t="str">
        <f t="shared" si="22"/>
        <v/>
      </c>
      <c r="C654" t="str">
        <f t="shared" si="22"/>
        <v/>
      </c>
      <c r="D654" t="str">
        <f t="shared" si="22"/>
        <v/>
      </c>
      <c r="E654" t="str">
        <f t="shared" si="21"/>
        <v/>
      </c>
    </row>
    <row r="655" spans="1:5" x14ac:dyDescent="0.2">
      <c r="A655" t="s">
        <v>1147</v>
      </c>
      <c r="B655" t="str">
        <f t="shared" si="22"/>
        <v/>
      </c>
      <c r="C655" t="str">
        <f t="shared" si="22"/>
        <v/>
      </c>
      <c r="D655" t="str">
        <f t="shared" si="22"/>
        <v/>
      </c>
      <c r="E655" t="str">
        <f t="shared" si="21"/>
        <v/>
      </c>
    </row>
    <row r="656" spans="1:5" x14ac:dyDescent="0.2">
      <c r="A656" t="s">
        <v>1127</v>
      </c>
      <c r="B656" t="str">
        <f t="shared" si="22"/>
        <v/>
      </c>
      <c r="C656" t="str">
        <f t="shared" si="22"/>
        <v/>
      </c>
      <c r="D656" t="str">
        <f t="shared" si="22"/>
        <v/>
      </c>
      <c r="E656" t="str">
        <f t="shared" si="21"/>
        <v/>
      </c>
    </row>
    <row r="657" spans="1:5" x14ac:dyDescent="0.2">
      <c r="A657" t="s">
        <v>1148</v>
      </c>
      <c r="B657" t="str">
        <f t="shared" si="22"/>
        <v/>
      </c>
      <c r="C657" t="str">
        <f t="shared" si="22"/>
        <v/>
      </c>
      <c r="D657" t="str">
        <f t="shared" si="22"/>
        <v/>
      </c>
      <c r="E657" t="str">
        <f t="shared" si="21"/>
        <v/>
      </c>
    </row>
    <row r="658" spans="1:5" x14ac:dyDescent="0.2">
      <c r="A658" t="s">
        <v>1149</v>
      </c>
      <c r="B658" t="str">
        <f t="shared" si="22"/>
        <v/>
      </c>
      <c r="C658" t="str">
        <f t="shared" si="22"/>
        <v/>
      </c>
      <c r="D658" t="str">
        <f t="shared" si="22"/>
        <v/>
      </c>
      <c r="E658" t="str">
        <f t="shared" si="21"/>
        <v/>
      </c>
    </row>
    <row r="659" spans="1:5" x14ac:dyDescent="0.2">
      <c r="A659" t="s">
        <v>1150</v>
      </c>
      <c r="B659" t="str">
        <f t="shared" si="22"/>
        <v/>
      </c>
      <c r="C659" t="str">
        <f t="shared" si="22"/>
        <v/>
      </c>
      <c r="D659" t="str">
        <f t="shared" si="22"/>
        <v/>
      </c>
      <c r="E659" t="str">
        <f t="shared" si="21"/>
        <v/>
      </c>
    </row>
    <row r="660" spans="1:5" x14ac:dyDescent="0.2">
      <c r="A660" t="s">
        <v>1151</v>
      </c>
      <c r="B660" t="str">
        <f t="shared" si="22"/>
        <v/>
      </c>
      <c r="C660" t="str">
        <f t="shared" si="22"/>
        <v/>
      </c>
      <c r="D660" t="str">
        <f t="shared" si="22"/>
        <v/>
      </c>
      <c r="E660" t="str">
        <f t="shared" si="21"/>
        <v/>
      </c>
    </row>
    <row r="661" spans="1:5" x14ac:dyDescent="0.2">
      <c r="A661" t="s">
        <v>1152</v>
      </c>
      <c r="B661" t="str">
        <f t="shared" si="22"/>
        <v/>
      </c>
      <c r="C661" t="str">
        <f t="shared" si="22"/>
        <v/>
      </c>
      <c r="D661" t="str">
        <f t="shared" si="22"/>
        <v/>
      </c>
      <c r="E661" t="str">
        <f t="shared" si="21"/>
        <v/>
      </c>
    </row>
    <row r="662" spans="1:5" x14ac:dyDescent="0.2">
      <c r="A662" t="s">
        <v>1153</v>
      </c>
      <c r="B662" t="str">
        <f t="shared" si="22"/>
        <v/>
      </c>
      <c r="C662" t="str">
        <f t="shared" si="22"/>
        <v/>
      </c>
      <c r="D662" t="str">
        <f t="shared" si="22"/>
        <v/>
      </c>
      <c r="E662" t="str">
        <f t="shared" si="21"/>
        <v/>
      </c>
    </row>
    <row r="663" spans="1:5" x14ac:dyDescent="0.2">
      <c r="A663" t="s">
        <v>1154</v>
      </c>
      <c r="B663" t="str">
        <f t="shared" si="22"/>
        <v/>
      </c>
      <c r="C663" t="str">
        <f t="shared" si="22"/>
        <v/>
      </c>
      <c r="D663" t="str">
        <f t="shared" si="22"/>
        <v/>
      </c>
      <c r="E663" t="str">
        <f t="shared" si="21"/>
        <v/>
      </c>
    </row>
    <row r="664" spans="1:5" x14ac:dyDescent="0.2">
      <c r="A664" t="s">
        <v>1155</v>
      </c>
      <c r="B664" t="str">
        <f t="shared" si="22"/>
        <v/>
      </c>
      <c r="C664" t="str">
        <f t="shared" si="22"/>
        <v/>
      </c>
      <c r="D664" t="str">
        <f t="shared" si="22"/>
        <v/>
      </c>
      <c r="E664" t="str">
        <f t="shared" si="21"/>
        <v/>
      </c>
    </row>
    <row r="665" spans="1:5" x14ac:dyDescent="0.2">
      <c r="A665" t="s">
        <v>1156</v>
      </c>
      <c r="B665" t="str">
        <f t="shared" si="22"/>
        <v/>
      </c>
      <c r="C665" t="str">
        <f t="shared" si="22"/>
        <v/>
      </c>
      <c r="D665" t="str">
        <f t="shared" si="22"/>
        <v/>
      </c>
      <c r="E665" t="str">
        <f t="shared" si="21"/>
        <v/>
      </c>
    </row>
    <row r="666" spans="1:5" x14ac:dyDescent="0.2">
      <c r="A666" t="s">
        <v>1157</v>
      </c>
      <c r="B666" t="str">
        <f t="shared" si="22"/>
        <v/>
      </c>
      <c r="C666" t="str">
        <f t="shared" si="22"/>
        <v/>
      </c>
      <c r="D666" t="str">
        <f t="shared" si="22"/>
        <v/>
      </c>
      <c r="E666" t="str">
        <f t="shared" si="21"/>
        <v/>
      </c>
    </row>
    <row r="667" spans="1:5" x14ac:dyDescent="0.2">
      <c r="A667" t="s">
        <v>1158</v>
      </c>
      <c r="B667" t="str">
        <f t="shared" si="22"/>
        <v/>
      </c>
      <c r="C667" t="str">
        <f t="shared" si="22"/>
        <v/>
      </c>
      <c r="D667" t="str">
        <f t="shared" si="22"/>
        <v/>
      </c>
      <c r="E667" t="str">
        <f t="shared" si="21"/>
        <v/>
      </c>
    </row>
    <row r="668" spans="1:5" x14ac:dyDescent="0.2">
      <c r="A668" t="s">
        <v>1159</v>
      </c>
      <c r="B668" t="str">
        <f t="shared" si="22"/>
        <v/>
      </c>
      <c r="C668" t="str">
        <f t="shared" si="22"/>
        <v/>
      </c>
      <c r="D668" t="str">
        <f t="shared" si="22"/>
        <v/>
      </c>
      <c r="E668" t="str">
        <f t="shared" si="21"/>
        <v/>
      </c>
    </row>
    <row r="669" spans="1:5" x14ac:dyDescent="0.2">
      <c r="A669" t="s">
        <v>1198</v>
      </c>
      <c r="B669" t="str">
        <f t="shared" si="22"/>
        <v/>
      </c>
      <c r="C669" t="str">
        <f t="shared" si="22"/>
        <v/>
      </c>
      <c r="D669" t="str">
        <f t="shared" si="22"/>
        <v/>
      </c>
      <c r="E669" t="str">
        <f t="shared" si="21"/>
        <v/>
      </c>
    </row>
    <row r="670" spans="1:5" x14ac:dyDescent="0.2">
      <c r="A670" t="s">
        <v>1188</v>
      </c>
      <c r="B670" t="str">
        <f t="shared" si="22"/>
        <v/>
      </c>
      <c r="C670" t="str">
        <f t="shared" si="22"/>
        <v/>
      </c>
      <c r="D670" t="str">
        <f t="shared" si="22"/>
        <v/>
      </c>
      <c r="E670" t="str">
        <f t="shared" si="21"/>
        <v/>
      </c>
    </row>
    <row r="671" spans="1:5" x14ac:dyDescent="0.2">
      <c r="A671" t="s">
        <v>1196</v>
      </c>
      <c r="B671" t="str">
        <f t="shared" si="22"/>
        <v/>
      </c>
      <c r="C671" t="str">
        <f t="shared" si="22"/>
        <v/>
      </c>
      <c r="D671" t="str">
        <f t="shared" si="22"/>
        <v/>
      </c>
      <c r="E671" t="str">
        <f t="shared" si="21"/>
        <v/>
      </c>
    </row>
    <row r="672" spans="1:5" x14ac:dyDescent="0.2">
      <c r="A672" t="s">
        <v>915</v>
      </c>
      <c r="B672" t="str">
        <f t="shared" si="22"/>
        <v/>
      </c>
      <c r="C672" t="str">
        <f t="shared" si="22"/>
        <v/>
      </c>
      <c r="D672" t="str">
        <f t="shared" si="22"/>
        <v/>
      </c>
      <c r="E672" t="str">
        <f t="shared" si="21"/>
        <v/>
      </c>
    </row>
    <row r="673" spans="1:5" x14ac:dyDescent="0.2">
      <c r="A673" t="s">
        <v>1199</v>
      </c>
      <c r="B673" t="str">
        <f t="shared" si="22"/>
        <v/>
      </c>
      <c r="C673" t="str">
        <f t="shared" si="22"/>
        <v/>
      </c>
      <c r="D673" t="str">
        <f t="shared" si="22"/>
        <v/>
      </c>
      <c r="E673" t="str">
        <f t="shared" si="21"/>
        <v/>
      </c>
    </row>
    <row r="674" spans="1:5" x14ac:dyDescent="0.2">
      <c r="A674" t="s">
        <v>1200</v>
      </c>
      <c r="B674" t="str">
        <f t="shared" si="22"/>
        <v/>
      </c>
      <c r="C674" t="str">
        <f t="shared" si="22"/>
        <v/>
      </c>
      <c r="D674" t="str">
        <f t="shared" si="22"/>
        <v/>
      </c>
      <c r="E674" t="str">
        <f t="shared" si="21"/>
        <v/>
      </c>
    </row>
    <row r="675" spans="1:5" x14ac:dyDescent="0.2">
      <c r="A675" t="s">
        <v>1201</v>
      </c>
      <c r="B675" t="str">
        <f t="shared" si="22"/>
        <v/>
      </c>
      <c r="C675" t="str">
        <f t="shared" si="22"/>
        <v/>
      </c>
      <c r="D675" t="str">
        <f t="shared" si="22"/>
        <v/>
      </c>
      <c r="E675" t="str">
        <f t="shared" si="21"/>
        <v/>
      </c>
    </row>
    <row r="676" spans="1:5" x14ac:dyDescent="0.2">
      <c r="A676" t="s">
        <v>1202</v>
      </c>
      <c r="B676" t="str">
        <f t="shared" si="22"/>
        <v/>
      </c>
      <c r="C676" t="str">
        <f t="shared" si="22"/>
        <v/>
      </c>
      <c r="D676" t="str">
        <f t="shared" si="22"/>
        <v/>
      </c>
      <c r="E676" t="str">
        <f t="shared" si="21"/>
        <v/>
      </c>
    </row>
    <row r="677" spans="1:5" x14ac:dyDescent="0.2">
      <c r="A677" t="s">
        <v>1203</v>
      </c>
      <c r="B677" t="str">
        <f t="shared" si="22"/>
        <v/>
      </c>
      <c r="C677" t="str">
        <f t="shared" si="22"/>
        <v/>
      </c>
      <c r="D677" t="str">
        <f t="shared" si="22"/>
        <v/>
      </c>
      <c r="E677" t="str">
        <f t="shared" si="21"/>
        <v/>
      </c>
    </row>
    <row r="678" spans="1:5" x14ac:dyDescent="0.2">
      <c r="A678" t="s">
        <v>1204</v>
      </c>
      <c r="B678" t="str">
        <f t="shared" si="22"/>
        <v/>
      </c>
      <c r="C678" t="str">
        <f t="shared" si="22"/>
        <v/>
      </c>
      <c r="D678" t="str">
        <f t="shared" si="22"/>
        <v/>
      </c>
      <c r="E678" t="str">
        <f t="shared" si="21"/>
        <v/>
      </c>
    </row>
    <row r="679" spans="1:5" x14ac:dyDescent="0.2">
      <c r="A679" t="s">
        <v>172</v>
      </c>
      <c r="B679" t="str">
        <f t="shared" si="22"/>
        <v>BlackRock</v>
      </c>
      <c r="C679" t="str">
        <f t="shared" si="22"/>
        <v/>
      </c>
      <c r="D679" t="str">
        <f t="shared" si="22"/>
        <v/>
      </c>
      <c r="E679" t="str">
        <f t="shared" si="21"/>
        <v>BlackRock</v>
      </c>
    </row>
    <row r="680" spans="1:5" x14ac:dyDescent="0.2">
      <c r="A680" t="s">
        <v>1161</v>
      </c>
      <c r="B680" t="str">
        <f t="shared" si="22"/>
        <v/>
      </c>
      <c r="C680" t="str">
        <f t="shared" si="22"/>
        <v/>
      </c>
      <c r="D680" t="str">
        <f t="shared" si="22"/>
        <v/>
      </c>
      <c r="E680" t="str">
        <f t="shared" si="21"/>
        <v/>
      </c>
    </row>
    <row r="681" spans="1:5" x14ac:dyDescent="0.2">
      <c r="A681" t="s">
        <v>388</v>
      </c>
      <c r="B681" t="str">
        <f t="shared" si="22"/>
        <v/>
      </c>
      <c r="C681" t="str">
        <f t="shared" si="22"/>
        <v/>
      </c>
      <c r="D681" t="str">
        <f t="shared" si="22"/>
        <v/>
      </c>
      <c r="E681" t="str">
        <f t="shared" si="21"/>
        <v/>
      </c>
    </row>
    <row r="682" spans="1:5" x14ac:dyDescent="0.2">
      <c r="A682" t="s">
        <v>1162</v>
      </c>
      <c r="B682" t="str">
        <f t="shared" si="22"/>
        <v/>
      </c>
      <c r="C682" t="str">
        <f t="shared" si="22"/>
        <v/>
      </c>
      <c r="D682" t="str">
        <f t="shared" si="22"/>
        <v/>
      </c>
      <c r="E682" t="str">
        <f t="shared" si="21"/>
        <v/>
      </c>
    </row>
    <row r="683" spans="1:5" x14ac:dyDescent="0.2">
      <c r="A683" t="s">
        <v>1088</v>
      </c>
      <c r="B683" t="str">
        <f t="shared" si="22"/>
        <v>BlackRock</v>
      </c>
      <c r="C683" t="str">
        <f t="shared" si="22"/>
        <v/>
      </c>
      <c r="D683" t="str">
        <f t="shared" si="22"/>
        <v/>
      </c>
      <c r="E683" t="str">
        <f t="shared" si="21"/>
        <v>BlackRock</v>
      </c>
    </row>
    <row r="684" spans="1:5" x14ac:dyDescent="0.2">
      <c r="A684" t="s">
        <v>1164</v>
      </c>
      <c r="B684" t="str">
        <f t="shared" si="22"/>
        <v/>
      </c>
      <c r="C684" t="str">
        <f t="shared" si="22"/>
        <v/>
      </c>
      <c r="D684" t="str">
        <f t="shared" si="22"/>
        <v/>
      </c>
      <c r="E684" t="str">
        <f t="shared" si="21"/>
        <v/>
      </c>
    </row>
    <row r="685" spans="1:5" x14ac:dyDescent="0.2">
      <c r="A685" t="s">
        <v>1165</v>
      </c>
      <c r="B685" t="str">
        <f t="shared" si="22"/>
        <v/>
      </c>
      <c r="C685" t="str">
        <f t="shared" si="22"/>
        <v/>
      </c>
      <c r="D685" t="str">
        <f t="shared" si="22"/>
        <v/>
      </c>
      <c r="E685" t="str">
        <f t="shared" si="21"/>
        <v/>
      </c>
    </row>
    <row r="686" spans="1:5" x14ac:dyDescent="0.2">
      <c r="A686" t="s">
        <v>1005</v>
      </c>
      <c r="B686" t="str">
        <f t="shared" si="22"/>
        <v/>
      </c>
      <c r="C686" t="str">
        <f t="shared" si="22"/>
        <v/>
      </c>
      <c r="D686" t="str">
        <f t="shared" si="22"/>
        <v/>
      </c>
      <c r="E686" t="str">
        <f t="shared" si="21"/>
        <v/>
      </c>
    </row>
    <row r="687" spans="1:5" x14ac:dyDescent="0.2">
      <c r="A687" t="s">
        <v>1166</v>
      </c>
      <c r="B687" t="str">
        <f t="shared" si="22"/>
        <v/>
      </c>
      <c r="C687" t="str">
        <f t="shared" si="22"/>
        <v/>
      </c>
      <c r="D687" t="str">
        <f t="shared" si="22"/>
        <v/>
      </c>
      <c r="E687" t="str">
        <f t="shared" si="21"/>
        <v/>
      </c>
    </row>
    <row r="688" spans="1:5" x14ac:dyDescent="0.2">
      <c r="A688" t="s">
        <v>1167</v>
      </c>
      <c r="B688" t="str">
        <f t="shared" si="22"/>
        <v/>
      </c>
      <c r="C688" t="str">
        <f t="shared" si="22"/>
        <v/>
      </c>
      <c r="D688" t="str">
        <f t="shared" si="22"/>
        <v/>
      </c>
      <c r="E688" t="str">
        <f t="shared" si="21"/>
        <v/>
      </c>
    </row>
    <row r="689" spans="1:5" x14ac:dyDescent="0.2">
      <c r="A689" t="s">
        <v>1168</v>
      </c>
      <c r="B689" t="str">
        <f t="shared" si="22"/>
        <v/>
      </c>
      <c r="C689" t="str">
        <f t="shared" si="22"/>
        <v/>
      </c>
      <c r="D689" t="str">
        <f t="shared" si="22"/>
        <v/>
      </c>
      <c r="E689" t="str">
        <f t="shared" si="21"/>
        <v/>
      </c>
    </row>
    <row r="690" spans="1:5" x14ac:dyDescent="0.2">
      <c r="A690" t="s">
        <v>1169</v>
      </c>
      <c r="B690" t="str">
        <f t="shared" si="22"/>
        <v/>
      </c>
      <c r="C690" t="str">
        <f t="shared" si="22"/>
        <v/>
      </c>
      <c r="D690" t="str">
        <f t="shared" si="22"/>
        <v/>
      </c>
      <c r="E690" t="str">
        <f t="shared" si="21"/>
        <v/>
      </c>
    </row>
    <row r="691" spans="1:5" x14ac:dyDescent="0.2">
      <c r="A691" t="s">
        <v>630</v>
      </c>
      <c r="B691" t="str">
        <f t="shared" si="22"/>
        <v/>
      </c>
      <c r="C691" t="str">
        <f t="shared" si="22"/>
        <v/>
      </c>
      <c r="D691" t="str">
        <f t="shared" si="22"/>
        <v/>
      </c>
      <c r="E691" t="str">
        <f t="shared" si="21"/>
        <v/>
      </c>
    </row>
    <row r="692" spans="1:5" x14ac:dyDescent="0.2">
      <c r="A692" t="s">
        <v>1171</v>
      </c>
      <c r="B692" t="str">
        <f t="shared" si="22"/>
        <v/>
      </c>
      <c r="C692" t="str">
        <f t="shared" si="22"/>
        <v/>
      </c>
      <c r="D692" t="str">
        <f t="shared" si="22"/>
        <v/>
      </c>
      <c r="E692" t="str">
        <f t="shared" si="21"/>
        <v/>
      </c>
    </row>
    <row r="693" spans="1:5" x14ac:dyDescent="0.2">
      <c r="A693" t="s">
        <v>1172</v>
      </c>
      <c r="B693" t="str">
        <f t="shared" si="22"/>
        <v/>
      </c>
      <c r="C693" t="str">
        <f t="shared" si="22"/>
        <v/>
      </c>
      <c r="D693" t="str">
        <f t="shared" si="22"/>
        <v/>
      </c>
      <c r="E693" t="str">
        <f t="shared" si="21"/>
        <v/>
      </c>
    </row>
    <row r="694" spans="1:5" x14ac:dyDescent="0.2">
      <c r="A694" t="s">
        <v>872</v>
      </c>
      <c r="B694" t="str">
        <f t="shared" si="22"/>
        <v/>
      </c>
      <c r="C694" t="str">
        <f t="shared" si="22"/>
        <v/>
      </c>
      <c r="D694" t="str">
        <f t="shared" si="22"/>
        <v/>
      </c>
      <c r="E694" t="str">
        <f t="shared" si="21"/>
        <v/>
      </c>
    </row>
    <row r="695" spans="1:5" x14ac:dyDescent="0.2">
      <c r="A695" t="s">
        <v>1104</v>
      </c>
      <c r="B695" t="str">
        <f t="shared" si="22"/>
        <v/>
      </c>
      <c r="C695" t="str">
        <f t="shared" si="22"/>
        <v/>
      </c>
      <c r="D695" t="str">
        <f t="shared" si="22"/>
        <v/>
      </c>
      <c r="E695" t="str">
        <f t="shared" si="21"/>
        <v/>
      </c>
    </row>
    <row r="696" spans="1:5" x14ac:dyDescent="0.2">
      <c r="A696" t="s">
        <v>378</v>
      </c>
      <c r="B696" t="str">
        <f t="shared" si="22"/>
        <v/>
      </c>
      <c r="C696" t="str">
        <f t="shared" si="22"/>
        <v/>
      </c>
      <c r="D696" t="str">
        <f t="shared" si="22"/>
        <v/>
      </c>
      <c r="E696" t="str">
        <f t="shared" si="21"/>
        <v/>
      </c>
    </row>
    <row r="697" spans="1:5" x14ac:dyDescent="0.2">
      <c r="A697" t="s">
        <v>1173</v>
      </c>
      <c r="B697" t="str">
        <f t="shared" si="22"/>
        <v/>
      </c>
      <c r="C697" t="str">
        <f t="shared" si="22"/>
        <v/>
      </c>
      <c r="D697" t="str">
        <f t="shared" si="22"/>
        <v/>
      </c>
      <c r="E697" t="str">
        <f t="shared" si="21"/>
        <v/>
      </c>
    </row>
    <row r="698" spans="1:5" x14ac:dyDescent="0.2">
      <c r="A698" t="s">
        <v>184</v>
      </c>
      <c r="B698" t="str">
        <f t="shared" si="22"/>
        <v>BlackRock</v>
      </c>
      <c r="C698" t="str">
        <f t="shared" si="22"/>
        <v/>
      </c>
      <c r="D698" t="str">
        <f t="shared" si="22"/>
        <v/>
      </c>
      <c r="E698" t="str">
        <f t="shared" si="21"/>
        <v>BlackRock</v>
      </c>
    </row>
    <row r="699" spans="1:5" x14ac:dyDescent="0.2">
      <c r="A699" t="s">
        <v>182</v>
      </c>
      <c r="B699" t="str">
        <f t="shared" si="22"/>
        <v/>
      </c>
      <c r="C699" t="str">
        <f t="shared" si="22"/>
        <v/>
      </c>
      <c r="D699" t="str">
        <f t="shared" si="22"/>
        <v/>
      </c>
      <c r="E699" t="str">
        <f t="shared" si="21"/>
        <v/>
      </c>
    </row>
    <row r="700" spans="1:5" x14ac:dyDescent="0.2">
      <c r="A700" t="s">
        <v>1174</v>
      </c>
      <c r="B700" t="str">
        <f t="shared" si="22"/>
        <v/>
      </c>
      <c r="C700" t="str">
        <f t="shared" si="22"/>
        <v/>
      </c>
      <c r="D700" t="str">
        <f t="shared" si="22"/>
        <v/>
      </c>
      <c r="E700" t="str">
        <f t="shared" si="21"/>
        <v/>
      </c>
    </row>
    <row r="701" spans="1:5" x14ac:dyDescent="0.2">
      <c r="A701" t="s">
        <v>1175</v>
      </c>
      <c r="B701" t="str">
        <f t="shared" si="22"/>
        <v/>
      </c>
      <c r="C701" t="str">
        <f t="shared" si="22"/>
        <v/>
      </c>
      <c r="D701" t="str">
        <f t="shared" si="22"/>
        <v/>
      </c>
      <c r="E701" t="str">
        <f t="shared" si="21"/>
        <v/>
      </c>
    </row>
    <row r="702" spans="1:5" x14ac:dyDescent="0.2">
      <c r="A702" t="s">
        <v>201</v>
      </c>
      <c r="B702" t="str">
        <f t="shared" si="22"/>
        <v/>
      </c>
      <c r="C702" t="str">
        <f t="shared" si="22"/>
        <v/>
      </c>
      <c r="D702" t="str">
        <f t="shared" si="22"/>
        <v/>
      </c>
      <c r="E702" t="str">
        <f t="shared" si="21"/>
        <v/>
      </c>
    </row>
    <row r="703" spans="1:5" x14ac:dyDescent="0.2">
      <c r="A703" t="s">
        <v>1177</v>
      </c>
      <c r="B703" t="str">
        <f t="shared" si="22"/>
        <v/>
      </c>
      <c r="C703" t="str">
        <f t="shared" si="22"/>
        <v/>
      </c>
      <c r="D703" t="str">
        <f t="shared" si="22"/>
        <v/>
      </c>
      <c r="E703" t="str">
        <f t="shared" si="21"/>
        <v/>
      </c>
    </row>
    <row r="704" spans="1:5" x14ac:dyDescent="0.2">
      <c r="A704" t="s">
        <v>1178</v>
      </c>
      <c r="B704" t="str">
        <f t="shared" si="22"/>
        <v/>
      </c>
      <c r="C704" t="str">
        <f t="shared" si="22"/>
        <v/>
      </c>
      <c r="D704" t="str">
        <f t="shared" si="22"/>
        <v/>
      </c>
      <c r="E704" t="str">
        <f t="shared" si="21"/>
        <v/>
      </c>
    </row>
    <row r="705" spans="1:5" x14ac:dyDescent="0.2">
      <c r="A705" t="s">
        <v>1179</v>
      </c>
      <c r="B705" t="str">
        <f t="shared" si="22"/>
        <v/>
      </c>
      <c r="C705" t="str">
        <f t="shared" si="22"/>
        <v/>
      </c>
      <c r="D705" t="str">
        <f t="shared" si="22"/>
        <v/>
      </c>
      <c r="E705" t="str">
        <f t="shared" si="21"/>
        <v/>
      </c>
    </row>
    <row r="706" spans="1:5" x14ac:dyDescent="0.2">
      <c r="A706" t="s">
        <v>1180</v>
      </c>
      <c r="B706" t="str">
        <f t="shared" si="22"/>
        <v/>
      </c>
      <c r="C706" t="str">
        <f t="shared" si="22"/>
        <v/>
      </c>
      <c r="D706" t="str">
        <f t="shared" si="22"/>
        <v/>
      </c>
      <c r="E706" t="str">
        <f t="shared" ref="E706:E769" si="23">B706&amp;C706&amp;D706</f>
        <v/>
      </c>
    </row>
    <row r="707" spans="1:5" x14ac:dyDescent="0.2">
      <c r="A707" t="s">
        <v>1181</v>
      </c>
      <c r="B707" t="str">
        <f t="shared" ref="B707:D770" si="24">IF(IFERROR(FIND(B$1,$A707),0)&gt;0,B$1,"")</f>
        <v/>
      </c>
      <c r="C707" t="str">
        <f t="shared" si="24"/>
        <v/>
      </c>
      <c r="D707" t="str">
        <f t="shared" si="24"/>
        <v/>
      </c>
      <c r="E707" t="str">
        <f t="shared" si="23"/>
        <v/>
      </c>
    </row>
    <row r="708" spans="1:5" x14ac:dyDescent="0.2">
      <c r="A708" t="s">
        <v>1182</v>
      </c>
      <c r="B708" t="str">
        <f t="shared" si="24"/>
        <v/>
      </c>
      <c r="C708" t="str">
        <f t="shared" si="24"/>
        <v/>
      </c>
      <c r="D708" t="str">
        <f t="shared" si="24"/>
        <v/>
      </c>
      <c r="E708" t="str">
        <f t="shared" si="23"/>
        <v/>
      </c>
    </row>
    <row r="709" spans="1:5" x14ac:dyDescent="0.2">
      <c r="A709" t="s">
        <v>1183</v>
      </c>
      <c r="B709" t="str">
        <f t="shared" si="24"/>
        <v/>
      </c>
      <c r="C709" t="str">
        <f t="shared" si="24"/>
        <v/>
      </c>
      <c r="D709" t="str">
        <f t="shared" si="24"/>
        <v/>
      </c>
      <c r="E709" t="str">
        <f t="shared" si="23"/>
        <v/>
      </c>
    </row>
    <row r="710" spans="1:5" x14ac:dyDescent="0.2">
      <c r="A710" t="s">
        <v>1184</v>
      </c>
      <c r="B710" t="str">
        <f t="shared" si="24"/>
        <v/>
      </c>
      <c r="C710" t="str">
        <f t="shared" si="24"/>
        <v/>
      </c>
      <c r="D710" t="str">
        <f t="shared" si="24"/>
        <v/>
      </c>
      <c r="E710" t="str">
        <f t="shared" si="23"/>
        <v/>
      </c>
    </row>
    <row r="711" spans="1:5" x14ac:dyDescent="0.2">
      <c r="A711" t="s">
        <v>1185</v>
      </c>
      <c r="B711" t="str">
        <f t="shared" si="24"/>
        <v/>
      </c>
      <c r="C711" t="str">
        <f t="shared" si="24"/>
        <v/>
      </c>
      <c r="D711" t="str">
        <f t="shared" si="24"/>
        <v/>
      </c>
      <c r="E711" t="str">
        <f t="shared" si="23"/>
        <v/>
      </c>
    </row>
    <row r="712" spans="1:5" x14ac:dyDescent="0.2">
      <c r="A712" t="s">
        <v>889</v>
      </c>
      <c r="B712" t="str">
        <f t="shared" si="24"/>
        <v/>
      </c>
      <c r="C712" t="str">
        <f t="shared" si="24"/>
        <v/>
      </c>
      <c r="D712" t="str">
        <f t="shared" si="24"/>
        <v/>
      </c>
      <c r="E712" t="str">
        <f t="shared" si="23"/>
        <v/>
      </c>
    </row>
    <row r="713" spans="1:5" x14ac:dyDescent="0.2">
      <c r="A713" t="s">
        <v>1186</v>
      </c>
      <c r="B713" t="str">
        <f t="shared" si="24"/>
        <v/>
      </c>
      <c r="C713" t="str">
        <f t="shared" si="24"/>
        <v/>
      </c>
      <c r="D713" t="str">
        <f t="shared" si="24"/>
        <v/>
      </c>
      <c r="E713" t="str">
        <f t="shared" si="23"/>
        <v/>
      </c>
    </row>
    <row r="714" spans="1:5" x14ac:dyDescent="0.2">
      <c r="A714" t="s">
        <v>1187</v>
      </c>
      <c r="B714" t="str">
        <f t="shared" si="24"/>
        <v/>
      </c>
      <c r="C714" t="str">
        <f t="shared" si="24"/>
        <v/>
      </c>
      <c r="D714" t="str">
        <f t="shared" si="24"/>
        <v/>
      </c>
      <c r="E714" t="str">
        <f t="shared" si="23"/>
        <v/>
      </c>
    </row>
    <row r="715" spans="1:5" x14ac:dyDescent="0.2">
      <c r="A715" t="s">
        <v>1189</v>
      </c>
      <c r="B715" t="str">
        <f t="shared" si="24"/>
        <v/>
      </c>
      <c r="C715" t="str">
        <f t="shared" si="24"/>
        <v/>
      </c>
      <c r="D715" t="str">
        <f t="shared" si="24"/>
        <v/>
      </c>
      <c r="E715" t="str">
        <f t="shared" si="23"/>
        <v/>
      </c>
    </row>
    <row r="716" spans="1:5" x14ac:dyDescent="0.2">
      <c r="A716" t="s">
        <v>1190</v>
      </c>
      <c r="B716" t="str">
        <f t="shared" si="24"/>
        <v/>
      </c>
      <c r="C716" t="str">
        <f t="shared" si="24"/>
        <v/>
      </c>
      <c r="D716" t="str">
        <f t="shared" si="24"/>
        <v/>
      </c>
      <c r="E716" t="str">
        <f t="shared" si="23"/>
        <v/>
      </c>
    </row>
    <row r="717" spans="1:5" x14ac:dyDescent="0.2">
      <c r="A717" t="s">
        <v>1257</v>
      </c>
      <c r="B717" t="str">
        <f t="shared" si="24"/>
        <v/>
      </c>
      <c r="C717" t="str">
        <f t="shared" si="24"/>
        <v/>
      </c>
      <c r="D717" t="str">
        <f t="shared" si="24"/>
        <v/>
      </c>
      <c r="E717" t="str">
        <f t="shared" si="23"/>
        <v/>
      </c>
    </row>
    <row r="718" spans="1:5" x14ac:dyDescent="0.2">
      <c r="A718" t="s">
        <v>1230</v>
      </c>
      <c r="B718" t="str">
        <f t="shared" si="24"/>
        <v/>
      </c>
      <c r="C718" t="str">
        <f t="shared" si="24"/>
        <v/>
      </c>
      <c r="D718" t="str">
        <f t="shared" si="24"/>
        <v/>
      </c>
      <c r="E718" t="str">
        <f t="shared" si="23"/>
        <v/>
      </c>
    </row>
    <row r="719" spans="1:5" x14ac:dyDescent="0.2">
      <c r="A719" t="s">
        <v>1258</v>
      </c>
      <c r="B719" t="str">
        <f t="shared" si="24"/>
        <v/>
      </c>
      <c r="C719" t="str">
        <f t="shared" si="24"/>
        <v/>
      </c>
      <c r="D719" t="str">
        <f t="shared" si="24"/>
        <v/>
      </c>
      <c r="E719" t="str">
        <f t="shared" si="23"/>
        <v/>
      </c>
    </row>
    <row r="720" spans="1:5" x14ac:dyDescent="0.2">
      <c r="A720" t="s">
        <v>1259</v>
      </c>
      <c r="B720" t="str">
        <f t="shared" si="24"/>
        <v/>
      </c>
      <c r="C720" t="str">
        <f t="shared" si="24"/>
        <v/>
      </c>
      <c r="D720" t="str">
        <f t="shared" si="24"/>
        <v/>
      </c>
      <c r="E720" t="str">
        <f t="shared" si="23"/>
        <v/>
      </c>
    </row>
    <row r="721" spans="1:5" x14ac:dyDescent="0.2">
      <c r="A721" t="s">
        <v>1260</v>
      </c>
      <c r="B721" t="str">
        <f t="shared" si="24"/>
        <v/>
      </c>
      <c r="C721" t="str">
        <f t="shared" si="24"/>
        <v/>
      </c>
      <c r="D721" t="str">
        <f t="shared" si="24"/>
        <v/>
      </c>
      <c r="E721" t="str">
        <f t="shared" si="23"/>
        <v/>
      </c>
    </row>
    <row r="722" spans="1:5" x14ac:dyDescent="0.2">
      <c r="A722" t="s">
        <v>1261</v>
      </c>
      <c r="B722" t="str">
        <f t="shared" si="24"/>
        <v/>
      </c>
      <c r="C722" t="str">
        <f t="shared" si="24"/>
        <v/>
      </c>
      <c r="D722" t="str">
        <f t="shared" si="24"/>
        <v/>
      </c>
      <c r="E722" t="str">
        <f t="shared" si="23"/>
        <v/>
      </c>
    </row>
    <row r="723" spans="1:5" x14ac:dyDescent="0.2">
      <c r="A723" t="s">
        <v>1262</v>
      </c>
      <c r="B723" t="str">
        <f t="shared" si="24"/>
        <v/>
      </c>
      <c r="C723" t="str">
        <f t="shared" si="24"/>
        <v/>
      </c>
      <c r="D723" t="str">
        <f t="shared" si="24"/>
        <v/>
      </c>
      <c r="E723" t="str">
        <f t="shared" si="23"/>
        <v/>
      </c>
    </row>
    <row r="724" spans="1:5" x14ac:dyDescent="0.2">
      <c r="A724" t="s">
        <v>1263</v>
      </c>
      <c r="B724" t="str">
        <f t="shared" si="24"/>
        <v/>
      </c>
      <c r="C724" t="str">
        <f t="shared" si="24"/>
        <v/>
      </c>
      <c r="D724" t="str">
        <f t="shared" si="24"/>
        <v/>
      </c>
      <c r="E724" t="str">
        <f t="shared" si="23"/>
        <v/>
      </c>
    </row>
    <row r="725" spans="1:5" x14ac:dyDescent="0.2">
      <c r="A725" t="s">
        <v>1264</v>
      </c>
      <c r="B725" t="str">
        <f t="shared" si="24"/>
        <v/>
      </c>
      <c r="C725" t="str">
        <f t="shared" si="24"/>
        <v/>
      </c>
      <c r="D725" t="str">
        <f t="shared" si="24"/>
        <v/>
      </c>
      <c r="E725" t="str">
        <f t="shared" si="23"/>
        <v/>
      </c>
    </row>
    <row r="726" spans="1:5" x14ac:dyDescent="0.2">
      <c r="A726" t="s">
        <v>1265</v>
      </c>
      <c r="B726" t="str">
        <f t="shared" si="24"/>
        <v/>
      </c>
      <c r="C726" t="str">
        <f t="shared" si="24"/>
        <v/>
      </c>
      <c r="D726" t="str">
        <f t="shared" si="24"/>
        <v/>
      </c>
      <c r="E726" t="str">
        <f t="shared" si="23"/>
        <v/>
      </c>
    </row>
    <row r="727" spans="1:5" x14ac:dyDescent="0.2">
      <c r="A727" t="s">
        <v>1266</v>
      </c>
      <c r="B727" t="str">
        <f t="shared" si="24"/>
        <v/>
      </c>
      <c r="C727" t="str">
        <f t="shared" si="24"/>
        <v/>
      </c>
      <c r="D727" t="str">
        <f t="shared" si="24"/>
        <v/>
      </c>
      <c r="E727" t="str">
        <f t="shared" si="23"/>
        <v/>
      </c>
    </row>
    <row r="728" spans="1:5" x14ac:dyDescent="0.2">
      <c r="A728" t="s">
        <v>1076</v>
      </c>
      <c r="B728" t="str">
        <f t="shared" si="24"/>
        <v>BlackRock</v>
      </c>
      <c r="C728" t="str">
        <f t="shared" si="24"/>
        <v/>
      </c>
      <c r="D728" t="str">
        <f t="shared" si="24"/>
        <v/>
      </c>
      <c r="E728" t="str">
        <f t="shared" si="23"/>
        <v>BlackRock</v>
      </c>
    </row>
    <row r="729" spans="1:5" x14ac:dyDescent="0.2">
      <c r="A729" t="s">
        <v>1206</v>
      </c>
      <c r="B729" t="str">
        <f t="shared" si="24"/>
        <v/>
      </c>
      <c r="C729" t="str">
        <f t="shared" si="24"/>
        <v/>
      </c>
      <c r="D729" t="str">
        <f t="shared" si="24"/>
        <v/>
      </c>
      <c r="E729" t="str">
        <f t="shared" si="23"/>
        <v/>
      </c>
    </row>
    <row r="730" spans="1:5" x14ac:dyDescent="0.2">
      <c r="A730" t="s">
        <v>1207</v>
      </c>
      <c r="B730" t="str">
        <f t="shared" si="24"/>
        <v/>
      </c>
      <c r="C730" t="str">
        <f t="shared" si="24"/>
        <v/>
      </c>
      <c r="D730" t="str">
        <f t="shared" si="24"/>
        <v/>
      </c>
      <c r="E730" t="str">
        <f t="shared" si="23"/>
        <v/>
      </c>
    </row>
    <row r="731" spans="1:5" x14ac:dyDescent="0.2">
      <c r="A731" t="s">
        <v>189</v>
      </c>
      <c r="B731" t="str">
        <f t="shared" si="24"/>
        <v/>
      </c>
      <c r="C731" t="str">
        <f t="shared" si="24"/>
        <v/>
      </c>
      <c r="D731" t="str">
        <f t="shared" si="24"/>
        <v/>
      </c>
      <c r="E731" t="str">
        <f t="shared" si="23"/>
        <v/>
      </c>
    </row>
    <row r="732" spans="1:5" x14ac:dyDescent="0.2">
      <c r="A732" t="s">
        <v>1208</v>
      </c>
      <c r="B732" t="str">
        <f t="shared" si="24"/>
        <v/>
      </c>
      <c r="C732" t="str">
        <f t="shared" si="24"/>
        <v/>
      </c>
      <c r="D732" t="str">
        <f t="shared" si="24"/>
        <v/>
      </c>
      <c r="E732" t="str">
        <f t="shared" si="23"/>
        <v/>
      </c>
    </row>
    <row r="733" spans="1:5" x14ac:dyDescent="0.2">
      <c r="A733" t="s">
        <v>1209</v>
      </c>
      <c r="B733" t="str">
        <f t="shared" si="24"/>
        <v/>
      </c>
      <c r="C733" t="str">
        <f t="shared" si="24"/>
        <v/>
      </c>
      <c r="D733" t="str">
        <f t="shared" si="24"/>
        <v/>
      </c>
      <c r="E733" t="str">
        <f t="shared" si="23"/>
        <v/>
      </c>
    </row>
    <row r="734" spans="1:5" x14ac:dyDescent="0.2">
      <c r="A734" t="s">
        <v>1210</v>
      </c>
      <c r="B734" t="str">
        <f t="shared" si="24"/>
        <v/>
      </c>
      <c r="C734" t="str">
        <f t="shared" si="24"/>
        <v/>
      </c>
      <c r="D734" t="str">
        <f t="shared" si="24"/>
        <v/>
      </c>
      <c r="E734" t="str">
        <f t="shared" si="23"/>
        <v/>
      </c>
    </row>
    <row r="735" spans="1:5" x14ac:dyDescent="0.2">
      <c r="A735" t="s">
        <v>1211</v>
      </c>
      <c r="B735" t="str">
        <f t="shared" si="24"/>
        <v/>
      </c>
      <c r="C735" t="str">
        <f t="shared" si="24"/>
        <v/>
      </c>
      <c r="D735" t="str">
        <f t="shared" si="24"/>
        <v/>
      </c>
      <c r="E735" t="str">
        <f t="shared" si="23"/>
        <v/>
      </c>
    </row>
    <row r="736" spans="1:5" x14ac:dyDescent="0.2">
      <c r="A736" t="s">
        <v>134</v>
      </c>
      <c r="B736" t="str">
        <f t="shared" si="24"/>
        <v/>
      </c>
      <c r="C736" t="str">
        <f t="shared" si="24"/>
        <v/>
      </c>
      <c r="D736" t="str">
        <f t="shared" si="24"/>
        <v/>
      </c>
      <c r="E736" t="str">
        <f t="shared" si="23"/>
        <v/>
      </c>
    </row>
    <row r="737" spans="1:5" x14ac:dyDescent="0.2">
      <c r="A737" t="s">
        <v>1212</v>
      </c>
      <c r="B737" t="str">
        <f t="shared" si="24"/>
        <v/>
      </c>
      <c r="C737" t="str">
        <f t="shared" si="24"/>
        <v/>
      </c>
      <c r="D737" t="str">
        <f t="shared" si="24"/>
        <v/>
      </c>
      <c r="E737" t="str">
        <f t="shared" si="23"/>
        <v/>
      </c>
    </row>
    <row r="738" spans="1:5" x14ac:dyDescent="0.2">
      <c r="A738" t="s">
        <v>1213</v>
      </c>
      <c r="B738" t="str">
        <f t="shared" si="24"/>
        <v/>
      </c>
      <c r="C738" t="str">
        <f t="shared" si="24"/>
        <v/>
      </c>
      <c r="D738" t="str">
        <f t="shared" si="24"/>
        <v/>
      </c>
      <c r="E738" t="str">
        <f t="shared" si="23"/>
        <v/>
      </c>
    </row>
    <row r="739" spans="1:5" x14ac:dyDescent="0.2">
      <c r="A739" t="s">
        <v>1214</v>
      </c>
      <c r="B739" t="str">
        <f t="shared" si="24"/>
        <v/>
      </c>
      <c r="C739" t="str">
        <f t="shared" si="24"/>
        <v/>
      </c>
      <c r="D739" t="str">
        <f t="shared" si="24"/>
        <v/>
      </c>
      <c r="E739" t="str">
        <f t="shared" si="23"/>
        <v/>
      </c>
    </row>
    <row r="740" spans="1:5" x14ac:dyDescent="0.2">
      <c r="A740" t="s">
        <v>1079</v>
      </c>
      <c r="B740" t="str">
        <f t="shared" si="24"/>
        <v/>
      </c>
      <c r="C740" t="str">
        <f t="shared" si="24"/>
        <v/>
      </c>
      <c r="D740" t="str">
        <f t="shared" si="24"/>
        <v/>
      </c>
      <c r="E740" t="str">
        <f t="shared" si="23"/>
        <v/>
      </c>
    </row>
    <row r="741" spans="1:5" x14ac:dyDescent="0.2">
      <c r="A741" t="s">
        <v>1215</v>
      </c>
      <c r="B741" t="str">
        <f t="shared" si="24"/>
        <v/>
      </c>
      <c r="C741" t="str">
        <f t="shared" si="24"/>
        <v/>
      </c>
      <c r="D741" t="str">
        <f t="shared" si="24"/>
        <v/>
      </c>
      <c r="E741" t="str">
        <f t="shared" si="23"/>
        <v/>
      </c>
    </row>
    <row r="742" spans="1:5" x14ac:dyDescent="0.2">
      <c r="A742" t="s">
        <v>1107</v>
      </c>
      <c r="B742" t="str">
        <f t="shared" si="24"/>
        <v/>
      </c>
      <c r="C742" t="str">
        <f t="shared" si="24"/>
        <v/>
      </c>
      <c r="D742" t="str">
        <f t="shared" si="24"/>
        <v/>
      </c>
      <c r="E742" t="str">
        <f t="shared" si="23"/>
        <v/>
      </c>
    </row>
    <row r="743" spans="1:5" x14ac:dyDescent="0.2">
      <c r="A743" t="s">
        <v>1080</v>
      </c>
      <c r="B743" t="str">
        <f t="shared" si="24"/>
        <v/>
      </c>
      <c r="C743" t="str">
        <f t="shared" si="24"/>
        <v/>
      </c>
      <c r="D743" t="str">
        <f t="shared" si="24"/>
        <v/>
      </c>
      <c r="E743" t="str">
        <f t="shared" si="23"/>
        <v/>
      </c>
    </row>
    <row r="744" spans="1:5" x14ac:dyDescent="0.2">
      <c r="A744" t="s">
        <v>1217</v>
      </c>
      <c r="B744" t="str">
        <f t="shared" si="24"/>
        <v/>
      </c>
      <c r="C744" t="str">
        <f t="shared" si="24"/>
        <v/>
      </c>
      <c r="D744" t="str">
        <f t="shared" si="24"/>
        <v/>
      </c>
      <c r="E744" t="str">
        <f t="shared" si="23"/>
        <v/>
      </c>
    </row>
    <row r="745" spans="1:5" x14ac:dyDescent="0.2">
      <c r="A745" t="s">
        <v>1218</v>
      </c>
      <c r="B745" t="str">
        <f t="shared" si="24"/>
        <v/>
      </c>
      <c r="C745" t="str">
        <f t="shared" si="24"/>
        <v/>
      </c>
      <c r="D745" t="str">
        <f t="shared" si="24"/>
        <v/>
      </c>
      <c r="E745" t="str">
        <f t="shared" si="23"/>
        <v/>
      </c>
    </row>
    <row r="746" spans="1:5" x14ac:dyDescent="0.2">
      <c r="A746" t="s">
        <v>197</v>
      </c>
      <c r="B746" t="str">
        <f t="shared" si="24"/>
        <v/>
      </c>
      <c r="C746" t="str">
        <f t="shared" si="24"/>
        <v/>
      </c>
      <c r="D746" t="str">
        <f t="shared" si="24"/>
        <v/>
      </c>
      <c r="E746" t="str">
        <f t="shared" si="23"/>
        <v/>
      </c>
    </row>
    <row r="747" spans="1:5" x14ac:dyDescent="0.2">
      <c r="A747" t="s">
        <v>1219</v>
      </c>
      <c r="B747" t="str">
        <f t="shared" si="24"/>
        <v/>
      </c>
      <c r="C747" t="str">
        <f t="shared" si="24"/>
        <v/>
      </c>
      <c r="D747" t="str">
        <f t="shared" si="24"/>
        <v/>
      </c>
      <c r="E747" t="str">
        <f t="shared" si="23"/>
        <v/>
      </c>
    </row>
    <row r="748" spans="1:5" x14ac:dyDescent="0.2">
      <c r="A748" t="s">
        <v>1220</v>
      </c>
      <c r="B748" t="str">
        <f t="shared" si="24"/>
        <v/>
      </c>
      <c r="C748" t="str">
        <f t="shared" si="24"/>
        <v/>
      </c>
      <c r="D748" t="str">
        <f t="shared" si="24"/>
        <v/>
      </c>
      <c r="E748" t="str">
        <f t="shared" si="23"/>
        <v/>
      </c>
    </row>
    <row r="749" spans="1:5" x14ac:dyDescent="0.2">
      <c r="A749" t="s">
        <v>1221</v>
      </c>
      <c r="B749" t="str">
        <f t="shared" si="24"/>
        <v/>
      </c>
      <c r="C749" t="str">
        <f t="shared" si="24"/>
        <v/>
      </c>
      <c r="D749" t="str">
        <f t="shared" si="24"/>
        <v/>
      </c>
      <c r="E749" t="str">
        <f t="shared" si="23"/>
        <v/>
      </c>
    </row>
    <row r="750" spans="1:5" x14ac:dyDescent="0.2">
      <c r="A750" t="s">
        <v>1222</v>
      </c>
      <c r="B750" t="str">
        <f t="shared" si="24"/>
        <v/>
      </c>
      <c r="C750" t="str">
        <f t="shared" si="24"/>
        <v/>
      </c>
      <c r="D750" t="str">
        <f t="shared" si="24"/>
        <v/>
      </c>
      <c r="E750" t="str">
        <f t="shared" si="23"/>
        <v/>
      </c>
    </row>
    <row r="751" spans="1:5" x14ac:dyDescent="0.2">
      <c r="A751" t="s">
        <v>1223</v>
      </c>
      <c r="B751" t="str">
        <f t="shared" si="24"/>
        <v/>
      </c>
      <c r="C751" t="str">
        <f t="shared" si="24"/>
        <v/>
      </c>
      <c r="D751" t="str">
        <f t="shared" si="24"/>
        <v/>
      </c>
      <c r="E751" t="str">
        <f t="shared" si="23"/>
        <v/>
      </c>
    </row>
    <row r="752" spans="1:5" x14ac:dyDescent="0.2">
      <c r="A752" t="s">
        <v>1224</v>
      </c>
      <c r="B752" t="str">
        <f t="shared" si="24"/>
        <v/>
      </c>
      <c r="C752" t="str">
        <f t="shared" si="24"/>
        <v/>
      </c>
      <c r="D752" t="str">
        <f t="shared" si="24"/>
        <v/>
      </c>
      <c r="E752" t="str">
        <f t="shared" si="23"/>
        <v/>
      </c>
    </row>
    <row r="753" spans="1:5" x14ac:dyDescent="0.2">
      <c r="A753" t="s">
        <v>1225</v>
      </c>
      <c r="B753" t="str">
        <f t="shared" si="24"/>
        <v/>
      </c>
      <c r="C753" t="str">
        <f t="shared" si="24"/>
        <v/>
      </c>
      <c r="D753" t="str">
        <f t="shared" si="24"/>
        <v/>
      </c>
      <c r="E753" t="str">
        <f t="shared" si="23"/>
        <v/>
      </c>
    </row>
    <row r="754" spans="1:5" x14ac:dyDescent="0.2">
      <c r="A754" t="s">
        <v>1295</v>
      </c>
      <c r="B754" t="str">
        <f t="shared" si="24"/>
        <v/>
      </c>
      <c r="C754" t="str">
        <f t="shared" si="24"/>
        <v/>
      </c>
      <c r="D754" t="str">
        <f t="shared" si="24"/>
        <v/>
      </c>
      <c r="E754" t="str">
        <f t="shared" si="23"/>
        <v/>
      </c>
    </row>
    <row r="755" spans="1:5" x14ac:dyDescent="0.2">
      <c r="A755" t="s">
        <v>1296</v>
      </c>
      <c r="B755" t="str">
        <f t="shared" si="24"/>
        <v/>
      </c>
      <c r="C755" t="str">
        <f t="shared" si="24"/>
        <v/>
      </c>
      <c r="D755" t="str">
        <f t="shared" si="24"/>
        <v/>
      </c>
      <c r="E755" t="str">
        <f t="shared" si="23"/>
        <v/>
      </c>
    </row>
    <row r="756" spans="1:5" x14ac:dyDescent="0.2">
      <c r="A756" t="s">
        <v>1297</v>
      </c>
      <c r="B756" t="str">
        <f t="shared" si="24"/>
        <v/>
      </c>
      <c r="C756" t="str">
        <f t="shared" si="24"/>
        <v/>
      </c>
      <c r="D756" t="str">
        <f t="shared" si="24"/>
        <v/>
      </c>
      <c r="E756" t="str">
        <f t="shared" si="23"/>
        <v/>
      </c>
    </row>
    <row r="757" spans="1:5" x14ac:dyDescent="0.2">
      <c r="A757" t="s">
        <v>1298</v>
      </c>
      <c r="B757" t="str">
        <f t="shared" si="24"/>
        <v/>
      </c>
      <c r="C757" t="str">
        <f t="shared" si="24"/>
        <v/>
      </c>
      <c r="D757" t="str">
        <f t="shared" si="24"/>
        <v/>
      </c>
      <c r="E757" t="str">
        <f t="shared" si="23"/>
        <v/>
      </c>
    </row>
    <row r="758" spans="1:5" x14ac:dyDescent="0.2">
      <c r="A758" t="s">
        <v>1282</v>
      </c>
      <c r="B758" t="str">
        <f t="shared" si="24"/>
        <v/>
      </c>
      <c r="C758" t="str">
        <f t="shared" si="24"/>
        <v/>
      </c>
      <c r="D758" t="str">
        <f t="shared" si="24"/>
        <v/>
      </c>
      <c r="E758" t="str">
        <f t="shared" si="23"/>
        <v/>
      </c>
    </row>
    <row r="759" spans="1:5" x14ac:dyDescent="0.2">
      <c r="A759" t="s">
        <v>1299</v>
      </c>
      <c r="B759" t="str">
        <f t="shared" si="24"/>
        <v/>
      </c>
      <c r="C759" t="str">
        <f t="shared" si="24"/>
        <v/>
      </c>
      <c r="D759" t="str">
        <f t="shared" si="24"/>
        <v/>
      </c>
      <c r="E759" t="str">
        <f t="shared" si="23"/>
        <v/>
      </c>
    </row>
    <row r="760" spans="1:5" x14ac:dyDescent="0.2">
      <c r="A760" t="s">
        <v>1300</v>
      </c>
      <c r="B760" t="str">
        <f t="shared" si="24"/>
        <v/>
      </c>
      <c r="C760" t="str">
        <f t="shared" si="24"/>
        <v/>
      </c>
      <c r="D760" t="str">
        <f t="shared" si="24"/>
        <v/>
      </c>
      <c r="E760" t="str">
        <f t="shared" si="23"/>
        <v/>
      </c>
    </row>
    <row r="761" spans="1:5" x14ac:dyDescent="0.2">
      <c r="A761" t="s">
        <v>1301</v>
      </c>
      <c r="B761" t="str">
        <f t="shared" si="24"/>
        <v/>
      </c>
      <c r="C761" t="str">
        <f t="shared" si="24"/>
        <v/>
      </c>
      <c r="D761" t="str">
        <f t="shared" si="24"/>
        <v/>
      </c>
      <c r="E761" t="str">
        <f t="shared" si="23"/>
        <v/>
      </c>
    </row>
    <row r="762" spans="1:5" x14ac:dyDescent="0.2">
      <c r="A762" t="s">
        <v>1302</v>
      </c>
      <c r="B762" t="str">
        <f t="shared" si="24"/>
        <v/>
      </c>
      <c r="C762" t="str">
        <f t="shared" si="24"/>
        <v/>
      </c>
      <c r="D762" t="str">
        <f t="shared" si="24"/>
        <v/>
      </c>
      <c r="E762" t="str">
        <f t="shared" si="23"/>
        <v/>
      </c>
    </row>
    <row r="763" spans="1:5" x14ac:dyDescent="0.2">
      <c r="A763" t="s">
        <v>1303</v>
      </c>
      <c r="B763" t="str">
        <f t="shared" si="24"/>
        <v/>
      </c>
      <c r="C763" t="str">
        <f t="shared" si="24"/>
        <v/>
      </c>
      <c r="D763" t="str">
        <f t="shared" si="24"/>
        <v/>
      </c>
      <c r="E763" t="str">
        <f t="shared" si="23"/>
        <v/>
      </c>
    </row>
    <row r="764" spans="1:5" x14ac:dyDescent="0.2">
      <c r="A764" t="s">
        <v>1304</v>
      </c>
      <c r="B764" t="str">
        <f t="shared" si="24"/>
        <v/>
      </c>
      <c r="C764" t="str">
        <f t="shared" si="24"/>
        <v/>
      </c>
      <c r="D764" t="str">
        <f t="shared" si="24"/>
        <v/>
      </c>
      <c r="E764" t="str">
        <f t="shared" si="23"/>
        <v/>
      </c>
    </row>
    <row r="765" spans="1:5" x14ac:dyDescent="0.2">
      <c r="A765" t="s">
        <v>519</v>
      </c>
      <c r="B765" t="str">
        <f t="shared" si="24"/>
        <v/>
      </c>
      <c r="C765" t="str">
        <f t="shared" si="24"/>
        <v/>
      </c>
      <c r="D765" t="str">
        <f t="shared" si="24"/>
        <v/>
      </c>
      <c r="E765" t="str">
        <f t="shared" si="23"/>
        <v/>
      </c>
    </row>
    <row r="766" spans="1:5" x14ac:dyDescent="0.2">
      <c r="A766" t="s">
        <v>1305</v>
      </c>
      <c r="B766" t="str">
        <f t="shared" si="24"/>
        <v/>
      </c>
      <c r="C766" t="str">
        <f t="shared" si="24"/>
        <v/>
      </c>
      <c r="D766" t="str">
        <f t="shared" si="24"/>
        <v/>
      </c>
      <c r="E766" t="str">
        <f t="shared" si="23"/>
        <v/>
      </c>
    </row>
    <row r="767" spans="1:5" x14ac:dyDescent="0.2">
      <c r="A767" t="s">
        <v>695</v>
      </c>
      <c r="B767" t="str">
        <f t="shared" si="24"/>
        <v/>
      </c>
      <c r="C767" t="str">
        <f t="shared" si="24"/>
        <v/>
      </c>
      <c r="D767" t="str">
        <f t="shared" si="24"/>
        <v/>
      </c>
      <c r="E767" t="str">
        <f t="shared" si="23"/>
        <v/>
      </c>
    </row>
    <row r="768" spans="1:5" x14ac:dyDescent="0.2">
      <c r="A768" t="s">
        <v>141</v>
      </c>
      <c r="B768" t="str">
        <f t="shared" si="24"/>
        <v/>
      </c>
      <c r="C768" t="str">
        <f t="shared" si="24"/>
        <v/>
      </c>
      <c r="D768" t="str">
        <f t="shared" si="24"/>
        <v/>
      </c>
      <c r="E768" t="str">
        <f t="shared" si="23"/>
        <v/>
      </c>
    </row>
    <row r="769" spans="1:5" x14ac:dyDescent="0.2">
      <c r="A769" t="s">
        <v>1306</v>
      </c>
      <c r="B769" t="str">
        <f t="shared" si="24"/>
        <v/>
      </c>
      <c r="C769" t="str">
        <f t="shared" si="24"/>
        <v/>
      </c>
      <c r="D769" t="str">
        <f t="shared" si="24"/>
        <v/>
      </c>
      <c r="E769" t="str">
        <f t="shared" si="23"/>
        <v/>
      </c>
    </row>
    <row r="770" spans="1:5" x14ac:dyDescent="0.2">
      <c r="A770" t="s">
        <v>1270</v>
      </c>
      <c r="B770" t="str">
        <f t="shared" si="24"/>
        <v/>
      </c>
      <c r="C770" t="str">
        <f t="shared" si="24"/>
        <v/>
      </c>
      <c r="D770" t="str">
        <f t="shared" si="24"/>
        <v/>
      </c>
      <c r="E770" t="str">
        <f t="shared" ref="E770:E833" si="25">B770&amp;C770&amp;D770</f>
        <v/>
      </c>
    </row>
    <row r="771" spans="1:5" x14ac:dyDescent="0.2">
      <c r="A771" t="s">
        <v>1307</v>
      </c>
      <c r="B771" t="str">
        <f t="shared" ref="B771:D834" si="26">IF(IFERROR(FIND(B$1,$A771),0)&gt;0,B$1,"")</f>
        <v/>
      </c>
      <c r="C771" t="str">
        <f t="shared" si="26"/>
        <v/>
      </c>
      <c r="D771" t="str">
        <f t="shared" si="26"/>
        <v/>
      </c>
      <c r="E771" t="str">
        <f t="shared" si="25"/>
        <v/>
      </c>
    </row>
    <row r="772" spans="1:5" x14ac:dyDescent="0.2">
      <c r="A772" t="s">
        <v>1272</v>
      </c>
      <c r="B772" t="str">
        <f t="shared" si="26"/>
        <v/>
      </c>
      <c r="C772" t="str">
        <f t="shared" si="26"/>
        <v/>
      </c>
      <c r="D772" t="str">
        <f t="shared" si="26"/>
        <v/>
      </c>
      <c r="E772" t="str">
        <f t="shared" si="25"/>
        <v/>
      </c>
    </row>
    <row r="773" spans="1:5" x14ac:dyDescent="0.2">
      <c r="A773" t="s">
        <v>1308</v>
      </c>
      <c r="B773" t="str">
        <f t="shared" si="26"/>
        <v/>
      </c>
      <c r="C773" t="str">
        <f t="shared" si="26"/>
        <v/>
      </c>
      <c r="D773" t="str">
        <f t="shared" si="26"/>
        <v/>
      </c>
      <c r="E773" t="str">
        <f t="shared" si="25"/>
        <v/>
      </c>
    </row>
    <row r="774" spans="1:5" x14ac:dyDescent="0.2">
      <c r="A774" t="s">
        <v>166</v>
      </c>
      <c r="B774" t="str">
        <f t="shared" si="26"/>
        <v>BlackRock</v>
      </c>
      <c r="C774" t="str">
        <f t="shared" si="26"/>
        <v/>
      </c>
      <c r="D774" t="str">
        <f t="shared" si="26"/>
        <v/>
      </c>
      <c r="E774" t="str">
        <f t="shared" si="25"/>
        <v>BlackRock</v>
      </c>
    </row>
    <row r="775" spans="1:5" x14ac:dyDescent="0.2">
      <c r="A775" t="s">
        <v>1274</v>
      </c>
      <c r="B775" t="str">
        <f t="shared" si="26"/>
        <v/>
      </c>
      <c r="C775" t="str">
        <f t="shared" si="26"/>
        <v/>
      </c>
      <c r="D775" t="str">
        <f t="shared" si="26"/>
        <v/>
      </c>
      <c r="E775" t="str">
        <f t="shared" si="25"/>
        <v/>
      </c>
    </row>
    <row r="776" spans="1:5" x14ac:dyDescent="0.2">
      <c r="A776" t="s">
        <v>1276</v>
      </c>
      <c r="B776" t="str">
        <f t="shared" si="26"/>
        <v/>
      </c>
      <c r="C776" t="str">
        <f t="shared" si="26"/>
        <v/>
      </c>
      <c r="D776" t="str">
        <f t="shared" si="26"/>
        <v/>
      </c>
      <c r="E776" t="str">
        <f t="shared" si="25"/>
        <v/>
      </c>
    </row>
    <row r="777" spans="1:5" x14ac:dyDescent="0.2">
      <c r="A777" t="s">
        <v>1309</v>
      </c>
      <c r="B777" t="str">
        <f t="shared" si="26"/>
        <v/>
      </c>
      <c r="C777" t="str">
        <f t="shared" si="26"/>
        <v/>
      </c>
      <c r="D777" t="str">
        <f t="shared" si="26"/>
        <v/>
      </c>
      <c r="E777" t="str">
        <f t="shared" si="25"/>
        <v/>
      </c>
    </row>
    <row r="778" spans="1:5" x14ac:dyDescent="0.2">
      <c r="A778" t="s">
        <v>1278</v>
      </c>
      <c r="B778" t="str">
        <f t="shared" si="26"/>
        <v/>
      </c>
      <c r="C778" t="str">
        <f t="shared" si="26"/>
        <v/>
      </c>
      <c r="D778" t="str">
        <f t="shared" si="26"/>
        <v/>
      </c>
      <c r="E778" t="str">
        <f t="shared" si="25"/>
        <v/>
      </c>
    </row>
    <row r="779" spans="1:5" x14ac:dyDescent="0.2">
      <c r="A779" t="s">
        <v>1310</v>
      </c>
      <c r="B779" t="str">
        <f t="shared" si="26"/>
        <v/>
      </c>
      <c r="C779" t="str">
        <f t="shared" si="26"/>
        <v/>
      </c>
      <c r="D779" t="str">
        <f t="shared" si="26"/>
        <v/>
      </c>
      <c r="E779" t="str">
        <f t="shared" si="25"/>
        <v/>
      </c>
    </row>
    <row r="780" spans="1:5" x14ac:dyDescent="0.2">
      <c r="A780" t="s">
        <v>173</v>
      </c>
      <c r="B780" t="str">
        <f t="shared" si="26"/>
        <v/>
      </c>
      <c r="C780" t="str">
        <f t="shared" si="26"/>
        <v/>
      </c>
      <c r="D780" t="str">
        <f t="shared" si="26"/>
        <v/>
      </c>
      <c r="E780" t="str">
        <f t="shared" si="25"/>
        <v/>
      </c>
    </row>
    <row r="781" spans="1:5" x14ac:dyDescent="0.2">
      <c r="A781" t="s">
        <v>391</v>
      </c>
      <c r="B781" t="str">
        <f t="shared" si="26"/>
        <v/>
      </c>
      <c r="C781" t="str">
        <f t="shared" si="26"/>
        <v/>
      </c>
      <c r="D781" t="str">
        <f t="shared" si="26"/>
        <v/>
      </c>
      <c r="E781" t="str">
        <f t="shared" si="25"/>
        <v/>
      </c>
    </row>
    <row r="782" spans="1:5" x14ac:dyDescent="0.2">
      <c r="A782" t="s">
        <v>397</v>
      </c>
      <c r="B782" t="str">
        <f t="shared" si="26"/>
        <v/>
      </c>
      <c r="C782" t="str">
        <f t="shared" si="26"/>
        <v/>
      </c>
      <c r="D782" t="str">
        <f t="shared" si="26"/>
        <v/>
      </c>
      <c r="E782" t="str">
        <f t="shared" si="25"/>
        <v/>
      </c>
    </row>
    <row r="783" spans="1:5" x14ac:dyDescent="0.2">
      <c r="A783" t="s">
        <v>1311</v>
      </c>
      <c r="B783" t="str">
        <f t="shared" si="26"/>
        <v/>
      </c>
      <c r="C783" t="str">
        <f t="shared" si="26"/>
        <v/>
      </c>
      <c r="D783" t="str">
        <f t="shared" si="26"/>
        <v/>
      </c>
      <c r="E783" t="str">
        <f t="shared" si="25"/>
        <v/>
      </c>
    </row>
    <row r="784" spans="1:5" x14ac:dyDescent="0.2">
      <c r="A784" t="s">
        <v>360</v>
      </c>
      <c r="B784" t="str">
        <f t="shared" si="26"/>
        <v/>
      </c>
      <c r="C784" t="str">
        <f t="shared" si="26"/>
        <v/>
      </c>
      <c r="D784" t="str">
        <f t="shared" si="26"/>
        <v/>
      </c>
      <c r="E784" t="str">
        <f t="shared" si="25"/>
        <v/>
      </c>
    </row>
    <row r="785" spans="1:5" x14ac:dyDescent="0.2">
      <c r="A785" t="s">
        <v>1342</v>
      </c>
      <c r="B785" t="str">
        <f t="shared" si="26"/>
        <v/>
      </c>
      <c r="C785" t="str">
        <f t="shared" si="26"/>
        <v/>
      </c>
      <c r="D785" t="str">
        <f t="shared" si="26"/>
        <v/>
      </c>
      <c r="E785" t="str">
        <f t="shared" si="25"/>
        <v/>
      </c>
    </row>
    <row r="786" spans="1:5" x14ac:dyDescent="0.2">
      <c r="A786" t="s">
        <v>1316</v>
      </c>
      <c r="B786" t="str">
        <f t="shared" si="26"/>
        <v/>
      </c>
      <c r="C786" t="str">
        <f t="shared" si="26"/>
        <v/>
      </c>
      <c r="D786" t="str">
        <f t="shared" si="26"/>
        <v/>
      </c>
      <c r="E786" t="str">
        <f t="shared" si="25"/>
        <v/>
      </c>
    </row>
    <row r="787" spans="1:5" x14ac:dyDescent="0.2">
      <c r="A787" t="s">
        <v>1343</v>
      </c>
      <c r="B787" t="str">
        <f t="shared" si="26"/>
        <v/>
      </c>
      <c r="C787" t="str">
        <f t="shared" si="26"/>
        <v/>
      </c>
      <c r="D787" t="str">
        <f t="shared" si="26"/>
        <v>State Street</v>
      </c>
      <c r="E787" t="str">
        <f t="shared" si="25"/>
        <v>State Street</v>
      </c>
    </row>
    <row r="788" spans="1:5" x14ac:dyDescent="0.2">
      <c r="A788" t="s">
        <v>1344</v>
      </c>
      <c r="B788" t="str">
        <f t="shared" si="26"/>
        <v/>
      </c>
      <c r="C788" t="str">
        <f t="shared" si="26"/>
        <v/>
      </c>
      <c r="D788" t="str">
        <f t="shared" si="26"/>
        <v/>
      </c>
      <c r="E788" t="str">
        <f t="shared" si="25"/>
        <v/>
      </c>
    </row>
    <row r="789" spans="1:5" x14ac:dyDescent="0.2">
      <c r="A789" t="s">
        <v>1345</v>
      </c>
      <c r="B789" t="str">
        <f t="shared" si="26"/>
        <v/>
      </c>
      <c r="C789" t="str">
        <f t="shared" si="26"/>
        <v/>
      </c>
      <c r="D789" t="str">
        <f t="shared" si="26"/>
        <v/>
      </c>
      <c r="E789" t="str">
        <f t="shared" si="25"/>
        <v/>
      </c>
    </row>
    <row r="790" spans="1:5" x14ac:dyDescent="0.2">
      <c r="A790" t="s">
        <v>1346</v>
      </c>
      <c r="B790" t="str">
        <f t="shared" si="26"/>
        <v/>
      </c>
      <c r="C790" t="str">
        <f t="shared" si="26"/>
        <v/>
      </c>
      <c r="D790" t="str">
        <f t="shared" si="26"/>
        <v/>
      </c>
      <c r="E790" t="str">
        <f t="shared" si="25"/>
        <v/>
      </c>
    </row>
    <row r="791" spans="1:5" x14ac:dyDescent="0.2">
      <c r="A791" t="s">
        <v>1313</v>
      </c>
      <c r="B791" t="str">
        <f t="shared" si="26"/>
        <v/>
      </c>
      <c r="C791" t="str">
        <f t="shared" si="26"/>
        <v/>
      </c>
      <c r="D791" t="str">
        <f t="shared" si="26"/>
        <v/>
      </c>
      <c r="E791" t="str">
        <f t="shared" si="25"/>
        <v/>
      </c>
    </row>
    <row r="792" spans="1:5" x14ac:dyDescent="0.2">
      <c r="A792" t="s">
        <v>1267</v>
      </c>
      <c r="B792" t="str">
        <f t="shared" si="26"/>
        <v/>
      </c>
      <c r="C792" t="str">
        <f t="shared" si="26"/>
        <v/>
      </c>
      <c r="D792" t="str">
        <f t="shared" si="26"/>
        <v/>
      </c>
      <c r="E792" t="str">
        <f t="shared" si="25"/>
        <v/>
      </c>
    </row>
    <row r="793" spans="1:5" x14ac:dyDescent="0.2">
      <c r="A793" t="s">
        <v>1314</v>
      </c>
      <c r="B793" t="str">
        <f t="shared" si="26"/>
        <v/>
      </c>
      <c r="C793" t="str">
        <f t="shared" si="26"/>
        <v/>
      </c>
      <c r="D793" t="str">
        <f t="shared" si="26"/>
        <v/>
      </c>
      <c r="E793" t="str">
        <f t="shared" si="25"/>
        <v/>
      </c>
    </row>
    <row r="794" spans="1:5" x14ac:dyDescent="0.2">
      <c r="A794" t="s">
        <v>376</v>
      </c>
      <c r="B794" t="str">
        <f t="shared" si="26"/>
        <v/>
      </c>
      <c r="C794" t="str">
        <f t="shared" si="26"/>
        <v/>
      </c>
      <c r="D794" t="str">
        <f t="shared" si="26"/>
        <v/>
      </c>
      <c r="E794" t="str">
        <f t="shared" si="25"/>
        <v/>
      </c>
    </row>
    <row r="795" spans="1:5" x14ac:dyDescent="0.2">
      <c r="A795" t="s">
        <v>1315</v>
      </c>
      <c r="B795" t="str">
        <f t="shared" si="26"/>
        <v/>
      </c>
      <c r="C795" t="str">
        <f t="shared" si="26"/>
        <v/>
      </c>
      <c r="D795" t="str">
        <f t="shared" si="26"/>
        <v/>
      </c>
      <c r="E795" t="str">
        <f t="shared" si="25"/>
        <v/>
      </c>
    </row>
    <row r="796" spans="1:5" x14ac:dyDescent="0.2">
      <c r="A796" t="s">
        <v>1281</v>
      </c>
      <c r="B796" t="str">
        <f t="shared" si="26"/>
        <v/>
      </c>
      <c r="C796" t="str">
        <f t="shared" si="26"/>
        <v/>
      </c>
      <c r="D796" t="str">
        <f t="shared" si="26"/>
        <v/>
      </c>
      <c r="E796" t="str">
        <f t="shared" si="25"/>
        <v/>
      </c>
    </row>
    <row r="797" spans="1:5" x14ac:dyDescent="0.2">
      <c r="A797" t="s">
        <v>1091</v>
      </c>
      <c r="B797" t="str">
        <f t="shared" si="26"/>
        <v/>
      </c>
      <c r="C797" t="str">
        <f t="shared" si="26"/>
        <v/>
      </c>
      <c r="D797" t="str">
        <f t="shared" si="26"/>
        <v/>
      </c>
      <c r="E797" t="str">
        <f t="shared" si="25"/>
        <v/>
      </c>
    </row>
    <row r="798" spans="1:5" x14ac:dyDescent="0.2">
      <c r="A798" t="s">
        <v>1084</v>
      </c>
      <c r="B798" t="str">
        <f t="shared" si="26"/>
        <v/>
      </c>
      <c r="C798" t="str">
        <f t="shared" si="26"/>
        <v/>
      </c>
      <c r="D798" t="str">
        <f t="shared" si="26"/>
        <v/>
      </c>
      <c r="E798" t="str">
        <f t="shared" si="25"/>
        <v/>
      </c>
    </row>
    <row r="799" spans="1:5" x14ac:dyDescent="0.2">
      <c r="A799" t="s">
        <v>1317</v>
      </c>
      <c r="B799" t="str">
        <f t="shared" si="26"/>
        <v/>
      </c>
      <c r="C799" t="str">
        <f t="shared" si="26"/>
        <v/>
      </c>
      <c r="D799" t="str">
        <f t="shared" si="26"/>
        <v/>
      </c>
      <c r="E799" t="str">
        <f t="shared" si="25"/>
        <v/>
      </c>
    </row>
    <row r="800" spans="1:5" x14ac:dyDescent="0.2">
      <c r="A800" t="s">
        <v>1318</v>
      </c>
      <c r="B800" t="str">
        <f t="shared" si="26"/>
        <v/>
      </c>
      <c r="C800" t="str">
        <f t="shared" si="26"/>
        <v/>
      </c>
      <c r="D800" t="str">
        <f t="shared" si="26"/>
        <v/>
      </c>
      <c r="E800" t="str">
        <f t="shared" si="25"/>
        <v/>
      </c>
    </row>
    <row r="801" spans="1:5" x14ac:dyDescent="0.2">
      <c r="A801" t="s">
        <v>1319</v>
      </c>
      <c r="B801" t="str">
        <f t="shared" si="26"/>
        <v/>
      </c>
      <c r="C801" t="str">
        <f t="shared" si="26"/>
        <v/>
      </c>
      <c r="D801" t="str">
        <f t="shared" si="26"/>
        <v/>
      </c>
      <c r="E801" t="str">
        <f t="shared" si="25"/>
        <v/>
      </c>
    </row>
    <row r="802" spans="1:5" x14ac:dyDescent="0.2">
      <c r="A802" t="s">
        <v>1320</v>
      </c>
      <c r="B802" t="str">
        <f t="shared" si="26"/>
        <v/>
      </c>
      <c r="C802" t="str">
        <f t="shared" si="26"/>
        <v/>
      </c>
      <c r="D802" t="str">
        <f t="shared" si="26"/>
        <v/>
      </c>
      <c r="E802" t="str">
        <f t="shared" si="25"/>
        <v/>
      </c>
    </row>
    <row r="803" spans="1:5" x14ac:dyDescent="0.2">
      <c r="A803" t="s">
        <v>1321</v>
      </c>
      <c r="B803" t="str">
        <f t="shared" si="26"/>
        <v/>
      </c>
      <c r="C803" t="str">
        <f t="shared" si="26"/>
        <v/>
      </c>
      <c r="D803" t="str">
        <f t="shared" si="26"/>
        <v/>
      </c>
      <c r="E803" t="str">
        <f t="shared" si="25"/>
        <v/>
      </c>
    </row>
    <row r="804" spans="1:5" x14ac:dyDescent="0.2">
      <c r="A804" t="s">
        <v>1322</v>
      </c>
      <c r="B804" t="str">
        <f t="shared" si="26"/>
        <v/>
      </c>
      <c r="C804" t="str">
        <f t="shared" si="26"/>
        <v/>
      </c>
      <c r="D804" t="str">
        <f t="shared" si="26"/>
        <v/>
      </c>
      <c r="E804" t="str">
        <f t="shared" si="25"/>
        <v/>
      </c>
    </row>
    <row r="805" spans="1:5" x14ac:dyDescent="0.2">
      <c r="A805" t="s">
        <v>1323</v>
      </c>
      <c r="B805" t="str">
        <f t="shared" si="26"/>
        <v/>
      </c>
      <c r="C805" t="str">
        <f t="shared" si="26"/>
        <v/>
      </c>
      <c r="D805" t="str">
        <f t="shared" si="26"/>
        <v/>
      </c>
      <c r="E805" t="str">
        <f t="shared" si="25"/>
        <v/>
      </c>
    </row>
    <row r="806" spans="1:5" x14ac:dyDescent="0.2">
      <c r="A806" t="s">
        <v>1324</v>
      </c>
      <c r="B806" t="str">
        <f t="shared" si="26"/>
        <v/>
      </c>
      <c r="C806" t="str">
        <f t="shared" si="26"/>
        <v/>
      </c>
      <c r="D806" t="str">
        <f t="shared" si="26"/>
        <v/>
      </c>
      <c r="E806" t="str">
        <f t="shared" si="25"/>
        <v/>
      </c>
    </row>
    <row r="807" spans="1:5" x14ac:dyDescent="0.2">
      <c r="A807" t="s">
        <v>1325</v>
      </c>
      <c r="B807" t="str">
        <f t="shared" si="26"/>
        <v/>
      </c>
      <c r="C807" t="str">
        <f t="shared" si="26"/>
        <v/>
      </c>
      <c r="D807" t="str">
        <f t="shared" si="26"/>
        <v/>
      </c>
      <c r="E807" t="str">
        <f t="shared" si="25"/>
        <v/>
      </c>
    </row>
    <row r="808" spans="1:5" x14ac:dyDescent="0.2">
      <c r="A808" t="s">
        <v>744</v>
      </c>
      <c r="B808" t="str">
        <f t="shared" si="26"/>
        <v/>
      </c>
      <c r="C808" t="str">
        <f t="shared" si="26"/>
        <v/>
      </c>
      <c r="D808" t="str">
        <f t="shared" si="26"/>
        <v/>
      </c>
      <c r="E808" t="str">
        <f t="shared" si="25"/>
        <v/>
      </c>
    </row>
    <row r="809" spans="1:5" x14ac:dyDescent="0.2">
      <c r="A809" t="s">
        <v>1326</v>
      </c>
      <c r="B809" t="str">
        <f t="shared" si="26"/>
        <v/>
      </c>
      <c r="C809" t="str">
        <f t="shared" si="26"/>
        <v/>
      </c>
      <c r="D809" t="str">
        <f t="shared" si="26"/>
        <v/>
      </c>
      <c r="E809" t="str">
        <f t="shared" si="25"/>
        <v/>
      </c>
    </row>
    <row r="810" spans="1:5" x14ac:dyDescent="0.2">
      <c r="A810" t="s">
        <v>1327</v>
      </c>
      <c r="B810" t="str">
        <f t="shared" si="26"/>
        <v/>
      </c>
      <c r="C810" t="str">
        <f t="shared" si="26"/>
        <v/>
      </c>
      <c r="D810" t="str">
        <f t="shared" si="26"/>
        <v/>
      </c>
      <c r="E810" t="str">
        <f t="shared" si="25"/>
        <v/>
      </c>
    </row>
    <row r="811" spans="1:5" x14ac:dyDescent="0.2">
      <c r="A811" t="s">
        <v>1328</v>
      </c>
      <c r="B811" t="str">
        <f t="shared" si="26"/>
        <v/>
      </c>
      <c r="C811" t="str">
        <f t="shared" si="26"/>
        <v/>
      </c>
      <c r="D811" t="str">
        <f t="shared" si="26"/>
        <v/>
      </c>
      <c r="E811" t="str">
        <f t="shared" si="25"/>
        <v/>
      </c>
    </row>
    <row r="812" spans="1:5" x14ac:dyDescent="0.2">
      <c r="A812" t="s">
        <v>1242</v>
      </c>
      <c r="B812" t="str">
        <f t="shared" si="26"/>
        <v/>
      </c>
      <c r="C812" t="str">
        <f t="shared" si="26"/>
        <v/>
      </c>
      <c r="D812" t="str">
        <f t="shared" si="26"/>
        <v/>
      </c>
      <c r="E812" t="str">
        <f t="shared" si="25"/>
        <v/>
      </c>
    </row>
    <row r="813" spans="1:5" x14ac:dyDescent="0.2">
      <c r="A813" t="s">
        <v>387</v>
      </c>
      <c r="B813" t="str">
        <f t="shared" si="26"/>
        <v/>
      </c>
      <c r="C813" t="str">
        <f t="shared" si="26"/>
        <v/>
      </c>
      <c r="D813" t="str">
        <f t="shared" si="26"/>
        <v/>
      </c>
      <c r="E813" t="str">
        <f t="shared" si="25"/>
        <v/>
      </c>
    </row>
    <row r="814" spans="1:5" x14ac:dyDescent="0.2">
      <c r="A814" t="s">
        <v>1329</v>
      </c>
      <c r="B814" t="str">
        <f t="shared" si="26"/>
        <v/>
      </c>
      <c r="C814" t="str">
        <f t="shared" si="26"/>
        <v/>
      </c>
      <c r="D814" t="str">
        <f t="shared" si="26"/>
        <v/>
      </c>
      <c r="E814" t="str">
        <f t="shared" si="25"/>
        <v/>
      </c>
    </row>
    <row r="815" spans="1:5" x14ac:dyDescent="0.2">
      <c r="A815" t="s">
        <v>622</v>
      </c>
      <c r="B815" t="str">
        <f t="shared" si="26"/>
        <v/>
      </c>
      <c r="C815" t="str">
        <f t="shared" si="26"/>
        <v/>
      </c>
      <c r="D815" t="str">
        <f t="shared" si="26"/>
        <v/>
      </c>
      <c r="E815" t="str">
        <f t="shared" si="25"/>
        <v/>
      </c>
    </row>
    <row r="816" spans="1:5" x14ac:dyDescent="0.2">
      <c r="A816" t="s">
        <v>1330</v>
      </c>
      <c r="B816" t="str">
        <f t="shared" si="26"/>
        <v/>
      </c>
      <c r="C816" t="str">
        <f t="shared" si="26"/>
        <v/>
      </c>
      <c r="D816" t="str">
        <f t="shared" si="26"/>
        <v/>
      </c>
      <c r="E816" t="str">
        <f t="shared" si="25"/>
        <v/>
      </c>
    </row>
    <row r="817" spans="1:5" x14ac:dyDescent="0.2">
      <c r="A817" t="s">
        <v>1082</v>
      </c>
      <c r="B817" t="str">
        <f t="shared" si="26"/>
        <v/>
      </c>
      <c r="C817" t="str">
        <f t="shared" si="26"/>
        <v/>
      </c>
      <c r="D817" t="str">
        <f t="shared" si="26"/>
        <v/>
      </c>
      <c r="E817" t="str">
        <f t="shared" si="25"/>
        <v/>
      </c>
    </row>
    <row r="818" spans="1:5" x14ac:dyDescent="0.2">
      <c r="A818" t="s">
        <v>1334</v>
      </c>
      <c r="B818" t="str">
        <f t="shared" si="26"/>
        <v/>
      </c>
      <c r="C818" t="str">
        <f t="shared" si="26"/>
        <v/>
      </c>
      <c r="D818" t="str">
        <f t="shared" si="26"/>
        <v/>
      </c>
      <c r="E818" t="str">
        <f t="shared" si="25"/>
        <v/>
      </c>
    </row>
    <row r="819" spans="1:5" x14ac:dyDescent="0.2">
      <c r="A819" t="s">
        <v>1284</v>
      </c>
      <c r="B819" t="str">
        <f t="shared" si="26"/>
        <v/>
      </c>
      <c r="C819" t="str">
        <f t="shared" si="26"/>
        <v/>
      </c>
      <c r="D819" t="str">
        <f t="shared" si="26"/>
        <v/>
      </c>
      <c r="E819" t="str">
        <f t="shared" si="25"/>
        <v/>
      </c>
    </row>
    <row r="820" spans="1:5" x14ac:dyDescent="0.2">
      <c r="A820" t="s">
        <v>1348</v>
      </c>
      <c r="B820" t="str">
        <f t="shared" si="26"/>
        <v/>
      </c>
      <c r="C820" t="str">
        <f t="shared" si="26"/>
        <v/>
      </c>
      <c r="D820" t="str">
        <f t="shared" si="26"/>
        <v/>
      </c>
      <c r="E820" t="str">
        <f t="shared" si="25"/>
        <v/>
      </c>
    </row>
    <row r="821" spans="1:5" x14ac:dyDescent="0.2">
      <c r="A821" t="s">
        <v>1349</v>
      </c>
      <c r="B821" t="str">
        <f t="shared" si="26"/>
        <v/>
      </c>
      <c r="C821" t="str">
        <f t="shared" si="26"/>
        <v/>
      </c>
      <c r="D821" t="str">
        <f t="shared" si="26"/>
        <v/>
      </c>
      <c r="E821" t="str">
        <f t="shared" si="25"/>
        <v/>
      </c>
    </row>
    <row r="822" spans="1:5" x14ac:dyDescent="0.2">
      <c r="A822" t="s">
        <v>1350</v>
      </c>
      <c r="B822" t="str">
        <f t="shared" si="26"/>
        <v/>
      </c>
      <c r="C822" t="str">
        <f t="shared" si="26"/>
        <v/>
      </c>
      <c r="D822" t="str">
        <f t="shared" si="26"/>
        <v/>
      </c>
      <c r="E822" t="str">
        <f t="shared" si="25"/>
        <v/>
      </c>
    </row>
    <row r="823" spans="1:5" x14ac:dyDescent="0.2">
      <c r="A823" t="s">
        <v>1351</v>
      </c>
      <c r="B823" t="str">
        <f t="shared" si="26"/>
        <v/>
      </c>
      <c r="C823" t="str">
        <f t="shared" si="26"/>
        <v/>
      </c>
      <c r="D823" t="str">
        <f t="shared" si="26"/>
        <v/>
      </c>
      <c r="E823" t="str">
        <f t="shared" si="25"/>
        <v/>
      </c>
    </row>
    <row r="824" spans="1:5" x14ac:dyDescent="0.2">
      <c r="A824" t="s">
        <v>1352</v>
      </c>
      <c r="B824" t="str">
        <f t="shared" si="26"/>
        <v/>
      </c>
      <c r="C824" t="str">
        <f t="shared" si="26"/>
        <v/>
      </c>
      <c r="D824" t="str">
        <f t="shared" si="26"/>
        <v/>
      </c>
      <c r="E824" t="str">
        <f t="shared" si="25"/>
        <v/>
      </c>
    </row>
    <row r="825" spans="1:5" x14ac:dyDescent="0.2">
      <c r="A825" t="s">
        <v>467</v>
      </c>
      <c r="B825" t="str">
        <f t="shared" si="26"/>
        <v/>
      </c>
      <c r="C825" t="str">
        <f t="shared" si="26"/>
        <v/>
      </c>
      <c r="D825" t="str">
        <f t="shared" si="26"/>
        <v/>
      </c>
      <c r="E825" t="str">
        <f t="shared" si="25"/>
        <v/>
      </c>
    </row>
    <row r="826" spans="1:5" x14ac:dyDescent="0.2">
      <c r="A826" t="s">
        <v>1353</v>
      </c>
      <c r="B826" t="str">
        <f t="shared" si="26"/>
        <v/>
      </c>
      <c r="C826" t="str">
        <f t="shared" si="26"/>
        <v/>
      </c>
      <c r="D826" t="str">
        <f t="shared" si="26"/>
        <v/>
      </c>
      <c r="E826" t="str">
        <f t="shared" si="25"/>
        <v/>
      </c>
    </row>
    <row r="827" spans="1:5" x14ac:dyDescent="0.2">
      <c r="A827" t="s">
        <v>1355</v>
      </c>
      <c r="B827" t="str">
        <f t="shared" si="26"/>
        <v/>
      </c>
      <c r="C827" t="str">
        <f t="shared" si="26"/>
        <v/>
      </c>
      <c r="D827" t="str">
        <f t="shared" si="26"/>
        <v/>
      </c>
      <c r="E827" t="str">
        <f t="shared" si="25"/>
        <v/>
      </c>
    </row>
    <row r="828" spans="1:5" x14ac:dyDescent="0.2">
      <c r="A828" t="s">
        <v>1093</v>
      </c>
      <c r="B828" t="str">
        <f t="shared" si="26"/>
        <v/>
      </c>
      <c r="C828" t="str">
        <f t="shared" si="26"/>
        <v/>
      </c>
      <c r="D828" t="str">
        <f t="shared" si="26"/>
        <v/>
      </c>
      <c r="E828" t="str">
        <f t="shared" si="25"/>
        <v/>
      </c>
    </row>
    <row r="829" spans="1:5" x14ac:dyDescent="0.2">
      <c r="A829" t="s">
        <v>1356</v>
      </c>
      <c r="B829" t="str">
        <f t="shared" si="26"/>
        <v/>
      </c>
      <c r="C829" t="str">
        <f t="shared" si="26"/>
        <v/>
      </c>
      <c r="D829" t="str">
        <f t="shared" si="26"/>
        <v/>
      </c>
      <c r="E829" t="str">
        <f t="shared" si="25"/>
        <v/>
      </c>
    </row>
    <row r="830" spans="1:5" x14ac:dyDescent="0.2">
      <c r="A830" t="s">
        <v>1357</v>
      </c>
      <c r="B830" t="str">
        <f t="shared" si="26"/>
        <v/>
      </c>
      <c r="C830" t="str">
        <f t="shared" si="26"/>
        <v/>
      </c>
      <c r="D830" t="str">
        <f t="shared" si="26"/>
        <v/>
      </c>
      <c r="E830" t="str">
        <f t="shared" si="25"/>
        <v/>
      </c>
    </row>
    <row r="831" spans="1:5" x14ac:dyDescent="0.2">
      <c r="A831" t="s">
        <v>739</v>
      </c>
      <c r="B831" t="str">
        <f t="shared" si="26"/>
        <v/>
      </c>
      <c r="C831" t="str">
        <f t="shared" si="26"/>
        <v/>
      </c>
      <c r="D831" t="str">
        <f t="shared" si="26"/>
        <v/>
      </c>
      <c r="E831" t="str">
        <f t="shared" si="25"/>
        <v/>
      </c>
    </row>
    <row r="832" spans="1:5" x14ac:dyDescent="0.2">
      <c r="A832" t="s">
        <v>1358</v>
      </c>
      <c r="B832" t="str">
        <f t="shared" si="26"/>
        <v/>
      </c>
      <c r="C832" t="str">
        <f t="shared" si="26"/>
        <v/>
      </c>
      <c r="D832" t="str">
        <f t="shared" si="26"/>
        <v/>
      </c>
      <c r="E832" t="str">
        <f t="shared" si="25"/>
        <v/>
      </c>
    </row>
    <row r="833" spans="1:5" x14ac:dyDescent="0.2">
      <c r="A833" t="s">
        <v>1359</v>
      </c>
      <c r="B833" t="str">
        <f t="shared" si="26"/>
        <v/>
      </c>
      <c r="C833" t="str">
        <f t="shared" si="26"/>
        <v/>
      </c>
      <c r="D833" t="str">
        <f t="shared" si="26"/>
        <v/>
      </c>
      <c r="E833" t="str">
        <f t="shared" si="25"/>
        <v/>
      </c>
    </row>
    <row r="834" spans="1:5" x14ac:dyDescent="0.2">
      <c r="A834" t="s">
        <v>1360</v>
      </c>
      <c r="B834" t="str">
        <f t="shared" si="26"/>
        <v/>
      </c>
      <c r="C834" t="str">
        <f t="shared" si="26"/>
        <v/>
      </c>
      <c r="D834" t="str">
        <f t="shared" si="26"/>
        <v/>
      </c>
      <c r="E834" t="str">
        <f t="shared" ref="E834:E897" si="27">B834&amp;C834&amp;D834</f>
        <v/>
      </c>
    </row>
    <row r="835" spans="1:5" x14ac:dyDescent="0.2">
      <c r="A835" t="s">
        <v>1361</v>
      </c>
      <c r="B835" t="str">
        <f t="shared" ref="B835:D898" si="28">IF(IFERROR(FIND(B$1,$A835),0)&gt;0,B$1,"")</f>
        <v/>
      </c>
      <c r="C835" t="str">
        <f t="shared" si="28"/>
        <v/>
      </c>
      <c r="D835" t="str">
        <f t="shared" si="28"/>
        <v/>
      </c>
      <c r="E835" t="str">
        <f t="shared" si="27"/>
        <v/>
      </c>
    </row>
    <row r="836" spans="1:5" x14ac:dyDescent="0.2">
      <c r="A836" t="s">
        <v>1362</v>
      </c>
      <c r="B836" t="str">
        <f t="shared" si="28"/>
        <v/>
      </c>
      <c r="C836" t="str">
        <f t="shared" si="28"/>
        <v/>
      </c>
      <c r="D836" t="str">
        <f t="shared" si="28"/>
        <v/>
      </c>
      <c r="E836" t="str">
        <f t="shared" si="27"/>
        <v/>
      </c>
    </row>
    <row r="837" spans="1:5" x14ac:dyDescent="0.2">
      <c r="A837" t="s">
        <v>1363</v>
      </c>
      <c r="B837" t="str">
        <f t="shared" si="28"/>
        <v/>
      </c>
      <c r="C837" t="str">
        <f t="shared" si="28"/>
        <v/>
      </c>
      <c r="D837" t="str">
        <f t="shared" si="28"/>
        <v/>
      </c>
      <c r="E837" t="str">
        <f t="shared" si="27"/>
        <v/>
      </c>
    </row>
    <row r="838" spans="1:5" x14ac:dyDescent="0.2">
      <c r="A838" t="s">
        <v>1364</v>
      </c>
      <c r="B838" t="str">
        <f t="shared" si="28"/>
        <v/>
      </c>
      <c r="C838" t="str">
        <f t="shared" si="28"/>
        <v/>
      </c>
      <c r="D838" t="str">
        <f t="shared" si="28"/>
        <v/>
      </c>
      <c r="E838" t="str">
        <f t="shared" si="27"/>
        <v/>
      </c>
    </row>
    <row r="839" spans="1:5" x14ac:dyDescent="0.2">
      <c r="A839" t="s">
        <v>1365</v>
      </c>
      <c r="B839" t="str">
        <f t="shared" si="28"/>
        <v/>
      </c>
      <c r="C839" t="str">
        <f t="shared" si="28"/>
        <v/>
      </c>
      <c r="D839" t="str">
        <f t="shared" si="28"/>
        <v/>
      </c>
      <c r="E839" t="str">
        <f t="shared" si="27"/>
        <v/>
      </c>
    </row>
    <row r="840" spans="1:5" x14ac:dyDescent="0.2">
      <c r="A840" t="s">
        <v>1366</v>
      </c>
      <c r="B840" t="str">
        <f t="shared" si="28"/>
        <v/>
      </c>
      <c r="C840" t="str">
        <f t="shared" si="28"/>
        <v/>
      </c>
      <c r="D840" t="str">
        <f t="shared" si="28"/>
        <v/>
      </c>
      <c r="E840" t="str">
        <f t="shared" si="27"/>
        <v/>
      </c>
    </row>
    <row r="841" spans="1:5" x14ac:dyDescent="0.2">
      <c r="A841" t="s">
        <v>1367</v>
      </c>
      <c r="B841" t="str">
        <f t="shared" si="28"/>
        <v/>
      </c>
      <c r="C841" t="str">
        <f t="shared" si="28"/>
        <v/>
      </c>
      <c r="D841" t="str">
        <f t="shared" si="28"/>
        <v/>
      </c>
      <c r="E841" t="str">
        <f t="shared" si="27"/>
        <v/>
      </c>
    </row>
    <row r="842" spans="1:5" x14ac:dyDescent="0.2">
      <c r="A842" t="s">
        <v>139</v>
      </c>
      <c r="B842" t="str">
        <f t="shared" si="28"/>
        <v/>
      </c>
      <c r="C842" t="str">
        <f t="shared" si="28"/>
        <v/>
      </c>
      <c r="D842" t="str">
        <f t="shared" si="28"/>
        <v/>
      </c>
      <c r="E842" t="str">
        <f t="shared" si="27"/>
        <v/>
      </c>
    </row>
    <row r="843" spans="1:5" x14ac:dyDescent="0.2">
      <c r="A843" t="s">
        <v>1368</v>
      </c>
      <c r="B843" t="str">
        <f t="shared" si="28"/>
        <v/>
      </c>
      <c r="C843" t="str">
        <f t="shared" si="28"/>
        <v/>
      </c>
      <c r="D843" t="str">
        <f t="shared" si="28"/>
        <v/>
      </c>
      <c r="E843" t="str">
        <f t="shared" si="27"/>
        <v/>
      </c>
    </row>
    <row r="844" spans="1:5" x14ac:dyDescent="0.2">
      <c r="A844" t="s">
        <v>1369</v>
      </c>
      <c r="B844" t="str">
        <f t="shared" si="28"/>
        <v/>
      </c>
      <c r="C844" t="str">
        <f t="shared" si="28"/>
        <v/>
      </c>
      <c r="D844" t="str">
        <f t="shared" si="28"/>
        <v/>
      </c>
      <c r="E844" t="str">
        <f t="shared" si="27"/>
        <v/>
      </c>
    </row>
    <row r="845" spans="1:5" x14ac:dyDescent="0.2">
      <c r="A845" t="s">
        <v>1370</v>
      </c>
      <c r="B845" t="str">
        <f t="shared" si="28"/>
        <v/>
      </c>
      <c r="C845" t="str">
        <f t="shared" si="28"/>
        <v/>
      </c>
      <c r="D845" t="str">
        <f t="shared" si="28"/>
        <v/>
      </c>
      <c r="E845" t="str">
        <f t="shared" si="27"/>
        <v/>
      </c>
    </row>
    <row r="846" spans="1:5" x14ac:dyDescent="0.2">
      <c r="A846" t="s">
        <v>1372</v>
      </c>
      <c r="B846" t="str">
        <f t="shared" si="28"/>
        <v/>
      </c>
      <c r="C846" t="str">
        <f t="shared" si="28"/>
        <v/>
      </c>
      <c r="D846" t="str">
        <f t="shared" si="28"/>
        <v/>
      </c>
      <c r="E846" t="str">
        <f t="shared" si="27"/>
        <v/>
      </c>
    </row>
    <row r="847" spans="1:5" x14ac:dyDescent="0.2">
      <c r="A847" t="s">
        <v>1373</v>
      </c>
      <c r="B847" t="str">
        <f t="shared" si="28"/>
        <v/>
      </c>
      <c r="C847" t="str">
        <f t="shared" si="28"/>
        <v/>
      </c>
      <c r="D847" t="str">
        <f t="shared" si="28"/>
        <v/>
      </c>
      <c r="E847" t="str">
        <f t="shared" si="27"/>
        <v/>
      </c>
    </row>
    <row r="848" spans="1:5" x14ac:dyDescent="0.2">
      <c r="A848" t="s">
        <v>1374</v>
      </c>
      <c r="B848" t="str">
        <f t="shared" si="28"/>
        <v/>
      </c>
      <c r="C848" t="str">
        <f t="shared" si="28"/>
        <v/>
      </c>
      <c r="D848" t="str">
        <f t="shared" si="28"/>
        <v/>
      </c>
      <c r="E848" t="str">
        <f t="shared" si="27"/>
        <v/>
      </c>
    </row>
    <row r="849" spans="1:5" x14ac:dyDescent="0.2">
      <c r="A849" t="s">
        <v>1375</v>
      </c>
      <c r="B849" t="str">
        <f t="shared" si="28"/>
        <v/>
      </c>
      <c r="C849" t="str">
        <f t="shared" si="28"/>
        <v/>
      </c>
      <c r="D849" t="str">
        <f t="shared" si="28"/>
        <v/>
      </c>
      <c r="E849" t="str">
        <f t="shared" si="27"/>
        <v/>
      </c>
    </row>
    <row r="850" spans="1:5" x14ac:dyDescent="0.2">
      <c r="A850" t="s">
        <v>1376</v>
      </c>
      <c r="B850" t="str">
        <f t="shared" si="28"/>
        <v/>
      </c>
      <c r="C850" t="str">
        <f t="shared" si="28"/>
        <v/>
      </c>
      <c r="D850" t="str">
        <f t="shared" si="28"/>
        <v/>
      </c>
      <c r="E850" t="str">
        <f t="shared" si="27"/>
        <v/>
      </c>
    </row>
    <row r="851" spans="1:5" x14ac:dyDescent="0.2">
      <c r="A851" t="s">
        <v>1097</v>
      </c>
      <c r="B851" t="str">
        <f t="shared" si="28"/>
        <v/>
      </c>
      <c r="C851" t="str">
        <f t="shared" si="28"/>
        <v/>
      </c>
      <c r="D851" t="str">
        <f t="shared" si="28"/>
        <v/>
      </c>
      <c r="E851" t="str">
        <f t="shared" si="27"/>
        <v/>
      </c>
    </row>
    <row r="852" spans="1:5" x14ac:dyDescent="0.2">
      <c r="A852" t="s">
        <v>1394</v>
      </c>
      <c r="B852" t="str">
        <f t="shared" si="28"/>
        <v/>
      </c>
      <c r="C852" t="str">
        <f t="shared" si="28"/>
        <v/>
      </c>
      <c r="D852" t="str">
        <f t="shared" si="28"/>
        <v/>
      </c>
      <c r="E852" t="str">
        <f t="shared" si="27"/>
        <v/>
      </c>
    </row>
    <row r="853" spans="1:5" x14ac:dyDescent="0.2">
      <c r="A853" t="s">
        <v>1395</v>
      </c>
      <c r="B853" t="str">
        <f t="shared" si="28"/>
        <v/>
      </c>
      <c r="C853" t="str">
        <f t="shared" si="28"/>
        <v/>
      </c>
      <c r="D853" t="str">
        <f t="shared" si="28"/>
        <v/>
      </c>
      <c r="E853" t="str">
        <f t="shared" si="27"/>
        <v/>
      </c>
    </row>
    <row r="854" spans="1:5" x14ac:dyDescent="0.2">
      <c r="A854" t="s">
        <v>1396</v>
      </c>
      <c r="B854" t="str">
        <f t="shared" si="28"/>
        <v/>
      </c>
      <c r="C854" t="str">
        <f t="shared" si="28"/>
        <v/>
      </c>
      <c r="D854" t="str">
        <f t="shared" si="28"/>
        <v/>
      </c>
      <c r="E854" t="str">
        <f t="shared" si="27"/>
        <v/>
      </c>
    </row>
    <row r="855" spans="1:5" x14ac:dyDescent="0.2">
      <c r="A855" t="s">
        <v>1397</v>
      </c>
      <c r="B855" t="str">
        <f t="shared" si="28"/>
        <v/>
      </c>
      <c r="C855" t="str">
        <f t="shared" si="28"/>
        <v/>
      </c>
      <c r="D855" t="str">
        <f t="shared" si="28"/>
        <v/>
      </c>
      <c r="E855" t="str">
        <f t="shared" si="27"/>
        <v/>
      </c>
    </row>
    <row r="856" spans="1:5" x14ac:dyDescent="0.2">
      <c r="A856" t="s">
        <v>1377</v>
      </c>
      <c r="B856" t="str">
        <f t="shared" si="28"/>
        <v/>
      </c>
      <c r="C856" t="str">
        <f t="shared" si="28"/>
        <v/>
      </c>
      <c r="D856" t="str">
        <f t="shared" si="28"/>
        <v/>
      </c>
      <c r="E856" t="str">
        <f t="shared" si="27"/>
        <v/>
      </c>
    </row>
    <row r="857" spans="1:5" x14ac:dyDescent="0.2">
      <c r="A857" t="s">
        <v>1379</v>
      </c>
      <c r="B857" t="str">
        <f t="shared" si="28"/>
        <v/>
      </c>
      <c r="C857" t="str">
        <f t="shared" si="28"/>
        <v/>
      </c>
      <c r="D857" t="str">
        <f t="shared" si="28"/>
        <v/>
      </c>
      <c r="E857" t="str">
        <f t="shared" si="27"/>
        <v/>
      </c>
    </row>
    <row r="858" spans="1:5" x14ac:dyDescent="0.2">
      <c r="A858" t="s">
        <v>1380</v>
      </c>
      <c r="B858" t="str">
        <f t="shared" si="28"/>
        <v/>
      </c>
      <c r="C858" t="str">
        <f t="shared" si="28"/>
        <v/>
      </c>
      <c r="D858" t="str">
        <f t="shared" si="28"/>
        <v/>
      </c>
      <c r="E858" t="str">
        <f t="shared" si="27"/>
        <v/>
      </c>
    </row>
    <row r="859" spans="1:5" x14ac:dyDescent="0.2">
      <c r="A859" t="s">
        <v>916</v>
      </c>
      <c r="B859" t="str">
        <f t="shared" si="28"/>
        <v/>
      </c>
      <c r="C859" t="str">
        <f t="shared" si="28"/>
        <v/>
      </c>
      <c r="D859" t="str">
        <f t="shared" si="28"/>
        <v/>
      </c>
      <c r="E859" t="str">
        <f t="shared" si="27"/>
        <v/>
      </c>
    </row>
    <row r="860" spans="1:5" x14ac:dyDescent="0.2">
      <c r="A860" t="s">
        <v>887</v>
      </c>
      <c r="B860" t="str">
        <f t="shared" si="28"/>
        <v/>
      </c>
      <c r="C860" t="str">
        <f t="shared" si="28"/>
        <v/>
      </c>
      <c r="D860" t="str">
        <f t="shared" si="28"/>
        <v/>
      </c>
      <c r="E860" t="str">
        <f t="shared" si="27"/>
        <v/>
      </c>
    </row>
    <row r="861" spans="1:5" x14ac:dyDescent="0.2">
      <c r="A861" t="s">
        <v>1381</v>
      </c>
      <c r="B861" t="str">
        <f t="shared" si="28"/>
        <v/>
      </c>
      <c r="C861" t="str">
        <f t="shared" si="28"/>
        <v/>
      </c>
      <c r="D861" t="str">
        <f t="shared" si="28"/>
        <v/>
      </c>
      <c r="E861" t="str">
        <f t="shared" si="27"/>
        <v/>
      </c>
    </row>
    <row r="862" spans="1:5" x14ac:dyDescent="0.2">
      <c r="A862" t="s">
        <v>1287</v>
      </c>
      <c r="B862" t="str">
        <f t="shared" si="28"/>
        <v/>
      </c>
      <c r="C862" t="str">
        <f t="shared" si="28"/>
        <v/>
      </c>
      <c r="D862" t="str">
        <f t="shared" si="28"/>
        <v/>
      </c>
      <c r="E862" t="str">
        <f t="shared" si="27"/>
        <v/>
      </c>
    </row>
    <row r="863" spans="1:5" x14ac:dyDescent="0.2">
      <c r="A863" t="s">
        <v>1341</v>
      </c>
      <c r="B863" t="str">
        <f t="shared" si="28"/>
        <v/>
      </c>
      <c r="C863" t="str">
        <f t="shared" si="28"/>
        <v/>
      </c>
      <c r="D863" t="str">
        <f t="shared" si="28"/>
        <v/>
      </c>
      <c r="E863" t="str">
        <f t="shared" si="27"/>
        <v/>
      </c>
    </row>
    <row r="864" spans="1:5" x14ac:dyDescent="0.2">
      <c r="A864" t="s">
        <v>1112</v>
      </c>
      <c r="B864" t="str">
        <f t="shared" si="28"/>
        <v/>
      </c>
      <c r="C864" t="str">
        <f t="shared" si="28"/>
        <v/>
      </c>
      <c r="D864" t="str">
        <f t="shared" si="28"/>
        <v/>
      </c>
      <c r="E864" t="str">
        <f t="shared" si="27"/>
        <v/>
      </c>
    </row>
    <row r="865" spans="1:5" x14ac:dyDescent="0.2">
      <c r="A865" t="s">
        <v>1382</v>
      </c>
      <c r="B865" t="str">
        <f t="shared" si="28"/>
        <v/>
      </c>
      <c r="C865" t="str">
        <f t="shared" si="28"/>
        <v/>
      </c>
      <c r="D865" t="str">
        <f t="shared" si="28"/>
        <v/>
      </c>
      <c r="E865" t="str">
        <f t="shared" si="27"/>
        <v/>
      </c>
    </row>
    <row r="866" spans="1:5" x14ac:dyDescent="0.2">
      <c r="A866" t="s">
        <v>1383</v>
      </c>
      <c r="B866" t="str">
        <f t="shared" si="28"/>
        <v/>
      </c>
      <c r="C866" t="str">
        <f t="shared" si="28"/>
        <v/>
      </c>
      <c r="D866" t="str">
        <f t="shared" si="28"/>
        <v/>
      </c>
      <c r="E866" t="str">
        <f t="shared" si="27"/>
        <v/>
      </c>
    </row>
    <row r="867" spans="1:5" x14ac:dyDescent="0.2">
      <c r="A867" t="s">
        <v>616</v>
      </c>
      <c r="B867" t="str">
        <f t="shared" si="28"/>
        <v/>
      </c>
      <c r="C867" t="str">
        <f t="shared" si="28"/>
        <v/>
      </c>
      <c r="D867" t="str">
        <f t="shared" si="28"/>
        <v/>
      </c>
      <c r="E867" t="str">
        <f t="shared" si="27"/>
        <v/>
      </c>
    </row>
    <row r="868" spans="1:5" x14ac:dyDescent="0.2">
      <c r="A868" t="s">
        <v>1384</v>
      </c>
      <c r="B868" t="str">
        <f t="shared" si="28"/>
        <v/>
      </c>
      <c r="C868" t="str">
        <f t="shared" si="28"/>
        <v/>
      </c>
      <c r="D868" t="str">
        <f t="shared" si="28"/>
        <v/>
      </c>
      <c r="E868" t="str">
        <f t="shared" si="27"/>
        <v/>
      </c>
    </row>
    <row r="869" spans="1:5" x14ac:dyDescent="0.2">
      <c r="A869" t="s">
        <v>608</v>
      </c>
      <c r="B869" t="str">
        <f t="shared" si="28"/>
        <v/>
      </c>
      <c r="C869" t="str">
        <f t="shared" si="28"/>
        <v/>
      </c>
      <c r="D869" t="str">
        <f t="shared" si="28"/>
        <v/>
      </c>
      <c r="E869" t="str">
        <f t="shared" si="27"/>
        <v/>
      </c>
    </row>
    <row r="870" spans="1:5" x14ac:dyDescent="0.2">
      <c r="A870" t="s">
        <v>1419</v>
      </c>
      <c r="B870" t="str">
        <f t="shared" si="28"/>
        <v/>
      </c>
      <c r="C870" t="str">
        <f t="shared" si="28"/>
        <v/>
      </c>
      <c r="D870" t="str">
        <f t="shared" si="28"/>
        <v/>
      </c>
      <c r="E870" t="str">
        <f t="shared" si="27"/>
        <v/>
      </c>
    </row>
    <row r="871" spans="1:5" x14ac:dyDescent="0.2">
      <c r="A871" t="s">
        <v>1429</v>
      </c>
      <c r="B871" t="str">
        <f t="shared" si="28"/>
        <v/>
      </c>
      <c r="C871" t="str">
        <f t="shared" si="28"/>
        <v/>
      </c>
      <c r="D871" t="str">
        <f t="shared" si="28"/>
        <v/>
      </c>
      <c r="E871" t="str">
        <f t="shared" si="27"/>
        <v/>
      </c>
    </row>
    <row r="872" spans="1:5" x14ac:dyDescent="0.2">
      <c r="A872" t="s">
        <v>1425</v>
      </c>
      <c r="B872" t="str">
        <f t="shared" si="28"/>
        <v/>
      </c>
      <c r="C872" t="str">
        <f t="shared" si="28"/>
        <v/>
      </c>
      <c r="D872" t="str">
        <f t="shared" si="28"/>
        <v/>
      </c>
      <c r="E872" t="str">
        <f t="shared" si="27"/>
        <v/>
      </c>
    </row>
    <row r="873" spans="1:5" x14ac:dyDescent="0.2">
      <c r="A873" t="s">
        <v>1430</v>
      </c>
      <c r="B873" t="str">
        <f t="shared" si="28"/>
        <v/>
      </c>
      <c r="C873" t="str">
        <f t="shared" si="28"/>
        <v/>
      </c>
      <c r="D873" t="str">
        <f t="shared" si="28"/>
        <v/>
      </c>
      <c r="E873" t="str">
        <f t="shared" si="27"/>
        <v/>
      </c>
    </row>
    <row r="874" spans="1:5" x14ac:dyDescent="0.2">
      <c r="A874" t="s">
        <v>1239</v>
      </c>
      <c r="B874" t="str">
        <f t="shared" si="28"/>
        <v/>
      </c>
      <c r="C874" t="str">
        <f t="shared" si="28"/>
        <v/>
      </c>
      <c r="D874" t="str">
        <f t="shared" si="28"/>
        <v/>
      </c>
      <c r="E874" t="str">
        <f t="shared" si="27"/>
        <v/>
      </c>
    </row>
    <row r="875" spans="1:5" x14ac:dyDescent="0.2">
      <c r="A875" t="s">
        <v>1431</v>
      </c>
      <c r="B875" t="str">
        <f t="shared" si="28"/>
        <v/>
      </c>
      <c r="C875" t="str">
        <f t="shared" si="28"/>
        <v/>
      </c>
      <c r="D875" t="str">
        <f t="shared" si="28"/>
        <v/>
      </c>
      <c r="E875" t="str">
        <f t="shared" si="27"/>
        <v/>
      </c>
    </row>
    <row r="876" spans="1:5" x14ac:dyDescent="0.2">
      <c r="A876" t="s">
        <v>1432</v>
      </c>
      <c r="B876" t="str">
        <f t="shared" si="28"/>
        <v/>
      </c>
      <c r="C876" t="str">
        <f t="shared" si="28"/>
        <v/>
      </c>
      <c r="D876" t="str">
        <f t="shared" si="28"/>
        <v/>
      </c>
      <c r="E876" t="str">
        <f t="shared" si="27"/>
        <v/>
      </c>
    </row>
    <row r="877" spans="1:5" x14ac:dyDescent="0.2">
      <c r="A877" t="s">
        <v>1433</v>
      </c>
      <c r="B877" t="str">
        <f t="shared" si="28"/>
        <v/>
      </c>
      <c r="C877" t="str">
        <f t="shared" si="28"/>
        <v/>
      </c>
      <c r="D877" t="str">
        <f t="shared" si="28"/>
        <v/>
      </c>
      <c r="E877" t="str">
        <f t="shared" si="27"/>
        <v/>
      </c>
    </row>
    <row r="878" spans="1:5" x14ac:dyDescent="0.2">
      <c r="A878" t="s">
        <v>1434</v>
      </c>
      <c r="B878" t="str">
        <f t="shared" si="28"/>
        <v/>
      </c>
      <c r="C878" t="str">
        <f t="shared" si="28"/>
        <v/>
      </c>
      <c r="D878" t="str">
        <f t="shared" si="28"/>
        <v/>
      </c>
      <c r="E878" t="str">
        <f t="shared" si="27"/>
        <v/>
      </c>
    </row>
    <row r="879" spans="1:5" x14ac:dyDescent="0.2">
      <c r="A879" t="s">
        <v>1435</v>
      </c>
      <c r="B879" t="str">
        <f t="shared" si="28"/>
        <v/>
      </c>
      <c r="C879" t="str">
        <f t="shared" si="28"/>
        <v/>
      </c>
      <c r="D879" t="str">
        <f t="shared" si="28"/>
        <v/>
      </c>
      <c r="E879" t="str">
        <f t="shared" si="27"/>
        <v/>
      </c>
    </row>
    <row r="880" spans="1:5" x14ac:dyDescent="0.2">
      <c r="A880" t="s">
        <v>1436</v>
      </c>
      <c r="B880" t="str">
        <f t="shared" si="28"/>
        <v/>
      </c>
      <c r="C880" t="str">
        <f t="shared" si="28"/>
        <v/>
      </c>
      <c r="D880" t="str">
        <f t="shared" si="28"/>
        <v/>
      </c>
      <c r="E880" t="str">
        <f t="shared" si="27"/>
        <v/>
      </c>
    </row>
    <row r="881" spans="1:5" x14ac:dyDescent="0.2">
      <c r="A881" t="s">
        <v>1437</v>
      </c>
      <c r="B881" t="str">
        <f t="shared" si="28"/>
        <v/>
      </c>
      <c r="C881" t="str">
        <f t="shared" si="28"/>
        <v/>
      </c>
      <c r="D881" t="str">
        <f t="shared" si="28"/>
        <v/>
      </c>
      <c r="E881" t="str">
        <f t="shared" si="27"/>
        <v/>
      </c>
    </row>
    <row r="882" spans="1:5" x14ac:dyDescent="0.2">
      <c r="A882" t="s">
        <v>1438</v>
      </c>
      <c r="B882" t="str">
        <f t="shared" si="28"/>
        <v/>
      </c>
      <c r="C882" t="str">
        <f t="shared" si="28"/>
        <v/>
      </c>
      <c r="D882" t="str">
        <f t="shared" si="28"/>
        <v/>
      </c>
      <c r="E882" t="str">
        <f t="shared" si="27"/>
        <v/>
      </c>
    </row>
    <row r="883" spans="1:5" x14ac:dyDescent="0.2">
      <c r="A883" t="s">
        <v>1439</v>
      </c>
      <c r="B883" t="str">
        <f t="shared" si="28"/>
        <v/>
      </c>
      <c r="C883" t="str">
        <f t="shared" si="28"/>
        <v/>
      </c>
      <c r="D883" t="str">
        <f t="shared" si="28"/>
        <v/>
      </c>
      <c r="E883" t="str">
        <f t="shared" si="27"/>
        <v/>
      </c>
    </row>
    <row r="884" spans="1:5" x14ac:dyDescent="0.2">
      <c r="A884" t="s">
        <v>1440</v>
      </c>
      <c r="B884" t="str">
        <f t="shared" si="28"/>
        <v/>
      </c>
      <c r="C884" t="str">
        <f t="shared" si="28"/>
        <v/>
      </c>
      <c r="D884" t="str">
        <f t="shared" si="28"/>
        <v/>
      </c>
      <c r="E884" t="str">
        <f t="shared" si="27"/>
        <v/>
      </c>
    </row>
    <row r="885" spans="1:5" x14ac:dyDescent="0.2">
      <c r="A885" t="s">
        <v>1441</v>
      </c>
      <c r="B885" t="str">
        <f t="shared" si="28"/>
        <v/>
      </c>
      <c r="C885" t="str">
        <f t="shared" si="28"/>
        <v/>
      </c>
      <c r="D885" t="str">
        <f t="shared" si="28"/>
        <v/>
      </c>
      <c r="E885" t="str">
        <f t="shared" si="27"/>
        <v/>
      </c>
    </row>
    <row r="886" spans="1:5" x14ac:dyDescent="0.2">
      <c r="A886" t="s">
        <v>1442</v>
      </c>
      <c r="B886" t="str">
        <f t="shared" si="28"/>
        <v/>
      </c>
      <c r="C886" t="str">
        <f t="shared" si="28"/>
        <v/>
      </c>
      <c r="D886" t="str">
        <f t="shared" si="28"/>
        <v/>
      </c>
      <c r="E886" t="str">
        <f t="shared" si="27"/>
        <v/>
      </c>
    </row>
    <row r="887" spans="1:5" x14ac:dyDescent="0.2">
      <c r="A887" t="s">
        <v>1443</v>
      </c>
      <c r="B887" t="str">
        <f t="shared" si="28"/>
        <v/>
      </c>
      <c r="C887" t="str">
        <f t="shared" si="28"/>
        <v/>
      </c>
      <c r="D887" t="str">
        <f t="shared" si="28"/>
        <v/>
      </c>
      <c r="E887" t="str">
        <f t="shared" si="27"/>
        <v/>
      </c>
    </row>
    <row r="888" spans="1:5" x14ac:dyDescent="0.2">
      <c r="A888" t="s">
        <v>1444</v>
      </c>
      <c r="B888" t="str">
        <f t="shared" si="28"/>
        <v/>
      </c>
      <c r="C888" t="str">
        <f t="shared" si="28"/>
        <v/>
      </c>
      <c r="D888" t="str">
        <f t="shared" si="28"/>
        <v/>
      </c>
      <c r="E888" t="str">
        <f t="shared" si="27"/>
        <v/>
      </c>
    </row>
    <row r="889" spans="1:5" x14ac:dyDescent="0.2">
      <c r="A889" t="s">
        <v>1445</v>
      </c>
      <c r="B889" t="str">
        <f t="shared" si="28"/>
        <v/>
      </c>
      <c r="C889" t="str">
        <f t="shared" si="28"/>
        <v/>
      </c>
      <c r="D889" t="str">
        <f t="shared" si="28"/>
        <v/>
      </c>
      <c r="E889" t="str">
        <f t="shared" si="27"/>
        <v/>
      </c>
    </row>
    <row r="890" spans="1:5" x14ac:dyDescent="0.2">
      <c r="A890" t="s">
        <v>1446</v>
      </c>
      <c r="B890" t="str">
        <f t="shared" si="28"/>
        <v/>
      </c>
      <c r="C890" t="str">
        <f t="shared" si="28"/>
        <v/>
      </c>
      <c r="D890" t="str">
        <f t="shared" si="28"/>
        <v/>
      </c>
      <c r="E890" t="str">
        <f t="shared" si="27"/>
        <v/>
      </c>
    </row>
    <row r="891" spans="1:5" x14ac:dyDescent="0.2">
      <c r="A891" t="s">
        <v>129</v>
      </c>
      <c r="B891" t="str">
        <f t="shared" si="28"/>
        <v/>
      </c>
      <c r="C891" t="str">
        <f t="shared" si="28"/>
        <v/>
      </c>
      <c r="D891" t="str">
        <f t="shared" si="28"/>
        <v/>
      </c>
      <c r="E891" t="str">
        <f t="shared" si="27"/>
        <v/>
      </c>
    </row>
    <row r="892" spans="1:5" x14ac:dyDescent="0.2">
      <c r="A892" t="s">
        <v>131</v>
      </c>
      <c r="B892" t="str">
        <f t="shared" si="28"/>
        <v/>
      </c>
      <c r="C892" t="str">
        <f t="shared" si="28"/>
        <v/>
      </c>
      <c r="D892" t="str">
        <f t="shared" si="28"/>
        <v/>
      </c>
      <c r="E892" t="str">
        <f t="shared" si="27"/>
        <v/>
      </c>
    </row>
    <row r="893" spans="1:5" x14ac:dyDescent="0.2">
      <c r="A893" t="s">
        <v>130</v>
      </c>
      <c r="B893" t="str">
        <f t="shared" si="28"/>
        <v/>
      </c>
      <c r="C893" t="str">
        <f t="shared" si="28"/>
        <v/>
      </c>
      <c r="D893" t="str">
        <f t="shared" si="28"/>
        <v/>
      </c>
      <c r="E893" t="str">
        <f t="shared" si="27"/>
        <v/>
      </c>
    </row>
    <row r="894" spans="1:5" x14ac:dyDescent="0.2">
      <c r="A894" t="s">
        <v>133</v>
      </c>
      <c r="B894" t="str">
        <f t="shared" si="28"/>
        <v/>
      </c>
      <c r="C894" t="str">
        <f t="shared" si="28"/>
        <v/>
      </c>
      <c r="D894" t="str">
        <f t="shared" si="28"/>
        <v/>
      </c>
      <c r="E894" t="str">
        <f t="shared" si="27"/>
        <v/>
      </c>
    </row>
    <row r="895" spans="1:5" x14ac:dyDescent="0.2">
      <c r="A895" t="s">
        <v>135</v>
      </c>
      <c r="B895" t="str">
        <f t="shared" si="28"/>
        <v/>
      </c>
      <c r="C895" t="str">
        <f t="shared" si="28"/>
        <v/>
      </c>
      <c r="D895" t="str">
        <f t="shared" si="28"/>
        <v/>
      </c>
      <c r="E895" t="str">
        <f t="shared" si="27"/>
        <v/>
      </c>
    </row>
    <row r="896" spans="1:5" x14ac:dyDescent="0.2">
      <c r="A896" t="s">
        <v>136</v>
      </c>
      <c r="B896" t="str">
        <f t="shared" si="28"/>
        <v/>
      </c>
      <c r="C896" t="str">
        <f t="shared" si="28"/>
        <v/>
      </c>
      <c r="D896" t="str">
        <f t="shared" si="28"/>
        <v/>
      </c>
      <c r="E896" t="str">
        <f t="shared" si="27"/>
        <v/>
      </c>
    </row>
    <row r="897" spans="1:5" x14ac:dyDescent="0.2">
      <c r="A897" t="s">
        <v>137</v>
      </c>
      <c r="B897" t="str">
        <f t="shared" si="28"/>
        <v/>
      </c>
      <c r="C897" t="str">
        <f t="shared" si="28"/>
        <v/>
      </c>
      <c r="D897" t="str">
        <f t="shared" si="28"/>
        <v/>
      </c>
      <c r="E897" t="str">
        <f t="shared" si="27"/>
        <v/>
      </c>
    </row>
    <row r="898" spans="1:5" x14ac:dyDescent="0.2">
      <c r="A898" t="s">
        <v>138</v>
      </c>
      <c r="B898" t="str">
        <f t="shared" si="28"/>
        <v/>
      </c>
      <c r="C898" t="str">
        <f t="shared" si="28"/>
        <v/>
      </c>
      <c r="D898" t="str">
        <f t="shared" si="28"/>
        <v/>
      </c>
      <c r="E898" t="str">
        <f t="shared" ref="E898:E961" si="29">B898&amp;C898&amp;D898</f>
        <v/>
      </c>
    </row>
    <row r="899" spans="1:5" x14ac:dyDescent="0.2">
      <c r="A899" t="s">
        <v>140</v>
      </c>
      <c r="B899" t="str">
        <f t="shared" ref="B899:D962" si="30">IF(IFERROR(FIND(B$1,$A899),0)&gt;0,B$1,"")</f>
        <v/>
      </c>
      <c r="C899" t="str">
        <f t="shared" si="30"/>
        <v/>
      </c>
      <c r="D899" t="str">
        <f t="shared" si="30"/>
        <v/>
      </c>
      <c r="E899" t="str">
        <f t="shared" si="29"/>
        <v/>
      </c>
    </row>
    <row r="900" spans="1:5" x14ac:dyDescent="0.2">
      <c r="A900" t="s">
        <v>143</v>
      </c>
      <c r="B900" t="str">
        <f t="shared" si="30"/>
        <v/>
      </c>
      <c r="C900" t="str">
        <f t="shared" si="30"/>
        <v/>
      </c>
      <c r="D900" t="str">
        <f t="shared" si="30"/>
        <v/>
      </c>
      <c r="E900" t="str">
        <f t="shared" si="29"/>
        <v/>
      </c>
    </row>
    <row r="901" spans="1:5" x14ac:dyDescent="0.2">
      <c r="A901" t="s">
        <v>146</v>
      </c>
      <c r="B901" t="str">
        <f t="shared" si="30"/>
        <v/>
      </c>
      <c r="C901" t="str">
        <f t="shared" si="30"/>
        <v/>
      </c>
      <c r="D901" t="str">
        <f t="shared" si="30"/>
        <v/>
      </c>
      <c r="E901" t="str">
        <f t="shared" si="29"/>
        <v/>
      </c>
    </row>
    <row r="902" spans="1:5" x14ac:dyDescent="0.2">
      <c r="A902" t="s">
        <v>147</v>
      </c>
      <c r="B902" t="str">
        <f t="shared" si="30"/>
        <v/>
      </c>
      <c r="C902" t="str">
        <f t="shared" si="30"/>
        <v/>
      </c>
      <c r="D902" t="str">
        <f t="shared" si="30"/>
        <v/>
      </c>
      <c r="E902" t="str">
        <f t="shared" si="29"/>
        <v/>
      </c>
    </row>
    <row r="903" spans="1:5" x14ac:dyDescent="0.2">
      <c r="A903" t="s">
        <v>148</v>
      </c>
      <c r="B903" t="str">
        <f t="shared" si="30"/>
        <v/>
      </c>
      <c r="C903" t="str">
        <f t="shared" si="30"/>
        <v/>
      </c>
      <c r="D903" t="str">
        <f t="shared" si="30"/>
        <v/>
      </c>
      <c r="E903" t="str">
        <f t="shared" si="29"/>
        <v/>
      </c>
    </row>
    <row r="904" spans="1:5" x14ac:dyDescent="0.2">
      <c r="A904" t="s">
        <v>149</v>
      </c>
      <c r="B904" t="str">
        <f t="shared" si="30"/>
        <v/>
      </c>
      <c r="C904" t="str">
        <f t="shared" si="30"/>
        <v/>
      </c>
      <c r="D904" t="str">
        <f t="shared" si="30"/>
        <v/>
      </c>
      <c r="E904" t="str">
        <f t="shared" si="29"/>
        <v/>
      </c>
    </row>
    <row r="905" spans="1:5" x14ac:dyDescent="0.2">
      <c r="A905" t="s">
        <v>150</v>
      </c>
      <c r="B905" t="str">
        <f t="shared" si="30"/>
        <v/>
      </c>
      <c r="C905" t="str">
        <f t="shared" si="30"/>
        <v/>
      </c>
      <c r="D905" t="str">
        <f t="shared" si="30"/>
        <v/>
      </c>
      <c r="E905" t="str">
        <f t="shared" si="29"/>
        <v/>
      </c>
    </row>
    <row r="906" spans="1:5" x14ac:dyDescent="0.2">
      <c r="A906" t="s">
        <v>151</v>
      </c>
      <c r="B906" t="str">
        <f t="shared" si="30"/>
        <v/>
      </c>
      <c r="C906" t="str">
        <f t="shared" si="30"/>
        <v/>
      </c>
      <c r="D906" t="str">
        <f t="shared" si="30"/>
        <v/>
      </c>
      <c r="E906" t="str">
        <f t="shared" si="29"/>
        <v/>
      </c>
    </row>
    <row r="907" spans="1:5" x14ac:dyDescent="0.2">
      <c r="A907" t="s">
        <v>154</v>
      </c>
      <c r="B907" t="str">
        <f t="shared" si="30"/>
        <v/>
      </c>
      <c r="C907" t="str">
        <f t="shared" si="30"/>
        <v/>
      </c>
      <c r="D907" t="str">
        <f t="shared" si="30"/>
        <v/>
      </c>
      <c r="E907" t="str">
        <f t="shared" si="29"/>
        <v/>
      </c>
    </row>
    <row r="908" spans="1:5" x14ac:dyDescent="0.2">
      <c r="A908" t="s">
        <v>155</v>
      </c>
      <c r="B908" t="str">
        <f t="shared" si="30"/>
        <v/>
      </c>
      <c r="C908" t="str">
        <f t="shared" si="30"/>
        <v/>
      </c>
      <c r="D908" t="str">
        <f t="shared" si="30"/>
        <v/>
      </c>
      <c r="E908" t="str">
        <f t="shared" si="29"/>
        <v/>
      </c>
    </row>
    <row r="909" spans="1:5" x14ac:dyDescent="0.2">
      <c r="A909" t="s">
        <v>132</v>
      </c>
      <c r="B909" t="str">
        <f t="shared" si="30"/>
        <v/>
      </c>
      <c r="C909" t="str">
        <f t="shared" si="30"/>
        <v/>
      </c>
      <c r="D909" t="str">
        <f t="shared" si="30"/>
        <v/>
      </c>
      <c r="E909" t="str">
        <f t="shared" si="29"/>
        <v/>
      </c>
    </row>
    <row r="910" spans="1:5" x14ac:dyDescent="0.2">
      <c r="A910" t="s">
        <v>165</v>
      </c>
      <c r="B910" t="str">
        <f t="shared" si="30"/>
        <v/>
      </c>
      <c r="C910" t="str">
        <f t="shared" si="30"/>
        <v/>
      </c>
      <c r="D910" t="str">
        <f t="shared" si="30"/>
        <v/>
      </c>
      <c r="E910" t="str">
        <f t="shared" si="29"/>
        <v/>
      </c>
    </row>
    <row r="911" spans="1:5" x14ac:dyDescent="0.2">
      <c r="A911" t="s">
        <v>171</v>
      </c>
      <c r="B911" t="str">
        <f t="shared" si="30"/>
        <v/>
      </c>
      <c r="C911" t="str">
        <f t="shared" si="30"/>
        <v/>
      </c>
      <c r="D911" t="str">
        <f t="shared" si="30"/>
        <v/>
      </c>
      <c r="E911" t="str">
        <f t="shared" si="29"/>
        <v/>
      </c>
    </row>
    <row r="912" spans="1:5" x14ac:dyDescent="0.2">
      <c r="A912" t="s">
        <v>174</v>
      </c>
      <c r="B912" t="str">
        <f t="shared" si="30"/>
        <v/>
      </c>
      <c r="C912" t="str">
        <f t="shared" si="30"/>
        <v/>
      </c>
      <c r="D912" t="str">
        <f t="shared" si="30"/>
        <v/>
      </c>
      <c r="E912" t="str">
        <f t="shared" si="29"/>
        <v/>
      </c>
    </row>
    <row r="913" spans="1:5" x14ac:dyDescent="0.2">
      <c r="A913" t="s">
        <v>178</v>
      </c>
      <c r="B913" t="str">
        <f t="shared" si="30"/>
        <v/>
      </c>
      <c r="C913" t="str">
        <f t="shared" si="30"/>
        <v/>
      </c>
      <c r="D913" t="str">
        <f t="shared" si="30"/>
        <v/>
      </c>
      <c r="E913" t="str">
        <f t="shared" si="29"/>
        <v/>
      </c>
    </row>
    <row r="914" spans="1:5" x14ac:dyDescent="0.2">
      <c r="A914" t="s">
        <v>179</v>
      </c>
      <c r="B914" t="str">
        <f t="shared" si="30"/>
        <v/>
      </c>
      <c r="C914" t="str">
        <f t="shared" si="30"/>
        <v/>
      </c>
      <c r="D914" t="str">
        <f t="shared" si="30"/>
        <v/>
      </c>
      <c r="E914" t="str">
        <f t="shared" si="29"/>
        <v/>
      </c>
    </row>
    <row r="915" spans="1:5" x14ac:dyDescent="0.2">
      <c r="A915" t="s">
        <v>180</v>
      </c>
      <c r="B915" t="str">
        <f t="shared" si="30"/>
        <v/>
      </c>
      <c r="C915" t="str">
        <f t="shared" si="30"/>
        <v/>
      </c>
      <c r="D915" t="str">
        <f t="shared" si="30"/>
        <v/>
      </c>
      <c r="E915" t="str">
        <f t="shared" si="29"/>
        <v/>
      </c>
    </row>
    <row r="916" spans="1:5" x14ac:dyDescent="0.2">
      <c r="A916" t="s">
        <v>181</v>
      </c>
      <c r="B916" t="str">
        <f t="shared" si="30"/>
        <v/>
      </c>
      <c r="C916" t="str">
        <f t="shared" si="30"/>
        <v/>
      </c>
      <c r="D916" t="str">
        <f t="shared" si="30"/>
        <v/>
      </c>
      <c r="E916" t="str">
        <f t="shared" si="29"/>
        <v/>
      </c>
    </row>
    <row r="917" spans="1:5" x14ac:dyDescent="0.2">
      <c r="A917" t="s">
        <v>183</v>
      </c>
      <c r="B917" t="str">
        <f t="shared" si="30"/>
        <v/>
      </c>
      <c r="C917" t="str">
        <f t="shared" si="30"/>
        <v/>
      </c>
      <c r="D917" t="str">
        <f t="shared" si="30"/>
        <v/>
      </c>
      <c r="E917" t="str">
        <f t="shared" si="29"/>
        <v/>
      </c>
    </row>
    <row r="918" spans="1:5" x14ac:dyDescent="0.2">
      <c r="A918" t="s">
        <v>185</v>
      </c>
      <c r="B918" t="str">
        <f t="shared" si="30"/>
        <v/>
      </c>
      <c r="C918" t="str">
        <f t="shared" si="30"/>
        <v/>
      </c>
      <c r="D918" t="str">
        <f t="shared" si="30"/>
        <v/>
      </c>
      <c r="E918" t="str">
        <f t="shared" si="29"/>
        <v/>
      </c>
    </row>
    <row r="919" spans="1:5" x14ac:dyDescent="0.2">
      <c r="A919" t="s">
        <v>187</v>
      </c>
      <c r="B919" t="str">
        <f t="shared" si="30"/>
        <v>BlackRock</v>
      </c>
      <c r="C919" t="str">
        <f t="shared" si="30"/>
        <v/>
      </c>
      <c r="D919" t="str">
        <f t="shared" si="30"/>
        <v/>
      </c>
      <c r="E919" t="str">
        <f t="shared" si="29"/>
        <v>BlackRock</v>
      </c>
    </row>
    <row r="920" spans="1:5" x14ac:dyDescent="0.2">
      <c r="A920" t="s">
        <v>188</v>
      </c>
      <c r="B920" t="str">
        <f t="shared" si="30"/>
        <v/>
      </c>
      <c r="C920" t="str">
        <f t="shared" si="30"/>
        <v/>
      </c>
      <c r="D920" t="str">
        <f t="shared" si="30"/>
        <v/>
      </c>
      <c r="E920" t="str">
        <f t="shared" si="29"/>
        <v/>
      </c>
    </row>
    <row r="921" spans="1:5" x14ac:dyDescent="0.2">
      <c r="A921" t="s">
        <v>190</v>
      </c>
      <c r="B921" t="str">
        <f t="shared" si="30"/>
        <v/>
      </c>
      <c r="C921" t="str">
        <f t="shared" si="30"/>
        <v/>
      </c>
      <c r="D921" t="str">
        <f t="shared" si="30"/>
        <v/>
      </c>
      <c r="E921" t="str">
        <f t="shared" si="29"/>
        <v/>
      </c>
    </row>
    <row r="922" spans="1:5" x14ac:dyDescent="0.2">
      <c r="A922" t="s">
        <v>193</v>
      </c>
      <c r="B922" t="str">
        <f t="shared" si="30"/>
        <v/>
      </c>
      <c r="C922" t="str">
        <f t="shared" si="30"/>
        <v/>
      </c>
      <c r="D922" t="str">
        <f t="shared" si="30"/>
        <v/>
      </c>
      <c r="E922" t="str">
        <f t="shared" si="29"/>
        <v/>
      </c>
    </row>
    <row r="923" spans="1:5" x14ac:dyDescent="0.2">
      <c r="A923" t="s">
        <v>194</v>
      </c>
      <c r="B923" t="str">
        <f t="shared" si="30"/>
        <v/>
      </c>
      <c r="C923" t="str">
        <f t="shared" si="30"/>
        <v/>
      </c>
      <c r="D923" t="str">
        <f t="shared" si="30"/>
        <v/>
      </c>
      <c r="E923" t="str">
        <f t="shared" si="29"/>
        <v/>
      </c>
    </row>
    <row r="924" spans="1:5" x14ac:dyDescent="0.2">
      <c r="A924" t="s">
        <v>195</v>
      </c>
      <c r="B924" t="str">
        <f t="shared" si="30"/>
        <v/>
      </c>
      <c r="C924" t="str">
        <f t="shared" si="30"/>
        <v/>
      </c>
      <c r="D924" t="str">
        <f t="shared" si="30"/>
        <v/>
      </c>
      <c r="E924" t="str">
        <f t="shared" si="29"/>
        <v/>
      </c>
    </row>
    <row r="925" spans="1:5" x14ac:dyDescent="0.2">
      <c r="A925" t="s">
        <v>196</v>
      </c>
      <c r="B925" t="str">
        <f t="shared" si="30"/>
        <v/>
      </c>
      <c r="C925" t="str">
        <f t="shared" si="30"/>
        <v/>
      </c>
      <c r="D925" t="str">
        <f t="shared" si="30"/>
        <v/>
      </c>
      <c r="E925" t="str">
        <f t="shared" si="29"/>
        <v/>
      </c>
    </row>
    <row r="926" spans="1:5" x14ac:dyDescent="0.2">
      <c r="A926" t="s">
        <v>198</v>
      </c>
      <c r="B926" t="str">
        <f t="shared" si="30"/>
        <v/>
      </c>
      <c r="C926" t="str">
        <f t="shared" si="30"/>
        <v/>
      </c>
      <c r="D926" t="str">
        <f t="shared" si="30"/>
        <v/>
      </c>
      <c r="E926" t="str">
        <f t="shared" si="29"/>
        <v/>
      </c>
    </row>
    <row r="927" spans="1:5" x14ac:dyDescent="0.2">
      <c r="A927" t="s">
        <v>199</v>
      </c>
      <c r="B927" t="str">
        <f t="shared" si="30"/>
        <v/>
      </c>
      <c r="C927" t="str">
        <f t="shared" si="30"/>
        <v/>
      </c>
      <c r="D927" t="str">
        <f t="shared" si="30"/>
        <v/>
      </c>
      <c r="E927" t="str">
        <f t="shared" si="29"/>
        <v/>
      </c>
    </row>
    <row r="928" spans="1:5" x14ac:dyDescent="0.2">
      <c r="A928" t="s">
        <v>202</v>
      </c>
      <c r="B928" t="str">
        <f t="shared" si="30"/>
        <v/>
      </c>
      <c r="C928" t="str">
        <f t="shared" si="30"/>
        <v/>
      </c>
      <c r="D928" t="str">
        <f t="shared" si="30"/>
        <v/>
      </c>
      <c r="E928" t="str">
        <f t="shared" si="29"/>
        <v/>
      </c>
    </row>
    <row r="929" spans="1:5" x14ac:dyDescent="0.2">
      <c r="A929" t="s">
        <v>206</v>
      </c>
      <c r="B929" t="str">
        <f t="shared" si="30"/>
        <v/>
      </c>
      <c r="C929" t="str">
        <f t="shared" si="30"/>
        <v/>
      </c>
      <c r="D929" t="str">
        <f t="shared" si="30"/>
        <v/>
      </c>
      <c r="E929" t="str">
        <f t="shared" si="29"/>
        <v/>
      </c>
    </row>
    <row r="930" spans="1:5" x14ac:dyDescent="0.2">
      <c r="A930" t="s">
        <v>207</v>
      </c>
      <c r="B930" t="str">
        <f t="shared" si="30"/>
        <v/>
      </c>
      <c r="C930" t="str">
        <f t="shared" si="30"/>
        <v/>
      </c>
      <c r="D930" t="str">
        <f t="shared" si="30"/>
        <v/>
      </c>
      <c r="E930" t="str">
        <f t="shared" si="29"/>
        <v/>
      </c>
    </row>
    <row r="931" spans="1:5" x14ac:dyDescent="0.2">
      <c r="A931" t="s">
        <v>211</v>
      </c>
      <c r="B931" t="str">
        <f t="shared" si="30"/>
        <v/>
      </c>
      <c r="C931" t="str">
        <f t="shared" si="30"/>
        <v/>
      </c>
      <c r="D931" t="str">
        <f t="shared" si="30"/>
        <v/>
      </c>
      <c r="E931" t="str">
        <f t="shared" si="29"/>
        <v/>
      </c>
    </row>
    <row r="932" spans="1:5" x14ac:dyDescent="0.2">
      <c r="A932" t="s">
        <v>212</v>
      </c>
      <c r="B932" t="str">
        <f t="shared" si="30"/>
        <v/>
      </c>
      <c r="C932" t="str">
        <f t="shared" si="30"/>
        <v/>
      </c>
      <c r="D932" t="str">
        <f t="shared" si="30"/>
        <v/>
      </c>
      <c r="E932" t="str">
        <f t="shared" si="29"/>
        <v/>
      </c>
    </row>
    <row r="933" spans="1:5" x14ac:dyDescent="0.2">
      <c r="A933" t="s">
        <v>213</v>
      </c>
      <c r="B933" t="str">
        <f t="shared" si="30"/>
        <v/>
      </c>
      <c r="C933" t="str">
        <f t="shared" si="30"/>
        <v/>
      </c>
      <c r="D933" t="str">
        <f t="shared" si="30"/>
        <v/>
      </c>
      <c r="E933" t="str">
        <f t="shared" si="29"/>
        <v/>
      </c>
    </row>
    <row r="934" spans="1:5" x14ac:dyDescent="0.2">
      <c r="A934" t="s">
        <v>214</v>
      </c>
      <c r="B934" t="str">
        <f t="shared" si="30"/>
        <v/>
      </c>
      <c r="C934" t="str">
        <f t="shared" si="30"/>
        <v/>
      </c>
      <c r="D934" t="str">
        <f t="shared" si="30"/>
        <v/>
      </c>
      <c r="E934" t="str">
        <f t="shared" si="29"/>
        <v/>
      </c>
    </row>
    <row r="935" spans="1:5" x14ac:dyDescent="0.2">
      <c r="A935" t="s">
        <v>215</v>
      </c>
      <c r="B935" t="str">
        <f t="shared" si="30"/>
        <v/>
      </c>
      <c r="C935" t="str">
        <f t="shared" si="30"/>
        <v/>
      </c>
      <c r="D935" t="str">
        <f t="shared" si="30"/>
        <v/>
      </c>
      <c r="E935" t="str">
        <f t="shared" si="29"/>
        <v/>
      </c>
    </row>
    <row r="936" spans="1:5" x14ac:dyDescent="0.2">
      <c r="A936" t="s">
        <v>216</v>
      </c>
      <c r="B936" t="str">
        <f t="shared" si="30"/>
        <v/>
      </c>
      <c r="C936" t="str">
        <f t="shared" si="30"/>
        <v/>
      </c>
      <c r="D936" t="str">
        <f t="shared" si="30"/>
        <v/>
      </c>
      <c r="E936" t="str">
        <f t="shared" si="29"/>
        <v/>
      </c>
    </row>
    <row r="937" spans="1:5" x14ac:dyDescent="0.2">
      <c r="A937" t="s">
        <v>217</v>
      </c>
      <c r="B937" t="str">
        <f t="shared" si="30"/>
        <v/>
      </c>
      <c r="C937" t="str">
        <f t="shared" si="30"/>
        <v/>
      </c>
      <c r="D937" t="str">
        <f t="shared" si="30"/>
        <v/>
      </c>
      <c r="E937" t="str">
        <f t="shared" si="29"/>
        <v/>
      </c>
    </row>
    <row r="938" spans="1:5" x14ac:dyDescent="0.2">
      <c r="A938" t="s">
        <v>218</v>
      </c>
      <c r="B938" t="str">
        <f t="shared" si="30"/>
        <v/>
      </c>
      <c r="C938" t="str">
        <f t="shared" si="30"/>
        <v/>
      </c>
      <c r="D938" t="str">
        <f t="shared" si="30"/>
        <v/>
      </c>
      <c r="E938" t="str">
        <f t="shared" si="29"/>
        <v/>
      </c>
    </row>
    <row r="939" spans="1:5" x14ac:dyDescent="0.2">
      <c r="A939" t="s">
        <v>219</v>
      </c>
      <c r="B939" t="str">
        <f t="shared" si="30"/>
        <v/>
      </c>
      <c r="C939" t="str">
        <f t="shared" si="30"/>
        <v/>
      </c>
      <c r="D939" t="str">
        <f t="shared" si="30"/>
        <v/>
      </c>
      <c r="E939" t="str">
        <f t="shared" si="29"/>
        <v/>
      </c>
    </row>
    <row r="940" spans="1:5" x14ac:dyDescent="0.2">
      <c r="A940" t="s">
        <v>220</v>
      </c>
      <c r="B940" t="str">
        <f t="shared" si="30"/>
        <v/>
      </c>
      <c r="C940" t="str">
        <f t="shared" si="30"/>
        <v/>
      </c>
      <c r="D940" t="str">
        <f t="shared" si="30"/>
        <v/>
      </c>
      <c r="E940" t="str">
        <f t="shared" si="29"/>
        <v/>
      </c>
    </row>
    <row r="941" spans="1:5" x14ac:dyDescent="0.2">
      <c r="A941" t="s">
        <v>221</v>
      </c>
      <c r="B941" t="str">
        <f t="shared" si="30"/>
        <v/>
      </c>
      <c r="C941" t="str">
        <f t="shared" si="30"/>
        <v/>
      </c>
      <c r="D941" t="str">
        <f t="shared" si="30"/>
        <v/>
      </c>
      <c r="E941" t="str">
        <f t="shared" si="29"/>
        <v/>
      </c>
    </row>
    <row r="942" spans="1:5" x14ac:dyDescent="0.2">
      <c r="A942" t="s">
        <v>222</v>
      </c>
      <c r="B942" t="str">
        <f t="shared" si="30"/>
        <v/>
      </c>
      <c r="C942" t="str">
        <f t="shared" si="30"/>
        <v/>
      </c>
      <c r="D942" t="str">
        <f t="shared" si="30"/>
        <v/>
      </c>
      <c r="E942" t="str">
        <f t="shared" si="29"/>
        <v/>
      </c>
    </row>
    <row r="943" spans="1:5" x14ac:dyDescent="0.2">
      <c r="A943" t="s">
        <v>223</v>
      </c>
      <c r="B943" t="str">
        <f t="shared" si="30"/>
        <v/>
      </c>
      <c r="C943" t="str">
        <f t="shared" si="30"/>
        <v/>
      </c>
      <c r="D943" t="str">
        <f t="shared" si="30"/>
        <v/>
      </c>
      <c r="E943" t="str">
        <f t="shared" si="29"/>
        <v/>
      </c>
    </row>
    <row r="944" spans="1:5" x14ac:dyDescent="0.2">
      <c r="A944" t="s">
        <v>224</v>
      </c>
      <c r="B944" t="str">
        <f t="shared" si="30"/>
        <v/>
      </c>
      <c r="C944" t="str">
        <f t="shared" si="30"/>
        <v/>
      </c>
      <c r="D944" t="str">
        <f t="shared" si="30"/>
        <v/>
      </c>
      <c r="E944" t="str">
        <f t="shared" si="29"/>
        <v/>
      </c>
    </row>
    <row r="945" spans="1:5" x14ac:dyDescent="0.2">
      <c r="A945" t="s">
        <v>225</v>
      </c>
      <c r="B945" t="str">
        <f t="shared" si="30"/>
        <v/>
      </c>
      <c r="C945" t="str">
        <f t="shared" si="30"/>
        <v/>
      </c>
      <c r="D945" t="str">
        <f t="shared" si="30"/>
        <v/>
      </c>
      <c r="E945" t="str">
        <f t="shared" si="29"/>
        <v/>
      </c>
    </row>
    <row r="946" spans="1:5" x14ac:dyDescent="0.2">
      <c r="A946" t="s">
        <v>227</v>
      </c>
      <c r="B946" t="str">
        <f t="shared" si="30"/>
        <v/>
      </c>
      <c r="C946" t="str">
        <f t="shared" si="30"/>
        <v/>
      </c>
      <c r="D946" t="str">
        <f t="shared" si="30"/>
        <v/>
      </c>
      <c r="E946" t="str">
        <f t="shared" si="29"/>
        <v/>
      </c>
    </row>
    <row r="947" spans="1:5" x14ac:dyDescent="0.2">
      <c r="A947" t="s">
        <v>228</v>
      </c>
      <c r="B947" t="str">
        <f t="shared" si="30"/>
        <v/>
      </c>
      <c r="C947" t="str">
        <f t="shared" si="30"/>
        <v/>
      </c>
      <c r="D947" t="str">
        <f t="shared" si="30"/>
        <v/>
      </c>
      <c r="E947" t="str">
        <f t="shared" si="29"/>
        <v/>
      </c>
    </row>
    <row r="948" spans="1:5" x14ac:dyDescent="0.2">
      <c r="A948" t="s">
        <v>229</v>
      </c>
      <c r="B948" t="str">
        <f t="shared" si="30"/>
        <v/>
      </c>
      <c r="C948" t="str">
        <f t="shared" si="30"/>
        <v/>
      </c>
      <c r="D948" t="str">
        <f t="shared" si="30"/>
        <v/>
      </c>
      <c r="E948" t="str">
        <f t="shared" si="29"/>
        <v/>
      </c>
    </row>
    <row r="949" spans="1:5" x14ac:dyDescent="0.2">
      <c r="A949" t="s">
        <v>230</v>
      </c>
      <c r="B949" t="str">
        <f t="shared" si="30"/>
        <v/>
      </c>
      <c r="C949" t="str">
        <f t="shared" si="30"/>
        <v/>
      </c>
      <c r="D949" t="str">
        <f t="shared" si="30"/>
        <v/>
      </c>
      <c r="E949" t="str">
        <f t="shared" si="29"/>
        <v/>
      </c>
    </row>
    <row r="950" spans="1:5" x14ac:dyDescent="0.2">
      <c r="A950" t="s">
        <v>231</v>
      </c>
      <c r="B950" t="str">
        <f t="shared" si="30"/>
        <v/>
      </c>
      <c r="C950" t="str">
        <f t="shared" si="30"/>
        <v/>
      </c>
      <c r="D950" t="str">
        <f t="shared" si="30"/>
        <v/>
      </c>
      <c r="E950" t="str">
        <f t="shared" si="29"/>
        <v/>
      </c>
    </row>
    <row r="951" spans="1:5" x14ac:dyDescent="0.2">
      <c r="A951" t="s">
        <v>232</v>
      </c>
      <c r="B951" t="str">
        <f t="shared" si="30"/>
        <v/>
      </c>
      <c r="C951" t="str">
        <f t="shared" si="30"/>
        <v/>
      </c>
      <c r="D951" t="str">
        <f t="shared" si="30"/>
        <v/>
      </c>
      <c r="E951" t="str">
        <f t="shared" si="29"/>
        <v/>
      </c>
    </row>
    <row r="952" spans="1:5" x14ac:dyDescent="0.2">
      <c r="A952" t="s">
        <v>233</v>
      </c>
      <c r="B952" t="str">
        <f t="shared" si="30"/>
        <v/>
      </c>
      <c r="C952" t="str">
        <f t="shared" si="30"/>
        <v/>
      </c>
      <c r="D952" t="str">
        <f t="shared" si="30"/>
        <v/>
      </c>
      <c r="E952" t="str">
        <f t="shared" si="29"/>
        <v/>
      </c>
    </row>
    <row r="953" spans="1:5" x14ac:dyDescent="0.2">
      <c r="A953" t="s">
        <v>234</v>
      </c>
      <c r="B953" t="str">
        <f t="shared" si="30"/>
        <v/>
      </c>
      <c r="C953" t="str">
        <f t="shared" si="30"/>
        <v/>
      </c>
      <c r="D953" t="str">
        <f t="shared" si="30"/>
        <v/>
      </c>
      <c r="E953" t="str">
        <f t="shared" si="29"/>
        <v/>
      </c>
    </row>
    <row r="954" spans="1:5" x14ac:dyDescent="0.2">
      <c r="A954" t="s">
        <v>235</v>
      </c>
      <c r="B954" t="str">
        <f t="shared" si="30"/>
        <v/>
      </c>
      <c r="C954" t="str">
        <f t="shared" si="30"/>
        <v/>
      </c>
      <c r="D954" t="str">
        <f t="shared" si="30"/>
        <v/>
      </c>
      <c r="E954" t="str">
        <f t="shared" si="29"/>
        <v/>
      </c>
    </row>
    <row r="955" spans="1:5" x14ac:dyDescent="0.2">
      <c r="A955" t="s">
        <v>236</v>
      </c>
      <c r="B955" t="str">
        <f t="shared" si="30"/>
        <v/>
      </c>
      <c r="C955" t="str">
        <f t="shared" si="30"/>
        <v/>
      </c>
      <c r="D955" t="str">
        <f t="shared" si="30"/>
        <v/>
      </c>
      <c r="E955" t="str">
        <f t="shared" si="29"/>
        <v/>
      </c>
    </row>
    <row r="956" spans="1:5" x14ac:dyDescent="0.2">
      <c r="A956" t="s">
        <v>336</v>
      </c>
      <c r="B956" t="str">
        <f t="shared" si="30"/>
        <v/>
      </c>
      <c r="C956" t="str">
        <f t="shared" si="30"/>
        <v/>
      </c>
      <c r="D956" t="str">
        <f t="shared" si="30"/>
        <v/>
      </c>
      <c r="E956" t="str">
        <f t="shared" si="29"/>
        <v/>
      </c>
    </row>
    <row r="957" spans="1:5" x14ac:dyDescent="0.2">
      <c r="A957" t="s">
        <v>337</v>
      </c>
      <c r="B957" t="str">
        <f t="shared" si="30"/>
        <v/>
      </c>
      <c r="C957" t="str">
        <f t="shared" si="30"/>
        <v/>
      </c>
      <c r="D957" t="str">
        <f t="shared" si="30"/>
        <v/>
      </c>
      <c r="E957" t="str">
        <f t="shared" si="29"/>
        <v/>
      </c>
    </row>
    <row r="958" spans="1:5" x14ac:dyDescent="0.2">
      <c r="A958" t="s">
        <v>346</v>
      </c>
      <c r="B958" t="str">
        <f t="shared" si="30"/>
        <v/>
      </c>
      <c r="C958" t="str">
        <f t="shared" si="30"/>
        <v/>
      </c>
      <c r="D958" t="str">
        <f t="shared" si="30"/>
        <v/>
      </c>
      <c r="E958" t="str">
        <f t="shared" si="29"/>
        <v/>
      </c>
    </row>
    <row r="959" spans="1:5" x14ac:dyDescent="0.2">
      <c r="A959" t="s">
        <v>347</v>
      </c>
      <c r="B959" t="str">
        <f t="shared" si="30"/>
        <v/>
      </c>
      <c r="C959" t="str">
        <f t="shared" si="30"/>
        <v/>
      </c>
      <c r="D959" t="str">
        <f t="shared" si="30"/>
        <v/>
      </c>
      <c r="E959" t="str">
        <f t="shared" si="29"/>
        <v/>
      </c>
    </row>
    <row r="960" spans="1:5" x14ac:dyDescent="0.2">
      <c r="A960" t="s">
        <v>348</v>
      </c>
      <c r="B960" t="str">
        <f t="shared" si="30"/>
        <v/>
      </c>
      <c r="C960" t="str">
        <f t="shared" si="30"/>
        <v/>
      </c>
      <c r="D960" t="str">
        <f t="shared" si="30"/>
        <v/>
      </c>
      <c r="E960" t="str">
        <f t="shared" si="29"/>
        <v/>
      </c>
    </row>
    <row r="961" spans="1:5" x14ac:dyDescent="0.2">
      <c r="A961" t="s">
        <v>349</v>
      </c>
      <c r="B961" t="str">
        <f t="shared" si="30"/>
        <v/>
      </c>
      <c r="C961" t="str">
        <f t="shared" si="30"/>
        <v/>
      </c>
      <c r="D961" t="str">
        <f t="shared" si="30"/>
        <v/>
      </c>
      <c r="E961" t="str">
        <f t="shared" si="29"/>
        <v/>
      </c>
    </row>
    <row r="962" spans="1:5" x14ac:dyDescent="0.2">
      <c r="A962" t="s">
        <v>352</v>
      </c>
      <c r="B962" t="str">
        <f t="shared" si="30"/>
        <v/>
      </c>
      <c r="C962" t="str">
        <f t="shared" si="30"/>
        <v/>
      </c>
      <c r="D962" t="str">
        <f t="shared" si="30"/>
        <v/>
      </c>
      <c r="E962" t="str">
        <f t="shared" ref="E962:E1025" si="31">B962&amp;C962&amp;D962</f>
        <v/>
      </c>
    </row>
    <row r="963" spans="1:5" x14ac:dyDescent="0.2">
      <c r="A963" t="s">
        <v>353</v>
      </c>
      <c r="B963" t="str">
        <f t="shared" ref="B963:D1026" si="32">IF(IFERROR(FIND(B$1,$A963),0)&gt;0,B$1,"")</f>
        <v/>
      </c>
      <c r="C963" t="str">
        <f t="shared" si="32"/>
        <v/>
      </c>
      <c r="D963" t="str">
        <f t="shared" si="32"/>
        <v/>
      </c>
      <c r="E963" t="str">
        <f t="shared" si="31"/>
        <v/>
      </c>
    </row>
    <row r="964" spans="1:5" x14ac:dyDescent="0.2">
      <c r="A964" t="s">
        <v>354</v>
      </c>
      <c r="B964" t="str">
        <f t="shared" si="32"/>
        <v/>
      </c>
      <c r="C964" t="str">
        <f t="shared" si="32"/>
        <v/>
      </c>
      <c r="D964" t="str">
        <f t="shared" si="32"/>
        <v/>
      </c>
      <c r="E964" t="str">
        <f t="shared" si="31"/>
        <v/>
      </c>
    </row>
    <row r="965" spans="1:5" x14ac:dyDescent="0.2">
      <c r="A965" t="s">
        <v>355</v>
      </c>
      <c r="B965" t="str">
        <f t="shared" si="32"/>
        <v/>
      </c>
      <c r="C965" t="str">
        <f t="shared" si="32"/>
        <v/>
      </c>
      <c r="D965" t="str">
        <f t="shared" si="32"/>
        <v/>
      </c>
      <c r="E965" t="str">
        <f t="shared" si="31"/>
        <v/>
      </c>
    </row>
    <row r="966" spans="1:5" x14ac:dyDescent="0.2">
      <c r="A966" t="s">
        <v>356</v>
      </c>
      <c r="B966" t="str">
        <f t="shared" si="32"/>
        <v/>
      </c>
      <c r="C966" t="str">
        <f t="shared" si="32"/>
        <v/>
      </c>
      <c r="D966" t="str">
        <f t="shared" si="32"/>
        <v/>
      </c>
      <c r="E966" t="str">
        <f t="shared" si="31"/>
        <v/>
      </c>
    </row>
    <row r="967" spans="1:5" x14ac:dyDescent="0.2">
      <c r="A967" t="s">
        <v>358</v>
      </c>
      <c r="B967" t="str">
        <f t="shared" si="32"/>
        <v/>
      </c>
      <c r="C967" t="str">
        <f t="shared" si="32"/>
        <v/>
      </c>
      <c r="D967" t="str">
        <f t="shared" si="32"/>
        <v/>
      </c>
      <c r="E967" t="str">
        <f t="shared" si="31"/>
        <v/>
      </c>
    </row>
    <row r="968" spans="1:5" x14ac:dyDescent="0.2">
      <c r="A968" t="s">
        <v>363</v>
      </c>
      <c r="B968" t="str">
        <f t="shared" si="32"/>
        <v/>
      </c>
      <c r="C968" t="str">
        <f t="shared" si="32"/>
        <v/>
      </c>
      <c r="D968" t="str">
        <f t="shared" si="32"/>
        <v/>
      </c>
      <c r="E968" t="str">
        <f t="shared" si="31"/>
        <v/>
      </c>
    </row>
    <row r="969" spans="1:5" x14ac:dyDescent="0.2">
      <c r="A969" t="s">
        <v>364</v>
      </c>
      <c r="B969" t="str">
        <f t="shared" si="32"/>
        <v/>
      </c>
      <c r="C969" t="str">
        <f t="shared" si="32"/>
        <v/>
      </c>
      <c r="D969" t="str">
        <f t="shared" si="32"/>
        <v/>
      </c>
      <c r="E969" t="str">
        <f t="shared" si="31"/>
        <v/>
      </c>
    </row>
    <row r="970" spans="1:5" x14ac:dyDescent="0.2">
      <c r="A970" t="s">
        <v>365</v>
      </c>
      <c r="B970" t="str">
        <f t="shared" si="32"/>
        <v/>
      </c>
      <c r="C970" t="str">
        <f t="shared" si="32"/>
        <v/>
      </c>
      <c r="D970" t="str">
        <f t="shared" si="32"/>
        <v/>
      </c>
      <c r="E970" t="str">
        <f t="shared" si="31"/>
        <v/>
      </c>
    </row>
    <row r="971" spans="1:5" x14ac:dyDescent="0.2">
      <c r="A971" t="s">
        <v>366</v>
      </c>
      <c r="B971" t="str">
        <f t="shared" si="32"/>
        <v/>
      </c>
      <c r="C971" t="str">
        <f t="shared" si="32"/>
        <v/>
      </c>
      <c r="D971" t="str">
        <f t="shared" si="32"/>
        <v/>
      </c>
      <c r="E971" t="str">
        <f t="shared" si="31"/>
        <v/>
      </c>
    </row>
    <row r="972" spans="1:5" x14ac:dyDescent="0.2">
      <c r="A972" t="s">
        <v>368</v>
      </c>
      <c r="B972" t="str">
        <f t="shared" si="32"/>
        <v/>
      </c>
      <c r="C972" t="str">
        <f t="shared" si="32"/>
        <v/>
      </c>
      <c r="D972" t="str">
        <f t="shared" si="32"/>
        <v/>
      </c>
      <c r="E972" t="str">
        <f t="shared" si="31"/>
        <v/>
      </c>
    </row>
    <row r="973" spans="1:5" x14ac:dyDescent="0.2">
      <c r="A973" t="s">
        <v>371</v>
      </c>
      <c r="B973" t="str">
        <f t="shared" si="32"/>
        <v/>
      </c>
      <c r="C973" t="str">
        <f t="shared" si="32"/>
        <v/>
      </c>
      <c r="D973" t="str">
        <f t="shared" si="32"/>
        <v/>
      </c>
      <c r="E973" t="str">
        <f t="shared" si="31"/>
        <v/>
      </c>
    </row>
    <row r="974" spans="1:5" x14ac:dyDescent="0.2">
      <c r="A974" t="s">
        <v>373</v>
      </c>
      <c r="B974" t="str">
        <f t="shared" si="32"/>
        <v/>
      </c>
      <c r="C974" t="str">
        <f t="shared" si="32"/>
        <v/>
      </c>
      <c r="D974" t="str">
        <f t="shared" si="32"/>
        <v/>
      </c>
      <c r="E974" t="str">
        <f t="shared" si="31"/>
        <v/>
      </c>
    </row>
    <row r="975" spans="1:5" x14ac:dyDescent="0.2">
      <c r="A975" t="s">
        <v>374</v>
      </c>
      <c r="B975" t="str">
        <f t="shared" si="32"/>
        <v/>
      </c>
      <c r="C975" t="str">
        <f t="shared" si="32"/>
        <v/>
      </c>
      <c r="D975" t="str">
        <f t="shared" si="32"/>
        <v/>
      </c>
      <c r="E975" t="str">
        <f t="shared" si="31"/>
        <v/>
      </c>
    </row>
    <row r="976" spans="1:5" x14ac:dyDescent="0.2">
      <c r="A976" t="s">
        <v>377</v>
      </c>
      <c r="B976" t="str">
        <f t="shared" si="32"/>
        <v/>
      </c>
      <c r="C976" t="str">
        <f t="shared" si="32"/>
        <v/>
      </c>
      <c r="D976" t="str">
        <f t="shared" si="32"/>
        <v/>
      </c>
      <c r="E976" t="str">
        <f t="shared" si="31"/>
        <v/>
      </c>
    </row>
    <row r="977" spans="1:5" x14ac:dyDescent="0.2">
      <c r="A977" t="s">
        <v>380</v>
      </c>
      <c r="B977" t="str">
        <f t="shared" si="32"/>
        <v/>
      </c>
      <c r="C977" t="str">
        <f t="shared" si="32"/>
        <v/>
      </c>
      <c r="D977" t="str">
        <f t="shared" si="32"/>
        <v/>
      </c>
      <c r="E977" t="str">
        <f t="shared" si="31"/>
        <v/>
      </c>
    </row>
    <row r="978" spans="1:5" x14ac:dyDescent="0.2">
      <c r="A978" t="s">
        <v>381</v>
      </c>
      <c r="B978" t="str">
        <f t="shared" si="32"/>
        <v/>
      </c>
      <c r="C978" t="str">
        <f t="shared" si="32"/>
        <v/>
      </c>
      <c r="D978" t="str">
        <f t="shared" si="32"/>
        <v/>
      </c>
      <c r="E978" t="str">
        <f t="shared" si="31"/>
        <v/>
      </c>
    </row>
    <row r="979" spans="1:5" x14ac:dyDescent="0.2">
      <c r="A979" t="s">
        <v>382</v>
      </c>
      <c r="B979" t="str">
        <f t="shared" si="32"/>
        <v/>
      </c>
      <c r="C979" t="str">
        <f t="shared" si="32"/>
        <v/>
      </c>
      <c r="D979" t="str">
        <f t="shared" si="32"/>
        <v/>
      </c>
      <c r="E979" t="str">
        <f t="shared" si="31"/>
        <v/>
      </c>
    </row>
    <row r="980" spans="1:5" x14ac:dyDescent="0.2">
      <c r="A980" t="s">
        <v>385</v>
      </c>
      <c r="B980" t="str">
        <f t="shared" si="32"/>
        <v/>
      </c>
      <c r="C980" t="str">
        <f t="shared" si="32"/>
        <v/>
      </c>
      <c r="D980" t="str">
        <f t="shared" si="32"/>
        <v/>
      </c>
      <c r="E980" t="str">
        <f t="shared" si="31"/>
        <v/>
      </c>
    </row>
    <row r="981" spans="1:5" x14ac:dyDescent="0.2">
      <c r="A981" t="s">
        <v>386</v>
      </c>
      <c r="B981" t="str">
        <f t="shared" si="32"/>
        <v/>
      </c>
      <c r="C981" t="str">
        <f t="shared" si="32"/>
        <v/>
      </c>
      <c r="D981" t="str">
        <f t="shared" si="32"/>
        <v/>
      </c>
      <c r="E981" t="str">
        <f t="shared" si="31"/>
        <v/>
      </c>
    </row>
    <row r="982" spans="1:5" x14ac:dyDescent="0.2">
      <c r="A982" t="s">
        <v>389</v>
      </c>
      <c r="B982" t="str">
        <f t="shared" si="32"/>
        <v/>
      </c>
      <c r="C982" t="str">
        <f t="shared" si="32"/>
        <v/>
      </c>
      <c r="D982" t="str">
        <f t="shared" si="32"/>
        <v/>
      </c>
      <c r="E982" t="str">
        <f t="shared" si="31"/>
        <v/>
      </c>
    </row>
    <row r="983" spans="1:5" x14ac:dyDescent="0.2">
      <c r="A983" t="s">
        <v>390</v>
      </c>
      <c r="B983" t="str">
        <f t="shared" si="32"/>
        <v/>
      </c>
      <c r="C983" t="str">
        <f t="shared" si="32"/>
        <v/>
      </c>
      <c r="D983" t="str">
        <f t="shared" si="32"/>
        <v/>
      </c>
      <c r="E983" t="str">
        <f t="shared" si="31"/>
        <v/>
      </c>
    </row>
    <row r="984" spans="1:5" x14ac:dyDescent="0.2">
      <c r="A984" t="s">
        <v>392</v>
      </c>
      <c r="B984" t="str">
        <f t="shared" si="32"/>
        <v/>
      </c>
      <c r="C984" t="str">
        <f t="shared" si="32"/>
        <v/>
      </c>
      <c r="D984" t="str">
        <f t="shared" si="32"/>
        <v/>
      </c>
      <c r="E984" t="str">
        <f t="shared" si="31"/>
        <v/>
      </c>
    </row>
    <row r="985" spans="1:5" x14ac:dyDescent="0.2">
      <c r="A985" t="s">
        <v>393</v>
      </c>
      <c r="B985" t="str">
        <f t="shared" si="32"/>
        <v/>
      </c>
      <c r="C985" t="str">
        <f t="shared" si="32"/>
        <v/>
      </c>
      <c r="D985" t="str">
        <f t="shared" si="32"/>
        <v/>
      </c>
      <c r="E985" t="str">
        <f t="shared" si="31"/>
        <v/>
      </c>
    </row>
    <row r="986" spans="1:5" x14ac:dyDescent="0.2">
      <c r="A986" t="s">
        <v>394</v>
      </c>
      <c r="B986" t="str">
        <f t="shared" si="32"/>
        <v/>
      </c>
      <c r="C986" t="str">
        <f t="shared" si="32"/>
        <v/>
      </c>
      <c r="D986" t="str">
        <f t="shared" si="32"/>
        <v/>
      </c>
      <c r="E986" t="str">
        <f t="shared" si="31"/>
        <v/>
      </c>
    </row>
    <row r="987" spans="1:5" x14ac:dyDescent="0.2">
      <c r="A987" t="s">
        <v>395</v>
      </c>
      <c r="B987" t="str">
        <f t="shared" si="32"/>
        <v/>
      </c>
      <c r="C987" t="str">
        <f t="shared" si="32"/>
        <v/>
      </c>
      <c r="D987" t="str">
        <f t="shared" si="32"/>
        <v/>
      </c>
      <c r="E987" t="str">
        <f t="shared" si="31"/>
        <v/>
      </c>
    </row>
    <row r="988" spans="1:5" x14ac:dyDescent="0.2">
      <c r="A988" t="s">
        <v>396</v>
      </c>
      <c r="B988" t="str">
        <f t="shared" si="32"/>
        <v/>
      </c>
      <c r="C988" t="str">
        <f t="shared" si="32"/>
        <v/>
      </c>
      <c r="D988" t="str">
        <f t="shared" si="32"/>
        <v/>
      </c>
      <c r="E988" t="str">
        <f t="shared" si="31"/>
        <v/>
      </c>
    </row>
    <row r="989" spans="1:5" x14ac:dyDescent="0.2">
      <c r="A989" t="s">
        <v>398</v>
      </c>
      <c r="B989" t="str">
        <f t="shared" si="32"/>
        <v/>
      </c>
      <c r="C989" t="str">
        <f t="shared" si="32"/>
        <v/>
      </c>
      <c r="D989" t="str">
        <f t="shared" si="32"/>
        <v/>
      </c>
      <c r="E989" t="str">
        <f t="shared" si="31"/>
        <v/>
      </c>
    </row>
    <row r="990" spans="1:5" x14ac:dyDescent="0.2">
      <c r="A990" t="s">
        <v>399</v>
      </c>
      <c r="B990" t="str">
        <f t="shared" si="32"/>
        <v/>
      </c>
      <c r="C990" t="str">
        <f t="shared" si="32"/>
        <v/>
      </c>
      <c r="D990" t="str">
        <f t="shared" si="32"/>
        <v/>
      </c>
      <c r="E990" t="str">
        <f t="shared" si="31"/>
        <v/>
      </c>
    </row>
    <row r="991" spans="1:5" x14ac:dyDescent="0.2">
      <c r="A991" t="s">
        <v>400</v>
      </c>
      <c r="B991" t="str">
        <f t="shared" si="32"/>
        <v/>
      </c>
      <c r="C991" t="str">
        <f t="shared" si="32"/>
        <v/>
      </c>
      <c r="D991" t="str">
        <f t="shared" si="32"/>
        <v/>
      </c>
      <c r="E991" t="str">
        <f t="shared" si="31"/>
        <v/>
      </c>
    </row>
    <row r="992" spans="1:5" x14ac:dyDescent="0.2">
      <c r="A992" t="s">
        <v>401</v>
      </c>
      <c r="B992" t="str">
        <f t="shared" si="32"/>
        <v/>
      </c>
      <c r="C992" t="str">
        <f t="shared" si="32"/>
        <v/>
      </c>
      <c r="D992" t="str">
        <f t="shared" si="32"/>
        <v/>
      </c>
      <c r="E992" t="str">
        <f t="shared" si="31"/>
        <v/>
      </c>
    </row>
    <row r="993" spans="1:5" x14ac:dyDescent="0.2">
      <c r="A993" t="s">
        <v>457</v>
      </c>
      <c r="B993" t="str">
        <f t="shared" si="32"/>
        <v/>
      </c>
      <c r="C993" t="str">
        <f t="shared" si="32"/>
        <v/>
      </c>
      <c r="D993" t="str">
        <f t="shared" si="32"/>
        <v/>
      </c>
      <c r="E993" t="str">
        <f t="shared" si="31"/>
        <v/>
      </c>
    </row>
    <row r="994" spans="1:5" x14ac:dyDescent="0.2">
      <c r="A994" t="s">
        <v>458</v>
      </c>
      <c r="B994" t="str">
        <f t="shared" si="32"/>
        <v/>
      </c>
      <c r="C994" t="str">
        <f t="shared" si="32"/>
        <v/>
      </c>
      <c r="D994" t="str">
        <f t="shared" si="32"/>
        <v/>
      </c>
      <c r="E994" t="str">
        <f t="shared" si="31"/>
        <v/>
      </c>
    </row>
    <row r="995" spans="1:5" x14ac:dyDescent="0.2">
      <c r="A995" t="s">
        <v>459</v>
      </c>
      <c r="B995" t="str">
        <f t="shared" si="32"/>
        <v/>
      </c>
      <c r="C995" t="str">
        <f t="shared" si="32"/>
        <v/>
      </c>
      <c r="D995" t="str">
        <f t="shared" si="32"/>
        <v/>
      </c>
      <c r="E995" t="str">
        <f t="shared" si="31"/>
        <v/>
      </c>
    </row>
    <row r="996" spans="1:5" x14ac:dyDescent="0.2">
      <c r="A996" t="s">
        <v>460</v>
      </c>
      <c r="B996" t="str">
        <f t="shared" si="32"/>
        <v/>
      </c>
      <c r="C996" t="str">
        <f t="shared" si="32"/>
        <v/>
      </c>
      <c r="D996" t="str">
        <f t="shared" si="32"/>
        <v/>
      </c>
      <c r="E996" t="str">
        <f t="shared" si="31"/>
        <v/>
      </c>
    </row>
    <row r="997" spans="1:5" x14ac:dyDescent="0.2">
      <c r="A997" t="s">
        <v>461</v>
      </c>
      <c r="B997" t="str">
        <f t="shared" si="32"/>
        <v/>
      </c>
      <c r="C997" t="str">
        <f t="shared" si="32"/>
        <v/>
      </c>
      <c r="D997" t="str">
        <f t="shared" si="32"/>
        <v/>
      </c>
      <c r="E997" t="str">
        <f t="shared" si="31"/>
        <v/>
      </c>
    </row>
    <row r="998" spans="1:5" x14ac:dyDescent="0.2">
      <c r="A998" t="s">
        <v>463</v>
      </c>
      <c r="B998" t="str">
        <f t="shared" si="32"/>
        <v/>
      </c>
      <c r="C998" t="str">
        <f t="shared" si="32"/>
        <v/>
      </c>
      <c r="D998" t="str">
        <f t="shared" si="32"/>
        <v/>
      </c>
      <c r="E998" t="str">
        <f t="shared" si="31"/>
        <v/>
      </c>
    </row>
    <row r="999" spans="1:5" x14ac:dyDescent="0.2">
      <c r="A999" t="s">
        <v>464</v>
      </c>
      <c r="B999" t="str">
        <f t="shared" si="32"/>
        <v/>
      </c>
      <c r="C999" t="str">
        <f t="shared" si="32"/>
        <v/>
      </c>
      <c r="D999" t="str">
        <f t="shared" si="32"/>
        <v/>
      </c>
      <c r="E999" t="str">
        <f t="shared" si="31"/>
        <v/>
      </c>
    </row>
    <row r="1000" spans="1:5" x14ac:dyDescent="0.2">
      <c r="A1000" t="s">
        <v>465</v>
      </c>
      <c r="B1000" t="str">
        <f t="shared" si="32"/>
        <v/>
      </c>
      <c r="C1000" t="str">
        <f t="shared" si="32"/>
        <v/>
      </c>
      <c r="D1000" t="str">
        <f t="shared" si="32"/>
        <v/>
      </c>
      <c r="E1000" t="str">
        <f t="shared" si="31"/>
        <v/>
      </c>
    </row>
    <row r="1001" spans="1:5" x14ac:dyDescent="0.2">
      <c r="A1001" t="s">
        <v>466</v>
      </c>
      <c r="B1001" t="str">
        <f t="shared" si="32"/>
        <v/>
      </c>
      <c r="C1001" t="str">
        <f t="shared" si="32"/>
        <v/>
      </c>
      <c r="D1001" t="str">
        <f t="shared" si="32"/>
        <v/>
      </c>
      <c r="E1001" t="str">
        <f t="shared" si="31"/>
        <v/>
      </c>
    </row>
    <row r="1002" spans="1:5" x14ac:dyDescent="0.2">
      <c r="A1002" t="s">
        <v>470</v>
      </c>
      <c r="B1002" t="str">
        <f t="shared" si="32"/>
        <v/>
      </c>
      <c r="C1002" t="str">
        <f t="shared" si="32"/>
        <v/>
      </c>
      <c r="D1002" t="str">
        <f t="shared" si="32"/>
        <v/>
      </c>
      <c r="E1002" t="str">
        <f t="shared" si="31"/>
        <v/>
      </c>
    </row>
    <row r="1003" spans="1:5" x14ac:dyDescent="0.2">
      <c r="A1003" t="s">
        <v>471</v>
      </c>
      <c r="B1003" t="str">
        <f t="shared" si="32"/>
        <v/>
      </c>
      <c r="C1003" t="str">
        <f t="shared" si="32"/>
        <v/>
      </c>
      <c r="D1003" t="str">
        <f t="shared" si="32"/>
        <v/>
      </c>
      <c r="E1003" t="str">
        <f t="shared" si="31"/>
        <v/>
      </c>
    </row>
    <row r="1004" spans="1:5" x14ac:dyDescent="0.2">
      <c r="A1004" t="s">
        <v>476</v>
      </c>
      <c r="B1004" t="str">
        <f t="shared" si="32"/>
        <v/>
      </c>
      <c r="C1004" t="str">
        <f t="shared" si="32"/>
        <v/>
      </c>
      <c r="D1004" t="str">
        <f t="shared" si="32"/>
        <v/>
      </c>
      <c r="E1004" t="str">
        <f t="shared" si="31"/>
        <v/>
      </c>
    </row>
    <row r="1005" spans="1:5" x14ac:dyDescent="0.2">
      <c r="A1005" t="s">
        <v>477</v>
      </c>
      <c r="B1005" t="str">
        <f t="shared" si="32"/>
        <v/>
      </c>
      <c r="C1005" t="str">
        <f t="shared" si="32"/>
        <v/>
      </c>
      <c r="D1005" t="str">
        <f t="shared" si="32"/>
        <v/>
      </c>
      <c r="E1005" t="str">
        <f t="shared" si="31"/>
        <v/>
      </c>
    </row>
    <row r="1006" spans="1:5" x14ac:dyDescent="0.2">
      <c r="A1006" t="s">
        <v>478</v>
      </c>
      <c r="B1006" t="str">
        <f t="shared" si="32"/>
        <v/>
      </c>
      <c r="C1006" t="str">
        <f t="shared" si="32"/>
        <v/>
      </c>
      <c r="D1006" t="str">
        <f t="shared" si="32"/>
        <v/>
      </c>
      <c r="E1006" t="str">
        <f t="shared" si="31"/>
        <v/>
      </c>
    </row>
    <row r="1007" spans="1:5" x14ac:dyDescent="0.2">
      <c r="A1007" t="s">
        <v>479</v>
      </c>
      <c r="B1007" t="str">
        <f t="shared" si="32"/>
        <v/>
      </c>
      <c r="C1007" t="str">
        <f t="shared" si="32"/>
        <v/>
      </c>
      <c r="D1007" t="str">
        <f t="shared" si="32"/>
        <v/>
      </c>
      <c r="E1007" t="str">
        <f t="shared" si="31"/>
        <v/>
      </c>
    </row>
    <row r="1008" spans="1:5" x14ac:dyDescent="0.2">
      <c r="A1008" t="s">
        <v>480</v>
      </c>
      <c r="B1008" t="str">
        <f t="shared" si="32"/>
        <v/>
      </c>
      <c r="C1008" t="str">
        <f t="shared" si="32"/>
        <v/>
      </c>
      <c r="D1008" t="str">
        <f t="shared" si="32"/>
        <v/>
      </c>
      <c r="E1008" t="str">
        <f t="shared" si="31"/>
        <v/>
      </c>
    </row>
    <row r="1009" spans="1:5" x14ac:dyDescent="0.2">
      <c r="A1009" t="s">
        <v>481</v>
      </c>
      <c r="B1009" t="str">
        <f t="shared" si="32"/>
        <v/>
      </c>
      <c r="C1009" t="str">
        <f t="shared" si="32"/>
        <v/>
      </c>
      <c r="D1009" t="str">
        <f t="shared" si="32"/>
        <v/>
      </c>
      <c r="E1009" t="str">
        <f t="shared" si="31"/>
        <v/>
      </c>
    </row>
    <row r="1010" spans="1:5" x14ac:dyDescent="0.2">
      <c r="A1010" t="s">
        <v>482</v>
      </c>
      <c r="B1010" t="str">
        <f t="shared" si="32"/>
        <v/>
      </c>
      <c r="C1010" t="str">
        <f t="shared" si="32"/>
        <v/>
      </c>
      <c r="D1010" t="str">
        <f t="shared" si="32"/>
        <v/>
      </c>
      <c r="E1010" t="str">
        <f t="shared" si="31"/>
        <v/>
      </c>
    </row>
    <row r="1011" spans="1:5" x14ac:dyDescent="0.2">
      <c r="A1011" t="s">
        <v>483</v>
      </c>
      <c r="B1011" t="str">
        <f t="shared" si="32"/>
        <v/>
      </c>
      <c r="C1011" t="str">
        <f t="shared" si="32"/>
        <v/>
      </c>
      <c r="D1011" t="str">
        <f t="shared" si="32"/>
        <v/>
      </c>
      <c r="E1011" t="str">
        <f t="shared" si="31"/>
        <v/>
      </c>
    </row>
    <row r="1012" spans="1:5" x14ac:dyDescent="0.2">
      <c r="A1012" t="s">
        <v>484</v>
      </c>
      <c r="B1012" t="str">
        <f t="shared" si="32"/>
        <v/>
      </c>
      <c r="C1012" t="str">
        <f t="shared" si="32"/>
        <v/>
      </c>
      <c r="D1012" t="str">
        <f t="shared" si="32"/>
        <v/>
      </c>
      <c r="E1012" t="str">
        <f t="shared" si="31"/>
        <v/>
      </c>
    </row>
    <row r="1013" spans="1:5" x14ac:dyDescent="0.2">
      <c r="A1013" t="s">
        <v>485</v>
      </c>
      <c r="B1013" t="str">
        <f t="shared" si="32"/>
        <v/>
      </c>
      <c r="C1013" t="str">
        <f t="shared" si="32"/>
        <v/>
      </c>
      <c r="D1013" t="str">
        <f t="shared" si="32"/>
        <v/>
      </c>
      <c r="E1013" t="str">
        <f t="shared" si="31"/>
        <v/>
      </c>
    </row>
    <row r="1014" spans="1:5" x14ac:dyDescent="0.2">
      <c r="A1014" t="s">
        <v>486</v>
      </c>
      <c r="B1014" t="str">
        <f t="shared" si="32"/>
        <v/>
      </c>
      <c r="C1014" t="str">
        <f t="shared" si="32"/>
        <v/>
      </c>
      <c r="D1014" t="str">
        <f t="shared" si="32"/>
        <v/>
      </c>
      <c r="E1014" t="str">
        <f t="shared" si="31"/>
        <v/>
      </c>
    </row>
    <row r="1015" spans="1:5" x14ac:dyDescent="0.2">
      <c r="A1015" t="s">
        <v>487</v>
      </c>
      <c r="B1015" t="str">
        <f t="shared" si="32"/>
        <v/>
      </c>
      <c r="C1015" t="str">
        <f t="shared" si="32"/>
        <v/>
      </c>
      <c r="D1015" t="str">
        <f t="shared" si="32"/>
        <v/>
      </c>
      <c r="E1015" t="str">
        <f t="shared" si="31"/>
        <v/>
      </c>
    </row>
    <row r="1016" spans="1:5" x14ac:dyDescent="0.2">
      <c r="A1016" t="s">
        <v>517</v>
      </c>
      <c r="B1016" t="str">
        <f t="shared" si="32"/>
        <v/>
      </c>
      <c r="C1016" t="str">
        <f t="shared" si="32"/>
        <v/>
      </c>
      <c r="D1016" t="str">
        <f t="shared" si="32"/>
        <v/>
      </c>
      <c r="E1016" t="str">
        <f t="shared" si="31"/>
        <v/>
      </c>
    </row>
    <row r="1017" spans="1:5" x14ac:dyDescent="0.2">
      <c r="A1017" t="s">
        <v>520</v>
      </c>
      <c r="B1017" t="str">
        <f t="shared" si="32"/>
        <v/>
      </c>
      <c r="C1017" t="str">
        <f t="shared" si="32"/>
        <v/>
      </c>
      <c r="D1017" t="str">
        <f t="shared" si="32"/>
        <v/>
      </c>
      <c r="E1017" t="str">
        <f t="shared" si="31"/>
        <v/>
      </c>
    </row>
    <row r="1018" spans="1:5" x14ac:dyDescent="0.2">
      <c r="A1018" t="s">
        <v>521</v>
      </c>
      <c r="B1018" t="str">
        <f t="shared" si="32"/>
        <v/>
      </c>
      <c r="C1018" t="str">
        <f t="shared" si="32"/>
        <v/>
      </c>
      <c r="D1018" t="str">
        <f t="shared" si="32"/>
        <v/>
      </c>
      <c r="E1018" t="str">
        <f t="shared" si="31"/>
        <v/>
      </c>
    </row>
    <row r="1019" spans="1:5" x14ac:dyDescent="0.2">
      <c r="A1019" t="s">
        <v>522</v>
      </c>
      <c r="B1019" t="str">
        <f t="shared" si="32"/>
        <v/>
      </c>
      <c r="C1019" t="str">
        <f t="shared" si="32"/>
        <v/>
      </c>
      <c r="D1019" t="str">
        <f t="shared" si="32"/>
        <v/>
      </c>
      <c r="E1019" t="str">
        <f t="shared" si="31"/>
        <v/>
      </c>
    </row>
    <row r="1020" spans="1:5" x14ac:dyDescent="0.2">
      <c r="A1020" t="s">
        <v>523</v>
      </c>
      <c r="B1020" t="str">
        <f t="shared" si="32"/>
        <v/>
      </c>
      <c r="C1020" t="str">
        <f t="shared" si="32"/>
        <v/>
      </c>
      <c r="D1020" t="str">
        <f t="shared" si="32"/>
        <v/>
      </c>
      <c r="E1020" t="str">
        <f t="shared" si="31"/>
        <v/>
      </c>
    </row>
    <row r="1021" spans="1:5" x14ac:dyDescent="0.2">
      <c r="A1021" t="s">
        <v>524</v>
      </c>
      <c r="B1021" t="str">
        <f t="shared" si="32"/>
        <v/>
      </c>
      <c r="C1021" t="str">
        <f t="shared" si="32"/>
        <v/>
      </c>
      <c r="D1021" t="str">
        <f t="shared" si="32"/>
        <v/>
      </c>
      <c r="E1021" t="str">
        <f t="shared" si="31"/>
        <v/>
      </c>
    </row>
    <row r="1022" spans="1:5" x14ac:dyDescent="0.2">
      <c r="A1022" t="s">
        <v>525</v>
      </c>
      <c r="B1022" t="str">
        <f t="shared" si="32"/>
        <v/>
      </c>
      <c r="C1022" t="str">
        <f t="shared" si="32"/>
        <v/>
      </c>
      <c r="D1022" t="str">
        <f t="shared" si="32"/>
        <v/>
      </c>
      <c r="E1022" t="str">
        <f t="shared" si="31"/>
        <v/>
      </c>
    </row>
    <row r="1023" spans="1:5" x14ac:dyDescent="0.2">
      <c r="A1023" t="s">
        <v>526</v>
      </c>
      <c r="B1023" t="str">
        <f t="shared" si="32"/>
        <v/>
      </c>
      <c r="C1023" t="str">
        <f t="shared" si="32"/>
        <v/>
      </c>
      <c r="D1023" t="str">
        <f t="shared" si="32"/>
        <v/>
      </c>
      <c r="E1023" t="str">
        <f t="shared" si="31"/>
        <v/>
      </c>
    </row>
    <row r="1024" spans="1:5" x14ac:dyDescent="0.2">
      <c r="A1024" t="s">
        <v>529</v>
      </c>
      <c r="B1024" t="str">
        <f t="shared" si="32"/>
        <v/>
      </c>
      <c r="C1024" t="str">
        <f t="shared" si="32"/>
        <v/>
      </c>
      <c r="D1024" t="str">
        <f t="shared" si="32"/>
        <v/>
      </c>
      <c r="E1024" t="str">
        <f t="shared" si="31"/>
        <v/>
      </c>
    </row>
    <row r="1025" spans="1:5" x14ac:dyDescent="0.2">
      <c r="A1025" t="s">
        <v>530</v>
      </c>
      <c r="B1025" t="str">
        <f t="shared" si="32"/>
        <v/>
      </c>
      <c r="C1025" t="str">
        <f t="shared" si="32"/>
        <v/>
      </c>
      <c r="D1025" t="str">
        <f t="shared" si="32"/>
        <v/>
      </c>
      <c r="E1025" t="str">
        <f t="shared" si="31"/>
        <v/>
      </c>
    </row>
    <row r="1026" spans="1:5" x14ac:dyDescent="0.2">
      <c r="A1026" t="s">
        <v>531</v>
      </c>
      <c r="B1026" t="str">
        <f t="shared" si="32"/>
        <v/>
      </c>
      <c r="C1026" t="str">
        <f t="shared" si="32"/>
        <v/>
      </c>
      <c r="D1026" t="str">
        <f t="shared" si="32"/>
        <v/>
      </c>
      <c r="E1026" t="str">
        <f t="shared" ref="E1026:E1089" si="33">B1026&amp;C1026&amp;D1026</f>
        <v/>
      </c>
    </row>
    <row r="1027" spans="1:5" x14ac:dyDescent="0.2">
      <c r="A1027" t="s">
        <v>534</v>
      </c>
      <c r="B1027" t="str">
        <f t="shared" ref="B1027:D1090" si="34">IF(IFERROR(FIND(B$1,$A1027),0)&gt;0,B$1,"")</f>
        <v/>
      </c>
      <c r="C1027" t="str">
        <f t="shared" si="34"/>
        <v/>
      </c>
      <c r="D1027" t="str">
        <f t="shared" si="34"/>
        <v/>
      </c>
      <c r="E1027" t="str">
        <f t="shared" si="33"/>
        <v/>
      </c>
    </row>
    <row r="1028" spans="1:5" x14ac:dyDescent="0.2">
      <c r="A1028" t="s">
        <v>535</v>
      </c>
      <c r="B1028" t="str">
        <f t="shared" si="34"/>
        <v/>
      </c>
      <c r="C1028" t="str">
        <f t="shared" si="34"/>
        <v/>
      </c>
      <c r="D1028" t="str">
        <f t="shared" si="34"/>
        <v/>
      </c>
      <c r="E1028" t="str">
        <f t="shared" si="33"/>
        <v/>
      </c>
    </row>
    <row r="1029" spans="1:5" x14ac:dyDescent="0.2">
      <c r="A1029" t="s">
        <v>536</v>
      </c>
      <c r="B1029" t="str">
        <f t="shared" si="34"/>
        <v/>
      </c>
      <c r="C1029" t="str">
        <f t="shared" si="34"/>
        <v/>
      </c>
      <c r="D1029" t="str">
        <f t="shared" si="34"/>
        <v/>
      </c>
      <c r="E1029" t="str">
        <f t="shared" si="33"/>
        <v/>
      </c>
    </row>
    <row r="1030" spans="1:5" x14ac:dyDescent="0.2">
      <c r="A1030" t="s">
        <v>537</v>
      </c>
      <c r="B1030" t="str">
        <f t="shared" si="34"/>
        <v/>
      </c>
      <c r="C1030" t="str">
        <f t="shared" si="34"/>
        <v/>
      </c>
      <c r="D1030" t="str">
        <f t="shared" si="34"/>
        <v/>
      </c>
      <c r="E1030" t="str">
        <f t="shared" si="33"/>
        <v/>
      </c>
    </row>
    <row r="1031" spans="1:5" x14ac:dyDescent="0.2">
      <c r="A1031" t="s">
        <v>538</v>
      </c>
      <c r="B1031" t="str">
        <f t="shared" si="34"/>
        <v/>
      </c>
      <c r="C1031" t="str">
        <f t="shared" si="34"/>
        <v/>
      </c>
      <c r="D1031" t="str">
        <f t="shared" si="34"/>
        <v/>
      </c>
      <c r="E1031" t="str">
        <f t="shared" si="33"/>
        <v/>
      </c>
    </row>
    <row r="1032" spans="1:5" x14ac:dyDescent="0.2">
      <c r="A1032" t="s">
        <v>539</v>
      </c>
      <c r="B1032" t="str">
        <f t="shared" si="34"/>
        <v/>
      </c>
      <c r="C1032" t="str">
        <f t="shared" si="34"/>
        <v/>
      </c>
      <c r="D1032" t="str">
        <f t="shared" si="34"/>
        <v/>
      </c>
      <c r="E1032" t="str">
        <f t="shared" si="33"/>
        <v/>
      </c>
    </row>
    <row r="1033" spans="1:5" x14ac:dyDescent="0.2">
      <c r="A1033" t="s">
        <v>540</v>
      </c>
      <c r="B1033" t="str">
        <f t="shared" si="34"/>
        <v/>
      </c>
      <c r="C1033" t="str">
        <f t="shared" si="34"/>
        <v/>
      </c>
      <c r="D1033" t="str">
        <f t="shared" si="34"/>
        <v/>
      </c>
      <c r="E1033" t="str">
        <f t="shared" si="33"/>
        <v/>
      </c>
    </row>
    <row r="1034" spans="1:5" x14ac:dyDescent="0.2">
      <c r="A1034" t="s">
        <v>541</v>
      </c>
      <c r="B1034" t="str">
        <f t="shared" si="34"/>
        <v/>
      </c>
      <c r="C1034" t="str">
        <f t="shared" si="34"/>
        <v/>
      </c>
      <c r="D1034" t="str">
        <f t="shared" si="34"/>
        <v/>
      </c>
      <c r="E1034" t="str">
        <f t="shared" si="33"/>
        <v/>
      </c>
    </row>
    <row r="1035" spans="1:5" x14ac:dyDescent="0.2">
      <c r="A1035" t="s">
        <v>604</v>
      </c>
      <c r="B1035" t="str">
        <f t="shared" si="34"/>
        <v/>
      </c>
      <c r="C1035" t="str">
        <f t="shared" si="34"/>
        <v/>
      </c>
      <c r="D1035" t="str">
        <f t="shared" si="34"/>
        <v/>
      </c>
      <c r="E1035" t="str">
        <f t="shared" si="33"/>
        <v/>
      </c>
    </row>
    <row r="1036" spans="1:5" x14ac:dyDescent="0.2">
      <c r="A1036" t="s">
        <v>605</v>
      </c>
      <c r="B1036" t="str">
        <f t="shared" si="34"/>
        <v/>
      </c>
      <c r="C1036" t="str">
        <f t="shared" si="34"/>
        <v/>
      </c>
      <c r="D1036" t="str">
        <f t="shared" si="34"/>
        <v/>
      </c>
      <c r="E1036" t="str">
        <f t="shared" si="33"/>
        <v/>
      </c>
    </row>
    <row r="1037" spans="1:5" x14ac:dyDescent="0.2">
      <c r="A1037" t="s">
        <v>607</v>
      </c>
      <c r="B1037" t="str">
        <f t="shared" si="34"/>
        <v/>
      </c>
      <c r="C1037" t="str">
        <f t="shared" si="34"/>
        <v/>
      </c>
      <c r="D1037" t="str">
        <f t="shared" si="34"/>
        <v/>
      </c>
      <c r="E1037" t="str">
        <f t="shared" si="33"/>
        <v/>
      </c>
    </row>
    <row r="1038" spans="1:5" x14ac:dyDescent="0.2">
      <c r="A1038" t="s">
        <v>609</v>
      </c>
      <c r="B1038" t="str">
        <f t="shared" si="34"/>
        <v/>
      </c>
      <c r="C1038" t="str">
        <f t="shared" si="34"/>
        <v/>
      </c>
      <c r="D1038" t="str">
        <f t="shared" si="34"/>
        <v/>
      </c>
      <c r="E1038" t="str">
        <f t="shared" si="33"/>
        <v/>
      </c>
    </row>
    <row r="1039" spans="1:5" x14ac:dyDescent="0.2">
      <c r="A1039" t="s">
        <v>613</v>
      </c>
      <c r="B1039" t="str">
        <f t="shared" si="34"/>
        <v/>
      </c>
      <c r="C1039" t="str">
        <f t="shared" si="34"/>
        <v/>
      </c>
      <c r="D1039" t="str">
        <f t="shared" si="34"/>
        <v/>
      </c>
      <c r="E1039" t="str">
        <f t="shared" si="33"/>
        <v/>
      </c>
    </row>
    <row r="1040" spans="1:5" x14ac:dyDescent="0.2">
      <c r="A1040" t="s">
        <v>615</v>
      </c>
      <c r="B1040" t="str">
        <f t="shared" si="34"/>
        <v/>
      </c>
      <c r="C1040" t="str">
        <f t="shared" si="34"/>
        <v/>
      </c>
      <c r="D1040" t="str">
        <f t="shared" si="34"/>
        <v/>
      </c>
      <c r="E1040" t="str">
        <f t="shared" si="33"/>
        <v/>
      </c>
    </row>
    <row r="1041" spans="1:5" x14ac:dyDescent="0.2">
      <c r="A1041" t="s">
        <v>617</v>
      </c>
      <c r="B1041" t="str">
        <f t="shared" si="34"/>
        <v/>
      </c>
      <c r="C1041" t="str">
        <f t="shared" si="34"/>
        <v/>
      </c>
      <c r="D1041" t="str">
        <f t="shared" si="34"/>
        <v/>
      </c>
      <c r="E1041" t="str">
        <f t="shared" si="33"/>
        <v/>
      </c>
    </row>
    <row r="1042" spans="1:5" x14ac:dyDescent="0.2">
      <c r="A1042" t="s">
        <v>618</v>
      </c>
      <c r="B1042" t="str">
        <f t="shared" si="34"/>
        <v/>
      </c>
      <c r="C1042" t="str">
        <f t="shared" si="34"/>
        <v/>
      </c>
      <c r="D1042" t="str">
        <f t="shared" si="34"/>
        <v/>
      </c>
      <c r="E1042" t="str">
        <f t="shared" si="33"/>
        <v/>
      </c>
    </row>
    <row r="1043" spans="1:5" x14ac:dyDescent="0.2">
      <c r="A1043" t="s">
        <v>620</v>
      </c>
      <c r="B1043" t="str">
        <f t="shared" si="34"/>
        <v/>
      </c>
      <c r="C1043" t="str">
        <f t="shared" si="34"/>
        <v/>
      </c>
      <c r="D1043" t="str">
        <f t="shared" si="34"/>
        <v/>
      </c>
      <c r="E1043" t="str">
        <f t="shared" si="33"/>
        <v/>
      </c>
    </row>
    <row r="1044" spans="1:5" x14ac:dyDescent="0.2">
      <c r="A1044" t="s">
        <v>621</v>
      </c>
      <c r="B1044" t="str">
        <f t="shared" si="34"/>
        <v/>
      </c>
      <c r="C1044" t="str">
        <f t="shared" si="34"/>
        <v/>
      </c>
      <c r="D1044" t="str">
        <f t="shared" si="34"/>
        <v/>
      </c>
      <c r="E1044" t="str">
        <f t="shared" si="33"/>
        <v/>
      </c>
    </row>
    <row r="1045" spans="1:5" x14ac:dyDescent="0.2">
      <c r="A1045" t="s">
        <v>557</v>
      </c>
      <c r="B1045" t="str">
        <f t="shared" si="34"/>
        <v/>
      </c>
      <c r="C1045" t="str">
        <f t="shared" si="34"/>
        <v/>
      </c>
      <c r="D1045" t="str">
        <f t="shared" si="34"/>
        <v/>
      </c>
      <c r="E1045" t="str">
        <f t="shared" si="33"/>
        <v/>
      </c>
    </row>
    <row r="1046" spans="1:5" x14ac:dyDescent="0.2">
      <c r="A1046" t="s">
        <v>558</v>
      </c>
      <c r="B1046" t="str">
        <f t="shared" si="34"/>
        <v/>
      </c>
      <c r="C1046" t="str">
        <f t="shared" si="34"/>
        <v/>
      </c>
      <c r="D1046" t="str">
        <f t="shared" si="34"/>
        <v/>
      </c>
      <c r="E1046" t="str">
        <f t="shared" si="33"/>
        <v/>
      </c>
    </row>
    <row r="1047" spans="1:5" x14ac:dyDescent="0.2">
      <c r="A1047" t="s">
        <v>560</v>
      </c>
      <c r="B1047" t="str">
        <f t="shared" si="34"/>
        <v/>
      </c>
      <c r="C1047" t="str">
        <f t="shared" si="34"/>
        <v/>
      </c>
      <c r="D1047" t="str">
        <f t="shared" si="34"/>
        <v/>
      </c>
      <c r="E1047" t="str">
        <f t="shared" si="33"/>
        <v/>
      </c>
    </row>
    <row r="1048" spans="1:5" x14ac:dyDescent="0.2">
      <c r="A1048" t="s">
        <v>561</v>
      </c>
      <c r="B1048" t="str">
        <f t="shared" si="34"/>
        <v/>
      </c>
      <c r="C1048" t="str">
        <f t="shared" si="34"/>
        <v/>
      </c>
      <c r="D1048" t="str">
        <f t="shared" si="34"/>
        <v/>
      </c>
      <c r="E1048" t="str">
        <f t="shared" si="33"/>
        <v/>
      </c>
    </row>
    <row r="1049" spans="1:5" x14ac:dyDescent="0.2">
      <c r="A1049" t="s">
        <v>562</v>
      </c>
      <c r="B1049" t="str">
        <f t="shared" si="34"/>
        <v/>
      </c>
      <c r="C1049" t="str">
        <f t="shared" si="34"/>
        <v/>
      </c>
      <c r="D1049" t="str">
        <f t="shared" si="34"/>
        <v/>
      </c>
      <c r="E1049" t="str">
        <f t="shared" si="33"/>
        <v/>
      </c>
    </row>
    <row r="1050" spans="1:5" x14ac:dyDescent="0.2">
      <c r="A1050" t="s">
        <v>563</v>
      </c>
      <c r="B1050" t="str">
        <f t="shared" si="34"/>
        <v/>
      </c>
      <c r="C1050" t="str">
        <f t="shared" si="34"/>
        <v/>
      </c>
      <c r="D1050" t="str">
        <f t="shared" si="34"/>
        <v/>
      </c>
      <c r="E1050" t="str">
        <f t="shared" si="33"/>
        <v/>
      </c>
    </row>
    <row r="1051" spans="1:5" x14ac:dyDescent="0.2">
      <c r="A1051" t="s">
        <v>564</v>
      </c>
      <c r="B1051" t="str">
        <f t="shared" si="34"/>
        <v/>
      </c>
      <c r="C1051" t="str">
        <f t="shared" si="34"/>
        <v/>
      </c>
      <c r="D1051" t="str">
        <f t="shared" si="34"/>
        <v/>
      </c>
      <c r="E1051" t="str">
        <f t="shared" si="33"/>
        <v/>
      </c>
    </row>
    <row r="1052" spans="1:5" x14ac:dyDescent="0.2">
      <c r="A1052" t="s">
        <v>566</v>
      </c>
      <c r="B1052" t="str">
        <f t="shared" si="34"/>
        <v/>
      </c>
      <c r="C1052" t="str">
        <f t="shared" si="34"/>
        <v/>
      </c>
      <c r="D1052" t="str">
        <f t="shared" si="34"/>
        <v/>
      </c>
      <c r="E1052" t="str">
        <f t="shared" si="33"/>
        <v/>
      </c>
    </row>
    <row r="1053" spans="1:5" x14ac:dyDescent="0.2">
      <c r="A1053" t="s">
        <v>567</v>
      </c>
      <c r="B1053" t="str">
        <f t="shared" si="34"/>
        <v/>
      </c>
      <c r="C1053" t="str">
        <f t="shared" si="34"/>
        <v/>
      </c>
      <c r="D1053" t="str">
        <f t="shared" si="34"/>
        <v/>
      </c>
      <c r="E1053" t="str">
        <f t="shared" si="33"/>
        <v/>
      </c>
    </row>
    <row r="1054" spans="1:5" x14ac:dyDescent="0.2">
      <c r="A1054" t="s">
        <v>568</v>
      </c>
      <c r="B1054" t="str">
        <f t="shared" si="34"/>
        <v/>
      </c>
      <c r="C1054" t="str">
        <f t="shared" si="34"/>
        <v/>
      </c>
      <c r="D1054" t="str">
        <f t="shared" si="34"/>
        <v/>
      </c>
      <c r="E1054" t="str">
        <f t="shared" si="33"/>
        <v/>
      </c>
    </row>
    <row r="1055" spans="1:5" x14ac:dyDescent="0.2">
      <c r="A1055" t="s">
        <v>569</v>
      </c>
      <c r="B1055" t="str">
        <f t="shared" si="34"/>
        <v/>
      </c>
      <c r="C1055" t="str">
        <f t="shared" si="34"/>
        <v/>
      </c>
      <c r="D1055" t="str">
        <f t="shared" si="34"/>
        <v/>
      </c>
      <c r="E1055" t="str">
        <f t="shared" si="33"/>
        <v/>
      </c>
    </row>
    <row r="1056" spans="1:5" x14ac:dyDescent="0.2">
      <c r="A1056" t="s">
        <v>570</v>
      </c>
      <c r="B1056" t="str">
        <f t="shared" si="34"/>
        <v/>
      </c>
      <c r="C1056" t="str">
        <f t="shared" si="34"/>
        <v/>
      </c>
      <c r="D1056" t="str">
        <f t="shared" si="34"/>
        <v/>
      </c>
      <c r="E1056" t="str">
        <f t="shared" si="33"/>
        <v/>
      </c>
    </row>
    <row r="1057" spans="1:5" x14ac:dyDescent="0.2">
      <c r="A1057" t="s">
        <v>623</v>
      </c>
      <c r="B1057" t="str">
        <f t="shared" si="34"/>
        <v/>
      </c>
      <c r="C1057" t="str">
        <f t="shared" si="34"/>
        <v/>
      </c>
      <c r="D1057" t="str">
        <f t="shared" si="34"/>
        <v/>
      </c>
      <c r="E1057" t="str">
        <f t="shared" si="33"/>
        <v/>
      </c>
    </row>
    <row r="1058" spans="1:5" x14ac:dyDescent="0.2">
      <c r="A1058" t="s">
        <v>624</v>
      </c>
      <c r="B1058" t="str">
        <f t="shared" si="34"/>
        <v/>
      </c>
      <c r="C1058" t="str">
        <f t="shared" si="34"/>
        <v/>
      </c>
      <c r="D1058" t="str">
        <f t="shared" si="34"/>
        <v/>
      </c>
      <c r="E1058" t="str">
        <f t="shared" si="33"/>
        <v/>
      </c>
    </row>
    <row r="1059" spans="1:5" x14ac:dyDescent="0.2">
      <c r="A1059" t="s">
        <v>625</v>
      </c>
      <c r="B1059" t="str">
        <f t="shared" si="34"/>
        <v/>
      </c>
      <c r="C1059" t="str">
        <f t="shared" si="34"/>
        <v/>
      </c>
      <c r="D1059" t="str">
        <f t="shared" si="34"/>
        <v/>
      </c>
      <c r="E1059" t="str">
        <f t="shared" si="33"/>
        <v/>
      </c>
    </row>
    <row r="1060" spans="1:5" x14ac:dyDescent="0.2">
      <c r="A1060" t="s">
        <v>626</v>
      </c>
      <c r="B1060" t="str">
        <f t="shared" si="34"/>
        <v/>
      </c>
      <c r="C1060" t="str">
        <f t="shared" si="34"/>
        <v/>
      </c>
      <c r="D1060" t="str">
        <f t="shared" si="34"/>
        <v/>
      </c>
      <c r="E1060" t="str">
        <f t="shared" si="33"/>
        <v/>
      </c>
    </row>
    <row r="1061" spans="1:5" x14ac:dyDescent="0.2">
      <c r="A1061" t="s">
        <v>628</v>
      </c>
      <c r="B1061" t="str">
        <f t="shared" si="34"/>
        <v/>
      </c>
      <c r="C1061" t="str">
        <f t="shared" si="34"/>
        <v/>
      </c>
      <c r="D1061" t="str">
        <f t="shared" si="34"/>
        <v/>
      </c>
      <c r="E1061" t="str">
        <f t="shared" si="33"/>
        <v/>
      </c>
    </row>
    <row r="1062" spans="1:5" x14ac:dyDescent="0.2">
      <c r="A1062" t="s">
        <v>629</v>
      </c>
      <c r="B1062" t="str">
        <f t="shared" si="34"/>
        <v/>
      </c>
      <c r="C1062" t="str">
        <f t="shared" si="34"/>
        <v/>
      </c>
      <c r="D1062" t="str">
        <f t="shared" si="34"/>
        <v/>
      </c>
      <c r="E1062" t="str">
        <f t="shared" si="33"/>
        <v/>
      </c>
    </row>
    <row r="1063" spans="1:5" x14ac:dyDescent="0.2">
      <c r="A1063" t="s">
        <v>631</v>
      </c>
      <c r="B1063" t="str">
        <f t="shared" si="34"/>
        <v/>
      </c>
      <c r="C1063" t="str">
        <f t="shared" si="34"/>
        <v/>
      </c>
      <c r="D1063" t="str">
        <f t="shared" si="34"/>
        <v/>
      </c>
      <c r="E1063" t="str">
        <f t="shared" si="33"/>
        <v/>
      </c>
    </row>
    <row r="1064" spans="1:5" x14ac:dyDescent="0.2">
      <c r="A1064" t="s">
        <v>632</v>
      </c>
      <c r="B1064" t="str">
        <f t="shared" si="34"/>
        <v/>
      </c>
      <c r="C1064" t="str">
        <f t="shared" si="34"/>
        <v/>
      </c>
      <c r="D1064" t="str">
        <f t="shared" si="34"/>
        <v/>
      </c>
      <c r="E1064" t="str">
        <f t="shared" si="33"/>
        <v/>
      </c>
    </row>
    <row r="1065" spans="1:5" x14ac:dyDescent="0.2">
      <c r="A1065" t="s">
        <v>634</v>
      </c>
      <c r="B1065" t="str">
        <f t="shared" si="34"/>
        <v/>
      </c>
      <c r="C1065" t="str">
        <f t="shared" si="34"/>
        <v/>
      </c>
      <c r="D1065" t="str">
        <f t="shared" si="34"/>
        <v/>
      </c>
      <c r="E1065" t="str">
        <f t="shared" si="33"/>
        <v/>
      </c>
    </row>
    <row r="1066" spans="1:5" x14ac:dyDescent="0.2">
      <c r="A1066" t="s">
        <v>635</v>
      </c>
      <c r="B1066" t="str">
        <f t="shared" si="34"/>
        <v/>
      </c>
      <c r="C1066" t="str">
        <f t="shared" si="34"/>
        <v/>
      </c>
      <c r="D1066" t="str">
        <f t="shared" si="34"/>
        <v/>
      </c>
      <c r="E1066" t="str">
        <f t="shared" si="33"/>
        <v/>
      </c>
    </row>
    <row r="1067" spans="1:5" x14ac:dyDescent="0.2">
      <c r="A1067" t="s">
        <v>636</v>
      </c>
      <c r="B1067" t="str">
        <f t="shared" si="34"/>
        <v/>
      </c>
      <c r="C1067" t="str">
        <f t="shared" si="34"/>
        <v/>
      </c>
      <c r="D1067" t="str">
        <f t="shared" si="34"/>
        <v/>
      </c>
      <c r="E1067" t="str">
        <f t="shared" si="33"/>
        <v/>
      </c>
    </row>
    <row r="1068" spans="1:5" x14ac:dyDescent="0.2">
      <c r="A1068" t="s">
        <v>637</v>
      </c>
      <c r="B1068" t="str">
        <f t="shared" si="34"/>
        <v/>
      </c>
      <c r="C1068" t="str">
        <f t="shared" si="34"/>
        <v/>
      </c>
      <c r="D1068" t="str">
        <f t="shared" si="34"/>
        <v/>
      </c>
      <c r="E1068" t="str">
        <f t="shared" si="33"/>
        <v/>
      </c>
    </row>
    <row r="1069" spans="1:5" x14ac:dyDescent="0.2">
      <c r="A1069" t="s">
        <v>638</v>
      </c>
      <c r="B1069" t="str">
        <f t="shared" si="34"/>
        <v/>
      </c>
      <c r="C1069" t="str">
        <f t="shared" si="34"/>
        <v/>
      </c>
      <c r="D1069" t="str">
        <f t="shared" si="34"/>
        <v/>
      </c>
      <c r="E1069" t="str">
        <f t="shared" si="33"/>
        <v/>
      </c>
    </row>
    <row r="1070" spans="1:5" x14ac:dyDescent="0.2">
      <c r="A1070" t="s">
        <v>639</v>
      </c>
      <c r="B1070" t="str">
        <f t="shared" si="34"/>
        <v/>
      </c>
      <c r="C1070" t="str">
        <f t="shared" si="34"/>
        <v/>
      </c>
      <c r="D1070" t="str">
        <f t="shared" si="34"/>
        <v/>
      </c>
      <c r="E1070" t="str">
        <f t="shared" si="33"/>
        <v/>
      </c>
    </row>
    <row r="1071" spans="1:5" x14ac:dyDescent="0.2">
      <c r="A1071" t="s">
        <v>640</v>
      </c>
      <c r="B1071" t="str">
        <f t="shared" si="34"/>
        <v/>
      </c>
      <c r="C1071" t="str">
        <f t="shared" si="34"/>
        <v/>
      </c>
      <c r="D1071" t="str">
        <f t="shared" si="34"/>
        <v/>
      </c>
      <c r="E1071" t="str">
        <f t="shared" si="33"/>
        <v/>
      </c>
    </row>
    <row r="1072" spans="1:5" x14ac:dyDescent="0.2">
      <c r="A1072" t="s">
        <v>641</v>
      </c>
      <c r="B1072" t="str">
        <f t="shared" si="34"/>
        <v/>
      </c>
      <c r="C1072" t="str">
        <f t="shared" si="34"/>
        <v/>
      </c>
      <c r="D1072" t="str">
        <f t="shared" si="34"/>
        <v/>
      </c>
      <c r="E1072" t="str">
        <f t="shared" si="33"/>
        <v/>
      </c>
    </row>
    <row r="1073" spans="1:5" x14ac:dyDescent="0.2">
      <c r="A1073" t="s">
        <v>642</v>
      </c>
      <c r="B1073" t="str">
        <f t="shared" si="34"/>
        <v/>
      </c>
      <c r="C1073" t="str">
        <f t="shared" si="34"/>
        <v/>
      </c>
      <c r="D1073" t="str">
        <f t="shared" si="34"/>
        <v/>
      </c>
      <c r="E1073" t="str">
        <f t="shared" si="33"/>
        <v/>
      </c>
    </row>
    <row r="1074" spans="1:5" x14ac:dyDescent="0.2">
      <c r="A1074" t="s">
        <v>643</v>
      </c>
      <c r="B1074" t="str">
        <f t="shared" si="34"/>
        <v/>
      </c>
      <c r="C1074" t="str">
        <f t="shared" si="34"/>
        <v/>
      </c>
      <c r="D1074" t="str">
        <f t="shared" si="34"/>
        <v/>
      </c>
      <c r="E1074" t="str">
        <f t="shared" si="33"/>
        <v/>
      </c>
    </row>
    <row r="1075" spans="1:5" x14ac:dyDescent="0.2">
      <c r="A1075" t="s">
        <v>644</v>
      </c>
      <c r="B1075" t="str">
        <f t="shared" si="34"/>
        <v/>
      </c>
      <c r="C1075" t="str">
        <f t="shared" si="34"/>
        <v/>
      </c>
      <c r="D1075" t="str">
        <f t="shared" si="34"/>
        <v/>
      </c>
      <c r="E1075" t="str">
        <f t="shared" si="33"/>
        <v/>
      </c>
    </row>
    <row r="1076" spans="1:5" x14ac:dyDescent="0.2">
      <c r="A1076" t="s">
        <v>658</v>
      </c>
      <c r="B1076" t="str">
        <f t="shared" si="34"/>
        <v/>
      </c>
      <c r="C1076" t="str">
        <f t="shared" si="34"/>
        <v/>
      </c>
      <c r="D1076" t="str">
        <f t="shared" si="34"/>
        <v/>
      </c>
      <c r="E1076" t="str">
        <f t="shared" si="33"/>
        <v/>
      </c>
    </row>
    <row r="1077" spans="1:5" x14ac:dyDescent="0.2">
      <c r="A1077" t="s">
        <v>659</v>
      </c>
      <c r="B1077" t="str">
        <f t="shared" si="34"/>
        <v/>
      </c>
      <c r="C1077" t="str">
        <f t="shared" si="34"/>
        <v/>
      </c>
      <c r="D1077" t="str">
        <f t="shared" si="34"/>
        <v/>
      </c>
      <c r="E1077" t="str">
        <f t="shared" si="33"/>
        <v/>
      </c>
    </row>
    <row r="1078" spans="1:5" x14ac:dyDescent="0.2">
      <c r="A1078" t="s">
        <v>667</v>
      </c>
      <c r="B1078" t="str">
        <f t="shared" si="34"/>
        <v/>
      </c>
      <c r="C1078" t="str">
        <f t="shared" si="34"/>
        <v/>
      </c>
      <c r="D1078" t="str">
        <f t="shared" si="34"/>
        <v/>
      </c>
      <c r="E1078" t="str">
        <f t="shared" si="33"/>
        <v/>
      </c>
    </row>
    <row r="1079" spans="1:5" x14ac:dyDescent="0.2">
      <c r="A1079" t="s">
        <v>669</v>
      </c>
      <c r="B1079" t="str">
        <f t="shared" si="34"/>
        <v/>
      </c>
      <c r="C1079" t="str">
        <f t="shared" si="34"/>
        <v/>
      </c>
      <c r="D1079" t="str">
        <f t="shared" si="34"/>
        <v/>
      </c>
      <c r="E1079" t="str">
        <f t="shared" si="33"/>
        <v/>
      </c>
    </row>
    <row r="1080" spans="1:5" x14ac:dyDescent="0.2">
      <c r="A1080" t="s">
        <v>670</v>
      </c>
      <c r="B1080" t="str">
        <f t="shared" si="34"/>
        <v/>
      </c>
      <c r="C1080" t="str">
        <f t="shared" si="34"/>
        <v/>
      </c>
      <c r="D1080" t="str">
        <f t="shared" si="34"/>
        <v/>
      </c>
      <c r="E1080" t="str">
        <f t="shared" si="33"/>
        <v/>
      </c>
    </row>
    <row r="1081" spans="1:5" x14ac:dyDescent="0.2">
      <c r="A1081" t="s">
        <v>671</v>
      </c>
      <c r="B1081" t="str">
        <f t="shared" si="34"/>
        <v/>
      </c>
      <c r="C1081" t="str">
        <f t="shared" si="34"/>
        <v/>
      </c>
      <c r="D1081" t="str">
        <f t="shared" si="34"/>
        <v/>
      </c>
      <c r="E1081" t="str">
        <f t="shared" si="33"/>
        <v/>
      </c>
    </row>
    <row r="1082" spans="1:5" x14ac:dyDescent="0.2">
      <c r="A1082" t="s">
        <v>672</v>
      </c>
      <c r="B1082" t="str">
        <f t="shared" si="34"/>
        <v/>
      </c>
      <c r="C1082" t="str">
        <f t="shared" si="34"/>
        <v/>
      </c>
      <c r="D1082" t="str">
        <f t="shared" si="34"/>
        <v/>
      </c>
      <c r="E1082" t="str">
        <f t="shared" si="33"/>
        <v/>
      </c>
    </row>
    <row r="1083" spans="1:5" x14ac:dyDescent="0.2">
      <c r="A1083" t="s">
        <v>673</v>
      </c>
      <c r="B1083" t="str">
        <f t="shared" si="34"/>
        <v/>
      </c>
      <c r="C1083" t="str">
        <f t="shared" si="34"/>
        <v/>
      </c>
      <c r="D1083" t="str">
        <f t="shared" si="34"/>
        <v/>
      </c>
      <c r="E1083" t="str">
        <f t="shared" si="33"/>
        <v/>
      </c>
    </row>
    <row r="1084" spans="1:5" x14ac:dyDescent="0.2">
      <c r="A1084" t="s">
        <v>674</v>
      </c>
      <c r="B1084" t="str">
        <f t="shared" si="34"/>
        <v/>
      </c>
      <c r="C1084" t="str">
        <f t="shared" si="34"/>
        <v/>
      </c>
      <c r="D1084" t="str">
        <f t="shared" si="34"/>
        <v/>
      </c>
      <c r="E1084" t="str">
        <f t="shared" si="33"/>
        <v/>
      </c>
    </row>
    <row r="1085" spans="1:5" x14ac:dyDescent="0.2">
      <c r="A1085" t="s">
        <v>675</v>
      </c>
      <c r="B1085" t="str">
        <f t="shared" si="34"/>
        <v/>
      </c>
      <c r="C1085" t="str">
        <f t="shared" si="34"/>
        <v/>
      </c>
      <c r="D1085" t="str">
        <f t="shared" si="34"/>
        <v/>
      </c>
      <c r="E1085" t="str">
        <f t="shared" si="33"/>
        <v/>
      </c>
    </row>
    <row r="1086" spans="1:5" x14ac:dyDescent="0.2">
      <c r="A1086" t="s">
        <v>676</v>
      </c>
      <c r="B1086" t="str">
        <f t="shared" si="34"/>
        <v/>
      </c>
      <c r="C1086" t="str">
        <f t="shared" si="34"/>
        <v/>
      </c>
      <c r="D1086" t="str">
        <f t="shared" si="34"/>
        <v/>
      </c>
      <c r="E1086" t="str">
        <f t="shared" si="33"/>
        <v/>
      </c>
    </row>
    <row r="1087" spans="1:5" x14ac:dyDescent="0.2">
      <c r="A1087" t="s">
        <v>678</v>
      </c>
      <c r="B1087" t="str">
        <f t="shared" si="34"/>
        <v/>
      </c>
      <c r="C1087" t="str">
        <f t="shared" si="34"/>
        <v/>
      </c>
      <c r="D1087" t="str">
        <f t="shared" si="34"/>
        <v/>
      </c>
      <c r="E1087" t="str">
        <f t="shared" si="33"/>
        <v/>
      </c>
    </row>
    <row r="1088" spans="1:5" x14ac:dyDescent="0.2">
      <c r="A1088" t="s">
        <v>687</v>
      </c>
      <c r="B1088" t="str">
        <f t="shared" si="34"/>
        <v/>
      </c>
      <c r="C1088" t="str">
        <f t="shared" si="34"/>
        <v/>
      </c>
      <c r="D1088" t="str">
        <f t="shared" si="34"/>
        <v/>
      </c>
      <c r="E1088" t="str">
        <f t="shared" si="33"/>
        <v/>
      </c>
    </row>
    <row r="1089" spans="1:5" x14ac:dyDescent="0.2">
      <c r="A1089" t="s">
        <v>688</v>
      </c>
      <c r="B1089" t="str">
        <f t="shared" si="34"/>
        <v/>
      </c>
      <c r="C1089" t="str">
        <f t="shared" si="34"/>
        <v/>
      </c>
      <c r="D1089" t="str">
        <f t="shared" si="34"/>
        <v/>
      </c>
      <c r="E1089" t="str">
        <f t="shared" si="33"/>
        <v/>
      </c>
    </row>
    <row r="1090" spans="1:5" x14ac:dyDescent="0.2">
      <c r="A1090" t="s">
        <v>689</v>
      </c>
      <c r="B1090" t="str">
        <f t="shared" si="34"/>
        <v/>
      </c>
      <c r="C1090" t="str">
        <f t="shared" si="34"/>
        <v/>
      </c>
      <c r="D1090" t="str">
        <f t="shared" si="34"/>
        <v/>
      </c>
      <c r="E1090" t="str">
        <f t="shared" ref="E1090:E1153" si="35">B1090&amp;C1090&amp;D1090</f>
        <v/>
      </c>
    </row>
    <row r="1091" spans="1:5" x14ac:dyDescent="0.2">
      <c r="A1091" t="s">
        <v>690</v>
      </c>
      <c r="B1091" t="str">
        <f t="shared" ref="B1091:D1154" si="36">IF(IFERROR(FIND(B$1,$A1091),0)&gt;0,B$1,"")</f>
        <v/>
      </c>
      <c r="C1091" t="str">
        <f t="shared" si="36"/>
        <v/>
      </c>
      <c r="D1091" t="str">
        <f t="shared" si="36"/>
        <v/>
      </c>
      <c r="E1091" t="str">
        <f t="shared" si="35"/>
        <v/>
      </c>
    </row>
    <row r="1092" spans="1:5" x14ac:dyDescent="0.2">
      <c r="A1092" t="s">
        <v>691</v>
      </c>
      <c r="B1092" t="str">
        <f t="shared" si="36"/>
        <v/>
      </c>
      <c r="C1092" t="str">
        <f t="shared" si="36"/>
        <v/>
      </c>
      <c r="D1092" t="str">
        <f t="shared" si="36"/>
        <v/>
      </c>
      <c r="E1092" t="str">
        <f t="shared" si="35"/>
        <v/>
      </c>
    </row>
    <row r="1093" spans="1:5" x14ac:dyDescent="0.2">
      <c r="A1093" t="s">
        <v>692</v>
      </c>
      <c r="B1093" t="str">
        <f t="shared" si="36"/>
        <v/>
      </c>
      <c r="C1093" t="str">
        <f t="shared" si="36"/>
        <v/>
      </c>
      <c r="D1093" t="str">
        <f t="shared" si="36"/>
        <v/>
      </c>
      <c r="E1093" t="str">
        <f t="shared" si="35"/>
        <v/>
      </c>
    </row>
    <row r="1094" spans="1:5" x14ac:dyDescent="0.2">
      <c r="A1094" t="s">
        <v>693</v>
      </c>
      <c r="B1094" t="str">
        <f t="shared" si="36"/>
        <v/>
      </c>
      <c r="C1094" t="str">
        <f t="shared" si="36"/>
        <v/>
      </c>
      <c r="D1094" t="str">
        <f t="shared" si="36"/>
        <v/>
      </c>
      <c r="E1094" t="str">
        <f t="shared" si="35"/>
        <v/>
      </c>
    </row>
    <row r="1095" spans="1:5" x14ac:dyDescent="0.2">
      <c r="A1095" t="s">
        <v>696</v>
      </c>
      <c r="B1095" t="str">
        <f t="shared" si="36"/>
        <v/>
      </c>
      <c r="C1095" t="str">
        <f t="shared" si="36"/>
        <v/>
      </c>
      <c r="D1095" t="str">
        <f t="shared" si="36"/>
        <v/>
      </c>
      <c r="E1095" t="str">
        <f t="shared" si="35"/>
        <v/>
      </c>
    </row>
    <row r="1096" spans="1:5" x14ac:dyDescent="0.2">
      <c r="A1096" t="s">
        <v>697</v>
      </c>
      <c r="B1096" t="str">
        <f t="shared" si="36"/>
        <v/>
      </c>
      <c r="C1096" t="str">
        <f t="shared" si="36"/>
        <v/>
      </c>
      <c r="D1096" t="str">
        <f t="shared" si="36"/>
        <v/>
      </c>
      <c r="E1096" t="str">
        <f t="shared" si="35"/>
        <v/>
      </c>
    </row>
    <row r="1097" spans="1:5" x14ac:dyDescent="0.2">
      <c r="A1097" t="s">
        <v>698</v>
      </c>
      <c r="B1097" t="str">
        <f t="shared" si="36"/>
        <v/>
      </c>
      <c r="C1097" t="str">
        <f t="shared" si="36"/>
        <v/>
      </c>
      <c r="D1097" t="str">
        <f t="shared" si="36"/>
        <v/>
      </c>
      <c r="E1097" t="str">
        <f t="shared" si="35"/>
        <v/>
      </c>
    </row>
    <row r="1098" spans="1:5" x14ac:dyDescent="0.2">
      <c r="A1098" t="s">
        <v>699</v>
      </c>
      <c r="B1098" t="str">
        <f t="shared" si="36"/>
        <v/>
      </c>
      <c r="C1098" t="str">
        <f t="shared" si="36"/>
        <v/>
      </c>
      <c r="D1098" t="str">
        <f t="shared" si="36"/>
        <v/>
      </c>
      <c r="E1098" t="str">
        <f t="shared" si="35"/>
        <v/>
      </c>
    </row>
    <row r="1099" spans="1:5" x14ac:dyDescent="0.2">
      <c r="A1099" t="s">
        <v>700</v>
      </c>
      <c r="B1099" t="str">
        <f t="shared" si="36"/>
        <v/>
      </c>
      <c r="C1099" t="str">
        <f t="shared" si="36"/>
        <v/>
      </c>
      <c r="D1099" t="str">
        <f t="shared" si="36"/>
        <v/>
      </c>
      <c r="E1099" t="str">
        <f t="shared" si="35"/>
        <v/>
      </c>
    </row>
    <row r="1100" spans="1:5" x14ac:dyDescent="0.2">
      <c r="A1100" t="s">
        <v>701</v>
      </c>
      <c r="B1100" t="str">
        <f t="shared" si="36"/>
        <v/>
      </c>
      <c r="C1100" t="str">
        <f t="shared" si="36"/>
        <v/>
      </c>
      <c r="D1100" t="str">
        <f t="shared" si="36"/>
        <v/>
      </c>
      <c r="E1100" t="str">
        <f t="shared" si="35"/>
        <v/>
      </c>
    </row>
    <row r="1101" spans="1:5" x14ac:dyDescent="0.2">
      <c r="A1101" t="s">
        <v>702</v>
      </c>
      <c r="B1101" t="str">
        <f t="shared" si="36"/>
        <v/>
      </c>
      <c r="C1101" t="str">
        <f t="shared" si="36"/>
        <v/>
      </c>
      <c r="D1101" t="str">
        <f t="shared" si="36"/>
        <v/>
      </c>
      <c r="E1101" t="str">
        <f t="shared" si="35"/>
        <v/>
      </c>
    </row>
    <row r="1102" spans="1:5" x14ac:dyDescent="0.2">
      <c r="A1102" t="s">
        <v>703</v>
      </c>
      <c r="B1102" t="str">
        <f t="shared" si="36"/>
        <v/>
      </c>
      <c r="C1102" t="str">
        <f t="shared" si="36"/>
        <v/>
      </c>
      <c r="D1102" t="str">
        <f t="shared" si="36"/>
        <v/>
      </c>
      <c r="E1102" t="str">
        <f t="shared" si="35"/>
        <v/>
      </c>
    </row>
    <row r="1103" spans="1:5" x14ac:dyDescent="0.2">
      <c r="A1103" t="s">
        <v>704</v>
      </c>
      <c r="B1103" t="str">
        <f t="shared" si="36"/>
        <v/>
      </c>
      <c r="C1103" t="str">
        <f t="shared" si="36"/>
        <v/>
      </c>
      <c r="D1103" t="str">
        <f t="shared" si="36"/>
        <v/>
      </c>
      <c r="E1103" t="str">
        <f t="shared" si="35"/>
        <v/>
      </c>
    </row>
    <row r="1104" spans="1:5" x14ac:dyDescent="0.2">
      <c r="A1104" t="s">
        <v>705</v>
      </c>
      <c r="B1104" t="str">
        <f t="shared" si="36"/>
        <v/>
      </c>
      <c r="C1104" t="str">
        <f t="shared" si="36"/>
        <v/>
      </c>
      <c r="D1104" t="str">
        <f t="shared" si="36"/>
        <v/>
      </c>
      <c r="E1104" t="str">
        <f t="shared" si="35"/>
        <v/>
      </c>
    </row>
    <row r="1105" spans="1:5" x14ac:dyDescent="0.2">
      <c r="A1105" t="s">
        <v>706</v>
      </c>
      <c r="B1105" t="str">
        <f t="shared" si="36"/>
        <v/>
      </c>
      <c r="C1105" t="str">
        <f t="shared" si="36"/>
        <v/>
      </c>
      <c r="D1105" t="str">
        <f t="shared" si="36"/>
        <v/>
      </c>
      <c r="E1105" t="str">
        <f t="shared" si="35"/>
        <v/>
      </c>
    </row>
    <row r="1106" spans="1:5" x14ac:dyDescent="0.2">
      <c r="A1106" t="s">
        <v>707</v>
      </c>
      <c r="B1106" t="str">
        <f t="shared" si="36"/>
        <v/>
      </c>
      <c r="C1106" t="str">
        <f t="shared" si="36"/>
        <v/>
      </c>
      <c r="D1106" t="str">
        <f t="shared" si="36"/>
        <v/>
      </c>
      <c r="E1106" t="str">
        <f t="shared" si="35"/>
        <v/>
      </c>
    </row>
    <row r="1107" spans="1:5" x14ac:dyDescent="0.2">
      <c r="A1107" t="s">
        <v>708</v>
      </c>
      <c r="B1107" t="str">
        <f t="shared" si="36"/>
        <v/>
      </c>
      <c r="C1107" t="str">
        <f t="shared" si="36"/>
        <v/>
      </c>
      <c r="D1107" t="str">
        <f t="shared" si="36"/>
        <v/>
      </c>
      <c r="E1107" t="str">
        <f t="shared" si="35"/>
        <v/>
      </c>
    </row>
    <row r="1108" spans="1:5" x14ac:dyDescent="0.2">
      <c r="A1108" t="s">
        <v>709</v>
      </c>
      <c r="B1108" t="str">
        <f t="shared" si="36"/>
        <v/>
      </c>
      <c r="C1108" t="str">
        <f t="shared" si="36"/>
        <v/>
      </c>
      <c r="D1108" t="str">
        <f t="shared" si="36"/>
        <v/>
      </c>
      <c r="E1108" t="str">
        <f t="shared" si="35"/>
        <v/>
      </c>
    </row>
    <row r="1109" spans="1:5" x14ac:dyDescent="0.2">
      <c r="A1109" t="s">
        <v>710</v>
      </c>
      <c r="B1109" t="str">
        <f t="shared" si="36"/>
        <v/>
      </c>
      <c r="C1109" t="str">
        <f t="shared" si="36"/>
        <v/>
      </c>
      <c r="D1109" t="str">
        <f t="shared" si="36"/>
        <v/>
      </c>
      <c r="E1109" t="str">
        <f t="shared" si="35"/>
        <v/>
      </c>
    </row>
    <row r="1110" spans="1:5" x14ac:dyDescent="0.2">
      <c r="A1110" t="s">
        <v>711</v>
      </c>
      <c r="B1110" t="str">
        <f t="shared" si="36"/>
        <v/>
      </c>
      <c r="C1110" t="str">
        <f t="shared" si="36"/>
        <v/>
      </c>
      <c r="D1110" t="str">
        <f t="shared" si="36"/>
        <v/>
      </c>
      <c r="E1110" t="str">
        <f t="shared" si="35"/>
        <v/>
      </c>
    </row>
    <row r="1111" spans="1:5" x14ac:dyDescent="0.2">
      <c r="A1111" t="s">
        <v>712</v>
      </c>
      <c r="B1111" t="str">
        <f t="shared" si="36"/>
        <v/>
      </c>
      <c r="C1111" t="str">
        <f t="shared" si="36"/>
        <v/>
      </c>
      <c r="D1111" t="str">
        <f t="shared" si="36"/>
        <v/>
      </c>
      <c r="E1111" t="str">
        <f t="shared" si="35"/>
        <v/>
      </c>
    </row>
    <row r="1112" spans="1:5" x14ac:dyDescent="0.2">
      <c r="A1112" t="s">
        <v>713</v>
      </c>
      <c r="B1112" t="str">
        <f t="shared" si="36"/>
        <v/>
      </c>
      <c r="C1112" t="str">
        <f t="shared" si="36"/>
        <v/>
      </c>
      <c r="D1112" t="str">
        <f t="shared" si="36"/>
        <v/>
      </c>
      <c r="E1112" t="str">
        <f t="shared" si="35"/>
        <v/>
      </c>
    </row>
    <row r="1113" spans="1:5" x14ac:dyDescent="0.2">
      <c r="A1113" t="s">
        <v>714</v>
      </c>
      <c r="B1113" t="str">
        <f t="shared" si="36"/>
        <v/>
      </c>
      <c r="C1113" t="str">
        <f t="shared" si="36"/>
        <v/>
      </c>
      <c r="D1113" t="str">
        <f t="shared" si="36"/>
        <v/>
      </c>
      <c r="E1113" t="str">
        <f t="shared" si="35"/>
        <v/>
      </c>
    </row>
    <row r="1114" spans="1:5" x14ac:dyDescent="0.2">
      <c r="A1114" t="s">
        <v>715</v>
      </c>
      <c r="B1114" t="str">
        <f t="shared" si="36"/>
        <v/>
      </c>
      <c r="C1114" t="str">
        <f t="shared" si="36"/>
        <v/>
      </c>
      <c r="D1114" t="str">
        <f t="shared" si="36"/>
        <v/>
      </c>
      <c r="E1114" t="str">
        <f t="shared" si="35"/>
        <v/>
      </c>
    </row>
    <row r="1115" spans="1:5" x14ac:dyDescent="0.2">
      <c r="A1115" t="s">
        <v>719</v>
      </c>
      <c r="B1115" t="str">
        <f t="shared" si="36"/>
        <v/>
      </c>
      <c r="C1115" t="str">
        <f t="shared" si="36"/>
        <v/>
      </c>
      <c r="D1115" t="str">
        <f t="shared" si="36"/>
        <v/>
      </c>
      <c r="E1115" t="str">
        <f t="shared" si="35"/>
        <v/>
      </c>
    </row>
    <row r="1116" spans="1:5" x14ac:dyDescent="0.2">
      <c r="A1116" t="s">
        <v>723</v>
      </c>
      <c r="B1116" t="str">
        <f t="shared" si="36"/>
        <v/>
      </c>
      <c r="C1116" t="str">
        <f t="shared" si="36"/>
        <v/>
      </c>
      <c r="D1116" t="str">
        <f t="shared" si="36"/>
        <v/>
      </c>
      <c r="E1116" t="str">
        <f t="shared" si="35"/>
        <v/>
      </c>
    </row>
    <row r="1117" spans="1:5" x14ac:dyDescent="0.2">
      <c r="A1117" t="s">
        <v>724</v>
      </c>
      <c r="B1117" t="str">
        <f t="shared" si="36"/>
        <v/>
      </c>
      <c r="C1117" t="str">
        <f t="shared" si="36"/>
        <v/>
      </c>
      <c r="D1117" t="str">
        <f t="shared" si="36"/>
        <v/>
      </c>
      <c r="E1117" t="str">
        <f t="shared" si="35"/>
        <v/>
      </c>
    </row>
    <row r="1118" spans="1:5" x14ac:dyDescent="0.2">
      <c r="A1118" t="s">
        <v>725</v>
      </c>
      <c r="B1118" t="str">
        <f t="shared" si="36"/>
        <v/>
      </c>
      <c r="C1118" t="str">
        <f t="shared" si="36"/>
        <v/>
      </c>
      <c r="D1118" t="str">
        <f t="shared" si="36"/>
        <v/>
      </c>
      <c r="E1118" t="str">
        <f t="shared" si="35"/>
        <v/>
      </c>
    </row>
    <row r="1119" spans="1:5" x14ac:dyDescent="0.2">
      <c r="A1119" t="s">
        <v>726</v>
      </c>
      <c r="B1119" t="str">
        <f t="shared" si="36"/>
        <v/>
      </c>
      <c r="C1119" t="str">
        <f t="shared" si="36"/>
        <v/>
      </c>
      <c r="D1119" t="str">
        <f t="shared" si="36"/>
        <v/>
      </c>
      <c r="E1119" t="str">
        <f t="shared" si="35"/>
        <v/>
      </c>
    </row>
    <row r="1120" spans="1:5" x14ac:dyDescent="0.2">
      <c r="A1120" t="s">
        <v>727</v>
      </c>
      <c r="B1120" t="str">
        <f t="shared" si="36"/>
        <v/>
      </c>
      <c r="C1120" t="str">
        <f t="shared" si="36"/>
        <v/>
      </c>
      <c r="D1120" t="str">
        <f t="shared" si="36"/>
        <v/>
      </c>
      <c r="E1120" t="str">
        <f t="shared" si="35"/>
        <v/>
      </c>
    </row>
    <row r="1121" spans="1:5" x14ac:dyDescent="0.2">
      <c r="A1121" t="s">
        <v>728</v>
      </c>
      <c r="B1121" t="str">
        <f t="shared" si="36"/>
        <v/>
      </c>
      <c r="C1121" t="str">
        <f t="shared" si="36"/>
        <v/>
      </c>
      <c r="D1121" t="str">
        <f t="shared" si="36"/>
        <v/>
      </c>
      <c r="E1121" t="str">
        <f t="shared" si="35"/>
        <v/>
      </c>
    </row>
    <row r="1122" spans="1:5" x14ac:dyDescent="0.2">
      <c r="A1122" t="s">
        <v>729</v>
      </c>
      <c r="B1122" t="str">
        <f t="shared" si="36"/>
        <v/>
      </c>
      <c r="C1122" t="str">
        <f t="shared" si="36"/>
        <v/>
      </c>
      <c r="D1122" t="str">
        <f t="shared" si="36"/>
        <v/>
      </c>
      <c r="E1122" t="str">
        <f t="shared" si="35"/>
        <v/>
      </c>
    </row>
    <row r="1123" spans="1:5" x14ac:dyDescent="0.2">
      <c r="A1123" t="s">
        <v>730</v>
      </c>
      <c r="B1123" t="str">
        <f t="shared" si="36"/>
        <v/>
      </c>
      <c r="C1123" t="str">
        <f t="shared" si="36"/>
        <v/>
      </c>
      <c r="D1123" t="str">
        <f t="shared" si="36"/>
        <v/>
      </c>
      <c r="E1123" t="str">
        <f t="shared" si="35"/>
        <v/>
      </c>
    </row>
    <row r="1124" spans="1:5" x14ac:dyDescent="0.2">
      <c r="A1124" t="s">
        <v>731</v>
      </c>
      <c r="B1124" t="str">
        <f t="shared" si="36"/>
        <v/>
      </c>
      <c r="C1124" t="str">
        <f t="shared" si="36"/>
        <v/>
      </c>
      <c r="D1124" t="str">
        <f t="shared" si="36"/>
        <v/>
      </c>
      <c r="E1124" t="str">
        <f t="shared" si="35"/>
        <v/>
      </c>
    </row>
    <row r="1125" spans="1:5" x14ac:dyDescent="0.2">
      <c r="A1125" t="s">
        <v>732</v>
      </c>
      <c r="B1125" t="str">
        <f t="shared" si="36"/>
        <v/>
      </c>
      <c r="C1125" t="str">
        <f t="shared" si="36"/>
        <v/>
      </c>
      <c r="D1125" t="str">
        <f t="shared" si="36"/>
        <v/>
      </c>
      <c r="E1125" t="str">
        <f t="shared" si="35"/>
        <v/>
      </c>
    </row>
    <row r="1126" spans="1:5" x14ac:dyDescent="0.2">
      <c r="A1126" t="s">
        <v>733</v>
      </c>
      <c r="B1126" t="str">
        <f t="shared" si="36"/>
        <v/>
      </c>
      <c r="C1126" t="str">
        <f t="shared" si="36"/>
        <v/>
      </c>
      <c r="D1126" t="str">
        <f t="shared" si="36"/>
        <v/>
      </c>
      <c r="E1126" t="str">
        <f t="shared" si="35"/>
        <v/>
      </c>
    </row>
    <row r="1127" spans="1:5" x14ac:dyDescent="0.2">
      <c r="A1127" t="s">
        <v>734</v>
      </c>
      <c r="B1127" t="str">
        <f t="shared" si="36"/>
        <v/>
      </c>
      <c r="C1127" t="str">
        <f t="shared" si="36"/>
        <v/>
      </c>
      <c r="D1127" t="str">
        <f t="shared" si="36"/>
        <v/>
      </c>
      <c r="E1127" t="str">
        <f t="shared" si="35"/>
        <v/>
      </c>
    </row>
    <row r="1128" spans="1:5" x14ac:dyDescent="0.2">
      <c r="A1128" t="s">
        <v>735</v>
      </c>
      <c r="B1128" t="str">
        <f t="shared" si="36"/>
        <v/>
      </c>
      <c r="C1128" t="str">
        <f t="shared" si="36"/>
        <v/>
      </c>
      <c r="D1128" t="str">
        <f t="shared" si="36"/>
        <v/>
      </c>
      <c r="E1128" t="str">
        <f t="shared" si="35"/>
        <v/>
      </c>
    </row>
    <row r="1129" spans="1:5" x14ac:dyDescent="0.2">
      <c r="A1129" t="s">
        <v>736</v>
      </c>
      <c r="B1129" t="str">
        <f t="shared" si="36"/>
        <v/>
      </c>
      <c r="C1129" t="str">
        <f t="shared" si="36"/>
        <v/>
      </c>
      <c r="D1129" t="str">
        <f t="shared" si="36"/>
        <v/>
      </c>
      <c r="E1129" t="str">
        <f t="shared" si="35"/>
        <v/>
      </c>
    </row>
    <row r="1130" spans="1:5" x14ac:dyDescent="0.2">
      <c r="A1130" t="s">
        <v>737</v>
      </c>
      <c r="B1130" t="str">
        <f t="shared" si="36"/>
        <v/>
      </c>
      <c r="C1130" t="str">
        <f t="shared" si="36"/>
        <v/>
      </c>
      <c r="D1130" t="str">
        <f t="shared" si="36"/>
        <v/>
      </c>
      <c r="E1130" t="str">
        <f t="shared" si="35"/>
        <v/>
      </c>
    </row>
    <row r="1131" spans="1:5" x14ac:dyDescent="0.2">
      <c r="A1131" t="s">
        <v>738</v>
      </c>
      <c r="B1131" t="str">
        <f t="shared" si="36"/>
        <v/>
      </c>
      <c r="C1131" t="str">
        <f t="shared" si="36"/>
        <v/>
      </c>
      <c r="D1131" t="str">
        <f t="shared" si="36"/>
        <v/>
      </c>
      <c r="E1131" t="str">
        <f t="shared" si="35"/>
        <v/>
      </c>
    </row>
    <row r="1132" spans="1:5" x14ac:dyDescent="0.2">
      <c r="A1132" t="s">
        <v>740</v>
      </c>
      <c r="B1132" t="str">
        <f t="shared" si="36"/>
        <v/>
      </c>
      <c r="C1132" t="str">
        <f t="shared" si="36"/>
        <v/>
      </c>
      <c r="D1132" t="str">
        <f t="shared" si="36"/>
        <v/>
      </c>
      <c r="E1132" t="str">
        <f t="shared" si="35"/>
        <v/>
      </c>
    </row>
    <row r="1133" spans="1:5" x14ac:dyDescent="0.2">
      <c r="A1133" t="s">
        <v>741</v>
      </c>
      <c r="B1133" t="str">
        <f t="shared" si="36"/>
        <v/>
      </c>
      <c r="C1133" t="str">
        <f t="shared" si="36"/>
        <v/>
      </c>
      <c r="D1133" t="str">
        <f t="shared" si="36"/>
        <v/>
      </c>
      <c r="E1133" t="str">
        <f t="shared" si="35"/>
        <v/>
      </c>
    </row>
    <row r="1134" spans="1:5" x14ac:dyDescent="0.2">
      <c r="A1134" t="s">
        <v>742</v>
      </c>
      <c r="B1134" t="str">
        <f t="shared" si="36"/>
        <v/>
      </c>
      <c r="C1134" t="str">
        <f t="shared" si="36"/>
        <v/>
      </c>
      <c r="D1134" t="str">
        <f t="shared" si="36"/>
        <v/>
      </c>
      <c r="E1134" t="str">
        <f t="shared" si="35"/>
        <v/>
      </c>
    </row>
    <row r="1135" spans="1:5" x14ac:dyDescent="0.2">
      <c r="A1135" t="s">
        <v>743</v>
      </c>
      <c r="B1135" t="str">
        <f t="shared" si="36"/>
        <v/>
      </c>
      <c r="C1135" t="str">
        <f t="shared" si="36"/>
        <v/>
      </c>
      <c r="D1135" t="str">
        <f t="shared" si="36"/>
        <v/>
      </c>
      <c r="E1135" t="str">
        <f t="shared" si="35"/>
        <v/>
      </c>
    </row>
    <row r="1136" spans="1:5" x14ac:dyDescent="0.2">
      <c r="A1136" t="s">
        <v>745</v>
      </c>
      <c r="B1136" t="str">
        <f t="shared" si="36"/>
        <v/>
      </c>
      <c r="C1136" t="str">
        <f t="shared" si="36"/>
        <v/>
      </c>
      <c r="D1136" t="str">
        <f t="shared" si="36"/>
        <v/>
      </c>
      <c r="E1136" t="str">
        <f t="shared" si="35"/>
        <v/>
      </c>
    </row>
    <row r="1137" spans="1:5" x14ac:dyDescent="0.2">
      <c r="A1137" t="s">
        <v>746</v>
      </c>
      <c r="B1137" t="str">
        <f t="shared" si="36"/>
        <v/>
      </c>
      <c r="C1137" t="str">
        <f t="shared" si="36"/>
        <v/>
      </c>
      <c r="D1137" t="str">
        <f t="shared" si="36"/>
        <v/>
      </c>
      <c r="E1137" t="str">
        <f t="shared" si="35"/>
        <v/>
      </c>
    </row>
    <row r="1138" spans="1:5" x14ac:dyDescent="0.2">
      <c r="A1138" t="s">
        <v>747</v>
      </c>
      <c r="B1138" t="str">
        <f t="shared" si="36"/>
        <v/>
      </c>
      <c r="C1138" t="str">
        <f t="shared" si="36"/>
        <v/>
      </c>
      <c r="D1138" t="str">
        <f t="shared" si="36"/>
        <v/>
      </c>
      <c r="E1138" t="str">
        <f t="shared" si="35"/>
        <v/>
      </c>
    </row>
    <row r="1139" spans="1:5" x14ac:dyDescent="0.2">
      <c r="A1139" t="s">
        <v>749</v>
      </c>
      <c r="B1139" t="str">
        <f t="shared" si="36"/>
        <v/>
      </c>
      <c r="C1139" t="str">
        <f t="shared" si="36"/>
        <v/>
      </c>
      <c r="D1139" t="str">
        <f t="shared" si="36"/>
        <v/>
      </c>
      <c r="E1139" t="str">
        <f t="shared" si="35"/>
        <v/>
      </c>
    </row>
    <row r="1140" spans="1:5" x14ac:dyDescent="0.2">
      <c r="A1140" t="s">
        <v>750</v>
      </c>
      <c r="B1140" t="str">
        <f t="shared" si="36"/>
        <v/>
      </c>
      <c r="C1140" t="str">
        <f t="shared" si="36"/>
        <v/>
      </c>
      <c r="D1140" t="str">
        <f t="shared" si="36"/>
        <v/>
      </c>
      <c r="E1140" t="str">
        <f t="shared" si="35"/>
        <v/>
      </c>
    </row>
    <row r="1141" spans="1:5" x14ac:dyDescent="0.2">
      <c r="A1141" t="s">
        <v>751</v>
      </c>
      <c r="B1141" t="str">
        <f t="shared" si="36"/>
        <v/>
      </c>
      <c r="C1141" t="str">
        <f t="shared" si="36"/>
        <v/>
      </c>
      <c r="D1141" t="str">
        <f t="shared" si="36"/>
        <v/>
      </c>
      <c r="E1141" t="str">
        <f t="shared" si="35"/>
        <v/>
      </c>
    </row>
    <row r="1142" spans="1:5" x14ac:dyDescent="0.2">
      <c r="A1142" t="s">
        <v>813</v>
      </c>
      <c r="B1142" t="str">
        <f t="shared" si="36"/>
        <v/>
      </c>
      <c r="C1142" t="str">
        <f t="shared" si="36"/>
        <v/>
      </c>
      <c r="D1142" t="str">
        <f t="shared" si="36"/>
        <v/>
      </c>
      <c r="E1142" t="str">
        <f t="shared" si="35"/>
        <v/>
      </c>
    </row>
    <row r="1143" spans="1:5" x14ac:dyDescent="0.2">
      <c r="A1143" t="s">
        <v>814</v>
      </c>
      <c r="B1143" t="str">
        <f t="shared" si="36"/>
        <v/>
      </c>
      <c r="C1143" t="str">
        <f t="shared" si="36"/>
        <v/>
      </c>
      <c r="D1143" t="str">
        <f t="shared" si="36"/>
        <v/>
      </c>
      <c r="E1143" t="str">
        <f t="shared" si="35"/>
        <v/>
      </c>
    </row>
    <row r="1144" spans="1:5" x14ac:dyDescent="0.2">
      <c r="A1144" t="s">
        <v>833</v>
      </c>
      <c r="B1144" t="str">
        <f t="shared" si="36"/>
        <v/>
      </c>
      <c r="C1144" t="str">
        <f t="shared" si="36"/>
        <v/>
      </c>
      <c r="D1144" t="str">
        <f t="shared" si="36"/>
        <v/>
      </c>
      <c r="E1144" t="str">
        <f t="shared" si="35"/>
        <v/>
      </c>
    </row>
    <row r="1145" spans="1:5" x14ac:dyDescent="0.2">
      <c r="A1145" t="s">
        <v>839</v>
      </c>
      <c r="B1145" t="str">
        <f t="shared" si="36"/>
        <v/>
      </c>
      <c r="C1145" t="str">
        <f t="shared" si="36"/>
        <v/>
      </c>
      <c r="D1145" t="str">
        <f t="shared" si="36"/>
        <v/>
      </c>
      <c r="E1145" t="str">
        <f t="shared" si="35"/>
        <v/>
      </c>
    </row>
    <row r="1146" spans="1:5" x14ac:dyDescent="0.2">
      <c r="A1146" t="s">
        <v>840</v>
      </c>
      <c r="B1146" t="str">
        <f t="shared" si="36"/>
        <v/>
      </c>
      <c r="C1146" t="str">
        <f t="shared" si="36"/>
        <v/>
      </c>
      <c r="D1146" t="str">
        <f t="shared" si="36"/>
        <v/>
      </c>
      <c r="E1146" t="str">
        <f t="shared" si="35"/>
        <v/>
      </c>
    </row>
    <row r="1147" spans="1:5" x14ac:dyDescent="0.2">
      <c r="A1147" t="s">
        <v>853</v>
      </c>
      <c r="B1147" t="str">
        <f t="shared" si="36"/>
        <v/>
      </c>
      <c r="C1147" t="str">
        <f t="shared" si="36"/>
        <v/>
      </c>
      <c r="D1147" t="str">
        <f t="shared" si="36"/>
        <v/>
      </c>
      <c r="E1147" t="str">
        <f t="shared" si="35"/>
        <v/>
      </c>
    </row>
    <row r="1148" spans="1:5" x14ac:dyDescent="0.2">
      <c r="A1148" t="s">
        <v>854</v>
      </c>
      <c r="B1148" t="str">
        <f t="shared" si="36"/>
        <v/>
      </c>
      <c r="C1148" t="str">
        <f t="shared" si="36"/>
        <v/>
      </c>
      <c r="D1148" t="str">
        <f t="shared" si="36"/>
        <v/>
      </c>
      <c r="E1148" t="str">
        <f t="shared" si="35"/>
        <v/>
      </c>
    </row>
    <row r="1149" spans="1:5" x14ac:dyDescent="0.2">
      <c r="A1149" t="s">
        <v>855</v>
      </c>
      <c r="B1149" t="str">
        <f t="shared" si="36"/>
        <v/>
      </c>
      <c r="C1149" t="str">
        <f t="shared" si="36"/>
        <v/>
      </c>
      <c r="D1149" t="str">
        <f t="shared" si="36"/>
        <v/>
      </c>
      <c r="E1149" t="str">
        <f t="shared" si="35"/>
        <v/>
      </c>
    </row>
    <row r="1150" spans="1:5" x14ac:dyDescent="0.2">
      <c r="A1150" t="s">
        <v>856</v>
      </c>
      <c r="B1150" t="str">
        <f t="shared" si="36"/>
        <v/>
      </c>
      <c r="C1150" t="str">
        <f t="shared" si="36"/>
        <v/>
      </c>
      <c r="D1150" t="str">
        <f t="shared" si="36"/>
        <v/>
      </c>
      <c r="E1150" t="str">
        <f t="shared" si="35"/>
        <v/>
      </c>
    </row>
    <row r="1151" spans="1:5" x14ac:dyDescent="0.2">
      <c r="A1151" t="s">
        <v>857</v>
      </c>
      <c r="B1151" t="str">
        <f t="shared" si="36"/>
        <v/>
      </c>
      <c r="C1151" t="str">
        <f t="shared" si="36"/>
        <v/>
      </c>
      <c r="D1151" t="str">
        <f t="shared" si="36"/>
        <v/>
      </c>
      <c r="E1151" t="str">
        <f t="shared" si="35"/>
        <v/>
      </c>
    </row>
    <row r="1152" spans="1:5" x14ac:dyDescent="0.2">
      <c r="A1152" t="s">
        <v>858</v>
      </c>
      <c r="B1152" t="str">
        <f t="shared" si="36"/>
        <v/>
      </c>
      <c r="C1152" t="str">
        <f t="shared" si="36"/>
        <v/>
      </c>
      <c r="D1152" t="str">
        <f t="shared" si="36"/>
        <v/>
      </c>
      <c r="E1152" t="str">
        <f t="shared" si="35"/>
        <v/>
      </c>
    </row>
    <row r="1153" spans="1:5" x14ac:dyDescent="0.2">
      <c r="A1153" t="s">
        <v>859</v>
      </c>
      <c r="B1153" t="str">
        <f t="shared" si="36"/>
        <v/>
      </c>
      <c r="C1153" t="str">
        <f t="shared" si="36"/>
        <v/>
      </c>
      <c r="D1153" t="str">
        <f t="shared" si="36"/>
        <v/>
      </c>
      <c r="E1153" t="str">
        <f t="shared" si="35"/>
        <v/>
      </c>
    </row>
    <row r="1154" spans="1:5" x14ac:dyDescent="0.2">
      <c r="A1154" t="s">
        <v>860</v>
      </c>
      <c r="B1154" t="str">
        <f t="shared" si="36"/>
        <v/>
      </c>
      <c r="C1154" t="str">
        <f t="shared" si="36"/>
        <v/>
      </c>
      <c r="D1154" t="str">
        <f t="shared" si="36"/>
        <v/>
      </c>
      <c r="E1154" t="str">
        <f t="shared" ref="E1154:E1217" si="37">B1154&amp;C1154&amp;D1154</f>
        <v/>
      </c>
    </row>
    <row r="1155" spans="1:5" x14ac:dyDescent="0.2">
      <c r="A1155" t="s">
        <v>870</v>
      </c>
      <c r="B1155" t="str">
        <f t="shared" ref="B1155:D1218" si="38">IF(IFERROR(FIND(B$1,$A1155),0)&gt;0,B$1,"")</f>
        <v/>
      </c>
      <c r="C1155" t="str">
        <f t="shared" si="38"/>
        <v/>
      </c>
      <c r="D1155" t="str">
        <f t="shared" si="38"/>
        <v/>
      </c>
      <c r="E1155" t="str">
        <f t="shared" si="37"/>
        <v/>
      </c>
    </row>
    <row r="1156" spans="1:5" x14ac:dyDescent="0.2">
      <c r="A1156" t="s">
        <v>871</v>
      </c>
      <c r="B1156" t="str">
        <f t="shared" si="38"/>
        <v/>
      </c>
      <c r="C1156" t="str">
        <f t="shared" si="38"/>
        <v/>
      </c>
      <c r="D1156" t="str">
        <f t="shared" si="38"/>
        <v/>
      </c>
      <c r="E1156" t="str">
        <f t="shared" si="37"/>
        <v/>
      </c>
    </row>
    <row r="1157" spans="1:5" x14ac:dyDescent="0.2">
      <c r="A1157" t="s">
        <v>873</v>
      </c>
      <c r="B1157" t="str">
        <f t="shared" si="38"/>
        <v/>
      </c>
      <c r="C1157" t="str">
        <f t="shared" si="38"/>
        <v/>
      </c>
      <c r="D1157" t="str">
        <f t="shared" si="38"/>
        <v/>
      </c>
      <c r="E1157" t="str">
        <f t="shared" si="37"/>
        <v/>
      </c>
    </row>
    <row r="1158" spans="1:5" x14ac:dyDescent="0.2">
      <c r="A1158" t="s">
        <v>874</v>
      </c>
      <c r="B1158" t="str">
        <f t="shared" si="38"/>
        <v/>
      </c>
      <c r="C1158" t="str">
        <f t="shared" si="38"/>
        <v/>
      </c>
      <c r="D1158" t="str">
        <f t="shared" si="38"/>
        <v/>
      </c>
      <c r="E1158" t="str">
        <f t="shared" si="37"/>
        <v/>
      </c>
    </row>
    <row r="1159" spans="1:5" x14ac:dyDescent="0.2">
      <c r="A1159" t="s">
        <v>875</v>
      </c>
      <c r="B1159" t="str">
        <f t="shared" si="38"/>
        <v/>
      </c>
      <c r="C1159" t="str">
        <f t="shared" si="38"/>
        <v/>
      </c>
      <c r="D1159" t="str">
        <f t="shared" si="38"/>
        <v/>
      </c>
      <c r="E1159" t="str">
        <f t="shared" si="37"/>
        <v/>
      </c>
    </row>
    <row r="1160" spans="1:5" x14ac:dyDescent="0.2">
      <c r="A1160" t="s">
        <v>876</v>
      </c>
      <c r="B1160" t="str">
        <f t="shared" si="38"/>
        <v/>
      </c>
      <c r="C1160" t="str">
        <f t="shared" si="38"/>
        <v/>
      </c>
      <c r="D1160" t="str">
        <f t="shared" si="38"/>
        <v/>
      </c>
      <c r="E1160" t="str">
        <f t="shared" si="37"/>
        <v/>
      </c>
    </row>
    <row r="1161" spans="1:5" x14ac:dyDescent="0.2">
      <c r="A1161" t="s">
        <v>878</v>
      </c>
      <c r="B1161" t="str">
        <f t="shared" si="38"/>
        <v/>
      </c>
      <c r="C1161" t="str">
        <f t="shared" si="38"/>
        <v/>
      </c>
      <c r="D1161" t="str">
        <f t="shared" si="38"/>
        <v/>
      </c>
      <c r="E1161" t="str">
        <f t="shared" si="37"/>
        <v/>
      </c>
    </row>
    <row r="1162" spans="1:5" x14ac:dyDescent="0.2">
      <c r="A1162" t="s">
        <v>879</v>
      </c>
      <c r="B1162" t="str">
        <f t="shared" si="38"/>
        <v/>
      </c>
      <c r="C1162" t="str">
        <f t="shared" si="38"/>
        <v/>
      </c>
      <c r="D1162" t="str">
        <f t="shared" si="38"/>
        <v/>
      </c>
      <c r="E1162" t="str">
        <f t="shared" si="37"/>
        <v/>
      </c>
    </row>
    <row r="1163" spans="1:5" x14ac:dyDescent="0.2">
      <c r="A1163" t="s">
        <v>880</v>
      </c>
      <c r="B1163" t="str">
        <f t="shared" si="38"/>
        <v/>
      </c>
      <c r="C1163" t="str">
        <f t="shared" si="38"/>
        <v/>
      </c>
      <c r="D1163" t="str">
        <f t="shared" si="38"/>
        <v/>
      </c>
      <c r="E1163" t="str">
        <f t="shared" si="37"/>
        <v/>
      </c>
    </row>
    <row r="1164" spans="1:5" x14ac:dyDescent="0.2">
      <c r="A1164" t="s">
        <v>881</v>
      </c>
      <c r="B1164" t="str">
        <f t="shared" si="38"/>
        <v/>
      </c>
      <c r="C1164" t="str">
        <f t="shared" si="38"/>
        <v/>
      </c>
      <c r="D1164" t="str">
        <f t="shared" si="38"/>
        <v/>
      </c>
      <c r="E1164" t="str">
        <f t="shared" si="37"/>
        <v/>
      </c>
    </row>
    <row r="1165" spans="1:5" x14ac:dyDescent="0.2">
      <c r="A1165" t="s">
        <v>882</v>
      </c>
      <c r="B1165" t="str">
        <f t="shared" si="38"/>
        <v/>
      </c>
      <c r="C1165" t="str">
        <f t="shared" si="38"/>
        <v/>
      </c>
      <c r="D1165" t="str">
        <f t="shared" si="38"/>
        <v/>
      </c>
      <c r="E1165" t="str">
        <f t="shared" si="37"/>
        <v/>
      </c>
    </row>
    <row r="1166" spans="1:5" x14ac:dyDescent="0.2">
      <c r="A1166" t="s">
        <v>883</v>
      </c>
      <c r="B1166" t="str">
        <f t="shared" si="38"/>
        <v/>
      </c>
      <c r="C1166" t="str">
        <f t="shared" si="38"/>
        <v/>
      </c>
      <c r="D1166" t="str">
        <f t="shared" si="38"/>
        <v/>
      </c>
      <c r="E1166" t="str">
        <f t="shared" si="37"/>
        <v/>
      </c>
    </row>
    <row r="1167" spans="1:5" x14ac:dyDescent="0.2">
      <c r="A1167" t="s">
        <v>884</v>
      </c>
      <c r="B1167" t="str">
        <f t="shared" si="38"/>
        <v/>
      </c>
      <c r="C1167" t="str">
        <f t="shared" si="38"/>
        <v/>
      </c>
      <c r="D1167" t="str">
        <f t="shared" si="38"/>
        <v/>
      </c>
      <c r="E1167" t="str">
        <f t="shared" si="37"/>
        <v/>
      </c>
    </row>
    <row r="1168" spans="1:5" x14ac:dyDescent="0.2">
      <c r="A1168" t="s">
        <v>885</v>
      </c>
      <c r="B1168" t="str">
        <f t="shared" si="38"/>
        <v/>
      </c>
      <c r="C1168" t="str">
        <f t="shared" si="38"/>
        <v/>
      </c>
      <c r="D1168" t="str">
        <f t="shared" si="38"/>
        <v/>
      </c>
      <c r="E1168" t="str">
        <f t="shared" si="37"/>
        <v/>
      </c>
    </row>
    <row r="1169" spans="1:5" x14ac:dyDescent="0.2">
      <c r="A1169" t="s">
        <v>886</v>
      </c>
      <c r="B1169" t="str">
        <f t="shared" si="38"/>
        <v/>
      </c>
      <c r="C1169" t="str">
        <f t="shared" si="38"/>
        <v/>
      </c>
      <c r="D1169" t="str">
        <f t="shared" si="38"/>
        <v/>
      </c>
      <c r="E1169" t="str">
        <f t="shared" si="37"/>
        <v/>
      </c>
    </row>
    <row r="1170" spans="1:5" x14ac:dyDescent="0.2">
      <c r="A1170" t="s">
        <v>888</v>
      </c>
      <c r="B1170" t="str">
        <f t="shared" si="38"/>
        <v/>
      </c>
      <c r="C1170" t="str">
        <f t="shared" si="38"/>
        <v/>
      </c>
      <c r="D1170" t="str">
        <f t="shared" si="38"/>
        <v/>
      </c>
      <c r="E1170" t="str">
        <f t="shared" si="37"/>
        <v/>
      </c>
    </row>
    <row r="1171" spans="1:5" x14ac:dyDescent="0.2">
      <c r="A1171" t="s">
        <v>890</v>
      </c>
      <c r="B1171" t="str">
        <f t="shared" si="38"/>
        <v/>
      </c>
      <c r="C1171" t="str">
        <f t="shared" si="38"/>
        <v/>
      </c>
      <c r="D1171" t="str">
        <f t="shared" si="38"/>
        <v/>
      </c>
      <c r="E1171" t="str">
        <f t="shared" si="37"/>
        <v/>
      </c>
    </row>
    <row r="1172" spans="1:5" x14ac:dyDescent="0.2">
      <c r="A1172" t="s">
        <v>891</v>
      </c>
      <c r="B1172" t="str">
        <f t="shared" si="38"/>
        <v/>
      </c>
      <c r="C1172" t="str">
        <f t="shared" si="38"/>
        <v/>
      </c>
      <c r="D1172" t="str">
        <f t="shared" si="38"/>
        <v/>
      </c>
      <c r="E1172" t="str">
        <f t="shared" si="37"/>
        <v/>
      </c>
    </row>
    <row r="1173" spans="1:5" x14ac:dyDescent="0.2">
      <c r="A1173" t="s">
        <v>892</v>
      </c>
      <c r="B1173" t="str">
        <f t="shared" si="38"/>
        <v/>
      </c>
      <c r="C1173" t="str">
        <f t="shared" si="38"/>
        <v/>
      </c>
      <c r="D1173" t="str">
        <f t="shared" si="38"/>
        <v/>
      </c>
      <c r="E1173" t="str">
        <f t="shared" si="37"/>
        <v/>
      </c>
    </row>
    <row r="1174" spans="1:5" x14ac:dyDescent="0.2">
      <c r="A1174" t="s">
        <v>899</v>
      </c>
      <c r="B1174" t="str">
        <f t="shared" si="38"/>
        <v/>
      </c>
      <c r="C1174" t="str">
        <f t="shared" si="38"/>
        <v/>
      </c>
      <c r="D1174" t="str">
        <f t="shared" si="38"/>
        <v/>
      </c>
      <c r="E1174" t="str">
        <f t="shared" si="37"/>
        <v/>
      </c>
    </row>
    <row r="1175" spans="1:5" x14ac:dyDescent="0.2">
      <c r="A1175" t="s">
        <v>907</v>
      </c>
      <c r="B1175" t="str">
        <f t="shared" si="38"/>
        <v/>
      </c>
      <c r="C1175" t="str">
        <f t="shared" si="38"/>
        <v/>
      </c>
      <c r="D1175" t="str">
        <f t="shared" si="38"/>
        <v/>
      </c>
      <c r="E1175" t="str">
        <f t="shared" si="37"/>
        <v/>
      </c>
    </row>
    <row r="1176" spans="1:5" x14ac:dyDescent="0.2">
      <c r="A1176" t="s">
        <v>908</v>
      </c>
      <c r="B1176" t="str">
        <f t="shared" si="38"/>
        <v/>
      </c>
      <c r="C1176" t="str">
        <f t="shared" si="38"/>
        <v/>
      </c>
      <c r="D1176" t="str">
        <f t="shared" si="38"/>
        <v/>
      </c>
      <c r="E1176" t="str">
        <f t="shared" si="37"/>
        <v/>
      </c>
    </row>
    <row r="1177" spans="1:5" x14ac:dyDescent="0.2">
      <c r="A1177" t="s">
        <v>910</v>
      </c>
      <c r="B1177" t="str">
        <f t="shared" si="38"/>
        <v/>
      </c>
      <c r="C1177" t="str">
        <f t="shared" si="38"/>
        <v/>
      </c>
      <c r="D1177" t="str">
        <f t="shared" si="38"/>
        <v/>
      </c>
      <c r="E1177" t="str">
        <f t="shared" si="37"/>
        <v/>
      </c>
    </row>
    <row r="1178" spans="1:5" x14ac:dyDescent="0.2">
      <c r="A1178" t="s">
        <v>911</v>
      </c>
      <c r="B1178" t="str">
        <f t="shared" si="38"/>
        <v/>
      </c>
      <c r="C1178" t="str">
        <f t="shared" si="38"/>
        <v/>
      </c>
      <c r="D1178" t="str">
        <f t="shared" si="38"/>
        <v/>
      </c>
      <c r="E1178" t="str">
        <f t="shared" si="37"/>
        <v/>
      </c>
    </row>
    <row r="1179" spans="1:5" x14ac:dyDescent="0.2">
      <c r="A1179" t="s">
        <v>912</v>
      </c>
      <c r="B1179" t="str">
        <f t="shared" si="38"/>
        <v/>
      </c>
      <c r="C1179" t="str">
        <f t="shared" si="38"/>
        <v/>
      </c>
      <c r="D1179" t="str">
        <f t="shared" si="38"/>
        <v/>
      </c>
      <c r="E1179" t="str">
        <f t="shared" si="37"/>
        <v/>
      </c>
    </row>
    <row r="1180" spans="1:5" x14ac:dyDescent="0.2">
      <c r="A1180" t="s">
        <v>913</v>
      </c>
      <c r="B1180" t="str">
        <f t="shared" si="38"/>
        <v/>
      </c>
      <c r="C1180" t="str">
        <f t="shared" si="38"/>
        <v/>
      </c>
      <c r="D1180" t="str">
        <f t="shared" si="38"/>
        <v/>
      </c>
      <c r="E1180" t="str">
        <f t="shared" si="37"/>
        <v/>
      </c>
    </row>
    <row r="1181" spans="1:5" x14ac:dyDescent="0.2">
      <c r="A1181" t="s">
        <v>917</v>
      </c>
      <c r="B1181" t="str">
        <f t="shared" si="38"/>
        <v/>
      </c>
      <c r="C1181" t="str">
        <f t="shared" si="38"/>
        <v/>
      </c>
      <c r="D1181" t="str">
        <f t="shared" si="38"/>
        <v/>
      </c>
      <c r="E1181" t="str">
        <f t="shared" si="37"/>
        <v/>
      </c>
    </row>
    <row r="1182" spans="1:5" x14ac:dyDescent="0.2">
      <c r="A1182" t="s">
        <v>918</v>
      </c>
      <c r="B1182" t="str">
        <f t="shared" si="38"/>
        <v/>
      </c>
      <c r="C1182" t="str">
        <f t="shared" si="38"/>
        <v/>
      </c>
      <c r="D1182" t="str">
        <f t="shared" si="38"/>
        <v/>
      </c>
      <c r="E1182" t="str">
        <f t="shared" si="37"/>
        <v/>
      </c>
    </row>
    <row r="1183" spans="1:5" x14ac:dyDescent="0.2">
      <c r="A1183" t="s">
        <v>919</v>
      </c>
      <c r="B1183" t="str">
        <f t="shared" si="38"/>
        <v/>
      </c>
      <c r="C1183" t="str">
        <f t="shared" si="38"/>
        <v/>
      </c>
      <c r="D1183" t="str">
        <f t="shared" si="38"/>
        <v/>
      </c>
      <c r="E1183" t="str">
        <f t="shared" si="37"/>
        <v/>
      </c>
    </row>
    <row r="1184" spans="1:5" x14ac:dyDescent="0.2">
      <c r="A1184" t="s">
        <v>920</v>
      </c>
      <c r="B1184" t="str">
        <f t="shared" si="38"/>
        <v/>
      </c>
      <c r="C1184" t="str">
        <f t="shared" si="38"/>
        <v/>
      </c>
      <c r="D1184" t="str">
        <f t="shared" si="38"/>
        <v/>
      </c>
      <c r="E1184" t="str">
        <f t="shared" si="37"/>
        <v/>
      </c>
    </row>
    <row r="1185" spans="1:5" x14ac:dyDescent="0.2">
      <c r="A1185" t="s">
        <v>921</v>
      </c>
      <c r="B1185" t="str">
        <f t="shared" si="38"/>
        <v/>
      </c>
      <c r="C1185" t="str">
        <f t="shared" si="38"/>
        <v/>
      </c>
      <c r="D1185" t="str">
        <f t="shared" si="38"/>
        <v/>
      </c>
      <c r="E1185" t="str">
        <f t="shared" si="37"/>
        <v/>
      </c>
    </row>
    <row r="1186" spans="1:5" x14ac:dyDescent="0.2">
      <c r="A1186" t="s">
        <v>922</v>
      </c>
      <c r="B1186" t="str">
        <f t="shared" si="38"/>
        <v/>
      </c>
      <c r="C1186" t="str">
        <f t="shared" si="38"/>
        <v/>
      </c>
      <c r="D1186" t="str">
        <f t="shared" si="38"/>
        <v/>
      </c>
      <c r="E1186" t="str">
        <f t="shared" si="37"/>
        <v/>
      </c>
    </row>
    <row r="1187" spans="1:5" x14ac:dyDescent="0.2">
      <c r="A1187" t="s">
        <v>923</v>
      </c>
      <c r="B1187" t="str">
        <f t="shared" si="38"/>
        <v/>
      </c>
      <c r="C1187" t="str">
        <f t="shared" si="38"/>
        <v/>
      </c>
      <c r="D1187" t="str">
        <f t="shared" si="38"/>
        <v/>
      </c>
      <c r="E1187" t="str">
        <f t="shared" si="37"/>
        <v/>
      </c>
    </row>
    <row r="1188" spans="1:5" x14ac:dyDescent="0.2">
      <c r="A1188" t="s">
        <v>925</v>
      </c>
      <c r="B1188" t="str">
        <f t="shared" si="38"/>
        <v/>
      </c>
      <c r="C1188" t="str">
        <f t="shared" si="38"/>
        <v/>
      </c>
      <c r="D1188" t="str">
        <f t="shared" si="38"/>
        <v/>
      </c>
      <c r="E1188" t="str">
        <f t="shared" si="37"/>
        <v/>
      </c>
    </row>
    <row r="1189" spans="1:5" x14ac:dyDescent="0.2">
      <c r="A1189" t="s">
        <v>926</v>
      </c>
      <c r="B1189" t="str">
        <f t="shared" si="38"/>
        <v/>
      </c>
      <c r="C1189" t="str">
        <f t="shared" si="38"/>
        <v/>
      </c>
      <c r="D1189" t="str">
        <f t="shared" si="38"/>
        <v/>
      </c>
      <c r="E1189" t="str">
        <f t="shared" si="37"/>
        <v/>
      </c>
    </row>
    <row r="1190" spans="1:5" x14ac:dyDescent="0.2">
      <c r="A1190" t="s">
        <v>928</v>
      </c>
      <c r="B1190" t="str">
        <f t="shared" si="38"/>
        <v/>
      </c>
      <c r="C1190" t="str">
        <f t="shared" si="38"/>
        <v/>
      </c>
      <c r="D1190" t="str">
        <f t="shared" si="38"/>
        <v/>
      </c>
      <c r="E1190" t="str">
        <f t="shared" si="37"/>
        <v/>
      </c>
    </row>
    <row r="1191" spans="1:5" x14ac:dyDescent="0.2">
      <c r="A1191" t="s">
        <v>929</v>
      </c>
      <c r="B1191" t="str">
        <f t="shared" si="38"/>
        <v/>
      </c>
      <c r="C1191" t="str">
        <f t="shared" si="38"/>
        <v/>
      </c>
      <c r="D1191" t="str">
        <f t="shared" si="38"/>
        <v/>
      </c>
      <c r="E1191" t="str">
        <f t="shared" si="37"/>
        <v/>
      </c>
    </row>
    <row r="1192" spans="1:5" x14ac:dyDescent="0.2">
      <c r="A1192" t="s">
        <v>930</v>
      </c>
      <c r="B1192" t="str">
        <f t="shared" si="38"/>
        <v/>
      </c>
      <c r="C1192" t="str">
        <f t="shared" si="38"/>
        <v/>
      </c>
      <c r="D1192" t="str">
        <f t="shared" si="38"/>
        <v/>
      </c>
      <c r="E1192" t="str">
        <f t="shared" si="37"/>
        <v/>
      </c>
    </row>
    <row r="1193" spans="1:5" x14ac:dyDescent="0.2">
      <c r="A1193" t="s">
        <v>931</v>
      </c>
      <c r="B1193" t="str">
        <f t="shared" si="38"/>
        <v/>
      </c>
      <c r="C1193" t="str">
        <f t="shared" si="38"/>
        <v/>
      </c>
      <c r="D1193" t="str">
        <f t="shared" si="38"/>
        <v/>
      </c>
      <c r="E1193" t="str">
        <f t="shared" si="37"/>
        <v/>
      </c>
    </row>
    <row r="1194" spans="1:5" x14ac:dyDescent="0.2">
      <c r="A1194" t="s">
        <v>932</v>
      </c>
      <c r="B1194" t="str">
        <f t="shared" si="38"/>
        <v/>
      </c>
      <c r="C1194" t="str">
        <f t="shared" si="38"/>
        <v/>
      </c>
      <c r="D1194" t="str">
        <f t="shared" si="38"/>
        <v/>
      </c>
      <c r="E1194" t="str">
        <f t="shared" si="37"/>
        <v/>
      </c>
    </row>
    <row r="1195" spans="1:5" x14ac:dyDescent="0.2">
      <c r="A1195" t="s">
        <v>933</v>
      </c>
      <c r="B1195" t="str">
        <f t="shared" si="38"/>
        <v/>
      </c>
      <c r="C1195" t="str">
        <f t="shared" si="38"/>
        <v/>
      </c>
      <c r="D1195" t="str">
        <f t="shared" si="38"/>
        <v/>
      </c>
      <c r="E1195" t="str">
        <f t="shared" si="37"/>
        <v/>
      </c>
    </row>
    <row r="1196" spans="1:5" x14ac:dyDescent="0.2">
      <c r="A1196" t="s">
        <v>934</v>
      </c>
      <c r="B1196" t="str">
        <f t="shared" si="38"/>
        <v/>
      </c>
      <c r="C1196" t="str">
        <f t="shared" si="38"/>
        <v/>
      </c>
      <c r="D1196" t="str">
        <f t="shared" si="38"/>
        <v/>
      </c>
      <c r="E1196" t="str">
        <f t="shared" si="37"/>
        <v/>
      </c>
    </row>
    <row r="1197" spans="1:5" x14ac:dyDescent="0.2">
      <c r="A1197" t="s">
        <v>935</v>
      </c>
      <c r="B1197" t="str">
        <f t="shared" si="38"/>
        <v/>
      </c>
      <c r="C1197" t="str">
        <f t="shared" si="38"/>
        <v/>
      </c>
      <c r="D1197" t="str">
        <f t="shared" si="38"/>
        <v/>
      </c>
      <c r="E1197" t="str">
        <f t="shared" si="37"/>
        <v/>
      </c>
    </row>
    <row r="1198" spans="1:5" x14ac:dyDescent="0.2">
      <c r="A1198" t="s">
        <v>1077</v>
      </c>
      <c r="B1198" t="str">
        <f t="shared" si="38"/>
        <v/>
      </c>
      <c r="C1198" t="str">
        <f t="shared" si="38"/>
        <v/>
      </c>
      <c r="D1198" t="str">
        <f t="shared" si="38"/>
        <v/>
      </c>
      <c r="E1198" t="str">
        <f t="shared" si="37"/>
        <v/>
      </c>
    </row>
    <row r="1199" spans="1:5" x14ac:dyDescent="0.2">
      <c r="A1199" t="s">
        <v>1078</v>
      </c>
      <c r="B1199" t="str">
        <f t="shared" si="38"/>
        <v/>
      </c>
      <c r="C1199" t="str">
        <f t="shared" si="38"/>
        <v/>
      </c>
      <c r="D1199" t="str">
        <f t="shared" si="38"/>
        <v/>
      </c>
      <c r="E1199" t="str">
        <f t="shared" si="37"/>
        <v/>
      </c>
    </row>
    <row r="1200" spans="1:5" x14ac:dyDescent="0.2">
      <c r="A1200" t="s">
        <v>1081</v>
      </c>
      <c r="B1200" t="str">
        <f t="shared" si="38"/>
        <v/>
      </c>
      <c r="C1200" t="str">
        <f t="shared" si="38"/>
        <v/>
      </c>
      <c r="D1200" t="str">
        <f t="shared" si="38"/>
        <v/>
      </c>
      <c r="E1200" t="str">
        <f t="shared" si="37"/>
        <v/>
      </c>
    </row>
    <row r="1201" spans="1:5" x14ac:dyDescent="0.2">
      <c r="A1201" t="s">
        <v>1006</v>
      </c>
      <c r="B1201" t="str">
        <f t="shared" si="38"/>
        <v/>
      </c>
      <c r="C1201" t="str">
        <f t="shared" si="38"/>
        <v/>
      </c>
      <c r="D1201" t="str">
        <f t="shared" si="38"/>
        <v/>
      </c>
      <c r="E1201" t="str">
        <f t="shared" si="37"/>
        <v/>
      </c>
    </row>
    <row r="1202" spans="1:5" x14ac:dyDescent="0.2">
      <c r="A1202" t="s">
        <v>1083</v>
      </c>
      <c r="B1202" t="str">
        <f t="shared" si="38"/>
        <v/>
      </c>
      <c r="C1202" t="str">
        <f t="shared" si="38"/>
        <v/>
      </c>
      <c r="D1202" t="str">
        <f t="shared" si="38"/>
        <v/>
      </c>
      <c r="E1202" t="str">
        <f t="shared" si="37"/>
        <v/>
      </c>
    </row>
    <row r="1203" spans="1:5" x14ac:dyDescent="0.2">
      <c r="A1203" t="s">
        <v>1007</v>
      </c>
      <c r="B1203" t="str">
        <f t="shared" si="38"/>
        <v/>
      </c>
      <c r="C1203" t="str">
        <f t="shared" si="38"/>
        <v/>
      </c>
      <c r="D1203" t="str">
        <f t="shared" si="38"/>
        <v/>
      </c>
      <c r="E1203" t="str">
        <f t="shared" si="37"/>
        <v/>
      </c>
    </row>
    <row r="1204" spans="1:5" x14ac:dyDescent="0.2">
      <c r="A1204" t="s">
        <v>1085</v>
      </c>
      <c r="B1204" t="str">
        <f t="shared" si="38"/>
        <v/>
      </c>
      <c r="C1204" t="str">
        <f t="shared" si="38"/>
        <v/>
      </c>
      <c r="D1204" t="str">
        <f t="shared" si="38"/>
        <v/>
      </c>
      <c r="E1204" t="str">
        <f t="shared" si="37"/>
        <v/>
      </c>
    </row>
    <row r="1205" spans="1:5" x14ac:dyDescent="0.2">
      <c r="A1205" t="s">
        <v>1086</v>
      </c>
      <c r="B1205" t="str">
        <f t="shared" si="38"/>
        <v/>
      </c>
      <c r="C1205" t="str">
        <f t="shared" si="38"/>
        <v/>
      </c>
      <c r="D1205" t="str">
        <f t="shared" si="38"/>
        <v/>
      </c>
      <c r="E1205" t="str">
        <f t="shared" si="37"/>
        <v/>
      </c>
    </row>
    <row r="1206" spans="1:5" x14ac:dyDescent="0.2">
      <c r="A1206" t="s">
        <v>1087</v>
      </c>
      <c r="B1206" t="str">
        <f t="shared" si="38"/>
        <v/>
      </c>
      <c r="C1206" t="str">
        <f t="shared" si="38"/>
        <v/>
      </c>
      <c r="D1206" t="str">
        <f t="shared" si="38"/>
        <v/>
      </c>
      <c r="E1206" t="str">
        <f t="shared" si="37"/>
        <v/>
      </c>
    </row>
    <row r="1207" spans="1:5" x14ac:dyDescent="0.2">
      <c r="A1207" t="s">
        <v>1089</v>
      </c>
      <c r="B1207" t="str">
        <f t="shared" si="38"/>
        <v/>
      </c>
      <c r="C1207" t="str">
        <f t="shared" si="38"/>
        <v/>
      </c>
      <c r="D1207" t="str">
        <f t="shared" si="38"/>
        <v/>
      </c>
      <c r="E1207" t="str">
        <f t="shared" si="37"/>
        <v/>
      </c>
    </row>
    <row r="1208" spans="1:5" x14ac:dyDescent="0.2">
      <c r="A1208" t="s">
        <v>1090</v>
      </c>
      <c r="B1208" t="str">
        <f t="shared" si="38"/>
        <v/>
      </c>
      <c r="C1208" t="str">
        <f t="shared" si="38"/>
        <v/>
      </c>
      <c r="D1208" t="str">
        <f t="shared" si="38"/>
        <v/>
      </c>
      <c r="E1208" t="str">
        <f t="shared" si="37"/>
        <v/>
      </c>
    </row>
    <row r="1209" spans="1:5" x14ac:dyDescent="0.2">
      <c r="A1209" t="s">
        <v>1008</v>
      </c>
      <c r="B1209" t="str">
        <f t="shared" si="38"/>
        <v/>
      </c>
      <c r="C1209" t="str">
        <f t="shared" si="38"/>
        <v/>
      </c>
      <c r="D1209" t="str">
        <f t="shared" si="38"/>
        <v/>
      </c>
      <c r="E1209" t="str">
        <f t="shared" si="37"/>
        <v/>
      </c>
    </row>
    <row r="1210" spans="1:5" x14ac:dyDescent="0.2">
      <c r="A1210" t="s">
        <v>1092</v>
      </c>
      <c r="B1210" t="str">
        <f t="shared" si="38"/>
        <v/>
      </c>
      <c r="C1210" t="str">
        <f t="shared" si="38"/>
        <v/>
      </c>
      <c r="D1210" t="str">
        <f t="shared" si="38"/>
        <v/>
      </c>
      <c r="E1210" t="str">
        <f t="shared" si="37"/>
        <v/>
      </c>
    </row>
    <row r="1211" spans="1:5" x14ac:dyDescent="0.2">
      <c r="A1211" t="s">
        <v>1010</v>
      </c>
      <c r="B1211" t="str">
        <f t="shared" si="38"/>
        <v/>
      </c>
      <c r="C1211" t="str">
        <f t="shared" si="38"/>
        <v/>
      </c>
      <c r="D1211" t="str">
        <f t="shared" si="38"/>
        <v/>
      </c>
      <c r="E1211" t="str">
        <f t="shared" si="37"/>
        <v/>
      </c>
    </row>
    <row r="1212" spans="1:5" x14ac:dyDescent="0.2">
      <c r="A1212" t="s">
        <v>1094</v>
      </c>
      <c r="B1212" t="str">
        <f t="shared" si="38"/>
        <v/>
      </c>
      <c r="C1212" t="str">
        <f t="shared" si="38"/>
        <v/>
      </c>
      <c r="D1212" t="str">
        <f t="shared" si="38"/>
        <v/>
      </c>
      <c r="E1212" t="str">
        <f t="shared" si="37"/>
        <v/>
      </c>
    </row>
    <row r="1213" spans="1:5" x14ac:dyDescent="0.2">
      <c r="A1213" t="s">
        <v>1095</v>
      </c>
      <c r="B1213" t="str">
        <f t="shared" si="38"/>
        <v/>
      </c>
      <c r="C1213" t="str">
        <f t="shared" si="38"/>
        <v/>
      </c>
      <c r="D1213" t="str">
        <f t="shared" si="38"/>
        <v/>
      </c>
      <c r="E1213" t="str">
        <f t="shared" si="37"/>
        <v/>
      </c>
    </row>
    <row r="1214" spans="1:5" x14ac:dyDescent="0.2">
      <c r="A1214" t="s">
        <v>1011</v>
      </c>
      <c r="B1214" t="str">
        <f t="shared" si="38"/>
        <v/>
      </c>
      <c r="C1214" t="str">
        <f t="shared" si="38"/>
        <v/>
      </c>
      <c r="D1214" t="str">
        <f t="shared" si="38"/>
        <v/>
      </c>
      <c r="E1214" t="str">
        <f t="shared" si="37"/>
        <v/>
      </c>
    </row>
    <row r="1215" spans="1:5" x14ac:dyDescent="0.2">
      <c r="A1215" t="s">
        <v>1096</v>
      </c>
      <c r="B1215" t="str">
        <f t="shared" si="38"/>
        <v/>
      </c>
      <c r="C1215" t="str">
        <f t="shared" si="38"/>
        <v/>
      </c>
      <c r="D1215" t="str">
        <f t="shared" si="38"/>
        <v/>
      </c>
      <c r="E1215" t="str">
        <f t="shared" si="37"/>
        <v/>
      </c>
    </row>
    <row r="1216" spans="1:5" x14ac:dyDescent="0.2">
      <c r="A1216" t="s">
        <v>1012</v>
      </c>
      <c r="B1216" t="str">
        <f t="shared" si="38"/>
        <v/>
      </c>
      <c r="C1216" t="str">
        <f t="shared" si="38"/>
        <v/>
      </c>
      <c r="D1216" t="str">
        <f t="shared" si="38"/>
        <v/>
      </c>
      <c r="E1216" t="str">
        <f t="shared" si="37"/>
        <v/>
      </c>
    </row>
    <row r="1217" spans="1:5" x14ac:dyDescent="0.2">
      <c r="A1217" t="s">
        <v>1098</v>
      </c>
      <c r="B1217" t="str">
        <f t="shared" si="38"/>
        <v/>
      </c>
      <c r="C1217" t="str">
        <f t="shared" si="38"/>
        <v/>
      </c>
      <c r="D1217" t="str">
        <f t="shared" si="38"/>
        <v/>
      </c>
      <c r="E1217" t="str">
        <f t="shared" si="37"/>
        <v/>
      </c>
    </row>
    <row r="1218" spans="1:5" x14ac:dyDescent="0.2">
      <c r="A1218" t="s">
        <v>1099</v>
      </c>
      <c r="B1218" t="str">
        <f t="shared" si="38"/>
        <v/>
      </c>
      <c r="C1218" t="str">
        <f t="shared" si="38"/>
        <v/>
      </c>
      <c r="D1218" t="str">
        <f t="shared" si="38"/>
        <v/>
      </c>
      <c r="E1218" t="str">
        <f t="shared" ref="E1218:E1281" si="39">B1218&amp;C1218&amp;D1218</f>
        <v/>
      </c>
    </row>
    <row r="1219" spans="1:5" x14ac:dyDescent="0.2">
      <c r="A1219" t="s">
        <v>1013</v>
      </c>
      <c r="B1219" t="str">
        <f t="shared" ref="B1219:D1250" si="40">IF(IFERROR(FIND(B$1,$A1219),0)&gt;0,B$1,"")</f>
        <v/>
      </c>
      <c r="C1219" t="str">
        <f t="shared" si="40"/>
        <v/>
      </c>
      <c r="D1219" t="str">
        <f t="shared" si="40"/>
        <v/>
      </c>
      <c r="E1219" t="str">
        <f t="shared" si="39"/>
        <v/>
      </c>
    </row>
    <row r="1220" spans="1:5" x14ac:dyDescent="0.2">
      <c r="A1220" t="s">
        <v>1100</v>
      </c>
      <c r="B1220" t="str">
        <f t="shared" si="40"/>
        <v/>
      </c>
      <c r="C1220" t="str">
        <f t="shared" si="40"/>
        <v/>
      </c>
      <c r="D1220" t="str">
        <f t="shared" si="40"/>
        <v/>
      </c>
      <c r="E1220" t="str">
        <f t="shared" si="39"/>
        <v/>
      </c>
    </row>
    <row r="1221" spans="1:5" x14ac:dyDescent="0.2">
      <c r="A1221" t="s">
        <v>1014</v>
      </c>
      <c r="B1221" t="str">
        <f t="shared" si="40"/>
        <v/>
      </c>
      <c r="C1221" t="str">
        <f t="shared" si="40"/>
        <v/>
      </c>
      <c r="D1221" t="str">
        <f t="shared" si="40"/>
        <v/>
      </c>
      <c r="E1221" t="str">
        <f t="shared" si="39"/>
        <v/>
      </c>
    </row>
    <row r="1222" spans="1:5" x14ac:dyDescent="0.2">
      <c r="A1222" t="s">
        <v>1015</v>
      </c>
      <c r="B1222" t="str">
        <f t="shared" si="40"/>
        <v/>
      </c>
      <c r="C1222" t="str">
        <f t="shared" si="40"/>
        <v/>
      </c>
      <c r="D1222" t="str">
        <f t="shared" si="40"/>
        <v/>
      </c>
      <c r="E1222" t="str">
        <f t="shared" si="39"/>
        <v/>
      </c>
    </row>
    <row r="1223" spans="1:5" x14ac:dyDescent="0.2">
      <c r="A1223" t="s">
        <v>1016</v>
      </c>
      <c r="B1223" t="str">
        <f t="shared" si="40"/>
        <v/>
      </c>
      <c r="C1223" t="str">
        <f t="shared" si="40"/>
        <v/>
      </c>
      <c r="D1223" t="str">
        <f t="shared" si="40"/>
        <v/>
      </c>
      <c r="E1223" t="str">
        <f t="shared" si="39"/>
        <v/>
      </c>
    </row>
    <row r="1224" spans="1:5" x14ac:dyDescent="0.2">
      <c r="A1224" t="s">
        <v>1017</v>
      </c>
      <c r="B1224" t="str">
        <f t="shared" si="40"/>
        <v/>
      </c>
      <c r="C1224" t="str">
        <f t="shared" si="40"/>
        <v/>
      </c>
      <c r="D1224" t="str">
        <f t="shared" si="40"/>
        <v/>
      </c>
      <c r="E1224" t="str">
        <f t="shared" si="39"/>
        <v/>
      </c>
    </row>
    <row r="1225" spans="1:5" x14ac:dyDescent="0.2">
      <c r="A1225" t="s">
        <v>1018</v>
      </c>
      <c r="B1225" t="str">
        <f t="shared" si="40"/>
        <v/>
      </c>
      <c r="C1225" t="str">
        <f t="shared" si="40"/>
        <v/>
      </c>
      <c r="D1225" t="str">
        <f t="shared" si="40"/>
        <v/>
      </c>
      <c r="E1225" t="str">
        <f t="shared" si="39"/>
        <v/>
      </c>
    </row>
    <row r="1226" spans="1:5" x14ac:dyDescent="0.2">
      <c r="A1226" t="s">
        <v>1019</v>
      </c>
      <c r="B1226" t="str">
        <f t="shared" si="40"/>
        <v/>
      </c>
      <c r="C1226" t="str">
        <f t="shared" si="40"/>
        <v/>
      </c>
      <c r="D1226" t="str">
        <f t="shared" si="40"/>
        <v/>
      </c>
      <c r="E1226" t="str">
        <f t="shared" si="39"/>
        <v/>
      </c>
    </row>
    <row r="1227" spans="1:5" x14ac:dyDescent="0.2">
      <c r="A1227" t="s">
        <v>1020</v>
      </c>
      <c r="B1227" t="str">
        <f t="shared" si="40"/>
        <v/>
      </c>
      <c r="C1227" t="str">
        <f t="shared" si="40"/>
        <v/>
      </c>
      <c r="D1227" t="str">
        <f t="shared" si="40"/>
        <v/>
      </c>
      <c r="E1227" t="str">
        <f t="shared" si="39"/>
        <v/>
      </c>
    </row>
    <row r="1228" spans="1:5" x14ac:dyDescent="0.2">
      <c r="A1228" t="s">
        <v>1021</v>
      </c>
      <c r="B1228" t="str">
        <f t="shared" si="40"/>
        <v/>
      </c>
      <c r="C1228" t="str">
        <f t="shared" si="40"/>
        <v/>
      </c>
      <c r="D1228" t="str">
        <f t="shared" si="40"/>
        <v/>
      </c>
      <c r="E1228" t="str">
        <f t="shared" si="39"/>
        <v/>
      </c>
    </row>
    <row r="1229" spans="1:5" x14ac:dyDescent="0.2">
      <c r="A1229" t="s">
        <v>1022</v>
      </c>
      <c r="B1229" t="str">
        <f t="shared" si="40"/>
        <v/>
      </c>
      <c r="C1229" t="str">
        <f t="shared" si="40"/>
        <v/>
      </c>
      <c r="D1229" t="str">
        <f t="shared" si="40"/>
        <v/>
      </c>
      <c r="E1229" t="str">
        <f t="shared" si="39"/>
        <v/>
      </c>
    </row>
    <row r="1230" spans="1:5" x14ac:dyDescent="0.2">
      <c r="A1230" t="s">
        <v>1023</v>
      </c>
      <c r="B1230" t="str">
        <f t="shared" si="40"/>
        <v/>
      </c>
      <c r="C1230" t="str">
        <f t="shared" si="40"/>
        <v/>
      </c>
      <c r="D1230" t="str">
        <f t="shared" si="40"/>
        <v/>
      </c>
      <c r="E1230" t="str">
        <f t="shared" si="39"/>
        <v/>
      </c>
    </row>
    <row r="1231" spans="1:5" x14ac:dyDescent="0.2">
      <c r="A1231" t="s">
        <v>1024</v>
      </c>
      <c r="B1231" t="str">
        <f t="shared" si="40"/>
        <v/>
      </c>
      <c r="C1231" t="str">
        <f t="shared" si="40"/>
        <v/>
      </c>
      <c r="D1231" t="str">
        <f t="shared" si="40"/>
        <v/>
      </c>
      <c r="E1231" t="str">
        <f t="shared" si="39"/>
        <v/>
      </c>
    </row>
    <row r="1232" spans="1:5" x14ac:dyDescent="0.2">
      <c r="A1232" t="s">
        <v>1025</v>
      </c>
      <c r="B1232" t="str">
        <f t="shared" si="40"/>
        <v/>
      </c>
      <c r="C1232" t="str">
        <f t="shared" si="40"/>
        <v/>
      </c>
      <c r="D1232" t="str">
        <f t="shared" si="40"/>
        <v/>
      </c>
      <c r="E1232" t="str">
        <f t="shared" si="39"/>
        <v/>
      </c>
    </row>
    <row r="1233" spans="1:5" x14ac:dyDescent="0.2">
      <c r="A1233" t="s">
        <v>1026</v>
      </c>
      <c r="B1233" t="str">
        <f t="shared" si="40"/>
        <v/>
      </c>
      <c r="C1233" t="str">
        <f t="shared" si="40"/>
        <v/>
      </c>
      <c r="D1233" t="str">
        <f t="shared" si="40"/>
        <v/>
      </c>
      <c r="E1233" t="str">
        <f t="shared" si="39"/>
        <v/>
      </c>
    </row>
    <row r="1234" spans="1:5" x14ac:dyDescent="0.2">
      <c r="A1234" t="s">
        <v>1027</v>
      </c>
      <c r="B1234" t="str">
        <f t="shared" si="40"/>
        <v/>
      </c>
      <c r="C1234" t="str">
        <f t="shared" si="40"/>
        <v/>
      </c>
      <c r="D1234" t="str">
        <f t="shared" si="40"/>
        <v/>
      </c>
      <c r="E1234" t="str">
        <f t="shared" si="39"/>
        <v/>
      </c>
    </row>
    <row r="1235" spans="1:5" x14ac:dyDescent="0.2">
      <c r="A1235" t="s">
        <v>1028</v>
      </c>
      <c r="B1235" t="str">
        <f t="shared" si="40"/>
        <v/>
      </c>
      <c r="C1235" t="str">
        <f t="shared" si="40"/>
        <v/>
      </c>
      <c r="D1235" t="str">
        <f t="shared" si="40"/>
        <v/>
      </c>
      <c r="E1235" t="str">
        <f t="shared" si="39"/>
        <v/>
      </c>
    </row>
    <row r="1236" spans="1:5" x14ac:dyDescent="0.2">
      <c r="A1236" t="s">
        <v>1029</v>
      </c>
      <c r="B1236" t="str">
        <f t="shared" si="40"/>
        <v/>
      </c>
      <c r="C1236" t="str">
        <f t="shared" si="40"/>
        <v/>
      </c>
      <c r="D1236" t="str">
        <f t="shared" si="40"/>
        <v/>
      </c>
      <c r="E1236" t="str">
        <f t="shared" si="39"/>
        <v/>
      </c>
    </row>
    <row r="1237" spans="1:5" x14ac:dyDescent="0.2">
      <c r="A1237" t="s">
        <v>1030</v>
      </c>
      <c r="B1237" t="str">
        <f t="shared" si="40"/>
        <v/>
      </c>
      <c r="C1237" t="str">
        <f t="shared" si="40"/>
        <v/>
      </c>
      <c r="D1237" t="str">
        <f t="shared" si="40"/>
        <v/>
      </c>
      <c r="E1237" t="str">
        <f t="shared" si="39"/>
        <v/>
      </c>
    </row>
    <row r="1238" spans="1:5" x14ac:dyDescent="0.2">
      <c r="A1238" t="s">
        <v>1031</v>
      </c>
      <c r="B1238" t="str">
        <f t="shared" si="40"/>
        <v/>
      </c>
      <c r="C1238" t="str">
        <f t="shared" si="40"/>
        <v/>
      </c>
      <c r="D1238" t="str">
        <f t="shared" si="40"/>
        <v/>
      </c>
      <c r="E1238" t="str">
        <f t="shared" si="39"/>
        <v/>
      </c>
    </row>
    <row r="1239" spans="1:5" x14ac:dyDescent="0.2">
      <c r="A1239" t="s">
        <v>1032</v>
      </c>
      <c r="B1239" t="str">
        <f t="shared" si="40"/>
        <v/>
      </c>
      <c r="C1239" t="str">
        <f t="shared" si="40"/>
        <v/>
      </c>
      <c r="D1239" t="str">
        <f t="shared" si="40"/>
        <v/>
      </c>
      <c r="E1239" t="str">
        <f t="shared" si="39"/>
        <v/>
      </c>
    </row>
    <row r="1240" spans="1:5" x14ac:dyDescent="0.2">
      <c r="A1240" t="s">
        <v>1033</v>
      </c>
      <c r="B1240" t="str">
        <f t="shared" si="40"/>
        <v/>
      </c>
      <c r="C1240" t="str">
        <f t="shared" si="40"/>
        <v/>
      </c>
      <c r="D1240" t="str">
        <f t="shared" si="40"/>
        <v/>
      </c>
      <c r="E1240" t="str">
        <f t="shared" si="39"/>
        <v/>
      </c>
    </row>
    <row r="1241" spans="1:5" x14ac:dyDescent="0.2">
      <c r="A1241" t="s">
        <v>1034</v>
      </c>
      <c r="B1241" t="str">
        <f t="shared" si="40"/>
        <v/>
      </c>
      <c r="C1241" t="str">
        <f t="shared" si="40"/>
        <v/>
      </c>
      <c r="D1241" t="str">
        <f t="shared" si="40"/>
        <v/>
      </c>
      <c r="E1241" t="str">
        <f t="shared" si="39"/>
        <v/>
      </c>
    </row>
    <row r="1242" spans="1:5" x14ac:dyDescent="0.2">
      <c r="A1242" t="s">
        <v>1035</v>
      </c>
      <c r="B1242" t="str">
        <f t="shared" si="40"/>
        <v/>
      </c>
      <c r="C1242" t="str">
        <f t="shared" si="40"/>
        <v/>
      </c>
      <c r="D1242" t="str">
        <f t="shared" si="40"/>
        <v/>
      </c>
      <c r="E1242" t="str">
        <f t="shared" si="39"/>
        <v/>
      </c>
    </row>
    <row r="1243" spans="1:5" x14ac:dyDescent="0.2">
      <c r="A1243" t="s">
        <v>1036</v>
      </c>
      <c r="B1243" t="str">
        <f t="shared" si="40"/>
        <v/>
      </c>
      <c r="C1243" t="str">
        <f t="shared" si="40"/>
        <v/>
      </c>
      <c r="D1243" t="str">
        <f t="shared" si="40"/>
        <v/>
      </c>
      <c r="E1243" t="str">
        <f t="shared" si="39"/>
        <v/>
      </c>
    </row>
    <row r="1244" spans="1:5" x14ac:dyDescent="0.2">
      <c r="A1244" t="s">
        <v>1103</v>
      </c>
      <c r="B1244" t="str">
        <f t="shared" si="40"/>
        <v/>
      </c>
      <c r="C1244" t="str">
        <f t="shared" si="40"/>
        <v/>
      </c>
      <c r="D1244" t="str">
        <f t="shared" si="40"/>
        <v/>
      </c>
      <c r="E1244" t="str">
        <f t="shared" si="39"/>
        <v/>
      </c>
    </row>
    <row r="1245" spans="1:5" x14ac:dyDescent="0.2">
      <c r="A1245" t="s">
        <v>1105</v>
      </c>
      <c r="B1245" t="str">
        <f t="shared" si="40"/>
        <v/>
      </c>
      <c r="C1245" t="str">
        <f t="shared" si="40"/>
        <v/>
      </c>
      <c r="D1245" t="str">
        <f t="shared" si="40"/>
        <v/>
      </c>
      <c r="E1245" t="str">
        <f t="shared" si="39"/>
        <v/>
      </c>
    </row>
    <row r="1246" spans="1:5" x14ac:dyDescent="0.2">
      <c r="A1246" t="s">
        <v>1106</v>
      </c>
      <c r="B1246" t="str">
        <f t="shared" si="40"/>
        <v/>
      </c>
      <c r="C1246" t="str">
        <f t="shared" si="40"/>
        <v/>
      </c>
      <c r="D1246" t="str">
        <f t="shared" si="40"/>
        <v/>
      </c>
      <c r="E1246" t="str">
        <f t="shared" si="39"/>
        <v/>
      </c>
    </row>
    <row r="1247" spans="1:5" x14ac:dyDescent="0.2">
      <c r="A1247" t="s">
        <v>1108</v>
      </c>
      <c r="B1247" t="str">
        <f t="shared" si="40"/>
        <v>BlackRock</v>
      </c>
      <c r="C1247" t="str">
        <f t="shared" si="40"/>
        <v/>
      </c>
      <c r="D1247" t="str">
        <f t="shared" si="40"/>
        <v/>
      </c>
      <c r="E1247" t="str">
        <f t="shared" si="39"/>
        <v>BlackRock</v>
      </c>
    </row>
    <row r="1248" spans="1:5" x14ac:dyDescent="0.2">
      <c r="A1248" t="s">
        <v>1109</v>
      </c>
      <c r="B1248" t="str">
        <f t="shared" si="40"/>
        <v/>
      </c>
      <c r="C1248" t="str">
        <f t="shared" si="40"/>
        <v/>
      </c>
      <c r="D1248" t="str">
        <f t="shared" si="40"/>
        <v/>
      </c>
      <c r="E1248" t="str">
        <f t="shared" si="39"/>
        <v/>
      </c>
    </row>
    <row r="1249" spans="1:5" x14ac:dyDescent="0.2">
      <c r="A1249" t="s">
        <v>1110</v>
      </c>
      <c r="B1249" t="str">
        <f t="shared" si="40"/>
        <v/>
      </c>
      <c r="C1249" t="str">
        <f t="shared" si="40"/>
        <v/>
      </c>
      <c r="D1249" t="str">
        <f t="shared" si="40"/>
        <v/>
      </c>
      <c r="E1249" t="str">
        <f t="shared" si="39"/>
        <v/>
      </c>
    </row>
    <row r="1250" spans="1:5" x14ac:dyDescent="0.2">
      <c r="A1250" t="s">
        <v>1111</v>
      </c>
      <c r="B1250" t="str">
        <f t="shared" si="40"/>
        <v/>
      </c>
      <c r="C1250" t="str">
        <f t="shared" si="40"/>
        <v/>
      </c>
      <c r="D1250" t="str">
        <f t="shared" si="40"/>
        <v/>
      </c>
      <c r="E1250" t="str">
        <f t="shared" si="39"/>
        <v/>
      </c>
    </row>
    <row r="1251" spans="1:5" x14ac:dyDescent="0.2">
      <c r="A1251" t="s">
        <v>1113</v>
      </c>
      <c r="B1251" t="str">
        <f t="shared" ref="B1251:D1282" si="41">IF(IFERROR(FIND(B$1,$A1251),0)&gt;0,B$1,"")</f>
        <v/>
      </c>
      <c r="C1251" t="str">
        <f t="shared" si="41"/>
        <v/>
      </c>
      <c r="D1251" t="str">
        <f t="shared" si="41"/>
        <v/>
      </c>
      <c r="E1251" t="str">
        <f t="shared" si="39"/>
        <v/>
      </c>
    </row>
    <row r="1252" spans="1:5" x14ac:dyDescent="0.2">
      <c r="A1252" t="s">
        <v>1114</v>
      </c>
      <c r="B1252" t="str">
        <f t="shared" si="41"/>
        <v/>
      </c>
      <c r="C1252" t="str">
        <f t="shared" si="41"/>
        <v/>
      </c>
      <c r="D1252" t="str">
        <f t="shared" si="41"/>
        <v/>
      </c>
      <c r="E1252" t="str">
        <f t="shared" si="39"/>
        <v/>
      </c>
    </row>
    <row r="1253" spans="1:5" x14ac:dyDescent="0.2">
      <c r="A1253" t="s">
        <v>1115</v>
      </c>
      <c r="B1253" t="str">
        <f t="shared" si="41"/>
        <v/>
      </c>
      <c r="C1253" t="str">
        <f t="shared" si="41"/>
        <v/>
      </c>
      <c r="D1253" t="str">
        <f t="shared" si="41"/>
        <v/>
      </c>
      <c r="E1253" t="str">
        <f t="shared" si="39"/>
        <v/>
      </c>
    </row>
    <row r="1254" spans="1:5" x14ac:dyDescent="0.2">
      <c r="A1254" t="s">
        <v>1116</v>
      </c>
      <c r="B1254" t="str">
        <f t="shared" si="41"/>
        <v/>
      </c>
      <c r="C1254" t="str">
        <f t="shared" si="41"/>
        <v/>
      </c>
      <c r="D1254" t="str">
        <f t="shared" si="41"/>
        <v/>
      </c>
      <c r="E1254" t="str">
        <f t="shared" si="39"/>
        <v/>
      </c>
    </row>
    <row r="1255" spans="1:5" x14ac:dyDescent="0.2">
      <c r="A1255" t="s">
        <v>1117</v>
      </c>
      <c r="B1255" t="str">
        <f t="shared" si="41"/>
        <v/>
      </c>
      <c r="C1255" t="str">
        <f t="shared" si="41"/>
        <v/>
      </c>
      <c r="D1255" t="str">
        <f t="shared" si="41"/>
        <v/>
      </c>
      <c r="E1255" t="str">
        <f t="shared" si="39"/>
        <v/>
      </c>
    </row>
    <row r="1256" spans="1:5" x14ac:dyDescent="0.2">
      <c r="A1256" t="s">
        <v>1118</v>
      </c>
      <c r="B1256" t="str">
        <f t="shared" si="41"/>
        <v/>
      </c>
      <c r="C1256" t="str">
        <f t="shared" si="41"/>
        <v/>
      </c>
      <c r="D1256" t="str">
        <f t="shared" si="41"/>
        <v/>
      </c>
      <c r="E1256" t="str">
        <f t="shared" si="39"/>
        <v/>
      </c>
    </row>
    <row r="1257" spans="1:5" x14ac:dyDescent="0.2">
      <c r="A1257" t="s">
        <v>1119</v>
      </c>
      <c r="B1257" t="str">
        <f t="shared" si="41"/>
        <v/>
      </c>
      <c r="C1257" t="str">
        <f t="shared" si="41"/>
        <v/>
      </c>
      <c r="D1257" t="str">
        <f t="shared" si="41"/>
        <v/>
      </c>
      <c r="E1257" t="str">
        <f t="shared" si="39"/>
        <v/>
      </c>
    </row>
    <row r="1258" spans="1:5" x14ac:dyDescent="0.2">
      <c r="A1258" t="s">
        <v>1120</v>
      </c>
      <c r="B1258" t="str">
        <f t="shared" si="41"/>
        <v>BlackRock</v>
      </c>
      <c r="C1258" t="str">
        <f t="shared" si="41"/>
        <v/>
      </c>
      <c r="D1258" t="str">
        <f t="shared" si="41"/>
        <v/>
      </c>
      <c r="E1258" t="str">
        <f t="shared" si="39"/>
        <v>BlackRock</v>
      </c>
    </row>
    <row r="1259" spans="1:5" x14ac:dyDescent="0.2">
      <c r="A1259" t="s">
        <v>1122</v>
      </c>
      <c r="B1259" t="str">
        <f t="shared" si="41"/>
        <v/>
      </c>
      <c r="C1259" t="str">
        <f t="shared" si="41"/>
        <v/>
      </c>
      <c r="D1259" t="str">
        <f t="shared" si="41"/>
        <v/>
      </c>
      <c r="E1259" t="str">
        <f t="shared" si="39"/>
        <v/>
      </c>
    </row>
    <row r="1260" spans="1:5" x14ac:dyDescent="0.2">
      <c r="A1260" t="s">
        <v>1123</v>
      </c>
      <c r="B1260" t="str">
        <f t="shared" si="41"/>
        <v/>
      </c>
      <c r="C1260" t="str">
        <f t="shared" si="41"/>
        <v/>
      </c>
      <c r="D1260" t="str">
        <f t="shared" si="41"/>
        <v/>
      </c>
      <c r="E1260" t="str">
        <f t="shared" si="39"/>
        <v/>
      </c>
    </row>
    <row r="1261" spans="1:5" x14ac:dyDescent="0.2">
      <c r="A1261" t="s">
        <v>1124</v>
      </c>
      <c r="B1261" t="str">
        <f t="shared" si="41"/>
        <v/>
      </c>
      <c r="C1261" t="str">
        <f t="shared" si="41"/>
        <v/>
      </c>
      <c r="D1261" t="str">
        <f t="shared" si="41"/>
        <v/>
      </c>
      <c r="E1261" t="str">
        <f t="shared" si="39"/>
        <v/>
      </c>
    </row>
    <row r="1262" spans="1:5" x14ac:dyDescent="0.2">
      <c r="A1262" t="s">
        <v>1125</v>
      </c>
      <c r="B1262" t="str">
        <f t="shared" si="41"/>
        <v/>
      </c>
      <c r="C1262" t="str">
        <f t="shared" si="41"/>
        <v/>
      </c>
      <c r="D1262" t="str">
        <f t="shared" si="41"/>
        <v/>
      </c>
      <c r="E1262" t="str">
        <f t="shared" si="39"/>
        <v/>
      </c>
    </row>
    <row r="1263" spans="1:5" x14ac:dyDescent="0.2">
      <c r="A1263" t="s">
        <v>1126</v>
      </c>
      <c r="B1263" t="str">
        <f t="shared" si="41"/>
        <v/>
      </c>
      <c r="C1263" t="str">
        <f t="shared" si="41"/>
        <v/>
      </c>
      <c r="D1263" t="str">
        <f t="shared" si="41"/>
        <v/>
      </c>
      <c r="E1263" t="str">
        <f t="shared" si="39"/>
        <v/>
      </c>
    </row>
    <row r="1264" spans="1:5" x14ac:dyDescent="0.2">
      <c r="A1264" t="s">
        <v>1128</v>
      </c>
      <c r="B1264" t="str">
        <f t="shared" si="41"/>
        <v/>
      </c>
      <c r="C1264" t="str">
        <f t="shared" si="41"/>
        <v/>
      </c>
      <c r="D1264" t="str">
        <f t="shared" si="41"/>
        <v/>
      </c>
      <c r="E1264" t="str">
        <f t="shared" si="39"/>
        <v/>
      </c>
    </row>
    <row r="1265" spans="1:5" x14ac:dyDescent="0.2">
      <c r="A1265" t="s">
        <v>1129</v>
      </c>
      <c r="B1265" t="str">
        <f t="shared" si="41"/>
        <v/>
      </c>
      <c r="C1265" t="str">
        <f t="shared" si="41"/>
        <v/>
      </c>
      <c r="D1265" t="str">
        <f t="shared" si="41"/>
        <v/>
      </c>
      <c r="E1265" t="str">
        <f t="shared" si="39"/>
        <v/>
      </c>
    </row>
    <row r="1266" spans="1:5" x14ac:dyDescent="0.2">
      <c r="A1266" t="s">
        <v>1130</v>
      </c>
      <c r="B1266" t="str">
        <f t="shared" si="41"/>
        <v/>
      </c>
      <c r="C1266" t="str">
        <f t="shared" si="41"/>
        <v/>
      </c>
      <c r="D1266" t="str">
        <f t="shared" si="41"/>
        <v/>
      </c>
      <c r="E1266" t="str">
        <f t="shared" si="39"/>
        <v/>
      </c>
    </row>
    <row r="1267" spans="1:5" x14ac:dyDescent="0.2">
      <c r="A1267" t="s">
        <v>1131</v>
      </c>
      <c r="B1267" t="str">
        <f t="shared" si="41"/>
        <v/>
      </c>
      <c r="C1267" t="str">
        <f t="shared" si="41"/>
        <v/>
      </c>
      <c r="D1267" t="str">
        <f t="shared" si="41"/>
        <v/>
      </c>
      <c r="E1267" t="str">
        <f t="shared" si="39"/>
        <v/>
      </c>
    </row>
    <row r="1268" spans="1:5" x14ac:dyDescent="0.2">
      <c r="A1268" t="s">
        <v>1132</v>
      </c>
      <c r="B1268" t="str">
        <f t="shared" si="41"/>
        <v/>
      </c>
      <c r="C1268" t="str">
        <f t="shared" si="41"/>
        <v/>
      </c>
      <c r="D1268" t="str">
        <f t="shared" si="41"/>
        <v/>
      </c>
      <c r="E1268" t="str">
        <f t="shared" si="39"/>
        <v/>
      </c>
    </row>
    <row r="1269" spans="1:5" x14ac:dyDescent="0.2">
      <c r="A1269" t="s">
        <v>1133</v>
      </c>
      <c r="B1269" t="str">
        <f t="shared" si="41"/>
        <v/>
      </c>
      <c r="C1269" t="str">
        <f t="shared" si="41"/>
        <v/>
      </c>
      <c r="D1269" t="str">
        <f t="shared" si="41"/>
        <v/>
      </c>
      <c r="E1269" t="str">
        <f t="shared" si="39"/>
        <v/>
      </c>
    </row>
    <row r="1270" spans="1:5" x14ac:dyDescent="0.2">
      <c r="A1270" t="s">
        <v>1134</v>
      </c>
      <c r="B1270" t="str">
        <f t="shared" si="41"/>
        <v/>
      </c>
      <c r="C1270" t="str">
        <f t="shared" si="41"/>
        <v/>
      </c>
      <c r="D1270" t="str">
        <f t="shared" si="41"/>
        <v/>
      </c>
      <c r="E1270" t="str">
        <f t="shared" si="39"/>
        <v/>
      </c>
    </row>
    <row r="1271" spans="1:5" x14ac:dyDescent="0.2">
      <c r="A1271" t="s">
        <v>1135</v>
      </c>
      <c r="B1271" t="str">
        <f t="shared" si="41"/>
        <v/>
      </c>
      <c r="C1271" t="str">
        <f t="shared" si="41"/>
        <v/>
      </c>
      <c r="D1271" t="str">
        <f t="shared" si="41"/>
        <v/>
      </c>
      <c r="E1271" t="str">
        <f t="shared" si="39"/>
        <v/>
      </c>
    </row>
    <row r="1272" spans="1:5" x14ac:dyDescent="0.2">
      <c r="A1272" t="s">
        <v>1136</v>
      </c>
      <c r="B1272" t="str">
        <f t="shared" si="41"/>
        <v/>
      </c>
      <c r="C1272" t="str">
        <f t="shared" si="41"/>
        <v/>
      </c>
      <c r="D1272" t="str">
        <f t="shared" si="41"/>
        <v/>
      </c>
      <c r="E1272" t="str">
        <f t="shared" si="39"/>
        <v/>
      </c>
    </row>
    <row r="1273" spans="1:5" x14ac:dyDescent="0.2">
      <c r="A1273" t="s">
        <v>1137</v>
      </c>
      <c r="B1273" t="str">
        <f t="shared" si="41"/>
        <v/>
      </c>
      <c r="C1273" t="str">
        <f t="shared" si="41"/>
        <v/>
      </c>
      <c r="D1273" t="str">
        <f t="shared" si="41"/>
        <v/>
      </c>
      <c r="E1273" t="str">
        <f t="shared" si="39"/>
        <v/>
      </c>
    </row>
    <row r="1274" spans="1:5" x14ac:dyDescent="0.2">
      <c r="A1274" t="s">
        <v>1138</v>
      </c>
      <c r="B1274" t="str">
        <f t="shared" si="41"/>
        <v/>
      </c>
      <c r="C1274" t="str">
        <f t="shared" si="41"/>
        <v/>
      </c>
      <c r="D1274" t="str">
        <f t="shared" si="41"/>
        <v/>
      </c>
      <c r="E1274" t="str">
        <f t="shared" si="39"/>
        <v/>
      </c>
    </row>
    <row r="1275" spans="1:5" x14ac:dyDescent="0.2">
      <c r="A1275" t="s">
        <v>1139</v>
      </c>
      <c r="B1275" t="str">
        <f t="shared" si="41"/>
        <v/>
      </c>
      <c r="C1275" t="str">
        <f t="shared" si="41"/>
        <v/>
      </c>
      <c r="D1275" t="str">
        <f t="shared" si="41"/>
        <v/>
      </c>
      <c r="E1275" t="str">
        <f t="shared" si="39"/>
        <v/>
      </c>
    </row>
    <row r="1276" spans="1:5" x14ac:dyDescent="0.2">
      <c r="A1276" t="s">
        <v>1140</v>
      </c>
      <c r="B1276" t="str">
        <f t="shared" si="41"/>
        <v/>
      </c>
      <c r="C1276" t="str">
        <f t="shared" si="41"/>
        <v/>
      </c>
      <c r="D1276" t="str">
        <f t="shared" si="41"/>
        <v/>
      </c>
      <c r="E1276" t="str">
        <f t="shared" si="39"/>
        <v/>
      </c>
    </row>
    <row r="1277" spans="1:5" x14ac:dyDescent="0.2">
      <c r="A1277" t="s">
        <v>1141</v>
      </c>
      <c r="B1277" t="str">
        <f t="shared" si="41"/>
        <v/>
      </c>
      <c r="C1277" t="str">
        <f t="shared" si="41"/>
        <v/>
      </c>
      <c r="D1277" t="str">
        <f t="shared" si="41"/>
        <v/>
      </c>
      <c r="E1277" t="str">
        <f t="shared" si="39"/>
        <v/>
      </c>
    </row>
    <row r="1278" spans="1:5" x14ac:dyDescent="0.2">
      <c r="A1278" t="s">
        <v>1142</v>
      </c>
      <c r="B1278" t="str">
        <f t="shared" si="41"/>
        <v/>
      </c>
      <c r="C1278" t="str">
        <f t="shared" si="41"/>
        <v/>
      </c>
      <c r="D1278" t="str">
        <f t="shared" si="41"/>
        <v/>
      </c>
      <c r="E1278" t="str">
        <f t="shared" si="39"/>
        <v/>
      </c>
    </row>
    <row r="1279" spans="1:5" x14ac:dyDescent="0.2">
      <c r="A1279" t="s">
        <v>1143</v>
      </c>
      <c r="B1279" t="str">
        <f t="shared" si="41"/>
        <v/>
      </c>
      <c r="C1279" t="str">
        <f t="shared" si="41"/>
        <v/>
      </c>
      <c r="D1279" t="str">
        <f t="shared" si="41"/>
        <v/>
      </c>
      <c r="E1279" t="str">
        <f t="shared" si="39"/>
        <v/>
      </c>
    </row>
    <row r="1280" spans="1:5" x14ac:dyDescent="0.2">
      <c r="A1280" t="s">
        <v>1163</v>
      </c>
      <c r="B1280" t="str">
        <f t="shared" si="41"/>
        <v>BlackRock</v>
      </c>
      <c r="C1280" t="str">
        <f t="shared" si="41"/>
        <v/>
      </c>
      <c r="D1280" t="str">
        <f t="shared" si="41"/>
        <v/>
      </c>
      <c r="E1280" t="str">
        <f t="shared" si="39"/>
        <v>BlackRock</v>
      </c>
    </row>
    <row r="1281" spans="1:5" x14ac:dyDescent="0.2">
      <c r="A1281" t="s">
        <v>1170</v>
      </c>
      <c r="B1281" t="str">
        <f t="shared" si="41"/>
        <v/>
      </c>
      <c r="C1281" t="str">
        <f t="shared" si="41"/>
        <v/>
      </c>
      <c r="D1281" t="str">
        <f t="shared" si="41"/>
        <v/>
      </c>
      <c r="E1281" t="str">
        <f t="shared" si="39"/>
        <v/>
      </c>
    </row>
    <row r="1282" spans="1:5" x14ac:dyDescent="0.2">
      <c r="A1282" t="s">
        <v>1176</v>
      </c>
      <c r="B1282" t="str">
        <f t="shared" si="41"/>
        <v>BlackRock</v>
      </c>
      <c r="C1282" t="str">
        <f t="shared" si="41"/>
        <v/>
      </c>
      <c r="D1282" t="str">
        <f t="shared" si="41"/>
        <v/>
      </c>
      <c r="E1282" t="str">
        <f t="shared" ref="E1282:E1345" si="42">B1282&amp;C1282&amp;D1282</f>
        <v>BlackRock</v>
      </c>
    </row>
    <row r="1283" spans="1:5" x14ac:dyDescent="0.2">
      <c r="A1283" t="s">
        <v>1191</v>
      </c>
      <c r="B1283" t="str">
        <f t="shared" ref="B1283:D1314" si="43">IF(IFERROR(FIND(B$1,$A1283),0)&gt;0,B$1,"")</f>
        <v/>
      </c>
      <c r="C1283" t="str">
        <f t="shared" si="43"/>
        <v/>
      </c>
      <c r="D1283" t="str">
        <f t="shared" si="43"/>
        <v/>
      </c>
      <c r="E1283" t="str">
        <f t="shared" si="42"/>
        <v/>
      </c>
    </row>
    <row r="1284" spans="1:5" x14ac:dyDescent="0.2">
      <c r="A1284" t="s">
        <v>1192</v>
      </c>
      <c r="B1284" t="str">
        <f t="shared" si="43"/>
        <v/>
      </c>
      <c r="C1284" t="str">
        <f t="shared" si="43"/>
        <v/>
      </c>
      <c r="D1284" t="str">
        <f t="shared" si="43"/>
        <v/>
      </c>
      <c r="E1284" t="str">
        <f t="shared" si="42"/>
        <v/>
      </c>
    </row>
    <row r="1285" spans="1:5" x14ac:dyDescent="0.2">
      <c r="A1285" t="s">
        <v>1193</v>
      </c>
      <c r="B1285" t="str">
        <f t="shared" si="43"/>
        <v/>
      </c>
      <c r="C1285" t="str">
        <f t="shared" si="43"/>
        <v/>
      </c>
      <c r="D1285" t="str">
        <f t="shared" si="43"/>
        <v/>
      </c>
      <c r="E1285" t="str">
        <f t="shared" si="42"/>
        <v/>
      </c>
    </row>
    <row r="1286" spans="1:5" x14ac:dyDescent="0.2">
      <c r="A1286" t="s">
        <v>1194</v>
      </c>
      <c r="B1286" t="str">
        <f t="shared" si="43"/>
        <v/>
      </c>
      <c r="C1286" t="str">
        <f t="shared" si="43"/>
        <v/>
      </c>
      <c r="D1286" t="str">
        <f t="shared" si="43"/>
        <v/>
      </c>
      <c r="E1286" t="str">
        <f t="shared" si="42"/>
        <v/>
      </c>
    </row>
    <row r="1287" spans="1:5" x14ac:dyDescent="0.2">
      <c r="A1287" t="s">
        <v>1195</v>
      </c>
      <c r="B1287" t="str">
        <f t="shared" si="43"/>
        <v/>
      </c>
      <c r="C1287" t="str">
        <f t="shared" si="43"/>
        <v/>
      </c>
      <c r="D1287" t="str">
        <f t="shared" si="43"/>
        <v/>
      </c>
      <c r="E1287" t="str">
        <f t="shared" si="42"/>
        <v/>
      </c>
    </row>
    <row r="1288" spans="1:5" x14ac:dyDescent="0.2">
      <c r="A1288" t="s">
        <v>1197</v>
      </c>
      <c r="B1288" t="str">
        <f t="shared" si="43"/>
        <v/>
      </c>
      <c r="C1288" t="str">
        <f t="shared" si="43"/>
        <v/>
      </c>
      <c r="D1288" t="str">
        <f t="shared" si="43"/>
        <v/>
      </c>
      <c r="E1288" t="str">
        <f t="shared" si="42"/>
        <v/>
      </c>
    </row>
    <row r="1289" spans="1:5" x14ac:dyDescent="0.2">
      <c r="A1289" t="s">
        <v>1216</v>
      </c>
      <c r="B1289" t="str">
        <f t="shared" si="43"/>
        <v/>
      </c>
      <c r="C1289" t="str">
        <f t="shared" si="43"/>
        <v/>
      </c>
      <c r="D1289" t="str">
        <f t="shared" si="43"/>
        <v/>
      </c>
      <c r="E1289" t="str">
        <f t="shared" si="42"/>
        <v/>
      </c>
    </row>
    <row r="1290" spans="1:5" x14ac:dyDescent="0.2">
      <c r="A1290" t="s">
        <v>1226</v>
      </c>
      <c r="B1290" t="str">
        <f t="shared" si="43"/>
        <v/>
      </c>
      <c r="C1290" t="str">
        <f t="shared" si="43"/>
        <v/>
      </c>
      <c r="D1290" t="str">
        <f t="shared" si="43"/>
        <v/>
      </c>
      <c r="E1290" t="str">
        <f t="shared" si="42"/>
        <v/>
      </c>
    </row>
    <row r="1291" spans="1:5" x14ac:dyDescent="0.2">
      <c r="A1291" t="s">
        <v>1227</v>
      </c>
      <c r="B1291" t="str">
        <f t="shared" si="43"/>
        <v/>
      </c>
      <c r="C1291" t="str">
        <f t="shared" si="43"/>
        <v/>
      </c>
      <c r="D1291" t="str">
        <f t="shared" si="43"/>
        <v/>
      </c>
      <c r="E1291" t="str">
        <f t="shared" si="42"/>
        <v/>
      </c>
    </row>
    <row r="1292" spans="1:5" x14ac:dyDescent="0.2">
      <c r="A1292" t="s">
        <v>1228</v>
      </c>
      <c r="B1292" t="str">
        <f t="shared" si="43"/>
        <v/>
      </c>
      <c r="C1292" t="str">
        <f t="shared" si="43"/>
        <v/>
      </c>
      <c r="D1292" t="str">
        <f t="shared" si="43"/>
        <v/>
      </c>
      <c r="E1292" t="str">
        <f t="shared" si="42"/>
        <v/>
      </c>
    </row>
    <row r="1293" spans="1:5" x14ac:dyDescent="0.2">
      <c r="A1293" t="s">
        <v>1229</v>
      </c>
      <c r="B1293" t="str">
        <f t="shared" si="43"/>
        <v/>
      </c>
      <c r="C1293" t="str">
        <f t="shared" si="43"/>
        <v/>
      </c>
      <c r="D1293" t="str">
        <f t="shared" si="43"/>
        <v/>
      </c>
      <c r="E1293" t="str">
        <f t="shared" si="42"/>
        <v/>
      </c>
    </row>
    <row r="1294" spans="1:5" x14ac:dyDescent="0.2">
      <c r="A1294" t="s">
        <v>1231</v>
      </c>
      <c r="B1294" t="str">
        <f t="shared" si="43"/>
        <v/>
      </c>
      <c r="C1294" t="str">
        <f t="shared" si="43"/>
        <v/>
      </c>
      <c r="D1294" t="str">
        <f t="shared" si="43"/>
        <v/>
      </c>
      <c r="E1294" t="str">
        <f t="shared" si="42"/>
        <v/>
      </c>
    </row>
    <row r="1295" spans="1:5" x14ac:dyDescent="0.2">
      <c r="A1295" t="s">
        <v>1232</v>
      </c>
      <c r="B1295" t="str">
        <f t="shared" si="43"/>
        <v/>
      </c>
      <c r="C1295" t="str">
        <f t="shared" si="43"/>
        <v/>
      </c>
      <c r="D1295" t="str">
        <f t="shared" si="43"/>
        <v/>
      </c>
      <c r="E1295" t="str">
        <f t="shared" si="42"/>
        <v/>
      </c>
    </row>
    <row r="1296" spans="1:5" x14ac:dyDescent="0.2">
      <c r="A1296" t="s">
        <v>1233</v>
      </c>
      <c r="B1296" t="str">
        <f t="shared" si="43"/>
        <v/>
      </c>
      <c r="C1296" t="str">
        <f t="shared" si="43"/>
        <v/>
      </c>
      <c r="D1296" t="str">
        <f t="shared" si="43"/>
        <v/>
      </c>
      <c r="E1296" t="str">
        <f t="shared" si="42"/>
        <v/>
      </c>
    </row>
    <row r="1297" spans="1:5" x14ac:dyDescent="0.2">
      <c r="A1297" t="s">
        <v>1234</v>
      </c>
      <c r="B1297" t="str">
        <f t="shared" si="43"/>
        <v/>
      </c>
      <c r="C1297" t="str">
        <f t="shared" si="43"/>
        <v/>
      </c>
      <c r="D1297" t="str">
        <f t="shared" si="43"/>
        <v/>
      </c>
      <c r="E1297" t="str">
        <f t="shared" si="42"/>
        <v/>
      </c>
    </row>
    <row r="1298" spans="1:5" x14ac:dyDescent="0.2">
      <c r="A1298" t="s">
        <v>1235</v>
      </c>
      <c r="B1298" t="str">
        <f t="shared" si="43"/>
        <v/>
      </c>
      <c r="C1298" t="str">
        <f t="shared" si="43"/>
        <v/>
      </c>
      <c r="D1298" t="str">
        <f t="shared" si="43"/>
        <v/>
      </c>
      <c r="E1298" t="str">
        <f t="shared" si="42"/>
        <v/>
      </c>
    </row>
    <row r="1299" spans="1:5" x14ac:dyDescent="0.2">
      <c r="A1299" t="s">
        <v>1236</v>
      </c>
      <c r="B1299" t="str">
        <f t="shared" si="43"/>
        <v/>
      </c>
      <c r="C1299" t="str">
        <f t="shared" si="43"/>
        <v/>
      </c>
      <c r="D1299" t="str">
        <f t="shared" si="43"/>
        <v/>
      </c>
      <c r="E1299" t="str">
        <f t="shared" si="42"/>
        <v/>
      </c>
    </row>
    <row r="1300" spans="1:5" x14ac:dyDescent="0.2">
      <c r="A1300" t="s">
        <v>1237</v>
      </c>
      <c r="B1300" t="str">
        <f t="shared" si="43"/>
        <v/>
      </c>
      <c r="C1300" t="str">
        <f t="shared" si="43"/>
        <v/>
      </c>
      <c r="D1300" t="str">
        <f t="shared" si="43"/>
        <v/>
      </c>
      <c r="E1300" t="str">
        <f t="shared" si="42"/>
        <v/>
      </c>
    </row>
    <row r="1301" spans="1:5" x14ac:dyDescent="0.2">
      <c r="A1301" t="s">
        <v>1238</v>
      </c>
      <c r="B1301" t="str">
        <f t="shared" si="43"/>
        <v/>
      </c>
      <c r="C1301" t="str">
        <f t="shared" si="43"/>
        <v/>
      </c>
      <c r="D1301" t="str">
        <f t="shared" si="43"/>
        <v/>
      </c>
      <c r="E1301" t="str">
        <f t="shared" si="42"/>
        <v/>
      </c>
    </row>
    <row r="1302" spans="1:5" x14ac:dyDescent="0.2">
      <c r="A1302" t="s">
        <v>1240</v>
      </c>
      <c r="B1302" t="str">
        <f t="shared" si="43"/>
        <v/>
      </c>
      <c r="C1302" t="str">
        <f t="shared" si="43"/>
        <v/>
      </c>
      <c r="D1302" t="str">
        <f t="shared" si="43"/>
        <v/>
      </c>
      <c r="E1302" t="str">
        <f t="shared" si="42"/>
        <v/>
      </c>
    </row>
    <row r="1303" spans="1:5" x14ac:dyDescent="0.2">
      <c r="A1303" t="s">
        <v>1241</v>
      </c>
      <c r="B1303" t="str">
        <f t="shared" si="43"/>
        <v/>
      </c>
      <c r="C1303" t="str">
        <f t="shared" si="43"/>
        <v/>
      </c>
      <c r="D1303" t="str">
        <f t="shared" si="43"/>
        <v/>
      </c>
      <c r="E1303" t="str">
        <f t="shared" si="42"/>
        <v/>
      </c>
    </row>
    <row r="1304" spans="1:5" x14ac:dyDescent="0.2">
      <c r="A1304" t="s">
        <v>1243</v>
      </c>
      <c r="B1304" t="str">
        <f t="shared" si="43"/>
        <v/>
      </c>
      <c r="C1304" t="str">
        <f t="shared" si="43"/>
        <v/>
      </c>
      <c r="D1304" t="str">
        <f t="shared" si="43"/>
        <v/>
      </c>
      <c r="E1304" t="str">
        <f t="shared" si="42"/>
        <v/>
      </c>
    </row>
    <row r="1305" spans="1:5" x14ac:dyDescent="0.2">
      <c r="A1305" t="s">
        <v>1244</v>
      </c>
      <c r="B1305" t="str">
        <f t="shared" si="43"/>
        <v/>
      </c>
      <c r="C1305" t="str">
        <f t="shared" si="43"/>
        <v/>
      </c>
      <c r="D1305" t="str">
        <f t="shared" si="43"/>
        <v/>
      </c>
      <c r="E1305" t="str">
        <f t="shared" si="42"/>
        <v/>
      </c>
    </row>
    <row r="1306" spans="1:5" x14ac:dyDescent="0.2">
      <c r="A1306" t="s">
        <v>1245</v>
      </c>
      <c r="B1306" t="str">
        <f t="shared" si="43"/>
        <v/>
      </c>
      <c r="C1306" t="str">
        <f t="shared" si="43"/>
        <v/>
      </c>
      <c r="D1306" t="str">
        <f t="shared" si="43"/>
        <v/>
      </c>
      <c r="E1306" t="str">
        <f t="shared" si="42"/>
        <v/>
      </c>
    </row>
    <row r="1307" spans="1:5" x14ac:dyDescent="0.2">
      <c r="A1307" t="s">
        <v>1246</v>
      </c>
      <c r="B1307" t="str">
        <f t="shared" si="43"/>
        <v/>
      </c>
      <c r="C1307" t="str">
        <f t="shared" si="43"/>
        <v/>
      </c>
      <c r="D1307" t="str">
        <f t="shared" si="43"/>
        <v/>
      </c>
      <c r="E1307" t="str">
        <f t="shared" si="42"/>
        <v/>
      </c>
    </row>
    <row r="1308" spans="1:5" x14ac:dyDescent="0.2">
      <c r="A1308" t="s">
        <v>1247</v>
      </c>
      <c r="B1308" t="str">
        <f t="shared" si="43"/>
        <v/>
      </c>
      <c r="C1308" t="str">
        <f t="shared" si="43"/>
        <v/>
      </c>
      <c r="D1308" t="str">
        <f t="shared" si="43"/>
        <v/>
      </c>
      <c r="E1308" t="str">
        <f t="shared" si="42"/>
        <v/>
      </c>
    </row>
    <row r="1309" spans="1:5" x14ac:dyDescent="0.2">
      <c r="A1309" t="s">
        <v>1248</v>
      </c>
      <c r="B1309" t="str">
        <f t="shared" si="43"/>
        <v/>
      </c>
      <c r="C1309" t="str">
        <f t="shared" si="43"/>
        <v/>
      </c>
      <c r="D1309" t="str">
        <f t="shared" si="43"/>
        <v/>
      </c>
      <c r="E1309" t="str">
        <f t="shared" si="42"/>
        <v/>
      </c>
    </row>
    <row r="1310" spans="1:5" x14ac:dyDescent="0.2">
      <c r="A1310" t="s">
        <v>1249</v>
      </c>
      <c r="B1310" t="str">
        <f t="shared" si="43"/>
        <v/>
      </c>
      <c r="C1310" t="str">
        <f t="shared" si="43"/>
        <v/>
      </c>
      <c r="D1310" t="str">
        <f t="shared" si="43"/>
        <v/>
      </c>
      <c r="E1310" t="str">
        <f t="shared" si="42"/>
        <v/>
      </c>
    </row>
    <row r="1311" spans="1:5" x14ac:dyDescent="0.2">
      <c r="A1311" t="s">
        <v>1250</v>
      </c>
      <c r="B1311" t="str">
        <f t="shared" si="43"/>
        <v/>
      </c>
      <c r="C1311" t="str">
        <f t="shared" si="43"/>
        <v/>
      </c>
      <c r="D1311" t="str">
        <f t="shared" si="43"/>
        <v/>
      </c>
      <c r="E1311" t="str">
        <f t="shared" si="42"/>
        <v/>
      </c>
    </row>
    <row r="1312" spans="1:5" x14ac:dyDescent="0.2">
      <c r="A1312" t="s">
        <v>1251</v>
      </c>
      <c r="B1312" t="str">
        <f t="shared" si="43"/>
        <v/>
      </c>
      <c r="C1312" t="str">
        <f t="shared" si="43"/>
        <v/>
      </c>
      <c r="D1312" t="str">
        <f t="shared" si="43"/>
        <v/>
      </c>
      <c r="E1312" t="str">
        <f t="shared" si="42"/>
        <v/>
      </c>
    </row>
    <row r="1313" spans="1:5" x14ac:dyDescent="0.2">
      <c r="A1313" t="s">
        <v>1252</v>
      </c>
      <c r="B1313" t="str">
        <f t="shared" si="43"/>
        <v/>
      </c>
      <c r="C1313" t="str">
        <f t="shared" si="43"/>
        <v/>
      </c>
      <c r="D1313" t="str">
        <f t="shared" si="43"/>
        <v/>
      </c>
      <c r="E1313" t="str">
        <f t="shared" si="42"/>
        <v/>
      </c>
    </row>
    <row r="1314" spans="1:5" x14ac:dyDescent="0.2">
      <c r="A1314" t="s">
        <v>1253</v>
      </c>
      <c r="B1314" t="str">
        <f t="shared" si="43"/>
        <v/>
      </c>
      <c r="C1314" t="str">
        <f t="shared" si="43"/>
        <v/>
      </c>
      <c r="D1314" t="str">
        <f t="shared" si="43"/>
        <v/>
      </c>
      <c r="E1314" t="str">
        <f t="shared" si="42"/>
        <v/>
      </c>
    </row>
    <row r="1315" spans="1:5" x14ac:dyDescent="0.2">
      <c r="A1315" t="s">
        <v>1254</v>
      </c>
      <c r="B1315" t="str">
        <f t="shared" ref="B1315:D1346" si="44">IF(IFERROR(FIND(B$1,$A1315),0)&gt;0,B$1,"")</f>
        <v/>
      </c>
      <c r="C1315" t="str">
        <f t="shared" si="44"/>
        <v/>
      </c>
      <c r="D1315" t="str">
        <f t="shared" si="44"/>
        <v/>
      </c>
      <c r="E1315" t="str">
        <f t="shared" si="42"/>
        <v/>
      </c>
    </row>
    <row r="1316" spans="1:5" x14ac:dyDescent="0.2">
      <c r="A1316" t="s">
        <v>1255</v>
      </c>
      <c r="B1316" t="str">
        <f t="shared" si="44"/>
        <v/>
      </c>
      <c r="C1316" t="str">
        <f t="shared" si="44"/>
        <v/>
      </c>
      <c r="D1316" t="str">
        <f t="shared" si="44"/>
        <v/>
      </c>
      <c r="E1316" t="str">
        <f t="shared" si="42"/>
        <v/>
      </c>
    </row>
    <row r="1317" spans="1:5" x14ac:dyDescent="0.2">
      <c r="A1317" t="s">
        <v>1256</v>
      </c>
      <c r="B1317" t="str">
        <f t="shared" si="44"/>
        <v/>
      </c>
      <c r="C1317" t="str">
        <f t="shared" si="44"/>
        <v/>
      </c>
      <c r="D1317" t="str">
        <f t="shared" si="44"/>
        <v/>
      </c>
      <c r="E1317" t="str">
        <f t="shared" si="42"/>
        <v/>
      </c>
    </row>
    <row r="1318" spans="1:5" x14ac:dyDescent="0.2">
      <c r="A1318" t="s">
        <v>1268</v>
      </c>
      <c r="B1318" t="str">
        <f t="shared" si="44"/>
        <v/>
      </c>
      <c r="C1318" t="str">
        <f t="shared" si="44"/>
        <v/>
      </c>
      <c r="D1318" t="str">
        <f t="shared" si="44"/>
        <v/>
      </c>
      <c r="E1318" t="str">
        <f t="shared" si="42"/>
        <v/>
      </c>
    </row>
    <row r="1319" spans="1:5" x14ac:dyDescent="0.2">
      <c r="A1319" t="s">
        <v>1269</v>
      </c>
      <c r="B1319" t="str">
        <f t="shared" si="44"/>
        <v/>
      </c>
      <c r="C1319" t="str">
        <f t="shared" si="44"/>
        <v/>
      </c>
      <c r="D1319" t="str">
        <f t="shared" si="44"/>
        <v/>
      </c>
      <c r="E1319" t="str">
        <f t="shared" si="42"/>
        <v/>
      </c>
    </row>
    <row r="1320" spans="1:5" x14ac:dyDescent="0.2">
      <c r="A1320" t="s">
        <v>1271</v>
      </c>
      <c r="B1320" t="str">
        <f t="shared" si="44"/>
        <v/>
      </c>
      <c r="C1320" t="str">
        <f t="shared" si="44"/>
        <v/>
      </c>
      <c r="D1320" t="str">
        <f t="shared" si="44"/>
        <v/>
      </c>
      <c r="E1320" t="str">
        <f t="shared" si="42"/>
        <v/>
      </c>
    </row>
    <row r="1321" spans="1:5" x14ac:dyDescent="0.2">
      <c r="A1321" t="s">
        <v>1273</v>
      </c>
      <c r="B1321" t="str">
        <f t="shared" si="44"/>
        <v/>
      </c>
      <c r="C1321" t="str">
        <f t="shared" si="44"/>
        <v/>
      </c>
      <c r="D1321" t="str">
        <f t="shared" si="44"/>
        <v/>
      </c>
      <c r="E1321" t="str">
        <f t="shared" si="42"/>
        <v/>
      </c>
    </row>
    <row r="1322" spans="1:5" x14ac:dyDescent="0.2">
      <c r="A1322" t="s">
        <v>1275</v>
      </c>
      <c r="B1322" t="str">
        <f t="shared" si="44"/>
        <v/>
      </c>
      <c r="C1322" t="str">
        <f t="shared" si="44"/>
        <v/>
      </c>
      <c r="D1322" t="str">
        <f t="shared" si="44"/>
        <v/>
      </c>
      <c r="E1322" t="str">
        <f t="shared" si="42"/>
        <v/>
      </c>
    </row>
    <row r="1323" spans="1:5" x14ac:dyDescent="0.2">
      <c r="A1323" t="s">
        <v>1277</v>
      </c>
      <c r="B1323" t="str">
        <f t="shared" si="44"/>
        <v/>
      </c>
      <c r="C1323" t="str">
        <f t="shared" si="44"/>
        <v/>
      </c>
      <c r="D1323" t="str">
        <f t="shared" si="44"/>
        <v/>
      </c>
      <c r="E1323" t="str">
        <f t="shared" si="42"/>
        <v/>
      </c>
    </row>
    <row r="1324" spans="1:5" x14ac:dyDescent="0.2">
      <c r="A1324" t="s">
        <v>1279</v>
      </c>
      <c r="B1324" t="str">
        <f t="shared" si="44"/>
        <v/>
      </c>
      <c r="C1324" t="str">
        <f t="shared" si="44"/>
        <v/>
      </c>
      <c r="D1324" t="str">
        <f t="shared" si="44"/>
        <v/>
      </c>
      <c r="E1324" t="str">
        <f t="shared" si="42"/>
        <v/>
      </c>
    </row>
    <row r="1325" spans="1:5" x14ac:dyDescent="0.2">
      <c r="A1325" t="s">
        <v>1280</v>
      </c>
      <c r="B1325" t="str">
        <f t="shared" si="44"/>
        <v/>
      </c>
      <c r="C1325" t="str">
        <f t="shared" si="44"/>
        <v/>
      </c>
      <c r="D1325" t="str">
        <f t="shared" si="44"/>
        <v/>
      </c>
      <c r="E1325" t="str">
        <f t="shared" si="42"/>
        <v/>
      </c>
    </row>
    <row r="1326" spans="1:5" x14ac:dyDescent="0.2">
      <c r="A1326" t="s">
        <v>1283</v>
      </c>
      <c r="B1326" t="str">
        <f t="shared" si="44"/>
        <v/>
      </c>
      <c r="C1326" t="str">
        <f t="shared" si="44"/>
        <v/>
      </c>
      <c r="D1326" t="str">
        <f t="shared" si="44"/>
        <v/>
      </c>
      <c r="E1326" t="str">
        <f t="shared" si="42"/>
        <v/>
      </c>
    </row>
    <row r="1327" spans="1:5" x14ac:dyDescent="0.2">
      <c r="A1327" t="s">
        <v>1285</v>
      </c>
      <c r="B1327" t="str">
        <f t="shared" si="44"/>
        <v/>
      </c>
      <c r="C1327" t="str">
        <f t="shared" si="44"/>
        <v/>
      </c>
      <c r="D1327" t="str">
        <f t="shared" si="44"/>
        <v/>
      </c>
      <c r="E1327" t="str">
        <f t="shared" si="42"/>
        <v/>
      </c>
    </row>
    <row r="1328" spans="1:5" x14ac:dyDescent="0.2">
      <c r="A1328" t="s">
        <v>1286</v>
      </c>
      <c r="B1328" t="str">
        <f t="shared" si="44"/>
        <v/>
      </c>
      <c r="C1328" t="str">
        <f t="shared" si="44"/>
        <v/>
      </c>
      <c r="D1328" t="str">
        <f t="shared" si="44"/>
        <v/>
      </c>
      <c r="E1328" t="str">
        <f t="shared" si="42"/>
        <v/>
      </c>
    </row>
    <row r="1329" spans="1:5" x14ac:dyDescent="0.2">
      <c r="A1329" t="s">
        <v>1288</v>
      </c>
      <c r="B1329" t="str">
        <f t="shared" si="44"/>
        <v/>
      </c>
      <c r="C1329" t="str">
        <f t="shared" si="44"/>
        <v/>
      </c>
      <c r="D1329" t="str">
        <f t="shared" si="44"/>
        <v/>
      </c>
      <c r="E1329" t="str">
        <f t="shared" si="42"/>
        <v/>
      </c>
    </row>
    <row r="1330" spans="1:5" x14ac:dyDescent="0.2">
      <c r="A1330" t="s">
        <v>1289</v>
      </c>
      <c r="B1330" t="str">
        <f t="shared" si="44"/>
        <v/>
      </c>
      <c r="C1330" t="str">
        <f t="shared" si="44"/>
        <v/>
      </c>
      <c r="D1330" t="str">
        <f t="shared" si="44"/>
        <v/>
      </c>
      <c r="E1330" t="str">
        <f t="shared" si="42"/>
        <v/>
      </c>
    </row>
    <row r="1331" spans="1:5" x14ac:dyDescent="0.2">
      <c r="A1331" t="s">
        <v>1290</v>
      </c>
      <c r="B1331" t="str">
        <f t="shared" si="44"/>
        <v/>
      </c>
      <c r="C1331" t="str">
        <f t="shared" si="44"/>
        <v/>
      </c>
      <c r="D1331" t="str">
        <f t="shared" si="44"/>
        <v/>
      </c>
      <c r="E1331" t="str">
        <f t="shared" si="42"/>
        <v/>
      </c>
    </row>
    <row r="1332" spans="1:5" x14ac:dyDescent="0.2">
      <c r="A1332" t="s">
        <v>1291</v>
      </c>
      <c r="B1332" t="str">
        <f t="shared" si="44"/>
        <v/>
      </c>
      <c r="C1332" t="str">
        <f t="shared" si="44"/>
        <v/>
      </c>
      <c r="D1332" t="str">
        <f t="shared" si="44"/>
        <v/>
      </c>
      <c r="E1332" t="str">
        <f t="shared" si="42"/>
        <v/>
      </c>
    </row>
    <row r="1333" spans="1:5" x14ac:dyDescent="0.2">
      <c r="A1333" t="s">
        <v>1292</v>
      </c>
      <c r="B1333" t="str">
        <f t="shared" si="44"/>
        <v/>
      </c>
      <c r="C1333" t="str">
        <f t="shared" si="44"/>
        <v/>
      </c>
      <c r="D1333" t="str">
        <f t="shared" si="44"/>
        <v/>
      </c>
      <c r="E1333" t="str">
        <f t="shared" si="42"/>
        <v/>
      </c>
    </row>
    <row r="1334" spans="1:5" x14ac:dyDescent="0.2">
      <c r="A1334" t="s">
        <v>1293</v>
      </c>
      <c r="B1334" t="str">
        <f t="shared" si="44"/>
        <v/>
      </c>
      <c r="C1334" t="str">
        <f t="shared" si="44"/>
        <v/>
      </c>
      <c r="D1334" t="str">
        <f t="shared" si="44"/>
        <v/>
      </c>
      <c r="E1334" t="str">
        <f t="shared" si="42"/>
        <v/>
      </c>
    </row>
    <row r="1335" spans="1:5" x14ac:dyDescent="0.2">
      <c r="A1335" t="s">
        <v>1331</v>
      </c>
      <c r="B1335" t="str">
        <f t="shared" si="44"/>
        <v/>
      </c>
      <c r="C1335" t="str">
        <f t="shared" si="44"/>
        <v/>
      </c>
      <c r="D1335" t="str">
        <f t="shared" si="44"/>
        <v/>
      </c>
      <c r="E1335" t="str">
        <f t="shared" si="42"/>
        <v/>
      </c>
    </row>
    <row r="1336" spans="1:5" x14ac:dyDescent="0.2">
      <c r="A1336" t="s">
        <v>1332</v>
      </c>
      <c r="B1336" t="str">
        <f t="shared" si="44"/>
        <v/>
      </c>
      <c r="C1336" t="str">
        <f t="shared" si="44"/>
        <v/>
      </c>
      <c r="D1336" t="str">
        <f t="shared" si="44"/>
        <v/>
      </c>
      <c r="E1336" t="str">
        <f t="shared" si="42"/>
        <v/>
      </c>
    </row>
    <row r="1337" spans="1:5" x14ac:dyDescent="0.2">
      <c r="A1337" t="s">
        <v>1333</v>
      </c>
      <c r="B1337" t="str">
        <f t="shared" si="44"/>
        <v/>
      </c>
      <c r="C1337" t="str">
        <f t="shared" si="44"/>
        <v/>
      </c>
      <c r="D1337" t="str">
        <f t="shared" si="44"/>
        <v/>
      </c>
      <c r="E1337" t="str">
        <f t="shared" si="42"/>
        <v/>
      </c>
    </row>
    <row r="1338" spans="1:5" x14ac:dyDescent="0.2">
      <c r="A1338" t="s">
        <v>1335</v>
      </c>
      <c r="B1338" t="str">
        <f t="shared" si="44"/>
        <v/>
      </c>
      <c r="C1338" t="str">
        <f t="shared" si="44"/>
        <v/>
      </c>
      <c r="D1338" t="str">
        <f t="shared" si="44"/>
        <v/>
      </c>
      <c r="E1338" t="str">
        <f t="shared" si="42"/>
        <v/>
      </c>
    </row>
    <row r="1339" spans="1:5" x14ac:dyDescent="0.2">
      <c r="A1339" t="s">
        <v>1336</v>
      </c>
      <c r="B1339" t="str">
        <f t="shared" si="44"/>
        <v/>
      </c>
      <c r="C1339" t="str">
        <f t="shared" si="44"/>
        <v/>
      </c>
      <c r="D1339" t="str">
        <f t="shared" si="44"/>
        <v/>
      </c>
      <c r="E1339" t="str">
        <f t="shared" si="42"/>
        <v/>
      </c>
    </row>
    <row r="1340" spans="1:5" x14ac:dyDescent="0.2">
      <c r="A1340" t="s">
        <v>1337</v>
      </c>
      <c r="B1340" t="str">
        <f t="shared" si="44"/>
        <v/>
      </c>
      <c r="C1340" t="str">
        <f t="shared" si="44"/>
        <v/>
      </c>
      <c r="D1340" t="str">
        <f t="shared" si="44"/>
        <v/>
      </c>
      <c r="E1340" t="str">
        <f t="shared" si="42"/>
        <v/>
      </c>
    </row>
    <row r="1341" spans="1:5" x14ac:dyDescent="0.2">
      <c r="A1341" t="s">
        <v>1338</v>
      </c>
      <c r="B1341" t="str">
        <f t="shared" si="44"/>
        <v/>
      </c>
      <c r="C1341" t="str">
        <f t="shared" si="44"/>
        <v/>
      </c>
      <c r="D1341" t="str">
        <f t="shared" si="44"/>
        <v/>
      </c>
      <c r="E1341" t="str">
        <f t="shared" si="42"/>
        <v/>
      </c>
    </row>
    <row r="1342" spans="1:5" x14ac:dyDescent="0.2">
      <c r="A1342" t="s">
        <v>1339</v>
      </c>
      <c r="B1342" t="str">
        <f t="shared" si="44"/>
        <v/>
      </c>
      <c r="C1342" t="str">
        <f t="shared" si="44"/>
        <v/>
      </c>
      <c r="D1342" t="str">
        <f t="shared" si="44"/>
        <v/>
      </c>
      <c r="E1342" t="str">
        <f t="shared" si="42"/>
        <v/>
      </c>
    </row>
    <row r="1343" spans="1:5" x14ac:dyDescent="0.2">
      <c r="A1343" t="s">
        <v>1340</v>
      </c>
      <c r="B1343" t="str">
        <f t="shared" si="44"/>
        <v/>
      </c>
      <c r="C1343" t="str">
        <f t="shared" si="44"/>
        <v/>
      </c>
      <c r="D1343" t="str">
        <f t="shared" si="44"/>
        <v/>
      </c>
      <c r="E1343" t="str">
        <f t="shared" si="42"/>
        <v/>
      </c>
    </row>
    <row r="1344" spans="1:5" x14ac:dyDescent="0.2">
      <c r="A1344" t="s">
        <v>1354</v>
      </c>
      <c r="B1344" t="str">
        <f t="shared" si="44"/>
        <v/>
      </c>
      <c r="C1344" t="str">
        <f t="shared" si="44"/>
        <v/>
      </c>
      <c r="D1344" t="str">
        <f t="shared" si="44"/>
        <v/>
      </c>
      <c r="E1344" t="str">
        <f t="shared" si="42"/>
        <v/>
      </c>
    </row>
    <row r="1345" spans="1:5" x14ac:dyDescent="0.2">
      <c r="A1345" t="s">
        <v>1371</v>
      </c>
      <c r="B1345" t="str">
        <f t="shared" si="44"/>
        <v/>
      </c>
      <c r="C1345" t="str">
        <f t="shared" si="44"/>
        <v/>
      </c>
      <c r="D1345" t="str">
        <f t="shared" si="44"/>
        <v/>
      </c>
      <c r="E1345" t="str">
        <f t="shared" si="42"/>
        <v/>
      </c>
    </row>
    <row r="1346" spans="1:5" x14ac:dyDescent="0.2">
      <c r="A1346" t="s">
        <v>1378</v>
      </c>
      <c r="B1346" t="str">
        <f t="shared" si="44"/>
        <v/>
      </c>
      <c r="C1346" t="str">
        <f t="shared" si="44"/>
        <v/>
      </c>
      <c r="D1346" t="str">
        <f t="shared" si="44"/>
        <v/>
      </c>
      <c r="E1346" t="str">
        <f t="shared" ref="E1346:E1382" si="45">B1346&amp;C1346&amp;D1346</f>
        <v/>
      </c>
    </row>
    <row r="1347" spans="1:5" x14ac:dyDescent="0.2">
      <c r="A1347" t="s">
        <v>1385</v>
      </c>
      <c r="B1347" t="str">
        <f t="shared" ref="B1347:D1382" si="46">IF(IFERROR(FIND(B$1,$A1347),0)&gt;0,B$1,"")</f>
        <v/>
      </c>
      <c r="C1347" t="str">
        <f t="shared" si="46"/>
        <v/>
      </c>
      <c r="D1347" t="str">
        <f t="shared" si="46"/>
        <v/>
      </c>
      <c r="E1347" t="str">
        <f t="shared" si="45"/>
        <v/>
      </c>
    </row>
    <row r="1348" spans="1:5" x14ac:dyDescent="0.2">
      <c r="A1348" t="s">
        <v>1386</v>
      </c>
      <c r="B1348" t="str">
        <f t="shared" si="46"/>
        <v/>
      </c>
      <c r="C1348" t="str">
        <f t="shared" si="46"/>
        <v/>
      </c>
      <c r="D1348" t="str">
        <f t="shared" si="46"/>
        <v/>
      </c>
      <c r="E1348" t="str">
        <f t="shared" si="45"/>
        <v/>
      </c>
    </row>
    <row r="1349" spans="1:5" x14ac:dyDescent="0.2">
      <c r="A1349" t="s">
        <v>1387</v>
      </c>
      <c r="B1349" t="str">
        <f t="shared" si="46"/>
        <v/>
      </c>
      <c r="C1349" t="str">
        <f t="shared" si="46"/>
        <v/>
      </c>
      <c r="D1349" t="str">
        <f t="shared" si="46"/>
        <v/>
      </c>
      <c r="E1349" t="str">
        <f t="shared" si="45"/>
        <v/>
      </c>
    </row>
    <row r="1350" spans="1:5" x14ac:dyDescent="0.2">
      <c r="A1350" t="s">
        <v>1388</v>
      </c>
      <c r="B1350" t="str">
        <f t="shared" si="46"/>
        <v/>
      </c>
      <c r="C1350" t="str">
        <f t="shared" si="46"/>
        <v/>
      </c>
      <c r="D1350" t="str">
        <f t="shared" si="46"/>
        <v/>
      </c>
      <c r="E1350" t="str">
        <f t="shared" si="45"/>
        <v/>
      </c>
    </row>
    <row r="1351" spans="1:5" x14ac:dyDescent="0.2">
      <c r="A1351" t="s">
        <v>1389</v>
      </c>
      <c r="B1351" t="str">
        <f t="shared" si="46"/>
        <v/>
      </c>
      <c r="C1351" t="str">
        <f t="shared" si="46"/>
        <v/>
      </c>
      <c r="D1351" t="str">
        <f t="shared" si="46"/>
        <v/>
      </c>
      <c r="E1351" t="str">
        <f t="shared" si="45"/>
        <v/>
      </c>
    </row>
    <row r="1352" spans="1:5" x14ac:dyDescent="0.2">
      <c r="A1352" t="s">
        <v>1390</v>
      </c>
      <c r="B1352" t="str">
        <f t="shared" si="46"/>
        <v/>
      </c>
      <c r="C1352" t="str">
        <f t="shared" si="46"/>
        <v/>
      </c>
      <c r="D1352" t="str">
        <f t="shared" si="46"/>
        <v/>
      </c>
      <c r="E1352" t="str">
        <f t="shared" si="45"/>
        <v/>
      </c>
    </row>
    <row r="1353" spans="1:5" x14ac:dyDescent="0.2">
      <c r="A1353" t="s">
        <v>1391</v>
      </c>
      <c r="B1353" t="str">
        <f t="shared" si="46"/>
        <v/>
      </c>
      <c r="C1353" t="str">
        <f t="shared" si="46"/>
        <v/>
      </c>
      <c r="D1353" t="str">
        <f t="shared" si="46"/>
        <v/>
      </c>
      <c r="E1353" t="str">
        <f t="shared" si="45"/>
        <v/>
      </c>
    </row>
    <row r="1354" spans="1:5" x14ac:dyDescent="0.2">
      <c r="A1354" t="s">
        <v>1392</v>
      </c>
      <c r="B1354" t="str">
        <f t="shared" si="46"/>
        <v/>
      </c>
      <c r="C1354" t="str">
        <f t="shared" si="46"/>
        <v/>
      </c>
      <c r="D1354" t="str">
        <f t="shared" si="46"/>
        <v/>
      </c>
      <c r="E1354" t="str">
        <f t="shared" si="45"/>
        <v/>
      </c>
    </row>
    <row r="1355" spans="1:5" x14ac:dyDescent="0.2">
      <c r="A1355" t="s">
        <v>1399</v>
      </c>
      <c r="B1355" t="str">
        <f t="shared" si="46"/>
        <v/>
      </c>
      <c r="C1355" t="str">
        <f t="shared" si="46"/>
        <v/>
      </c>
      <c r="D1355" t="str">
        <f t="shared" si="46"/>
        <v/>
      </c>
      <c r="E1355" t="str">
        <f t="shared" si="45"/>
        <v/>
      </c>
    </row>
    <row r="1356" spans="1:5" x14ac:dyDescent="0.2">
      <c r="A1356" t="s">
        <v>1400</v>
      </c>
      <c r="B1356" t="str">
        <f t="shared" si="46"/>
        <v/>
      </c>
      <c r="C1356" t="str">
        <f t="shared" si="46"/>
        <v/>
      </c>
      <c r="D1356" t="str">
        <f t="shared" si="46"/>
        <v/>
      </c>
      <c r="E1356" t="str">
        <f t="shared" si="45"/>
        <v/>
      </c>
    </row>
    <row r="1357" spans="1:5" x14ac:dyDescent="0.2">
      <c r="A1357" t="s">
        <v>1401</v>
      </c>
      <c r="B1357" t="str">
        <f t="shared" si="46"/>
        <v/>
      </c>
      <c r="C1357" t="str">
        <f t="shared" si="46"/>
        <v/>
      </c>
      <c r="D1357" t="str">
        <f t="shared" si="46"/>
        <v/>
      </c>
      <c r="E1357" t="str">
        <f t="shared" si="45"/>
        <v/>
      </c>
    </row>
    <row r="1358" spans="1:5" x14ac:dyDescent="0.2">
      <c r="A1358" t="s">
        <v>1402</v>
      </c>
      <c r="B1358" t="str">
        <f t="shared" si="46"/>
        <v/>
      </c>
      <c r="C1358" t="str">
        <f t="shared" si="46"/>
        <v/>
      </c>
      <c r="D1358" t="str">
        <f t="shared" si="46"/>
        <v/>
      </c>
      <c r="E1358" t="str">
        <f t="shared" si="45"/>
        <v/>
      </c>
    </row>
    <row r="1359" spans="1:5" x14ac:dyDescent="0.2">
      <c r="A1359" t="s">
        <v>1403</v>
      </c>
      <c r="B1359" t="str">
        <f t="shared" si="46"/>
        <v/>
      </c>
      <c r="C1359" t="str">
        <f t="shared" si="46"/>
        <v/>
      </c>
      <c r="D1359" t="str">
        <f t="shared" si="46"/>
        <v/>
      </c>
      <c r="E1359" t="str">
        <f t="shared" si="45"/>
        <v/>
      </c>
    </row>
    <row r="1360" spans="1:5" x14ac:dyDescent="0.2">
      <c r="A1360" t="s">
        <v>1404</v>
      </c>
      <c r="B1360" t="str">
        <f t="shared" si="46"/>
        <v/>
      </c>
      <c r="C1360" t="str">
        <f t="shared" si="46"/>
        <v/>
      </c>
      <c r="D1360" t="str">
        <f t="shared" si="46"/>
        <v/>
      </c>
      <c r="E1360" t="str">
        <f t="shared" si="45"/>
        <v/>
      </c>
    </row>
    <row r="1361" spans="1:5" x14ac:dyDescent="0.2">
      <c r="A1361" t="s">
        <v>1405</v>
      </c>
      <c r="B1361" t="str">
        <f t="shared" si="46"/>
        <v/>
      </c>
      <c r="C1361" t="str">
        <f t="shared" si="46"/>
        <v/>
      </c>
      <c r="D1361" t="str">
        <f t="shared" si="46"/>
        <v/>
      </c>
      <c r="E1361" t="str">
        <f t="shared" si="45"/>
        <v/>
      </c>
    </row>
    <row r="1362" spans="1:5" x14ac:dyDescent="0.2">
      <c r="A1362" t="s">
        <v>1406</v>
      </c>
      <c r="B1362" t="str">
        <f t="shared" si="46"/>
        <v/>
      </c>
      <c r="C1362" t="str">
        <f t="shared" si="46"/>
        <v/>
      </c>
      <c r="D1362" t="str">
        <f t="shared" si="46"/>
        <v/>
      </c>
      <c r="E1362" t="str">
        <f t="shared" si="45"/>
        <v/>
      </c>
    </row>
    <row r="1363" spans="1:5" x14ac:dyDescent="0.2">
      <c r="A1363" t="s">
        <v>1407</v>
      </c>
      <c r="B1363" t="str">
        <f t="shared" si="46"/>
        <v/>
      </c>
      <c r="C1363" t="str">
        <f t="shared" si="46"/>
        <v/>
      </c>
      <c r="D1363" t="str">
        <f t="shared" si="46"/>
        <v/>
      </c>
      <c r="E1363" t="str">
        <f t="shared" si="45"/>
        <v/>
      </c>
    </row>
    <row r="1364" spans="1:5" x14ac:dyDescent="0.2">
      <c r="A1364" t="s">
        <v>1408</v>
      </c>
      <c r="B1364" t="str">
        <f t="shared" si="46"/>
        <v/>
      </c>
      <c r="C1364" t="str">
        <f t="shared" si="46"/>
        <v/>
      </c>
      <c r="D1364" t="str">
        <f t="shared" si="46"/>
        <v/>
      </c>
      <c r="E1364" t="str">
        <f t="shared" si="45"/>
        <v/>
      </c>
    </row>
    <row r="1365" spans="1:5" x14ac:dyDescent="0.2">
      <c r="A1365" t="s">
        <v>1409</v>
      </c>
      <c r="B1365" t="str">
        <f t="shared" si="46"/>
        <v/>
      </c>
      <c r="C1365" t="str">
        <f t="shared" si="46"/>
        <v/>
      </c>
      <c r="D1365" t="str">
        <f t="shared" si="46"/>
        <v/>
      </c>
      <c r="E1365" t="str">
        <f t="shared" si="45"/>
        <v/>
      </c>
    </row>
    <row r="1366" spans="1:5" x14ac:dyDescent="0.2">
      <c r="A1366" t="s">
        <v>1410</v>
      </c>
      <c r="B1366" t="str">
        <f t="shared" si="46"/>
        <v/>
      </c>
      <c r="C1366" t="str">
        <f t="shared" si="46"/>
        <v/>
      </c>
      <c r="D1366" t="str">
        <f t="shared" si="46"/>
        <v/>
      </c>
      <c r="E1366" t="str">
        <f t="shared" si="45"/>
        <v/>
      </c>
    </row>
    <row r="1367" spans="1:5" x14ac:dyDescent="0.2">
      <c r="A1367" t="s">
        <v>1411</v>
      </c>
      <c r="B1367" t="str">
        <f t="shared" si="46"/>
        <v/>
      </c>
      <c r="C1367" t="str">
        <f t="shared" si="46"/>
        <v/>
      </c>
      <c r="D1367" t="str">
        <f t="shared" si="46"/>
        <v/>
      </c>
      <c r="E1367" t="str">
        <f t="shared" si="45"/>
        <v/>
      </c>
    </row>
    <row r="1368" spans="1:5" x14ac:dyDescent="0.2">
      <c r="A1368" t="s">
        <v>1412</v>
      </c>
      <c r="B1368" t="str">
        <f t="shared" si="46"/>
        <v/>
      </c>
      <c r="C1368" t="str">
        <f t="shared" si="46"/>
        <v/>
      </c>
      <c r="D1368" t="str">
        <f t="shared" si="46"/>
        <v/>
      </c>
      <c r="E1368" t="str">
        <f t="shared" si="45"/>
        <v/>
      </c>
    </row>
    <row r="1369" spans="1:5" x14ac:dyDescent="0.2">
      <c r="A1369" t="s">
        <v>1413</v>
      </c>
      <c r="B1369" t="str">
        <f t="shared" si="46"/>
        <v/>
      </c>
      <c r="C1369" t="str">
        <f t="shared" si="46"/>
        <v/>
      </c>
      <c r="D1369" t="str">
        <f t="shared" si="46"/>
        <v/>
      </c>
      <c r="E1369" t="str">
        <f t="shared" si="45"/>
        <v/>
      </c>
    </row>
    <row r="1370" spans="1:5" x14ac:dyDescent="0.2">
      <c r="A1370" t="s">
        <v>1414</v>
      </c>
      <c r="B1370" t="str">
        <f t="shared" si="46"/>
        <v/>
      </c>
      <c r="C1370" t="str">
        <f t="shared" si="46"/>
        <v/>
      </c>
      <c r="D1370" t="str">
        <f t="shared" si="46"/>
        <v/>
      </c>
      <c r="E1370" t="str">
        <f t="shared" si="45"/>
        <v/>
      </c>
    </row>
    <row r="1371" spans="1:5" x14ac:dyDescent="0.2">
      <c r="A1371" t="s">
        <v>1415</v>
      </c>
      <c r="B1371" t="str">
        <f t="shared" si="46"/>
        <v/>
      </c>
      <c r="C1371" t="str">
        <f t="shared" si="46"/>
        <v/>
      </c>
      <c r="D1371" t="str">
        <f t="shared" si="46"/>
        <v/>
      </c>
      <c r="E1371" t="str">
        <f t="shared" si="45"/>
        <v/>
      </c>
    </row>
    <row r="1372" spans="1:5" x14ac:dyDescent="0.2">
      <c r="A1372" t="s">
        <v>1416</v>
      </c>
      <c r="B1372" t="str">
        <f t="shared" si="46"/>
        <v/>
      </c>
      <c r="C1372" t="str">
        <f t="shared" si="46"/>
        <v/>
      </c>
      <c r="D1372" t="str">
        <f t="shared" si="46"/>
        <v/>
      </c>
      <c r="E1372" t="str">
        <f t="shared" si="45"/>
        <v/>
      </c>
    </row>
    <row r="1373" spans="1:5" x14ac:dyDescent="0.2">
      <c r="A1373" t="s">
        <v>1417</v>
      </c>
      <c r="B1373" t="str">
        <f t="shared" si="46"/>
        <v/>
      </c>
      <c r="C1373" t="str">
        <f t="shared" si="46"/>
        <v/>
      </c>
      <c r="D1373" t="str">
        <f t="shared" si="46"/>
        <v/>
      </c>
      <c r="E1373" t="str">
        <f t="shared" si="45"/>
        <v/>
      </c>
    </row>
    <row r="1374" spans="1:5" x14ac:dyDescent="0.2">
      <c r="A1374" t="s">
        <v>1418</v>
      </c>
      <c r="B1374" t="str">
        <f t="shared" si="46"/>
        <v/>
      </c>
      <c r="C1374" t="str">
        <f t="shared" si="46"/>
        <v/>
      </c>
      <c r="D1374" t="str">
        <f t="shared" si="46"/>
        <v/>
      </c>
      <c r="E1374" t="str">
        <f t="shared" si="45"/>
        <v/>
      </c>
    </row>
    <row r="1375" spans="1:5" x14ac:dyDescent="0.2">
      <c r="A1375" t="s">
        <v>1420</v>
      </c>
      <c r="B1375" t="str">
        <f t="shared" si="46"/>
        <v/>
      </c>
      <c r="C1375" t="str">
        <f t="shared" si="46"/>
        <v/>
      </c>
      <c r="D1375" t="str">
        <f t="shared" si="46"/>
        <v/>
      </c>
      <c r="E1375" t="str">
        <f t="shared" si="45"/>
        <v/>
      </c>
    </row>
    <row r="1376" spans="1:5" x14ac:dyDescent="0.2">
      <c r="A1376" t="s">
        <v>1421</v>
      </c>
      <c r="B1376" t="str">
        <f t="shared" si="46"/>
        <v/>
      </c>
      <c r="C1376" t="str">
        <f t="shared" si="46"/>
        <v/>
      </c>
      <c r="D1376" t="str">
        <f t="shared" si="46"/>
        <v/>
      </c>
      <c r="E1376" t="str">
        <f t="shared" si="45"/>
        <v/>
      </c>
    </row>
    <row r="1377" spans="1:5" x14ac:dyDescent="0.2">
      <c r="A1377" t="s">
        <v>1422</v>
      </c>
      <c r="B1377" t="str">
        <f t="shared" si="46"/>
        <v/>
      </c>
      <c r="C1377" t="str">
        <f t="shared" si="46"/>
        <v/>
      </c>
      <c r="D1377" t="str">
        <f t="shared" si="46"/>
        <v/>
      </c>
      <c r="E1377" t="str">
        <f t="shared" si="45"/>
        <v/>
      </c>
    </row>
    <row r="1378" spans="1:5" x14ac:dyDescent="0.2">
      <c r="A1378" t="s">
        <v>1423</v>
      </c>
      <c r="B1378" t="str">
        <f t="shared" si="46"/>
        <v/>
      </c>
      <c r="C1378" t="str">
        <f t="shared" si="46"/>
        <v/>
      </c>
      <c r="D1378" t="str">
        <f t="shared" si="46"/>
        <v/>
      </c>
      <c r="E1378" t="str">
        <f t="shared" si="45"/>
        <v/>
      </c>
    </row>
    <row r="1379" spans="1:5" x14ac:dyDescent="0.2">
      <c r="A1379" t="s">
        <v>1424</v>
      </c>
      <c r="B1379" t="str">
        <f t="shared" si="46"/>
        <v/>
      </c>
      <c r="C1379" t="str">
        <f t="shared" si="46"/>
        <v/>
      </c>
      <c r="D1379" t="str">
        <f t="shared" si="46"/>
        <v/>
      </c>
      <c r="E1379" t="str">
        <f t="shared" si="45"/>
        <v/>
      </c>
    </row>
    <row r="1380" spans="1:5" x14ac:dyDescent="0.2">
      <c r="A1380" t="s">
        <v>1426</v>
      </c>
      <c r="B1380" t="str">
        <f t="shared" si="46"/>
        <v/>
      </c>
      <c r="C1380" t="str">
        <f t="shared" si="46"/>
        <v/>
      </c>
      <c r="D1380" t="str">
        <f t="shared" si="46"/>
        <v/>
      </c>
      <c r="E1380" t="str">
        <f t="shared" si="45"/>
        <v/>
      </c>
    </row>
    <row r="1381" spans="1:5" x14ac:dyDescent="0.2">
      <c r="A1381" t="s">
        <v>1427</v>
      </c>
      <c r="B1381" t="str">
        <f t="shared" si="46"/>
        <v/>
      </c>
      <c r="C1381" t="str">
        <f t="shared" si="46"/>
        <v/>
      </c>
      <c r="D1381" t="str">
        <f t="shared" si="46"/>
        <v/>
      </c>
      <c r="E1381" t="str">
        <f t="shared" si="45"/>
        <v/>
      </c>
    </row>
    <row r="1382" spans="1:5" x14ac:dyDescent="0.2">
      <c r="A1382" t="s">
        <v>1428</v>
      </c>
      <c r="B1382" t="str">
        <f t="shared" si="46"/>
        <v/>
      </c>
      <c r="C1382" t="str">
        <f t="shared" si="46"/>
        <v/>
      </c>
      <c r="D1382" t="str">
        <f t="shared" si="46"/>
        <v/>
      </c>
      <c r="E1382" t="str">
        <f t="shared" si="45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4D65-2EA2-3240-9C2B-9972A47251CC}">
  <dimension ref="A1:V301"/>
  <sheetViews>
    <sheetView workbookViewId="0">
      <selection activeCell="I2" sqref="I2"/>
    </sheetView>
  </sheetViews>
  <sheetFormatPr baseColWidth="10" defaultRowHeight="16" x14ac:dyDescent="0.2"/>
  <sheetData>
    <row r="1" spans="1:22" x14ac:dyDescent="0.2">
      <c r="A1" s="13" t="s">
        <v>1611</v>
      </c>
      <c r="B1" s="13" t="s">
        <v>2294</v>
      </c>
      <c r="C1" s="13" t="s">
        <v>2295</v>
      </c>
      <c r="D1" s="13" t="s">
        <v>2296</v>
      </c>
      <c r="E1" s="13" t="s">
        <v>2297</v>
      </c>
      <c r="F1" s="13" t="s">
        <v>1612</v>
      </c>
      <c r="G1" s="13" t="s">
        <v>2298</v>
      </c>
      <c r="H1" s="13" t="s">
        <v>2299</v>
      </c>
      <c r="I1" s="13" t="s">
        <v>2300</v>
      </c>
      <c r="J1" s="13" t="s">
        <v>2607</v>
      </c>
      <c r="K1" s="13" t="s">
        <v>1613</v>
      </c>
      <c r="L1" s="13" t="s">
        <v>119</v>
      </c>
      <c r="M1" s="13" t="s">
        <v>2301</v>
      </c>
      <c r="N1" s="13" t="s">
        <v>2302</v>
      </c>
      <c r="O1" s="13" t="s">
        <v>2303</v>
      </c>
      <c r="P1" s="13" t="s">
        <v>2304</v>
      </c>
      <c r="Q1" s="13" t="s">
        <v>2305</v>
      </c>
      <c r="R1" s="13" t="s">
        <v>2306</v>
      </c>
      <c r="S1" s="13" t="s">
        <v>2307</v>
      </c>
      <c r="T1" s="13" t="s">
        <v>7</v>
      </c>
      <c r="U1" s="13" t="s">
        <v>2308</v>
      </c>
      <c r="V1" s="13" t="s">
        <v>2309</v>
      </c>
    </row>
    <row r="2" spans="1:22" x14ac:dyDescent="0.2">
      <c r="A2" t="s">
        <v>1398</v>
      </c>
      <c r="B2" t="s">
        <v>2294</v>
      </c>
      <c r="C2" t="s">
        <v>2382</v>
      </c>
      <c r="D2">
        <v>18070726</v>
      </c>
      <c r="E2">
        <v>3099310217</v>
      </c>
      <c r="F2">
        <v>6.9999999999999999E-4</v>
      </c>
      <c r="H2">
        <v>247</v>
      </c>
      <c r="I2">
        <v>4330</v>
      </c>
      <c r="J2">
        <f t="shared" ref="J2:J65" si="0">I2-H2</f>
        <v>4083</v>
      </c>
      <c r="K2">
        <v>18066422</v>
      </c>
      <c r="L2">
        <v>4197.5888000000004</v>
      </c>
      <c r="M2">
        <v>6.59E-2</v>
      </c>
      <c r="N2" t="s">
        <v>2383</v>
      </c>
      <c r="O2">
        <v>157.71379999999999</v>
      </c>
      <c r="P2">
        <v>171.51</v>
      </c>
      <c r="Q2" t="s">
        <v>2313</v>
      </c>
      <c r="T2" t="s">
        <v>2314</v>
      </c>
      <c r="U2">
        <v>45473</v>
      </c>
      <c r="V2">
        <v>45517</v>
      </c>
    </row>
    <row r="3" spans="1:22" x14ac:dyDescent="0.2">
      <c r="A3" t="s">
        <v>2277</v>
      </c>
      <c r="B3" t="s">
        <v>2294</v>
      </c>
      <c r="C3" t="s">
        <v>2363</v>
      </c>
      <c r="D3">
        <v>35285255</v>
      </c>
      <c r="E3">
        <v>2645688449</v>
      </c>
      <c r="F3">
        <v>5.9999999999999995E-4</v>
      </c>
      <c r="G3">
        <v>1E-4</v>
      </c>
      <c r="H3">
        <v>282</v>
      </c>
      <c r="I3">
        <v>1460</v>
      </c>
      <c r="J3">
        <f t="shared" si="0"/>
        <v>1178</v>
      </c>
      <c r="K3">
        <v>32238541</v>
      </c>
      <c r="L3">
        <v>10.5814</v>
      </c>
      <c r="M3">
        <v>4.5999999999999999E-2</v>
      </c>
      <c r="N3" t="s">
        <v>2427</v>
      </c>
      <c r="O3">
        <v>79.351699999999994</v>
      </c>
      <c r="P3">
        <v>74.98</v>
      </c>
      <c r="Q3" t="s">
        <v>2313</v>
      </c>
      <c r="T3" t="s">
        <v>2314</v>
      </c>
      <c r="U3">
        <v>45473</v>
      </c>
      <c r="V3">
        <v>45517</v>
      </c>
    </row>
    <row r="4" spans="1:22" x14ac:dyDescent="0.2">
      <c r="A4" t="s">
        <v>2415</v>
      </c>
      <c r="B4" t="s">
        <v>2294</v>
      </c>
      <c r="C4" t="s">
        <v>2325</v>
      </c>
      <c r="D4">
        <v>21209055</v>
      </c>
      <c r="E4">
        <v>2731726246</v>
      </c>
      <c r="F4">
        <v>5.9999999999999995E-4</v>
      </c>
      <c r="G4">
        <v>5.0000000000000001E-4</v>
      </c>
      <c r="H4">
        <v>272</v>
      </c>
      <c r="I4">
        <v>372</v>
      </c>
      <c r="J4">
        <f t="shared" si="0"/>
        <v>100</v>
      </c>
      <c r="K4">
        <v>2524136</v>
      </c>
      <c r="L4">
        <v>0.1351</v>
      </c>
      <c r="M4">
        <v>0.1031</v>
      </c>
      <c r="N4" t="s">
        <v>2327</v>
      </c>
      <c r="O4">
        <v>52.751100000000001</v>
      </c>
      <c r="P4">
        <v>128.80000000000001</v>
      </c>
      <c r="Q4" t="s">
        <v>2313</v>
      </c>
      <c r="T4" t="s">
        <v>2314</v>
      </c>
      <c r="U4">
        <v>45473</v>
      </c>
      <c r="V4">
        <v>45517</v>
      </c>
    </row>
    <row r="5" spans="1:22" x14ac:dyDescent="0.2">
      <c r="A5" t="s">
        <v>2401</v>
      </c>
      <c r="B5" t="s">
        <v>2294</v>
      </c>
      <c r="C5" t="s">
        <v>2318</v>
      </c>
      <c r="D5">
        <v>34131345</v>
      </c>
      <c r="E5">
        <v>2954750538</v>
      </c>
      <c r="F5">
        <v>6.9999999999999999E-4</v>
      </c>
      <c r="G5">
        <v>5.0000000000000001E-4</v>
      </c>
      <c r="H5">
        <v>259</v>
      </c>
      <c r="I5">
        <v>335</v>
      </c>
      <c r="J5">
        <f t="shared" si="0"/>
        <v>76</v>
      </c>
      <c r="K5">
        <v>6704113</v>
      </c>
      <c r="L5">
        <v>0.24440000000000001</v>
      </c>
      <c r="M5">
        <v>9.1200000000000003E-2</v>
      </c>
      <c r="N5" t="s">
        <v>2354</v>
      </c>
      <c r="O5">
        <v>42.4985</v>
      </c>
      <c r="P5">
        <v>86.57</v>
      </c>
      <c r="Q5" t="s">
        <v>2313</v>
      </c>
      <c r="T5" t="s">
        <v>2314</v>
      </c>
      <c r="U5">
        <v>45473</v>
      </c>
      <c r="V5">
        <v>45517</v>
      </c>
    </row>
    <row r="6" spans="1:22" x14ac:dyDescent="0.2">
      <c r="A6" t="s">
        <v>893</v>
      </c>
      <c r="B6" t="s">
        <v>2294</v>
      </c>
      <c r="C6" t="s">
        <v>2325</v>
      </c>
      <c r="D6">
        <v>15055901</v>
      </c>
      <c r="E6">
        <v>2616866125</v>
      </c>
      <c r="F6">
        <v>5.9999999999999995E-4</v>
      </c>
      <c r="G6">
        <v>5.0000000000000001E-4</v>
      </c>
      <c r="H6">
        <v>286</v>
      </c>
      <c r="I6">
        <v>362</v>
      </c>
      <c r="J6">
        <f t="shared" si="0"/>
        <v>76</v>
      </c>
      <c r="K6">
        <v>54770</v>
      </c>
      <c r="L6">
        <v>3.7000000000000002E-3</v>
      </c>
      <c r="M6">
        <v>5.9999999999999995E-4</v>
      </c>
      <c r="N6" t="s">
        <v>2327</v>
      </c>
      <c r="O6">
        <v>77.922899999999998</v>
      </c>
      <c r="P6">
        <v>173.81</v>
      </c>
      <c r="Q6" t="s">
        <v>2313</v>
      </c>
      <c r="T6" t="s">
        <v>2314</v>
      </c>
      <c r="U6">
        <v>45473</v>
      </c>
      <c r="V6">
        <v>45517</v>
      </c>
    </row>
    <row r="7" spans="1:22" x14ac:dyDescent="0.2">
      <c r="A7" t="s">
        <v>2345</v>
      </c>
      <c r="B7" t="s">
        <v>2294</v>
      </c>
      <c r="C7" t="s">
        <v>2311</v>
      </c>
      <c r="D7">
        <v>29851688</v>
      </c>
      <c r="E7">
        <v>3381002182.8800001</v>
      </c>
      <c r="F7">
        <v>8.0000000000000004E-4</v>
      </c>
      <c r="G7">
        <v>5.9999999999999995E-4</v>
      </c>
      <c r="H7">
        <v>221</v>
      </c>
      <c r="I7">
        <v>296</v>
      </c>
      <c r="J7">
        <f t="shared" si="0"/>
        <v>75</v>
      </c>
      <c r="K7">
        <v>1959728</v>
      </c>
      <c r="L7">
        <v>7.0300000000000001E-2</v>
      </c>
      <c r="M7">
        <v>0.1018</v>
      </c>
      <c r="Q7" t="s">
        <v>2313</v>
      </c>
      <c r="T7" t="s">
        <v>1776</v>
      </c>
      <c r="U7">
        <v>45535</v>
      </c>
      <c r="V7">
        <v>45545</v>
      </c>
    </row>
    <row r="8" spans="1:22" x14ac:dyDescent="0.2">
      <c r="A8" t="s">
        <v>1996</v>
      </c>
      <c r="B8" t="s">
        <v>2294</v>
      </c>
      <c r="C8" t="s">
        <v>2325</v>
      </c>
      <c r="D8">
        <v>5907349</v>
      </c>
      <c r="E8">
        <v>4853950487</v>
      </c>
      <c r="F8">
        <v>1.1000000000000001E-3</v>
      </c>
      <c r="G8">
        <v>8.0000000000000004E-4</v>
      </c>
      <c r="H8">
        <v>147</v>
      </c>
      <c r="I8">
        <v>220</v>
      </c>
      <c r="J8">
        <f t="shared" si="0"/>
        <v>73</v>
      </c>
      <c r="K8">
        <v>542434</v>
      </c>
      <c r="L8">
        <v>0.1011</v>
      </c>
      <c r="M8">
        <v>0.12139999999999999</v>
      </c>
      <c r="N8" t="s">
        <v>2395</v>
      </c>
      <c r="O8">
        <v>246.0206</v>
      </c>
      <c r="P8">
        <v>821.68</v>
      </c>
      <c r="Q8" t="s">
        <v>2313</v>
      </c>
      <c r="T8" t="s">
        <v>2314</v>
      </c>
      <c r="U8">
        <v>45473</v>
      </c>
      <c r="V8">
        <v>45517</v>
      </c>
    </row>
    <row r="9" spans="1:22" x14ac:dyDescent="0.2">
      <c r="A9" t="s">
        <v>2440</v>
      </c>
      <c r="B9" t="s">
        <v>2294</v>
      </c>
      <c r="C9" t="s">
        <v>2311</v>
      </c>
      <c r="D9">
        <v>11318454</v>
      </c>
      <c r="E9">
        <v>2551858642</v>
      </c>
      <c r="F9">
        <v>5.9999999999999995E-4</v>
      </c>
      <c r="G9">
        <v>5.0000000000000001E-4</v>
      </c>
      <c r="H9">
        <v>294</v>
      </c>
      <c r="I9">
        <v>365</v>
      </c>
      <c r="J9">
        <f t="shared" si="0"/>
        <v>71</v>
      </c>
      <c r="K9">
        <v>-708928</v>
      </c>
      <c r="L9">
        <v>-5.8900000000000001E-2</v>
      </c>
      <c r="M9">
        <v>0.1057</v>
      </c>
      <c r="N9" t="s">
        <v>2348</v>
      </c>
      <c r="O9">
        <v>64.012100000000004</v>
      </c>
      <c r="P9">
        <v>225.46</v>
      </c>
      <c r="Q9" t="s">
        <v>2313</v>
      </c>
      <c r="T9" t="s">
        <v>2314</v>
      </c>
      <c r="U9">
        <v>45473</v>
      </c>
      <c r="V9">
        <v>45517</v>
      </c>
    </row>
    <row r="10" spans="1:22" x14ac:dyDescent="0.2">
      <c r="A10" t="s">
        <v>2361</v>
      </c>
      <c r="B10" t="s">
        <v>2294</v>
      </c>
      <c r="C10" t="s">
        <v>2318</v>
      </c>
      <c r="D10">
        <v>32179956</v>
      </c>
      <c r="E10">
        <v>3246635741</v>
      </c>
      <c r="F10">
        <v>6.9999999999999999E-4</v>
      </c>
      <c r="G10">
        <v>5.9999999999999995E-4</v>
      </c>
      <c r="H10">
        <v>235</v>
      </c>
      <c r="I10">
        <v>301</v>
      </c>
      <c r="J10">
        <f t="shared" si="0"/>
        <v>66</v>
      </c>
      <c r="K10">
        <v>4506215</v>
      </c>
      <c r="L10">
        <v>0.1628</v>
      </c>
      <c r="M10">
        <v>8.4900000000000003E-2</v>
      </c>
      <c r="N10" t="s">
        <v>2316</v>
      </c>
      <c r="O10">
        <v>48.427799999999998</v>
      </c>
      <c r="P10">
        <v>100.89</v>
      </c>
      <c r="Q10" t="s">
        <v>2313</v>
      </c>
      <c r="T10" t="s">
        <v>2314</v>
      </c>
      <c r="U10">
        <v>45473</v>
      </c>
      <c r="V10">
        <v>45517</v>
      </c>
    </row>
    <row r="11" spans="1:22" x14ac:dyDescent="0.2">
      <c r="A11" t="s">
        <v>2424</v>
      </c>
      <c r="B11" t="s">
        <v>2294</v>
      </c>
      <c r="C11" t="s">
        <v>2325</v>
      </c>
      <c r="D11">
        <v>125546158</v>
      </c>
      <c r="E11">
        <v>2657812157</v>
      </c>
      <c r="F11">
        <v>5.9999999999999995E-4</v>
      </c>
      <c r="G11">
        <v>5.0000000000000001E-4</v>
      </c>
      <c r="H11">
        <v>280</v>
      </c>
      <c r="I11">
        <v>346</v>
      </c>
      <c r="J11">
        <f t="shared" si="0"/>
        <v>66</v>
      </c>
      <c r="K11">
        <v>4251097</v>
      </c>
      <c r="L11">
        <v>3.5000000000000003E-2</v>
      </c>
      <c r="M11">
        <v>9.6600000000000005E-2</v>
      </c>
      <c r="N11" t="s">
        <v>2425</v>
      </c>
      <c r="O11">
        <v>13.3626</v>
      </c>
      <c r="P11">
        <v>21.17</v>
      </c>
      <c r="Q11" t="s">
        <v>2313</v>
      </c>
      <c r="T11" t="s">
        <v>2314</v>
      </c>
      <c r="U11">
        <v>45473</v>
      </c>
      <c r="V11">
        <v>45517</v>
      </c>
    </row>
    <row r="12" spans="1:22" x14ac:dyDescent="0.2">
      <c r="A12" t="s">
        <v>2324</v>
      </c>
      <c r="B12" t="s">
        <v>2294</v>
      </c>
      <c r="C12" t="s">
        <v>2325</v>
      </c>
      <c r="D12">
        <v>104646728</v>
      </c>
      <c r="E12">
        <v>3664728432</v>
      </c>
      <c r="F12">
        <v>8.0000000000000004E-4</v>
      </c>
      <c r="G12">
        <v>6.9999999999999999E-4</v>
      </c>
      <c r="H12">
        <v>207</v>
      </c>
      <c r="I12">
        <v>264</v>
      </c>
      <c r="J12">
        <f t="shared" si="0"/>
        <v>57</v>
      </c>
      <c r="K12">
        <v>7376205</v>
      </c>
      <c r="L12">
        <v>7.5800000000000006E-2</v>
      </c>
      <c r="M12">
        <v>0.1069</v>
      </c>
      <c r="N12" t="s">
        <v>2316</v>
      </c>
      <c r="O12">
        <v>18.951899999999998</v>
      </c>
      <c r="P12">
        <v>35.020000000000003</v>
      </c>
      <c r="Q12" t="s">
        <v>2313</v>
      </c>
      <c r="T12" t="s">
        <v>2314</v>
      </c>
      <c r="U12">
        <v>45473</v>
      </c>
      <c r="V12">
        <v>45517</v>
      </c>
    </row>
    <row r="13" spans="1:22" x14ac:dyDescent="0.2">
      <c r="A13" t="s">
        <v>2408</v>
      </c>
      <c r="B13" t="s">
        <v>2294</v>
      </c>
      <c r="C13" t="s">
        <v>2323</v>
      </c>
      <c r="D13">
        <v>311918</v>
      </c>
      <c r="E13">
        <v>2861055378.2800002</v>
      </c>
      <c r="F13">
        <v>5.9999999999999995E-4</v>
      </c>
      <c r="G13">
        <v>5.0000000000000001E-4</v>
      </c>
      <c r="H13">
        <v>265</v>
      </c>
      <c r="I13">
        <v>319</v>
      </c>
      <c r="J13">
        <f t="shared" si="0"/>
        <v>54</v>
      </c>
      <c r="K13">
        <v>5845</v>
      </c>
      <c r="L13">
        <v>1.9099999999999999E-2</v>
      </c>
      <c r="M13">
        <v>9.9599999999999994E-2</v>
      </c>
      <c r="Q13" t="s">
        <v>2313</v>
      </c>
      <c r="T13" t="s">
        <v>1776</v>
      </c>
      <c r="U13">
        <v>45535</v>
      </c>
      <c r="V13">
        <v>45545</v>
      </c>
    </row>
    <row r="14" spans="1:22" x14ac:dyDescent="0.2">
      <c r="A14" t="s">
        <v>2334</v>
      </c>
      <c r="B14" t="s">
        <v>2294</v>
      </c>
      <c r="C14" t="s">
        <v>2325</v>
      </c>
      <c r="D14">
        <v>2349355</v>
      </c>
      <c r="E14">
        <v>3497391136</v>
      </c>
      <c r="F14">
        <v>8.0000000000000004E-4</v>
      </c>
      <c r="G14">
        <v>6.9999999999999999E-4</v>
      </c>
      <c r="H14">
        <v>214</v>
      </c>
      <c r="I14">
        <v>266</v>
      </c>
      <c r="J14">
        <f t="shared" si="0"/>
        <v>52</v>
      </c>
      <c r="K14">
        <v>46195</v>
      </c>
      <c r="L14">
        <v>2.01E-2</v>
      </c>
      <c r="M14">
        <v>9.5100000000000004E-2</v>
      </c>
      <c r="N14" t="s">
        <v>2335</v>
      </c>
      <c r="O14">
        <v>268.2901</v>
      </c>
      <c r="P14">
        <v>1488.66</v>
      </c>
      <c r="Q14" t="s">
        <v>2313</v>
      </c>
      <c r="T14" t="s">
        <v>2314</v>
      </c>
      <c r="U14">
        <v>45473</v>
      </c>
      <c r="V14">
        <v>45517</v>
      </c>
    </row>
    <row r="15" spans="1:22" x14ac:dyDescent="0.2">
      <c r="A15" t="s">
        <v>2422</v>
      </c>
      <c r="B15" t="s">
        <v>2294</v>
      </c>
      <c r="C15" t="s">
        <v>2323</v>
      </c>
      <c r="D15">
        <v>16687135</v>
      </c>
      <c r="E15">
        <v>2660429958</v>
      </c>
      <c r="F15">
        <v>5.9999999999999995E-4</v>
      </c>
      <c r="G15">
        <v>5.0000000000000001E-4</v>
      </c>
      <c r="H15">
        <v>278</v>
      </c>
      <c r="I15">
        <v>330</v>
      </c>
      <c r="J15">
        <f t="shared" si="0"/>
        <v>52</v>
      </c>
      <c r="K15">
        <v>307129</v>
      </c>
      <c r="L15">
        <v>1.8800000000000001E-2</v>
      </c>
      <c r="M15">
        <v>6.4799999999999996E-2</v>
      </c>
      <c r="N15" t="s">
        <v>2348</v>
      </c>
      <c r="O15">
        <v>90.743700000000004</v>
      </c>
      <c r="P15">
        <v>159.43</v>
      </c>
      <c r="Q15" t="s">
        <v>2313</v>
      </c>
      <c r="T15" t="s">
        <v>2314</v>
      </c>
      <c r="U15">
        <v>45473</v>
      </c>
      <c r="V15">
        <v>45517</v>
      </c>
    </row>
    <row r="16" spans="1:22" x14ac:dyDescent="0.2">
      <c r="A16" t="s">
        <v>2423</v>
      </c>
      <c r="B16" t="s">
        <v>2294</v>
      </c>
      <c r="C16" t="s">
        <v>2333</v>
      </c>
      <c r="D16">
        <v>20640053</v>
      </c>
      <c r="E16">
        <v>2658026008</v>
      </c>
      <c r="F16">
        <v>5.9999999999999995E-4</v>
      </c>
      <c r="G16">
        <v>5.0000000000000001E-4</v>
      </c>
      <c r="H16">
        <v>279</v>
      </c>
      <c r="I16">
        <v>331</v>
      </c>
      <c r="J16">
        <f t="shared" si="0"/>
        <v>52</v>
      </c>
      <c r="K16">
        <v>316719</v>
      </c>
      <c r="L16">
        <v>1.5599999999999999E-2</v>
      </c>
      <c r="M16">
        <v>9.3100000000000002E-2</v>
      </c>
      <c r="N16" t="s">
        <v>2378</v>
      </c>
      <c r="O16">
        <v>53.124699999999997</v>
      </c>
      <c r="P16">
        <v>128.78</v>
      </c>
      <c r="Q16" t="s">
        <v>2313</v>
      </c>
      <c r="T16" t="s">
        <v>2314</v>
      </c>
      <c r="U16">
        <v>45473</v>
      </c>
      <c r="V16">
        <v>45517</v>
      </c>
    </row>
    <row r="17" spans="1:22" x14ac:dyDescent="0.2">
      <c r="A17" t="s">
        <v>2519</v>
      </c>
      <c r="B17" t="s">
        <v>2294</v>
      </c>
      <c r="C17" t="s">
        <v>2363</v>
      </c>
      <c r="D17">
        <v>16773510</v>
      </c>
      <c r="E17">
        <v>4328404340</v>
      </c>
      <c r="F17">
        <v>1E-3</v>
      </c>
      <c r="G17">
        <v>8.0000000000000004E-4</v>
      </c>
      <c r="H17">
        <v>170</v>
      </c>
      <c r="I17">
        <v>219</v>
      </c>
      <c r="J17">
        <f t="shared" si="0"/>
        <v>49</v>
      </c>
      <c r="K17">
        <v>1743090</v>
      </c>
      <c r="L17">
        <v>0.11600000000000001</v>
      </c>
      <c r="M17">
        <v>7.5499999999999998E-2</v>
      </c>
      <c r="N17" t="s">
        <v>2316</v>
      </c>
      <c r="O17">
        <v>170.678</v>
      </c>
      <c r="P17">
        <v>258.05</v>
      </c>
      <c r="Q17" t="s">
        <v>2313</v>
      </c>
      <c r="T17" t="s">
        <v>2314</v>
      </c>
      <c r="U17">
        <v>45473</v>
      </c>
      <c r="V17">
        <v>45517</v>
      </c>
    </row>
    <row r="18" spans="1:22" x14ac:dyDescent="0.2">
      <c r="A18" t="s">
        <v>2356</v>
      </c>
      <c r="B18" t="s">
        <v>2294</v>
      </c>
      <c r="C18" t="s">
        <v>2311</v>
      </c>
      <c r="D18">
        <v>42389939</v>
      </c>
      <c r="E18">
        <v>3290730993</v>
      </c>
      <c r="F18">
        <v>6.9999999999999999E-4</v>
      </c>
      <c r="G18">
        <v>5.9999999999999995E-4</v>
      </c>
      <c r="H18">
        <v>230</v>
      </c>
      <c r="I18">
        <v>279</v>
      </c>
      <c r="J18">
        <f t="shared" si="0"/>
        <v>49</v>
      </c>
      <c r="K18">
        <v>2325891</v>
      </c>
      <c r="L18">
        <v>5.8099999999999999E-2</v>
      </c>
      <c r="M18">
        <v>9.9199999999999997E-2</v>
      </c>
      <c r="N18" t="s">
        <v>2316</v>
      </c>
      <c r="O18">
        <v>30.872</v>
      </c>
      <c r="P18">
        <v>77.63</v>
      </c>
      <c r="Q18" t="s">
        <v>2313</v>
      </c>
      <c r="T18" t="s">
        <v>2314</v>
      </c>
      <c r="U18">
        <v>45473</v>
      </c>
      <c r="V18">
        <v>45517</v>
      </c>
    </row>
    <row r="19" spans="1:22" x14ac:dyDescent="0.2">
      <c r="A19" t="s">
        <v>2488</v>
      </c>
      <c r="B19" t="s">
        <v>2294</v>
      </c>
      <c r="C19" t="s">
        <v>2363</v>
      </c>
      <c r="D19">
        <v>119250973</v>
      </c>
      <c r="E19">
        <v>4993038246</v>
      </c>
      <c r="F19">
        <v>1.1000000000000001E-3</v>
      </c>
      <c r="G19">
        <v>1E-3</v>
      </c>
      <c r="H19">
        <v>140</v>
      </c>
      <c r="I19">
        <v>188</v>
      </c>
      <c r="J19">
        <f t="shared" si="0"/>
        <v>48</v>
      </c>
      <c r="K19">
        <v>5276482</v>
      </c>
      <c r="L19">
        <v>4.6300000000000001E-2</v>
      </c>
      <c r="M19">
        <v>0.10340000000000001</v>
      </c>
      <c r="N19" t="s">
        <v>2316</v>
      </c>
      <c r="O19">
        <v>37.680100000000003</v>
      </c>
      <c r="P19">
        <v>41.87</v>
      </c>
      <c r="Q19" t="s">
        <v>2313</v>
      </c>
      <c r="T19" t="s">
        <v>2314</v>
      </c>
      <c r="U19">
        <v>45473</v>
      </c>
      <c r="V19">
        <v>45517</v>
      </c>
    </row>
    <row r="20" spans="1:22" x14ac:dyDescent="0.2">
      <c r="A20" t="s">
        <v>2390</v>
      </c>
      <c r="B20" t="s">
        <v>2294</v>
      </c>
      <c r="C20" t="s">
        <v>2325</v>
      </c>
      <c r="D20">
        <v>119755490</v>
      </c>
      <c r="E20">
        <v>3033406570</v>
      </c>
      <c r="F20">
        <v>6.9999999999999999E-4</v>
      </c>
      <c r="G20">
        <v>5.9999999999999995E-4</v>
      </c>
      <c r="H20">
        <v>252</v>
      </c>
      <c r="I20">
        <v>300</v>
      </c>
      <c r="J20">
        <f t="shared" si="0"/>
        <v>48</v>
      </c>
      <c r="K20">
        <v>7072927</v>
      </c>
      <c r="L20">
        <v>6.2799999999999995E-2</v>
      </c>
      <c r="M20">
        <v>5.62E-2</v>
      </c>
      <c r="N20" t="s">
        <v>2391</v>
      </c>
      <c r="O20">
        <v>20.113499999999998</v>
      </c>
      <c r="P20">
        <v>25.33</v>
      </c>
      <c r="Q20" t="s">
        <v>2313</v>
      </c>
      <c r="T20" t="s">
        <v>2314</v>
      </c>
      <c r="U20">
        <v>45473</v>
      </c>
      <c r="V20">
        <v>45517</v>
      </c>
    </row>
    <row r="21" spans="1:22" x14ac:dyDescent="0.2">
      <c r="A21" t="s">
        <v>2546</v>
      </c>
      <c r="B21" t="s">
        <v>2294</v>
      </c>
      <c r="C21" t="s">
        <v>2323</v>
      </c>
      <c r="D21">
        <v>29116363</v>
      </c>
      <c r="E21">
        <v>3871020463</v>
      </c>
      <c r="F21">
        <v>8.9999999999999998E-4</v>
      </c>
      <c r="G21">
        <v>8.0000000000000004E-4</v>
      </c>
      <c r="H21">
        <v>193</v>
      </c>
      <c r="I21">
        <v>240</v>
      </c>
      <c r="J21">
        <f t="shared" si="0"/>
        <v>47</v>
      </c>
      <c r="K21">
        <v>973502</v>
      </c>
      <c r="L21">
        <v>3.4599999999999999E-2</v>
      </c>
      <c r="M21">
        <v>2.1000000000000001E-2</v>
      </c>
      <c r="N21" t="s">
        <v>2547</v>
      </c>
      <c r="O21">
        <v>69.818799999999996</v>
      </c>
      <c r="P21">
        <v>132.94999999999999</v>
      </c>
      <c r="Q21" t="s">
        <v>2313</v>
      </c>
      <c r="T21" t="s">
        <v>2314</v>
      </c>
      <c r="U21">
        <v>45473</v>
      </c>
      <c r="V21">
        <v>45517</v>
      </c>
    </row>
    <row r="22" spans="1:22" x14ac:dyDescent="0.2">
      <c r="A22" t="s">
        <v>2319</v>
      </c>
      <c r="B22" t="s">
        <v>2294</v>
      </c>
      <c r="C22" t="s">
        <v>2320</v>
      </c>
      <c r="D22">
        <v>41084381</v>
      </c>
      <c r="E22">
        <v>3673765316</v>
      </c>
      <c r="F22">
        <v>8.0000000000000004E-4</v>
      </c>
      <c r="G22">
        <v>6.9999999999999999E-4</v>
      </c>
      <c r="H22">
        <v>204</v>
      </c>
      <c r="I22">
        <v>246</v>
      </c>
      <c r="J22">
        <f t="shared" si="0"/>
        <v>42</v>
      </c>
      <c r="K22">
        <v>6246017</v>
      </c>
      <c r="L22">
        <v>0.17929999999999999</v>
      </c>
      <c r="M22">
        <v>0.1188</v>
      </c>
      <c r="N22" t="s">
        <v>2316</v>
      </c>
      <c r="O22">
        <v>80.080699999999993</v>
      </c>
      <c r="P22">
        <v>89.42</v>
      </c>
      <c r="Q22" t="s">
        <v>2313</v>
      </c>
      <c r="T22" t="s">
        <v>2314</v>
      </c>
      <c r="U22">
        <v>45473</v>
      </c>
      <c r="V22">
        <v>45517</v>
      </c>
    </row>
    <row r="23" spans="1:22" x14ac:dyDescent="0.2">
      <c r="A23" t="s">
        <v>571</v>
      </c>
      <c r="B23" t="s">
        <v>2294</v>
      </c>
      <c r="C23" t="s">
        <v>2325</v>
      </c>
      <c r="D23">
        <v>18457104</v>
      </c>
      <c r="E23">
        <v>7072577707</v>
      </c>
      <c r="F23">
        <v>1.6000000000000001E-3</v>
      </c>
      <c r="G23">
        <v>1.1999999999999999E-3</v>
      </c>
      <c r="H23">
        <v>102</v>
      </c>
      <c r="I23">
        <v>143</v>
      </c>
      <c r="J23">
        <f t="shared" si="0"/>
        <v>41</v>
      </c>
      <c r="K23">
        <v>2326392</v>
      </c>
      <c r="L23">
        <v>0.14419999999999999</v>
      </c>
      <c r="M23">
        <v>7.9899999999999999E-2</v>
      </c>
      <c r="N23" t="s">
        <v>2405</v>
      </c>
      <c r="O23">
        <v>154.55009999999999</v>
      </c>
      <c r="P23">
        <v>383.19</v>
      </c>
      <c r="Q23" t="s">
        <v>2313</v>
      </c>
      <c r="T23" t="s">
        <v>2314</v>
      </c>
      <c r="U23">
        <v>45473</v>
      </c>
      <c r="V23">
        <v>45517</v>
      </c>
    </row>
    <row r="24" spans="1:22" x14ac:dyDescent="0.2">
      <c r="A24" t="s">
        <v>2346</v>
      </c>
      <c r="B24" t="s">
        <v>2294</v>
      </c>
      <c r="C24" t="s">
        <v>2325</v>
      </c>
      <c r="D24">
        <v>42956629</v>
      </c>
      <c r="E24">
        <v>3345032700.23</v>
      </c>
      <c r="F24">
        <v>8.0000000000000004E-4</v>
      </c>
      <c r="G24">
        <v>6.9999999999999999E-4</v>
      </c>
      <c r="H24">
        <v>222</v>
      </c>
      <c r="I24">
        <v>262</v>
      </c>
      <c r="J24">
        <f t="shared" si="0"/>
        <v>40</v>
      </c>
      <c r="K24">
        <v>943448</v>
      </c>
      <c r="L24">
        <v>2.2499999999999999E-2</v>
      </c>
      <c r="M24">
        <v>9.98E-2</v>
      </c>
      <c r="Q24" t="s">
        <v>2313</v>
      </c>
      <c r="T24" t="s">
        <v>1776</v>
      </c>
      <c r="U24">
        <v>45535</v>
      </c>
      <c r="V24">
        <v>45545</v>
      </c>
    </row>
    <row r="25" spans="1:22" x14ac:dyDescent="0.2">
      <c r="A25" t="s">
        <v>2545</v>
      </c>
      <c r="B25" t="s">
        <v>2294</v>
      </c>
      <c r="C25" t="s">
        <v>2325</v>
      </c>
      <c r="D25">
        <v>27816744</v>
      </c>
      <c r="E25">
        <v>3875706978</v>
      </c>
      <c r="F25">
        <v>8.9999999999999998E-4</v>
      </c>
      <c r="G25">
        <v>8.0000000000000004E-4</v>
      </c>
      <c r="H25">
        <v>192</v>
      </c>
      <c r="I25">
        <v>231</v>
      </c>
      <c r="J25">
        <f t="shared" si="0"/>
        <v>39</v>
      </c>
      <c r="K25">
        <v>2075805</v>
      </c>
      <c r="L25">
        <v>8.0600000000000005E-2</v>
      </c>
      <c r="M25">
        <v>0.10440000000000001</v>
      </c>
      <c r="N25" t="s">
        <v>2316</v>
      </c>
      <c r="O25">
        <v>104.0818</v>
      </c>
      <c r="P25">
        <v>139.33000000000001</v>
      </c>
      <c r="Q25" t="s">
        <v>2313</v>
      </c>
      <c r="T25" t="s">
        <v>2314</v>
      </c>
      <c r="U25">
        <v>45473</v>
      </c>
      <c r="V25">
        <v>45517</v>
      </c>
    </row>
    <row r="26" spans="1:22" x14ac:dyDescent="0.2">
      <c r="A26" t="s">
        <v>2504</v>
      </c>
      <c r="B26" t="s">
        <v>2294</v>
      </c>
      <c r="C26" t="s">
        <v>2318</v>
      </c>
      <c r="D26">
        <v>43387518</v>
      </c>
      <c r="E26">
        <v>4566102431</v>
      </c>
      <c r="F26">
        <v>1E-3</v>
      </c>
      <c r="G26">
        <v>8.9999999999999998E-4</v>
      </c>
      <c r="H26">
        <v>155</v>
      </c>
      <c r="I26">
        <v>193</v>
      </c>
      <c r="J26">
        <f t="shared" si="0"/>
        <v>38</v>
      </c>
      <c r="K26">
        <v>4175338</v>
      </c>
      <c r="L26">
        <v>0.1065</v>
      </c>
      <c r="M26">
        <v>5.0500000000000003E-2</v>
      </c>
      <c r="N26" t="s">
        <v>2425</v>
      </c>
      <c r="O26">
        <v>43.087200000000003</v>
      </c>
      <c r="P26">
        <v>105.24</v>
      </c>
      <c r="Q26" t="s">
        <v>2313</v>
      </c>
      <c r="T26" t="s">
        <v>2314</v>
      </c>
      <c r="U26">
        <v>45473</v>
      </c>
      <c r="V26">
        <v>45517</v>
      </c>
    </row>
    <row r="27" spans="1:22" x14ac:dyDescent="0.2">
      <c r="A27" t="s">
        <v>2552</v>
      </c>
      <c r="B27" t="s">
        <v>2294</v>
      </c>
      <c r="C27" t="s">
        <v>2325</v>
      </c>
      <c r="D27">
        <v>24769176</v>
      </c>
      <c r="E27">
        <v>3726027087</v>
      </c>
      <c r="F27">
        <v>8.0000000000000004E-4</v>
      </c>
      <c r="G27">
        <v>8.0000000000000004E-4</v>
      </c>
      <c r="H27">
        <v>198</v>
      </c>
      <c r="I27">
        <v>236</v>
      </c>
      <c r="J27">
        <f t="shared" si="0"/>
        <v>38</v>
      </c>
      <c r="K27">
        <v>1805220</v>
      </c>
      <c r="L27">
        <v>7.8600000000000003E-2</v>
      </c>
      <c r="M27">
        <v>8.09E-2</v>
      </c>
      <c r="N27" t="s">
        <v>2312</v>
      </c>
      <c r="O27">
        <v>97.718299999999999</v>
      </c>
      <c r="P27">
        <v>150.43</v>
      </c>
      <c r="Q27" t="s">
        <v>2313</v>
      </c>
      <c r="T27" t="s">
        <v>2314</v>
      </c>
      <c r="U27">
        <v>45473</v>
      </c>
      <c r="V27">
        <v>45517</v>
      </c>
    </row>
    <row r="28" spans="1:22" x14ac:dyDescent="0.2">
      <c r="A28" t="s">
        <v>2541</v>
      </c>
      <c r="B28" t="s">
        <v>2294</v>
      </c>
      <c r="C28" t="s">
        <v>2325</v>
      </c>
      <c r="D28">
        <v>17427869</v>
      </c>
      <c r="E28">
        <v>3913950754</v>
      </c>
      <c r="F28">
        <v>8.9999999999999998E-4</v>
      </c>
      <c r="G28">
        <v>8.0000000000000004E-4</v>
      </c>
      <c r="H28">
        <v>189</v>
      </c>
      <c r="I28">
        <v>224</v>
      </c>
      <c r="J28">
        <f t="shared" si="0"/>
        <v>35</v>
      </c>
      <c r="K28">
        <v>891233</v>
      </c>
      <c r="L28">
        <v>5.3900000000000003E-2</v>
      </c>
      <c r="M28">
        <v>9.1899999999999996E-2</v>
      </c>
      <c r="N28" t="s">
        <v>2316</v>
      </c>
      <c r="O28">
        <v>172.42160000000001</v>
      </c>
      <c r="P28">
        <v>224.58</v>
      </c>
      <c r="Q28" t="s">
        <v>2313</v>
      </c>
      <c r="T28" t="s">
        <v>2314</v>
      </c>
      <c r="U28">
        <v>45473</v>
      </c>
      <c r="V28">
        <v>45517</v>
      </c>
    </row>
    <row r="29" spans="1:22" x14ac:dyDescent="0.2">
      <c r="A29" t="s">
        <v>2342</v>
      </c>
      <c r="B29" t="s">
        <v>2294</v>
      </c>
      <c r="C29" t="s">
        <v>2343</v>
      </c>
      <c r="D29">
        <v>16492860</v>
      </c>
      <c r="E29">
        <v>3412207814</v>
      </c>
      <c r="F29">
        <v>8.0000000000000004E-4</v>
      </c>
      <c r="G29">
        <v>6.9999999999999999E-4</v>
      </c>
      <c r="H29">
        <v>220</v>
      </c>
      <c r="I29">
        <v>255</v>
      </c>
      <c r="J29">
        <f t="shared" si="0"/>
        <v>35</v>
      </c>
      <c r="K29">
        <v>256685</v>
      </c>
      <c r="L29">
        <v>1.5800000000000002E-2</v>
      </c>
      <c r="M29">
        <v>0.11600000000000001</v>
      </c>
      <c r="N29" t="s">
        <v>2344</v>
      </c>
      <c r="O29">
        <v>180.84139999999999</v>
      </c>
      <c r="P29">
        <v>206.89</v>
      </c>
      <c r="Q29" t="s">
        <v>2313</v>
      </c>
      <c r="T29" t="s">
        <v>2314</v>
      </c>
      <c r="U29">
        <v>45473</v>
      </c>
      <c r="V29">
        <v>45517</v>
      </c>
    </row>
    <row r="30" spans="1:22" x14ac:dyDescent="0.2">
      <c r="A30" t="s">
        <v>2388</v>
      </c>
      <c r="B30" t="s">
        <v>2294</v>
      </c>
      <c r="C30" t="s">
        <v>2365</v>
      </c>
      <c r="D30">
        <v>25562321</v>
      </c>
      <c r="E30">
        <v>3035525594</v>
      </c>
      <c r="F30">
        <v>6.9999999999999999E-4</v>
      </c>
      <c r="G30">
        <v>5.9999999999999995E-4</v>
      </c>
      <c r="H30">
        <v>251</v>
      </c>
      <c r="I30">
        <v>285</v>
      </c>
      <c r="J30">
        <f t="shared" si="0"/>
        <v>34</v>
      </c>
      <c r="K30">
        <v>166443</v>
      </c>
      <c r="L30">
        <v>6.6E-3</v>
      </c>
      <c r="M30">
        <v>6.6699999999999995E-2</v>
      </c>
      <c r="N30" t="s">
        <v>2389</v>
      </c>
      <c r="O30">
        <v>122.5817</v>
      </c>
      <c r="P30">
        <v>118.75</v>
      </c>
      <c r="Q30" t="s">
        <v>2313</v>
      </c>
      <c r="T30" t="s">
        <v>2314</v>
      </c>
      <c r="U30">
        <v>45473</v>
      </c>
      <c r="V30">
        <v>45517</v>
      </c>
    </row>
    <row r="31" spans="1:22" x14ac:dyDescent="0.2">
      <c r="A31" t="s">
        <v>2444</v>
      </c>
      <c r="B31" t="s">
        <v>2294</v>
      </c>
      <c r="C31" t="s">
        <v>2318</v>
      </c>
      <c r="D31">
        <v>25849737</v>
      </c>
      <c r="E31">
        <v>2496567599</v>
      </c>
      <c r="F31">
        <v>5.9999999999999995E-4</v>
      </c>
      <c r="G31">
        <v>5.0000000000000001E-4</v>
      </c>
      <c r="H31">
        <v>298</v>
      </c>
      <c r="I31">
        <v>332</v>
      </c>
      <c r="J31">
        <f t="shared" si="0"/>
        <v>34</v>
      </c>
      <c r="K31">
        <v>581245</v>
      </c>
      <c r="L31">
        <v>2.3E-2</v>
      </c>
      <c r="N31" t="s">
        <v>2445</v>
      </c>
      <c r="O31">
        <v>51.723199999999999</v>
      </c>
      <c r="P31">
        <v>96.58</v>
      </c>
      <c r="Q31" t="s">
        <v>2313</v>
      </c>
      <c r="T31" t="s">
        <v>2314</v>
      </c>
      <c r="U31">
        <v>45473</v>
      </c>
      <c r="V31">
        <v>45517</v>
      </c>
    </row>
    <row r="32" spans="1:22" x14ac:dyDescent="0.2">
      <c r="A32" t="s">
        <v>2377</v>
      </c>
      <c r="B32" t="s">
        <v>2294</v>
      </c>
      <c r="C32" t="s">
        <v>2320</v>
      </c>
      <c r="D32">
        <v>156966896</v>
      </c>
      <c r="E32">
        <v>3118932218</v>
      </c>
      <c r="F32">
        <v>6.9999999999999999E-4</v>
      </c>
      <c r="G32">
        <v>5.9999999999999995E-4</v>
      </c>
      <c r="H32">
        <v>245</v>
      </c>
      <c r="I32">
        <v>278</v>
      </c>
      <c r="J32">
        <f t="shared" si="0"/>
        <v>33</v>
      </c>
      <c r="K32">
        <v>6446790</v>
      </c>
      <c r="L32">
        <v>4.2799999999999998E-2</v>
      </c>
      <c r="M32">
        <v>7.0699999999999999E-2</v>
      </c>
      <c r="N32" t="s">
        <v>2378</v>
      </c>
      <c r="O32">
        <v>19.988700000000001</v>
      </c>
      <c r="P32">
        <v>19.87</v>
      </c>
      <c r="Q32" t="s">
        <v>2313</v>
      </c>
      <c r="T32" t="s">
        <v>2314</v>
      </c>
      <c r="U32">
        <v>45473</v>
      </c>
      <c r="V32">
        <v>45517</v>
      </c>
    </row>
    <row r="33" spans="1:22" x14ac:dyDescent="0.2">
      <c r="A33" t="s">
        <v>2394</v>
      </c>
      <c r="B33" t="s">
        <v>2294</v>
      </c>
      <c r="C33" t="s">
        <v>2340</v>
      </c>
      <c r="D33">
        <v>89769931</v>
      </c>
      <c r="E33">
        <v>2998315694</v>
      </c>
      <c r="F33">
        <v>6.9999999999999999E-4</v>
      </c>
      <c r="G33">
        <v>5.9999999999999995E-4</v>
      </c>
      <c r="H33">
        <v>255</v>
      </c>
      <c r="I33">
        <v>287</v>
      </c>
      <c r="J33">
        <f t="shared" si="0"/>
        <v>32</v>
      </c>
      <c r="K33">
        <v>2285147</v>
      </c>
      <c r="L33">
        <v>2.6100000000000002E-2</v>
      </c>
      <c r="M33">
        <v>6.6199999999999995E-2</v>
      </c>
      <c r="N33" t="s">
        <v>2395</v>
      </c>
      <c r="O33">
        <v>37.2074</v>
      </c>
      <c r="P33">
        <v>33.4</v>
      </c>
      <c r="Q33" t="s">
        <v>2313</v>
      </c>
      <c r="T33" t="s">
        <v>2314</v>
      </c>
      <c r="U33">
        <v>45473</v>
      </c>
      <c r="V33">
        <v>45517</v>
      </c>
    </row>
    <row r="34" spans="1:22" x14ac:dyDescent="0.2">
      <c r="A34" t="s">
        <v>2478</v>
      </c>
      <c r="B34" t="s">
        <v>2294</v>
      </c>
      <c r="C34" t="s">
        <v>2343</v>
      </c>
      <c r="D34">
        <v>34275762</v>
      </c>
      <c r="E34">
        <v>5211629620</v>
      </c>
      <c r="F34">
        <v>1.1999999999999999E-3</v>
      </c>
      <c r="G34">
        <v>1.1000000000000001E-3</v>
      </c>
      <c r="H34">
        <v>131</v>
      </c>
      <c r="I34">
        <v>159</v>
      </c>
      <c r="J34">
        <f t="shared" si="0"/>
        <v>28</v>
      </c>
      <c r="K34">
        <v>1168795</v>
      </c>
      <c r="L34">
        <v>3.5299999999999998E-2</v>
      </c>
      <c r="M34">
        <v>0.10970000000000001</v>
      </c>
      <c r="N34" t="s">
        <v>2395</v>
      </c>
      <c r="O34">
        <v>115.43170000000001</v>
      </c>
      <c r="P34">
        <v>152.05000000000001</v>
      </c>
      <c r="Q34" t="s">
        <v>2313</v>
      </c>
      <c r="T34" t="s">
        <v>2314</v>
      </c>
      <c r="U34">
        <v>45473</v>
      </c>
      <c r="V34">
        <v>45517</v>
      </c>
    </row>
    <row r="35" spans="1:22" x14ac:dyDescent="0.2">
      <c r="A35" t="s">
        <v>2532</v>
      </c>
      <c r="B35" t="s">
        <v>2294</v>
      </c>
      <c r="C35" t="s">
        <v>2365</v>
      </c>
      <c r="D35">
        <v>10974587</v>
      </c>
      <c r="E35">
        <v>4100654410</v>
      </c>
      <c r="F35">
        <v>8.9999999999999998E-4</v>
      </c>
      <c r="G35">
        <v>8.9999999999999998E-4</v>
      </c>
      <c r="H35">
        <v>181</v>
      </c>
      <c r="I35">
        <v>209</v>
      </c>
      <c r="J35">
        <f t="shared" si="0"/>
        <v>28</v>
      </c>
      <c r="K35">
        <v>209864</v>
      </c>
      <c r="L35">
        <v>1.95E-2</v>
      </c>
      <c r="M35">
        <v>9.11E-2</v>
      </c>
      <c r="N35" t="s">
        <v>2316</v>
      </c>
      <c r="O35">
        <v>272.00760000000002</v>
      </c>
      <c r="P35">
        <v>373.65</v>
      </c>
      <c r="Q35" t="s">
        <v>2313</v>
      </c>
      <c r="T35" t="s">
        <v>2314</v>
      </c>
      <c r="U35">
        <v>45473</v>
      </c>
      <c r="V35">
        <v>45517</v>
      </c>
    </row>
    <row r="36" spans="1:22" x14ac:dyDescent="0.2">
      <c r="A36" t="s">
        <v>2553</v>
      </c>
      <c r="B36" t="s">
        <v>2294</v>
      </c>
      <c r="C36" t="s">
        <v>2333</v>
      </c>
      <c r="D36">
        <v>25159875</v>
      </c>
      <c r="E36">
        <v>3711584750</v>
      </c>
      <c r="F36">
        <v>8.0000000000000004E-4</v>
      </c>
      <c r="G36">
        <v>8.0000000000000004E-4</v>
      </c>
      <c r="H36">
        <v>199</v>
      </c>
      <c r="I36">
        <v>227</v>
      </c>
      <c r="J36">
        <f t="shared" si="0"/>
        <v>28</v>
      </c>
      <c r="K36">
        <v>2513430</v>
      </c>
      <c r="L36">
        <v>0.111</v>
      </c>
      <c r="M36">
        <v>8.1699999999999995E-2</v>
      </c>
      <c r="N36" t="s">
        <v>2316</v>
      </c>
      <c r="O36">
        <v>76.623400000000004</v>
      </c>
      <c r="P36">
        <v>147.52000000000001</v>
      </c>
      <c r="Q36" t="s">
        <v>2313</v>
      </c>
      <c r="T36" t="s">
        <v>2314</v>
      </c>
      <c r="U36">
        <v>45473</v>
      </c>
      <c r="V36">
        <v>45517</v>
      </c>
    </row>
    <row r="37" spans="1:22" x14ac:dyDescent="0.2">
      <c r="A37" t="s">
        <v>2421</v>
      </c>
      <c r="B37" t="s">
        <v>2294</v>
      </c>
      <c r="C37" t="s">
        <v>2343</v>
      </c>
      <c r="D37">
        <v>38421166</v>
      </c>
      <c r="E37">
        <v>2664123650</v>
      </c>
      <c r="F37">
        <v>5.9999999999999995E-4</v>
      </c>
      <c r="G37">
        <v>5.9999999999999995E-4</v>
      </c>
      <c r="H37">
        <v>277</v>
      </c>
      <c r="I37">
        <v>304</v>
      </c>
      <c r="J37">
        <f t="shared" si="0"/>
        <v>27</v>
      </c>
      <c r="K37">
        <v>-1702690</v>
      </c>
      <c r="L37">
        <v>-4.24E-2</v>
      </c>
      <c r="M37">
        <v>0.1014</v>
      </c>
      <c r="N37" t="s">
        <v>2312</v>
      </c>
      <c r="O37">
        <v>65.017200000000003</v>
      </c>
      <c r="P37">
        <v>69.34</v>
      </c>
      <c r="Q37" t="s">
        <v>2313</v>
      </c>
      <c r="T37" t="s">
        <v>2314</v>
      </c>
      <c r="U37">
        <v>45473</v>
      </c>
      <c r="V37">
        <v>45517</v>
      </c>
    </row>
    <row r="38" spans="1:22" x14ac:dyDescent="0.2">
      <c r="A38" t="s">
        <v>2435</v>
      </c>
      <c r="B38" t="s">
        <v>2294</v>
      </c>
      <c r="C38" t="s">
        <v>2325</v>
      </c>
      <c r="D38">
        <v>20056506</v>
      </c>
      <c r="E38">
        <v>2601128224</v>
      </c>
      <c r="F38">
        <v>5.9999999999999995E-4</v>
      </c>
      <c r="G38">
        <v>5.9999999999999995E-4</v>
      </c>
      <c r="H38">
        <v>289</v>
      </c>
      <c r="I38">
        <v>316</v>
      </c>
      <c r="J38">
        <f t="shared" si="0"/>
        <v>27</v>
      </c>
      <c r="K38">
        <v>767119</v>
      </c>
      <c r="L38">
        <v>3.9800000000000002E-2</v>
      </c>
      <c r="M38">
        <v>6.5000000000000002E-2</v>
      </c>
      <c r="N38" t="s">
        <v>2412</v>
      </c>
      <c r="O38">
        <v>93.374700000000004</v>
      </c>
      <c r="P38">
        <v>129.69</v>
      </c>
      <c r="Q38" t="s">
        <v>2313</v>
      </c>
      <c r="T38" t="s">
        <v>2314</v>
      </c>
      <c r="U38">
        <v>45473</v>
      </c>
      <c r="V38">
        <v>45517</v>
      </c>
    </row>
    <row r="39" spans="1:22" x14ac:dyDescent="0.2">
      <c r="A39" t="s">
        <v>2490</v>
      </c>
      <c r="B39" t="s">
        <v>2294</v>
      </c>
      <c r="C39" t="s">
        <v>2325</v>
      </c>
      <c r="D39">
        <v>18411954</v>
      </c>
      <c r="E39">
        <v>4954472688</v>
      </c>
      <c r="F39">
        <v>1.1000000000000001E-3</v>
      </c>
      <c r="G39">
        <v>1.1000000000000001E-3</v>
      </c>
      <c r="H39">
        <v>142</v>
      </c>
      <c r="I39">
        <v>168</v>
      </c>
      <c r="J39">
        <f t="shared" si="0"/>
        <v>26</v>
      </c>
      <c r="K39">
        <v>163672</v>
      </c>
      <c r="L39">
        <v>8.9999999999999993E-3</v>
      </c>
      <c r="M39">
        <v>7.1999999999999995E-2</v>
      </c>
      <c r="N39" t="s">
        <v>2491</v>
      </c>
      <c r="O39">
        <v>134.59440000000001</v>
      </c>
      <c r="P39">
        <v>269.08999999999997</v>
      </c>
      <c r="Q39" t="s">
        <v>2313</v>
      </c>
      <c r="T39" t="s">
        <v>2314</v>
      </c>
      <c r="U39">
        <v>45473</v>
      </c>
      <c r="V39">
        <v>45517</v>
      </c>
    </row>
    <row r="40" spans="1:22" x14ac:dyDescent="0.2">
      <c r="A40" t="s">
        <v>2540</v>
      </c>
      <c r="B40" t="s">
        <v>2294</v>
      </c>
      <c r="C40" t="s">
        <v>2320</v>
      </c>
      <c r="D40">
        <v>53171534</v>
      </c>
      <c r="E40">
        <v>3918742023</v>
      </c>
      <c r="F40">
        <v>8.9999999999999998E-4</v>
      </c>
      <c r="G40">
        <v>8.9999999999999998E-4</v>
      </c>
      <c r="H40">
        <v>188</v>
      </c>
      <c r="I40">
        <v>214</v>
      </c>
      <c r="J40">
        <f t="shared" si="0"/>
        <v>26</v>
      </c>
      <c r="K40">
        <v>-1842683</v>
      </c>
      <c r="L40">
        <v>-3.3500000000000002E-2</v>
      </c>
      <c r="M40">
        <v>0.10589999999999999</v>
      </c>
      <c r="N40" t="s">
        <v>2312</v>
      </c>
      <c r="O40">
        <v>49.970300000000002</v>
      </c>
      <c r="P40">
        <v>73.7</v>
      </c>
      <c r="Q40" t="s">
        <v>2313</v>
      </c>
      <c r="T40" t="s">
        <v>2314</v>
      </c>
      <c r="U40">
        <v>45473</v>
      </c>
      <c r="V40">
        <v>45517</v>
      </c>
    </row>
    <row r="41" spans="1:22" x14ac:dyDescent="0.2">
      <c r="A41" t="s">
        <v>2439</v>
      </c>
      <c r="B41" t="s">
        <v>2294</v>
      </c>
      <c r="C41" t="s">
        <v>2325</v>
      </c>
      <c r="D41">
        <v>14082551</v>
      </c>
      <c r="E41">
        <v>2558377090</v>
      </c>
      <c r="F41">
        <v>5.9999999999999995E-4</v>
      </c>
      <c r="G41">
        <v>5.9999999999999995E-4</v>
      </c>
      <c r="H41">
        <v>293</v>
      </c>
      <c r="I41">
        <v>319</v>
      </c>
      <c r="J41">
        <f t="shared" si="0"/>
        <v>26</v>
      </c>
      <c r="K41">
        <v>1518183</v>
      </c>
      <c r="L41">
        <v>0.1208</v>
      </c>
      <c r="M41">
        <v>0.1176</v>
      </c>
      <c r="N41" t="s">
        <v>2312</v>
      </c>
      <c r="O41">
        <v>103.0217</v>
      </c>
      <c r="P41">
        <v>181.67</v>
      </c>
      <c r="Q41" t="s">
        <v>2313</v>
      </c>
      <c r="T41" t="s">
        <v>2314</v>
      </c>
      <c r="U41">
        <v>45473</v>
      </c>
      <c r="V41">
        <v>45517</v>
      </c>
    </row>
    <row r="42" spans="1:22" x14ac:dyDescent="0.2">
      <c r="A42" t="s">
        <v>1940</v>
      </c>
      <c r="B42" t="s">
        <v>2294</v>
      </c>
      <c r="C42" t="s">
        <v>2325</v>
      </c>
      <c r="D42">
        <v>20089401</v>
      </c>
      <c r="E42">
        <v>7040933186</v>
      </c>
      <c r="F42">
        <v>1.6000000000000001E-3</v>
      </c>
      <c r="G42">
        <v>1.2999999999999999E-3</v>
      </c>
      <c r="H42">
        <v>103</v>
      </c>
      <c r="I42">
        <v>128</v>
      </c>
      <c r="J42">
        <f t="shared" si="0"/>
        <v>25</v>
      </c>
      <c r="K42">
        <v>959841</v>
      </c>
      <c r="L42">
        <v>5.0200000000000002E-2</v>
      </c>
      <c r="M42">
        <v>6.4100000000000004E-2</v>
      </c>
      <c r="N42" t="s">
        <v>2449</v>
      </c>
      <c r="O42">
        <v>75.715800000000002</v>
      </c>
      <c r="P42">
        <v>350.48</v>
      </c>
      <c r="Q42" t="s">
        <v>2313</v>
      </c>
      <c r="T42" t="s">
        <v>2314</v>
      </c>
      <c r="U42">
        <v>45473</v>
      </c>
      <c r="V42">
        <v>45517</v>
      </c>
    </row>
    <row r="43" spans="1:22" x14ac:dyDescent="0.2">
      <c r="A43" t="s">
        <v>2479</v>
      </c>
      <c r="B43" t="s">
        <v>2294</v>
      </c>
      <c r="C43" t="s">
        <v>2325</v>
      </c>
      <c r="D43">
        <v>13477527</v>
      </c>
      <c r="E43">
        <v>5202999259</v>
      </c>
      <c r="F43">
        <v>1.1999999999999999E-3</v>
      </c>
      <c r="G43">
        <v>1.1000000000000001E-3</v>
      </c>
      <c r="H43">
        <v>132</v>
      </c>
      <c r="I43">
        <v>157</v>
      </c>
      <c r="J43">
        <f t="shared" si="0"/>
        <v>25</v>
      </c>
      <c r="K43">
        <v>-21635</v>
      </c>
      <c r="L43">
        <v>-1.6000000000000001E-3</v>
      </c>
      <c r="M43">
        <v>8.0799999999999997E-2</v>
      </c>
      <c r="N43" t="s">
        <v>2316</v>
      </c>
      <c r="O43">
        <v>114.6053</v>
      </c>
      <c r="P43">
        <v>386.05</v>
      </c>
      <c r="Q43" t="s">
        <v>2313</v>
      </c>
      <c r="T43" t="s">
        <v>2314</v>
      </c>
      <c r="U43">
        <v>45473</v>
      </c>
      <c r="V43">
        <v>45517</v>
      </c>
    </row>
    <row r="44" spans="1:22" x14ac:dyDescent="0.2">
      <c r="A44" t="s">
        <v>2418</v>
      </c>
      <c r="B44" t="s">
        <v>2294</v>
      </c>
      <c r="C44" t="s">
        <v>2318</v>
      </c>
      <c r="D44">
        <v>59868472</v>
      </c>
      <c r="E44">
        <v>2707252321</v>
      </c>
      <c r="F44">
        <v>5.9999999999999995E-4</v>
      </c>
      <c r="G44">
        <v>5.9999999999999995E-4</v>
      </c>
      <c r="H44">
        <v>275</v>
      </c>
      <c r="I44">
        <v>299</v>
      </c>
      <c r="J44">
        <f t="shared" si="0"/>
        <v>24</v>
      </c>
      <c r="K44">
        <v>2863411</v>
      </c>
      <c r="L44">
        <v>5.0200000000000002E-2</v>
      </c>
      <c r="N44" t="s">
        <v>2419</v>
      </c>
      <c r="O44">
        <v>50.484099999999998</v>
      </c>
      <c r="P44">
        <v>45.22</v>
      </c>
      <c r="Q44" t="s">
        <v>2313</v>
      </c>
      <c r="T44" t="s">
        <v>2314</v>
      </c>
      <c r="U44">
        <v>45473</v>
      </c>
      <c r="V44">
        <v>45517</v>
      </c>
    </row>
    <row r="45" spans="1:22" x14ac:dyDescent="0.2">
      <c r="A45" t="s">
        <v>2438</v>
      </c>
      <c r="B45" t="s">
        <v>2294</v>
      </c>
      <c r="C45" t="s">
        <v>2325</v>
      </c>
      <c r="D45">
        <v>10372891</v>
      </c>
      <c r="E45">
        <v>2558784694</v>
      </c>
      <c r="F45">
        <v>5.9999999999999995E-4</v>
      </c>
      <c r="G45">
        <v>5.9999999999999995E-4</v>
      </c>
      <c r="H45">
        <v>292</v>
      </c>
      <c r="I45">
        <v>315</v>
      </c>
      <c r="J45">
        <f t="shared" si="0"/>
        <v>23</v>
      </c>
      <c r="K45">
        <v>777573</v>
      </c>
      <c r="L45">
        <v>8.1000000000000003E-2</v>
      </c>
      <c r="M45">
        <v>0.16850000000000001</v>
      </c>
      <c r="N45" t="s">
        <v>2348</v>
      </c>
      <c r="O45">
        <v>110.9928</v>
      </c>
      <c r="P45">
        <v>246.68</v>
      </c>
      <c r="Q45" t="s">
        <v>2313</v>
      </c>
      <c r="T45" t="s">
        <v>2314</v>
      </c>
      <c r="U45">
        <v>45473</v>
      </c>
      <c r="V45">
        <v>45517</v>
      </c>
    </row>
    <row r="46" spans="1:22" x14ac:dyDescent="0.2">
      <c r="A46" t="s">
        <v>2493</v>
      </c>
      <c r="B46" t="s">
        <v>2294</v>
      </c>
      <c r="C46" t="s">
        <v>2320</v>
      </c>
      <c r="D46">
        <v>64361704</v>
      </c>
      <c r="E46">
        <v>4895351182</v>
      </c>
      <c r="F46">
        <v>1.1000000000000001E-3</v>
      </c>
      <c r="G46">
        <v>1.1000000000000001E-3</v>
      </c>
      <c r="H46">
        <v>144</v>
      </c>
      <c r="I46">
        <v>166</v>
      </c>
      <c r="J46">
        <f t="shared" si="0"/>
        <v>22</v>
      </c>
      <c r="K46">
        <v>208479</v>
      </c>
      <c r="L46">
        <v>3.3E-3</v>
      </c>
      <c r="M46">
        <v>0.1017</v>
      </c>
      <c r="N46" t="s">
        <v>2344</v>
      </c>
      <c r="O46">
        <v>58.936999999999998</v>
      </c>
      <c r="P46">
        <v>76.06</v>
      </c>
      <c r="Q46" t="s">
        <v>2313</v>
      </c>
      <c r="T46" t="s">
        <v>2314</v>
      </c>
      <c r="U46">
        <v>45473</v>
      </c>
      <c r="V46">
        <v>45517</v>
      </c>
    </row>
    <row r="47" spans="1:22" x14ac:dyDescent="0.2">
      <c r="A47" t="s">
        <v>1973</v>
      </c>
      <c r="B47" t="s">
        <v>2294</v>
      </c>
      <c r="C47" t="s">
        <v>2325</v>
      </c>
      <c r="D47">
        <v>25010001</v>
      </c>
      <c r="E47">
        <v>8478640433</v>
      </c>
      <c r="F47">
        <v>1.9E-3</v>
      </c>
      <c r="G47">
        <v>1.6000000000000001E-3</v>
      </c>
      <c r="H47">
        <v>87</v>
      </c>
      <c r="I47">
        <v>108</v>
      </c>
      <c r="J47">
        <f t="shared" si="0"/>
        <v>21</v>
      </c>
      <c r="K47">
        <v>924895</v>
      </c>
      <c r="L47">
        <v>3.8399999999999997E-2</v>
      </c>
      <c r="M47">
        <v>7.7200000000000005E-2</v>
      </c>
      <c r="N47" t="s">
        <v>2561</v>
      </c>
      <c r="O47">
        <v>118.2508</v>
      </c>
      <c r="P47">
        <v>339.01</v>
      </c>
      <c r="Q47" t="s">
        <v>2313</v>
      </c>
      <c r="T47" t="s">
        <v>2314</v>
      </c>
      <c r="U47">
        <v>45473</v>
      </c>
      <c r="V47">
        <v>45517</v>
      </c>
    </row>
    <row r="48" spans="1:22" x14ac:dyDescent="0.2">
      <c r="A48" t="s">
        <v>2472</v>
      </c>
      <c r="B48" t="s">
        <v>2294</v>
      </c>
      <c r="C48" t="s">
        <v>2318</v>
      </c>
      <c r="D48">
        <v>48759450</v>
      </c>
      <c r="E48">
        <v>5791647470</v>
      </c>
      <c r="F48">
        <v>1.2999999999999999E-3</v>
      </c>
      <c r="G48">
        <v>1.1999999999999999E-3</v>
      </c>
      <c r="H48">
        <v>125</v>
      </c>
      <c r="I48">
        <v>146</v>
      </c>
      <c r="J48">
        <f t="shared" si="0"/>
        <v>21</v>
      </c>
      <c r="K48">
        <v>5295019</v>
      </c>
      <c r="L48">
        <v>0.12180000000000001</v>
      </c>
      <c r="N48" t="s">
        <v>2445</v>
      </c>
      <c r="O48">
        <v>82.179699999999997</v>
      </c>
      <c r="P48">
        <v>118.78</v>
      </c>
      <c r="Q48" t="s">
        <v>2313</v>
      </c>
      <c r="T48" t="s">
        <v>2314</v>
      </c>
      <c r="U48">
        <v>45473</v>
      </c>
      <c r="V48">
        <v>45517</v>
      </c>
    </row>
    <row r="49" spans="1:22" x14ac:dyDescent="0.2">
      <c r="A49" t="s">
        <v>2387</v>
      </c>
      <c r="B49" t="s">
        <v>2294</v>
      </c>
      <c r="C49" t="s">
        <v>2320</v>
      </c>
      <c r="D49">
        <v>176400732</v>
      </c>
      <c r="E49">
        <v>3079956777</v>
      </c>
      <c r="F49">
        <v>6.9999999999999999E-4</v>
      </c>
      <c r="G49">
        <v>6.9999999999999999E-4</v>
      </c>
      <c r="H49">
        <v>250</v>
      </c>
      <c r="I49">
        <v>271</v>
      </c>
      <c r="J49">
        <f t="shared" si="0"/>
        <v>21</v>
      </c>
      <c r="K49">
        <v>8151943</v>
      </c>
      <c r="L49">
        <v>4.8500000000000001E-2</v>
      </c>
      <c r="M49">
        <v>7.1599999999999997E-2</v>
      </c>
      <c r="N49" t="s">
        <v>2312</v>
      </c>
      <c r="O49">
        <v>15.5479</v>
      </c>
      <c r="P49">
        <v>17.46</v>
      </c>
      <c r="Q49" t="s">
        <v>2313</v>
      </c>
      <c r="T49" t="s">
        <v>2314</v>
      </c>
      <c r="U49">
        <v>45473</v>
      </c>
      <c r="V49">
        <v>45517</v>
      </c>
    </row>
    <row r="50" spans="1:22" x14ac:dyDescent="0.2">
      <c r="A50" t="s">
        <v>2481</v>
      </c>
      <c r="B50" t="s">
        <v>2294</v>
      </c>
      <c r="C50" t="s">
        <v>2363</v>
      </c>
      <c r="D50">
        <v>21746900</v>
      </c>
      <c r="E50">
        <v>5175762190</v>
      </c>
      <c r="F50">
        <v>1.1999999999999999E-3</v>
      </c>
      <c r="G50">
        <v>1.1000000000000001E-3</v>
      </c>
      <c r="H50">
        <v>134</v>
      </c>
      <c r="I50">
        <v>154</v>
      </c>
      <c r="J50">
        <f t="shared" si="0"/>
        <v>20</v>
      </c>
      <c r="K50">
        <v>811646</v>
      </c>
      <c r="L50">
        <v>3.8800000000000001E-2</v>
      </c>
      <c r="M50">
        <v>7.5999999999999998E-2</v>
      </c>
      <c r="N50" t="s">
        <v>2312</v>
      </c>
      <c r="O50">
        <v>149.67619999999999</v>
      </c>
      <c r="P50">
        <v>238</v>
      </c>
      <c r="Q50" t="s">
        <v>2313</v>
      </c>
      <c r="T50" t="s">
        <v>2314</v>
      </c>
      <c r="U50">
        <v>45473</v>
      </c>
      <c r="V50">
        <v>45517</v>
      </c>
    </row>
    <row r="51" spans="1:22" x14ac:dyDescent="0.2">
      <c r="A51" t="s">
        <v>2507</v>
      </c>
      <c r="B51" t="s">
        <v>2294</v>
      </c>
      <c r="C51" t="s">
        <v>2333</v>
      </c>
      <c r="D51">
        <v>106024090</v>
      </c>
      <c r="E51">
        <v>4506023837</v>
      </c>
      <c r="F51">
        <v>1E-3</v>
      </c>
      <c r="G51">
        <v>1E-3</v>
      </c>
      <c r="H51">
        <v>158</v>
      </c>
      <c r="I51">
        <v>178</v>
      </c>
      <c r="J51">
        <f t="shared" si="0"/>
        <v>20</v>
      </c>
      <c r="K51">
        <v>-2962230</v>
      </c>
      <c r="L51">
        <v>-2.7199999999999998E-2</v>
      </c>
      <c r="M51">
        <v>8.6999999999999994E-2</v>
      </c>
      <c r="N51" t="s">
        <v>2329</v>
      </c>
      <c r="O51">
        <v>29.035299999999999</v>
      </c>
      <c r="P51">
        <v>42.5</v>
      </c>
      <c r="Q51" t="s">
        <v>2313</v>
      </c>
      <c r="T51" t="s">
        <v>2314</v>
      </c>
      <c r="U51">
        <v>45473</v>
      </c>
      <c r="V51">
        <v>45517</v>
      </c>
    </row>
    <row r="52" spans="1:22" x14ac:dyDescent="0.2">
      <c r="A52" t="s">
        <v>2533</v>
      </c>
      <c r="B52" t="s">
        <v>2294</v>
      </c>
      <c r="C52" t="s">
        <v>2323</v>
      </c>
      <c r="D52">
        <v>18591939</v>
      </c>
      <c r="E52">
        <v>4056761059</v>
      </c>
      <c r="F52">
        <v>8.9999999999999998E-4</v>
      </c>
      <c r="G52">
        <v>8.9999999999999998E-4</v>
      </c>
      <c r="H52">
        <v>182</v>
      </c>
      <c r="I52">
        <v>202</v>
      </c>
      <c r="J52">
        <f t="shared" si="0"/>
        <v>20</v>
      </c>
      <c r="K52">
        <v>533013</v>
      </c>
      <c r="L52">
        <v>2.9499999999999998E-2</v>
      </c>
      <c r="M52">
        <v>7.4399999999999994E-2</v>
      </c>
      <c r="N52" t="s">
        <v>2534</v>
      </c>
      <c r="O52">
        <v>80.623800000000003</v>
      </c>
      <c r="P52">
        <v>218.2</v>
      </c>
      <c r="Q52" t="s">
        <v>2313</v>
      </c>
      <c r="T52" t="s">
        <v>2314</v>
      </c>
      <c r="U52">
        <v>45473</v>
      </c>
      <c r="V52">
        <v>45517</v>
      </c>
    </row>
    <row r="53" spans="1:22" x14ac:dyDescent="0.2">
      <c r="A53" t="s">
        <v>2549</v>
      </c>
      <c r="B53" t="s">
        <v>2294</v>
      </c>
      <c r="C53" t="s">
        <v>2318</v>
      </c>
      <c r="D53">
        <v>63912401</v>
      </c>
      <c r="E53">
        <v>3827713682</v>
      </c>
      <c r="F53">
        <v>8.9999999999999998E-4</v>
      </c>
      <c r="G53">
        <v>8.9999999999999998E-4</v>
      </c>
      <c r="H53">
        <v>195</v>
      </c>
      <c r="I53">
        <v>215</v>
      </c>
      <c r="J53">
        <f t="shared" si="0"/>
        <v>20</v>
      </c>
      <c r="K53">
        <v>313115</v>
      </c>
      <c r="L53">
        <v>4.8999999999999998E-3</v>
      </c>
      <c r="M53">
        <v>7.9200000000000007E-2</v>
      </c>
      <c r="N53" t="s">
        <v>2316</v>
      </c>
      <c r="O53">
        <v>45.8645</v>
      </c>
      <c r="P53">
        <v>59.89</v>
      </c>
      <c r="Q53" t="s">
        <v>2313</v>
      </c>
      <c r="T53" t="s">
        <v>2314</v>
      </c>
      <c r="U53">
        <v>45473</v>
      </c>
      <c r="V53">
        <v>45517</v>
      </c>
    </row>
    <row r="54" spans="1:22" x14ac:dyDescent="0.2">
      <c r="A54" t="s">
        <v>2466</v>
      </c>
      <c r="B54" t="s">
        <v>2294</v>
      </c>
      <c r="C54" t="s">
        <v>2340</v>
      </c>
      <c r="D54">
        <v>61617138</v>
      </c>
      <c r="E54">
        <v>5979327100</v>
      </c>
      <c r="F54">
        <v>1.4E-3</v>
      </c>
      <c r="G54">
        <v>1.1999999999999999E-3</v>
      </c>
      <c r="H54">
        <v>119</v>
      </c>
      <c r="I54">
        <v>138</v>
      </c>
      <c r="J54">
        <f t="shared" si="0"/>
        <v>19</v>
      </c>
      <c r="K54">
        <v>2133434</v>
      </c>
      <c r="L54">
        <v>3.5900000000000001E-2</v>
      </c>
      <c r="M54">
        <v>7.3300000000000004E-2</v>
      </c>
      <c r="N54" t="s">
        <v>2316</v>
      </c>
      <c r="O54">
        <v>71.708500000000001</v>
      </c>
      <c r="P54">
        <v>97.04</v>
      </c>
      <c r="Q54" t="s">
        <v>2313</v>
      </c>
      <c r="T54" t="s">
        <v>2314</v>
      </c>
      <c r="U54">
        <v>45473</v>
      </c>
      <c r="V54">
        <v>45517</v>
      </c>
    </row>
    <row r="55" spans="1:22" x14ac:dyDescent="0.2">
      <c r="A55" t="s">
        <v>2536</v>
      </c>
      <c r="B55" t="s">
        <v>2294</v>
      </c>
      <c r="C55" t="s">
        <v>2320</v>
      </c>
      <c r="D55">
        <v>40865579</v>
      </c>
      <c r="E55">
        <v>3992567043</v>
      </c>
      <c r="F55">
        <v>8.9999999999999998E-4</v>
      </c>
      <c r="G55">
        <v>8.9999999999999998E-4</v>
      </c>
      <c r="H55">
        <v>184</v>
      </c>
      <c r="I55">
        <v>203</v>
      </c>
      <c r="J55">
        <f t="shared" si="0"/>
        <v>19</v>
      </c>
      <c r="K55">
        <v>4592822</v>
      </c>
      <c r="L55">
        <v>0.12659999999999999</v>
      </c>
      <c r="M55">
        <v>9.4E-2</v>
      </c>
      <c r="N55" t="s">
        <v>2395</v>
      </c>
      <c r="O55">
        <v>111.44629999999999</v>
      </c>
      <c r="P55">
        <v>97.7</v>
      </c>
      <c r="Q55" t="s">
        <v>2313</v>
      </c>
      <c r="T55" t="s">
        <v>2314</v>
      </c>
      <c r="U55">
        <v>45473</v>
      </c>
      <c r="V55">
        <v>45517</v>
      </c>
    </row>
    <row r="56" spans="1:22" x14ac:dyDescent="0.2">
      <c r="A56" t="s">
        <v>2337</v>
      </c>
      <c r="B56" t="s">
        <v>2294</v>
      </c>
      <c r="C56" t="s">
        <v>2320</v>
      </c>
      <c r="D56">
        <v>100543011</v>
      </c>
      <c r="E56">
        <v>3479793630</v>
      </c>
      <c r="F56">
        <v>8.0000000000000004E-4</v>
      </c>
      <c r="G56">
        <v>8.0000000000000004E-4</v>
      </c>
      <c r="H56">
        <v>216</v>
      </c>
      <c r="I56">
        <v>235</v>
      </c>
      <c r="J56">
        <f t="shared" si="0"/>
        <v>19</v>
      </c>
      <c r="K56">
        <v>11382637</v>
      </c>
      <c r="L56">
        <v>0.12770000000000001</v>
      </c>
      <c r="M56">
        <v>0.10050000000000001</v>
      </c>
      <c r="N56" t="s">
        <v>2316</v>
      </c>
      <c r="O56">
        <v>29.403099999999998</v>
      </c>
      <c r="P56">
        <v>34.61</v>
      </c>
      <c r="Q56" t="s">
        <v>2313</v>
      </c>
      <c r="T56" t="s">
        <v>2314</v>
      </c>
      <c r="U56">
        <v>45473</v>
      </c>
      <c r="V56">
        <v>45517</v>
      </c>
    </row>
    <row r="57" spans="1:22" x14ac:dyDescent="0.2">
      <c r="A57" t="s">
        <v>2586</v>
      </c>
      <c r="B57" t="s">
        <v>2294</v>
      </c>
      <c r="C57" t="s">
        <v>2325</v>
      </c>
      <c r="D57">
        <v>11588540</v>
      </c>
      <c r="E57">
        <v>9554867470</v>
      </c>
      <c r="F57">
        <v>2.2000000000000001E-3</v>
      </c>
      <c r="G57">
        <v>1.8E-3</v>
      </c>
      <c r="H57">
        <v>78</v>
      </c>
      <c r="I57">
        <v>96</v>
      </c>
      <c r="J57">
        <f t="shared" si="0"/>
        <v>18</v>
      </c>
      <c r="K57">
        <v>219291</v>
      </c>
      <c r="L57">
        <v>1.9300000000000001E-2</v>
      </c>
      <c r="M57">
        <v>8.6099999999999996E-2</v>
      </c>
      <c r="N57" t="s">
        <v>2316</v>
      </c>
      <c r="O57">
        <v>140.7842</v>
      </c>
      <c r="P57">
        <v>824.51</v>
      </c>
      <c r="Q57" t="s">
        <v>2313</v>
      </c>
      <c r="T57" t="s">
        <v>2314</v>
      </c>
      <c r="U57">
        <v>45473</v>
      </c>
      <c r="V57">
        <v>45517</v>
      </c>
    </row>
    <row r="58" spans="1:22" x14ac:dyDescent="0.2">
      <c r="A58" t="s">
        <v>2332</v>
      </c>
      <c r="B58" t="s">
        <v>2294</v>
      </c>
      <c r="C58" t="s">
        <v>2333</v>
      </c>
      <c r="D58">
        <v>99857898</v>
      </c>
      <c r="E58">
        <v>3512002284</v>
      </c>
      <c r="F58">
        <v>8.0000000000000004E-4</v>
      </c>
      <c r="G58">
        <v>8.0000000000000004E-4</v>
      </c>
      <c r="H58">
        <v>213</v>
      </c>
      <c r="I58">
        <v>230</v>
      </c>
      <c r="J58">
        <f t="shared" si="0"/>
        <v>17</v>
      </c>
      <c r="K58">
        <v>-2463749</v>
      </c>
      <c r="L58">
        <v>-2.41E-2</v>
      </c>
      <c r="M58">
        <v>0.10009999999999999</v>
      </c>
      <c r="N58" t="s">
        <v>2316</v>
      </c>
      <c r="O58">
        <v>32.686799999999998</v>
      </c>
      <c r="P58">
        <v>35.17</v>
      </c>
      <c r="Q58" t="s">
        <v>2313</v>
      </c>
      <c r="T58" t="s">
        <v>2314</v>
      </c>
      <c r="U58">
        <v>45473</v>
      </c>
      <c r="V58">
        <v>45517</v>
      </c>
    </row>
    <row r="59" spans="1:22" x14ac:dyDescent="0.2">
      <c r="A59" t="s">
        <v>2371</v>
      </c>
      <c r="B59" t="s">
        <v>2294</v>
      </c>
      <c r="C59" t="s">
        <v>2311</v>
      </c>
      <c r="D59">
        <v>11665930</v>
      </c>
      <c r="E59">
        <v>3144551425</v>
      </c>
      <c r="F59">
        <v>6.9999999999999999E-4</v>
      </c>
      <c r="G59">
        <v>6.9999999999999999E-4</v>
      </c>
      <c r="H59">
        <v>241</v>
      </c>
      <c r="I59">
        <v>258</v>
      </c>
      <c r="J59">
        <f t="shared" si="0"/>
        <v>17</v>
      </c>
      <c r="K59">
        <v>-926250</v>
      </c>
      <c r="L59">
        <v>-7.3599999999999999E-2</v>
      </c>
      <c r="M59">
        <v>8.1799999999999998E-2</v>
      </c>
      <c r="N59" t="s">
        <v>2348</v>
      </c>
      <c r="O59">
        <v>114.3665</v>
      </c>
      <c r="P59">
        <v>269.55</v>
      </c>
      <c r="Q59" t="s">
        <v>2313</v>
      </c>
      <c r="T59" t="s">
        <v>2314</v>
      </c>
      <c r="U59">
        <v>45473</v>
      </c>
      <c r="V59">
        <v>45517</v>
      </c>
    </row>
    <row r="60" spans="1:22" x14ac:dyDescent="0.2">
      <c r="A60" t="s">
        <v>2589</v>
      </c>
      <c r="B60" t="s">
        <v>2294</v>
      </c>
      <c r="C60" t="s">
        <v>2325</v>
      </c>
      <c r="D60">
        <v>39549264</v>
      </c>
      <c r="E60">
        <v>9027515034</v>
      </c>
      <c r="F60">
        <v>2E-3</v>
      </c>
      <c r="G60">
        <v>1.8E-3</v>
      </c>
      <c r="H60">
        <v>81</v>
      </c>
      <c r="I60">
        <v>97</v>
      </c>
      <c r="J60">
        <f t="shared" si="0"/>
        <v>16</v>
      </c>
      <c r="K60">
        <v>-256378</v>
      </c>
      <c r="L60">
        <v>-6.4000000000000003E-3</v>
      </c>
      <c r="M60">
        <v>7.9699999999999993E-2</v>
      </c>
      <c r="N60" t="s">
        <v>2329</v>
      </c>
      <c r="O60">
        <v>117.48269999999999</v>
      </c>
      <c r="P60">
        <v>228.26</v>
      </c>
      <c r="Q60" t="s">
        <v>2313</v>
      </c>
      <c r="T60" t="s">
        <v>2314</v>
      </c>
      <c r="U60">
        <v>45473</v>
      </c>
      <c r="V60">
        <v>45517</v>
      </c>
    </row>
    <row r="61" spans="1:22" x14ac:dyDescent="0.2">
      <c r="A61" t="s">
        <v>2510</v>
      </c>
      <c r="B61" t="s">
        <v>2294</v>
      </c>
      <c r="C61" t="s">
        <v>2318</v>
      </c>
      <c r="D61">
        <v>46034485</v>
      </c>
      <c r="E61">
        <v>4468567459</v>
      </c>
      <c r="F61">
        <v>1E-3</v>
      </c>
      <c r="G61">
        <v>1E-3</v>
      </c>
      <c r="H61">
        <v>161</v>
      </c>
      <c r="I61">
        <v>177</v>
      </c>
      <c r="J61">
        <f t="shared" si="0"/>
        <v>16</v>
      </c>
      <c r="K61">
        <v>2106103</v>
      </c>
      <c r="L61">
        <v>4.7899999999999998E-2</v>
      </c>
      <c r="N61" t="s">
        <v>2378</v>
      </c>
      <c r="O61">
        <v>107.76860000000001</v>
      </c>
      <c r="P61">
        <v>97.07</v>
      </c>
      <c r="Q61" t="s">
        <v>2313</v>
      </c>
      <c r="T61" t="s">
        <v>2314</v>
      </c>
      <c r="U61">
        <v>45473</v>
      </c>
      <c r="V61">
        <v>45517</v>
      </c>
    </row>
    <row r="62" spans="1:22" x14ac:dyDescent="0.2">
      <c r="A62" t="s">
        <v>2518</v>
      </c>
      <c r="B62" t="s">
        <v>2294</v>
      </c>
      <c r="C62" t="s">
        <v>2340</v>
      </c>
      <c r="D62">
        <v>31388590</v>
      </c>
      <c r="E62">
        <v>4337903132</v>
      </c>
      <c r="F62">
        <v>1E-3</v>
      </c>
      <c r="G62">
        <v>1E-3</v>
      </c>
      <c r="H62">
        <v>169</v>
      </c>
      <c r="I62">
        <v>184</v>
      </c>
      <c r="J62">
        <f t="shared" si="0"/>
        <v>15</v>
      </c>
      <c r="K62">
        <v>-940840</v>
      </c>
      <c r="L62">
        <v>-2.9100000000000001E-2</v>
      </c>
      <c r="M62">
        <v>9.3200000000000005E-2</v>
      </c>
      <c r="N62" t="s">
        <v>2316</v>
      </c>
      <c r="O62">
        <v>125.73950000000001</v>
      </c>
      <c r="P62">
        <v>138.19999999999999</v>
      </c>
      <c r="Q62" t="s">
        <v>2313</v>
      </c>
      <c r="T62" t="s">
        <v>2314</v>
      </c>
      <c r="U62">
        <v>45473</v>
      </c>
      <c r="V62">
        <v>45517</v>
      </c>
    </row>
    <row r="63" spans="1:22" x14ac:dyDescent="0.2">
      <c r="A63" t="s">
        <v>2550</v>
      </c>
      <c r="B63" t="s">
        <v>2294</v>
      </c>
      <c r="C63" t="s">
        <v>2318</v>
      </c>
      <c r="D63">
        <v>35561733</v>
      </c>
      <c r="E63">
        <v>3797281850</v>
      </c>
      <c r="F63">
        <v>8.9999999999999998E-4</v>
      </c>
      <c r="G63">
        <v>8.9999999999999998E-4</v>
      </c>
      <c r="H63">
        <v>196</v>
      </c>
      <c r="I63">
        <v>211</v>
      </c>
      <c r="J63">
        <f t="shared" si="0"/>
        <v>15</v>
      </c>
      <c r="K63">
        <v>1010990</v>
      </c>
      <c r="L63">
        <v>2.93E-2</v>
      </c>
      <c r="N63" t="s">
        <v>2348</v>
      </c>
      <c r="O63">
        <v>116.1891</v>
      </c>
      <c r="P63">
        <v>106.78</v>
      </c>
      <c r="Q63" t="s">
        <v>2313</v>
      </c>
      <c r="T63" t="s">
        <v>2314</v>
      </c>
      <c r="U63">
        <v>45473</v>
      </c>
      <c r="V63">
        <v>45517</v>
      </c>
    </row>
    <row r="64" spans="1:22" x14ac:dyDescent="0.2">
      <c r="A64" t="s">
        <v>2358</v>
      </c>
      <c r="B64" t="s">
        <v>2294</v>
      </c>
      <c r="C64" t="s">
        <v>2343</v>
      </c>
      <c r="D64">
        <v>21144494</v>
      </c>
      <c r="E64">
        <v>3286065847</v>
      </c>
      <c r="F64">
        <v>6.9999999999999999E-4</v>
      </c>
      <c r="G64">
        <v>6.9999999999999999E-4</v>
      </c>
      <c r="H64">
        <v>232</v>
      </c>
      <c r="I64">
        <v>247</v>
      </c>
      <c r="J64">
        <f t="shared" si="0"/>
        <v>15</v>
      </c>
      <c r="K64">
        <v>-326772</v>
      </c>
      <c r="L64">
        <v>-1.52E-2</v>
      </c>
      <c r="M64">
        <v>9.9900000000000003E-2</v>
      </c>
      <c r="N64" t="s">
        <v>2348</v>
      </c>
      <c r="O64">
        <v>102.0014</v>
      </c>
      <c r="P64">
        <v>155.41</v>
      </c>
      <c r="Q64" t="s">
        <v>2313</v>
      </c>
      <c r="T64" t="s">
        <v>2314</v>
      </c>
      <c r="U64">
        <v>45473</v>
      </c>
      <c r="V64">
        <v>45517</v>
      </c>
    </row>
    <row r="65" spans="1:22" x14ac:dyDescent="0.2">
      <c r="A65" t="s">
        <v>2443</v>
      </c>
      <c r="B65" t="s">
        <v>2294</v>
      </c>
      <c r="C65" t="s">
        <v>2318</v>
      </c>
      <c r="D65">
        <v>19370123</v>
      </c>
      <c r="E65">
        <v>2533805801</v>
      </c>
      <c r="F65">
        <v>5.9999999999999995E-4</v>
      </c>
      <c r="G65">
        <v>5.9999999999999995E-4</v>
      </c>
      <c r="H65">
        <v>297</v>
      </c>
      <c r="I65">
        <v>312</v>
      </c>
      <c r="J65">
        <f t="shared" si="0"/>
        <v>15</v>
      </c>
      <c r="K65">
        <v>761131</v>
      </c>
      <c r="L65">
        <v>4.0899999999999999E-2</v>
      </c>
      <c r="M65">
        <v>7.7299999999999994E-2</v>
      </c>
      <c r="N65" t="s">
        <v>2312</v>
      </c>
      <c r="O65">
        <v>75.755099999999999</v>
      </c>
      <c r="P65">
        <v>130.81</v>
      </c>
      <c r="Q65" t="s">
        <v>2313</v>
      </c>
      <c r="T65" t="s">
        <v>2314</v>
      </c>
      <c r="U65">
        <v>45473</v>
      </c>
      <c r="V65">
        <v>45517</v>
      </c>
    </row>
    <row r="66" spans="1:22" x14ac:dyDescent="0.2">
      <c r="A66" t="s">
        <v>2560</v>
      </c>
      <c r="B66" t="s">
        <v>2294</v>
      </c>
      <c r="C66" t="s">
        <v>2325</v>
      </c>
      <c r="D66">
        <v>12929760</v>
      </c>
      <c r="E66">
        <v>13768255038</v>
      </c>
      <c r="F66">
        <v>3.0999999999999999E-3</v>
      </c>
      <c r="G66">
        <v>2.8E-3</v>
      </c>
      <c r="H66">
        <v>46</v>
      </c>
      <c r="I66">
        <v>60</v>
      </c>
      <c r="J66">
        <f t="shared" ref="J66:J129" si="1">I66-H66</f>
        <v>14</v>
      </c>
      <c r="K66">
        <v>757216</v>
      </c>
      <c r="L66">
        <v>6.2199999999999998E-2</v>
      </c>
      <c r="M66">
        <v>9.8900000000000002E-2</v>
      </c>
      <c r="N66" t="s">
        <v>2316</v>
      </c>
      <c r="O66">
        <v>260.34840000000003</v>
      </c>
      <c r="P66">
        <v>1064.8499999999999</v>
      </c>
      <c r="Q66" t="s">
        <v>2313</v>
      </c>
      <c r="T66" t="s">
        <v>2314</v>
      </c>
      <c r="U66">
        <v>45473</v>
      </c>
      <c r="V66">
        <v>45517</v>
      </c>
    </row>
    <row r="67" spans="1:22" x14ac:dyDescent="0.2">
      <c r="A67" t="s">
        <v>2577</v>
      </c>
      <c r="B67" t="s">
        <v>2294</v>
      </c>
      <c r="C67" t="s">
        <v>2323</v>
      </c>
      <c r="D67">
        <v>91476858</v>
      </c>
      <c r="E67">
        <v>10071602090</v>
      </c>
      <c r="F67">
        <v>2.3E-3</v>
      </c>
      <c r="G67">
        <v>2E-3</v>
      </c>
      <c r="H67">
        <v>69</v>
      </c>
      <c r="I67">
        <v>83</v>
      </c>
      <c r="J67">
        <f t="shared" si="1"/>
        <v>14</v>
      </c>
      <c r="K67">
        <v>5190439</v>
      </c>
      <c r="L67">
        <v>6.0199999999999997E-2</v>
      </c>
      <c r="M67">
        <v>8.09E-2</v>
      </c>
      <c r="N67" t="s">
        <v>2316</v>
      </c>
      <c r="O67">
        <v>51.098300000000002</v>
      </c>
      <c r="P67">
        <v>110.1</v>
      </c>
      <c r="Q67" t="s">
        <v>2313</v>
      </c>
      <c r="T67" t="s">
        <v>2314</v>
      </c>
      <c r="U67">
        <v>45473</v>
      </c>
      <c r="V67">
        <v>45517</v>
      </c>
    </row>
    <row r="68" spans="1:22" x14ac:dyDescent="0.2">
      <c r="A68" t="s">
        <v>2462</v>
      </c>
      <c r="B68" t="s">
        <v>2294</v>
      </c>
      <c r="C68" t="s">
        <v>2343</v>
      </c>
      <c r="D68">
        <v>58975979</v>
      </c>
      <c r="E68">
        <v>6148245799</v>
      </c>
      <c r="F68">
        <v>1.4E-3</v>
      </c>
      <c r="G68">
        <v>1.2999999999999999E-3</v>
      </c>
      <c r="H68">
        <v>115</v>
      </c>
      <c r="I68">
        <v>129</v>
      </c>
      <c r="J68">
        <f t="shared" si="1"/>
        <v>14</v>
      </c>
      <c r="K68">
        <v>-158580</v>
      </c>
      <c r="L68">
        <v>-2.7000000000000001E-3</v>
      </c>
      <c r="M68">
        <v>9.8599999999999993E-2</v>
      </c>
      <c r="N68" t="s">
        <v>2329</v>
      </c>
      <c r="O68">
        <v>72.382499999999993</v>
      </c>
      <c r="P68">
        <v>104.25</v>
      </c>
      <c r="Q68" t="s">
        <v>2313</v>
      </c>
      <c r="T68" t="s">
        <v>2314</v>
      </c>
      <c r="U68">
        <v>45473</v>
      </c>
      <c r="V68">
        <v>45517</v>
      </c>
    </row>
    <row r="69" spans="1:22" x14ac:dyDescent="0.2">
      <c r="A69" t="s">
        <v>2477</v>
      </c>
      <c r="B69" t="s">
        <v>2294</v>
      </c>
      <c r="C69" t="s">
        <v>2363</v>
      </c>
      <c r="D69">
        <v>108287784</v>
      </c>
      <c r="E69">
        <v>5262786278</v>
      </c>
      <c r="F69">
        <v>1.1999999999999999E-3</v>
      </c>
      <c r="G69">
        <v>1.1999999999999999E-3</v>
      </c>
      <c r="H69">
        <v>130</v>
      </c>
      <c r="I69">
        <v>144</v>
      </c>
      <c r="J69">
        <f t="shared" si="1"/>
        <v>14</v>
      </c>
      <c r="K69">
        <v>-617006</v>
      </c>
      <c r="L69">
        <v>-5.7000000000000002E-3</v>
      </c>
      <c r="M69">
        <v>7.5399999999999995E-2</v>
      </c>
      <c r="N69" t="s">
        <v>2316</v>
      </c>
      <c r="O69">
        <v>17.739999999999998</v>
      </c>
      <c r="P69">
        <v>48.6</v>
      </c>
      <c r="Q69" t="s">
        <v>2313</v>
      </c>
      <c r="T69" t="s">
        <v>2314</v>
      </c>
      <c r="U69">
        <v>45473</v>
      </c>
      <c r="V69">
        <v>45517</v>
      </c>
    </row>
    <row r="70" spans="1:22" x14ac:dyDescent="0.2">
      <c r="A70" t="s">
        <v>2520</v>
      </c>
      <c r="B70" t="s">
        <v>2294</v>
      </c>
      <c r="C70" t="s">
        <v>2311</v>
      </c>
      <c r="D70">
        <v>14884735</v>
      </c>
      <c r="E70">
        <v>4318657111</v>
      </c>
      <c r="F70">
        <v>1E-3</v>
      </c>
      <c r="G70">
        <v>1E-3</v>
      </c>
      <c r="H70">
        <v>171</v>
      </c>
      <c r="I70">
        <v>185</v>
      </c>
      <c r="J70">
        <f t="shared" si="1"/>
        <v>14</v>
      </c>
      <c r="K70">
        <v>106293</v>
      </c>
      <c r="L70">
        <v>7.1999999999999998E-3</v>
      </c>
      <c r="M70">
        <v>5.4300000000000001E-2</v>
      </c>
      <c r="N70" t="s">
        <v>2316</v>
      </c>
      <c r="O70">
        <v>190.13489999999999</v>
      </c>
      <c r="P70">
        <v>290.14</v>
      </c>
      <c r="Q70" t="s">
        <v>2313</v>
      </c>
      <c r="T70" t="s">
        <v>2314</v>
      </c>
      <c r="U70">
        <v>45473</v>
      </c>
      <c r="V70">
        <v>45517</v>
      </c>
    </row>
    <row r="71" spans="1:22" x14ac:dyDescent="0.2">
      <c r="A71" t="s">
        <v>2317</v>
      </c>
      <c r="B71" t="s">
        <v>2294</v>
      </c>
      <c r="C71" t="s">
        <v>2318</v>
      </c>
      <c r="D71">
        <v>31403429</v>
      </c>
      <c r="E71">
        <v>3680167889</v>
      </c>
      <c r="F71">
        <v>8.0000000000000004E-4</v>
      </c>
      <c r="G71">
        <v>8.9999999999999998E-4</v>
      </c>
      <c r="H71">
        <v>203</v>
      </c>
      <c r="I71">
        <v>217</v>
      </c>
      <c r="J71">
        <f t="shared" si="1"/>
        <v>14</v>
      </c>
      <c r="K71">
        <v>257612</v>
      </c>
      <c r="L71">
        <v>8.3000000000000001E-3</v>
      </c>
      <c r="M71">
        <v>8.3500000000000005E-2</v>
      </c>
      <c r="N71" t="s">
        <v>2316</v>
      </c>
      <c r="O71">
        <v>99.552700000000002</v>
      </c>
      <c r="P71">
        <v>117.19</v>
      </c>
      <c r="Q71" t="s">
        <v>2313</v>
      </c>
      <c r="T71" t="s">
        <v>2314</v>
      </c>
      <c r="U71">
        <v>45473</v>
      </c>
      <c r="V71">
        <v>45517</v>
      </c>
    </row>
    <row r="72" spans="1:22" x14ac:dyDescent="0.2">
      <c r="A72" t="s">
        <v>2341</v>
      </c>
      <c r="B72" t="s">
        <v>2294</v>
      </c>
      <c r="C72" t="s">
        <v>2311</v>
      </c>
      <c r="D72">
        <v>51806260</v>
      </c>
      <c r="E72">
        <v>3443562071</v>
      </c>
      <c r="F72">
        <v>8.0000000000000004E-4</v>
      </c>
      <c r="G72">
        <v>8.0000000000000004E-4</v>
      </c>
      <c r="H72">
        <v>219</v>
      </c>
      <c r="I72">
        <v>233</v>
      </c>
      <c r="J72">
        <f t="shared" si="1"/>
        <v>14</v>
      </c>
      <c r="K72">
        <v>-96817</v>
      </c>
      <c r="L72">
        <v>-1.9E-3</v>
      </c>
      <c r="M72">
        <v>7.3700000000000002E-2</v>
      </c>
      <c r="N72" t="s">
        <v>2335</v>
      </c>
      <c r="O72">
        <v>43.537300000000002</v>
      </c>
      <c r="P72">
        <v>66.47</v>
      </c>
      <c r="Q72" t="s">
        <v>2313</v>
      </c>
      <c r="T72" t="s">
        <v>2314</v>
      </c>
      <c r="U72">
        <v>45473</v>
      </c>
      <c r="V72">
        <v>45517</v>
      </c>
    </row>
    <row r="73" spans="1:22" x14ac:dyDescent="0.2">
      <c r="A73" t="s">
        <v>2475</v>
      </c>
      <c r="B73" t="s">
        <v>2294</v>
      </c>
      <c r="C73" t="s">
        <v>2318</v>
      </c>
      <c r="D73">
        <v>13187265</v>
      </c>
      <c r="E73">
        <v>5550915270</v>
      </c>
      <c r="F73">
        <v>1.2999999999999999E-3</v>
      </c>
      <c r="G73">
        <v>1.1999999999999999E-3</v>
      </c>
      <c r="H73">
        <v>128</v>
      </c>
      <c r="I73">
        <v>141</v>
      </c>
      <c r="J73">
        <f t="shared" si="1"/>
        <v>13</v>
      </c>
      <c r="K73">
        <v>-132371</v>
      </c>
      <c r="L73">
        <v>-9.9000000000000008E-3</v>
      </c>
      <c r="M73">
        <v>7.1099999999999997E-2</v>
      </c>
      <c r="N73" t="s">
        <v>2316</v>
      </c>
      <c r="O73">
        <v>191.3734</v>
      </c>
      <c r="P73">
        <v>420.93</v>
      </c>
      <c r="Q73" t="s">
        <v>2313</v>
      </c>
      <c r="T73" t="s">
        <v>2314</v>
      </c>
      <c r="U73">
        <v>45473</v>
      </c>
      <c r="V73">
        <v>45517</v>
      </c>
    </row>
    <row r="74" spans="1:22" x14ac:dyDescent="0.2">
      <c r="A74" t="s">
        <v>2511</v>
      </c>
      <c r="B74" t="s">
        <v>2294</v>
      </c>
      <c r="C74" t="s">
        <v>2318</v>
      </c>
      <c r="D74">
        <v>17227693</v>
      </c>
      <c r="E74">
        <v>4467313165</v>
      </c>
      <c r="F74">
        <v>1E-3</v>
      </c>
      <c r="G74">
        <v>1E-3</v>
      </c>
      <c r="H74">
        <v>162</v>
      </c>
      <c r="I74">
        <v>175</v>
      </c>
      <c r="J74">
        <f t="shared" si="1"/>
        <v>13</v>
      </c>
      <c r="K74">
        <v>-51642</v>
      </c>
      <c r="L74">
        <v>-3.0000000000000001E-3</v>
      </c>
      <c r="M74">
        <v>7.8799999999999995E-2</v>
      </c>
      <c r="N74" t="s">
        <v>2316</v>
      </c>
      <c r="O74">
        <v>75.430599999999998</v>
      </c>
      <c r="P74">
        <v>259.31</v>
      </c>
      <c r="Q74" t="s">
        <v>2313</v>
      </c>
      <c r="T74" t="s">
        <v>2314</v>
      </c>
      <c r="U74">
        <v>45473</v>
      </c>
      <c r="V74">
        <v>45517</v>
      </c>
    </row>
    <row r="75" spans="1:22" x14ac:dyDescent="0.2">
      <c r="A75" t="s">
        <v>2396</v>
      </c>
      <c r="B75" t="s">
        <v>2294</v>
      </c>
      <c r="C75" t="s">
        <v>2333</v>
      </c>
      <c r="D75">
        <v>14924232</v>
      </c>
      <c r="E75">
        <v>2987681962</v>
      </c>
      <c r="F75">
        <v>6.9999999999999999E-4</v>
      </c>
      <c r="G75">
        <v>6.9999999999999999E-4</v>
      </c>
      <c r="H75">
        <v>256</v>
      </c>
      <c r="I75">
        <v>269</v>
      </c>
      <c r="J75">
        <f t="shared" si="1"/>
        <v>13</v>
      </c>
      <c r="K75">
        <v>618744</v>
      </c>
      <c r="L75">
        <v>4.3299999999999998E-2</v>
      </c>
      <c r="M75">
        <v>8.3699999999999997E-2</v>
      </c>
      <c r="N75" t="s">
        <v>2366</v>
      </c>
      <c r="O75">
        <v>113.9691</v>
      </c>
      <c r="P75">
        <v>200.19</v>
      </c>
      <c r="Q75" t="s">
        <v>2313</v>
      </c>
      <c r="T75" t="s">
        <v>2314</v>
      </c>
      <c r="U75">
        <v>45473</v>
      </c>
      <c r="V75">
        <v>45517</v>
      </c>
    </row>
    <row r="76" spans="1:22" x14ac:dyDescent="0.2">
      <c r="A76" t="s">
        <v>2414</v>
      </c>
      <c r="B76" t="s">
        <v>2294</v>
      </c>
      <c r="C76" t="s">
        <v>2320</v>
      </c>
      <c r="D76">
        <v>38214792</v>
      </c>
      <c r="E76">
        <v>2744204186</v>
      </c>
      <c r="F76">
        <v>5.9999999999999995E-4</v>
      </c>
      <c r="G76">
        <v>5.9999999999999995E-4</v>
      </c>
      <c r="H76">
        <v>271</v>
      </c>
      <c r="I76">
        <v>284</v>
      </c>
      <c r="J76">
        <f t="shared" si="1"/>
        <v>13</v>
      </c>
      <c r="K76">
        <v>-208151</v>
      </c>
      <c r="L76">
        <v>-5.4000000000000003E-3</v>
      </c>
      <c r="M76">
        <v>9.9299999999999999E-2</v>
      </c>
      <c r="N76" t="s">
        <v>2316</v>
      </c>
      <c r="O76">
        <v>69.231700000000004</v>
      </c>
      <c r="P76">
        <v>71.81</v>
      </c>
      <c r="Q76" t="s">
        <v>2313</v>
      </c>
      <c r="T76" t="s">
        <v>2314</v>
      </c>
      <c r="U76">
        <v>45473</v>
      </c>
      <c r="V76">
        <v>45517</v>
      </c>
    </row>
    <row r="77" spans="1:22" x14ac:dyDescent="0.2">
      <c r="A77" t="s">
        <v>2441</v>
      </c>
      <c r="B77" t="s">
        <v>2294</v>
      </c>
      <c r="C77" t="s">
        <v>2323</v>
      </c>
      <c r="D77">
        <v>9422135</v>
      </c>
      <c r="E77">
        <v>2543976378</v>
      </c>
      <c r="F77">
        <v>5.9999999999999995E-4</v>
      </c>
      <c r="G77">
        <v>5.9999999999999995E-4</v>
      </c>
      <c r="H77">
        <v>295</v>
      </c>
      <c r="I77">
        <v>308</v>
      </c>
      <c r="J77">
        <f t="shared" si="1"/>
        <v>13</v>
      </c>
      <c r="K77">
        <v>-88937</v>
      </c>
      <c r="L77">
        <v>-9.4000000000000004E-3</v>
      </c>
      <c r="M77">
        <v>8.7400000000000005E-2</v>
      </c>
      <c r="N77" t="s">
        <v>2348</v>
      </c>
      <c r="O77">
        <v>99.172899999999998</v>
      </c>
      <c r="P77">
        <v>270</v>
      </c>
      <c r="Q77" t="s">
        <v>2313</v>
      </c>
      <c r="T77" t="s">
        <v>2314</v>
      </c>
      <c r="U77">
        <v>45473</v>
      </c>
      <c r="V77">
        <v>45517</v>
      </c>
    </row>
    <row r="78" spans="1:22" x14ac:dyDescent="0.2">
      <c r="A78" t="s">
        <v>2497</v>
      </c>
      <c r="B78" t="s">
        <v>2294</v>
      </c>
      <c r="C78" t="s">
        <v>2325</v>
      </c>
      <c r="D78">
        <v>19440459</v>
      </c>
      <c r="E78">
        <v>4810541695</v>
      </c>
      <c r="F78">
        <v>1.1000000000000001E-3</v>
      </c>
      <c r="G78">
        <v>1.1000000000000001E-3</v>
      </c>
      <c r="H78">
        <v>148</v>
      </c>
      <c r="I78">
        <v>160</v>
      </c>
      <c r="J78">
        <f t="shared" si="1"/>
        <v>12</v>
      </c>
      <c r="K78">
        <v>1156794</v>
      </c>
      <c r="L78">
        <v>6.3299999999999995E-2</v>
      </c>
      <c r="M78">
        <v>0.09</v>
      </c>
      <c r="N78" t="s">
        <v>2312</v>
      </c>
      <c r="O78">
        <v>133.96190000000001</v>
      </c>
      <c r="P78">
        <v>247.45</v>
      </c>
      <c r="Q78" t="s">
        <v>2313</v>
      </c>
      <c r="T78" t="s">
        <v>2314</v>
      </c>
      <c r="U78">
        <v>45473</v>
      </c>
      <c r="V78">
        <v>45517</v>
      </c>
    </row>
    <row r="79" spans="1:22" x14ac:dyDescent="0.2">
      <c r="A79" t="s">
        <v>2508</v>
      </c>
      <c r="B79" t="s">
        <v>2294</v>
      </c>
      <c r="C79" t="s">
        <v>2311</v>
      </c>
      <c r="D79">
        <v>10281238</v>
      </c>
      <c r="E79">
        <v>4482105704</v>
      </c>
      <c r="F79">
        <v>1E-3</v>
      </c>
      <c r="G79">
        <v>1E-3</v>
      </c>
      <c r="H79">
        <v>159</v>
      </c>
      <c r="I79">
        <v>171</v>
      </c>
      <c r="J79">
        <f t="shared" si="1"/>
        <v>12</v>
      </c>
      <c r="K79">
        <v>944124</v>
      </c>
      <c r="L79">
        <v>0.1011</v>
      </c>
      <c r="M79">
        <v>6.9500000000000006E-2</v>
      </c>
      <c r="N79" t="s">
        <v>2316</v>
      </c>
      <c r="O79">
        <v>289.68369999999999</v>
      </c>
      <c r="P79">
        <v>435.95</v>
      </c>
      <c r="Q79" t="s">
        <v>2313</v>
      </c>
      <c r="T79" t="s">
        <v>2314</v>
      </c>
      <c r="U79">
        <v>45473</v>
      </c>
      <c r="V79">
        <v>45517</v>
      </c>
    </row>
    <row r="80" spans="1:22" x14ac:dyDescent="0.2">
      <c r="A80" t="s">
        <v>2331</v>
      </c>
      <c r="B80" t="s">
        <v>2294</v>
      </c>
      <c r="C80" t="s">
        <v>2318</v>
      </c>
      <c r="D80">
        <v>40059542</v>
      </c>
      <c r="E80">
        <v>3577717682</v>
      </c>
      <c r="F80">
        <v>8.0000000000000004E-4</v>
      </c>
      <c r="G80">
        <v>8.0000000000000004E-4</v>
      </c>
      <c r="H80">
        <v>211</v>
      </c>
      <c r="I80">
        <v>223</v>
      </c>
      <c r="J80">
        <f t="shared" si="1"/>
        <v>12</v>
      </c>
      <c r="K80">
        <v>-1023365</v>
      </c>
      <c r="L80">
        <v>-2.4899999999999999E-2</v>
      </c>
      <c r="M80">
        <v>6.1600000000000002E-2</v>
      </c>
      <c r="N80" t="s">
        <v>2316</v>
      </c>
      <c r="O80">
        <v>40.0869</v>
      </c>
      <c r="P80">
        <v>89.31</v>
      </c>
      <c r="Q80" t="s">
        <v>2313</v>
      </c>
      <c r="T80" t="s">
        <v>2314</v>
      </c>
      <c r="U80">
        <v>45473</v>
      </c>
      <c r="V80">
        <v>45517</v>
      </c>
    </row>
    <row r="81" spans="1:22" x14ac:dyDescent="0.2">
      <c r="A81" t="s">
        <v>2367</v>
      </c>
      <c r="B81" t="s">
        <v>2294</v>
      </c>
      <c r="C81" t="s">
        <v>2311</v>
      </c>
      <c r="D81">
        <v>23393148</v>
      </c>
      <c r="E81">
        <v>3172812613</v>
      </c>
      <c r="F81">
        <v>6.9999999999999999E-4</v>
      </c>
      <c r="G81">
        <v>6.9999999999999999E-4</v>
      </c>
      <c r="H81">
        <v>238</v>
      </c>
      <c r="I81">
        <v>250</v>
      </c>
      <c r="J81">
        <f t="shared" si="1"/>
        <v>12</v>
      </c>
      <c r="K81">
        <v>-664157</v>
      </c>
      <c r="L81">
        <v>-2.76E-2</v>
      </c>
      <c r="M81">
        <v>9.6500000000000002E-2</v>
      </c>
      <c r="N81" t="s">
        <v>2368</v>
      </c>
      <c r="O81">
        <v>75.540199999999999</v>
      </c>
      <c r="P81">
        <v>135.63</v>
      </c>
      <c r="Q81" t="s">
        <v>2313</v>
      </c>
      <c r="T81" t="s">
        <v>2314</v>
      </c>
      <c r="U81">
        <v>45473</v>
      </c>
      <c r="V81">
        <v>45517</v>
      </c>
    </row>
    <row r="82" spans="1:22" x14ac:dyDescent="0.2">
      <c r="A82" t="s">
        <v>2581</v>
      </c>
      <c r="B82" t="s">
        <v>2294</v>
      </c>
      <c r="C82" t="s">
        <v>2365</v>
      </c>
      <c r="D82">
        <v>126418364</v>
      </c>
      <c r="E82">
        <v>9735478227</v>
      </c>
      <c r="F82">
        <v>2.2000000000000001E-3</v>
      </c>
      <c r="G82">
        <v>2E-3</v>
      </c>
      <c r="H82">
        <v>73</v>
      </c>
      <c r="I82">
        <v>84</v>
      </c>
      <c r="J82">
        <f t="shared" si="1"/>
        <v>11</v>
      </c>
      <c r="K82">
        <v>-417418</v>
      </c>
      <c r="L82">
        <v>-3.3E-3</v>
      </c>
      <c r="M82">
        <v>8.5999999999999993E-2</v>
      </c>
      <c r="N82" t="s">
        <v>2329</v>
      </c>
      <c r="O82">
        <v>29.825399999999998</v>
      </c>
      <c r="P82">
        <v>77.010000000000005</v>
      </c>
      <c r="Q82" t="s">
        <v>2313</v>
      </c>
      <c r="T82" t="s">
        <v>2314</v>
      </c>
      <c r="U82">
        <v>45473</v>
      </c>
      <c r="V82">
        <v>45517</v>
      </c>
    </row>
    <row r="83" spans="1:22" x14ac:dyDescent="0.2">
      <c r="A83" t="s">
        <v>2469</v>
      </c>
      <c r="B83" t="s">
        <v>2294</v>
      </c>
      <c r="C83" t="s">
        <v>2320</v>
      </c>
      <c r="D83">
        <v>58481835</v>
      </c>
      <c r="E83">
        <v>5861634312</v>
      </c>
      <c r="F83">
        <v>1.2999999999999999E-3</v>
      </c>
      <c r="G83">
        <v>1.2999999999999999E-3</v>
      </c>
      <c r="H83">
        <v>122</v>
      </c>
      <c r="I83">
        <v>133</v>
      </c>
      <c r="J83">
        <f t="shared" si="1"/>
        <v>11</v>
      </c>
      <c r="K83">
        <v>1629734</v>
      </c>
      <c r="L83">
        <v>2.87E-2</v>
      </c>
      <c r="M83">
        <v>7.5800000000000006E-2</v>
      </c>
      <c r="N83" t="s">
        <v>2316</v>
      </c>
      <c r="O83">
        <v>84.563400000000001</v>
      </c>
      <c r="P83">
        <v>100.23</v>
      </c>
      <c r="Q83" t="s">
        <v>2313</v>
      </c>
      <c r="T83" t="s">
        <v>2314</v>
      </c>
      <c r="U83">
        <v>45473</v>
      </c>
      <c r="V83">
        <v>45517</v>
      </c>
    </row>
    <row r="84" spans="1:22" x14ac:dyDescent="0.2">
      <c r="A84" t="s">
        <v>2521</v>
      </c>
      <c r="B84" t="s">
        <v>2294</v>
      </c>
      <c r="C84" t="s">
        <v>2320</v>
      </c>
      <c r="D84">
        <v>21428342</v>
      </c>
      <c r="E84">
        <v>4291453996</v>
      </c>
      <c r="F84">
        <v>1E-3</v>
      </c>
      <c r="G84">
        <v>1E-3</v>
      </c>
      <c r="H84">
        <v>172</v>
      </c>
      <c r="I84">
        <v>183</v>
      </c>
      <c r="J84">
        <f t="shared" si="1"/>
        <v>11</v>
      </c>
      <c r="K84">
        <v>-1292930</v>
      </c>
      <c r="L84">
        <v>-5.6899999999999999E-2</v>
      </c>
      <c r="M84">
        <v>6.8000000000000005E-2</v>
      </c>
      <c r="N84" t="s">
        <v>2522</v>
      </c>
      <c r="O84">
        <v>53.771599999999999</v>
      </c>
      <c r="P84">
        <v>200.27</v>
      </c>
      <c r="Q84" t="s">
        <v>2313</v>
      </c>
      <c r="T84" t="s">
        <v>2314</v>
      </c>
      <c r="U84">
        <v>45473</v>
      </c>
      <c r="V84">
        <v>45517</v>
      </c>
    </row>
    <row r="85" spans="1:22" x14ac:dyDescent="0.2">
      <c r="A85" t="s">
        <v>2461</v>
      </c>
      <c r="B85" t="s">
        <v>2294</v>
      </c>
      <c r="C85" t="s">
        <v>2325</v>
      </c>
      <c r="D85">
        <v>92768024</v>
      </c>
      <c r="E85">
        <v>6249781766</v>
      </c>
      <c r="F85">
        <v>1.4E-3</v>
      </c>
      <c r="G85">
        <v>1.2999999999999999E-3</v>
      </c>
      <c r="H85">
        <v>114</v>
      </c>
      <c r="I85">
        <v>124</v>
      </c>
      <c r="J85">
        <f t="shared" si="1"/>
        <v>10</v>
      </c>
      <c r="K85">
        <v>-4355088</v>
      </c>
      <c r="L85">
        <v>-4.48E-2</v>
      </c>
      <c r="M85">
        <v>0.1545</v>
      </c>
      <c r="N85" t="s">
        <v>2316</v>
      </c>
      <c r="O85">
        <v>20.822199999999999</v>
      </c>
      <c r="P85">
        <v>67.37</v>
      </c>
      <c r="Q85" t="s">
        <v>2313</v>
      </c>
      <c r="T85" t="s">
        <v>2314</v>
      </c>
      <c r="U85">
        <v>45473</v>
      </c>
      <c r="V85">
        <v>45517</v>
      </c>
    </row>
    <row r="86" spans="1:22" x14ac:dyDescent="0.2">
      <c r="A86" t="s">
        <v>1004</v>
      </c>
      <c r="B86" t="s">
        <v>2294</v>
      </c>
      <c r="C86" t="s">
        <v>2386</v>
      </c>
      <c r="D86">
        <v>14856425</v>
      </c>
      <c r="E86">
        <v>4454550554</v>
      </c>
      <c r="F86">
        <v>1E-3</v>
      </c>
      <c r="G86">
        <v>1E-3</v>
      </c>
      <c r="H86">
        <v>163</v>
      </c>
      <c r="I86">
        <v>173</v>
      </c>
      <c r="J86">
        <f t="shared" si="1"/>
        <v>10</v>
      </c>
      <c r="K86">
        <v>-290784</v>
      </c>
      <c r="L86">
        <v>-1.9199999999999998E-2</v>
      </c>
      <c r="M86">
        <v>5.7299999999999997E-2</v>
      </c>
      <c r="N86" t="s">
        <v>2316</v>
      </c>
      <c r="O86">
        <v>197.02799999999999</v>
      </c>
      <c r="P86">
        <v>299.83999999999997</v>
      </c>
      <c r="Q86" t="s">
        <v>2313</v>
      </c>
      <c r="T86" t="s">
        <v>2314</v>
      </c>
      <c r="U86">
        <v>45473</v>
      </c>
      <c r="V86">
        <v>45517</v>
      </c>
    </row>
    <row r="87" spans="1:22" x14ac:dyDescent="0.2">
      <c r="A87" t="s">
        <v>2537</v>
      </c>
      <c r="B87" t="s">
        <v>2294</v>
      </c>
      <c r="C87" t="s">
        <v>2320</v>
      </c>
      <c r="D87">
        <v>45446150</v>
      </c>
      <c r="E87">
        <v>3987445240</v>
      </c>
      <c r="F87">
        <v>8.9999999999999998E-4</v>
      </c>
      <c r="G87">
        <v>8.9999999999999998E-4</v>
      </c>
      <c r="H87">
        <v>185</v>
      </c>
      <c r="I87">
        <v>195</v>
      </c>
      <c r="J87">
        <f t="shared" si="1"/>
        <v>10</v>
      </c>
      <c r="K87">
        <v>-155595</v>
      </c>
      <c r="L87">
        <v>-3.3999999999999998E-3</v>
      </c>
      <c r="M87">
        <v>8.6199999999999999E-2</v>
      </c>
      <c r="N87" t="s">
        <v>2327</v>
      </c>
      <c r="O87">
        <v>70.879199999999997</v>
      </c>
      <c r="P87">
        <v>87.74</v>
      </c>
      <c r="Q87" t="s">
        <v>2313</v>
      </c>
      <c r="T87" t="s">
        <v>2314</v>
      </c>
      <c r="U87">
        <v>45473</v>
      </c>
      <c r="V87">
        <v>45517</v>
      </c>
    </row>
    <row r="88" spans="1:22" x14ac:dyDescent="0.2">
      <c r="A88" t="s">
        <v>2562</v>
      </c>
      <c r="B88" t="s">
        <v>2294</v>
      </c>
      <c r="C88" t="s">
        <v>2365</v>
      </c>
      <c r="D88">
        <v>30122254</v>
      </c>
      <c r="E88">
        <v>13399884574</v>
      </c>
      <c r="F88">
        <v>3.0000000000000001E-3</v>
      </c>
      <c r="G88">
        <v>2.8E-3</v>
      </c>
      <c r="H88">
        <v>49</v>
      </c>
      <c r="I88">
        <v>58</v>
      </c>
      <c r="J88">
        <f t="shared" si="1"/>
        <v>9</v>
      </c>
      <c r="K88">
        <v>-199397</v>
      </c>
      <c r="L88">
        <v>-6.6E-3</v>
      </c>
      <c r="M88">
        <v>8.4900000000000003E-2</v>
      </c>
      <c r="N88" t="s">
        <v>2395</v>
      </c>
      <c r="O88">
        <v>126.66800000000001</v>
      </c>
      <c r="P88">
        <v>444.85</v>
      </c>
      <c r="Q88" t="s">
        <v>2313</v>
      </c>
      <c r="T88" t="s">
        <v>2314</v>
      </c>
      <c r="U88">
        <v>45473</v>
      </c>
      <c r="V88">
        <v>45517</v>
      </c>
    </row>
    <row r="89" spans="1:22" x14ac:dyDescent="0.2">
      <c r="A89" t="s">
        <v>2572</v>
      </c>
      <c r="B89" t="s">
        <v>2294</v>
      </c>
      <c r="C89" t="s">
        <v>2320</v>
      </c>
      <c r="D89">
        <v>150307672</v>
      </c>
      <c r="E89">
        <v>10643286221</v>
      </c>
      <c r="F89">
        <v>2.3999999999999998E-3</v>
      </c>
      <c r="G89">
        <v>2.2000000000000001E-3</v>
      </c>
      <c r="H89">
        <v>64</v>
      </c>
      <c r="I89">
        <v>73</v>
      </c>
      <c r="J89">
        <f t="shared" si="1"/>
        <v>9</v>
      </c>
      <c r="K89">
        <v>223871</v>
      </c>
      <c r="L89">
        <v>1.5E-3</v>
      </c>
      <c r="M89">
        <v>7.3200000000000001E-2</v>
      </c>
      <c r="N89" t="s">
        <v>2316</v>
      </c>
      <c r="O89">
        <v>38.173299999999998</v>
      </c>
      <c r="P89">
        <v>70.81</v>
      </c>
      <c r="Q89" t="s">
        <v>2313</v>
      </c>
      <c r="T89" t="s">
        <v>2314</v>
      </c>
      <c r="U89">
        <v>45473</v>
      </c>
      <c r="V89">
        <v>45517</v>
      </c>
    </row>
    <row r="90" spans="1:22" x14ac:dyDescent="0.2">
      <c r="A90" t="s">
        <v>2602</v>
      </c>
      <c r="B90" t="s">
        <v>2294</v>
      </c>
      <c r="C90" t="s">
        <v>2325</v>
      </c>
      <c r="D90">
        <v>12831966</v>
      </c>
      <c r="E90">
        <v>7635789570</v>
      </c>
      <c r="F90">
        <v>1.6999999999999999E-3</v>
      </c>
      <c r="G90">
        <v>1.6999999999999999E-3</v>
      </c>
      <c r="H90">
        <v>95</v>
      </c>
      <c r="I90">
        <v>104</v>
      </c>
      <c r="J90">
        <f t="shared" si="1"/>
        <v>9</v>
      </c>
      <c r="K90">
        <v>324706</v>
      </c>
      <c r="L90">
        <v>2.5999999999999999E-2</v>
      </c>
      <c r="M90">
        <v>8.3799999999999999E-2</v>
      </c>
      <c r="N90" t="s">
        <v>2316</v>
      </c>
      <c r="O90">
        <v>140.6782</v>
      </c>
      <c r="P90">
        <v>595.05999999999995</v>
      </c>
      <c r="Q90" t="s">
        <v>2313</v>
      </c>
      <c r="T90" t="s">
        <v>2314</v>
      </c>
      <c r="U90">
        <v>45473</v>
      </c>
      <c r="V90">
        <v>45517</v>
      </c>
    </row>
    <row r="91" spans="1:22" x14ac:dyDescent="0.2">
      <c r="A91" t="s">
        <v>2452</v>
      </c>
      <c r="B91" t="s">
        <v>2294</v>
      </c>
      <c r="C91" t="s">
        <v>2365</v>
      </c>
      <c r="D91">
        <v>11471201</v>
      </c>
      <c r="E91">
        <v>6699640323</v>
      </c>
      <c r="F91">
        <v>1.5E-3</v>
      </c>
      <c r="G91">
        <v>1.4E-3</v>
      </c>
      <c r="H91">
        <v>106</v>
      </c>
      <c r="I91">
        <v>115</v>
      </c>
      <c r="J91">
        <f t="shared" si="1"/>
        <v>9</v>
      </c>
      <c r="K91">
        <v>48248</v>
      </c>
      <c r="L91">
        <v>4.1999999999999997E-3</v>
      </c>
      <c r="M91">
        <v>7.6600000000000001E-2</v>
      </c>
      <c r="N91" t="s">
        <v>2316</v>
      </c>
      <c r="O91">
        <v>166.57320000000001</v>
      </c>
      <c r="P91">
        <v>584.04</v>
      </c>
      <c r="Q91" t="s">
        <v>2313</v>
      </c>
      <c r="T91" t="s">
        <v>2314</v>
      </c>
      <c r="U91">
        <v>45473</v>
      </c>
      <c r="V91">
        <v>45517</v>
      </c>
    </row>
    <row r="92" spans="1:22" x14ac:dyDescent="0.2">
      <c r="A92" t="s">
        <v>2456</v>
      </c>
      <c r="B92" t="s">
        <v>2294</v>
      </c>
      <c r="C92" t="s">
        <v>2320</v>
      </c>
      <c r="D92">
        <v>36731504</v>
      </c>
      <c r="E92">
        <v>6471356326</v>
      </c>
      <c r="F92">
        <v>1.5E-3</v>
      </c>
      <c r="G92">
        <v>1.4E-3</v>
      </c>
      <c r="H92">
        <v>110</v>
      </c>
      <c r="I92">
        <v>119</v>
      </c>
      <c r="J92">
        <f t="shared" si="1"/>
        <v>9</v>
      </c>
      <c r="K92">
        <v>-25736</v>
      </c>
      <c r="L92">
        <v>-6.9999999999999999E-4</v>
      </c>
      <c r="M92">
        <v>3.1300000000000001E-2</v>
      </c>
      <c r="N92" t="s">
        <v>2366</v>
      </c>
      <c r="O92">
        <v>84.032899999999998</v>
      </c>
      <c r="P92">
        <v>176.18</v>
      </c>
      <c r="Q92" t="s">
        <v>2313</v>
      </c>
      <c r="T92" t="s">
        <v>2314</v>
      </c>
      <c r="U92">
        <v>45473</v>
      </c>
      <c r="V92">
        <v>45517</v>
      </c>
    </row>
    <row r="93" spans="1:22" x14ac:dyDescent="0.2">
      <c r="A93" t="s">
        <v>2353</v>
      </c>
      <c r="B93" t="s">
        <v>2294</v>
      </c>
      <c r="C93" t="s">
        <v>2311</v>
      </c>
      <c r="D93">
        <v>52420443</v>
      </c>
      <c r="E93">
        <v>3306681544</v>
      </c>
      <c r="F93">
        <v>6.9999999999999999E-4</v>
      </c>
      <c r="G93">
        <v>8.0000000000000004E-4</v>
      </c>
      <c r="H93">
        <v>228</v>
      </c>
      <c r="I93">
        <v>237</v>
      </c>
      <c r="J93">
        <f t="shared" si="1"/>
        <v>9</v>
      </c>
      <c r="K93">
        <v>-4888387</v>
      </c>
      <c r="L93">
        <v>-8.5300000000000001E-2</v>
      </c>
      <c r="M93">
        <v>5.8200000000000002E-2</v>
      </c>
      <c r="N93" t="s">
        <v>2354</v>
      </c>
      <c r="O93">
        <v>19.642399999999999</v>
      </c>
      <c r="P93">
        <v>63.08</v>
      </c>
      <c r="Q93" t="s">
        <v>2313</v>
      </c>
      <c r="T93" t="s">
        <v>2314</v>
      </c>
      <c r="U93">
        <v>45473</v>
      </c>
      <c r="V93">
        <v>45517</v>
      </c>
    </row>
    <row r="94" spans="1:22" x14ac:dyDescent="0.2">
      <c r="A94" t="s">
        <v>1644</v>
      </c>
      <c r="B94" t="s">
        <v>2294</v>
      </c>
      <c r="C94" t="s">
        <v>2325</v>
      </c>
      <c r="D94">
        <v>79110266</v>
      </c>
      <c r="E94">
        <v>18669231775</v>
      </c>
      <c r="F94">
        <v>4.1999999999999997E-3</v>
      </c>
      <c r="G94">
        <v>3.5999999999999999E-3</v>
      </c>
      <c r="H94">
        <v>33</v>
      </c>
      <c r="I94">
        <v>41</v>
      </c>
      <c r="J94">
        <f t="shared" si="1"/>
        <v>8</v>
      </c>
      <c r="K94">
        <v>4456509</v>
      </c>
      <c r="L94">
        <v>5.9700000000000003E-2</v>
      </c>
      <c r="M94">
        <v>9.5500000000000002E-2</v>
      </c>
      <c r="N94" t="s">
        <v>2312</v>
      </c>
      <c r="O94">
        <v>58.801400000000001</v>
      </c>
      <c r="P94">
        <v>235.99</v>
      </c>
      <c r="Q94" t="s">
        <v>2313</v>
      </c>
      <c r="T94" t="s">
        <v>2314</v>
      </c>
      <c r="U94">
        <v>45473</v>
      </c>
      <c r="V94">
        <v>45517</v>
      </c>
    </row>
    <row r="95" spans="1:22" x14ac:dyDescent="0.2">
      <c r="A95" t="s">
        <v>1645</v>
      </c>
      <c r="B95" t="s">
        <v>2294</v>
      </c>
      <c r="C95" t="s">
        <v>2325</v>
      </c>
      <c r="D95">
        <v>78747016</v>
      </c>
      <c r="E95">
        <v>15318656937</v>
      </c>
      <c r="F95">
        <v>3.5000000000000001E-3</v>
      </c>
      <c r="G95">
        <v>3.2000000000000002E-3</v>
      </c>
      <c r="H95">
        <v>41</v>
      </c>
      <c r="I95">
        <v>49</v>
      </c>
      <c r="J95">
        <f t="shared" si="1"/>
        <v>8</v>
      </c>
      <c r="K95">
        <v>208206</v>
      </c>
      <c r="L95">
        <v>2.7000000000000001E-3</v>
      </c>
      <c r="M95">
        <v>8.6499999999999994E-2</v>
      </c>
      <c r="N95" t="s">
        <v>2316</v>
      </c>
      <c r="O95">
        <v>95.654799999999994</v>
      </c>
      <c r="P95">
        <v>194.53</v>
      </c>
      <c r="Q95" t="s">
        <v>2313</v>
      </c>
      <c r="T95" t="s">
        <v>2314</v>
      </c>
      <c r="U95">
        <v>45473</v>
      </c>
      <c r="V95">
        <v>45517</v>
      </c>
    </row>
    <row r="96" spans="1:22" x14ac:dyDescent="0.2">
      <c r="A96" t="s">
        <v>1654</v>
      </c>
      <c r="B96" t="s">
        <v>2294</v>
      </c>
      <c r="C96" t="s">
        <v>2325</v>
      </c>
      <c r="D96">
        <v>17059121</v>
      </c>
      <c r="E96">
        <v>13419898541</v>
      </c>
      <c r="F96">
        <v>3.0000000000000001E-3</v>
      </c>
      <c r="G96">
        <v>2.8999999999999998E-3</v>
      </c>
      <c r="H96">
        <v>48</v>
      </c>
      <c r="I96">
        <v>56</v>
      </c>
      <c r="J96">
        <f t="shared" si="1"/>
        <v>8</v>
      </c>
      <c r="K96">
        <v>914179</v>
      </c>
      <c r="L96">
        <v>5.6599999999999998E-2</v>
      </c>
      <c r="M96">
        <v>8.3199999999999996E-2</v>
      </c>
      <c r="N96" t="s">
        <v>2561</v>
      </c>
      <c r="O96">
        <v>241.08779999999999</v>
      </c>
      <c r="P96">
        <v>786.67</v>
      </c>
      <c r="Q96" t="s">
        <v>2313</v>
      </c>
      <c r="T96" t="s">
        <v>2314</v>
      </c>
      <c r="U96">
        <v>45473</v>
      </c>
      <c r="V96">
        <v>45517</v>
      </c>
    </row>
    <row r="97" spans="1:22" x14ac:dyDescent="0.2">
      <c r="A97" t="s">
        <v>2576</v>
      </c>
      <c r="B97" t="s">
        <v>2294</v>
      </c>
      <c r="C97" t="s">
        <v>2320</v>
      </c>
      <c r="D97">
        <v>527050658</v>
      </c>
      <c r="E97">
        <v>10071938077</v>
      </c>
      <c r="F97">
        <v>2.3E-3</v>
      </c>
      <c r="G97">
        <v>2.2000000000000001E-3</v>
      </c>
      <c r="H97">
        <v>68</v>
      </c>
      <c r="I97">
        <v>76</v>
      </c>
      <c r="J97">
        <f t="shared" si="1"/>
        <v>8</v>
      </c>
      <c r="K97">
        <v>-6000827</v>
      </c>
      <c r="L97">
        <v>-1.1299999999999999E-2</v>
      </c>
      <c r="M97">
        <v>7.3800000000000004E-2</v>
      </c>
      <c r="N97" t="s">
        <v>2316</v>
      </c>
      <c r="O97">
        <v>6.2651000000000003</v>
      </c>
      <c r="P97">
        <v>19.11</v>
      </c>
      <c r="Q97" t="s">
        <v>2313</v>
      </c>
      <c r="T97" t="s">
        <v>2314</v>
      </c>
      <c r="U97">
        <v>45473</v>
      </c>
      <c r="V97">
        <v>45517</v>
      </c>
    </row>
    <row r="98" spans="1:22" x14ac:dyDescent="0.2">
      <c r="A98" t="s">
        <v>2579</v>
      </c>
      <c r="B98" t="s">
        <v>2294</v>
      </c>
      <c r="C98" t="s">
        <v>2340</v>
      </c>
      <c r="D98">
        <v>98977506</v>
      </c>
      <c r="E98">
        <v>10029390685</v>
      </c>
      <c r="F98">
        <v>2.3E-3</v>
      </c>
      <c r="G98">
        <v>2.0999999999999999E-3</v>
      </c>
      <c r="H98">
        <v>71</v>
      </c>
      <c r="I98">
        <v>79</v>
      </c>
      <c r="J98">
        <f t="shared" si="1"/>
        <v>8</v>
      </c>
      <c r="K98">
        <v>989472</v>
      </c>
      <c r="L98">
        <v>1.01E-2</v>
      </c>
      <c r="M98">
        <v>6.3700000000000007E-2</v>
      </c>
      <c r="N98" t="s">
        <v>2327</v>
      </c>
      <c r="O98">
        <v>97.621899999999997</v>
      </c>
      <c r="P98">
        <v>101.33</v>
      </c>
      <c r="Q98" t="s">
        <v>2313</v>
      </c>
      <c r="T98" t="s">
        <v>2314</v>
      </c>
      <c r="U98">
        <v>45473</v>
      </c>
      <c r="V98">
        <v>45517</v>
      </c>
    </row>
    <row r="99" spans="1:22" x14ac:dyDescent="0.2">
      <c r="A99" t="s">
        <v>2592</v>
      </c>
      <c r="B99" t="s">
        <v>2294</v>
      </c>
      <c r="C99" t="s">
        <v>2365</v>
      </c>
      <c r="D99">
        <v>8446366</v>
      </c>
      <c r="E99">
        <v>8877384199</v>
      </c>
      <c r="F99">
        <v>2E-3</v>
      </c>
      <c r="G99">
        <v>1.9E-3</v>
      </c>
      <c r="H99">
        <v>84</v>
      </c>
      <c r="I99">
        <v>92</v>
      </c>
      <c r="J99">
        <f t="shared" si="1"/>
        <v>8</v>
      </c>
      <c r="K99">
        <v>-122288</v>
      </c>
      <c r="L99">
        <v>-1.43E-2</v>
      </c>
      <c r="M99">
        <v>7.8200000000000006E-2</v>
      </c>
      <c r="N99" t="s">
        <v>2348</v>
      </c>
      <c r="O99">
        <v>445.12090000000001</v>
      </c>
      <c r="P99">
        <v>1051.03</v>
      </c>
      <c r="Q99" t="s">
        <v>2313</v>
      </c>
      <c r="T99" t="s">
        <v>2314</v>
      </c>
      <c r="U99">
        <v>45473</v>
      </c>
      <c r="V99">
        <v>45517</v>
      </c>
    </row>
    <row r="100" spans="1:22" x14ac:dyDescent="0.2">
      <c r="A100" t="s">
        <v>2476</v>
      </c>
      <c r="B100" t="s">
        <v>2294</v>
      </c>
      <c r="C100" t="s">
        <v>2311</v>
      </c>
      <c r="D100">
        <v>9597973</v>
      </c>
      <c r="E100">
        <v>5409993590</v>
      </c>
      <c r="F100">
        <v>1.1999999999999999E-3</v>
      </c>
      <c r="G100">
        <v>1.2999999999999999E-3</v>
      </c>
      <c r="H100">
        <v>129</v>
      </c>
      <c r="I100">
        <v>137</v>
      </c>
      <c r="J100">
        <f t="shared" si="1"/>
        <v>8</v>
      </c>
      <c r="K100">
        <v>-56186</v>
      </c>
      <c r="L100">
        <v>-5.7999999999999996E-3</v>
      </c>
      <c r="M100">
        <v>8.9700000000000002E-2</v>
      </c>
      <c r="N100" t="s">
        <v>2312</v>
      </c>
      <c r="O100">
        <v>286.589</v>
      </c>
      <c r="P100">
        <v>563.66</v>
      </c>
      <c r="Q100" t="s">
        <v>2313</v>
      </c>
      <c r="T100" t="s">
        <v>2314</v>
      </c>
      <c r="U100">
        <v>45473</v>
      </c>
      <c r="V100">
        <v>45517</v>
      </c>
    </row>
    <row r="101" spans="1:22" x14ac:dyDescent="0.2">
      <c r="A101" t="s">
        <v>2426</v>
      </c>
      <c r="B101" t="s">
        <v>2294</v>
      </c>
      <c r="C101" t="s">
        <v>2340</v>
      </c>
      <c r="D101">
        <v>37101930</v>
      </c>
      <c r="E101">
        <v>2648706763</v>
      </c>
      <c r="F101">
        <v>5.9999999999999995E-4</v>
      </c>
      <c r="G101">
        <v>5.9999999999999995E-4</v>
      </c>
      <c r="H101">
        <v>281</v>
      </c>
      <c r="I101">
        <v>289</v>
      </c>
      <c r="J101">
        <f t="shared" si="1"/>
        <v>8</v>
      </c>
      <c r="K101">
        <v>4437446</v>
      </c>
      <c r="L101">
        <v>0.1358</v>
      </c>
      <c r="M101">
        <v>7.4499999999999997E-2</v>
      </c>
      <c r="N101" t="s">
        <v>2312</v>
      </c>
      <c r="O101">
        <v>60.664499999999997</v>
      </c>
      <c r="P101">
        <v>71.39</v>
      </c>
      <c r="Q101" t="s">
        <v>2313</v>
      </c>
      <c r="T101" t="s">
        <v>2314</v>
      </c>
      <c r="U101">
        <v>45473</v>
      </c>
      <c r="V101">
        <v>45517</v>
      </c>
    </row>
    <row r="102" spans="1:22" x14ac:dyDescent="0.2">
      <c r="A102" t="s">
        <v>1635</v>
      </c>
      <c r="B102" t="s">
        <v>2294</v>
      </c>
      <c r="C102" t="s">
        <v>2325</v>
      </c>
      <c r="D102">
        <v>95879184</v>
      </c>
      <c r="E102">
        <v>19097215898</v>
      </c>
      <c r="F102">
        <v>4.3E-3</v>
      </c>
      <c r="G102">
        <v>3.7000000000000002E-3</v>
      </c>
      <c r="H102">
        <v>31</v>
      </c>
      <c r="I102">
        <v>38</v>
      </c>
      <c r="J102">
        <f t="shared" si="1"/>
        <v>7</v>
      </c>
      <c r="K102">
        <v>2142700</v>
      </c>
      <c r="L102">
        <v>2.29E-2</v>
      </c>
      <c r="M102">
        <v>8.5900000000000004E-2</v>
      </c>
      <c r="N102" t="s">
        <v>2316</v>
      </c>
      <c r="O102">
        <v>80.814400000000006</v>
      </c>
      <c r="P102">
        <v>199.18</v>
      </c>
      <c r="Q102" t="s">
        <v>2313</v>
      </c>
      <c r="T102" t="s">
        <v>2314</v>
      </c>
      <c r="U102">
        <v>45473</v>
      </c>
      <c r="V102">
        <v>45517</v>
      </c>
    </row>
    <row r="103" spans="1:22" x14ac:dyDescent="0.2">
      <c r="A103" t="s">
        <v>2566</v>
      </c>
      <c r="B103" t="s">
        <v>2294</v>
      </c>
      <c r="C103" t="s">
        <v>2325</v>
      </c>
      <c r="D103">
        <v>91817625</v>
      </c>
      <c r="E103">
        <v>12076772204</v>
      </c>
      <c r="F103">
        <v>2.7000000000000001E-3</v>
      </c>
      <c r="G103">
        <v>2.5000000000000001E-3</v>
      </c>
      <c r="H103">
        <v>56</v>
      </c>
      <c r="I103">
        <v>63</v>
      </c>
      <c r="J103">
        <f t="shared" si="1"/>
        <v>7</v>
      </c>
      <c r="K103">
        <v>1513860</v>
      </c>
      <c r="L103">
        <v>1.6799999999999999E-2</v>
      </c>
      <c r="M103">
        <v>8.2799999999999999E-2</v>
      </c>
      <c r="N103" t="s">
        <v>2316</v>
      </c>
      <c r="O103">
        <v>39.294499999999999</v>
      </c>
      <c r="P103">
        <v>131.53</v>
      </c>
      <c r="Q103" t="s">
        <v>2313</v>
      </c>
      <c r="T103" t="s">
        <v>2314</v>
      </c>
      <c r="U103">
        <v>45473</v>
      </c>
      <c r="V103">
        <v>45517</v>
      </c>
    </row>
    <row r="104" spans="1:22" x14ac:dyDescent="0.2">
      <c r="A104" t="s">
        <v>2451</v>
      </c>
      <c r="B104" t="s">
        <v>2294</v>
      </c>
      <c r="C104" t="s">
        <v>2323</v>
      </c>
      <c r="D104">
        <v>109512495</v>
      </c>
      <c r="E104">
        <v>6860957825</v>
      </c>
      <c r="F104">
        <v>1.6000000000000001E-3</v>
      </c>
      <c r="G104">
        <v>1.4E-3</v>
      </c>
      <c r="H104">
        <v>105</v>
      </c>
      <c r="I104">
        <v>112</v>
      </c>
      <c r="J104">
        <f t="shared" si="1"/>
        <v>7</v>
      </c>
      <c r="K104">
        <v>3132395</v>
      </c>
      <c r="L104">
        <v>2.9399999999999999E-2</v>
      </c>
      <c r="M104">
        <v>7.9899999999999999E-2</v>
      </c>
      <c r="N104" t="s">
        <v>2395</v>
      </c>
      <c r="O104">
        <v>17.7818</v>
      </c>
      <c r="P104">
        <v>62.65</v>
      </c>
      <c r="Q104" t="s">
        <v>2313</v>
      </c>
      <c r="T104" t="s">
        <v>2314</v>
      </c>
      <c r="U104">
        <v>45473</v>
      </c>
      <c r="V104">
        <v>45517</v>
      </c>
    </row>
    <row r="105" spans="1:22" x14ac:dyDescent="0.2">
      <c r="A105" t="s">
        <v>2465</v>
      </c>
      <c r="B105" t="s">
        <v>2294</v>
      </c>
      <c r="C105" t="s">
        <v>2320</v>
      </c>
      <c r="D105">
        <v>77690343</v>
      </c>
      <c r="E105">
        <v>6026439880</v>
      </c>
      <c r="F105">
        <v>1.4E-3</v>
      </c>
      <c r="G105">
        <v>1.2999999999999999E-3</v>
      </c>
      <c r="H105">
        <v>118</v>
      </c>
      <c r="I105">
        <v>125</v>
      </c>
      <c r="J105">
        <f t="shared" si="1"/>
        <v>7</v>
      </c>
      <c r="K105">
        <v>-14999</v>
      </c>
      <c r="L105">
        <v>-2.0000000000000001E-4</v>
      </c>
      <c r="M105">
        <v>7.1099999999999997E-2</v>
      </c>
      <c r="N105" t="s">
        <v>2316</v>
      </c>
      <c r="O105">
        <v>53.569400000000002</v>
      </c>
      <c r="P105">
        <v>77.569999999999993</v>
      </c>
      <c r="Q105" t="s">
        <v>2313</v>
      </c>
      <c r="T105" t="s">
        <v>2314</v>
      </c>
      <c r="U105">
        <v>45473</v>
      </c>
      <c r="V105">
        <v>45517</v>
      </c>
    </row>
    <row r="106" spans="1:22" x14ac:dyDescent="0.2">
      <c r="A106" t="s">
        <v>2513</v>
      </c>
      <c r="B106" t="s">
        <v>2294</v>
      </c>
      <c r="C106" t="s">
        <v>2343</v>
      </c>
      <c r="D106">
        <v>83292102</v>
      </c>
      <c r="E106">
        <v>4399488811</v>
      </c>
      <c r="F106">
        <v>1E-3</v>
      </c>
      <c r="G106">
        <v>1E-3</v>
      </c>
      <c r="H106">
        <v>165</v>
      </c>
      <c r="I106">
        <v>172</v>
      </c>
      <c r="J106">
        <f t="shared" si="1"/>
        <v>7</v>
      </c>
      <c r="K106">
        <v>1675850</v>
      </c>
      <c r="L106">
        <v>2.0500000000000001E-2</v>
      </c>
      <c r="M106">
        <v>9.5699999999999993E-2</v>
      </c>
      <c r="N106" t="s">
        <v>2335</v>
      </c>
      <c r="O106">
        <v>59.707900000000002</v>
      </c>
      <c r="P106">
        <v>52.82</v>
      </c>
      <c r="Q106" t="s">
        <v>2313</v>
      </c>
      <c r="T106" t="s">
        <v>2314</v>
      </c>
      <c r="U106">
        <v>45473</v>
      </c>
      <c r="V106">
        <v>45517</v>
      </c>
    </row>
    <row r="107" spans="1:22" x14ac:dyDescent="0.2">
      <c r="A107" t="s">
        <v>2530</v>
      </c>
      <c r="B107" t="s">
        <v>2294</v>
      </c>
      <c r="C107" t="s">
        <v>2320</v>
      </c>
      <c r="D107">
        <v>50862268</v>
      </c>
      <c r="E107">
        <v>4147817973</v>
      </c>
      <c r="F107">
        <v>8.9999999999999998E-4</v>
      </c>
      <c r="G107">
        <v>1E-3</v>
      </c>
      <c r="H107">
        <v>179</v>
      </c>
      <c r="I107">
        <v>186</v>
      </c>
      <c r="J107">
        <f t="shared" si="1"/>
        <v>7</v>
      </c>
      <c r="K107">
        <v>-274428</v>
      </c>
      <c r="L107">
        <v>-5.4000000000000003E-3</v>
      </c>
      <c r="M107">
        <v>8.7099999999999997E-2</v>
      </c>
      <c r="N107" t="s">
        <v>2395</v>
      </c>
      <c r="O107">
        <v>57.798299999999998</v>
      </c>
      <c r="P107">
        <v>81.55</v>
      </c>
      <c r="Q107" t="s">
        <v>2313</v>
      </c>
      <c r="T107" t="s">
        <v>2314</v>
      </c>
      <c r="U107">
        <v>45473</v>
      </c>
      <c r="V107">
        <v>45517</v>
      </c>
    </row>
    <row r="108" spans="1:22" x14ac:dyDescent="0.2">
      <c r="A108" t="s">
        <v>2349</v>
      </c>
      <c r="B108" t="s">
        <v>2294</v>
      </c>
      <c r="C108" t="s">
        <v>2311</v>
      </c>
      <c r="D108">
        <v>12015719</v>
      </c>
      <c r="E108">
        <v>3327513033</v>
      </c>
      <c r="F108">
        <v>8.0000000000000004E-4</v>
      </c>
      <c r="G108">
        <v>8.0000000000000004E-4</v>
      </c>
      <c r="H108">
        <v>225</v>
      </c>
      <c r="I108">
        <v>232</v>
      </c>
      <c r="J108">
        <f t="shared" si="1"/>
        <v>7</v>
      </c>
      <c r="K108">
        <v>448240</v>
      </c>
      <c r="L108">
        <v>3.8800000000000001E-2</v>
      </c>
      <c r="M108">
        <v>8.7800000000000003E-2</v>
      </c>
      <c r="N108" t="s">
        <v>2316</v>
      </c>
      <c r="O108">
        <v>168.98840000000001</v>
      </c>
      <c r="P108">
        <v>276.93</v>
      </c>
      <c r="Q108" t="s">
        <v>2313</v>
      </c>
      <c r="T108" t="s">
        <v>2314</v>
      </c>
      <c r="U108">
        <v>45473</v>
      </c>
      <c r="V108">
        <v>45517</v>
      </c>
    </row>
    <row r="109" spans="1:22" x14ac:dyDescent="0.2">
      <c r="A109" t="s">
        <v>2417</v>
      </c>
      <c r="B109" t="s">
        <v>2294</v>
      </c>
      <c r="C109" t="s">
        <v>2363</v>
      </c>
      <c r="D109">
        <v>51058523</v>
      </c>
      <c r="E109">
        <v>2708654689</v>
      </c>
      <c r="F109">
        <v>5.9999999999999995E-4</v>
      </c>
      <c r="G109">
        <v>5.9999999999999995E-4</v>
      </c>
      <c r="H109">
        <v>274</v>
      </c>
      <c r="I109">
        <v>281</v>
      </c>
      <c r="J109">
        <f t="shared" si="1"/>
        <v>7</v>
      </c>
      <c r="K109">
        <v>3799583</v>
      </c>
      <c r="L109">
        <v>8.0399999999999999E-2</v>
      </c>
      <c r="M109">
        <v>7.2599999999999998E-2</v>
      </c>
      <c r="N109" t="s">
        <v>2405</v>
      </c>
      <c r="O109">
        <v>53.318399999999997</v>
      </c>
      <c r="P109">
        <v>53.05</v>
      </c>
      <c r="Q109" t="s">
        <v>2313</v>
      </c>
      <c r="T109" t="s">
        <v>2314</v>
      </c>
      <c r="U109">
        <v>45473</v>
      </c>
      <c r="V109">
        <v>45517</v>
      </c>
    </row>
    <row r="110" spans="1:22" x14ac:dyDescent="0.2">
      <c r="A110" t="s">
        <v>1628</v>
      </c>
      <c r="B110" t="s">
        <v>2294</v>
      </c>
      <c r="C110" t="s">
        <v>2340</v>
      </c>
      <c r="D110">
        <v>296914676</v>
      </c>
      <c r="E110">
        <v>20104092730</v>
      </c>
      <c r="F110">
        <v>4.4999999999999997E-3</v>
      </c>
      <c r="G110">
        <v>4.1000000000000003E-3</v>
      </c>
      <c r="H110">
        <v>27</v>
      </c>
      <c r="I110">
        <v>33</v>
      </c>
      <c r="J110">
        <f t="shared" si="1"/>
        <v>6</v>
      </c>
      <c r="K110">
        <v>3005095</v>
      </c>
      <c r="L110">
        <v>1.0200000000000001E-2</v>
      </c>
      <c r="M110">
        <v>3.5999999999999997E-2</v>
      </c>
      <c r="N110" t="s">
        <v>2316</v>
      </c>
      <c r="O110">
        <v>27.69</v>
      </c>
      <c r="P110">
        <v>67.709999999999994</v>
      </c>
      <c r="Q110" t="s">
        <v>2313</v>
      </c>
      <c r="T110" t="s">
        <v>2314</v>
      </c>
      <c r="U110">
        <v>45473</v>
      </c>
      <c r="V110">
        <v>45517</v>
      </c>
    </row>
    <row r="111" spans="1:22" x14ac:dyDescent="0.2">
      <c r="A111" t="s">
        <v>1638</v>
      </c>
      <c r="B111" t="s">
        <v>2294</v>
      </c>
      <c r="C111" t="s">
        <v>2325</v>
      </c>
      <c r="D111">
        <v>128604577</v>
      </c>
      <c r="E111">
        <v>18158966218</v>
      </c>
      <c r="F111">
        <v>4.1000000000000003E-3</v>
      </c>
      <c r="G111">
        <v>3.5999999999999999E-3</v>
      </c>
      <c r="H111">
        <v>34</v>
      </c>
      <c r="I111">
        <v>40</v>
      </c>
      <c r="J111">
        <f t="shared" si="1"/>
        <v>6</v>
      </c>
      <c r="K111">
        <v>4516032</v>
      </c>
      <c r="L111">
        <v>3.6400000000000002E-2</v>
      </c>
      <c r="M111">
        <v>4.6699999999999998E-2</v>
      </c>
      <c r="N111" t="s">
        <v>2316</v>
      </c>
      <c r="O111">
        <v>49.7607</v>
      </c>
      <c r="P111">
        <v>141.19999999999999</v>
      </c>
      <c r="Q111" t="s">
        <v>2313</v>
      </c>
      <c r="T111" t="s">
        <v>2314</v>
      </c>
      <c r="U111">
        <v>45473</v>
      </c>
      <c r="V111">
        <v>45517</v>
      </c>
    </row>
    <row r="112" spans="1:22" x14ac:dyDescent="0.2">
      <c r="A112" t="s">
        <v>2574</v>
      </c>
      <c r="B112" t="s">
        <v>2294</v>
      </c>
      <c r="C112" t="s">
        <v>2318</v>
      </c>
      <c r="D112">
        <v>23160042</v>
      </c>
      <c r="E112">
        <v>10475749885</v>
      </c>
      <c r="F112">
        <v>2.3999999999999998E-3</v>
      </c>
      <c r="G112">
        <v>2.3E-3</v>
      </c>
      <c r="H112">
        <v>66</v>
      </c>
      <c r="I112">
        <v>72</v>
      </c>
      <c r="J112">
        <f t="shared" si="1"/>
        <v>6</v>
      </c>
      <c r="K112">
        <v>-110092</v>
      </c>
      <c r="L112">
        <v>-4.7000000000000002E-3</v>
      </c>
      <c r="M112">
        <v>6.8500000000000005E-2</v>
      </c>
      <c r="N112" t="s">
        <v>2316</v>
      </c>
      <c r="O112">
        <v>252.8426</v>
      </c>
      <c r="P112">
        <v>452.32</v>
      </c>
      <c r="Q112" t="s">
        <v>2313</v>
      </c>
      <c r="T112" t="s">
        <v>2314</v>
      </c>
      <c r="U112">
        <v>45473</v>
      </c>
      <c r="V112">
        <v>45517</v>
      </c>
    </row>
    <row r="113" spans="1:22" x14ac:dyDescent="0.2">
      <c r="A113" t="s">
        <v>2459</v>
      </c>
      <c r="B113" t="s">
        <v>2294</v>
      </c>
      <c r="C113" t="s">
        <v>2311</v>
      </c>
      <c r="D113">
        <v>19386803</v>
      </c>
      <c r="E113">
        <v>6376901060</v>
      </c>
      <c r="F113">
        <v>1.4E-3</v>
      </c>
      <c r="G113">
        <v>1.4E-3</v>
      </c>
      <c r="H113">
        <v>112</v>
      </c>
      <c r="I113">
        <v>118</v>
      </c>
      <c r="J113">
        <f t="shared" si="1"/>
        <v>6</v>
      </c>
      <c r="K113">
        <v>-626617</v>
      </c>
      <c r="L113">
        <v>-3.1300000000000001E-2</v>
      </c>
      <c r="M113">
        <v>4.7600000000000003E-2</v>
      </c>
      <c r="N113" t="s">
        <v>2316</v>
      </c>
      <c r="O113">
        <v>105.68219999999999</v>
      </c>
      <c r="P113">
        <v>328.93</v>
      </c>
      <c r="Q113" t="s">
        <v>2313</v>
      </c>
      <c r="T113" t="s">
        <v>2314</v>
      </c>
      <c r="U113">
        <v>45473</v>
      </c>
      <c r="V113">
        <v>45517</v>
      </c>
    </row>
    <row r="114" spans="1:22" x14ac:dyDescent="0.2">
      <c r="A114" t="s">
        <v>2505</v>
      </c>
      <c r="B114" t="s">
        <v>2294</v>
      </c>
      <c r="C114" t="s">
        <v>2343</v>
      </c>
      <c r="D114">
        <v>15770816</v>
      </c>
      <c r="E114">
        <v>4536475233</v>
      </c>
      <c r="F114">
        <v>1E-3</v>
      </c>
      <c r="G114">
        <v>1.1000000000000001E-3</v>
      </c>
      <c r="H114">
        <v>156</v>
      </c>
      <c r="I114">
        <v>162</v>
      </c>
      <c r="J114">
        <f t="shared" si="1"/>
        <v>6</v>
      </c>
      <c r="K114">
        <v>-348043</v>
      </c>
      <c r="L114">
        <v>-2.1600000000000001E-2</v>
      </c>
      <c r="M114">
        <v>8.9700000000000002E-2</v>
      </c>
      <c r="N114" t="s">
        <v>2312</v>
      </c>
      <c r="O114">
        <v>225.54820000000001</v>
      </c>
      <c r="P114">
        <v>287.64999999999998</v>
      </c>
      <c r="Q114" t="s">
        <v>2313</v>
      </c>
      <c r="T114" t="s">
        <v>2314</v>
      </c>
      <c r="U114">
        <v>45473</v>
      </c>
      <c r="V114">
        <v>45517</v>
      </c>
    </row>
    <row r="115" spans="1:22" x14ac:dyDescent="0.2">
      <c r="A115" t="s">
        <v>1649</v>
      </c>
      <c r="B115" t="s">
        <v>2294</v>
      </c>
      <c r="C115" t="s">
        <v>2365</v>
      </c>
      <c r="D115">
        <v>46042729</v>
      </c>
      <c r="E115">
        <v>14386050803</v>
      </c>
      <c r="F115">
        <v>3.3E-3</v>
      </c>
      <c r="G115">
        <v>3.2000000000000002E-3</v>
      </c>
      <c r="H115">
        <v>45</v>
      </c>
      <c r="I115">
        <v>50</v>
      </c>
      <c r="J115">
        <f t="shared" si="1"/>
        <v>5</v>
      </c>
      <c r="K115">
        <v>-1928344</v>
      </c>
      <c r="L115">
        <v>-4.02E-2</v>
      </c>
      <c r="M115">
        <v>8.5800000000000001E-2</v>
      </c>
      <c r="N115" t="s">
        <v>2316</v>
      </c>
      <c r="O115">
        <v>173.02869999999999</v>
      </c>
      <c r="P115">
        <v>312.45</v>
      </c>
      <c r="Q115" t="s">
        <v>2313</v>
      </c>
      <c r="T115" t="s">
        <v>2314</v>
      </c>
      <c r="U115">
        <v>45473</v>
      </c>
      <c r="V115">
        <v>45517</v>
      </c>
    </row>
    <row r="116" spans="1:22" x14ac:dyDescent="0.2">
      <c r="A116" t="s">
        <v>2568</v>
      </c>
      <c r="B116" t="s">
        <v>2294</v>
      </c>
      <c r="C116" t="s">
        <v>2380</v>
      </c>
      <c r="D116">
        <v>25771976</v>
      </c>
      <c r="E116">
        <v>11494301054</v>
      </c>
      <c r="F116">
        <v>2.5999999999999999E-3</v>
      </c>
      <c r="G116">
        <v>2.3999999999999998E-3</v>
      </c>
      <c r="H116">
        <v>59</v>
      </c>
      <c r="I116">
        <v>64</v>
      </c>
      <c r="J116">
        <f t="shared" si="1"/>
        <v>5</v>
      </c>
      <c r="K116">
        <v>1435430</v>
      </c>
      <c r="L116">
        <v>5.8999999999999997E-2</v>
      </c>
      <c r="M116">
        <v>8.2400000000000001E-2</v>
      </c>
      <c r="N116" t="s">
        <v>2312</v>
      </c>
      <c r="O116">
        <v>264.58269999999999</v>
      </c>
      <c r="P116">
        <v>446</v>
      </c>
      <c r="Q116" t="s">
        <v>2313</v>
      </c>
      <c r="T116" t="s">
        <v>2314</v>
      </c>
      <c r="U116">
        <v>45473</v>
      </c>
      <c r="V116">
        <v>45517</v>
      </c>
    </row>
    <row r="117" spans="1:22" x14ac:dyDescent="0.2">
      <c r="A117" t="s">
        <v>2580</v>
      </c>
      <c r="B117" t="s">
        <v>2294</v>
      </c>
      <c r="C117" t="s">
        <v>2365</v>
      </c>
      <c r="D117">
        <v>21312244</v>
      </c>
      <c r="E117">
        <v>9989475160</v>
      </c>
      <c r="F117">
        <v>2.3E-3</v>
      </c>
      <c r="G117">
        <v>2.0999999999999999E-3</v>
      </c>
      <c r="H117">
        <v>72</v>
      </c>
      <c r="I117">
        <v>77</v>
      </c>
      <c r="J117">
        <f t="shared" si="1"/>
        <v>5</v>
      </c>
      <c r="K117">
        <v>-648443</v>
      </c>
      <c r="L117">
        <v>-2.9499999999999998E-2</v>
      </c>
      <c r="M117">
        <v>8.2600000000000007E-2</v>
      </c>
      <c r="N117" t="s">
        <v>2327</v>
      </c>
      <c r="O117">
        <v>133.2354</v>
      </c>
      <c r="P117">
        <v>468.72</v>
      </c>
      <c r="Q117" t="s">
        <v>2313</v>
      </c>
      <c r="T117" t="s">
        <v>2314</v>
      </c>
      <c r="U117">
        <v>45473</v>
      </c>
      <c r="V117">
        <v>45517</v>
      </c>
    </row>
    <row r="118" spans="1:22" x14ac:dyDescent="0.2">
      <c r="A118" t="s">
        <v>2393</v>
      </c>
      <c r="B118" t="s">
        <v>2294</v>
      </c>
      <c r="C118" t="s">
        <v>2320</v>
      </c>
      <c r="D118">
        <v>61271118</v>
      </c>
      <c r="E118">
        <v>3002284774</v>
      </c>
      <c r="F118">
        <v>6.9999999999999999E-4</v>
      </c>
      <c r="G118">
        <v>6.9999999999999999E-4</v>
      </c>
      <c r="H118">
        <v>254</v>
      </c>
      <c r="I118">
        <v>259</v>
      </c>
      <c r="J118">
        <f t="shared" si="1"/>
        <v>5</v>
      </c>
      <c r="K118">
        <v>1131043</v>
      </c>
      <c r="L118">
        <v>1.8800000000000001E-2</v>
      </c>
      <c r="M118">
        <v>7.3099999999999998E-2</v>
      </c>
      <c r="N118" t="s">
        <v>2312</v>
      </c>
      <c r="O118">
        <v>74.176599999999993</v>
      </c>
      <c r="P118">
        <v>49</v>
      </c>
      <c r="Q118" t="s">
        <v>2313</v>
      </c>
      <c r="T118" t="s">
        <v>2314</v>
      </c>
      <c r="U118">
        <v>45473</v>
      </c>
      <c r="V118">
        <v>45517</v>
      </c>
    </row>
    <row r="119" spans="1:22" x14ac:dyDescent="0.2">
      <c r="A119" t="s">
        <v>1618</v>
      </c>
      <c r="B119" t="s">
        <v>2294</v>
      </c>
      <c r="C119" t="s">
        <v>2323</v>
      </c>
      <c r="D119">
        <v>190084412</v>
      </c>
      <c r="E119">
        <v>37613903389</v>
      </c>
      <c r="F119">
        <v>8.5000000000000006E-3</v>
      </c>
      <c r="G119">
        <v>7.7000000000000002E-3</v>
      </c>
      <c r="H119">
        <v>12</v>
      </c>
      <c r="I119">
        <v>16</v>
      </c>
      <c r="J119">
        <f t="shared" si="1"/>
        <v>4</v>
      </c>
      <c r="K119">
        <v>1715845</v>
      </c>
      <c r="L119">
        <v>9.1000000000000004E-3</v>
      </c>
      <c r="M119">
        <v>5.96E-2</v>
      </c>
      <c r="N119" t="s">
        <v>2543</v>
      </c>
      <c r="O119">
        <v>93.758799999999994</v>
      </c>
      <c r="P119">
        <v>197.88</v>
      </c>
      <c r="Q119" t="s">
        <v>2313</v>
      </c>
      <c r="T119" t="s">
        <v>2314</v>
      </c>
      <c r="U119">
        <v>45473</v>
      </c>
      <c r="V119">
        <v>45517</v>
      </c>
    </row>
    <row r="120" spans="1:22" x14ac:dyDescent="0.2">
      <c r="A120" t="s">
        <v>1622</v>
      </c>
      <c r="B120" t="s">
        <v>2294</v>
      </c>
      <c r="C120" t="s">
        <v>2340</v>
      </c>
      <c r="D120">
        <v>33186596</v>
      </c>
      <c r="E120">
        <v>28208274754</v>
      </c>
      <c r="F120">
        <v>6.4000000000000003E-3</v>
      </c>
      <c r="G120">
        <v>5.4999999999999997E-3</v>
      </c>
      <c r="H120">
        <v>19</v>
      </c>
      <c r="I120">
        <v>23</v>
      </c>
      <c r="J120">
        <f t="shared" si="1"/>
        <v>4</v>
      </c>
      <c r="K120">
        <v>835171</v>
      </c>
      <c r="L120">
        <v>2.58E-2</v>
      </c>
      <c r="M120">
        <v>7.4899999999999994E-2</v>
      </c>
      <c r="N120" t="s">
        <v>2316</v>
      </c>
      <c r="O120">
        <v>259.08499999999998</v>
      </c>
      <c r="P120">
        <v>849.99</v>
      </c>
      <c r="Q120" t="s">
        <v>2313</v>
      </c>
      <c r="T120" t="s">
        <v>2314</v>
      </c>
      <c r="U120">
        <v>45473</v>
      </c>
      <c r="V120">
        <v>45517</v>
      </c>
    </row>
    <row r="121" spans="1:22" x14ac:dyDescent="0.2">
      <c r="A121" t="s">
        <v>1630</v>
      </c>
      <c r="B121" t="s">
        <v>2294</v>
      </c>
      <c r="C121" t="s">
        <v>2380</v>
      </c>
      <c r="D121">
        <v>31603778</v>
      </c>
      <c r="E121">
        <v>21328757393</v>
      </c>
      <c r="F121">
        <v>4.7999999999999996E-3</v>
      </c>
      <c r="G121">
        <v>4.4000000000000003E-3</v>
      </c>
      <c r="H121">
        <v>25</v>
      </c>
      <c r="I121">
        <v>29</v>
      </c>
      <c r="J121">
        <f t="shared" si="1"/>
        <v>4</v>
      </c>
      <c r="K121">
        <v>223623</v>
      </c>
      <c r="L121">
        <v>7.1000000000000004E-3</v>
      </c>
      <c r="M121">
        <v>7.3300000000000004E-2</v>
      </c>
      <c r="N121" t="s">
        <v>2335</v>
      </c>
      <c r="O121">
        <v>225.67939999999999</v>
      </c>
      <c r="P121">
        <v>674.88</v>
      </c>
      <c r="Q121" t="s">
        <v>2313</v>
      </c>
      <c r="T121" t="s">
        <v>2314</v>
      </c>
      <c r="U121">
        <v>45473</v>
      </c>
      <c r="V121">
        <v>45517</v>
      </c>
    </row>
    <row r="122" spans="1:22" x14ac:dyDescent="0.2">
      <c r="A122" t="s">
        <v>2591</v>
      </c>
      <c r="B122" t="s">
        <v>2294</v>
      </c>
      <c r="C122" t="s">
        <v>2318</v>
      </c>
      <c r="D122">
        <v>42337144</v>
      </c>
      <c r="E122">
        <v>8921283068</v>
      </c>
      <c r="F122">
        <v>2E-3</v>
      </c>
      <c r="G122">
        <v>2E-3</v>
      </c>
      <c r="H122">
        <v>83</v>
      </c>
      <c r="I122">
        <v>87</v>
      </c>
      <c r="J122">
        <f t="shared" si="1"/>
        <v>4</v>
      </c>
      <c r="K122">
        <v>378798</v>
      </c>
      <c r="L122">
        <v>8.9999999999999993E-3</v>
      </c>
      <c r="M122">
        <v>8.5900000000000004E-2</v>
      </c>
      <c r="N122" t="s">
        <v>2329</v>
      </c>
      <c r="O122">
        <v>91.117900000000006</v>
      </c>
      <c r="P122">
        <v>210.72</v>
      </c>
      <c r="Q122" t="s">
        <v>2313</v>
      </c>
      <c r="T122" t="s">
        <v>2314</v>
      </c>
      <c r="U122">
        <v>45473</v>
      </c>
      <c r="V122">
        <v>45517</v>
      </c>
    </row>
    <row r="123" spans="1:22" x14ac:dyDescent="0.2">
      <c r="A123" t="s">
        <v>2596</v>
      </c>
      <c r="B123" t="s">
        <v>2294</v>
      </c>
      <c r="C123" t="s">
        <v>2318</v>
      </c>
      <c r="D123">
        <v>107406852</v>
      </c>
      <c r="E123">
        <v>8413178717</v>
      </c>
      <c r="F123">
        <v>1.9E-3</v>
      </c>
      <c r="G123">
        <v>1.9E-3</v>
      </c>
      <c r="H123">
        <v>89</v>
      </c>
      <c r="I123">
        <v>93</v>
      </c>
      <c r="J123">
        <f t="shared" si="1"/>
        <v>4</v>
      </c>
      <c r="K123">
        <v>4326944</v>
      </c>
      <c r="L123">
        <v>4.2000000000000003E-2</v>
      </c>
      <c r="N123" t="s">
        <v>2335</v>
      </c>
      <c r="O123">
        <v>69.609899999999996</v>
      </c>
      <c r="P123">
        <v>78.33</v>
      </c>
      <c r="Q123" t="s">
        <v>2313</v>
      </c>
      <c r="T123" t="s">
        <v>2314</v>
      </c>
      <c r="U123">
        <v>45473</v>
      </c>
      <c r="V123">
        <v>45517</v>
      </c>
    </row>
    <row r="124" spans="1:22" x14ac:dyDescent="0.2">
      <c r="A124" t="s">
        <v>2455</v>
      </c>
      <c r="B124" t="s">
        <v>2294</v>
      </c>
      <c r="C124" t="s">
        <v>2311</v>
      </c>
      <c r="D124">
        <v>30677411</v>
      </c>
      <c r="E124">
        <v>6544718759</v>
      </c>
      <c r="F124">
        <v>1.5E-3</v>
      </c>
      <c r="G124">
        <v>1.4E-3</v>
      </c>
      <c r="H124">
        <v>109</v>
      </c>
      <c r="I124">
        <v>113</v>
      </c>
      <c r="J124">
        <f t="shared" si="1"/>
        <v>4</v>
      </c>
      <c r="K124">
        <v>1898737</v>
      </c>
      <c r="L124">
        <v>6.6000000000000003E-2</v>
      </c>
      <c r="M124">
        <v>7.6499999999999999E-2</v>
      </c>
      <c r="N124" t="s">
        <v>2375</v>
      </c>
      <c r="O124">
        <v>87.235100000000003</v>
      </c>
      <c r="P124">
        <v>213.34</v>
      </c>
      <c r="Q124" t="s">
        <v>2313</v>
      </c>
      <c r="T124" t="s">
        <v>2314</v>
      </c>
      <c r="U124">
        <v>45473</v>
      </c>
      <c r="V124">
        <v>45517</v>
      </c>
    </row>
    <row r="125" spans="1:22" x14ac:dyDescent="0.2">
      <c r="A125" t="s">
        <v>2473</v>
      </c>
      <c r="B125" t="s">
        <v>2294</v>
      </c>
      <c r="C125" t="s">
        <v>2340</v>
      </c>
      <c r="D125">
        <v>125495770</v>
      </c>
      <c r="E125">
        <v>5716332324</v>
      </c>
      <c r="F125">
        <v>1.2999999999999999E-3</v>
      </c>
      <c r="G125">
        <v>1.2999999999999999E-3</v>
      </c>
      <c r="H125">
        <v>126</v>
      </c>
      <c r="I125">
        <v>130</v>
      </c>
      <c r="J125">
        <f t="shared" si="1"/>
        <v>4</v>
      </c>
      <c r="K125">
        <v>-1166536</v>
      </c>
      <c r="L125">
        <v>-9.1999999999999998E-3</v>
      </c>
      <c r="M125">
        <v>6.9099999999999995E-2</v>
      </c>
      <c r="N125" t="s">
        <v>2316</v>
      </c>
      <c r="O125">
        <v>62.595199999999998</v>
      </c>
      <c r="P125">
        <v>45.55</v>
      </c>
      <c r="Q125" t="s">
        <v>2313</v>
      </c>
      <c r="T125" t="s">
        <v>2314</v>
      </c>
      <c r="U125">
        <v>45473</v>
      </c>
      <c r="V125">
        <v>45517</v>
      </c>
    </row>
    <row r="126" spans="1:22" x14ac:dyDescent="0.2">
      <c r="A126" t="s">
        <v>2482</v>
      </c>
      <c r="B126" t="s">
        <v>2294</v>
      </c>
      <c r="C126" t="s">
        <v>2343</v>
      </c>
      <c r="D126">
        <v>33816438</v>
      </c>
      <c r="E126">
        <v>5133335297</v>
      </c>
      <c r="F126">
        <v>1.1999999999999999E-3</v>
      </c>
      <c r="G126">
        <v>1.1999999999999999E-3</v>
      </c>
      <c r="H126">
        <v>135</v>
      </c>
      <c r="I126">
        <v>139</v>
      </c>
      <c r="J126">
        <f t="shared" si="1"/>
        <v>4</v>
      </c>
      <c r="K126">
        <v>34162</v>
      </c>
      <c r="L126">
        <v>1E-3</v>
      </c>
      <c r="M126">
        <v>0.1038</v>
      </c>
      <c r="N126" t="s">
        <v>2316</v>
      </c>
      <c r="O126">
        <v>155.41990000000001</v>
      </c>
      <c r="P126">
        <v>151.80000000000001</v>
      </c>
      <c r="Q126" t="s">
        <v>2313</v>
      </c>
      <c r="T126" t="s">
        <v>2314</v>
      </c>
      <c r="U126">
        <v>45473</v>
      </c>
      <c r="V126">
        <v>45517</v>
      </c>
    </row>
    <row r="127" spans="1:22" x14ac:dyDescent="0.2">
      <c r="A127" t="s">
        <v>1634</v>
      </c>
      <c r="B127" t="s">
        <v>2294</v>
      </c>
      <c r="C127" t="s">
        <v>2325</v>
      </c>
      <c r="D127">
        <v>38572803</v>
      </c>
      <c r="E127">
        <v>21428734891</v>
      </c>
      <c r="F127">
        <v>4.7999999999999996E-3</v>
      </c>
      <c r="G127">
        <v>4.5999999999999999E-3</v>
      </c>
      <c r="H127">
        <v>24</v>
      </c>
      <c r="I127">
        <v>27</v>
      </c>
      <c r="J127">
        <f t="shared" si="1"/>
        <v>3</v>
      </c>
      <c r="K127">
        <v>-164797</v>
      </c>
      <c r="L127">
        <v>-4.3E-3</v>
      </c>
      <c r="M127">
        <v>8.6999999999999994E-2</v>
      </c>
      <c r="N127" t="s">
        <v>2316</v>
      </c>
      <c r="O127">
        <v>203.14449999999999</v>
      </c>
      <c r="P127">
        <v>555.54</v>
      </c>
      <c r="Q127" t="s">
        <v>2313</v>
      </c>
      <c r="T127" t="s">
        <v>2314</v>
      </c>
      <c r="U127">
        <v>45473</v>
      </c>
      <c r="V127">
        <v>45517</v>
      </c>
    </row>
    <row r="128" spans="1:22" x14ac:dyDescent="0.2">
      <c r="A128" t="s">
        <v>1655</v>
      </c>
      <c r="B128" t="s">
        <v>2294</v>
      </c>
      <c r="C128" t="s">
        <v>2320</v>
      </c>
      <c r="D128">
        <v>348871645</v>
      </c>
      <c r="E128">
        <v>14387466635</v>
      </c>
      <c r="F128">
        <v>3.3E-3</v>
      </c>
      <c r="G128">
        <v>3.3E-3</v>
      </c>
      <c r="H128">
        <v>44</v>
      </c>
      <c r="I128">
        <v>47</v>
      </c>
      <c r="J128">
        <f t="shared" si="1"/>
        <v>3</v>
      </c>
      <c r="K128">
        <v>7409905</v>
      </c>
      <c r="L128">
        <v>2.1700000000000001E-2</v>
      </c>
      <c r="M128">
        <v>8.2900000000000001E-2</v>
      </c>
      <c r="N128" t="s">
        <v>2316</v>
      </c>
      <c r="O128">
        <v>49.925600000000003</v>
      </c>
      <c r="P128">
        <v>41.24</v>
      </c>
      <c r="Q128" t="s">
        <v>2313</v>
      </c>
      <c r="T128" t="s">
        <v>2314</v>
      </c>
      <c r="U128">
        <v>45473</v>
      </c>
      <c r="V128">
        <v>45517</v>
      </c>
    </row>
    <row r="129" spans="1:22" x14ac:dyDescent="0.2">
      <c r="A129" t="s">
        <v>2563</v>
      </c>
      <c r="B129" t="s">
        <v>2294</v>
      </c>
      <c r="C129" t="s">
        <v>2311</v>
      </c>
      <c r="D129">
        <v>79739083</v>
      </c>
      <c r="E129">
        <v>12676122036</v>
      </c>
      <c r="F129">
        <v>2.8999999999999998E-3</v>
      </c>
      <c r="G129">
        <v>2.8999999999999998E-3</v>
      </c>
      <c r="H129">
        <v>52</v>
      </c>
      <c r="I129">
        <v>55</v>
      </c>
      <c r="J129">
        <f t="shared" si="1"/>
        <v>3</v>
      </c>
      <c r="K129">
        <v>-8611672</v>
      </c>
      <c r="L129">
        <v>-9.7500000000000003E-2</v>
      </c>
      <c r="M129">
        <v>7.2800000000000004E-2</v>
      </c>
      <c r="N129" t="s">
        <v>2316</v>
      </c>
      <c r="O129">
        <v>125.0257</v>
      </c>
      <c r="P129">
        <v>158.97</v>
      </c>
      <c r="Q129" t="s">
        <v>2313</v>
      </c>
      <c r="T129" t="s">
        <v>2314</v>
      </c>
      <c r="U129">
        <v>45473</v>
      </c>
      <c r="V129">
        <v>45517</v>
      </c>
    </row>
    <row r="130" spans="1:22" x14ac:dyDescent="0.2">
      <c r="A130" t="s">
        <v>2590</v>
      </c>
      <c r="B130" t="s">
        <v>2294</v>
      </c>
      <c r="C130" t="s">
        <v>2323</v>
      </c>
      <c r="D130">
        <v>28768508</v>
      </c>
      <c r="E130">
        <v>9020365664</v>
      </c>
      <c r="F130">
        <v>2E-3</v>
      </c>
      <c r="G130">
        <v>2E-3</v>
      </c>
      <c r="H130">
        <v>82</v>
      </c>
      <c r="I130">
        <v>85</v>
      </c>
      <c r="J130">
        <f t="shared" ref="J130:J193" si="2">I130-H130</f>
        <v>3</v>
      </c>
      <c r="K130">
        <v>1010203</v>
      </c>
      <c r="L130">
        <v>3.6400000000000002E-2</v>
      </c>
      <c r="M130">
        <v>7.1999999999999995E-2</v>
      </c>
      <c r="N130" t="s">
        <v>2366</v>
      </c>
      <c r="O130">
        <v>96.587500000000006</v>
      </c>
      <c r="P130">
        <v>313.55</v>
      </c>
      <c r="Q130" t="s">
        <v>2313</v>
      </c>
      <c r="T130" t="s">
        <v>2314</v>
      </c>
      <c r="U130">
        <v>45473</v>
      </c>
      <c r="V130">
        <v>45517</v>
      </c>
    </row>
    <row r="131" spans="1:22" x14ac:dyDescent="0.2">
      <c r="A131" t="s">
        <v>2485</v>
      </c>
      <c r="B131" t="s">
        <v>2294</v>
      </c>
      <c r="C131" t="s">
        <v>2333</v>
      </c>
      <c r="D131">
        <v>40414242</v>
      </c>
      <c r="E131">
        <v>5086940670</v>
      </c>
      <c r="F131">
        <v>1.1000000000000001E-3</v>
      </c>
      <c r="G131">
        <v>1.1999999999999999E-3</v>
      </c>
      <c r="H131">
        <v>137</v>
      </c>
      <c r="I131">
        <v>140</v>
      </c>
      <c r="J131">
        <f t="shared" si="2"/>
        <v>3</v>
      </c>
      <c r="K131">
        <v>-561046</v>
      </c>
      <c r="L131">
        <v>-1.37E-2</v>
      </c>
      <c r="M131">
        <v>7.0300000000000001E-2</v>
      </c>
      <c r="N131" t="s">
        <v>2316</v>
      </c>
      <c r="O131">
        <v>94.408799999999999</v>
      </c>
      <c r="P131">
        <v>125.87</v>
      </c>
      <c r="Q131" t="s">
        <v>2313</v>
      </c>
      <c r="T131" t="s">
        <v>2314</v>
      </c>
      <c r="U131">
        <v>45473</v>
      </c>
      <c r="V131">
        <v>45517</v>
      </c>
    </row>
    <row r="132" spans="1:22" x14ac:dyDescent="0.2">
      <c r="A132" t="s">
        <v>2529</v>
      </c>
      <c r="B132" t="s">
        <v>2294</v>
      </c>
      <c r="C132" t="s">
        <v>2325</v>
      </c>
      <c r="D132">
        <v>45689014</v>
      </c>
      <c r="E132">
        <v>4180544775</v>
      </c>
      <c r="F132">
        <v>8.9999999999999998E-4</v>
      </c>
      <c r="G132">
        <v>1E-3</v>
      </c>
      <c r="H132">
        <v>178</v>
      </c>
      <c r="I132">
        <v>181</v>
      </c>
      <c r="J132">
        <f t="shared" si="2"/>
        <v>3</v>
      </c>
      <c r="K132">
        <v>-1217613</v>
      </c>
      <c r="L132">
        <v>-2.5999999999999999E-2</v>
      </c>
      <c r="M132">
        <v>8.5099999999999995E-2</v>
      </c>
      <c r="N132" t="s">
        <v>2316</v>
      </c>
      <c r="O132">
        <v>46.502400000000002</v>
      </c>
      <c r="P132">
        <v>91.5</v>
      </c>
      <c r="Q132" t="s">
        <v>2313</v>
      </c>
      <c r="T132" t="s">
        <v>2314</v>
      </c>
      <c r="U132">
        <v>45473</v>
      </c>
      <c r="V132">
        <v>45517</v>
      </c>
    </row>
    <row r="133" spans="1:22" x14ac:dyDescent="0.2">
      <c r="A133" t="s">
        <v>2437</v>
      </c>
      <c r="B133" t="s">
        <v>2294</v>
      </c>
      <c r="C133" t="s">
        <v>2318</v>
      </c>
      <c r="D133">
        <v>25529445</v>
      </c>
      <c r="E133">
        <v>2566730394</v>
      </c>
      <c r="F133">
        <v>5.9999999999999995E-4</v>
      </c>
      <c r="G133">
        <v>5.9999999999999995E-4</v>
      </c>
      <c r="H133">
        <v>291</v>
      </c>
      <c r="I133">
        <v>294</v>
      </c>
      <c r="J133">
        <f t="shared" si="2"/>
        <v>3</v>
      </c>
      <c r="K133">
        <v>105315</v>
      </c>
      <c r="L133">
        <v>4.1000000000000003E-3</v>
      </c>
      <c r="M133">
        <v>7.6999999999999999E-2</v>
      </c>
      <c r="N133" t="s">
        <v>2316</v>
      </c>
      <c r="O133">
        <v>52.515300000000003</v>
      </c>
      <c r="P133">
        <v>100.54</v>
      </c>
      <c r="Q133" t="s">
        <v>2313</v>
      </c>
      <c r="T133" t="s">
        <v>2314</v>
      </c>
      <c r="U133">
        <v>45473</v>
      </c>
      <c r="V133">
        <v>45517</v>
      </c>
    </row>
    <row r="134" spans="1:22" x14ac:dyDescent="0.2">
      <c r="A134" t="s">
        <v>1617</v>
      </c>
      <c r="B134" t="s">
        <v>2294</v>
      </c>
      <c r="C134" t="s">
        <v>2333</v>
      </c>
      <c r="D134">
        <v>303405051</v>
      </c>
      <c r="E134">
        <v>34927989524</v>
      </c>
      <c r="F134">
        <v>7.9000000000000008E-3</v>
      </c>
      <c r="G134">
        <v>7.4000000000000003E-3</v>
      </c>
      <c r="H134">
        <v>15</v>
      </c>
      <c r="I134">
        <v>17</v>
      </c>
      <c r="J134">
        <f t="shared" si="2"/>
        <v>2</v>
      </c>
      <c r="K134">
        <v>30696671</v>
      </c>
      <c r="L134">
        <v>0.11260000000000001</v>
      </c>
      <c r="M134">
        <v>7.17E-2</v>
      </c>
      <c r="N134" t="s">
        <v>2316</v>
      </c>
      <c r="O134">
        <v>87.317800000000005</v>
      </c>
      <c r="P134">
        <v>115.12</v>
      </c>
      <c r="Q134" t="s">
        <v>2313</v>
      </c>
      <c r="T134" t="s">
        <v>2314</v>
      </c>
      <c r="U134">
        <v>45473</v>
      </c>
      <c r="V134">
        <v>45517</v>
      </c>
    </row>
    <row r="135" spans="1:22" x14ac:dyDescent="0.2">
      <c r="A135" t="s">
        <v>1621</v>
      </c>
      <c r="B135" t="s">
        <v>2294</v>
      </c>
      <c r="C135" t="s">
        <v>2340</v>
      </c>
      <c r="D135">
        <v>159126985</v>
      </c>
      <c r="E135">
        <v>26243222389</v>
      </c>
      <c r="F135">
        <v>5.8999999999999999E-3</v>
      </c>
      <c r="G135">
        <v>6.0000000000000001E-3</v>
      </c>
      <c r="H135">
        <v>20</v>
      </c>
      <c r="I135">
        <v>22</v>
      </c>
      <c r="J135">
        <f t="shared" si="2"/>
        <v>2</v>
      </c>
      <c r="K135">
        <v>1422427</v>
      </c>
      <c r="L135">
        <v>8.9999999999999993E-3</v>
      </c>
      <c r="M135">
        <v>6.6299999999999998E-2</v>
      </c>
      <c r="N135" t="s">
        <v>2316</v>
      </c>
      <c r="O135">
        <v>93.9529</v>
      </c>
      <c r="P135">
        <v>164.92</v>
      </c>
      <c r="Q135" t="s">
        <v>2313</v>
      </c>
      <c r="T135" t="s">
        <v>2314</v>
      </c>
      <c r="U135">
        <v>45473</v>
      </c>
      <c r="V135">
        <v>45517</v>
      </c>
    </row>
    <row r="136" spans="1:22" x14ac:dyDescent="0.2">
      <c r="A136" t="s">
        <v>1640</v>
      </c>
      <c r="B136" t="s">
        <v>2294</v>
      </c>
      <c r="C136" t="s">
        <v>2318</v>
      </c>
      <c r="D136">
        <v>253970381</v>
      </c>
      <c r="E136">
        <v>15083300913</v>
      </c>
      <c r="F136">
        <v>3.3999999999999998E-3</v>
      </c>
      <c r="G136">
        <v>3.5000000000000001E-3</v>
      </c>
      <c r="H136">
        <v>42</v>
      </c>
      <c r="I136">
        <v>44</v>
      </c>
      <c r="J136">
        <f t="shared" si="2"/>
        <v>2</v>
      </c>
      <c r="K136">
        <v>-5439005</v>
      </c>
      <c r="L136">
        <v>-2.1000000000000001E-2</v>
      </c>
      <c r="M136">
        <v>6.6799999999999998E-2</v>
      </c>
      <c r="N136" t="s">
        <v>2316</v>
      </c>
      <c r="O136">
        <v>52.4938</v>
      </c>
      <c r="P136">
        <v>59.39</v>
      </c>
      <c r="Q136" t="s">
        <v>2313</v>
      </c>
      <c r="T136" t="s">
        <v>2314</v>
      </c>
      <c r="U136">
        <v>45473</v>
      </c>
      <c r="V136">
        <v>45517</v>
      </c>
    </row>
    <row r="137" spans="1:22" x14ac:dyDescent="0.2">
      <c r="A137" t="s">
        <v>2605</v>
      </c>
      <c r="B137" t="s">
        <v>2294</v>
      </c>
      <c r="C137" t="s">
        <v>2318</v>
      </c>
      <c r="D137">
        <v>101023390</v>
      </c>
      <c r="E137">
        <v>7444413609</v>
      </c>
      <c r="F137">
        <v>1.6999999999999999E-3</v>
      </c>
      <c r="G137">
        <v>1.6999999999999999E-3</v>
      </c>
      <c r="H137">
        <v>99</v>
      </c>
      <c r="I137">
        <v>101</v>
      </c>
      <c r="J137">
        <f t="shared" si="2"/>
        <v>2</v>
      </c>
      <c r="K137">
        <v>1486763</v>
      </c>
      <c r="L137">
        <v>1.49E-2</v>
      </c>
      <c r="M137">
        <v>5.6800000000000003E-2</v>
      </c>
      <c r="N137" t="s">
        <v>2329</v>
      </c>
      <c r="O137">
        <v>46.676600000000001</v>
      </c>
      <c r="P137">
        <v>73.69</v>
      </c>
      <c r="Q137" t="s">
        <v>2313</v>
      </c>
      <c r="T137" t="s">
        <v>2314</v>
      </c>
      <c r="U137">
        <v>45473</v>
      </c>
      <c r="V137">
        <v>45517</v>
      </c>
    </row>
    <row r="138" spans="1:22" x14ac:dyDescent="0.2">
      <c r="A138" t="s">
        <v>2606</v>
      </c>
      <c r="B138" t="s">
        <v>2294</v>
      </c>
      <c r="C138" t="s">
        <v>2320</v>
      </c>
      <c r="D138">
        <v>38114935</v>
      </c>
      <c r="E138">
        <v>7408781135</v>
      </c>
      <c r="F138">
        <v>1.6999999999999999E-3</v>
      </c>
      <c r="G138">
        <v>1.6999999999999999E-3</v>
      </c>
      <c r="H138">
        <v>100</v>
      </c>
      <c r="I138">
        <v>102</v>
      </c>
      <c r="J138">
        <f t="shared" si="2"/>
        <v>2</v>
      </c>
      <c r="K138">
        <v>1702747</v>
      </c>
      <c r="L138">
        <v>4.6800000000000001E-2</v>
      </c>
      <c r="M138">
        <v>8.1600000000000006E-2</v>
      </c>
      <c r="N138" t="s">
        <v>2316</v>
      </c>
      <c r="O138">
        <v>146.4965</v>
      </c>
      <c r="P138">
        <v>194.38</v>
      </c>
      <c r="Q138" t="s">
        <v>2313</v>
      </c>
      <c r="T138" t="s">
        <v>2314</v>
      </c>
      <c r="U138">
        <v>45473</v>
      </c>
      <c r="V138">
        <v>45517</v>
      </c>
    </row>
    <row r="139" spans="1:22" x14ac:dyDescent="0.2">
      <c r="A139" t="s">
        <v>2500</v>
      </c>
      <c r="B139" t="s">
        <v>2294</v>
      </c>
      <c r="C139" t="s">
        <v>2365</v>
      </c>
      <c r="D139">
        <v>14851825</v>
      </c>
      <c r="E139">
        <v>4771594349</v>
      </c>
      <c r="F139">
        <v>1.1000000000000001E-3</v>
      </c>
      <c r="G139">
        <v>1.1000000000000001E-3</v>
      </c>
      <c r="H139">
        <v>151</v>
      </c>
      <c r="I139">
        <v>153</v>
      </c>
      <c r="J139">
        <f t="shared" si="2"/>
        <v>2</v>
      </c>
      <c r="K139">
        <v>298682</v>
      </c>
      <c r="L139">
        <v>2.0500000000000001E-2</v>
      </c>
      <c r="M139">
        <v>5.67E-2</v>
      </c>
      <c r="N139" t="s">
        <v>2491</v>
      </c>
      <c r="O139">
        <v>108.2807</v>
      </c>
      <c r="P139">
        <v>321.27999999999997</v>
      </c>
      <c r="Q139" t="s">
        <v>2313</v>
      </c>
      <c r="T139" t="s">
        <v>2314</v>
      </c>
      <c r="U139">
        <v>45473</v>
      </c>
      <c r="V139">
        <v>45517</v>
      </c>
    </row>
    <row r="140" spans="1:22" x14ac:dyDescent="0.2">
      <c r="A140" t="s">
        <v>2548</v>
      </c>
      <c r="B140" t="s">
        <v>2294</v>
      </c>
      <c r="C140" t="s">
        <v>2318</v>
      </c>
      <c r="D140">
        <v>99010537</v>
      </c>
      <c r="E140">
        <v>3846559361</v>
      </c>
      <c r="F140">
        <v>8.9999999999999998E-4</v>
      </c>
      <c r="G140">
        <v>8.9999999999999998E-4</v>
      </c>
      <c r="H140">
        <v>194</v>
      </c>
      <c r="I140">
        <v>196</v>
      </c>
      <c r="J140">
        <f t="shared" si="2"/>
        <v>2</v>
      </c>
      <c r="K140">
        <v>-1439152</v>
      </c>
      <c r="L140">
        <v>-1.43E-2</v>
      </c>
      <c r="M140">
        <v>7.3999999999999996E-2</v>
      </c>
      <c r="N140" t="s">
        <v>2316</v>
      </c>
      <c r="O140">
        <v>48.799199999999999</v>
      </c>
      <c r="P140">
        <v>38.85</v>
      </c>
      <c r="Q140" t="s">
        <v>2313</v>
      </c>
      <c r="T140" t="s">
        <v>2314</v>
      </c>
      <c r="U140">
        <v>45473</v>
      </c>
      <c r="V140">
        <v>45517</v>
      </c>
    </row>
    <row r="141" spans="1:22" x14ac:dyDescent="0.2">
      <c r="A141" t="s">
        <v>2350</v>
      </c>
      <c r="B141" t="s">
        <v>2294</v>
      </c>
      <c r="C141" t="s">
        <v>2311</v>
      </c>
      <c r="D141">
        <v>34512064</v>
      </c>
      <c r="E141">
        <v>3322131320</v>
      </c>
      <c r="F141">
        <v>8.0000000000000004E-4</v>
      </c>
      <c r="G141">
        <v>8.0000000000000004E-4</v>
      </c>
      <c r="H141">
        <v>226</v>
      </c>
      <c r="I141">
        <v>228</v>
      </c>
      <c r="J141">
        <f t="shared" si="2"/>
        <v>2</v>
      </c>
      <c r="K141">
        <v>-224077</v>
      </c>
      <c r="L141">
        <v>-6.4999999999999997E-3</v>
      </c>
      <c r="M141">
        <v>8.5400000000000004E-2</v>
      </c>
      <c r="N141" t="s">
        <v>2351</v>
      </c>
      <c r="O141">
        <v>55.642000000000003</v>
      </c>
      <c r="P141">
        <v>96.26</v>
      </c>
      <c r="Q141" t="s">
        <v>2313</v>
      </c>
      <c r="T141" t="s">
        <v>2314</v>
      </c>
      <c r="U141">
        <v>45473</v>
      </c>
      <c r="V141">
        <v>45517</v>
      </c>
    </row>
    <row r="142" spans="1:22" x14ac:dyDescent="0.2">
      <c r="A142" t="s">
        <v>455</v>
      </c>
      <c r="B142" t="s">
        <v>2294</v>
      </c>
      <c r="C142" t="s">
        <v>2325</v>
      </c>
      <c r="D142">
        <v>1839270238</v>
      </c>
      <c r="E142">
        <v>227223445280</v>
      </c>
      <c r="F142">
        <v>5.1400000000000001E-2</v>
      </c>
      <c r="G142">
        <v>3.8300000000000001E-2</v>
      </c>
      <c r="H142">
        <v>2</v>
      </c>
      <c r="I142">
        <v>3</v>
      </c>
      <c r="J142">
        <f t="shared" si="2"/>
        <v>1</v>
      </c>
      <c r="K142">
        <v>16880988</v>
      </c>
      <c r="L142">
        <v>9.2999999999999992E-3</v>
      </c>
      <c r="M142">
        <v>0.74770000000000003</v>
      </c>
      <c r="N142" t="s">
        <v>2316</v>
      </c>
      <c r="O142">
        <v>6.6529999999999996</v>
      </c>
      <c r="P142">
        <v>123.54</v>
      </c>
      <c r="Q142" t="s">
        <v>2313</v>
      </c>
      <c r="T142" t="s">
        <v>2314</v>
      </c>
      <c r="U142">
        <v>45473</v>
      </c>
      <c r="V142">
        <v>45517</v>
      </c>
    </row>
    <row r="143" spans="1:22" x14ac:dyDescent="0.2">
      <c r="A143" t="s">
        <v>1633</v>
      </c>
      <c r="B143" t="s">
        <v>2294</v>
      </c>
      <c r="C143" t="s">
        <v>2340</v>
      </c>
      <c r="D143">
        <v>309898244</v>
      </c>
      <c r="E143">
        <v>19725023236</v>
      </c>
      <c r="F143">
        <v>4.4999999999999997E-3</v>
      </c>
      <c r="G143">
        <v>4.4000000000000003E-3</v>
      </c>
      <c r="H143">
        <v>29</v>
      </c>
      <c r="I143">
        <v>30</v>
      </c>
      <c r="J143">
        <f t="shared" si="2"/>
        <v>1</v>
      </c>
      <c r="K143">
        <v>1051253</v>
      </c>
      <c r="L143">
        <v>3.3999999999999998E-3</v>
      </c>
      <c r="M143">
        <v>7.1499999999999994E-2</v>
      </c>
      <c r="N143" t="s">
        <v>2316</v>
      </c>
      <c r="O143">
        <v>45.904899999999998</v>
      </c>
      <c r="P143">
        <v>63.65</v>
      </c>
      <c r="Q143" t="s">
        <v>2313</v>
      </c>
      <c r="T143" t="s">
        <v>2314</v>
      </c>
      <c r="U143">
        <v>45473</v>
      </c>
      <c r="V143">
        <v>45517</v>
      </c>
    </row>
    <row r="144" spans="1:22" x14ac:dyDescent="0.2">
      <c r="A144" t="s">
        <v>1653</v>
      </c>
      <c r="B144" t="s">
        <v>2294</v>
      </c>
      <c r="C144" t="s">
        <v>2365</v>
      </c>
      <c r="D144">
        <v>50539226</v>
      </c>
      <c r="E144">
        <v>12627225561</v>
      </c>
      <c r="F144">
        <v>2.8999999999999998E-3</v>
      </c>
      <c r="G144">
        <v>2.8999999999999998E-3</v>
      </c>
      <c r="H144">
        <v>53</v>
      </c>
      <c r="I144">
        <v>54</v>
      </c>
      <c r="J144">
        <f t="shared" si="2"/>
        <v>1</v>
      </c>
      <c r="K144">
        <v>855729</v>
      </c>
      <c r="L144">
        <v>1.72E-2</v>
      </c>
      <c r="M144">
        <v>6.1600000000000002E-2</v>
      </c>
      <c r="N144" t="s">
        <v>2564</v>
      </c>
      <c r="O144">
        <v>150.65539999999999</v>
      </c>
      <c r="P144">
        <v>249.85</v>
      </c>
      <c r="Q144" t="s">
        <v>2313</v>
      </c>
      <c r="T144" t="s">
        <v>2314</v>
      </c>
      <c r="U144">
        <v>45473</v>
      </c>
      <c r="V144">
        <v>45517</v>
      </c>
    </row>
    <row r="145" spans="1:22" x14ac:dyDescent="0.2">
      <c r="A145" t="s">
        <v>2567</v>
      </c>
      <c r="B145" t="s">
        <v>2294</v>
      </c>
      <c r="C145" t="s">
        <v>2365</v>
      </c>
      <c r="D145">
        <v>424378020</v>
      </c>
      <c r="E145">
        <v>11874097009</v>
      </c>
      <c r="F145">
        <v>2.7000000000000001E-3</v>
      </c>
      <c r="G145">
        <v>2.8E-3</v>
      </c>
      <c r="H145">
        <v>58</v>
      </c>
      <c r="I145">
        <v>59</v>
      </c>
      <c r="J145">
        <f t="shared" si="2"/>
        <v>1</v>
      </c>
      <c r="K145">
        <v>-6740386</v>
      </c>
      <c r="L145">
        <v>-1.5599999999999999E-2</v>
      </c>
      <c r="M145">
        <v>7.4899999999999994E-2</v>
      </c>
      <c r="N145" t="s">
        <v>2316</v>
      </c>
      <c r="O145">
        <v>33.298000000000002</v>
      </c>
      <c r="P145">
        <v>27.98</v>
      </c>
      <c r="Q145" t="s">
        <v>2313</v>
      </c>
      <c r="T145" t="s">
        <v>2314</v>
      </c>
      <c r="U145">
        <v>45473</v>
      </c>
      <c r="V145">
        <v>45517</v>
      </c>
    </row>
    <row r="146" spans="1:22" x14ac:dyDescent="0.2">
      <c r="A146" t="s">
        <v>1713</v>
      </c>
      <c r="B146" t="s">
        <v>2294</v>
      </c>
      <c r="C146" t="s">
        <v>2365</v>
      </c>
      <c r="D146">
        <v>20704715</v>
      </c>
      <c r="E146">
        <v>11219056885</v>
      </c>
      <c r="F146">
        <v>2.5000000000000001E-3</v>
      </c>
      <c r="G146">
        <v>2.5000000000000001E-3</v>
      </c>
      <c r="H146">
        <v>60</v>
      </c>
      <c r="I146">
        <v>61</v>
      </c>
      <c r="J146">
        <f t="shared" si="2"/>
        <v>1</v>
      </c>
      <c r="K146">
        <v>-215981</v>
      </c>
      <c r="L146">
        <v>-1.03E-2</v>
      </c>
      <c r="M146">
        <v>8.9099999999999999E-2</v>
      </c>
      <c r="N146" t="s">
        <v>2316</v>
      </c>
      <c r="O146">
        <v>186.32990000000001</v>
      </c>
      <c r="P146">
        <v>541.86</v>
      </c>
      <c r="Q146" t="s">
        <v>2313</v>
      </c>
      <c r="T146" t="s">
        <v>2314</v>
      </c>
      <c r="U146">
        <v>45473</v>
      </c>
      <c r="V146">
        <v>45517</v>
      </c>
    </row>
    <row r="147" spans="1:22" x14ac:dyDescent="0.2">
      <c r="A147" t="s">
        <v>2585</v>
      </c>
      <c r="B147" t="s">
        <v>2294</v>
      </c>
      <c r="C147" t="s">
        <v>2323</v>
      </c>
      <c r="D147">
        <v>2413555</v>
      </c>
      <c r="E147">
        <v>9561294884</v>
      </c>
      <c r="F147">
        <v>2.2000000000000001E-3</v>
      </c>
      <c r="G147">
        <v>2.0999999999999999E-3</v>
      </c>
      <c r="H147">
        <v>77</v>
      </c>
      <c r="I147">
        <v>78</v>
      </c>
      <c r="J147">
        <f t="shared" si="2"/>
        <v>1</v>
      </c>
      <c r="K147">
        <v>-106503</v>
      </c>
      <c r="L147">
        <v>-4.2299999999999997E-2</v>
      </c>
      <c r="M147">
        <v>4.9200000000000001E-2</v>
      </c>
      <c r="N147" t="s">
        <v>2316</v>
      </c>
      <c r="O147">
        <v>1693.3583000000001</v>
      </c>
      <c r="P147">
        <v>3961.5</v>
      </c>
      <c r="Q147" t="s">
        <v>2313</v>
      </c>
      <c r="T147" t="s">
        <v>2314</v>
      </c>
      <c r="U147">
        <v>45473</v>
      </c>
      <c r="V147">
        <v>45517</v>
      </c>
    </row>
    <row r="148" spans="1:22" x14ac:dyDescent="0.2">
      <c r="A148" t="s">
        <v>2506</v>
      </c>
      <c r="B148" t="s">
        <v>2294</v>
      </c>
      <c r="C148" t="s">
        <v>2318</v>
      </c>
      <c r="D148">
        <v>28987759</v>
      </c>
      <c r="E148">
        <v>4507016809</v>
      </c>
      <c r="F148">
        <v>1E-3</v>
      </c>
      <c r="G148">
        <v>1.1000000000000001E-3</v>
      </c>
      <c r="H148">
        <v>157</v>
      </c>
      <c r="I148">
        <v>158</v>
      </c>
      <c r="J148">
        <f t="shared" si="2"/>
        <v>1</v>
      </c>
      <c r="K148">
        <v>-626509</v>
      </c>
      <c r="L148">
        <v>-2.12E-2</v>
      </c>
      <c r="M148">
        <v>7.2900000000000006E-2</v>
      </c>
      <c r="N148" t="s">
        <v>2312</v>
      </c>
      <c r="O148">
        <v>128.59970000000001</v>
      </c>
      <c r="P148">
        <v>155.47999999999999</v>
      </c>
      <c r="Q148" t="s">
        <v>2313</v>
      </c>
      <c r="T148" t="s">
        <v>2314</v>
      </c>
      <c r="U148">
        <v>45473</v>
      </c>
      <c r="V148">
        <v>45517</v>
      </c>
    </row>
    <row r="149" spans="1:22" x14ac:dyDescent="0.2">
      <c r="A149" t="s">
        <v>2554</v>
      </c>
      <c r="B149" t="s">
        <v>2294</v>
      </c>
      <c r="C149" t="s">
        <v>2323</v>
      </c>
      <c r="D149">
        <v>1247581</v>
      </c>
      <c r="E149">
        <v>3697956411</v>
      </c>
      <c r="F149">
        <v>8.0000000000000004E-4</v>
      </c>
      <c r="G149">
        <v>8.9999999999999998E-4</v>
      </c>
      <c r="H149">
        <v>200</v>
      </c>
      <c r="I149">
        <v>201</v>
      </c>
      <c r="J149">
        <f t="shared" si="2"/>
        <v>1</v>
      </c>
      <c r="K149">
        <v>18296</v>
      </c>
      <c r="L149">
        <v>1.49E-2</v>
      </c>
      <c r="M149">
        <v>7.2999999999999995E-2</v>
      </c>
      <c r="N149" t="s">
        <v>2316</v>
      </c>
      <c r="O149">
        <v>850.17380000000003</v>
      </c>
      <c r="P149">
        <v>2964.1</v>
      </c>
      <c r="Q149" t="s">
        <v>2313</v>
      </c>
      <c r="T149" t="s">
        <v>2314</v>
      </c>
      <c r="U149">
        <v>45473</v>
      </c>
      <c r="V149">
        <v>45517</v>
      </c>
    </row>
    <row r="150" spans="1:22" x14ac:dyDescent="0.2">
      <c r="A150" t="s">
        <v>2321</v>
      </c>
      <c r="B150" t="s">
        <v>2294</v>
      </c>
      <c r="C150" t="s">
        <v>2318</v>
      </c>
      <c r="D150">
        <v>8593635</v>
      </c>
      <c r="E150">
        <v>3671114735</v>
      </c>
      <c r="F150">
        <v>8.0000000000000004E-4</v>
      </c>
      <c r="G150">
        <v>8.9999999999999998E-4</v>
      </c>
      <c r="H150">
        <v>205</v>
      </c>
      <c r="I150">
        <v>206</v>
      </c>
      <c r="J150">
        <f t="shared" si="2"/>
        <v>1</v>
      </c>
      <c r="K150">
        <v>12189</v>
      </c>
      <c r="L150">
        <v>1.4E-3</v>
      </c>
      <c r="M150">
        <v>8.6499999999999994E-2</v>
      </c>
      <c r="N150" t="s">
        <v>2316</v>
      </c>
      <c r="O150">
        <v>160.76910000000001</v>
      </c>
      <c r="P150">
        <v>427.19</v>
      </c>
      <c r="Q150" t="s">
        <v>2313</v>
      </c>
      <c r="T150" t="s">
        <v>2314</v>
      </c>
      <c r="U150">
        <v>45473</v>
      </c>
      <c r="V150">
        <v>45517</v>
      </c>
    </row>
    <row r="151" spans="1:22" x14ac:dyDescent="0.2">
      <c r="A151" t="s">
        <v>679</v>
      </c>
      <c r="B151" t="s">
        <v>2294</v>
      </c>
      <c r="C151" t="s">
        <v>2325</v>
      </c>
      <c r="D151">
        <v>553976307</v>
      </c>
      <c r="E151">
        <v>247599710152</v>
      </c>
      <c r="F151">
        <v>5.6000000000000001E-2</v>
      </c>
      <c r="G151">
        <v>5.3499999999999999E-2</v>
      </c>
      <c r="H151">
        <v>1</v>
      </c>
      <c r="I151">
        <v>1</v>
      </c>
      <c r="J151">
        <f t="shared" si="2"/>
        <v>0</v>
      </c>
      <c r="K151">
        <v>7956448</v>
      </c>
      <c r="L151">
        <v>1.46E-2</v>
      </c>
      <c r="M151">
        <v>7.3899999999999993E-2</v>
      </c>
      <c r="N151" t="s">
        <v>2316</v>
      </c>
      <c r="O151">
        <v>94.064999999999998</v>
      </c>
      <c r="P151">
        <v>446.95</v>
      </c>
      <c r="Q151" t="s">
        <v>2313</v>
      </c>
      <c r="T151" t="s">
        <v>2314</v>
      </c>
      <c r="U151">
        <v>45473</v>
      </c>
      <c r="V151">
        <v>45517</v>
      </c>
    </row>
    <row r="152" spans="1:22" x14ac:dyDescent="0.2">
      <c r="A152" t="s">
        <v>542</v>
      </c>
      <c r="B152" t="s">
        <v>2294</v>
      </c>
      <c r="C152" t="s">
        <v>2323</v>
      </c>
      <c r="D152">
        <v>648695172</v>
      </c>
      <c r="E152">
        <v>125360342023</v>
      </c>
      <c r="F152">
        <v>2.8299999999999999E-2</v>
      </c>
      <c r="G152">
        <v>2.6800000000000001E-2</v>
      </c>
      <c r="H152">
        <v>4</v>
      </c>
      <c r="I152">
        <v>4</v>
      </c>
      <c r="J152">
        <f t="shared" si="2"/>
        <v>0</v>
      </c>
      <c r="K152">
        <v>10158877</v>
      </c>
      <c r="L152">
        <v>1.5900000000000001E-2</v>
      </c>
      <c r="M152">
        <v>6.2300000000000001E-2</v>
      </c>
      <c r="N152" t="s">
        <v>2312</v>
      </c>
      <c r="O152">
        <v>63.762300000000003</v>
      </c>
      <c r="P152">
        <v>193.25</v>
      </c>
      <c r="Q152" t="s">
        <v>2313</v>
      </c>
      <c r="T152" t="s">
        <v>2314</v>
      </c>
      <c r="U152">
        <v>45473</v>
      </c>
      <c r="V152">
        <v>45517</v>
      </c>
    </row>
    <row r="153" spans="1:22" x14ac:dyDescent="0.2">
      <c r="A153" t="s">
        <v>1615</v>
      </c>
      <c r="B153" t="s">
        <v>2294</v>
      </c>
      <c r="C153" t="s">
        <v>2380</v>
      </c>
      <c r="D153">
        <v>161109659</v>
      </c>
      <c r="E153">
        <v>81234712205</v>
      </c>
      <c r="F153">
        <v>1.84E-2</v>
      </c>
      <c r="G153">
        <v>1.7999999999999999E-2</v>
      </c>
      <c r="H153">
        <v>5</v>
      </c>
      <c r="I153">
        <v>5</v>
      </c>
      <c r="J153">
        <f t="shared" si="2"/>
        <v>0</v>
      </c>
      <c r="K153">
        <v>2166868</v>
      </c>
      <c r="L153">
        <v>1.3599999999999999E-2</v>
      </c>
      <c r="M153">
        <v>5.9900000000000002E-2</v>
      </c>
      <c r="N153" t="s">
        <v>2517</v>
      </c>
      <c r="O153">
        <v>152.41059999999999</v>
      </c>
      <c r="P153">
        <v>504.22</v>
      </c>
      <c r="Q153" t="s">
        <v>2313</v>
      </c>
      <c r="T153" t="s">
        <v>2314</v>
      </c>
      <c r="U153">
        <v>45473</v>
      </c>
      <c r="V153">
        <v>45517</v>
      </c>
    </row>
    <row r="154" spans="1:22" x14ac:dyDescent="0.2">
      <c r="A154" t="s">
        <v>645</v>
      </c>
      <c r="B154" t="s">
        <v>2294</v>
      </c>
      <c r="C154" t="s">
        <v>2380</v>
      </c>
      <c r="D154">
        <v>421083318</v>
      </c>
      <c r="E154">
        <v>76700326355</v>
      </c>
      <c r="F154">
        <v>1.7299999999999999E-2</v>
      </c>
      <c r="G154">
        <v>1.46E-2</v>
      </c>
      <c r="H154">
        <v>6</v>
      </c>
      <c r="I154">
        <v>6</v>
      </c>
      <c r="J154">
        <f t="shared" si="2"/>
        <v>0</v>
      </c>
      <c r="K154">
        <v>5188144</v>
      </c>
      <c r="L154">
        <v>1.2500000000000001E-2</v>
      </c>
      <c r="M154">
        <v>7.17E-2</v>
      </c>
      <c r="N154" t="s">
        <v>2316</v>
      </c>
      <c r="O154">
        <v>49.779499999999999</v>
      </c>
      <c r="P154">
        <v>182.15</v>
      </c>
      <c r="Q154" t="s">
        <v>2313</v>
      </c>
      <c r="T154" t="s">
        <v>2314</v>
      </c>
      <c r="U154">
        <v>45473</v>
      </c>
      <c r="V154">
        <v>45517</v>
      </c>
    </row>
    <row r="155" spans="1:22" x14ac:dyDescent="0.2">
      <c r="A155" t="s">
        <v>1616</v>
      </c>
      <c r="B155" t="s">
        <v>2294</v>
      </c>
      <c r="C155" t="s">
        <v>2380</v>
      </c>
      <c r="D155">
        <v>355330309</v>
      </c>
      <c r="E155">
        <v>65174685236</v>
      </c>
      <c r="F155">
        <v>1.47E-2</v>
      </c>
      <c r="G155">
        <v>1.26E-2</v>
      </c>
      <c r="H155">
        <v>7</v>
      </c>
      <c r="I155">
        <v>7</v>
      </c>
      <c r="J155">
        <f t="shared" si="2"/>
        <v>0</v>
      </c>
      <c r="K155">
        <v>-42079</v>
      </c>
      <c r="L155">
        <v>-1E-4</v>
      </c>
      <c r="M155">
        <v>6.3299999999999995E-2</v>
      </c>
      <c r="N155" t="s">
        <v>2555</v>
      </c>
      <c r="O155">
        <v>44.1021</v>
      </c>
      <c r="P155">
        <v>183.42</v>
      </c>
      <c r="Q155" t="s">
        <v>2313</v>
      </c>
      <c r="T155" t="s">
        <v>2314</v>
      </c>
      <c r="U155">
        <v>45473</v>
      </c>
      <c r="V155">
        <v>45517</v>
      </c>
    </row>
    <row r="156" spans="1:22" x14ac:dyDescent="0.2">
      <c r="A156" t="s">
        <v>1540</v>
      </c>
      <c r="B156" t="s">
        <v>2294</v>
      </c>
      <c r="C156" t="s">
        <v>2365</v>
      </c>
      <c r="D156">
        <v>65856195</v>
      </c>
      <c r="E156">
        <v>59624881806</v>
      </c>
      <c r="F156">
        <v>1.35E-2</v>
      </c>
      <c r="G156">
        <v>1.18E-2</v>
      </c>
      <c r="H156">
        <v>8</v>
      </c>
      <c r="I156">
        <v>8</v>
      </c>
      <c r="J156">
        <f t="shared" si="2"/>
        <v>0</v>
      </c>
      <c r="K156">
        <v>581810</v>
      </c>
      <c r="L156">
        <v>8.8999999999999999E-3</v>
      </c>
      <c r="M156">
        <v>6.9199999999999998E-2</v>
      </c>
      <c r="N156" t="s">
        <v>2316</v>
      </c>
      <c r="O156">
        <v>125.9329</v>
      </c>
      <c r="P156">
        <v>905.38</v>
      </c>
      <c r="Q156" t="s">
        <v>2313</v>
      </c>
      <c r="T156" t="s">
        <v>2314</v>
      </c>
      <c r="U156">
        <v>45473</v>
      </c>
      <c r="V156">
        <v>45517</v>
      </c>
    </row>
    <row r="157" spans="1:22" x14ac:dyDescent="0.2">
      <c r="A157" t="s">
        <v>237</v>
      </c>
      <c r="B157" t="s">
        <v>2294</v>
      </c>
      <c r="C157" t="s">
        <v>2325</v>
      </c>
      <c r="D157">
        <v>342003330</v>
      </c>
      <c r="E157">
        <v>54909661593</v>
      </c>
      <c r="F157">
        <v>1.24E-2</v>
      </c>
      <c r="G157">
        <v>1.0800000000000001E-2</v>
      </c>
      <c r="H157">
        <v>9</v>
      </c>
      <c r="I157">
        <v>9</v>
      </c>
      <c r="J157">
        <f t="shared" si="2"/>
        <v>0</v>
      </c>
      <c r="K157">
        <v>-7074220</v>
      </c>
      <c r="L157">
        <v>-2.0299999999999999E-2</v>
      </c>
      <c r="M157">
        <v>7.3499999999999996E-2</v>
      </c>
      <c r="N157" t="s">
        <v>2433</v>
      </c>
      <c r="O157">
        <v>34.155900000000003</v>
      </c>
      <c r="P157">
        <v>160.55000000000001</v>
      </c>
      <c r="Q157" t="s">
        <v>2313</v>
      </c>
      <c r="T157" t="s">
        <v>2314</v>
      </c>
      <c r="U157">
        <v>45473</v>
      </c>
      <c r="V157">
        <v>45517</v>
      </c>
    </row>
    <row r="158" spans="1:22" x14ac:dyDescent="0.2">
      <c r="A158" t="s">
        <v>2556</v>
      </c>
      <c r="B158" t="s">
        <v>2294</v>
      </c>
      <c r="C158" t="s">
        <v>2318</v>
      </c>
      <c r="D158">
        <v>107257083</v>
      </c>
      <c r="E158">
        <v>43632181274</v>
      </c>
      <c r="F158">
        <v>9.9000000000000008E-3</v>
      </c>
      <c r="G158">
        <v>1.0500000000000001E-2</v>
      </c>
      <c r="H158">
        <v>10</v>
      </c>
      <c r="I158">
        <v>10</v>
      </c>
      <c r="J158">
        <f t="shared" si="2"/>
        <v>0</v>
      </c>
      <c r="K158">
        <v>-250166</v>
      </c>
      <c r="L158">
        <v>-2.3E-3</v>
      </c>
      <c r="M158">
        <v>8.1799999999999998E-2</v>
      </c>
      <c r="N158" t="s">
        <v>2316</v>
      </c>
      <c r="O158">
        <v>182.8229</v>
      </c>
      <c r="P158">
        <v>406.8</v>
      </c>
      <c r="Q158" t="s">
        <v>2313</v>
      </c>
      <c r="T158" t="s">
        <v>2314</v>
      </c>
      <c r="U158">
        <v>45473</v>
      </c>
      <c r="V158">
        <v>45517</v>
      </c>
    </row>
    <row r="159" spans="1:22" x14ac:dyDescent="0.2">
      <c r="A159" t="s">
        <v>716</v>
      </c>
      <c r="B159" t="s">
        <v>2294</v>
      </c>
      <c r="C159" t="s">
        <v>2318</v>
      </c>
      <c r="D159">
        <v>198690032</v>
      </c>
      <c r="E159">
        <v>40187045871</v>
      </c>
      <c r="F159">
        <v>9.1000000000000004E-3</v>
      </c>
      <c r="G159">
        <v>9.1000000000000004E-3</v>
      </c>
      <c r="H159">
        <v>11</v>
      </c>
      <c r="I159">
        <v>11</v>
      </c>
      <c r="J159">
        <f t="shared" si="2"/>
        <v>0</v>
      </c>
      <c r="K159">
        <v>2567313</v>
      </c>
      <c r="L159">
        <v>1.3100000000000001E-2</v>
      </c>
      <c r="M159">
        <v>6.7599999999999993E-2</v>
      </c>
      <c r="N159" t="s">
        <v>2316</v>
      </c>
      <c r="O159">
        <v>95.0886</v>
      </c>
      <c r="P159">
        <v>202.26</v>
      </c>
      <c r="Q159" t="s">
        <v>2313</v>
      </c>
      <c r="T159" t="s">
        <v>2314</v>
      </c>
      <c r="U159">
        <v>45473</v>
      </c>
      <c r="V159">
        <v>45517</v>
      </c>
    </row>
    <row r="160" spans="1:22" x14ac:dyDescent="0.2">
      <c r="A160" t="s">
        <v>2557</v>
      </c>
      <c r="B160" t="s">
        <v>2294</v>
      </c>
      <c r="C160" t="s">
        <v>2318</v>
      </c>
      <c r="D160">
        <v>66396707</v>
      </c>
      <c r="E160">
        <v>36334269729</v>
      </c>
      <c r="F160">
        <v>8.2000000000000007E-3</v>
      </c>
      <c r="G160">
        <v>7.7999999999999996E-3</v>
      </c>
      <c r="H160">
        <v>14</v>
      </c>
      <c r="I160">
        <v>14</v>
      </c>
      <c r="J160">
        <f t="shared" si="2"/>
        <v>0</v>
      </c>
      <c r="K160">
        <v>2759366</v>
      </c>
      <c r="L160">
        <v>4.3400000000000001E-2</v>
      </c>
      <c r="N160" t="s">
        <v>2348</v>
      </c>
      <c r="O160">
        <v>295.27659999999997</v>
      </c>
      <c r="P160">
        <v>547.23</v>
      </c>
      <c r="Q160" t="s">
        <v>2313</v>
      </c>
      <c r="T160" t="s">
        <v>2314</v>
      </c>
      <c r="U160">
        <v>45473</v>
      </c>
      <c r="V160">
        <v>45517</v>
      </c>
    </row>
    <row r="161" spans="1:22" x14ac:dyDescent="0.2">
      <c r="A161" t="s">
        <v>1624</v>
      </c>
      <c r="B161" t="s">
        <v>2294</v>
      </c>
      <c r="C161" t="s">
        <v>2365</v>
      </c>
      <c r="D161">
        <v>198186824</v>
      </c>
      <c r="E161">
        <v>28966986330</v>
      </c>
      <c r="F161">
        <v>6.4999999999999997E-3</v>
      </c>
      <c r="G161">
        <v>7.0000000000000001E-3</v>
      </c>
      <c r="H161">
        <v>18</v>
      </c>
      <c r="I161">
        <v>18</v>
      </c>
      <c r="J161">
        <f t="shared" si="2"/>
        <v>0</v>
      </c>
      <c r="K161">
        <v>8460056</v>
      </c>
      <c r="L161">
        <v>4.4600000000000001E-2</v>
      </c>
      <c r="M161">
        <v>7.5399999999999995E-2</v>
      </c>
      <c r="N161" t="s">
        <v>2316</v>
      </c>
      <c r="O161">
        <v>126.05540000000001</v>
      </c>
      <c r="P161">
        <v>146.16</v>
      </c>
      <c r="Q161" t="s">
        <v>2313</v>
      </c>
      <c r="T161" t="s">
        <v>2314</v>
      </c>
      <c r="U161">
        <v>45473</v>
      </c>
      <c r="V161">
        <v>45517</v>
      </c>
    </row>
    <row r="162" spans="1:22" x14ac:dyDescent="0.2">
      <c r="A162" t="s">
        <v>1647</v>
      </c>
      <c r="B162" t="s">
        <v>2294</v>
      </c>
      <c r="C162" t="s">
        <v>2325</v>
      </c>
      <c r="D162">
        <v>24388716</v>
      </c>
      <c r="E162">
        <v>16028507708</v>
      </c>
      <c r="F162">
        <v>3.5999999999999999E-3</v>
      </c>
      <c r="G162">
        <v>3.5999999999999999E-3</v>
      </c>
      <c r="H162">
        <v>39</v>
      </c>
      <c r="I162">
        <v>39</v>
      </c>
      <c r="J162">
        <f t="shared" si="2"/>
        <v>0</v>
      </c>
      <c r="K162">
        <v>304041</v>
      </c>
      <c r="L162">
        <v>1.26E-2</v>
      </c>
      <c r="M162">
        <v>8.72E-2</v>
      </c>
      <c r="N162" t="s">
        <v>2329</v>
      </c>
      <c r="O162">
        <v>230.62389999999999</v>
      </c>
      <c r="P162">
        <v>657.21</v>
      </c>
      <c r="Q162" t="s">
        <v>2313</v>
      </c>
      <c r="T162" t="s">
        <v>2314</v>
      </c>
      <c r="U162">
        <v>45473</v>
      </c>
      <c r="V162">
        <v>45517</v>
      </c>
    </row>
    <row r="163" spans="1:22" x14ac:dyDescent="0.2">
      <c r="A163" t="s">
        <v>1650</v>
      </c>
      <c r="B163" t="s">
        <v>2294</v>
      </c>
      <c r="C163" t="s">
        <v>2311</v>
      </c>
      <c r="D163">
        <v>36212981</v>
      </c>
      <c r="E163">
        <v>12062543851</v>
      </c>
      <c r="F163">
        <v>2.7000000000000001E-3</v>
      </c>
      <c r="G163">
        <v>2.8999999999999998E-3</v>
      </c>
      <c r="H163">
        <v>57</v>
      </c>
      <c r="I163">
        <v>57</v>
      </c>
      <c r="J163">
        <f t="shared" si="2"/>
        <v>0</v>
      </c>
      <c r="K163">
        <v>2678852</v>
      </c>
      <c r="L163">
        <v>7.9899999999999999E-2</v>
      </c>
      <c r="M163">
        <v>6.7599999999999993E-2</v>
      </c>
      <c r="N163" t="s">
        <v>2316</v>
      </c>
      <c r="O163">
        <v>129.60069999999999</v>
      </c>
      <c r="P163">
        <v>333.1</v>
      </c>
      <c r="Q163" t="s">
        <v>2313</v>
      </c>
      <c r="T163" t="s">
        <v>2314</v>
      </c>
      <c r="U163">
        <v>45473</v>
      </c>
      <c r="V163">
        <v>45517</v>
      </c>
    </row>
    <row r="164" spans="1:22" x14ac:dyDescent="0.2">
      <c r="A164" t="s">
        <v>2594</v>
      </c>
      <c r="B164" t="s">
        <v>2294</v>
      </c>
      <c r="C164" t="s">
        <v>2311</v>
      </c>
      <c r="D164">
        <v>40926717</v>
      </c>
      <c r="E164">
        <v>8739491168</v>
      </c>
      <c r="F164">
        <v>2E-3</v>
      </c>
      <c r="G164">
        <v>2E-3</v>
      </c>
      <c r="H164">
        <v>86</v>
      </c>
      <c r="I164">
        <v>86</v>
      </c>
      <c r="J164">
        <f t="shared" si="2"/>
        <v>0</v>
      </c>
      <c r="K164">
        <v>-1343186</v>
      </c>
      <c r="L164">
        <v>-3.1800000000000002E-2</v>
      </c>
      <c r="M164">
        <v>5.9700000000000003E-2</v>
      </c>
      <c r="N164" t="s">
        <v>2316</v>
      </c>
      <c r="O164">
        <v>132.54310000000001</v>
      </c>
      <c r="P164">
        <v>213.54</v>
      </c>
      <c r="Q164" t="s">
        <v>2313</v>
      </c>
      <c r="T164" t="s">
        <v>2314</v>
      </c>
      <c r="U164">
        <v>45473</v>
      </c>
      <c r="V164">
        <v>45517</v>
      </c>
    </row>
    <row r="165" spans="1:22" x14ac:dyDescent="0.2">
      <c r="A165" t="s">
        <v>2604</v>
      </c>
      <c r="B165" t="s">
        <v>2294</v>
      </c>
      <c r="C165" t="s">
        <v>2325</v>
      </c>
      <c r="D165">
        <v>9857619</v>
      </c>
      <c r="E165">
        <v>7458274655</v>
      </c>
      <c r="F165">
        <v>1.6999999999999999E-3</v>
      </c>
      <c r="G165">
        <v>1.8E-3</v>
      </c>
      <c r="H165">
        <v>98</v>
      </c>
      <c r="I165">
        <v>98</v>
      </c>
      <c r="J165">
        <f t="shared" si="2"/>
        <v>0</v>
      </c>
      <c r="K165">
        <v>421051</v>
      </c>
      <c r="L165">
        <v>4.4600000000000001E-2</v>
      </c>
      <c r="M165">
        <v>0.10390000000000001</v>
      </c>
      <c r="N165" t="s">
        <v>2335</v>
      </c>
      <c r="O165">
        <v>517.64260000000002</v>
      </c>
      <c r="P165">
        <v>756.6</v>
      </c>
      <c r="Q165" t="s">
        <v>2313</v>
      </c>
      <c r="T165" t="s">
        <v>2314</v>
      </c>
      <c r="U165">
        <v>45473</v>
      </c>
      <c r="V165">
        <v>45517</v>
      </c>
    </row>
    <row r="166" spans="1:22" x14ac:dyDescent="0.2">
      <c r="A166" t="s">
        <v>2457</v>
      </c>
      <c r="B166" t="s">
        <v>2294</v>
      </c>
      <c r="C166" t="s">
        <v>2365</v>
      </c>
      <c r="D166">
        <v>36835040</v>
      </c>
      <c r="E166">
        <v>6385722454</v>
      </c>
      <c r="F166">
        <v>1.4E-3</v>
      </c>
      <c r="G166">
        <v>1.4E-3</v>
      </c>
      <c r="H166">
        <v>111</v>
      </c>
      <c r="I166">
        <v>111</v>
      </c>
      <c r="J166">
        <f t="shared" si="2"/>
        <v>0</v>
      </c>
      <c r="K166">
        <v>103644</v>
      </c>
      <c r="L166">
        <v>2.8E-3</v>
      </c>
      <c r="M166">
        <v>8.0699999999999994E-2</v>
      </c>
      <c r="N166" t="s">
        <v>2458</v>
      </c>
      <c r="O166">
        <v>85.124799999999993</v>
      </c>
      <c r="P166">
        <v>173.36</v>
      </c>
      <c r="Q166" t="s">
        <v>2313</v>
      </c>
      <c r="T166" t="s">
        <v>2314</v>
      </c>
      <c r="U166">
        <v>45473</v>
      </c>
      <c r="V166">
        <v>45517</v>
      </c>
    </row>
    <row r="167" spans="1:22" x14ac:dyDescent="0.2">
      <c r="A167" t="s">
        <v>2467</v>
      </c>
      <c r="B167" t="s">
        <v>2294</v>
      </c>
      <c r="C167" t="s">
        <v>2318</v>
      </c>
      <c r="D167">
        <v>43500124</v>
      </c>
      <c r="E167">
        <v>5954731955</v>
      </c>
      <c r="F167">
        <v>1.2999999999999999E-3</v>
      </c>
      <c r="G167">
        <v>1.4E-3</v>
      </c>
      <c r="H167">
        <v>120</v>
      </c>
      <c r="I167">
        <v>120</v>
      </c>
      <c r="J167">
        <f t="shared" si="2"/>
        <v>0</v>
      </c>
      <c r="K167">
        <v>954131</v>
      </c>
      <c r="L167">
        <v>2.24E-2</v>
      </c>
      <c r="M167">
        <v>7.5800000000000006E-2</v>
      </c>
      <c r="N167" t="s">
        <v>2312</v>
      </c>
      <c r="O167">
        <v>80.002200000000002</v>
      </c>
      <c r="P167">
        <v>136.88999999999999</v>
      </c>
      <c r="Q167" t="s">
        <v>2313</v>
      </c>
      <c r="T167" t="s">
        <v>2314</v>
      </c>
      <c r="U167">
        <v>45473</v>
      </c>
      <c r="V167">
        <v>45517</v>
      </c>
    </row>
    <row r="168" spans="1:22" x14ac:dyDescent="0.2">
      <c r="A168" t="s">
        <v>2525</v>
      </c>
      <c r="B168" t="s">
        <v>2294</v>
      </c>
      <c r="C168" t="s">
        <v>2325</v>
      </c>
      <c r="D168">
        <v>61164030</v>
      </c>
      <c r="E168">
        <v>4275365651</v>
      </c>
      <c r="F168">
        <v>1E-3</v>
      </c>
      <c r="G168">
        <v>1E-3</v>
      </c>
      <c r="H168">
        <v>174</v>
      </c>
      <c r="I168">
        <v>174</v>
      </c>
      <c r="J168">
        <f t="shared" si="2"/>
        <v>0</v>
      </c>
      <c r="K168">
        <v>-503750</v>
      </c>
      <c r="L168">
        <v>-8.2000000000000007E-3</v>
      </c>
      <c r="M168">
        <v>7.0699999999999999E-2</v>
      </c>
      <c r="N168" t="s">
        <v>2335</v>
      </c>
      <c r="O168">
        <v>31.540900000000001</v>
      </c>
      <c r="P168">
        <v>69.900000000000006</v>
      </c>
      <c r="Q168" t="s">
        <v>2313</v>
      </c>
      <c r="T168" t="s">
        <v>2314</v>
      </c>
      <c r="U168">
        <v>45473</v>
      </c>
      <c r="V168">
        <v>45517</v>
      </c>
    </row>
    <row r="169" spans="1:22" x14ac:dyDescent="0.2">
      <c r="A169" t="s">
        <v>2369</v>
      </c>
      <c r="B169" t="s">
        <v>2294</v>
      </c>
      <c r="C169" t="s">
        <v>2318</v>
      </c>
      <c r="D169">
        <v>19832519</v>
      </c>
      <c r="E169">
        <v>3166459934</v>
      </c>
      <c r="F169">
        <v>6.9999999999999999E-4</v>
      </c>
      <c r="G169">
        <v>8.0000000000000004E-4</v>
      </c>
      <c r="H169">
        <v>239</v>
      </c>
      <c r="I169">
        <v>239</v>
      </c>
      <c r="J169">
        <f t="shared" si="2"/>
        <v>0</v>
      </c>
      <c r="K169">
        <v>774842</v>
      </c>
      <c r="L169">
        <v>4.07E-2</v>
      </c>
      <c r="M169">
        <v>7.1300000000000002E-2</v>
      </c>
      <c r="N169" t="s">
        <v>2316</v>
      </c>
      <c r="O169">
        <v>87.319100000000006</v>
      </c>
      <c r="P169">
        <v>159.66</v>
      </c>
      <c r="Q169" t="s">
        <v>2313</v>
      </c>
      <c r="T169" t="s">
        <v>2314</v>
      </c>
      <c r="U169">
        <v>45473</v>
      </c>
      <c r="V169">
        <v>45517</v>
      </c>
    </row>
    <row r="170" spans="1:22" x14ac:dyDescent="0.2">
      <c r="A170" t="s">
        <v>2392</v>
      </c>
      <c r="B170" t="s">
        <v>2294</v>
      </c>
      <c r="C170" t="s">
        <v>2365</v>
      </c>
      <c r="D170">
        <v>30814226</v>
      </c>
      <c r="E170">
        <v>3029654681</v>
      </c>
      <c r="F170">
        <v>6.9999999999999999E-4</v>
      </c>
      <c r="G170">
        <v>6.9999999999999999E-4</v>
      </c>
      <c r="H170">
        <v>253</v>
      </c>
      <c r="I170">
        <v>253</v>
      </c>
      <c r="J170">
        <f t="shared" si="2"/>
        <v>0</v>
      </c>
      <c r="K170">
        <v>3478527</v>
      </c>
      <c r="L170">
        <v>0.1273</v>
      </c>
      <c r="M170">
        <v>0.1265</v>
      </c>
      <c r="N170" t="s">
        <v>2312</v>
      </c>
      <c r="O170">
        <v>72.064099999999996</v>
      </c>
      <c r="P170">
        <v>98.32</v>
      </c>
      <c r="Q170" t="s">
        <v>2313</v>
      </c>
      <c r="T170" t="s">
        <v>2314</v>
      </c>
      <c r="U170">
        <v>45473</v>
      </c>
      <c r="V170">
        <v>45517</v>
      </c>
    </row>
    <row r="171" spans="1:22" x14ac:dyDescent="0.2">
      <c r="A171" t="s">
        <v>1614</v>
      </c>
      <c r="B171" t="s">
        <v>2294</v>
      </c>
      <c r="C171" t="s">
        <v>2325</v>
      </c>
      <c r="D171">
        <v>1050215752</v>
      </c>
      <c r="E171">
        <v>221196441637</v>
      </c>
      <c r="F171">
        <v>0.05</v>
      </c>
      <c r="G171">
        <v>4.1500000000000002E-2</v>
      </c>
      <c r="H171">
        <v>3</v>
      </c>
      <c r="I171">
        <v>2</v>
      </c>
      <c r="J171">
        <f t="shared" si="2"/>
        <v>-1</v>
      </c>
      <c r="K171">
        <v>9692346</v>
      </c>
      <c r="L171">
        <v>9.2999999999999992E-3</v>
      </c>
      <c r="M171">
        <v>6.4399999999999999E-2</v>
      </c>
      <c r="N171" t="s">
        <v>2316</v>
      </c>
      <c r="O171">
        <v>37.8446</v>
      </c>
      <c r="P171">
        <v>210.62</v>
      </c>
      <c r="Q171" t="s">
        <v>2313</v>
      </c>
      <c r="T171" t="s">
        <v>2314</v>
      </c>
      <c r="U171">
        <v>45473</v>
      </c>
      <c r="V171">
        <v>45517</v>
      </c>
    </row>
    <row r="172" spans="1:22" x14ac:dyDescent="0.2">
      <c r="A172" t="s">
        <v>1619</v>
      </c>
      <c r="B172" t="s">
        <v>2294</v>
      </c>
      <c r="C172" t="s">
        <v>2365</v>
      </c>
      <c r="D172">
        <v>73428872</v>
      </c>
      <c r="E172">
        <v>37394387297</v>
      </c>
      <c r="F172">
        <v>8.5000000000000006E-3</v>
      </c>
      <c r="G172">
        <v>8.5000000000000006E-3</v>
      </c>
      <c r="H172">
        <v>13</v>
      </c>
      <c r="I172">
        <v>12</v>
      </c>
      <c r="J172">
        <f t="shared" si="2"/>
        <v>-1</v>
      </c>
      <c r="K172">
        <v>-241661</v>
      </c>
      <c r="L172">
        <v>-3.3E-3</v>
      </c>
      <c r="M172">
        <v>7.9799999999999996E-2</v>
      </c>
      <c r="N172" t="s">
        <v>2312</v>
      </c>
      <c r="O172">
        <v>207.8802</v>
      </c>
      <c r="P172">
        <v>509.26</v>
      </c>
      <c r="Q172" t="s">
        <v>2313</v>
      </c>
      <c r="T172" t="s">
        <v>2314</v>
      </c>
      <c r="U172">
        <v>45473</v>
      </c>
      <c r="V172">
        <v>45517</v>
      </c>
    </row>
    <row r="173" spans="1:22" x14ac:dyDescent="0.2">
      <c r="A173" t="s">
        <v>1629</v>
      </c>
      <c r="B173" t="s">
        <v>2294</v>
      </c>
      <c r="C173" t="s">
        <v>2318</v>
      </c>
      <c r="D173">
        <v>473118758</v>
      </c>
      <c r="E173">
        <v>18815933021</v>
      </c>
      <c r="F173">
        <v>4.3E-3</v>
      </c>
      <c r="G173">
        <v>4.3E-3</v>
      </c>
      <c r="H173">
        <v>32</v>
      </c>
      <c r="I173">
        <v>31</v>
      </c>
      <c r="J173">
        <f t="shared" si="2"/>
        <v>-1</v>
      </c>
      <c r="K173">
        <v>-14549893</v>
      </c>
      <c r="L173">
        <v>-2.98E-2</v>
      </c>
      <c r="M173">
        <v>5.8700000000000002E-2</v>
      </c>
      <c r="N173" t="s">
        <v>2316</v>
      </c>
      <c r="O173">
        <v>23.876000000000001</v>
      </c>
      <c r="P173">
        <v>39.770000000000003</v>
      </c>
      <c r="Q173" t="s">
        <v>2313</v>
      </c>
      <c r="T173" t="s">
        <v>2314</v>
      </c>
      <c r="U173">
        <v>45473</v>
      </c>
      <c r="V173">
        <v>45517</v>
      </c>
    </row>
    <row r="174" spans="1:22" x14ac:dyDescent="0.2">
      <c r="A174" t="s">
        <v>2571</v>
      </c>
      <c r="B174" t="s">
        <v>2294</v>
      </c>
      <c r="C174" t="s">
        <v>2323</v>
      </c>
      <c r="D174">
        <v>147468496</v>
      </c>
      <c r="E174">
        <v>10718010279</v>
      </c>
      <c r="F174">
        <v>2.3999999999999998E-3</v>
      </c>
      <c r="G174">
        <v>2.5000000000000001E-3</v>
      </c>
      <c r="H174">
        <v>63</v>
      </c>
      <c r="I174">
        <v>62</v>
      </c>
      <c r="J174">
        <f t="shared" si="2"/>
        <v>-1</v>
      </c>
      <c r="K174">
        <v>7585767</v>
      </c>
      <c r="L174">
        <v>5.4199999999999998E-2</v>
      </c>
      <c r="M174">
        <v>7.0599999999999996E-2</v>
      </c>
      <c r="N174" t="s">
        <v>2405</v>
      </c>
      <c r="O174">
        <v>41.360100000000003</v>
      </c>
      <c r="P174">
        <v>72.680000000000007</v>
      </c>
      <c r="Q174" t="s">
        <v>2313</v>
      </c>
      <c r="T174" t="s">
        <v>2314</v>
      </c>
      <c r="U174">
        <v>45473</v>
      </c>
      <c r="V174">
        <v>45517</v>
      </c>
    </row>
    <row r="175" spans="1:22" x14ac:dyDescent="0.2">
      <c r="A175" t="s">
        <v>2575</v>
      </c>
      <c r="B175" t="s">
        <v>2294</v>
      </c>
      <c r="C175" t="s">
        <v>2318</v>
      </c>
      <c r="D175">
        <v>159572683</v>
      </c>
      <c r="E175">
        <v>10126482452</v>
      </c>
      <c r="F175">
        <v>2.3E-3</v>
      </c>
      <c r="G175">
        <v>2.3999999999999998E-3</v>
      </c>
      <c r="H175">
        <v>67</v>
      </c>
      <c r="I175">
        <v>66</v>
      </c>
      <c r="J175">
        <f t="shared" si="2"/>
        <v>-1</v>
      </c>
      <c r="K175">
        <v>-686468</v>
      </c>
      <c r="L175">
        <v>-4.3E-3</v>
      </c>
      <c r="M175">
        <v>8.0600000000000005E-2</v>
      </c>
      <c r="N175" t="s">
        <v>2316</v>
      </c>
      <c r="O175">
        <v>58.256300000000003</v>
      </c>
      <c r="P175">
        <v>63.46</v>
      </c>
      <c r="Q175" t="s">
        <v>2313</v>
      </c>
      <c r="T175" t="s">
        <v>2314</v>
      </c>
      <c r="U175">
        <v>45473</v>
      </c>
      <c r="V175">
        <v>45517</v>
      </c>
    </row>
    <row r="176" spans="1:22" x14ac:dyDescent="0.2">
      <c r="A176" t="s">
        <v>2598</v>
      </c>
      <c r="B176" t="s">
        <v>2294</v>
      </c>
      <c r="C176" t="s">
        <v>2318</v>
      </c>
      <c r="D176">
        <v>84368261</v>
      </c>
      <c r="E176">
        <v>8199751326</v>
      </c>
      <c r="F176">
        <v>1.9E-3</v>
      </c>
      <c r="G176">
        <v>2E-3</v>
      </c>
      <c r="H176">
        <v>91</v>
      </c>
      <c r="I176">
        <v>90</v>
      </c>
      <c r="J176">
        <f t="shared" si="2"/>
        <v>-1</v>
      </c>
      <c r="K176">
        <v>-4851220</v>
      </c>
      <c r="L176">
        <v>-5.4399999999999997E-2</v>
      </c>
      <c r="M176">
        <v>4.8000000000000001E-2</v>
      </c>
      <c r="N176" t="s">
        <v>2316</v>
      </c>
      <c r="O176">
        <v>50.74</v>
      </c>
      <c r="P176">
        <v>97.19</v>
      </c>
      <c r="Q176" t="s">
        <v>2313</v>
      </c>
      <c r="T176" t="s">
        <v>2314</v>
      </c>
      <c r="U176">
        <v>45473</v>
      </c>
      <c r="V176">
        <v>45517</v>
      </c>
    </row>
    <row r="177" spans="1:22" x14ac:dyDescent="0.2">
      <c r="A177" t="s">
        <v>2492</v>
      </c>
      <c r="B177" t="s">
        <v>2294</v>
      </c>
      <c r="C177" t="s">
        <v>2386</v>
      </c>
      <c r="D177">
        <v>146764057</v>
      </c>
      <c r="E177">
        <v>4909257718</v>
      </c>
      <c r="F177">
        <v>1.1000000000000001E-3</v>
      </c>
      <c r="G177">
        <v>1.1999999999999999E-3</v>
      </c>
      <c r="H177">
        <v>143</v>
      </c>
      <c r="I177">
        <v>142</v>
      </c>
      <c r="J177">
        <f t="shared" si="2"/>
        <v>-1</v>
      </c>
      <c r="K177">
        <v>5890534</v>
      </c>
      <c r="L177">
        <v>4.1799999999999997E-2</v>
      </c>
      <c r="M177">
        <v>7.51E-2</v>
      </c>
      <c r="N177" t="s">
        <v>2316</v>
      </c>
      <c r="O177">
        <v>18.639800000000001</v>
      </c>
      <c r="P177">
        <v>33.450000000000003</v>
      </c>
      <c r="Q177" t="s">
        <v>2313</v>
      </c>
      <c r="T177" t="s">
        <v>2314</v>
      </c>
      <c r="U177">
        <v>45473</v>
      </c>
      <c r="V177">
        <v>45517</v>
      </c>
    </row>
    <row r="178" spans="1:22" x14ac:dyDescent="0.2">
      <c r="A178" t="s">
        <v>2501</v>
      </c>
      <c r="B178" t="s">
        <v>2294</v>
      </c>
      <c r="C178" t="s">
        <v>2311</v>
      </c>
      <c r="D178">
        <v>26960420</v>
      </c>
      <c r="E178">
        <v>4719825530</v>
      </c>
      <c r="F178">
        <v>1.1000000000000001E-3</v>
      </c>
      <c r="G178">
        <v>1.1999999999999999E-3</v>
      </c>
      <c r="H178">
        <v>152</v>
      </c>
      <c r="I178">
        <v>151</v>
      </c>
      <c r="J178">
        <f t="shared" si="2"/>
        <v>-1</v>
      </c>
      <c r="K178">
        <v>-1825776</v>
      </c>
      <c r="L178">
        <v>-6.3399999999999998E-2</v>
      </c>
      <c r="M178">
        <v>6.6900000000000001E-2</v>
      </c>
      <c r="N178" t="s">
        <v>2312</v>
      </c>
      <c r="O178">
        <v>52.3446</v>
      </c>
      <c r="P178">
        <v>175.07</v>
      </c>
      <c r="Q178" t="s">
        <v>2313</v>
      </c>
      <c r="T178" t="s">
        <v>2314</v>
      </c>
      <c r="U178">
        <v>45473</v>
      </c>
      <c r="V178">
        <v>45517</v>
      </c>
    </row>
    <row r="179" spans="1:22" x14ac:dyDescent="0.2">
      <c r="A179" t="s">
        <v>2544</v>
      </c>
      <c r="B179" t="s">
        <v>2294</v>
      </c>
      <c r="C179" t="s">
        <v>2311</v>
      </c>
      <c r="D179">
        <v>35341146</v>
      </c>
      <c r="E179">
        <v>3893180686</v>
      </c>
      <c r="F179">
        <v>8.9999999999999998E-4</v>
      </c>
      <c r="G179">
        <v>8.9999999999999998E-4</v>
      </c>
      <c r="H179">
        <v>191</v>
      </c>
      <c r="I179">
        <v>190</v>
      </c>
      <c r="J179">
        <f t="shared" si="2"/>
        <v>-1</v>
      </c>
      <c r="K179">
        <v>135312</v>
      </c>
      <c r="L179">
        <v>3.8E-3</v>
      </c>
      <c r="M179">
        <v>5.9400000000000001E-2</v>
      </c>
      <c r="N179" t="s">
        <v>2316</v>
      </c>
      <c r="O179">
        <v>62.776699999999998</v>
      </c>
      <c r="P179">
        <v>110.16</v>
      </c>
      <c r="Q179" t="s">
        <v>2313</v>
      </c>
      <c r="T179" t="s">
        <v>2314</v>
      </c>
      <c r="U179">
        <v>45473</v>
      </c>
      <c r="V179">
        <v>45517</v>
      </c>
    </row>
    <row r="180" spans="1:22" x14ac:dyDescent="0.2">
      <c r="A180" t="s">
        <v>2374</v>
      </c>
      <c r="B180" t="s">
        <v>2294</v>
      </c>
      <c r="C180" t="s">
        <v>2323</v>
      </c>
      <c r="D180">
        <v>23586914</v>
      </c>
      <c r="E180">
        <v>3124322647</v>
      </c>
      <c r="F180">
        <v>6.9999999999999999E-4</v>
      </c>
      <c r="G180">
        <v>8.0000000000000004E-4</v>
      </c>
      <c r="H180">
        <v>243</v>
      </c>
      <c r="I180">
        <v>242</v>
      </c>
      <c r="J180">
        <f t="shared" si="2"/>
        <v>-1</v>
      </c>
      <c r="K180">
        <v>48664</v>
      </c>
      <c r="L180">
        <v>2.0999999999999999E-3</v>
      </c>
      <c r="M180">
        <v>8.3799999999999999E-2</v>
      </c>
      <c r="N180" t="s">
        <v>2375</v>
      </c>
      <c r="O180">
        <v>96.269000000000005</v>
      </c>
      <c r="P180">
        <v>132.46</v>
      </c>
      <c r="Q180" t="s">
        <v>2313</v>
      </c>
      <c r="T180" t="s">
        <v>2314</v>
      </c>
      <c r="U180">
        <v>45473</v>
      </c>
      <c r="V180">
        <v>45517</v>
      </c>
    </row>
    <row r="181" spans="1:22" x14ac:dyDescent="0.2">
      <c r="A181" t="s">
        <v>2406</v>
      </c>
      <c r="B181" t="s">
        <v>2294</v>
      </c>
      <c r="C181" t="s">
        <v>2325</v>
      </c>
      <c r="D181">
        <v>6432110</v>
      </c>
      <c r="E181">
        <v>2888403440</v>
      </c>
      <c r="F181">
        <v>6.9999999999999999E-4</v>
      </c>
      <c r="G181">
        <v>6.9999999999999999E-4</v>
      </c>
      <c r="H181">
        <v>263</v>
      </c>
      <c r="I181">
        <v>262</v>
      </c>
      <c r="J181">
        <f t="shared" si="2"/>
        <v>-1</v>
      </c>
      <c r="K181">
        <v>254434</v>
      </c>
      <c r="L181">
        <v>4.1200000000000001E-2</v>
      </c>
      <c r="M181">
        <v>8.2900000000000001E-2</v>
      </c>
      <c r="N181" t="s">
        <v>2335</v>
      </c>
      <c r="O181">
        <v>167.9718</v>
      </c>
      <c r="P181">
        <v>449.06</v>
      </c>
      <c r="Q181" t="s">
        <v>2313</v>
      </c>
      <c r="T181" t="s">
        <v>2314</v>
      </c>
      <c r="U181">
        <v>45473</v>
      </c>
      <c r="V181">
        <v>45517</v>
      </c>
    </row>
    <row r="182" spans="1:22" x14ac:dyDescent="0.2">
      <c r="A182" t="s">
        <v>2420</v>
      </c>
      <c r="B182" t="s">
        <v>2294</v>
      </c>
      <c r="C182" t="s">
        <v>2340</v>
      </c>
      <c r="D182">
        <v>10403023</v>
      </c>
      <c r="E182">
        <v>2676489839</v>
      </c>
      <c r="F182">
        <v>5.9999999999999995E-4</v>
      </c>
      <c r="G182">
        <v>5.9999999999999995E-4</v>
      </c>
      <c r="H182">
        <v>276</v>
      </c>
      <c r="I182">
        <v>275</v>
      </c>
      <c r="J182">
        <f t="shared" si="2"/>
        <v>-1</v>
      </c>
      <c r="K182">
        <v>171031</v>
      </c>
      <c r="L182">
        <v>1.67E-2</v>
      </c>
      <c r="M182">
        <v>5.5300000000000002E-2</v>
      </c>
      <c r="N182" t="s">
        <v>2316</v>
      </c>
      <c r="O182">
        <v>165.69499999999999</v>
      </c>
      <c r="P182">
        <v>257.27999999999997</v>
      </c>
      <c r="Q182" t="s">
        <v>2313</v>
      </c>
      <c r="T182" t="s">
        <v>2314</v>
      </c>
      <c r="U182">
        <v>45473</v>
      </c>
      <c r="V182">
        <v>45517</v>
      </c>
    </row>
    <row r="183" spans="1:22" x14ac:dyDescent="0.2">
      <c r="A183" t="s">
        <v>1623</v>
      </c>
      <c r="B183" t="s">
        <v>2294</v>
      </c>
      <c r="C183" t="s">
        <v>2318</v>
      </c>
      <c r="D183">
        <v>69818494</v>
      </c>
      <c r="E183">
        <v>30801126980</v>
      </c>
      <c r="F183">
        <v>7.0000000000000001E-3</v>
      </c>
      <c r="G183">
        <v>7.7000000000000002E-3</v>
      </c>
      <c r="H183">
        <v>17</v>
      </c>
      <c r="I183">
        <v>15</v>
      </c>
      <c r="J183">
        <f t="shared" si="2"/>
        <v>-2</v>
      </c>
      <c r="K183">
        <v>809543</v>
      </c>
      <c r="L183">
        <v>1.17E-2</v>
      </c>
      <c r="M183">
        <v>7.5700000000000003E-2</v>
      </c>
      <c r="N183" t="s">
        <v>2316</v>
      </c>
      <c r="O183">
        <v>144.62479999999999</v>
      </c>
      <c r="P183">
        <v>441.16</v>
      </c>
      <c r="Q183" t="s">
        <v>2313</v>
      </c>
      <c r="T183" t="s">
        <v>2314</v>
      </c>
      <c r="U183">
        <v>45473</v>
      </c>
      <c r="V183">
        <v>45517</v>
      </c>
    </row>
    <row r="184" spans="1:22" x14ac:dyDescent="0.2">
      <c r="A184" t="s">
        <v>1626</v>
      </c>
      <c r="B184" t="s">
        <v>2294</v>
      </c>
      <c r="C184" t="s">
        <v>2365</v>
      </c>
      <c r="D184">
        <v>207295317</v>
      </c>
      <c r="E184">
        <v>25663160183</v>
      </c>
      <c r="F184">
        <v>5.7999999999999996E-3</v>
      </c>
      <c r="G184">
        <v>6.4000000000000003E-3</v>
      </c>
      <c r="H184">
        <v>21</v>
      </c>
      <c r="I184">
        <v>19</v>
      </c>
      <c r="J184">
        <f t="shared" si="2"/>
        <v>-2</v>
      </c>
      <c r="K184">
        <v>279840</v>
      </c>
      <c r="L184">
        <v>1.4E-3</v>
      </c>
      <c r="M184">
        <v>8.1799999999999998E-2</v>
      </c>
      <c r="N184" t="s">
        <v>2316</v>
      </c>
      <c r="O184">
        <v>65.502399999999994</v>
      </c>
      <c r="P184">
        <v>123.8</v>
      </c>
      <c r="Q184" t="s">
        <v>2313</v>
      </c>
      <c r="T184" t="s">
        <v>2314</v>
      </c>
      <c r="U184">
        <v>45473</v>
      </c>
      <c r="V184">
        <v>45517</v>
      </c>
    </row>
    <row r="185" spans="1:22" x14ac:dyDescent="0.2">
      <c r="A185" t="s">
        <v>1625</v>
      </c>
      <c r="B185" t="s">
        <v>2294</v>
      </c>
      <c r="C185" t="s">
        <v>2323</v>
      </c>
      <c r="D185">
        <v>71146698</v>
      </c>
      <c r="E185">
        <v>24491539201</v>
      </c>
      <c r="F185">
        <v>5.4999999999999997E-3</v>
      </c>
      <c r="G185">
        <v>6.3E-3</v>
      </c>
      <c r="H185">
        <v>22</v>
      </c>
      <c r="I185">
        <v>20</v>
      </c>
      <c r="J185">
        <f t="shared" si="2"/>
        <v>-2</v>
      </c>
      <c r="K185">
        <v>456792</v>
      </c>
      <c r="L185">
        <v>6.4999999999999997E-3</v>
      </c>
      <c r="M185">
        <v>7.17E-2</v>
      </c>
      <c r="N185" t="s">
        <v>2316</v>
      </c>
      <c r="O185">
        <v>163.6953</v>
      </c>
      <c r="P185">
        <v>344.24</v>
      </c>
      <c r="Q185" t="s">
        <v>2313</v>
      </c>
      <c r="T185" t="s">
        <v>2314</v>
      </c>
      <c r="U185">
        <v>45473</v>
      </c>
      <c r="V185">
        <v>45517</v>
      </c>
    </row>
    <row r="186" spans="1:22" x14ac:dyDescent="0.2">
      <c r="A186" t="s">
        <v>1627</v>
      </c>
      <c r="B186" t="s">
        <v>2294</v>
      </c>
      <c r="C186" t="s">
        <v>2365</v>
      </c>
      <c r="D186">
        <v>136431510</v>
      </c>
      <c r="E186">
        <v>23400732597</v>
      </c>
      <c r="F186">
        <v>5.3E-3</v>
      </c>
      <c r="G186">
        <v>6.1000000000000004E-3</v>
      </c>
      <c r="H186">
        <v>23</v>
      </c>
      <c r="I186">
        <v>21</v>
      </c>
      <c r="J186">
        <f t="shared" si="2"/>
        <v>-2</v>
      </c>
      <c r="K186">
        <v>-6527594</v>
      </c>
      <c r="L186">
        <v>-4.5699999999999998E-2</v>
      </c>
      <c r="M186">
        <v>7.7299999999999994E-2</v>
      </c>
      <c r="N186" t="s">
        <v>2458</v>
      </c>
      <c r="O186">
        <v>81.108800000000002</v>
      </c>
      <c r="P186">
        <v>171.52</v>
      </c>
      <c r="Q186" t="s">
        <v>2313</v>
      </c>
      <c r="T186" t="s">
        <v>2314</v>
      </c>
      <c r="U186">
        <v>45473</v>
      </c>
      <c r="V186">
        <v>45517</v>
      </c>
    </row>
    <row r="187" spans="1:22" x14ac:dyDescent="0.2">
      <c r="A187" t="s">
        <v>1632</v>
      </c>
      <c r="B187" t="s">
        <v>2294</v>
      </c>
      <c r="C187" t="s">
        <v>2325</v>
      </c>
      <c r="D187">
        <v>130377128</v>
      </c>
      <c r="E187">
        <v>21148473860</v>
      </c>
      <c r="F187">
        <v>4.7999999999999996E-3</v>
      </c>
      <c r="G187">
        <v>5.1999999999999998E-3</v>
      </c>
      <c r="H187">
        <v>26</v>
      </c>
      <c r="I187">
        <v>24</v>
      </c>
      <c r="J187">
        <f t="shared" si="2"/>
        <v>-2</v>
      </c>
      <c r="K187">
        <v>5797159</v>
      </c>
      <c r="L187">
        <v>4.65E-2</v>
      </c>
      <c r="M187">
        <v>8.0699999999999994E-2</v>
      </c>
      <c r="N187" t="s">
        <v>2312</v>
      </c>
      <c r="O187">
        <v>60.238399999999999</v>
      </c>
      <c r="P187">
        <v>162.21</v>
      </c>
      <c r="Q187" t="s">
        <v>2313</v>
      </c>
      <c r="T187" t="s">
        <v>2314</v>
      </c>
      <c r="U187">
        <v>45473</v>
      </c>
      <c r="V187">
        <v>45517</v>
      </c>
    </row>
    <row r="188" spans="1:22" x14ac:dyDescent="0.2">
      <c r="A188" t="s">
        <v>1631</v>
      </c>
      <c r="B188" t="s">
        <v>2294</v>
      </c>
      <c r="C188" t="s">
        <v>2333</v>
      </c>
      <c r="D188">
        <v>127834068</v>
      </c>
      <c r="E188">
        <v>19995804941</v>
      </c>
      <c r="F188">
        <v>4.4999999999999997E-3</v>
      </c>
      <c r="G188">
        <v>4.7000000000000002E-3</v>
      </c>
      <c r="H188">
        <v>28</v>
      </c>
      <c r="I188">
        <v>26</v>
      </c>
      <c r="J188">
        <f t="shared" si="2"/>
        <v>-2</v>
      </c>
      <c r="K188">
        <v>-974934</v>
      </c>
      <c r="L188">
        <v>-7.6E-3</v>
      </c>
      <c r="M188">
        <v>6.9199999999999998E-2</v>
      </c>
      <c r="N188" t="s">
        <v>2316</v>
      </c>
      <c r="O188">
        <v>119.1319</v>
      </c>
      <c r="P188">
        <v>156.41999999999999</v>
      </c>
      <c r="Q188" t="s">
        <v>2313</v>
      </c>
      <c r="T188" t="s">
        <v>2314</v>
      </c>
      <c r="U188">
        <v>45473</v>
      </c>
      <c r="V188">
        <v>45517</v>
      </c>
    </row>
    <row r="189" spans="1:22" x14ac:dyDescent="0.2">
      <c r="A189" t="s">
        <v>1643</v>
      </c>
      <c r="B189" t="s">
        <v>2294</v>
      </c>
      <c r="C189" t="s">
        <v>2365</v>
      </c>
      <c r="D189">
        <v>29529326</v>
      </c>
      <c r="E189">
        <v>16329717578</v>
      </c>
      <c r="F189">
        <v>3.7000000000000002E-3</v>
      </c>
      <c r="G189">
        <v>3.8999999999999998E-3</v>
      </c>
      <c r="H189">
        <v>38</v>
      </c>
      <c r="I189">
        <v>36</v>
      </c>
      <c r="J189">
        <f t="shared" si="2"/>
        <v>-2</v>
      </c>
      <c r="K189">
        <v>549482</v>
      </c>
      <c r="L189">
        <v>1.9E-2</v>
      </c>
      <c r="M189">
        <v>7.5499999999999998E-2</v>
      </c>
      <c r="N189" t="s">
        <v>2316</v>
      </c>
      <c r="O189">
        <v>237.8596</v>
      </c>
      <c r="P189">
        <v>553</v>
      </c>
      <c r="Q189" t="s">
        <v>2313</v>
      </c>
      <c r="T189" t="s">
        <v>2314</v>
      </c>
      <c r="U189">
        <v>45473</v>
      </c>
      <c r="V189">
        <v>45517</v>
      </c>
    </row>
    <row r="190" spans="1:22" x14ac:dyDescent="0.2">
      <c r="A190" t="s">
        <v>2578</v>
      </c>
      <c r="B190" t="s">
        <v>2294</v>
      </c>
      <c r="C190" t="s">
        <v>2318</v>
      </c>
      <c r="D190">
        <v>48457961</v>
      </c>
      <c r="E190">
        <v>10065203114</v>
      </c>
      <c r="F190">
        <v>2.3E-3</v>
      </c>
      <c r="G190">
        <v>2.3E-3</v>
      </c>
      <c r="H190">
        <v>70</v>
      </c>
      <c r="I190">
        <v>68</v>
      </c>
      <c r="J190">
        <f t="shared" si="2"/>
        <v>-2</v>
      </c>
      <c r="K190">
        <v>202446</v>
      </c>
      <c r="L190">
        <v>4.1999999999999997E-3</v>
      </c>
      <c r="M190">
        <v>8.2699999999999996E-2</v>
      </c>
      <c r="N190" t="s">
        <v>2329</v>
      </c>
      <c r="O190">
        <v>61.689700000000002</v>
      </c>
      <c r="P190">
        <v>207.71</v>
      </c>
      <c r="Q190" t="s">
        <v>2313</v>
      </c>
      <c r="T190" t="s">
        <v>2314</v>
      </c>
      <c r="U190">
        <v>45473</v>
      </c>
      <c r="V190">
        <v>45517</v>
      </c>
    </row>
    <row r="191" spans="1:22" x14ac:dyDescent="0.2">
      <c r="A191" t="s">
        <v>2603</v>
      </c>
      <c r="B191" t="s">
        <v>2294</v>
      </c>
      <c r="C191" t="s">
        <v>2386</v>
      </c>
      <c r="D191">
        <v>55367533</v>
      </c>
      <c r="E191">
        <v>7577046895</v>
      </c>
      <c r="F191">
        <v>1.6999999999999999E-3</v>
      </c>
      <c r="G191">
        <v>1.9E-3</v>
      </c>
      <c r="H191">
        <v>96</v>
      </c>
      <c r="I191">
        <v>94</v>
      </c>
      <c r="J191">
        <f t="shared" si="2"/>
        <v>-2</v>
      </c>
      <c r="K191">
        <v>933329</v>
      </c>
      <c r="L191">
        <v>1.7100000000000001E-2</v>
      </c>
      <c r="M191">
        <v>6.3600000000000004E-2</v>
      </c>
      <c r="N191" t="s">
        <v>2316</v>
      </c>
      <c r="O191">
        <v>129.8553</v>
      </c>
      <c r="P191">
        <v>136.85</v>
      </c>
      <c r="Q191" t="s">
        <v>2313</v>
      </c>
      <c r="T191" t="s">
        <v>2314</v>
      </c>
      <c r="U191">
        <v>45473</v>
      </c>
      <c r="V191">
        <v>45517</v>
      </c>
    </row>
    <row r="192" spans="1:22" x14ac:dyDescent="0.2">
      <c r="A192" t="s">
        <v>1869</v>
      </c>
      <c r="B192" t="s">
        <v>2294</v>
      </c>
      <c r="C192" t="s">
        <v>2318</v>
      </c>
      <c r="D192">
        <v>9515504</v>
      </c>
      <c r="E192">
        <v>7491746907</v>
      </c>
      <c r="F192">
        <v>1.6999999999999999E-3</v>
      </c>
      <c r="G192">
        <v>1.9E-3</v>
      </c>
      <c r="H192">
        <v>97</v>
      </c>
      <c r="I192">
        <v>95</v>
      </c>
      <c r="J192">
        <f t="shared" si="2"/>
        <v>-2</v>
      </c>
      <c r="K192">
        <v>-88746</v>
      </c>
      <c r="L192">
        <v>-9.1999999999999998E-3</v>
      </c>
      <c r="M192">
        <v>6.2600000000000003E-2</v>
      </c>
      <c r="N192" t="s">
        <v>2335</v>
      </c>
      <c r="O192">
        <v>456.84309999999999</v>
      </c>
      <c r="P192">
        <v>787.32</v>
      </c>
      <c r="Q192" t="s">
        <v>2313</v>
      </c>
      <c r="T192" t="s">
        <v>2314</v>
      </c>
      <c r="U192">
        <v>45473</v>
      </c>
      <c r="V192">
        <v>45517</v>
      </c>
    </row>
    <row r="193" spans="1:22" x14ac:dyDescent="0.2">
      <c r="A193" t="s">
        <v>2448</v>
      </c>
      <c r="B193" t="s">
        <v>2294</v>
      </c>
      <c r="C193" t="s">
        <v>2318</v>
      </c>
      <c r="D193">
        <v>28920286</v>
      </c>
      <c r="E193">
        <v>7376986590</v>
      </c>
      <c r="F193">
        <v>1.6999999999999999E-3</v>
      </c>
      <c r="G193">
        <v>1.8E-3</v>
      </c>
      <c r="H193">
        <v>101</v>
      </c>
      <c r="I193">
        <v>99</v>
      </c>
      <c r="J193">
        <f t="shared" si="2"/>
        <v>-2</v>
      </c>
      <c r="K193">
        <v>-502511</v>
      </c>
      <c r="L193">
        <v>-1.7100000000000001E-2</v>
      </c>
      <c r="M193">
        <v>6.7900000000000002E-2</v>
      </c>
      <c r="N193" t="s">
        <v>2316</v>
      </c>
      <c r="O193">
        <v>141.05719999999999</v>
      </c>
      <c r="P193">
        <v>255.08</v>
      </c>
      <c r="Q193" t="s">
        <v>2313</v>
      </c>
      <c r="T193" t="s">
        <v>2314</v>
      </c>
      <c r="U193">
        <v>45473</v>
      </c>
      <c r="V193">
        <v>45517</v>
      </c>
    </row>
    <row r="194" spans="1:22" x14ac:dyDescent="0.2">
      <c r="A194" t="s">
        <v>2339</v>
      </c>
      <c r="B194" t="s">
        <v>2294</v>
      </c>
      <c r="C194" t="s">
        <v>2340</v>
      </c>
      <c r="D194">
        <v>54942619</v>
      </c>
      <c r="E194">
        <v>3475670093</v>
      </c>
      <c r="F194">
        <v>8.0000000000000004E-4</v>
      </c>
      <c r="G194">
        <v>8.9999999999999998E-4</v>
      </c>
      <c r="H194">
        <v>218</v>
      </c>
      <c r="I194">
        <v>216</v>
      </c>
      <c r="J194">
        <f t="shared" ref="J194:J257" si="3">I194-H194</f>
        <v>-2</v>
      </c>
      <c r="K194">
        <v>2631154</v>
      </c>
      <c r="L194">
        <v>5.0299999999999997E-2</v>
      </c>
      <c r="M194">
        <v>9.1200000000000003E-2</v>
      </c>
      <c r="N194" t="s">
        <v>2316</v>
      </c>
      <c r="O194">
        <v>62.113900000000001</v>
      </c>
      <c r="P194">
        <v>63.26</v>
      </c>
      <c r="Q194" t="s">
        <v>2313</v>
      </c>
      <c r="T194" t="s">
        <v>2314</v>
      </c>
      <c r="U194">
        <v>45473</v>
      </c>
      <c r="V194">
        <v>45517</v>
      </c>
    </row>
    <row r="195" spans="1:22" x14ac:dyDescent="0.2">
      <c r="A195" t="s">
        <v>2347</v>
      </c>
      <c r="B195" t="s">
        <v>2294</v>
      </c>
      <c r="C195" t="s">
        <v>2318</v>
      </c>
      <c r="D195">
        <v>47516235</v>
      </c>
      <c r="E195">
        <v>3335164560</v>
      </c>
      <c r="F195">
        <v>8.0000000000000004E-4</v>
      </c>
      <c r="G195">
        <v>8.0000000000000004E-4</v>
      </c>
      <c r="H195">
        <v>223</v>
      </c>
      <c r="I195">
        <v>221</v>
      </c>
      <c r="J195">
        <f t="shared" si="3"/>
        <v>-2</v>
      </c>
      <c r="K195">
        <v>-1003985</v>
      </c>
      <c r="L195">
        <v>-2.07E-2</v>
      </c>
      <c r="M195">
        <v>5.7599999999999998E-2</v>
      </c>
      <c r="N195" t="s">
        <v>2316</v>
      </c>
      <c r="O195">
        <v>48.911000000000001</v>
      </c>
      <c r="P195">
        <v>70.19</v>
      </c>
      <c r="Q195" t="s">
        <v>2313</v>
      </c>
      <c r="T195" t="s">
        <v>2314</v>
      </c>
      <c r="U195">
        <v>45473</v>
      </c>
      <c r="V195">
        <v>45517</v>
      </c>
    </row>
    <row r="196" spans="1:22" x14ac:dyDescent="0.2">
      <c r="A196" t="s">
        <v>2352</v>
      </c>
      <c r="B196" t="s">
        <v>2294</v>
      </c>
      <c r="C196" t="s">
        <v>2325</v>
      </c>
      <c r="D196">
        <v>27976947</v>
      </c>
      <c r="E196">
        <v>3316946854</v>
      </c>
      <c r="F196">
        <v>6.9999999999999999E-4</v>
      </c>
      <c r="G196">
        <v>8.0000000000000004E-4</v>
      </c>
      <c r="H196">
        <v>227</v>
      </c>
      <c r="I196">
        <v>225</v>
      </c>
      <c r="J196">
        <f t="shared" si="3"/>
        <v>-2</v>
      </c>
      <c r="K196">
        <v>-608066</v>
      </c>
      <c r="L196">
        <v>-2.1299999999999999E-2</v>
      </c>
      <c r="M196">
        <v>7.7700000000000005E-2</v>
      </c>
      <c r="N196" t="s">
        <v>2312</v>
      </c>
      <c r="O196">
        <v>70.957999999999998</v>
      </c>
      <c r="P196">
        <v>118.56</v>
      </c>
      <c r="Q196" t="s">
        <v>2313</v>
      </c>
      <c r="T196" t="s">
        <v>2314</v>
      </c>
      <c r="U196">
        <v>45473</v>
      </c>
      <c r="V196">
        <v>45517</v>
      </c>
    </row>
    <row r="197" spans="1:22" x14ac:dyDescent="0.2">
      <c r="A197" t="s">
        <v>2370</v>
      </c>
      <c r="B197" t="s">
        <v>2294</v>
      </c>
      <c r="C197" t="s">
        <v>2365</v>
      </c>
      <c r="D197">
        <v>47440904</v>
      </c>
      <c r="E197">
        <v>3145331933</v>
      </c>
      <c r="F197">
        <v>6.9999999999999999E-4</v>
      </c>
      <c r="G197">
        <v>8.0000000000000004E-4</v>
      </c>
      <c r="H197">
        <v>240</v>
      </c>
      <c r="I197">
        <v>238</v>
      </c>
      <c r="J197">
        <f t="shared" si="3"/>
        <v>-2</v>
      </c>
      <c r="K197">
        <v>5155823</v>
      </c>
      <c r="L197">
        <v>0.12189999999999999</v>
      </c>
      <c r="M197">
        <v>8.8900000000000007E-2</v>
      </c>
      <c r="N197" t="s">
        <v>2348</v>
      </c>
      <c r="O197">
        <v>53.369</v>
      </c>
      <c r="P197">
        <v>66.3</v>
      </c>
      <c r="Q197" t="s">
        <v>2313</v>
      </c>
      <c r="T197" t="s">
        <v>2314</v>
      </c>
      <c r="U197">
        <v>45473</v>
      </c>
      <c r="V197">
        <v>45517</v>
      </c>
    </row>
    <row r="198" spans="1:22" x14ac:dyDescent="0.2">
      <c r="A198" t="s">
        <v>2409</v>
      </c>
      <c r="B198" t="s">
        <v>2294</v>
      </c>
      <c r="C198" t="s">
        <v>2311</v>
      </c>
      <c r="D198">
        <v>11233942</v>
      </c>
      <c r="E198">
        <v>2854432197</v>
      </c>
      <c r="F198">
        <v>5.9999999999999995E-4</v>
      </c>
      <c r="G198">
        <v>6.9999999999999999E-4</v>
      </c>
      <c r="H198">
        <v>267</v>
      </c>
      <c r="I198">
        <v>265</v>
      </c>
      <c r="J198">
        <f t="shared" si="3"/>
        <v>-2</v>
      </c>
      <c r="K198">
        <v>4566</v>
      </c>
      <c r="L198">
        <v>4.0000000000000002E-4</v>
      </c>
      <c r="M198">
        <v>7.6700000000000004E-2</v>
      </c>
      <c r="N198" t="s">
        <v>2329</v>
      </c>
      <c r="O198">
        <v>53.192</v>
      </c>
      <c r="P198">
        <v>254.09</v>
      </c>
      <c r="Q198" t="s">
        <v>2313</v>
      </c>
      <c r="T198" t="s">
        <v>2314</v>
      </c>
      <c r="U198">
        <v>45473</v>
      </c>
      <c r="V198">
        <v>45517</v>
      </c>
    </row>
    <row r="199" spans="1:22" x14ac:dyDescent="0.2">
      <c r="A199" t="s">
        <v>1620</v>
      </c>
      <c r="B199" t="s">
        <v>2294</v>
      </c>
      <c r="C199" t="s">
        <v>2318</v>
      </c>
      <c r="D199">
        <v>127551096</v>
      </c>
      <c r="E199">
        <v>33478336253</v>
      </c>
      <c r="F199">
        <v>7.6E-3</v>
      </c>
      <c r="G199">
        <v>8.3000000000000001E-3</v>
      </c>
      <c r="H199">
        <v>16</v>
      </c>
      <c r="I199">
        <v>13</v>
      </c>
      <c r="J199">
        <f t="shared" si="3"/>
        <v>-3</v>
      </c>
      <c r="K199">
        <v>221831</v>
      </c>
      <c r="L199">
        <v>1.6999999999999999E-3</v>
      </c>
      <c r="M199">
        <v>8.1000000000000003E-2</v>
      </c>
      <c r="N199" t="s">
        <v>2327</v>
      </c>
      <c r="O199">
        <v>103.8297</v>
      </c>
      <c r="P199">
        <v>262.47000000000003</v>
      </c>
      <c r="Q199" t="s">
        <v>2313</v>
      </c>
      <c r="T199" t="s">
        <v>2314</v>
      </c>
      <c r="U199">
        <v>45473</v>
      </c>
      <c r="V199">
        <v>45517</v>
      </c>
    </row>
    <row r="200" spans="1:22" x14ac:dyDescent="0.2">
      <c r="A200" t="s">
        <v>1641</v>
      </c>
      <c r="B200" t="s">
        <v>2294</v>
      </c>
      <c r="C200" t="s">
        <v>2325</v>
      </c>
      <c r="D200">
        <v>354833743</v>
      </c>
      <c r="E200">
        <v>16858151156</v>
      </c>
      <c r="F200">
        <v>3.8E-3</v>
      </c>
      <c r="G200">
        <v>4.1000000000000003E-3</v>
      </c>
      <c r="H200">
        <v>37</v>
      </c>
      <c r="I200">
        <v>34</v>
      </c>
      <c r="J200">
        <f t="shared" si="3"/>
        <v>-3</v>
      </c>
      <c r="K200">
        <v>4546867</v>
      </c>
      <c r="L200">
        <v>1.2999999999999999E-2</v>
      </c>
      <c r="M200">
        <v>8.8099999999999998E-2</v>
      </c>
      <c r="N200" t="s">
        <v>2316</v>
      </c>
      <c r="O200">
        <v>35.468699999999998</v>
      </c>
      <c r="P200">
        <v>47.51</v>
      </c>
      <c r="Q200" t="s">
        <v>2313</v>
      </c>
      <c r="T200" t="s">
        <v>2314</v>
      </c>
      <c r="U200">
        <v>45473</v>
      </c>
      <c r="V200">
        <v>45517</v>
      </c>
    </row>
    <row r="201" spans="1:22" x14ac:dyDescent="0.2">
      <c r="A201" t="s">
        <v>1639</v>
      </c>
      <c r="B201" t="s">
        <v>2294</v>
      </c>
      <c r="C201" t="s">
        <v>2363</v>
      </c>
      <c r="D201">
        <v>35958770</v>
      </c>
      <c r="E201">
        <v>15779067778</v>
      </c>
      <c r="F201">
        <v>3.5999999999999999E-3</v>
      </c>
      <c r="G201">
        <v>3.8999999999999998E-3</v>
      </c>
      <c r="H201">
        <v>40</v>
      </c>
      <c r="I201">
        <v>37</v>
      </c>
      <c r="J201">
        <f t="shared" si="3"/>
        <v>-3</v>
      </c>
      <c r="K201">
        <v>30868</v>
      </c>
      <c r="L201">
        <v>8.9999999999999998E-4</v>
      </c>
      <c r="M201">
        <v>7.4800000000000005E-2</v>
      </c>
      <c r="N201" t="s">
        <v>2329</v>
      </c>
      <c r="O201">
        <v>213.87430000000001</v>
      </c>
      <c r="P201">
        <v>438.81</v>
      </c>
      <c r="Q201" t="s">
        <v>2313</v>
      </c>
      <c r="T201" t="s">
        <v>2314</v>
      </c>
      <c r="U201">
        <v>45473</v>
      </c>
      <c r="V201">
        <v>45517</v>
      </c>
    </row>
    <row r="202" spans="1:22" x14ac:dyDescent="0.2">
      <c r="A202" t="s">
        <v>1646</v>
      </c>
      <c r="B202" t="s">
        <v>2294</v>
      </c>
      <c r="C202" t="s">
        <v>2323</v>
      </c>
      <c r="D202">
        <v>50178831</v>
      </c>
      <c r="E202">
        <v>12787573330</v>
      </c>
      <c r="F202">
        <v>2.8999999999999998E-3</v>
      </c>
      <c r="G202">
        <v>3.3E-3</v>
      </c>
      <c r="H202">
        <v>51</v>
      </c>
      <c r="I202">
        <v>48</v>
      </c>
      <c r="J202">
        <f t="shared" si="3"/>
        <v>-3</v>
      </c>
      <c r="K202">
        <v>-608363</v>
      </c>
      <c r="L202">
        <v>-1.2E-2</v>
      </c>
      <c r="M202">
        <v>6.9599999999999995E-2</v>
      </c>
      <c r="N202" t="s">
        <v>2316</v>
      </c>
      <c r="O202">
        <v>144.35059999999999</v>
      </c>
      <c r="P202">
        <v>254.84</v>
      </c>
      <c r="Q202" t="s">
        <v>2313</v>
      </c>
      <c r="T202" t="s">
        <v>2314</v>
      </c>
      <c r="U202">
        <v>45473</v>
      </c>
      <c r="V202">
        <v>45517</v>
      </c>
    </row>
    <row r="203" spans="1:22" x14ac:dyDescent="0.2">
      <c r="A203" t="s">
        <v>2565</v>
      </c>
      <c r="B203" t="s">
        <v>2294</v>
      </c>
      <c r="C203" t="s">
        <v>2380</v>
      </c>
      <c r="D203">
        <v>321142381</v>
      </c>
      <c r="E203">
        <v>12575935640</v>
      </c>
      <c r="F203">
        <v>2.8E-3</v>
      </c>
      <c r="G203">
        <v>3.0999999999999999E-3</v>
      </c>
      <c r="H203">
        <v>54</v>
      </c>
      <c r="I203">
        <v>51</v>
      </c>
      <c r="J203">
        <f t="shared" si="3"/>
        <v>-3</v>
      </c>
      <c r="K203">
        <v>18301504</v>
      </c>
      <c r="L203">
        <v>6.0400000000000002E-2</v>
      </c>
      <c r="M203">
        <v>8.2000000000000003E-2</v>
      </c>
      <c r="N203" t="s">
        <v>2316</v>
      </c>
      <c r="O203">
        <v>37.078499999999998</v>
      </c>
      <c r="P203">
        <v>39.159999999999997</v>
      </c>
      <c r="Q203" t="s">
        <v>2313</v>
      </c>
      <c r="T203" t="s">
        <v>2314</v>
      </c>
      <c r="U203">
        <v>45473</v>
      </c>
      <c r="V203">
        <v>45517</v>
      </c>
    </row>
    <row r="204" spans="1:22" x14ac:dyDescent="0.2">
      <c r="A204" t="s">
        <v>2582</v>
      </c>
      <c r="B204" t="s">
        <v>2294</v>
      </c>
      <c r="C204" t="s">
        <v>2318</v>
      </c>
      <c r="D204">
        <v>41897299</v>
      </c>
      <c r="E204">
        <v>9701319533</v>
      </c>
      <c r="F204">
        <v>2.2000000000000001E-3</v>
      </c>
      <c r="G204">
        <v>2.3E-3</v>
      </c>
      <c r="H204">
        <v>74</v>
      </c>
      <c r="I204">
        <v>71</v>
      </c>
      <c r="J204">
        <f t="shared" si="3"/>
        <v>-3</v>
      </c>
      <c r="K204">
        <v>-1171676</v>
      </c>
      <c r="L204">
        <v>-2.7199999999999998E-2</v>
      </c>
      <c r="M204">
        <v>5.8200000000000002E-2</v>
      </c>
      <c r="N204" t="s">
        <v>2316</v>
      </c>
      <c r="O204">
        <v>90.383200000000002</v>
      </c>
      <c r="P204">
        <v>231.55</v>
      </c>
      <c r="Q204" t="s">
        <v>2313</v>
      </c>
      <c r="T204" t="s">
        <v>2314</v>
      </c>
      <c r="U204">
        <v>45473</v>
      </c>
      <c r="V204">
        <v>45517</v>
      </c>
    </row>
    <row r="205" spans="1:22" x14ac:dyDescent="0.2">
      <c r="A205" t="s">
        <v>2599</v>
      </c>
      <c r="B205" t="s">
        <v>2294</v>
      </c>
      <c r="C205" t="s">
        <v>2325</v>
      </c>
      <c r="D205">
        <v>34088040</v>
      </c>
      <c r="E205">
        <v>8136474365</v>
      </c>
      <c r="F205">
        <v>1.8E-3</v>
      </c>
      <c r="G205">
        <v>2E-3</v>
      </c>
      <c r="H205">
        <v>92</v>
      </c>
      <c r="I205">
        <v>89</v>
      </c>
      <c r="J205">
        <f t="shared" si="3"/>
        <v>-3</v>
      </c>
      <c r="K205">
        <v>311612</v>
      </c>
      <c r="L205">
        <v>9.1999999999999998E-3</v>
      </c>
      <c r="M205">
        <v>8.3299999999999999E-2</v>
      </c>
      <c r="N205" t="s">
        <v>2312</v>
      </c>
      <c r="O205">
        <v>124.8159</v>
      </c>
      <c r="P205">
        <v>238.69</v>
      </c>
      <c r="Q205" t="s">
        <v>2313</v>
      </c>
      <c r="T205" t="s">
        <v>2314</v>
      </c>
      <c r="U205">
        <v>45473</v>
      </c>
      <c r="V205">
        <v>45517</v>
      </c>
    </row>
    <row r="206" spans="1:22" x14ac:dyDescent="0.2">
      <c r="A206" t="s">
        <v>2514</v>
      </c>
      <c r="B206" t="s">
        <v>2294</v>
      </c>
      <c r="C206" t="s">
        <v>2323</v>
      </c>
      <c r="D206">
        <v>4162601</v>
      </c>
      <c r="E206">
        <v>4395956624</v>
      </c>
      <c r="F206">
        <v>1E-3</v>
      </c>
      <c r="G206">
        <v>1.1000000000000001E-3</v>
      </c>
      <c r="H206">
        <v>166</v>
      </c>
      <c r="I206">
        <v>163</v>
      </c>
      <c r="J206">
        <f t="shared" si="3"/>
        <v>-3</v>
      </c>
      <c r="K206">
        <v>27891</v>
      </c>
      <c r="L206">
        <v>6.7000000000000002E-3</v>
      </c>
      <c r="M206">
        <v>7.0699999999999999E-2</v>
      </c>
      <c r="N206" t="s">
        <v>2312</v>
      </c>
      <c r="O206">
        <v>321.9221</v>
      </c>
      <c r="P206">
        <v>1056.06</v>
      </c>
      <c r="Q206" t="s">
        <v>2313</v>
      </c>
      <c r="T206" t="s">
        <v>2314</v>
      </c>
      <c r="U206">
        <v>45473</v>
      </c>
      <c r="V206">
        <v>45517</v>
      </c>
    </row>
    <row r="207" spans="1:22" x14ac:dyDescent="0.2">
      <c r="A207" t="s">
        <v>2523</v>
      </c>
      <c r="B207" t="s">
        <v>2294</v>
      </c>
      <c r="C207" t="s">
        <v>2323</v>
      </c>
      <c r="D207">
        <v>28215920</v>
      </c>
      <c r="E207">
        <v>4278379957</v>
      </c>
      <c r="F207">
        <v>1E-3</v>
      </c>
      <c r="G207">
        <v>1E-3</v>
      </c>
      <c r="H207">
        <v>173</v>
      </c>
      <c r="I207">
        <v>170</v>
      </c>
      <c r="J207">
        <f t="shared" si="3"/>
        <v>-3</v>
      </c>
      <c r="K207">
        <v>1088603</v>
      </c>
      <c r="L207">
        <v>4.0099999999999997E-2</v>
      </c>
      <c r="M207">
        <v>4.3900000000000002E-2</v>
      </c>
      <c r="N207" t="s">
        <v>2524</v>
      </c>
      <c r="O207">
        <v>142.28299999999999</v>
      </c>
      <c r="P207">
        <v>151.63</v>
      </c>
      <c r="Q207" t="s">
        <v>2313</v>
      </c>
      <c r="T207" t="s">
        <v>2314</v>
      </c>
      <c r="U207">
        <v>45473</v>
      </c>
      <c r="V207">
        <v>45517</v>
      </c>
    </row>
    <row r="208" spans="1:22" x14ac:dyDescent="0.2">
      <c r="A208" t="s">
        <v>2442</v>
      </c>
      <c r="B208" t="s">
        <v>2294</v>
      </c>
      <c r="C208" t="s">
        <v>2333</v>
      </c>
      <c r="D208">
        <v>40287131</v>
      </c>
      <c r="E208">
        <v>2539297869</v>
      </c>
      <c r="F208">
        <v>5.9999999999999995E-4</v>
      </c>
      <c r="G208">
        <v>5.9999999999999995E-4</v>
      </c>
      <c r="H208">
        <v>296</v>
      </c>
      <c r="I208">
        <v>293</v>
      </c>
      <c r="J208">
        <f t="shared" si="3"/>
        <v>-3</v>
      </c>
      <c r="K208">
        <v>-100947</v>
      </c>
      <c r="L208">
        <v>-2.5000000000000001E-3</v>
      </c>
      <c r="M208">
        <v>4.2999999999999997E-2</v>
      </c>
      <c r="N208" t="s">
        <v>2316</v>
      </c>
      <c r="O208">
        <v>60.598199999999999</v>
      </c>
      <c r="P208">
        <v>63.03</v>
      </c>
      <c r="Q208" t="s">
        <v>2313</v>
      </c>
      <c r="T208" t="s">
        <v>2314</v>
      </c>
      <c r="U208">
        <v>45473</v>
      </c>
      <c r="V208">
        <v>45517</v>
      </c>
    </row>
    <row r="209" spans="1:22" x14ac:dyDescent="0.2">
      <c r="A209" t="s">
        <v>2558</v>
      </c>
      <c r="B209" t="s">
        <v>2294</v>
      </c>
      <c r="C209" t="s">
        <v>2318</v>
      </c>
      <c r="D209">
        <v>265242407</v>
      </c>
      <c r="E209">
        <v>17919777016</v>
      </c>
      <c r="F209">
        <v>4.1000000000000003E-3</v>
      </c>
      <c r="G209">
        <v>4.1000000000000003E-3</v>
      </c>
      <c r="H209">
        <v>36</v>
      </c>
      <c r="I209">
        <v>32</v>
      </c>
      <c r="J209">
        <f t="shared" si="3"/>
        <v>-4</v>
      </c>
      <c r="K209">
        <v>3203874</v>
      </c>
      <c r="L209">
        <v>1.2200000000000001E-2</v>
      </c>
      <c r="N209" t="s">
        <v>2559</v>
      </c>
      <c r="O209">
        <v>59.452500000000001</v>
      </c>
      <c r="P209">
        <v>67.56</v>
      </c>
      <c r="Q209" t="s">
        <v>2313</v>
      </c>
      <c r="T209" t="s">
        <v>2314</v>
      </c>
      <c r="U209">
        <v>45473</v>
      </c>
      <c r="V209">
        <v>45517</v>
      </c>
    </row>
    <row r="210" spans="1:22" x14ac:dyDescent="0.2">
      <c r="A210" t="s">
        <v>1648</v>
      </c>
      <c r="B210" t="s">
        <v>2294</v>
      </c>
      <c r="C210" t="s">
        <v>2365</v>
      </c>
      <c r="D210">
        <v>131129688</v>
      </c>
      <c r="E210">
        <v>13625685837</v>
      </c>
      <c r="F210">
        <v>3.0999999999999999E-3</v>
      </c>
      <c r="G210">
        <v>3.5000000000000001E-3</v>
      </c>
      <c r="H210">
        <v>47</v>
      </c>
      <c r="I210">
        <v>43</v>
      </c>
      <c r="J210">
        <f t="shared" si="3"/>
        <v>-4</v>
      </c>
      <c r="K210">
        <v>-1946540</v>
      </c>
      <c r="L210">
        <v>-1.46E-2</v>
      </c>
      <c r="M210">
        <v>7.4399999999999994E-2</v>
      </c>
      <c r="N210" t="s">
        <v>2316</v>
      </c>
      <c r="O210">
        <v>55.529400000000003</v>
      </c>
      <c r="P210">
        <v>103.91</v>
      </c>
      <c r="Q210" t="s">
        <v>2313</v>
      </c>
      <c r="T210" t="s">
        <v>2314</v>
      </c>
      <c r="U210">
        <v>45473</v>
      </c>
      <c r="V210">
        <v>45517</v>
      </c>
    </row>
    <row r="211" spans="1:22" x14ac:dyDescent="0.2">
      <c r="A211" t="s">
        <v>1651</v>
      </c>
      <c r="B211" t="s">
        <v>2294</v>
      </c>
      <c r="C211" t="s">
        <v>2325</v>
      </c>
      <c r="D211">
        <v>75369608</v>
      </c>
      <c r="E211">
        <v>13035173782</v>
      </c>
      <c r="F211">
        <v>2.8999999999999998E-3</v>
      </c>
      <c r="G211">
        <v>3.3E-3</v>
      </c>
      <c r="H211">
        <v>50</v>
      </c>
      <c r="I211">
        <v>46</v>
      </c>
      <c r="J211">
        <f t="shared" si="3"/>
        <v>-4</v>
      </c>
      <c r="K211">
        <v>266538</v>
      </c>
      <c r="L211">
        <v>3.5000000000000001E-3</v>
      </c>
      <c r="M211">
        <v>8.2000000000000003E-2</v>
      </c>
      <c r="N211" t="s">
        <v>2316</v>
      </c>
      <c r="O211">
        <v>154.2413</v>
      </c>
      <c r="P211">
        <v>172.95</v>
      </c>
      <c r="Q211" t="s">
        <v>2313</v>
      </c>
      <c r="T211" t="s">
        <v>2314</v>
      </c>
      <c r="U211">
        <v>45473</v>
      </c>
      <c r="V211">
        <v>45517</v>
      </c>
    </row>
    <row r="212" spans="1:22" x14ac:dyDescent="0.2">
      <c r="A212" t="s">
        <v>2453</v>
      </c>
      <c r="B212" t="s">
        <v>2294</v>
      </c>
      <c r="C212" t="s">
        <v>2311</v>
      </c>
      <c r="D212">
        <v>36289983</v>
      </c>
      <c r="E212">
        <v>6605139733</v>
      </c>
      <c r="F212">
        <v>1.5E-3</v>
      </c>
      <c r="G212">
        <v>1.6999999999999999E-3</v>
      </c>
      <c r="H212">
        <v>107</v>
      </c>
      <c r="I212">
        <v>103</v>
      </c>
      <c r="J212">
        <f t="shared" si="3"/>
        <v>-4</v>
      </c>
      <c r="K212">
        <v>-881292</v>
      </c>
      <c r="L212">
        <v>-2.3699999999999999E-2</v>
      </c>
      <c r="M212">
        <v>5.91E-2</v>
      </c>
      <c r="N212" t="s">
        <v>2316</v>
      </c>
      <c r="O212">
        <v>181.25280000000001</v>
      </c>
      <c r="P212">
        <v>182.01</v>
      </c>
      <c r="Q212" t="s">
        <v>2313</v>
      </c>
      <c r="T212" t="s">
        <v>2314</v>
      </c>
      <c r="U212">
        <v>45473</v>
      </c>
      <c r="V212">
        <v>45517</v>
      </c>
    </row>
    <row r="213" spans="1:22" x14ac:dyDescent="0.2">
      <c r="A213" t="s">
        <v>2460</v>
      </c>
      <c r="B213" t="s">
        <v>2294</v>
      </c>
      <c r="C213" t="s">
        <v>2340</v>
      </c>
      <c r="D213">
        <v>96771944</v>
      </c>
      <c r="E213">
        <v>6332756038</v>
      </c>
      <c r="F213">
        <v>1.4E-3</v>
      </c>
      <c r="G213">
        <v>1.6000000000000001E-3</v>
      </c>
      <c r="H213">
        <v>113</v>
      </c>
      <c r="I213">
        <v>109</v>
      </c>
      <c r="J213">
        <f t="shared" si="3"/>
        <v>-4</v>
      </c>
      <c r="K213">
        <v>-214429</v>
      </c>
      <c r="L213">
        <v>-2.2000000000000001E-3</v>
      </c>
      <c r="M213">
        <v>6.9699999999999998E-2</v>
      </c>
      <c r="N213" t="s">
        <v>2316</v>
      </c>
      <c r="O213">
        <v>47.308999999999997</v>
      </c>
      <c r="P213">
        <v>65.44</v>
      </c>
      <c r="Q213" t="s">
        <v>2313</v>
      </c>
      <c r="T213" t="s">
        <v>2314</v>
      </c>
      <c r="U213">
        <v>45473</v>
      </c>
      <c r="V213">
        <v>45517</v>
      </c>
    </row>
    <row r="214" spans="1:22" x14ac:dyDescent="0.2">
      <c r="A214" t="s">
        <v>2338</v>
      </c>
      <c r="B214" t="s">
        <v>2294</v>
      </c>
      <c r="C214" t="s">
        <v>2311</v>
      </c>
      <c r="D214">
        <v>17884692</v>
      </c>
      <c r="E214">
        <v>3475711131</v>
      </c>
      <c r="F214">
        <v>8.0000000000000004E-4</v>
      </c>
      <c r="G214">
        <v>8.9999999999999998E-4</v>
      </c>
      <c r="H214">
        <v>217</v>
      </c>
      <c r="I214">
        <v>213</v>
      </c>
      <c r="J214">
        <f t="shared" si="3"/>
        <v>-4</v>
      </c>
      <c r="K214">
        <v>-1346838</v>
      </c>
      <c r="L214">
        <v>-7.0000000000000007E-2</v>
      </c>
      <c r="M214">
        <v>5.6800000000000003E-2</v>
      </c>
      <c r="N214" t="s">
        <v>2316</v>
      </c>
      <c r="O214">
        <v>68.931700000000006</v>
      </c>
      <c r="P214">
        <v>194.34</v>
      </c>
      <c r="Q214" t="s">
        <v>2313</v>
      </c>
      <c r="T214" t="s">
        <v>2314</v>
      </c>
      <c r="U214">
        <v>45473</v>
      </c>
      <c r="V214">
        <v>45517</v>
      </c>
    </row>
    <row r="215" spans="1:22" x14ac:dyDescent="0.2">
      <c r="A215" t="s">
        <v>1636</v>
      </c>
      <c r="B215" t="s">
        <v>2294</v>
      </c>
      <c r="C215" t="s">
        <v>2325</v>
      </c>
      <c r="D215">
        <v>74577218</v>
      </c>
      <c r="E215">
        <v>19173802872</v>
      </c>
      <c r="F215">
        <v>4.3E-3</v>
      </c>
      <c r="G215">
        <v>5.1000000000000004E-3</v>
      </c>
      <c r="H215">
        <v>30</v>
      </c>
      <c r="I215">
        <v>25</v>
      </c>
      <c r="J215">
        <f t="shared" si="3"/>
        <v>-5</v>
      </c>
      <c r="K215">
        <v>2111241</v>
      </c>
      <c r="L215">
        <v>2.9100000000000001E-2</v>
      </c>
      <c r="M215">
        <v>7.6999999999999999E-2</v>
      </c>
      <c r="N215" t="s">
        <v>2316</v>
      </c>
      <c r="O215">
        <v>129.79839999999999</v>
      </c>
      <c r="P215">
        <v>257.10000000000002</v>
      </c>
      <c r="Q215" t="s">
        <v>2313</v>
      </c>
      <c r="T215" t="s">
        <v>2314</v>
      </c>
      <c r="U215">
        <v>45473</v>
      </c>
      <c r="V215">
        <v>45517</v>
      </c>
    </row>
    <row r="216" spans="1:22" x14ac:dyDescent="0.2">
      <c r="A216" t="s">
        <v>2587</v>
      </c>
      <c r="B216" t="s">
        <v>2294</v>
      </c>
      <c r="C216" t="s">
        <v>2325</v>
      </c>
      <c r="D216">
        <v>30650960</v>
      </c>
      <c r="E216">
        <v>9432832889</v>
      </c>
      <c r="F216">
        <v>2.0999999999999999E-3</v>
      </c>
      <c r="G216">
        <v>2.2000000000000001E-3</v>
      </c>
      <c r="H216">
        <v>79</v>
      </c>
      <c r="I216">
        <v>74</v>
      </c>
      <c r="J216">
        <f t="shared" si="3"/>
        <v>-5</v>
      </c>
      <c r="K216">
        <v>-108446</v>
      </c>
      <c r="L216">
        <v>-3.5000000000000001E-3</v>
      </c>
      <c r="M216">
        <v>0.11260000000000001</v>
      </c>
      <c r="N216" t="s">
        <v>2335</v>
      </c>
      <c r="O216">
        <v>62.595300000000002</v>
      </c>
      <c r="P216">
        <v>307.75</v>
      </c>
      <c r="Q216" t="s">
        <v>2313</v>
      </c>
      <c r="T216" t="s">
        <v>2314</v>
      </c>
      <c r="U216">
        <v>45473</v>
      </c>
      <c r="V216">
        <v>45517</v>
      </c>
    </row>
    <row r="217" spans="1:22" x14ac:dyDescent="0.2">
      <c r="A217" t="s">
        <v>2588</v>
      </c>
      <c r="B217" t="s">
        <v>2294</v>
      </c>
      <c r="C217" t="s">
        <v>2365</v>
      </c>
      <c r="D217">
        <v>26802412</v>
      </c>
      <c r="E217">
        <v>9119520671</v>
      </c>
      <c r="F217">
        <v>2.0999999999999999E-3</v>
      </c>
      <c r="G217">
        <v>2.2000000000000001E-3</v>
      </c>
      <c r="H217">
        <v>80</v>
      </c>
      <c r="I217">
        <v>75</v>
      </c>
      <c r="J217">
        <f t="shared" si="3"/>
        <v>-5</v>
      </c>
      <c r="K217">
        <v>557703</v>
      </c>
      <c r="L217">
        <v>2.1299999999999999E-2</v>
      </c>
      <c r="M217">
        <v>7.0400000000000004E-2</v>
      </c>
      <c r="N217" t="s">
        <v>2316</v>
      </c>
      <c r="O217">
        <v>163.684</v>
      </c>
      <c r="P217">
        <v>340.25</v>
      </c>
      <c r="Q217" t="s">
        <v>2313</v>
      </c>
      <c r="T217" t="s">
        <v>2314</v>
      </c>
      <c r="U217">
        <v>45473</v>
      </c>
      <c r="V217">
        <v>45517</v>
      </c>
    </row>
    <row r="218" spans="1:22" x14ac:dyDescent="0.2">
      <c r="A218" t="s">
        <v>2600</v>
      </c>
      <c r="B218" t="s">
        <v>2294</v>
      </c>
      <c r="C218" t="s">
        <v>2311</v>
      </c>
      <c r="D218">
        <v>17003130</v>
      </c>
      <c r="E218">
        <v>7942162065</v>
      </c>
      <c r="F218">
        <v>1.8E-3</v>
      </c>
      <c r="G218">
        <v>2E-3</v>
      </c>
      <c r="H218">
        <v>93</v>
      </c>
      <c r="I218">
        <v>88</v>
      </c>
      <c r="J218">
        <f t="shared" si="3"/>
        <v>-5</v>
      </c>
      <c r="K218">
        <v>-1559946</v>
      </c>
      <c r="L218">
        <v>-8.4000000000000005E-2</v>
      </c>
      <c r="M218">
        <v>7.0900000000000005E-2</v>
      </c>
      <c r="N218" t="s">
        <v>2316</v>
      </c>
      <c r="O218">
        <v>300.20490000000001</v>
      </c>
      <c r="P218">
        <v>467.1</v>
      </c>
      <c r="Q218" t="s">
        <v>2313</v>
      </c>
      <c r="T218" t="s">
        <v>2314</v>
      </c>
      <c r="U218">
        <v>45473</v>
      </c>
      <c r="V218">
        <v>45517</v>
      </c>
    </row>
    <row r="219" spans="1:22" x14ac:dyDescent="0.2">
      <c r="A219" t="s">
        <v>2483</v>
      </c>
      <c r="B219" t="s">
        <v>2294</v>
      </c>
      <c r="C219" t="s">
        <v>2323</v>
      </c>
      <c r="D219">
        <v>110248665</v>
      </c>
      <c r="E219">
        <v>5122152947</v>
      </c>
      <c r="F219">
        <v>1.1999999999999999E-3</v>
      </c>
      <c r="G219">
        <v>1.2999999999999999E-3</v>
      </c>
      <c r="H219">
        <v>136</v>
      </c>
      <c r="I219">
        <v>131</v>
      </c>
      <c r="J219">
        <f t="shared" si="3"/>
        <v>-5</v>
      </c>
      <c r="K219">
        <v>-11426478</v>
      </c>
      <c r="L219">
        <v>-9.3899999999999997E-2</v>
      </c>
      <c r="M219">
        <v>9.6600000000000005E-2</v>
      </c>
      <c r="N219" t="s">
        <v>2484</v>
      </c>
      <c r="O219">
        <v>38.390599999999999</v>
      </c>
      <c r="P219">
        <v>46.46</v>
      </c>
      <c r="Q219" t="s">
        <v>2313</v>
      </c>
      <c r="T219" t="s">
        <v>2314</v>
      </c>
      <c r="U219">
        <v>45473</v>
      </c>
      <c r="V219">
        <v>45517</v>
      </c>
    </row>
    <row r="220" spans="1:22" x14ac:dyDescent="0.2">
      <c r="A220" t="s">
        <v>2487</v>
      </c>
      <c r="B220" t="s">
        <v>2294</v>
      </c>
      <c r="C220" t="s">
        <v>2318</v>
      </c>
      <c r="D220">
        <v>25663446</v>
      </c>
      <c r="E220">
        <v>5045433398</v>
      </c>
      <c r="F220">
        <v>1.1000000000000001E-3</v>
      </c>
      <c r="G220">
        <v>1.2999999999999999E-3</v>
      </c>
      <c r="H220">
        <v>139</v>
      </c>
      <c r="I220">
        <v>134</v>
      </c>
      <c r="J220">
        <f t="shared" si="3"/>
        <v>-5</v>
      </c>
      <c r="K220">
        <v>169438</v>
      </c>
      <c r="L220">
        <v>6.6E-3</v>
      </c>
      <c r="M220">
        <v>7.1300000000000002E-2</v>
      </c>
      <c r="N220" t="s">
        <v>2316</v>
      </c>
      <c r="O220">
        <v>147.17930000000001</v>
      </c>
      <c r="P220">
        <v>196.6</v>
      </c>
      <c r="Q220" t="s">
        <v>2313</v>
      </c>
      <c r="T220" t="s">
        <v>2314</v>
      </c>
      <c r="U220">
        <v>45473</v>
      </c>
      <c r="V220">
        <v>45517</v>
      </c>
    </row>
    <row r="221" spans="1:22" x14ac:dyDescent="0.2">
      <c r="A221" t="s">
        <v>2503</v>
      </c>
      <c r="B221" t="s">
        <v>2294</v>
      </c>
      <c r="C221" t="s">
        <v>2365</v>
      </c>
      <c r="D221">
        <v>9603226</v>
      </c>
      <c r="E221">
        <v>4678691578</v>
      </c>
      <c r="F221">
        <v>1.1000000000000001E-3</v>
      </c>
      <c r="G221">
        <v>1.1999999999999999E-3</v>
      </c>
      <c r="H221">
        <v>154</v>
      </c>
      <c r="I221">
        <v>149</v>
      </c>
      <c r="J221">
        <f t="shared" si="3"/>
        <v>-5</v>
      </c>
      <c r="K221">
        <v>395972</v>
      </c>
      <c r="L221">
        <v>4.2999999999999997E-2</v>
      </c>
      <c r="M221">
        <v>0.1163</v>
      </c>
      <c r="N221" t="s">
        <v>2335</v>
      </c>
      <c r="O221">
        <v>268.65210000000002</v>
      </c>
      <c r="P221">
        <v>487.2</v>
      </c>
      <c r="Q221" t="s">
        <v>2313</v>
      </c>
      <c r="T221" t="s">
        <v>2314</v>
      </c>
      <c r="U221">
        <v>45473</v>
      </c>
      <c r="V221">
        <v>45517</v>
      </c>
    </row>
    <row r="222" spans="1:22" x14ac:dyDescent="0.2">
      <c r="A222" t="s">
        <v>2509</v>
      </c>
      <c r="B222" t="s">
        <v>2294</v>
      </c>
      <c r="C222" t="s">
        <v>2318</v>
      </c>
      <c r="D222">
        <v>15266345</v>
      </c>
      <c r="E222">
        <v>4481893589</v>
      </c>
      <c r="F222">
        <v>1E-3</v>
      </c>
      <c r="G222">
        <v>1.1000000000000001E-3</v>
      </c>
      <c r="H222">
        <v>160</v>
      </c>
      <c r="I222">
        <v>155</v>
      </c>
      <c r="J222">
        <f t="shared" si="3"/>
        <v>-5</v>
      </c>
      <c r="K222">
        <v>781417</v>
      </c>
      <c r="L222">
        <v>5.3900000000000003E-2</v>
      </c>
      <c r="M222">
        <v>6.93E-2</v>
      </c>
      <c r="N222" t="s">
        <v>2316</v>
      </c>
      <c r="O222">
        <v>155.0438</v>
      </c>
      <c r="P222">
        <v>293.58</v>
      </c>
      <c r="Q222" t="s">
        <v>2313</v>
      </c>
      <c r="T222" t="s">
        <v>2314</v>
      </c>
      <c r="U222">
        <v>45473</v>
      </c>
      <c r="V222">
        <v>45517</v>
      </c>
    </row>
    <row r="223" spans="1:22" x14ac:dyDescent="0.2">
      <c r="A223" t="s">
        <v>2336</v>
      </c>
      <c r="B223" t="s">
        <v>2294</v>
      </c>
      <c r="C223" t="s">
        <v>2318</v>
      </c>
      <c r="D223">
        <v>25147605</v>
      </c>
      <c r="E223">
        <v>3481685979</v>
      </c>
      <c r="F223">
        <v>8.0000000000000004E-4</v>
      </c>
      <c r="G223">
        <v>8.9999999999999998E-4</v>
      </c>
      <c r="H223">
        <v>215</v>
      </c>
      <c r="I223">
        <v>210</v>
      </c>
      <c r="J223">
        <f t="shared" si="3"/>
        <v>-5</v>
      </c>
      <c r="K223">
        <v>150268</v>
      </c>
      <c r="L223">
        <v>6.0000000000000001E-3</v>
      </c>
      <c r="M223">
        <v>6.1100000000000002E-2</v>
      </c>
      <c r="N223" t="s">
        <v>2316</v>
      </c>
      <c r="O223">
        <v>90.087999999999994</v>
      </c>
      <c r="P223">
        <v>138.44999999999999</v>
      </c>
      <c r="Q223" t="s">
        <v>2313</v>
      </c>
      <c r="T223" t="s">
        <v>2314</v>
      </c>
      <c r="U223">
        <v>45473</v>
      </c>
      <c r="V223">
        <v>45517</v>
      </c>
    </row>
    <row r="224" spans="1:22" x14ac:dyDescent="0.2">
      <c r="A224" t="s">
        <v>2584</v>
      </c>
      <c r="B224" t="s">
        <v>2294</v>
      </c>
      <c r="C224" t="s">
        <v>2311</v>
      </c>
      <c r="D224">
        <v>95792414</v>
      </c>
      <c r="E224">
        <v>9616600416</v>
      </c>
      <c r="F224">
        <v>2.2000000000000001E-3</v>
      </c>
      <c r="G224">
        <v>2.3E-3</v>
      </c>
      <c r="H224">
        <v>76</v>
      </c>
      <c r="I224">
        <v>70</v>
      </c>
      <c r="J224">
        <f t="shared" si="3"/>
        <v>-6</v>
      </c>
      <c r="K224">
        <v>-5168081</v>
      </c>
      <c r="L224">
        <v>-5.1200000000000002E-2</v>
      </c>
      <c r="M224">
        <v>7.2099999999999997E-2</v>
      </c>
      <c r="N224" t="s">
        <v>2316</v>
      </c>
      <c r="O224">
        <v>71.756</v>
      </c>
      <c r="P224">
        <v>100.39</v>
      </c>
      <c r="Q224" t="s">
        <v>2313</v>
      </c>
      <c r="T224" t="s">
        <v>2314</v>
      </c>
      <c r="U224">
        <v>45473</v>
      </c>
      <c r="V224">
        <v>45517</v>
      </c>
    </row>
    <row r="225" spans="1:22" x14ac:dyDescent="0.2">
      <c r="A225" t="s">
        <v>2502</v>
      </c>
      <c r="B225" t="s">
        <v>2294</v>
      </c>
      <c r="C225" t="s">
        <v>2365</v>
      </c>
      <c r="D225">
        <v>50975492</v>
      </c>
      <c r="E225">
        <v>4708606210</v>
      </c>
      <c r="F225">
        <v>1.1000000000000001E-3</v>
      </c>
      <c r="G225">
        <v>1.1999999999999999E-3</v>
      </c>
      <c r="H225">
        <v>153</v>
      </c>
      <c r="I225">
        <v>147</v>
      </c>
      <c r="J225">
        <f t="shared" si="3"/>
        <v>-6</v>
      </c>
      <c r="K225">
        <v>-1444106</v>
      </c>
      <c r="L225">
        <v>-2.75E-2</v>
      </c>
      <c r="M225">
        <v>8.4599999999999995E-2</v>
      </c>
      <c r="N225" t="s">
        <v>2335</v>
      </c>
      <c r="O225">
        <v>47.295000000000002</v>
      </c>
      <c r="P225">
        <v>92.37</v>
      </c>
      <c r="Q225" t="s">
        <v>2313</v>
      </c>
      <c r="T225" t="s">
        <v>2314</v>
      </c>
      <c r="U225">
        <v>45473</v>
      </c>
      <c r="V225">
        <v>45517</v>
      </c>
    </row>
    <row r="226" spans="1:22" x14ac:dyDescent="0.2">
      <c r="A226" t="s">
        <v>1637</v>
      </c>
      <c r="B226" t="s">
        <v>2294</v>
      </c>
      <c r="C226" t="s">
        <v>2340</v>
      </c>
      <c r="D226">
        <v>109223019</v>
      </c>
      <c r="E226">
        <v>18014152658</v>
      </c>
      <c r="F226">
        <v>4.1000000000000003E-3</v>
      </c>
      <c r="G226">
        <v>4.4999999999999997E-3</v>
      </c>
      <c r="H226">
        <v>35</v>
      </c>
      <c r="I226">
        <v>28</v>
      </c>
      <c r="J226">
        <f t="shared" si="3"/>
        <v>-7</v>
      </c>
      <c r="K226">
        <v>-942127</v>
      </c>
      <c r="L226">
        <v>-8.6E-3</v>
      </c>
      <c r="M226">
        <v>7.9000000000000001E-2</v>
      </c>
      <c r="N226" t="s">
        <v>2316</v>
      </c>
      <c r="O226">
        <v>116.28449999999999</v>
      </c>
      <c r="P226">
        <v>164.93</v>
      </c>
      <c r="Q226" t="s">
        <v>2313</v>
      </c>
      <c r="T226" t="s">
        <v>2314</v>
      </c>
      <c r="U226">
        <v>45473</v>
      </c>
      <c r="V226">
        <v>45517</v>
      </c>
    </row>
    <row r="227" spans="1:22" x14ac:dyDescent="0.2">
      <c r="A227" t="s">
        <v>2470</v>
      </c>
      <c r="B227" t="s">
        <v>2294</v>
      </c>
      <c r="C227" t="s">
        <v>2318</v>
      </c>
      <c r="D227">
        <v>47262548</v>
      </c>
      <c r="E227">
        <v>5851103497</v>
      </c>
      <c r="F227">
        <v>1.2999999999999999E-3</v>
      </c>
      <c r="G227">
        <v>1.4E-3</v>
      </c>
      <c r="H227">
        <v>123</v>
      </c>
      <c r="I227">
        <v>116</v>
      </c>
      <c r="J227">
        <f t="shared" si="3"/>
        <v>-7</v>
      </c>
      <c r="K227">
        <v>680616</v>
      </c>
      <c r="L227">
        <v>1.46E-2</v>
      </c>
      <c r="M227">
        <v>6.6100000000000006E-2</v>
      </c>
      <c r="N227" t="s">
        <v>2398</v>
      </c>
      <c r="O227">
        <v>82.125900000000001</v>
      </c>
      <c r="P227">
        <v>123.8</v>
      </c>
      <c r="Q227" t="s">
        <v>2313</v>
      </c>
      <c r="T227" t="s">
        <v>2314</v>
      </c>
      <c r="U227">
        <v>45473</v>
      </c>
      <c r="V227">
        <v>45517</v>
      </c>
    </row>
    <row r="228" spans="1:22" x14ac:dyDescent="0.2">
      <c r="A228" t="s">
        <v>2538</v>
      </c>
      <c r="B228" t="s">
        <v>2294</v>
      </c>
      <c r="C228" t="s">
        <v>2318</v>
      </c>
      <c r="D228">
        <v>52025002</v>
      </c>
      <c r="E228">
        <v>3920604182</v>
      </c>
      <c r="F228">
        <v>8.9999999999999998E-4</v>
      </c>
      <c r="G228">
        <v>1E-3</v>
      </c>
      <c r="H228">
        <v>186</v>
      </c>
      <c r="I228">
        <v>179</v>
      </c>
      <c r="J228">
        <f t="shared" si="3"/>
        <v>-7</v>
      </c>
      <c r="K228">
        <v>-4999729</v>
      </c>
      <c r="L228">
        <v>-8.77E-2</v>
      </c>
      <c r="M228">
        <v>8.5300000000000001E-2</v>
      </c>
      <c r="N228" t="s">
        <v>2312</v>
      </c>
      <c r="O228">
        <v>105.2997</v>
      </c>
      <c r="P228">
        <v>75.36</v>
      </c>
      <c r="Q228" t="s">
        <v>2313</v>
      </c>
      <c r="T228" t="s">
        <v>2314</v>
      </c>
      <c r="U228">
        <v>45473</v>
      </c>
      <c r="V228">
        <v>45517</v>
      </c>
    </row>
    <row r="229" spans="1:22" x14ac:dyDescent="0.2">
      <c r="A229" t="s">
        <v>1101</v>
      </c>
      <c r="B229" t="s">
        <v>2294</v>
      </c>
      <c r="C229" t="s">
        <v>2323</v>
      </c>
      <c r="D229">
        <v>281579451</v>
      </c>
      <c r="E229">
        <v>3531006314</v>
      </c>
      <c r="F229">
        <v>8.0000000000000004E-4</v>
      </c>
      <c r="G229">
        <v>8.9999999999999998E-4</v>
      </c>
      <c r="H229">
        <v>212</v>
      </c>
      <c r="I229">
        <v>205</v>
      </c>
      <c r="J229">
        <f t="shared" si="3"/>
        <v>-7</v>
      </c>
      <c r="K229">
        <v>-1993156</v>
      </c>
      <c r="L229">
        <v>-7.0000000000000001E-3</v>
      </c>
      <c r="M229">
        <v>7.0300000000000001E-2</v>
      </c>
      <c r="N229" t="s">
        <v>2316</v>
      </c>
      <c r="O229">
        <v>11.546799999999999</v>
      </c>
      <c r="P229">
        <v>12.54</v>
      </c>
      <c r="Q229" t="s">
        <v>2313</v>
      </c>
      <c r="T229" t="s">
        <v>2314</v>
      </c>
      <c r="U229">
        <v>45473</v>
      </c>
      <c r="V229">
        <v>45517</v>
      </c>
    </row>
    <row r="230" spans="1:22" x14ac:dyDescent="0.2">
      <c r="A230" t="s">
        <v>2384</v>
      </c>
      <c r="B230" t="s">
        <v>2294</v>
      </c>
      <c r="C230" t="s">
        <v>2340</v>
      </c>
      <c r="D230">
        <v>61778924</v>
      </c>
      <c r="E230">
        <v>3084621692</v>
      </c>
      <c r="F230">
        <v>6.9999999999999999E-4</v>
      </c>
      <c r="G230">
        <v>8.0000000000000004E-4</v>
      </c>
      <c r="H230">
        <v>248</v>
      </c>
      <c r="I230">
        <v>241</v>
      </c>
      <c r="J230">
        <f t="shared" si="3"/>
        <v>-7</v>
      </c>
      <c r="K230">
        <v>4620776</v>
      </c>
      <c r="L230">
        <v>8.0799999999999997E-2</v>
      </c>
      <c r="M230">
        <v>8.5599999999999996E-2</v>
      </c>
      <c r="N230" t="s">
        <v>2316</v>
      </c>
      <c r="O230">
        <v>34.272500000000001</v>
      </c>
      <c r="P230">
        <v>49.93</v>
      </c>
      <c r="Q230" t="s">
        <v>2313</v>
      </c>
      <c r="T230" t="s">
        <v>2314</v>
      </c>
      <c r="U230">
        <v>45473</v>
      </c>
      <c r="V230">
        <v>45517</v>
      </c>
    </row>
    <row r="231" spans="1:22" x14ac:dyDescent="0.2">
      <c r="A231" t="s">
        <v>1642</v>
      </c>
      <c r="B231" t="s">
        <v>2294</v>
      </c>
      <c r="C231" t="s">
        <v>2325</v>
      </c>
      <c r="D231">
        <v>48976937</v>
      </c>
      <c r="E231">
        <v>14860092480</v>
      </c>
      <c r="F231">
        <v>3.3999999999999998E-3</v>
      </c>
      <c r="G231">
        <v>3.8999999999999998E-3</v>
      </c>
      <c r="H231">
        <v>43</v>
      </c>
      <c r="I231">
        <v>35</v>
      </c>
      <c r="J231">
        <f t="shared" si="3"/>
        <v>-8</v>
      </c>
      <c r="K231">
        <v>115456</v>
      </c>
      <c r="L231">
        <v>2.3999999999999998E-3</v>
      </c>
      <c r="M231">
        <v>7.2900000000000006E-2</v>
      </c>
      <c r="N231" t="s">
        <v>2316</v>
      </c>
      <c r="O231">
        <v>154.101</v>
      </c>
      <c r="P231">
        <v>303.41000000000003</v>
      </c>
      <c r="Q231" t="s">
        <v>2313</v>
      </c>
      <c r="T231" t="s">
        <v>2314</v>
      </c>
      <c r="U231">
        <v>45473</v>
      </c>
      <c r="V231">
        <v>45517</v>
      </c>
    </row>
    <row r="232" spans="1:22" x14ac:dyDescent="0.2">
      <c r="A232" t="s">
        <v>2326</v>
      </c>
      <c r="B232" t="s">
        <v>2294</v>
      </c>
      <c r="C232" t="s">
        <v>2323</v>
      </c>
      <c r="D232">
        <v>24348600</v>
      </c>
      <c r="E232">
        <v>3649124631</v>
      </c>
      <c r="F232">
        <v>8.0000000000000004E-4</v>
      </c>
      <c r="G232">
        <v>8.9999999999999998E-4</v>
      </c>
      <c r="H232">
        <v>208</v>
      </c>
      <c r="I232">
        <v>200</v>
      </c>
      <c r="J232">
        <f t="shared" si="3"/>
        <v>-8</v>
      </c>
      <c r="K232">
        <v>1731923</v>
      </c>
      <c r="L232">
        <v>7.6600000000000001E-2</v>
      </c>
      <c r="M232">
        <v>0.1007</v>
      </c>
      <c r="N232" t="s">
        <v>2327</v>
      </c>
      <c r="O232">
        <v>69.479900000000001</v>
      </c>
      <c r="P232">
        <v>149.87</v>
      </c>
      <c r="Q232" t="s">
        <v>2313</v>
      </c>
      <c r="T232" t="s">
        <v>2314</v>
      </c>
      <c r="U232">
        <v>45473</v>
      </c>
      <c r="V232">
        <v>45517</v>
      </c>
    </row>
    <row r="233" spans="1:22" x14ac:dyDescent="0.2">
      <c r="A233" t="s">
        <v>2397</v>
      </c>
      <c r="B233" t="s">
        <v>2294</v>
      </c>
      <c r="C233" t="s">
        <v>2343</v>
      </c>
      <c r="D233">
        <v>104252259</v>
      </c>
      <c r="E233">
        <v>2985784711</v>
      </c>
      <c r="F233">
        <v>6.9999999999999999E-4</v>
      </c>
      <c r="G233">
        <v>6.9999999999999999E-4</v>
      </c>
      <c r="H233">
        <v>257</v>
      </c>
      <c r="I233">
        <v>249</v>
      </c>
      <c r="J233">
        <f t="shared" si="3"/>
        <v>-8</v>
      </c>
      <c r="K233">
        <v>-293971</v>
      </c>
      <c r="L233">
        <v>-2.8E-3</v>
      </c>
      <c r="M233">
        <v>9.9900000000000003E-2</v>
      </c>
      <c r="N233" t="s">
        <v>2398</v>
      </c>
      <c r="O233">
        <v>25.9726</v>
      </c>
      <c r="P233">
        <v>28.64</v>
      </c>
      <c r="Q233" t="s">
        <v>2313</v>
      </c>
      <c r="T233" t="s">
        <v>2314</v>
      </c>
      <c r="U233">
        <v>45473</v>
      </c>
      <c r="V233">
        <v>45517</v>
      </c>
    </row>
    <row r="234" spans="1:22" x14ac:dyDescent="0.2">
      <c r="A234" t="s">
        <v>2430</v>
      </c>
      <c r="B234" t="s">
        <v>2294</v>
      </c>
      <c r="C234" t="s">
        <v>2343</v>
      </c>
      <c r="D234">
        <v>29482092</v>
      </c>
      <c r="E234">
        <v>2627149226</v>
      </c>
      <c r="F234">
        <v>5.9999999999999995E-4</v>
      </c>
      <c r="G234">
        <v>5.9999999999999995E-4</v>
      </c>
      <c r="H234">
        <v>284</v>
      </c>
      <c r="I234">
        <v>276</v>
      </c>
      <c r="J234">
        <f t="shared" si="3"/>
        <v>-8</v>
      </c>
      <c r="K234">
        <v>966046</v>
      </c>
      <c r="L234">
        <v>3.39E-2</v>
      </c>
      <c r="M234">
        <v>8.8700000000000001E-2</v>
      </c>
      <c r="N234" t="s">
        <v>2312</v>
      </c>
      <c r="O234">
        <v>47.3429</v>
      </c>
      <c r="P234">
        <v>89.11</v>
      </c>
      <c r="Q234" t="s">
        <v>2313</v>
      </c>
      <c r="T234" t="s">
        <v>2314</v>
      </c>
      <c r="U234">
        <v>45473</v>
      </c>
      <c r="V234">
        <v>45517</v>
      </c>
    </row>
    <row r="235" spans="1:22" x14ac:dyDescent="0.2">
      <c r="A235" t="s">
        <v>2489</v>
      </c>
      <c r="B235" t="s">
        <v>2294</v>
      </c>
      <c r="C235" t="s">
        <v>2311</v>
      </c>
      <c r="D235">
        <v>3895760</v>
      </c>
      <c r="E235">
        <v>4977261315</v>
      </c>
      <c r="F235">
        <v>1.1000000000000001E-3</v>
      </c>
      <c r="G235">
        <v>1.2999999999999999E-3</v>
      </c>
      <c r="H235">
        <v>141</v>
      </c>
      <c r="I235">
        <v>132</v>
      </c>
      <c r="J235">
        <f t="shared" si="3"/>
        <v>-9</v>
      </c>
      <c r="K235">
        <v>-576677</v>
      </c>
      <c r="L235">
        <v>-0.12889999999999999</v>
      </c>
      <c r="M235">
        <v>6.9599999999999995E-2</v>
      </c>
      <c r="N235" t="s">
        <v>2335</v>
      </c>
      <c r="O235">
        <v>375.1848</v>
      </c>
      <c r="P235">
        <v>1277.6099999999999</v>
      </c>
      <c r="Q235" t="s">
        <v>2313</v>
      </c>
      <c r="T235" t="s">
        <v>2314</v>
      </c>
      <c r="U235">
        <v>45473</v>
      </c>
      <c r="V235">
        <v>45517</v>
      </c>
    </row>
    <row r="236" spans="1:22" x14ac:dyDescent="0.2">
      <c r="A236" t="s">
        <v>1652</v>
      </c>
      <c r="B236" t="s">
        <v>2294</v>
      </c>
      <c r="C236" t="s">
        <v>2380</v>
      </c>
      <c r="D236">
        <v>122281665</v>
      </c>
      <c r="E236">
        <v>12141346524</v>
      </c>
      <c r="F236">
        <v>2.7000000000000001E-3</v>
      </c>
      <c r="G236">
        <v>3.5000000000000001E-3</v>
      </c>
      <c r="H236">
        <v>55</v>
      </c>
      <c r="I236">
        <v>45</v>
      </c>
      <c r="J236">
        <f t="shared" si="3"/>
        <v>-10</v>
      </c>
      <c r="K236">
        <v>591482</v>
      </c>
      <c r="L236">
        <v>4.8999999999999998E-3</v>
      </c>
      <c r="M236">
        <v>6.7100000000000007E-2</v>
      </c>
      <c r="N236" t="s">
        <v>2316</v>
      </c>
      <c r="O236">
        <v>110.88800000000001</v>
      </c>
      <c r="P236">
        <v>99.29</v>
      </c>
      <c r="Q236" t="s">
        <v>2313</v>
      </c>
      <c r="T236" t="s">
        <v>2314</v>
      </c>
      <c r="U236">
        <v>45473</v>
      </c>
      <c r="V236">
        <v>45517</v>
      </c>
    </row>
    <row r="237" spans="1:22" x14ac:dyDescent="0.2">
      <c r="A237" t="s">
        <v>2570</v>
      </c>
      <c r="B237" t="s">
        <v>2294</v>
      </c>
      <c r="C237" t="s">
        <v>2333</v>
      </c>
      <c r="D237">
        <v>96952418</v>
      </c>
      <c r="E237">
        <v>11089417556</v>
      </c>
      <c r="F237">
        <v>2.5000000000000001E-3</v>
      </c>
      <c r="G237">
        <v>2.8999999999999998E-3</v>
      </c>
      <c r="H237">
        <v>62</v>
      </c>
      <c r="I237">
        <v>52</v>
      </c>
      <c r="J237">
        <f t="shared" si="3"/>
        <v>-10</v>
      </c>
      <c r="K237">
        <v>-876728</v>
      </c>
      <c r="L237">
        <v>-8.9999999999999993E-3</v>
      </c>
      <c r="M237">
        <v>7.4800000000000005E-2</v>
      </c>
      <c r="N237" t="s">
        <v>2316</v>
      </c>
      <c r="O237">
        <v>55.859299999999998</v>
      </c>
      <c r="P237">
        <v>114.38</v>
      </c>
      <c r="Q237" t="s">
        <v>2313</v>
      </c>
      <c r="T237" t="s">
        <v>2314</v>
      </c>
      <c r="U237">
        <v>45473</v>
      </c>
      <c r="V237">
        <v>45517</v>
      </c>
    </row>
    <row r="238" spans="1:22" x14ac:dyDescent="0.2">
      <c r="A238" t="s">
        <v>2583</v>
      </c>
      <c r="B238" t="s">
        <v>2294</v>
      </c>
      <c r="C238" t="s">
        <v>2386</v>
      </c>
      <c r="D238">
        <v>42801405</v>
      </c>
      <c r="E238">
        <v>9684245735</v>
      </c>
      <c r="F238">
        <v>2.2000000000000001E-3</v>
      </c>
      <c r="G238">
        <v>2.3999999999999998E-3</v>
      </c>
      <c r="H238">
        <v>75</v>
      </c>
      <c r="I238">
        <v>65</v>
      </c>
      <c r="J238">
        <f t="shared" si="3"/>
        <v>-10</v>
      </c>
      <c r="K238">
        <v>926289</v>
      </c>
      <c r="L238">
        <v>2.2100000000000002E-2</v>
      </c>
      <c r="M238">
        <v>7.0199999999999999E-2</v>
      </c>
      <c r="N238" t="s">
        <v>2316</v>
      </c>
      <c r="O238">
        <v>124.3685</v>
      </c>
      <c r="P238">
        <v>226.26</v>
      </c>
      <c r="Q238" t="s">
        <v>2313</v>
      </c>
      <c r="T238" t="s">
        <v>2314</v>
      </c>
      <c r="U238">
        <v>45473</v>
      </c>
      <c r="V238">
        <v>45517</v>
      </c>
    </row>
    <row r="239" spans="1:22" x14ac:dyDescent="0.2">
      <c r="A239" t="s">
        <v>2597</v>
      </c>
      <c r="B239" t="s">
        <v>2294</v>
      </c>
      <c r="C239" t="s">
        <v>2365</v>
      </c>
      <c r="D239">
        <v>120632023</v>
      </c>
      <c r="E239">
        <v>8276563065</v>
      </c>
      <c r="F239">
        <v>1.9E-3</v>
      </c>
      <c r="G239">
        <v>2.0999999999999999E-3</v>
      </c>
      <c r="H239">
        <v>90</v>
      </c>
      <c r="I239">
        <v>80</v>
      </c>
      <c r="J239">
        <f t="shared" si="3"/>
        <v>-10</v>
      </c>
      <c r="K239">
        <v>-1899004</v>
      </c>
      <c r="L239">
        <v>-1.55E-2</v>
      </c>
      <c r="M239">
        <v>9.6799999999999997E-2</v>
      </c>
      <c r="N239" t="s">
        <v>2316</v>
      </c>
      <c r="O239">
        <v>69.688900000000004</v>
      </c>
      <c r="P239">
        <v>68.61</v>
      </c>
      <c r="Q239" t="s">
        <v>2313</v>
      </c>
      <c r="T239" t="s">
        <v>2314</v>
      </c>
      <c r="U239">
        <v>45473</v>
      </c>
      <c r="V239">
        <v>45517</v>
      </c>
    </row>
    <row r="240" spans="1:22" x14ac:dyDescent="0.2">
      <c r="A240" t="s">
        <v>2464</v>
      </c>
      <c r="B240" t="s">
        <v>2294</v>
      </c>
      <c r="C240" t="s">
        <v>2311</v>
      </c>
      <c r="D240">
        <v>16362403</v>
      </c>
      <c r="E240">
        <v>6113484627</v>
      </c>
      <c r="F240">
        <v>1.4E-3</v>
      </c>
      <c r="G240">
        <v>1.6000000000000001E-3</v>
      </c>
      <c r="H240">
        <v>117</v>
      </c>
      <c r="I240">
        <v>107</v>
      </c>
      <c r="J240">
        <f t="shared" si="3"/>
        <v>-10</v>
      </c>
      <c r="K240">
        <v>-385493</v>
      </c>
      <c r="L240">
        <v>-2.3E-2</v>
      </c>
      <c r="M240">
        <v>5.33E-2</v>
      </c>
      <c r="N240" t="s">
        <v>2316</v>
      </c>
      <c r="O240">
        <v>148.28299999999999</v>
      </c>
      <c r="P240">
        <v>373.63</v>
      </c>
      <c r="Q240" t="s">
        <v>2313</v>
      </c>
      <c r="T240" t="s">
        <v>2314</v>
      </c>
      <c r="U240">
        <v>45473</v>
      </c>
      <c r="V240">
        <v>45517</v>
      </c>
    </row>
    <row r="241" spans="1:22" x14ac:dyDescent="0.2">
      <c r="A241" t="s">
        <v>2432</v>
      </c>
      <c r="B241" t="s">
        <v>2294</v>
      </c>
      <c r="C241" t="s">
        <v>2318</v>
      </c>
      <c r="D241">
        <v>9955542</v>
      </c>
      <c r="E241">
        <v>2609745635</v>
      </c>
      <c r="F241">
        <v>5.9999999999999995E-4</v>
      </c>
      <c r="G241">
        <v>5.9999999999999995E-4</v>
      </c>
      <c r="H241">
        <v>287</v>
      </c>
      <c r="I241">
        <v>277</v>
      </c>
      <c r="J241">
        <f t="shared" si="3"/>
        <v>-10</v>
      </c>
      <c r="K241">
        <v>-108795</v>
      </c>
      <c r="L241">
        <v>-1.0800000000000001E-2</v>
      </c>
      <c r="M241">
        <v>9.74E-2</v>
      </c>
      <c r="N241" t="s">
        <v>2433</v>
      </c>
      <c r="O241">
        <v>163.33099999999999</v>
      </c>
      <c r="P241">
        <v>262.14</v>
      </c>
      <c r="Q241" t="s">
        <v>2313</v>
      </c>
      <c r="T241" t="s">
        <v>2314</v>
      </c>
      <c r="U241">
        <v>45473</v>
      </c>
      <c r="V241">
        <v>45517</v>
      </c>
    </row>
    <row r="242" spans="1:22" x14ac:dyDescent="0.2">
      <c r="A242" t="s">
        <v>2436</v>
      </c>
      <c r="B242" t="s">
        <v>2294</v>
      </c>
      <c r="C242" t="s">
        <v>2325</v>
      </c>
      <c r="D242">
        <v>1859605</v>
      </c>
      <c r="E242">
        <v>2598964916</v>
      </c>
      <c r="F242">
        <v>5.9999999999999995E-4</v>
      </c>
      <c r="G242">
        <v>5.9999999999999995E-4</v>
      </c>
      <c r="H242">
        <v>290</v>
      </c>
      <c r="I242">
        <v>280</v>
      </c>
      <c r="J242">
        <f t="shared" si="3"/>
        <v>-10</v>
      </c>
      <c r="K242">
        <v>-197636</v>
      </c>
      <c r="L242">
        <v>-9.6100000000000005E-2</v>
      </c>
      <c r="M242">
        <v>8.7099999999999997E-2</v>
      </c>
      <c r="N242" t="s">
        <v>2312</v>
      </c>
      <c r="O242">
        <v>679.88559999999995</v>
      </c>
      <c r="P242">
        <v>1397.59</v>
      </c>
      <c r="Q242" t="s">
        <v>2313</v>
      </c>
      <c r="T242" t="s">
        <v>2314</v>
      </c>
      <c r="U242">
        <v>45473</v>
      </c>
      <c r="V242">
        <v>45517</v>
      </c>
    </row>
    <row r="243" spans="1:22" x14ac:dyDescent="0.2">
      <c r="A243" t="s">
        <v>2463</v>
      </c>
      <c r="B243" t="s">
        <v>2294</v>
      </c>
      <c r="C243" t="s">
        <v>2323</v>
      </c>
      <c r="D243">
        <v>78794124</v>
      </c>
      <c r="E243">
        <v>6134122582</v>
      </c>
      <c r="F243">
        <v>1.4E-3</v>
      </c>
      <c r="G243">
        <v>1.6000000000000001E-3</v>
      </c>
      <c r="H243">
        <v>116</v>
      </c>
      <c r="I243">
        <v>105</v>
      </c>
      <c r="J243">
        <f t="shared" si="3"/>
        <v>-11</v>
      </c>
      <c r="K243">
        <v>2755430</v>
      </c>
      <c r="L243">
        <v>3.6200000000000003E-2</v>
      </c>
      <c r="M243">
        <v>6.9599999999999995E-2</v>
      </c>
      <c r="N243" t="s">
        <v>2312</v>
      </c>
      <c r="O243">
        <v>66.572000000000003</v>
      </c>
      <c r="P243">
        <v>77.849999999999994</v>
      </c>
      <c r="Q243" t="s">
        <v>2313</v>
      </c>
      <c r="T243" t="s">
        <v>2314</v>
      </c>
      <c r="U243">
        <v>45473</v>
      </c>
      <c r="V243">
        <v>45517</v>
      </c>
    </row>
    <row r="244" spans="1:22" x14ac:dyDescent="0.2">
      <c r="A244" t="s">
        <v>2480</v>
      </c>
      <c r="B244" t="s">
        <v>2294</v>
      </c>
      <c r="C244" t="s">
        <v>2365</v>
      </c>
      <c r="D244">
        <v>22260900</v>
      </c>
      <c r="E244">
        <v>5202595031</v>
      </c>
      <c r="F244">
        <v>1.1999999999999999E-3</v>
      </c>
      <c r="G244">
        <v>1.2999999999999999E-3</v>
      </c>
      <c r="H244">
        <v>133</v>
      </c>
      <c r="I244">
        <v>122</v>
      </c>
      <c r="J244">
        <f t="shared" si="3"/>
        <v>-11</v>
      </c>
      <c r="K244">
        <v>-548296</v>
      </c>
      <c r="L244">
        <v>-2.4E-2</v>
      </c>
      <c r="M244">
        <v>7.6999999999999999E-2</v>
      </c>
      <c r="N244" t="s">
        <v>2316</v>
      </c>
      <c r="O244">
        <v>198.1233</v>
      </c>
      <c r="P244">
        <v>233.71</v>
      </c>
      <c r="Q244" t="s">
        <v>2313</v>
      </c>
      <c r="T244" t="s">
        <v>2314</v>
      </c>
      <c r="U244">
        <v>45473</v>
      </c>
      <c r="V244">
        <v>45517</v>
      </c>
    </row>
    <row r="245" spans="1:22" x14ac:dyDescent="0.2">
      <c r="A245" t="s">
        <v>2531</v>
      </c>
      <c r="B245" t="s">
        <v>2294</v>
      </c>
      <c r="C245" t="s">
        <v>2318</v>
      </c>
      <c r="D245">
        <v>20174760</v>
      </c>
      <c r="E245">
        <v>4102335752</v>
      </c>
      <c r="F245">
        <v>8.9999999999999998E-4</v>
      </c>
      <c r="G245">
        <v>1E-3</v>
      </c>
      <c r="H245">
        <v>180</v>
      </c>
      <c r="I245">
        <v>169</v>
      </c>
      <c r="J245">
        <f t="shared" si="3"/>
        <v>-11</v>
      </c>
      <c r="K245">
        <v>623751</v>
      </c>
      <c r="L245">
        <v>3.1899999999999998E-2</v>
      </c>
      <c r="M245">
        <v>8.8099999999999998E-2</v>
      </c>
      <c r="N245" t="s">
        <v>2316</v>
      </c>
      <c r="O245">
        <v>130.3827</v>
      </c>
      <c r="P245">
        <v>203.34</v>
      </c>
      <c r="Q245" t="s">
        <v>2313</v>
      </c>
      <c r="T245" t="s">
        <v>2314</v>
      </c>
      <c r="U245">
        <v>45473</v>
      </c>
      <c r="V245">
        <v>45517</v>
      </c>
    </row>
    <row r="246" spans="1:22" x14ac:dyDescent="0.2">
      <c r="A246" t="s">
        <v>2539</v>
      </c>
      <c r="B246" t="s">
        <v>2294</v>
      </c>
      <c r="C246" t="s">
        <v>2311</v>
      </c>
      <c r="D246">
        <v>38364175</v>
      </c>
      <c r="E246">
        <v>3920435075</v>
      </c>
      <c r="F246">
        <v>8.9999999999999998E-4</v>
      </c>
      <c r="G246">
        <v>1E-3</v>
      </c>
      <c r="H246">
        <v>187</v>
      </c>
      <c r="I246">
        <v>176</v>
      </c>
      <c r="J246">
        <f t="shared" si="3"/>
        <v>-11</v>
      </c>
      <c r="K246">
        <v>-10186349</v>
      </c>
      <c r="L246">
        <v>-0.20979999999999999</v>
      </c>
      <c r="M246">
        <v>5.6399999999999999E-2</v>
      </c>
      <c r="N246" t="s">
        <v>2316</v>
      </c>
      <c r="O246">
        <v>146.51599999999999</v>
      </c>
      <c r="P246">
        <v>102.19</v>
      </c>
      <c r="Q246" t="s">
        <v>2313</v>
      </c>
      <c r="T246" t="s">
        <v>2314</v>
      </c>
      <c r="U246">
        <v>45473</v>
      </c>
      <c r="V246">
        <v>45517</v>
      </c>
    </row>
    <row r="247" spans="1:22" x14ac:dyDescent="0.2">
      <c r="A247" t="s">
        <v>2328</v>
      </c>
      <c r="B247" t="s">
        <v>2294</v>
      </c>
      <c r="C247" t="s">
        <v>2323</v>
      </c>
      <c r="D247">
        <v>24922402</v>
      </c>
      <c r="E247">
        <v>3621723525</v>
      </c>
      <c r="F247">
        <v>8.0000000000000004E-4</v>
      </c>
      <c r="G247">
        <v>8.9999999999999998E-4</v>
      </c>
      <c r="H247">
        <v>209</v>
      </c>
      <c r="I247">
        <v>198</v>
      </c>
      <c r="J247">
        <f t="shared" si="3"/>
        <v>-11</v>
      </c>
      <c r="K247">
        <v>-1668308</v>
      </c>
      <c r="L247">
        <v>-6.2700000000000006E-2</v>
      </c>
      <c r="M247">
        <v>7.4700000000000003E-2</v>
      </c>
      <c r="N247" t="s">
        <v>2329</v>
      </c>
      <c r="O247">
        <v>78.596000000000004</v>
      </c>
      <c r="P247">
        <v>145.32</v>
      </c>
      <c r="Q247" t="s">
        <v>2313</v>
      </c>
      <c r="T247" t="s">
        <v>2314</v>
      </c>
      <c r="U247">
        <v>45473</v>
      </c>
      <c r="V247">
        <v>45517</v>
      </c>
    </row>
    <row r="248" spans="1:22" x14ac:dyDescent="0.2">
      <c r="A248" t="s">
        <v>2404</v>
      </c>
      <c r="B248" t="s">
        <v>2294</v>
      </c>
      <c r="C248" t="s">
        <v>2363</v>
      </c>
      <c r="D248">
        <v>53658621</v>
      </c>
      <c r="E248">
        <v>2894346023</v>
      </c>
      <c r="F248">
        <v>6.9999999999999999E-4</v>
      </c>
      <c r="G248">
        <v>6.9999999999999999E-4</v>
      </c>
      <c r="H248">
        <v>262</v>
      </c>
      <c r="I248">
        <v>251</v>
      </c>
      <c r="J248">
        <f t="shared" si="3"/>
        <v>-11</v>
      </c>
      <c r="K248">
        <v>72978</v>
      </c>
      <c r="L248">
        <v>1.4E-3</v>
      </c>
      <c r="M248">
        <v>7.6999999999999999E-2</v>
      </c>
      <c r="N248" t="s">
        <v>2405</v>
      </c>
      <c r="O248">
        <v>28.682500000000001</v>
      </c>
      <c r="P248">
        <v>53.94</v>
      </c>
      <c r="Q248" t="s">
        <v>2313</v>
      </c>
      <c r="T248" t="s">
        <v>2314</v>
      </c>
      <c r="U248">
        <v>45473</v>
      </c>
      <c r="V248">
        <v>45517</v>
      </c>
    </row>
    <row r="249" spans="1:22" x14ac:dyDescent="0.2">
      <c r="A249" t="s">
        <v>2410</v>
      </c>
      <c r="B249" t="s">
        <v>2294</v>
      </c>
      <c r="C249" t="s">
        <v>2333</v>
      </c>
      <c r="D249">
        <v>16132264</v>
      </c>
      <c r="E249">
        <v>2820403765</v>
      </c>
      <c r="F249">
        <v>5.9999999999999995E-4</v>
      </c>
      <c r="G249">
        <v>6.9999999999999999E-4</v>
      </c>
      <c r="H249">
        <v>268</v>
      </c>
      <c r="I249">
        <v>257</v>
      </c>
      <c r="J249">
        <f t="shared" si="3"/>
        <v>-11</v>
      </c>
      <c r="K249">
        <v>-2347213</v>
      </c>
      <c r="L249">
        <v>-0.127</v>
      </c>
      <c r="M249">
        <v>7.0499999999999993E-2</v>
      </c>
      <c r="N249" t="s">
        <v>2411</v>
      </c>
      <c r="O249">
        <v>77.379499999999993</v>
      </c>
      <c r="P249">
        <v>174.83</v>
      </c>
      <c r="Q249" t="s">
        <v>2313</v>
      </c>
      <c r="T249" t="s">
        <v>2314</v>
      </c>
      <c r="U249">
        <v>45473</v>
      </c>
      <c r="V249">
        <v>45517</v>
      </c>
    </row>
    <row r="250" spans="1:22" x14ac:dyDescent="0.2">
      <c r="A250" t="s">
        <v>2573</v>
      </c>
      <c r="B250" t="s">
        <v>2294</v>
      </c>
      <c r="C250" t="s">
        <v>2343</v>
      </c>
      <c r="D250">
        <v>94543903</v>
      </c>
      <c r="E250">
        <v>10618225724</v>
      </c>
      <c r="F250">
        <v>2.3999999999999998E-3</v>
      </c>
      <c r="G250">
        <v>2.8999999999999998E-3</v>
      </c>
      <c r="H250">
        <v>65</v>
      </c>
      <c r="I250">
        <v>53</v>
      </c>
      <c r="J250">
        <f t="shared" si="3"/>
        <v>-12</v>
      </c>
      <c r="K250">
        <v>-1001811</v>
      </c>
      <c r="L250">
        <v>-1.0500000000000001E-2</v>
      </c>
      <c r="M250">
        <v>0.1021</v>
      </c>
      <c r="N250" t="s">
        <v>2312</v>
      </c>
      <c r="O250">
        <v>77.959800000000001</v>
      </c>
      <c r="P250">
        <v>112.31</v>
      </c>
      <c r="Q250" t="s">
        <v>2313</v>
      </c>
      <c r="T250" t="s">
        <v>2314</v>
      </c>
      <c r="U250">
        <v>45473</v>
      </c>
      <c r="V250">
        <v>45517</v>
      </c>
    </row>
    <row r="251" spans="1:22" x14ac:dyDescent="0.2">
      <c r="A251" t="s">
        <v>2322</v>
      </c>
      <c r="B251" t="s">
        <v>2294</v>
      </c>
      <c r="C251" t="s">
        <v>2323</v>
      </c>
      <c r="D251">
        <v>15177983</v>
      </c>
      <c r="E251">
        <v>3669580872</v>
      </c>
      <c r="F251">
        <v>8.0000000000000004E-4</v>
      </c>
      <c r="G251">
        <v>8.9999999999999998E-4</v>
      </c>
      <c r="H251">
        <v>206</v>
      </c>
      <c r="I251">
        <v>194</v>
      </c>
      <c r="J251">
        <f t="shared" si="3"/>
        <v>-12</v>
      </c>
      <c r="K251">
        <v>-437476</v>
      </c>
      <c r="L251">
        <v>-2.8000000000000001E-2</v>
      </c>
      <c r="M251">
        <v>5.3100000000000001E-2</v>
      </c>
      <c r="N251" t="s">
        <v>2312</v>
      </c>
      <c r="O251">
        <v>95.481999999999999</v>
      </c>
      <c r="P251">
        <v>241.77</v>
      </c>
      <c r="Q251" t="s">
        <v>2313</v>
      </c>
      <c r="T251" t="s">
        <v>2314</v>
      </c>
      <c r="U251">
        <v>45473</v>
      </c>
      <c r="V251">
        <v>45517</v>
      </c>
    </row>
    <row r="252" spans="1:22" x14ac:dyDescent="0.2">
      <c r="A252" t="s">
        <v>2601</v>
      </c>
      <c r="B252" t="s">
        <v>2294</v>
      </c>
      <c r="C252" t="s">
        <v>2318</v>
      </c>
      <c r="D252">
        <v>23830455</v>
      </c>
      <c r="E252">
        <v>7877633420</v>
      </c>
      <c r="F252">
        <v>1.8E-3</v>
      </c>
      <c r="G252">
        <v>2.0999999999999999E-3</v>
      </c>
      <c r="H252">
        <v>94</v>
      </c>
      <c r="I252">
        <v>81</v>
      </c>
      <c r="J252">
        <f t="shared" si="3"/>
        <v>-13</v>
      </c>
      <c r="K252">
        <v>-496130</v>
      </c>
      <c r="L252">
        <v>-2.0400000000000001E-2</v>
      </c>
      <c r="M252">
        <v>8.3900000000000002E-2</v>
      </c>
      <c r="N252" t="s">
        <v>2316</v>
      </c>
      <c r="O252">
        <v>176.86330000000001</v>
      </c>
      <c r="P252">
        <v>330.57</v>
      </c>
      <c r="Q252" t="s">
        <v>2313</v>
      </c>
      <c r="T252" t="s">
        <v>2314</v>
      </c>
      <c r="U252">
        <v>45473</v>
      </c>
      <c r="V252">
        <v>45517</v>
      </c>
    </row>
    <row r="253" spans="1:22" x14ac:dyDescent="0.2">
      <c r="A253" t="s">
        <v>2450</v>
      </c>
      <c r="B253" t="s">
        <v>2294</v>
      </c>
      <c r="C253" t="s">
        <v>2323</v>
      </c>
      <c r="D253">
        <v>91525735</v>
      </c>
      <c r="E253">
        <v>6898294620</v>
      </c>
      <c r="F253">
        <v>1.6000000000000001E-3</v>
      </c>
      <c r="G253">
        <v>2E-3</v>
      </c>
      <c r="H253">
        <v>104</v>
      </c>
      <c r="I253">
        <v>91</v>
      </c>
      <c r="J253">
        <f t="shared" si="3"/>
        <v>-13</v>
      </c>
      <c r="K253">
        <v>2383902</v>
      </c>
      <c r="L253">
        <v>2.6700000000000002E-2</v>
      </c>
      <c r="M253">
        <v>5.8200000000000002E-2</v>
      </c>
      <c r="N253" t="s">
        <v>2316</v>
      </c>
      <c r="O253">
        <v>67.050700000000006</v>
      </c>
      <c r="P253">
        <v>75.37</v>
      </c>
      <c r="Q253" t="s">
        <v>2313</v>
      </c>
      <c r="T253" t="s">
        <v>2314</v>
      </c>
      <c r="U253">
        <v>45473</v>
      </c>
      <c r="V253">
        <v>45517</v>
      </c>
    </row>
    <row r="254" spans="1:22" x14ac:dyDescent="0.2">
      <c r="A254" t="s">
        <v>2474</v>
      </c>
      <c r="B254" t="s">
        <v>2294</v>
      </c>
      <c r="C254" t="s">
        <v>2333</v>
      </c>
      <c r="D254">
        <v>119844753</v>
      </c>
      <c r="E254">
        <v>5654275430</v>
      </c>
      <c r="F254">
        <v>1.2999999999999999E-3</v>
      </c>
      <c r="G254">
        <v>1.4E-3</v>
      </c>
      <c r="H254">
        <v>127</v>
      </c>
      <c r="I254">
        <v>114</v>
      </c>
      <c r="J254">
        <f t="shared" si="3"/>
        <v>-13</v>
      </c>
      <c r="K254">
        <v>7940067</v>
      </c>
      <c r="L254">
        <v>7.0999999999999994E-2</v>
      </c>
      <c r="M254">
        <v>8.3799999999999999E-2</v>
      </c>
      <c r="N254" t="s">
        <v>2316</v>
      </c>
      <c r="O254">
        <v>59.517899999999997</v>
      </c>
      <c r="P254">
        <v>47.18</v>
      </c>
      <c r="Q254" t="s">
        <v>2313</v>
      </c>
      <c r="T254" t="s">
        <v>2314</v>
      </c>
      <c r="U254">
        <v>45473</v>
      </c>
      <c r="V254">
        <v>45517</v>
      </c>
    </row>
    <row r="255" spans="1:22" x14ac:dyDescent="0.2">
      <c r="A255" t="s">
        <v>2428</v>
      </c>
      <c r="B255" t="s">
        <v>2294</v>
      </c>
      <c r="D255">
        <v>33874485</v>
      </c>
      <c r="E255">
        <v>2639499844</v>
      </c>
      <c r="F255">
        <v>5.9999999999999995E-4</v>
      </c>
      <c r="G255">
        <v>6.9999999999999999E-4</v>
      </c>
      <c r="H255">
        <v>283</v>
      </c>
      <c r="I255">
        <v>270</v>
      </c>
      <c r="J255">
        <f t="shared" si="3"/>
        <v>-13</v>
      </c>
      <c r="K255">
        <v>2828652</v>
      </c>
      <c r="L255">
        <v>9.11E-2</v>
      </c>
      <c r="M255">
        <v>7.4200000000000002E-2</v>
      </c>
      <c r="N255" t="s">
        <v>2429</v>
      </c>
      <c r="O255">
        <v>71.833799999999997</v>
      </c>
      <c r="P255">
        <v>77.92</v>
      </c>
      <c r="Q255" t="s">
        <v>2313</v>
      </c>
      <c r="T255" t="s">
        <v>2314</v>
      </c>
      <c r="U255">
        <v>45473</v>
      </c>
      <c r="V255">
        <v>45517</v>
      </c>
    </row>
    <row r="256" spans="1:22" x14ac:dyDescent="0.2">
      <c r="A256" t="s">
        <v>2471</v>
      </c>
      <c r="B256" t="s">
        <v>2294</v>
      </c>
      <c r="C256" t="s">
        <v>2325</v>
      </c>
      <c r="D256">
        <v>39223979</v>
      </c>
      <c r="E256">
        <v>5845941843</v>
      </c>
      <c r="F256">
        <v>1.2999999999999999E-3</v>
      </c>
      <c r="G256">
        <v>1.5E-3</v>
      </c>
      <c r="H256">
        <v>124</v>
      </c>
      <c r="I256">
        <v>110</v>
      </c>
      <c r="J256">
        <f t="shared" si="3"/>
        <v>-14</v>
      </c>
      <c r="K256">
        <v>-720197</v>
      </c>
      <c r="L256">
        <v>-1.7999999999999999E-2</v>
      </c>
      <c r="M256">
        <v>5.9400000000000001E-2</v>
      </c>
      <c r="N256" t="s">
        <v>2312</v>
      </c>
      <c r="O256">
        <v>74.211299999999994</v>
      </c>
      <c r="P256">
        <v>149.04</v>
      </c>
      <c r="Q256" t="s">
        <v>2313</v>
      </c>
      <c r="T256" t="s">
        <v>2314</v>
      </c>
      <c r="U256">
        <v>45473</v>
      </c>
      <c r="V256">
        <v>45517</v>
      </c>
    </row>
    <row r="257" spans="1:22" x14ac:dyDescent="0.2">
      <c r="A257" t="s">
        <v>2498</v>
      </c>
      <c r="B257" t="s">
        <v>2294</v>
      </c>
      <c r="C257" t="s">
        <v>2323</v>
      </c>
      <c r="D257">
        <v>34064884</v>
      </c>
      <c r="E257">
        <v>4800764155</v>
      </c>
      <c r="F257">
        <v>1.1000000000000001E-3</v>
      </c>
      <c r="G257">
        <v>1.2999999999999999E-3</v>
      </c>
      <c r="H257">
        <v>149</v>
      </c>
      <c r="I257">
        <v>135</v>
      </c>
      <c r="J257">
        <f t="shared" si="3"/>
        <v>-14</v>
      </c>
      <c r="K257">
        <v>991210</v>
      </c>
      <c r="L257">
        <v>0.03</v>
      </c>
      <c r="M257">
        <v>0.10340000000000001</v>
      </c>
      <c r="N257" t="s">
        <v>2312</v>
      </c>
      <c r="O257">
        <v>61.556600000000003</v>
      </c>
      <c r="P257">
        <v>140.93</v>
      </c>
      <c r="Q257" t="s">
        <v>2313</v>
      </c>
      <c r="T257" t="s">
        <v>2314</v>
      </c>
      <c r="U257">
        <v>45473</v>
      </c>
      <c r="V257">
        <v>45517</v>
      </c>
    </row>
    <row r="258" spans="1:22" x14ac:dyDescent="0.2">
      <c r="A258" t="s">
        <v>2447</v>
      </c>
      <c r="B258" t="s">
        <v>2294</v>
      </c>
      <c r="C258" t="s">
        <v>2363</v>
      </c>
      <c r="D258">
        <v>10036825</v>
      </c>
      <c r="E258">
        <v>2495957594</v>
      </c>
      <c r="F258">
        <v>5.9999999999999995E-4</v>
      </c>
      <c r="G258">
        <v>5.9999999999999995E-4</v>
      </c>
      <c r="H258">
        <v>300</v>
      </c>
      <c r="I258">
        <v>286</v>
      </c>
      <c r="J258">
        <f t="shared" ref="J258:J301" si="4">I258-H258</f>
        <v>-14</v>
      </c>
      <c r="K258">
        <v>154183</v>
      </c>
      <c r="L258">
        <v>1.5599999999999999E-2</v>
      </c>
      <c r="M258">
        <v>7.5899999999999995E-2</v>
      </c>
      <c r="N258" t="s">
        <v>2312</v>
      </c>
      <c r="O258">
        <v>135.46619999999999</v>
      </c>
      <c r="P258">
        <v>248.68</v>
      </c>
      <c r="Q258" t="s">
        <v>2313</v>
      </c>
      <c r="T258" t="s">
        <v>2314</v>
      </c>
      <c r="U258">
        <v>45473</v>
      </c>
      <c r="V258">
        <v>45517</v>
      </c>
    </row>
    <row r="259" spans="1:22" x14ac:dyDescent="0.2">
      <c r="A259" t="s">
        <v>2468</v>
      </c>
      <c r="B259" t="s">
        <v>2294</v>
      </c>
      <c r="C259" t="s">
        <v>2340</v>
      </c>
      <c r="D259">
        <v>100151218</v>
      </c>
      <c r="E259">
        <v>5914930925</v>
      </c>
      <c r="F259">
        <v>1.2999999999999999E-3</v>
      </c>
      <c r="G259">
        <v>1.6000000000000001E-3</v>
      </c>
      <c r="H259">
        <v>121</v>
      </c>
      <c r="I259">
        <v>106</v>
      </c>
      <c r="J259">
        <f t="shared" si="4"/>
        <v>-15</v>
      </c>
      <c r="K259">
        <v>13049782</v>
      </c>
      <c r="L259">
        <v>0.14979999999999999</v>
      </c>
      <c r="M259">
        <v>7.9799999999999996E-2</v>
      </c>
      <c r="N259" t="s">
        <v>2316</v>
      </c>
      <c r="O259">
        <v>74.924000000000007</v>
      </c>
      <c r="P259">
        <v>59.06</v>
      </c>
      <c r="Q259" t="s">
        <v>2313</v>
      </c>
      <c r="T259" t="s">
        <v>2314</v>
      </c>
      <c r="U259">
        <v>45473</v>
      </c>
      <c r="V259">
        <v>45517</v>
      </c>
    </row>
    <row r="260" spans="1:22" x14ac:dyDescent="0.2">
      <c r="A260" t="s">
        <v>2486</v>
      </c>
      <c r="B260" t="s">
        <v>2294</v>
      </c>
      <c r="C260" t="s">
        <v>2363</v>
      </c>
      <c r="D260">
        <v>16972489</v>
      </c>
      <c r="E260">
        <v>5065099893</v>
      </c>
      <c r="F260">
        <v>1.1000000000000001E-3</v>
      </c>
      <c r="G260">
        <v>1.2999999999999999E-3</v>
      </c>
      <c r="H260">
        <v>138</v>
      </c>
      <c r="I260">
        <v>123</v>
      </c>
      <c r="J260">
        <f t="shared" si="4"/>
        <v>-15</v>
      </c>
      <c r="K260">
        <v>833472</v>
      </c>
      <c r="L260">
        <v>5.16E-2</v>
      </c>
      <c r="M260">
        <v>6.6900000000000001E-2</v>
      </c>
      <c r="N260" t="s">
        <v>2316</v>
      </c>
      <c r="O260">
        <v>134.54679999999999</v>
      </c>
      <c r="P260">
        <v>298.43</v>
      </c>
      <c r="Q260" t="s">
        <v>2313</v>
      </c>
      <c r="T260" t="s">
        <v>2314</v>
      </c>
      <c r="U260">
        <v>45473</v>
      </c>
      <c r="V260">
        <v>45517</v>
      </c>
    </row>
    <row r="261" spans="1:22" x14ac:dyDescent="0.2">
      <c r="A261" t="s">
        <v>2315</v>
      </c>
      <c r="B261" t="s">
        <v>2294</v>
      </c>
      <c r="C261" t="s">
        <v>2311</v>
      </c>
      <c r="D261">
        <v>4090648</v>
      </c>
      <c r="E261">
        <v>3690745720</v>
      </c>
      <c r="F261">
        <v>8.0000000000000004E-4</v>
      </c>
      <c r="G261">
        <v>1E-3</v>
      </c>
      <c r="H261">
        <v>202</v>
      </c>
      <c r="I261">
        <v>187</v>
      </c>
      <c r="J261">
        <f t="shared" si="4"/>
        <v>-15</v>
      </c>
      <c r="K261">
        <v>64922</v>
      </c>
      <c r="L261">
        <v>1.61E-2</v>
      </c>
      <c r="M261">
        <v>8.3400000000000002E-2</v>
      </c>
      <c r="N261" t="s">
        <v>2316</v>
      </c>
      <c r="O261">
        <v>329.49310000000003</v>
      </c>
      <c r="P261">
        <v>902.24</v>
      </c>
      <c r="Q261" t="s">
        <v>2313</v>
      </c>
      <c r="T261" t="s">
        <v>2314</v>
      </c>
      <c r="U261">
        <v>45473</v>
      </c>
      <c r="V261">
        <v>45517</v>
      </c>
    </row>
    <row r="262" spans="1:22" x14ac:dyDescent="0.2">
      <c r="A262" t="s">
        <v>2402</v>
      </c>
      <c r="B262" t="s">
        <v>2294</v>
      </c>
      <c r="C262" t="s">
        <v>2311</v>
      </c>
      <c r="D262">
        <v>17632149</v>
      </c>
      <c r="E262">
        <v>2939455553</v>
      </c>
      <c r="F262">
        <v>6.9999999999999999E-4</v>
      </c>
      <c r="G262">
        <v>6.9999999999999999E-4</v>
      </c>
      <c r="H262">
        <v>260</v>
      </c>
      <c r="I262">
        <v>245</v>
      </c>
      <c r="J262">
        <f t="shared" si="4"/>
        <v>-15</v>
      </c>
      <c r="K262">
        <v>269069</v>
      </c>
      <c r="L262">
        <v>1.55E-2</v>
      </c>
      <c r="M262">
        <v>7.6200000000000004E-2</v>
      </c>
      <c r="N262" t="s">
        <v>2316</v>
      </c>
      <c r="O262">
        <v>75.190299999999993</v>
      </c>
      <c r="P262">
        <v>166.71</v>
      </c>
      <c r="Q262" t="s">
        <v>2313</v>
      </c>
      <c r="T262" t="s">
        <v>2314</v>
      </c>
      <c r="U262">
        <v>45473</v>
      </c>
      <c r="V262">
        <v>45517</v>
      </c>
    </row>
    <row r="263" spans="1:22" x14ac:dyDescent="0.2">
      <c r="A263" t="s">
        <v>2593</v>
      </c>
      <c r="B263" t="s">
        <v>2294</v>
      </c>
      <c r="C263" t="s">
        <v>2365</v>
      </c>
      <c r="D263">
        <v>111892378</v>
      </c>
      <c r="E263">
        <v>8807049055</v>
      </c>
      <c r="F263">
        <v>2E-3</v>
      </c>
      <c r="G263">
        <v>2.3E-3</v>
      </c>
      <c r="H263">
        <v>85</v>
      </c>
      <c r="I263">
        <v>69</v>
      </c>
      <c r="J263">
        <f t="shared" si="4"/>
        <v>-16</v>
      </c>
      <c r="K263">
        <v>-2088286</v>
      </c>
      <c r="L263">
        <v>-1.83E-2</v>
      </c>
      <c r="M263">
        <v>8.3400000000000002E-2</v>
      </c>
      <c r="N263" t="s">
        <v>2316</v>
      </c>
      <c r="O263">
        <v>82.496399999999994</v>
      </c>
      <c r="P263">
        <v>78.709999999999994</v>
      </c>
      <c r="Q263" t="s">
        <v>2313</v>
      </c>
      <c r="T263" t="s">
        <v>2314</v>
      </c>
      <c r="U263">
        <v>45473</v>
      </c>
      <c r="V263">
        <v>45517</v>
      </c>
    </row>
    <row r="264" spans="1:22" x14ac:dyDescent="0.2">
      <c r="A264" t="s">
        <v>2372</v>
      </c>
      <c r="B264" t="s">
        <v>2294</v>
      </c>
      <c r="C264" t="s">
        <v>2311</v>
      </c>
      <c r="D264">
        <v>34477553</v>
      </c>
      <c r="E264">
        <v>3131940881</v>
      </c>
      <c r="F264">
        <v>6.9999999999999999E-4</v>
      </c>
      <c r="G264">
        <v>8.0000000000000004E-4</v>
      </c>
      <c r="H264">
        <v>242</v>
      </c>
      <c r="I264">
        <v>226</v>
      </c>
      <c r="J264">
        <f t="shared" si="4"/>
        <v>-16</v>
      </c>
      <c r="K264">
        <v>-2179779</v>
      </c>
      <c r="L264">
        <v>-5.9499999999999997E-2</v>
      </c>
      <c r="M264">
        <v>8.5500000000000007E-2</v>
      </c>
      <c r="N264" t="s">
        <v>2373</v>
      </c>
      <c r="O264">
        <v>41.578400000000002</v>
      </c>
      <c r="P264">
        <v>90.84</v>
      </c>
      <c r="Q264" t="s">
        <v>2313</v>
      </c>
      <c r="T264" t="s">
        <v>2314</v>
      </c>
      <c r="U264">
        <v>45473</v>
      </c>
      <c r="V264">
        <v>45517</v>
      </c>
    </row>
    <row r="265" spans="1:22" x14ac:dyDescent="0.2">
      <c r="A265" t="s">
        <v>2515</v>
      </c>
      <c r="B265" t="s">
        <v>2294</v>
      </c>
      <c r="C265" t="s">
        <v>2318</v>
      </c>
      <c r="D265">
        <v>110541823</v>
      </c>
      <c r="E265">
        <v>4388510371</v>
      </c>
      <c r="F265">
        <v>1E-3</v>
      </c>
      <c r="G265">
        <v>1.1999999999999999E-3</v>
      </c>
      <c r="H265">
        <v>167</v>
      </c>
      <c r="I265">
        <v>150</v>
      </c>
      <c r="J265">
        <f t="shared" si="4"/>
        <v>-17</v>
      </c>
      <c r="K265">
        <v>-364872</v>
      </c>
      <c r="L265">
        <v>-3.3E-3</v>
      </c>
      <c r="M265">
        <v>7.0800000000000002E-2</v>
      </c>
      <c r="N265" t="s">
        <v>2316</v>
      </c>
      <c r="O265">
        <v>49.960599999999999</v>
      </c>
      <c r="P265">
        <v>39.700000000000003</v>
      </c>
      <c r="Q265" t="s">
        <v>2313</v>
      </c>
      <c r="T265" t="s">
        <v>2314</v>
      </c>
      <c r="U265">
        <v>45473</v>
      </c>
      <c r="V265">
        <v>45517</v>
      </c>
    </row>
    <row r="266" spans="1:22" x14ac:dyDescent="0.2">
      <c r="A266" t="s">
        <v>2089</v>
      </c>
      <c r="B266" t="s">
        <v>2294</v>
      </c>
      <c r="C266" t="s">
        <v>2318</v>
      </c>
      <c r="D266">
        <v>23782284</v>
      </c>
      <c r="E266">
        <v>2807974382</v>
      </c>
      <c r="F266">
        <v>5.9999999999999995E-4</v>
      </c>
      <c r="G266">
        <v>6.9999999999999999E-4</v>
      </c>
      <c r="H266">
        <v>269</v>
      </c>
      <c r="I266">
        <v>252</v>
      </c>
      <c r="J266">
        <f t="shared" si="4"/>
        <v>-17</v>
      </c>
      <c r="K266">
        <v>-3471092</v>
      </c>
      <c r="L266">
        <v>-0.12740000000000001</v>
      </c>
      <c r="M266">
        <v>4.1799999999999997E-2</v>
      </c>
      <c r="N266" t="s">
        <v>2412</v>
      </c>
      <c r="O266">
        <v>55.4328</v>
      </c>
      <c r="P266">
        <v>118.07</v>
      </c>
      <c r="Q266" t="s">
        <v>2313</v>
      </c>
      <c r="T266" t="s">
        <v>2314</v>
      </c>
      <c r="U266">
        <v>45473</v>
      </c>
      <c r="V266">
        <v>45517</v>
      </c>
    </row>
    <row r="267" spans="1:22" x14ac:dyDescent="0.2">
      <c r="A267" t="s">
        <v>2330</v>
      </c>
      <c r="B267" t="s">
        <v>2294</v>
      </c>
      <c r="C267" t="s">
        <v>2325</v>
      </c>
      <c r="D267">
        <v>53008931</v>
      </c>
      <c r="E267">
        <v>3604607301</v>
      </c>
      <c r="F267">
        <v>8.0000000000000004E-4</v>
      </c>
      <c r="G267">
        <v>8.9999999999999998E-4</v>
      </c>
      <c r="H267">
        <v>210</v>
      </c>
      <c r="I267">
        <v>192</v>
      </c>
      <c r="J267">
        <f t="shared" si="4"/>
        <v>-18</v>
      </c>
      <c r="K267">
        <v>-1149026</v>
      </c>
      <c r="L267">
        <v>-2.12E-2</v>
      </c>
      <c r="M267">
        <v>0.1066</v>
      </c>
      <c r="N267" t="s">
        <v>2312</v>
      </c>
      <c r="O267">
        <v>63.000300000000003</v>
      </c>
      <c r="P267">
        <v>68</v>
      </c>
      <c r="Q267" t="s">
        <v>2313</v>
      </c>
      <c r="T267" t="s">
        <v>2314</v>
      </c>
      <c r="U267">
        <v>45473</v>
      </c>
      <c r="V267">
        <v>45517</v>
      </c>
    </row>
    <row r="268" spans="1:22" x14ac:dyDescent="0.2">
      <c r="A268" t="s">
        <v>2569</v>
      </c>
      <c r="B268" t="s">
        <v>2294</v>
      </c>
      <c r="C268" t="s">
        <v>2325</v>
      </c>
      <c r="D268">
        <v>361670517</v>
      </c>
      <c r="E268">
        <v>11200935899</v>
      </c>
      <c r="F268">
        <v>2.5000000000000001E-3</v>
      </c>
      <c r="G268">
        <v>3.5000000000000001E-3</v>
      </c>
      <c r="H268">
        <v>61</v>
      </c>
      <c r="I268">
        <v>42</v>
      </c>
      <c r="J268">
        <f t="shared" si="4"/>
        <v>-19</v>
      </c>
      <c r="K268">
        <v>17737006</v>
      </c>
      <c r="L268">
        <v>5.16E-2</v>
      </c>
      <c r="M268">
        <v>8.5000000000000006E-2</v>
      </c>
      <c r="N268" t="s">
        <v>2316</v>
      </c>
      <c r="O268">
        <v>39.168700000000001</v>
      </c>
      <c r="P268">
        <v>30.97</v>
      </c>
      <c r="Q268" t="s">
        <v>2313</v>
      </c>
      <c r="T268" t="s">
        <v>2314</v>
      </c>
      <c r="U268">
        <v>45473</v>
      </c>
      <c r="V268">
        <v>45517</v>
      </c>
    </row>
    <row r="269" spans="1:22" x14ac:dyDescent="0.2">
      <c r="A269" t="s">
        <v>2494</v>
      </c>
      <c r="B269" t="s">
        <v>2294</v>
      </c>
      <c r="C269" t="s">
        <v>2311</v>
      </c>
      <c r="D269">
        <v>20640495</v>
      </c>
      <c r="E269">
        <v>4890971611</v>
      </c>
      <c r="F269">
        <v>1.1000000000000001E-3</v>
      </c>
      <c r="G269">
        <v>1.2999999999999999E-3</v>
      </c>
      <c r="H269">
        <v>145</v>
      </c>
      <c r="I269">
        <v>126</v>
      </c>
      <c r="J269">
        <f t="shared" si="4"/>
        <v>-19</v>
      </c>
      <c r="K269">
        <v>-130119</v>
      </c>
      <c r="L269">
        <v>-6.3E-3</v>
      </c>
      <c r="M269">
        <v>6.6199999999999995E-2</v>
      </c>
      <c r="N269" t="s">
        <v>2312</v>
      </c>
      <c r="O269">
        <v>145.29220000000001</v>
      </c>
      <c r="P269">
        <v>236.96</v>
      </c>
      <c r="Q269" t="s">
        <v>2313</v>
      </c>
      <c r="T269" t="s">
        <v>2314</v>
      </c>
      <c r="U269">
        <v>45473</v>
      </c>
      <c r="V269">
        <v>45517</v>
      </c>
    </row>
    <row r="270" spans="1:22" x14ac:dyDescent="0.2">
      <c r="A270" t="s">
        <v>2512</v>
      </c>
      <c r="B270" t="s">
        <v>2294</v>
      </c>
      <c r="C270" t="s">
        <v>2311</v>
      </c>
      <c r="D270">
        <v>8714364</v>
      </c>
      <c r="E270">
        <v>4407812506</v>
      </c>
      <c r="F270">
        <v>1E-3</v>
      </c>
      <c r="G270">
        <v>1.1999999999999999E-3</v>
      </c>
      <c r="H270">
        <v>164</v>
      </c>
      <c r="I270">
        <v>145</v>
      </c>
      <c r="J270">
        <f t="shared" si="4"/>
        <v>-19</v>
      </c>
      <c r="K270">
        <v>-441456</v>
      </c>
      <c r="L270">
        <v>-4.82E-2</v>
      </c>
      <c r="M270">
        <v>6.7799999999999999E-2</v>
      </c>
      <c r="N270" t="s">
        <v>2316</v>
      </c>
      <c r="O270">
        <v>190.7689</v>
      </c>
      <c r="P270">
        <v>505.81</v>
      </c>
      <c r="Q270" t="s">
        <v>2313</v>
      </c>
      <c r="T270" t="s">
        <v>2314</v>
      </c>
      <c r="U270">
        <v>45473</v>
      </c>
      <c r="V270">
        <v>45517</v>
      </c>
    </row>
    <row r="271" spans="1:22" x14ac:dyDescent="0.2">
      <c r="A271" t="s">
        <v>2526</v>
      </c>
      <c r="B271" t="s">
        <v>2294</v>
      </c>
      <c r="C271" t="s">
        <v>2318</v>
      </c>
      <c r="D271">
        <v>57149137</v>
      </c>
      <c r="E271">
        <v>4242751973</v>
      </c>
      <c r="F271">
        <v>1E-3</v>
      </c>
      <c r="G271">
        <v>1.1000000000000001E-3</v>
      </c>
      <c r="H271">
        <v>175</v>
      </c>
      <c r="I271">
        <v>156</v>
      </c>
      <c r="J271">
        <f t="shared" si="4"/>
        <v>-19</v>
      </c>
      <c r="K271">
        <v>-4655831</v>
      </c>
      <c r="L271">
        <v>-7.5300000000000006E-2</v>
      </c>
      <c r="M271">
        <v>7.0900000000000005E-2</v>
      </c>
      <c r="N271" t="s">
        <v>2312</v>
      </c>
      <c r="O271">
        <v>59.586399999999998</v>
      </c>
      <c r="P271">
        <v>74.239999999999995</v>
      </c>
      <c r="Q271" t="s">
        <v>2313</v>
      </c>
      <c r="T271" t="s">
        <v>2314</v>
      </c>
      <c r="U271">
        <v>45473</v>
      </c>
      <c r="V271">
        <v>45517</v>
      </c>
    </row>
    <row r="272" spans="1:22" x14ac:dyDescent="0.2">
      <c r="A272" t="s">
        <v>2535</v>
      </c>
      <c r="B272" t="s">
        <v>2294</v>
      </c>
      <c r="C272" t="s">
        <v>2340</v>
      </c>
      <c r="D272">
        <v>17818281</v>
      </c>
      <c r="E272">
        <v>4014458646</v>
      </c>
      <c r="F272">
        <v>8.9999999999999998E-4</v>
      </c>
      <c r="G272">
        <v>1.1000000000000001E-3</v>
      </c>
      <c r="H272">
        <v>183</v>
      </c>
      <c r="I272">
        <v>164</v>
      </c>
      <c r="J272">
        <f t="shared" si="4"/>
        <v>-19</v>
      </c>
      <c r="K272">
        <v>-1379685</v>
      </c>
      <c r="L272">
        <v>-7.1900000000000006E-2</v>
      </c>
      <c r="M272">
        <v>8.9300000000000004E-2</v>
      </c>
      <c r="N272" t="s">
        <v>2316</v>
      </c>
      <c r="O272">
        <v>117.767</v>
      </c>
      <c r="P272">
        <v>225.3</v>
      </c>
      <c r="Q272" t="s">
        <v>2313</v>
      </c>
      <c r="T272" t="s">
        <v>2314</v>
      </c>
      <c r="U272">
        <v>45473</v>
      </c>
      <c r="V272">
        <v>45517</v>
      </c>
    </row>
    <row r="273" spans="1:22" x14ac:dyDescent="0.2">
      <c r="A273" t="s">
        <v>2025</v>
      </c>
      <c r="B273" t="s">
        <v>2294</v>
      </c>
      <c r="C273" t="s">
        <v>2325</v>
      </c>
      <c r="D273">
        <v>55236829</v>
      </c>
      <c r="E273">
        <v>3329123655</v>
      </c>
      <c r="F273">
        <v>8.0000000000000004E-4</v>
      </c>
      <c r="G273">
        <v>8.9999999999999998E-4</v>
      </c>
      <c r="H273">
        <v>224</v>
      </c>
      <c r="I273">
        <v>204</v>
      </c>
      <c r="J273">
        <f t="shared" si="4"/>
        <v>-20</v>
      </c>
      <c r="K273">
        <v>2240</v>
      </c>
      <c r="L273">
        <v>0</v>
      </c>
      <c r="M273">
        <v>7.2300000000000003E-2</v>
      </c>
      <c r="N273" t="s">
        <v>2348</v>
      </c>
      <c r="O273">
        <v>17.058399999999999</v>
      </c>
      <c r="P273">
        <v>60.27</v>
      </c>
      <c r="Q273" t="s">
        <v>2313</v>
      </c>
      <c r="T273" t="s">
        <v>2314</v>
      </c>
      <c r="U273">
        <v>45473</v>
      </c>
      <c r="V273">
        <v>45517</v>
      </c>
    </row>
    <row r="274" spans="1:22" x14ac:dyDescent="0.2">
      <c r="A274" t="s">
        <v>2595</v>
      </c>
      <c r="B274" t="s">
        <v>2294</v>
      </c>
      <c r="C274" t="s">
        <v>2323</v>
      </c>
      <c r="D274">
        <v>38426218</v>
      </c>
      <c r="E274">
        <v>8471444121</v>
      </c>
      <c r="F274">
        <v>1.9E-3</v>
      </c>
      <c r="G274">
        <v>2.3999999999999998E-3</v>
      </c>
      <c r="H274">
        <v>88</v>
      </c>
      <c r="I274">
        <v>67</v>
      </c>
      <c r="J274">
        <f t="shared" si="4"/>
        <v>-21</v>
      </c>
      <c r="K274">
        <v>-1340063</v>
      </c>
      <c r="L274">
        <v>-3.3700000000000001E-2</v>
      </c>
      <c r="M274">
        <v>6.7400000000000002E-2</v>
      </c>
      <c r="N274" t="s">
        <v>2344</v>
      </c>
      <c r="O274">
        <v>79.442700000000002</v>
      </c>
      <c r="P274">
        <v>220.46</v>
      </c>
      <c r="Q274" t="s">
        <v>2313</v>
      </c>
      <c r="T274" t="s">
        <v>2314</v>
      </c>
      <c r="U274">
        <v>45473</v>
      </c>
      <c r="V274">
        <v>45517</v>
      </c>
    </row>
    <row r="275" spans="1:22" x14ac:dyDescent="0.2">
      <c r="A275" t="s">
        <v>2359</v>
      </c>
      <c r="B275" t="s">
        <v>2294</v>
      </c>
      <c r="C275" t="s">
        <v>2311</v>
      </c>
      <c r="D275">
        <v>5067590</v>
      </c>
      <c r="E275">
        <v>3277362347</v>
      </c>
      <c r="F275">
        <v>6.9999999999999999E-4</v>
      </c>
      <c r="G275">
        <v>8.9999999999999998E-4</v>
      </c>
      <c r="H275">
        <v>233</v>
      </c>
      <c r="I275">
        <v>212</v>
      </c>
      <c r="J275">
        <f t="shared" si="4"/>
        <v>-21</v>
      </c>
      <c r="K275">
        <v>-59965</v>
      </c>
      <c r="L275">
        <v>-1.17E-2</v>
      </c>
      <c r="M275">
        <v>7.6100000000000001E-2</v>
      </c>
      <c r="N275" t="s">
        <v>2316</v>
      </c>
      <c r="O275">
        <v>143.351</v>
      </c>
      <c r="P275">
        <v>646.73</v>
      </c>
      <c r="Q275" t="s">
        <v>2313</v>
      </c>
      <c r="T275" t="s">
        <v>2314</v>
      </c>
      <c r="U275">
        <v>45473</v>
      </c>
      <c r="V275">
        <v>45517</v>
      </c>
    </row>
    <row r="276" spans="1:22" x14ac:dyDescent="0.2">
      <c r="A276" t="s">
        <v>2376</v>
      </c>
      <c r="B276" t="s">
        <v>2294</v>
      </c>
      <c r="C276" t="s">
        <v>2365</v>
      </c>
      <c r="D276">
        <v>14646761</v>
      </c>
      <c r="E276">
        <v>3122689445.1999998</v>
      </c>
      <c r="F276">
        <v>6.9999999999999999E-4</v>
      </c>
      <c r="G276">
        <v>8.0000000000000004E-4</v>
      </c>
      <c r="H276">
        <v>244</v>
      </c>
      <c r="I276">
        <v>221</v>
      </c>
      <c r="J276">
        <f t="shared" si="4"/>
        <v>-23</v>
      </c>
      <c r="K276">
        <v>108264</v>
      </c>
      <c r="L276">
        <v>7.4000000000000003E-3</v>
      </c>
      <c r="M276">
        <v>0.10059999999999999</v>
      </c>
      <c r="Q276" t="s">
        <v>2313</v>
      </c>
      <c r="T276" t="s">
        <v>1776</v>
      </c>
      <c r="U276">
        <v>45504</v>
      </c>
      <c r="V276">
        <v>45511</v>
      </c>
    </row>
    <row r="277" spans="1:22" x14ac:dyDescent="0.2">
      <c r="A277" t="s">
        <v>2399</v>
      </c>
      <c r="B277" t="s">
        <v>2294</v>
      </c>
      <c r="C277" t="s">
        <v>2340</v>
      </c>
      <c r="D277">
        <v>92369286</v>
      </c>
      <c r="E277">
        <v>2976138408</v>
      </c>
      <c r="F277">
        <v>6.9999999999999999E-4</v>
      </c>
      <c r="G277">
        <v>8.0000000000000004E-4</v>
      </c>
      <c r="H277">
        <v>258</v>
      </c>
      <c r="I277">
        <v>234</v>
      </c>
      <c r="J277">
        <f t="shared" si="4"/>
        <v>-24</v>
      </c>
      <c r="K277">
        <v>711557</v>
      </c>
      <c r="L277">
        <v>7.7999999999999996E-3</v>
      </c>
      <c r="M277">
        <v>7.6100000000000001E-2</v>
      </c>
      <c r="N277" t="s">
        <v>2400</v>
      </c>
      <c r="O277">
        <v>55.666499999999999</v>
      </c>
      <c r="P277">
        <v>32.22</v>
      </c>
      <c r="Q277" t="s">
        <v>2313</v>
      </c>
      <c r="T277" t="s">
        <v>2314</v>
      </c>
      <c r="U277">
        <v>45473</v>
      </c>
      <c r="V277">
        <v>45517</v>
      </c>
    </row>
    <row r="278" spans="1:22" x14ac:dyDescent="0.2">
      <c r="A278" t="s">
        <v>2528</v>
      </c>
      <c r="B278" t="s">
        <v>2294</v>
      </c>
      <c r="C278" t="s">
        <v>2333</v>
      </c>
      <c r="D278">
        <v>26842670</v>
      </c>
      <c r="E278">
        <v>4207857005</v>
      </c>
      <c r="F278">
        <v>1E-3</v>
      </c>
      <c r="G278">
        <v>1.1000000000000001E-3</v>
      </c>
      <c r="H278">
        <v>177</v>
      </c>
      <c r="I278">
        <v>152</v>
      </c>
      <c r="J278">
        <f t="shared" si="4"/>
        <v>-25</v>
      </c>
      <c r="K278">
        <v>-2052817</v>
      </c>
      <c r="L278">
        <v>-7.0999999999999994E-2</v>
      </c>
      <c r="M278">
        <v>8.2100000000000006E-2</v>
      </c>
      <c r="N278" t="s">
        <v>2316</v>
      </c>
      <c r="O278">
        <v>72.915199999999999</v>
      </c>
      <c r="P278">
        <v>156.76</v>
      </c>
      <c r="Q278" t="s">
        <v>2313</v>
      </c>
      <c r="T278" t="s">
        <v>2314</v>
      </c>
      <c r="U278">
        <v>45473</v>
      </c>
      <c r="V278">
        <v>45517</v>
      </c>
    </row>
    <row r="279" spans="1:22" x14ac:dyDescent="0.2">
      <c r="A279" t="s">
        <v>2454</v>
      </c>
      <c r="B279" t="s">
        <v>2294</v>
      </c>
      <c r="C279" t="s">
        <v>2365</v>
      </c>
      <c r="D279">
        <v>158658853</v>
      </c>
      <c r="E279">
        <v>6589102184</v>
      </c>
      <c r="F279">
        <v>1.5E-3</v>
      </c>
      <c r="G279">
        <v>2.0999999999999999E-3</v>
      </c>
      <c r="H279">
        <v>108</v>
      </c>
      <c r="I279">
        <v>82</v>
      </c>
      <c r="J279">
        <f t="shared" si="4"/>
        <v>-26</v>
      </c>
      <c r="K279">
        <v>-3902228</v>
      </c>
      <c r="L279">
        <v>-2.4E-2</v>
      </c>
      <c r="M279">
        <v>7.2800000000000004E-2</v>
      </c>
      <c r="N279" t="s">
        <v>2316</v>
      </c>
      <c r="O279">
        <v>56.230800000000002</v>
      </c>
      <c r="P279">
        <v>41.53</v>
      </c>
      <c r="Q279" t="s">
        <v>2313</v>
      </c>
      <c r="T279" t="s">
        <v>2314</v>
      </c>
      <c r="U279">
        <v>45473</v>
      </c>
      <c r="V279">
        <v>45517</v>
      </c>
    </row>
    <row r="280" spans="1:22" x14ac:dyDescent="0.2">
      <c r="A280" t="s">
        <v>2413</v>
      </c>
      <c r="B280" t="s">
        <v>2294</v>
      </c>
      <c r="C280" t="s">
        <v>2325</v>
      </c>
      <c r="D280">
        <v>8643263</v>
      </c>
      <c r="E280">
        <v>2778809056</v>
      </c>
      <c r="F280">
        <v>5.9999999999999995E-4</v>
      </c>
      <c r="G280">
        <v>8.0000000000000004E-4</v>
      </c>
      <c r="H280">
        <v>270</v>
      </c>
      <c r="I280">
        <v>243</v>
      </c>
      <c r="J280">
        <f t="shared" si="4"/>
        <v>-27</v>
      </c>
      <c r="K280">
        <v>-742765</v>
      </c>
      <c r="L280">
        <v>-7.9100000000000004E-2</v>
      </c>
      <c r="M280">
        <v>9.9000000000000005E-2</v>
      </c>
      <c r="N280" t="s">
        <v>2312</v>
      </c>
      <c r="O280">
        <v>184.54329999999999</v>
      </c>
      <c r="P280">
        <v>321.5</v>
      </c>
      <c r="Q280" t="s">
        <v>2313</v>
      </c>
      <c r="T280" t="s">
        <v>2314</v>
      </c>
      <c r="U280">
        <v>45473</v>
      </c>
      <c r="V280">
        <v>45517</v>
      </c>
    </row>
    <row r="281" spans="1:22" x14ac:dyDescent="0.2">
      <c r="A281" t="s">
        <v>2434</v>
      </c>
      <c r="B281" t="s">
        <v>2294</v>
      </c>
      <c r="C281" t="s">
        <v>2363</v>
      </c>
      <c r="D281">
        <v>20729848</v>
      </c>
      <c r="E281">
        <v>2609680603</v>
      </c>
      <c r="F281">
        <v>5.9999999999999995E-4</v>
      </c>
      <c r="G281">
        <v>6.9999999999999999E-4</v>
      </c>
      <c r="H281">
        <v>288</v>
      </c>
      <c r="I281">
        <v>261</v>
      </c>
      <c r="J281">
        <f t="shared" si="4"/>
        <v>-27</v>
      </c>
      <c r="K281">
        <v>390689</v>
      </c>
      <c r="L281">
        <v>1.9199999999999998E-2</v>
      </c>
      <c r="M281">
        <v>8.7800000000000003E-2</v>
      </c>
      <c r="N281" t="s">
        <v>2316</v>
      </c>
      <c r="O281">
        <v>110.651</v>
      </c>
      <c r="P281">
        <v>125.89</v>
      </c>
      <c r="Q281" t="s">
        <v>2313</v>
      </c>
      <c r="T281" t="s">
        <v>2314</v>
      </c>
      <c r="U281">
        <v>45473</v>
      </c>
      <c r="V281">
        <v>45517</v>
      </c>
    </row>
    <row r="282" spans="1:22" x14ac:dyDescent="0.2">
      <c r="A282" t="s">
        <v>2527</v>
      </c>
      <c r="B282" t="s">
        <v>2294</v>
      </c>
      <c r="C282" t="s">
        <v>2380</v>
      </c>
      <c r="D282">
        <v>72840084</v>
      </c>
      <c r="E282">
        <v>4226910093</v>
      </c>
      <c r="F282">
        <v>1E-3</v>
      </c>
      <c r="G282">
        <v>1.1999999999999999E-3</v>
      </c>
      <c r="H282">
        <v>176</v>
      </c>
      <c r="I282">
        <v>148</v>
      </c>
      <c r="J282">
        <f t="shared" si="4"/>
        <v>-28</v>
      </c>
      <c r="K282">
        <v>-1558352</v>
      </c>
      <c r="L282">
        <v>-2.0899999999999998E-2</v>
      </c>
      <c r="M282">
        <v>6.9599999999999995E-2</v>
      </c>
      <c r="N282" t="s">
        <v>2400</v>
      </c>
      <c r="O282">
        <v>61.392699999999998</v>
      </c>
      <c r="P282">
        <v>58.03</v>
      </c>
      <c r="Q282" t="s">
        <v>2313</v>
      </c>
      <c r="T282" t="s">
        <v>2314</v>
      </c>
      <c r="U282">
        <v>45473</v>
      </c>
      <c r="V282">
        <v>45517</v>
      </c>
    </row>
    <row r="283" spans="1:22" x14ac:dyDescent="0.2">
      <c r="A283" t="s">
        <v>2495</v>
      </c>
      <c r="B283" t="s">
        <v>2294</v>
      </c>
      <c r="C283" t="s">
        <v>2333</v>
      </c>
      <c r="D283">
        <v>28177087</v>
      </c>
      <c r="E283">
        <v>4888161015</v>
      </c>
      <c r="F283">
        <v>1.1000000000000001E-3</v>
      </c>
      <c r="G283">
        <v>1.4E-3</v>
      </c>
      <c r="H283">
        <v>146</v>
      </c>
      <c r="I283">
        <v>117</v>
      </c>
      <c r="J283">
        <f t="shared" si="4"/>
        <v>-29</v>
      </c>
      <c r="K283">
        <v>-1828387</v>
      </c>
      <c r="L283">
        <v>-6.0900000000000003E-2</v>
      </c>
      <c r="M283">
        <v>0.08</v>
      </c>
      <c r="N283" t="s">
        <v>2496</v>
      </c>
      <c r="O283">
        <v>52.8202</v>
      </c>
      <c r="P283">
        <v>173.48</v>
      </c>
      <c r="Q283" t="s">
        <v>2313</v>
      </c>
      <c r="T283" t="s">
        <v>2314</v>
      </c>
      <c r="U283">
        <v>45473</v>
      </c>
      <c r="V283">
        <v>45517</v>
      </c>
    </row>
    <row r="284" spans="1:22" x14ac:dyDescent="0.2">
      <c r="A284" t="s">
        <v>2499</v>
      </c>
      <c r="B284" t="s">
        <v>2294</v>
      </c>
      <c r="C284" t="s">
        <v>2323</v>
      </c>
      <c r="D284">
        <v>32408777</v>
      </c>
      <c r="E284">
        <v>4797795388</v>
      </c>
      <c r="F284">
        <v>1.1000000000000001E-3</v>
      </c>
      <c r="G284">
        <v>1.2999999999999999E-3</v>
      </c>
      <c r="H284">
        <v>150</v>
      </c>
      <c r="I284">
        <v>121</v>
      </c>
      <c r="J284">
        <f t="shared" si="4"/>
        <v>-29</v>
      </c>
      <c r="K284">
        <v>271281</v>
      </c>
      <c r="L284">
        <v>8.3999999999999995E-3</v>
      </c>
      <c r="M284">
        <v>7.0099999999999996E-2</v>
      </c>
      <c r="N284" t="s">
        <v>2312</v>
      </c>
      <c r="O284">
        <v>87.631100000000004</v>
      </c>
      <c r="P284">
        <v>148.04</v>
      </c>
      <c r="Q284" t="s">
        <v>2313</v>
      </c>
      <c r="T284" t="s">
        <v>2314</v>
      </c>
      <c r="U284">
        <v>45473</v>
      </c>
      <c r="V284">
        <v>45517</v>
      </c>
    </row>
    <row r="285" spans="1:22" x14ac:dyDescent="0.2">
      <c r="A285" t="s">
        <v>2542</v>
      </c>
      <c r="B285" t="s">
        <v>2294</v>
      </c>
      <c r="C285" t="s">
        <v>2365</v>
      </c>
      <c r="D285">
        <v>34519365</v>
      </c>
      <c r="E285">
        <v>3913805646</v>
      </c>
      <c r="F285">
        <v>8.9999999999999998E-4</v>
      </c>
      <c r="G285">
        <v>1.1000000000000001E-3</v>
      </c>
      <c r="H285">
        <v>190</v>
      </c>
      <c r="I285">
        <v>161</v>
      </c>
      <c r="J285">
        <f t="shared" si="4"/>
        <v>-29</v>
      </c>
      <c r="K285">
        <v>596713</v>
      </c>
      <c r="L285">
        <v>1.7600000000000001E-2</v>
      </c>
      <c r="M285">
        <v>8.6800000000000002E-2</v>
      </c>
      <c r="N285" t="s">
        <v>2543</v>
      </c>
      <c r="O285">
        <v>54.697800000000001</v>
      </c>
      <c r="P285">
        <v>113.38</v>
      </c>
      <c r="Q285" t="s">
        <v>2313</v>
      </c>
      <c r="T285" t="s">
        <v>2314</v>
      </c>
      <c r="U285">
        <v>45473</v>
      </c>
      <c r="V285">
        <v>45517</v>
      </c>
    </row>
    <row r="286" spans="1:22" x14ac:dyDescent="0.2">
      <c r="A286" t="s">
        <v>2551</v>
      </c>
      <c r="B286" t="s">
        <v>2294</v>
      </c>
      <c r="C286" t="s">
        <v>2311</v>
      </c>
      <c r="D286">
        <v>69184911</v>
      </c>
      <c r="E286">
        <v>3747054758</v>
      </c>
      <c r="F286">
        <v>8.0000000000000004E-4</v>
      </c>
      <c r="G286">
        <v>1.1000000000000001E-3</v>
      </c>
      <c r="H286">
        <v>197</v>
      </c>
      <c r="I286">
        <v>167</v>
      </c>
      <c r="J286">
        <f t="shared" si="4"/>
        <v>-30</v>
      </c>
      <c r="K286">
        <v>-9947203</v>
      </c>
      <c r="L286">
        <v>-0.12570000000000001</v>
      </c>
      <c r="M286">
        <v>7.1900000000000006E-2</v>
      </c>
      <c r="N286" t="s">
        <v>2316</v>
      </c>
      <c r="O286">
        <v>13.530799999999999</v>
      </c>
      <c r="P286">
        <v>54.16</v>
      </c>
      <c r="Q286" t="s">
        <v>2313</v>
      </c>
      <c r="T286" t="s">
        <v>2314</v>
      </c>
      <c r="U286">
        <v>45473</v>
      </c>
      <c r="V286">
        <v>45517</v>
      </c>
    </row>
    <row r="287" spans="1:22" x14ac:dyDescent="0.2">
      <c r="A287" t="s">
        <v>2385</v>
      </c>
      <c r="B287" t="s">
        <v>2294</v>
      </c>
      <c r="C287" t="s">
        <v>2386</v>
      </c>
      <c r="D287">
        <v>14353664</v>
      </c>
      <c r="E287">
        <v>3081588166</v>
      </c>
      <c r="F287">
        <v>6.9999999999999999E-4</v>
      </c>
      <c r="G287">
        <v>8.0000000000000004E-4</v>
      </c>
      <c r="H287">
        <v>249</v>
      </c>
      <c r="I287">
        <v>218</v>
      </c>
      <c r="J287">
        <f t="shared" si="4"/>
        <v>-31</v>
      </c>
      <c r="K287">
        <v>57776</v>
      </c>
      <c r="L287">
        <v>4.0000000000000001E-3</v>
      </c>
      <c r="M287">
        <v>6.3500000000000001E-2</v>
      </c>
      <c r="N287" t="s">
        <v>2316</v>
      </c>
      <c r="O287">
        <v>133.92529999999999</v>
      </c>
      <c r="P287">
        <v>214.69</v>
      </c>
      <c r="Q287" t="s">
        <v>2313</v>
      </c>
      <c r="T287" t="s">
        <v>2314</v>
      </c>
      <c r="U287">
        <v>45473</v>
      </c>
      <c r="V287">
        <v>45517</v>
      </c>
    </row>
    <row r="288" spans="1:22" x14ac:dyDescent="0.2">
      <c r="A288" t="s">
        <v>2310</v>
      </c>
      <c r="B288" t="s">
        <v>2294</v>
      </c>
      <c r="C288" t="s">
        <v>2311</v>
      </c>
      <c r="D288">
        <v>35883527</v>
      </c>
      <c r="E288">
        <v>3693850233</v>
      </c>
      <c r="F288">
        <v>8.0000000000000004E-4</v>
      </c>
      <c r="G288">
        <v>1.1000000000000001E-3</v>
      </c>
      <c r="H288">
        <v>201</v>
      </c>
      <c r="I288">
        <v>165</v>
      </c>
      <c r="J288">
        <f t="shared" si="4"/>
        <v>-36</v>
      </c>
      <c r="K288">
        <v>-1734742</v>
      </c>
      <c r="L288">
        <v>-4.6100000000000002E-2</v>
      </c>
      <c r="M288">
        <v>6.8500000000000005E-2</v>
      </c>
      <c r="N288" t="s">
        <v>2312</v>
      </c>
      <c r="O288">
        <v>48.0657</v>
      </c>
      <c r="P288">
        <v>102.94</v>
      </c>
      <c r="Q288" t="s">
        <v>2313</v>
      </c>
      <c r="T288" t="s">
        <v>2314</v>
      </c>
      <c r="U288">
        <v>45473</v>
      </c>
      <c r="V288">
        <v>45517</v>
      </c>
    </row>
    <row r="289" spans="1:22" x14ac:dyDescent="0.2">
      <c r="A289" t="s">
        <v>2360</v>
      </c>
      <c r="B289" t="s">
        <v>2294</v>
      </c>
      <c r="C289" t="s">
        <v>2325</v>
      </c>
      <c r="D289">
        <v>25264883</v>
      </c>
      <c r="E289">
        <v>3275086730</v>
      </c>
      <c r="F289">
        <v>6.9999999999999999E-4</v>
      </c>
      <c r="G289">
        <v>8.9999999999999998E-4</v>
      </c>
      <c r="H289">
        <v>234</v>
      </c>
      <c r="I289">
        <v>197</v>
      </c>
      <c r="J289">
        <f t="shared" si="4"/>
        <v>-37</v>
      </c>
      <c r="K289">
        <v>-1613864</v>
      </c>
      <c r="L289">
        <v>-0.06</v>
      </c>
      <c r="M289">
        <v>8.6599999999999996E-2</v>
      </c>
      <c r="N289" t="s">
        <v>2316</v>
      </c>
      <c r="O289">
        <v>75.540099999999995</v>
      </c>
      <c r="P289">
        <v>129.63</v>
      </c>
      <c r="Q289" t="s">
        <v>2313</v>
      </c>
      <c r="T289" t="s">
        <v>2314</v>
      </c>
      <c r="U289">
        <v>45473</v>
      </c>
      <c r="V289">
        <v>45517</v>
      </c>
    </row>
    <row r="290" spans="1:22" x14ac:dyDescent="0.2">
      <c r="A290" t="s">
        <v>2431</v>
      </c>
      <c r="B290" t="s">
        <v>2294</v>
      </c>
      <c r="C290" t="s">
        <v>2340</v>
      </c>
      <c r="D290">
        <v>52447174</v>
      </c>
      <c r="E290">
        <v>2619736356</v>
      </c>
      <c r="F290">
        <v>5.9999999999999995E-4</v>
      </c>
      <c r="G290">
        <v>6.9999999999999999E-4</v>
      </c>
      <c r="H290">
        <v>285</v>
      </c>
      <c r="I290">
        <v>248</v>
      </c>
      <c r="J290">
        <f t="shared" si="4"/>
        <v>-37</v>
      </c>
      <c r="K290">
        <v>-309112</v>
      </c>
      <c r="L290">
        <v>-5.8999999999999999E-3</v>
      </c>
      <c r="M290">
        <v>5.0299999999999997E-2</v>
      </c>
      <c r="N290" t="s">
        <v>2335</v>
      </c>
      <c r="O290">
        <v>26.369900000000001</v>
      </c>
      <c r="P290">
        <v>49.95</v>
      </c>
      <c r="Q290" t="s">
        <v>2313</v>
      </c>
      <c r="T290" t="s">
        <v>2314</v>
      </c>
      <c r="U290">
        <v>45473</v>
      </c>
      <c r="V290">
        <v>45517</v>
      </c>
    </row>
    <row r="291" spans="1:22" x14ac:dyDescent="0.2">
      <c r="A291" t="s">
        <v>2364</v>
      </c>
      <c r="B291" t="s">
        <v>2294</v>
      </c>
      <c r="C291" t="s">
        <v>2365</v>
      </c>
      <c r="D291">
        <v>15234992</v>
      </c>
      <c r="E291">
        <v>3221286701</v>
      </c>
      <c r="F291">
        <v>6.9999999999999999E-4</v>
      </c>
      <c r="G291">
        <v>8.9999999999999998E-4</v>
      </c>
      <c r="H291">
        <v>237</v>
      </c>
      <c r="I291">
        <v>199</v>
      </c>
      <c r="J291">
        <f t="shared" si="4"/>
        <v>-38</v>
      </c>
      <c r="K291">
        <v>-155409</v>
      </c>
      <c r="L291">
        <v>-1.01E-2</v>
      </c>
      <c r="M291">
        <v>8.3599999999999994E-2</v>
      </c>
      <c r="N291" t="s">
        <v>2366</v>
      </c>
      <c r="O291">
        <v>120.6711</v>
      </c>
      <c r="P291">
        <v>211.44</v>
      </c>
      <c r="Q291" t="s">
        <v>2313</v>
      </c>
      <c r="T291" t="s">
        <v>2314</v>
      </c>
      <c r="U291">
        <v>45473</v>
      </c>
      <c r="V291">
        <v>45517</v>
      </c>
    </row>
    <row r="292" spans="1:22" x14ac:dyDescent="0.2">
      <c r="A292" t="s">
        <v>2379</v>
      </c>
      <c r="B292" t="s">
        <v>2294</v>
      </c>
      <c r="C292" t="s">
        <v>2380</v>
      </c>
      <c r="D292">
        <v>13893740</v>
      </c>
      <c r="E292">
        <v>3106084497</v>
      </c>
      <c r="F292">
        <v>6.9999999999999999E-4</v>
      </c>
      <c r="G292">
        <v>8.9999999999999998E-4</v>
      </c>
      <c r="H292">
        <v>246</v>
      </c>
      <c r="I292">
        <v>208</v>
      </c>
      <c r="J292">
        <f t="shared" si="4"/>
        <v>-38</v>
      </c>
      <c r="K292">
        <v>185620</v>
      </c>
      <c r="L292">
        <v>1.35E-2</v>
      </c>
      <c r="M292">
        <v>6.5500000000000003E-2</v>
      </c>
      <c r="N292" t="s">
        <v>2381</v>
      </c>
      <c r="O292">
        <v>154.7764</v>
      </c>
      <c r="P292">
        <v>223.56</v>
      </c>
      <c r="Q292" t="s">
        <v>2313</v>
      </c>
      <c r="T292" t="s">
        <v>2314</v>
      </c>
      <c r="U292">
        <v>45473</v>
      </c>
      <c r="V292">
        <v>45517</v>
      </c>
    </row>
    <row r="293" spans="1:22" x14ac:dyDescent="0.2">
      <c r="A293" t="s">
        <v>2403</v>
      </c>
      <c r="B293" t="s">
        <v>2294</v>
      </c>
      <c r="C293" t="s">
        <v>2311</v>
      </c>
      <c r="D293">
        <v>46435185</v>
      </c>
      <c r="E293">
        <v>2917986997</v>
      </c>
      <c r="F293">
        <v>6.9999999999999999E-4</v>
      </c>
      <c r="G293">
        <v>8.0000000000000004E-4</v>
      </c>
      <c r="H293">
        <v>261</v>
      </c>
      <c r="I293">
        <v>222</v>
      </c>
      <c r="J293">
        <f t="shared" si="4"/>
        <v>-39</v>
      </c>
      <c r="K293">
        <v>263780</v>
      </c>
      <c r="L293">
        <v>5.7000000000000002E-3</v>
      </c>
      <c r="M293">
        <v>8.1100000000000005E-2</v>
      </c>
      <c r="N293" t="s">
        <v>2348</v>
      </c>
      <c r="O293">
        <v>29.1511</v>
      </c>
      <c r="P293">
        <v>62.84</v>
      </c>
      <c r="Q293" t="s">
        <v>2313</v>
      </c>
      <c r="T293" t="s">
        <v>2314</v>
      </c>
      <c r="U293">
        <v>45473</v>
      </c>
      <c r="V293">
        <v>45517</v>
      </c>
    </row>
    <row r="294" spans="1:22" x14ac:dyDescent="0.2">
      <c r="A294" t="s">
        <v>2357</v>
      </c>
      <c r="B294" t="s">
        <v>2294</v>
      </c>
      <c r="C294" t="s">
        <v>2318</v>
      </c>
      <c r="D294">
        <v>6826964</v>
      </c>
      <c r="E294">
        <v>3288889829</v>
      </c>
      <c r="F294">
        <v>6.9999999999999999E-4</v>
      </c>
      <c r="G294">
        <v>8.9999999999999998E-4</v>
      </c>
      <c r="H294">
        <v>231</v>
      </c>
      <c r="I294">
        <v>191</v>
      </c>
      <c r="J294">
        <f t="shared" si="4"/>
        <v>-40</v>
      </c>
      <c r="K294">
        <v>-268265</v>
      </c>
      <c r="L294">
        <v>-3.78E-2</v>
      </c>
      <c r="M294">
        <v>8.6199999999999999E-2</v>
      </c>
      <c r="N294" t="s">
        <v>2329</v>
      </c>
      <c r="O294">
        <v>201.4179</v>
      </c>
      <c r="P294">
        <v>481.75</v>
      </c>
      <c r="Q294" t="s">
        <v>2313</v>
      </c>
      <c r="T294" t="s">
        <v>2314</v>
      </c>
      <c r="U294">
        <v>45473</v>
      </c>
      <c r="V294">
        <v>45517</v>
      </c>
    </row>
    <row r="295" spans="1:22" x14ac:dyDescent="0.2">
      <c r="A295" t="s">
        <v>2516</v>
      </c>
      <c r="B295" t="s">
        <v>2294</v>
      </c>
      <c r="C295" t="s">
        <v>2333</v>
      </c>
      <c r="D295">
        <v>30841697</v>
      </c>
      <c r="E295">
        <v>4353922307</v>
      </c>
      <c r="F295">
        <v>1E-3</v>
      </c>
      <c r="G295">
        <v>1.2999999999999999E-3</v>
      </c>
      <c r="H295">
        <v>168</v>
      </c>
      <c r="I295">
        <v>127</v>
      </c>
      <c r="J295">
        <f t="shared" si="4"/>
        <v>-41</v>
      </c>
      <c r="K295">
        <v>-3272277</v>
      </c>
      <c r="L295">
        <v>-9.5899999999999999E-2</v>
      </c>
      <c r="M295">
        <v>7.2700000000000001E-2</v>
      </c>
      <c r="N295" t="s">
        <v>2517</v>
      </c>
      <c r="O295">
        <v>85.249300000000005</v>
      </c>
      <c r="P295">
        <v>141.16999999999999</v>
      </c>
      <c r="Q295" t="s">
        <v>2313</v>
      </c>
      <c r="T295" t="s">
        <v>2314</v>
      </c>
      <c r="U295">
        <v>45473</v>
      </c>
      <c r="V295">
        <v>45517</v>
      </c>
    </row>
    <row r="296" spans="1:22" x14ac:dyDescent="0.2">
      <c r="A296" t="s">
        <v>2446</v>
      </c>
      <c r="B296" t="s">
        <v>2294</v>
      </c>
      <c r="C296" t="s">
        <v>2365</v>
      </c>
      <c r="D296">
        <v>7579140</v>
      </c>
      <c r="E296">
        <v>2496493090</v>
      </c>
      <c r="F296">
        <v>5.9999999999999995E-4</v>
      </c>
      <c r="G296">
        <v>6.9999999999999999E-4</v>
      </c>
      <c r="H296">
        <v>299</v>
      </c>
      <c r="I296">
        <v>256</v>
      </c>
      <c r="J296">
        <f t="shared" si="4"/>
        <v>-43</v>
      </c>
      <c r="K296">
        <v>16231</v>
      </c>
      <c r="L296">
        <v>2.0999999999999999E-3</v>
      </c>
      <c r="M296">
        <v>0.104</v>
      </c>
      <c r="N296" t="s">
        <v>2348</v>
      </c>
      <c r="O296">
        <v>145.89240000000001</v>
      </c>
      <c r="P296">
        <v>329.39</v>
      </c>
      <c r="Q296" t="s">
        <v>2313</v>
      </c>
      <c r="T296" t="s">
        <v>2314</v>
      </c>
      <c r="U296">
        <v>45473</v>
      </c>
      <c r="V296">
        <v>45517</v>
      </c>
    </row>
    <row r="297" spans="1:22" x14ac:dyDescent="0.2">
      <c r="A297" t="s">
        <v>2416</v>
      </c>
      <c r="B297" t="s">
        <v>2294</v>
      </c>
      <c r="C297" t="s">
        <v>2323</v>
      </c>
      <c r="D297">
        <v>9139415</v>
      </c>
      <c r="E297">
        <v>2729943187</v>
      </c>
      <c r="F297">
        <v>5.9999999999999995E-4</v>
      </c>
      <c r="G297">
        <v>8.0000000000000004E-4</v>
      </c>
      <c r="H297">
        <v>273</v>
      </c>
      <c r="I297">
        <v>229</v>
      </c>
      <c r="J297">
        <f t="shared" si="4"/>
        <v>-44</v>
      </c>
      <c r="K297">
        <v>313454</v>
      </c>
      <c r="L297">
        <v>3.5499999999999997E-2</v>
      </c>
      <c r="M297">
        <v>7.6200000000000004E-2</v>
      </c>
      <c r="N297" t="s">
        <v>2327</v>
      </c>
      <c r="O297">
        <v>207.3407</v>
      </c>
      <c r="P297">
        <v>298.7</v>
      </c>
      <c r="Q297" t="s">
        <v>2313</v>
      </c>
      <c r="T297" t="s">
        <v>2314</v>
      </c>
      <c r="U297">
        <v>45473</v>
      </c>
      <c r="V297">
        <v>45517</v>
      </c>
    </row>
    <row r="298" spans="1:22" x14ac:dyDescent="0.2">
      <c r="A298" t="s">
        <v>2362</v>
      </c>
      <c r="B298" t="s">
        <v>2294</v>
      </c>
      <c r="C298" t="s">
        <v>2363</v>
      </c>
      <c r="D298">
        <v>20446345</v>
      </c>
      <c r="E298">
        <v>3232158226</v>
      </c>
      <c r="F298">
        <v>6.9999999999999999E-4</v>
      </c>
      <c r="G298">
        <v>1E-3</v>
      </c>
      <c r="H298">
        <v>236</v>
      </c>
      <c r="I298">
        <v>182</v>
      </c>
      <c r="J298">
        <f t="shared" si="4"/>
        <v>-54</v>
      </c>
      <c r="K298">
        <v>-806206</v>
      </c>
      <c r="L298">
        <v>-3.7900000000000003E-2</v>
      </c>
      <c r="M298">
        <v>8.5300000000000001E-2</v>
      </c>
      <c r="N298" t="s">
        <v>2316</v>
      </c>
      <c r="O298">
        <v>69.100399999999993</v>
      </c>
      <c r="P298">
        <v>158.08000000000001</v>
      </c>
      <c r="Q298" t="s">
        <v>2313</v>
      </c>
      <c r="T298" t="s">
        <v>2314</v>
      </c>
      <c r="U298">
        <v>45473</v>
      </c>
      <c r="V298">
        <v>45517</v>
      </c>
    </row>
    <row r="299" spans="1:22" x14ac:dyDescent="0.2">
      <c r="A299" t="s">
        <v>1916</v>
      </c>
      <c r="B299" t="s">
        <v>2294</v>
      </c>
      <c r="C299" t="s">
        <v>2311</v>
      </c>
      <c r="D299">
        <v>38561085</v>
      </c>
      <c r="E299">
        <v>2858918861</v>
      </c>
      <c r="F299">
        <v>5.9999999999999995E-4</v>
      </c>
      <c r="G299">
        <v>8.9999999999999998E-4</v>
      </c>
      <c r="H299">
        <v>266</v>
      </c>
      <c r="I299">
        <v>207</v>
      </c>
      <c r="J299">
        <f t="shared" si="4"/>
        <v>-59</v>
      </c>
      <c r="K299">
        <v>-325365</v>
      </c>
      <c r="L299">
        <v>-8.3999999999999995E-3</v>
      </c>
      <c r="M299">
        <v>9.4399999999999998E-2</v>
      </c>
      <c r="N299" t="s">
        <v>2348</v>
      </c>
      <c r="O299">
        <v>54.738300000000002</v>
      </c>
      <c r="P299">
        <v>74.14</v>
      </c>
      <c r="Q299" t="s">
        <v>2313</v>
      </c>
      <c r="T299" t="s">
        <v>2314</v>
      </c>
      <c r="U299">
        <v>45473</v>
      </c>
      <c r="V299">
        <v>45517</v>
      </c>
    </row>
    <row r="300" spans="1:22" x14ac:dyDescent="0.2">
      <c r="A300" t="s">
        <v>2407</v>
      </c>
      <c r="B300" t="s">
        <v>2294</v>
      </c>
      <c r="C300" t="s">
        <v>2386</v>
      </c>
      <c r="D300">
        <v>16202200</v>
      </c>
      <c r="E300">
        <v>2861308583</v>
      </c>
      <c r="F300">
        <v>5.9999999999999995E-4</v>
      </c>
      <c r="G300">
        <v>8.9999999999999998E-4</v>
      </c>
      <c r="H300">
        <v>264</v>
      </c>
      <c r="I300">
        <v>189</v>
      </c>
      <c r="J300">
        <f t="shared" si="4"/>
        <v>-75</v>
      </c>
      <c r="K300">
        <v>-2048634</v>
      </c>
      <c r="L300">
        <v>-0.11219999999999999</v>
      </c>
      <c r="M300">
        <v>7.46E-2</v>
      </c>
      <c r="N300" t="s">
        <v>2348</v>
      </c>
      <c r="O300">
        <v>70.735500000000002</v>
      </c>
      <c r="P300">
        <v>176.6</v>
      </c>
      <c r="Q300" t="s">
        <v>2313</v>
      </c>
      <c r="T300" t="s">
        <v>2314</v>
      </c>
      <c r="U300">
        <v>45473</v>
      </c>
      <c r="V300">
        <v>45517</v>
      </c>
    </row>
    <row r="301" spans="1:22" x14ac:dyDescent="0.2">
      <c r="A301" t="s">
        <v>2355</v>
      </c>
      <c r="B301" t="s">
        <v>2294</v>
      </c>
      <c r="C301" t="s">
        <v>2325</v>
      </c>
      <c r="D301">
        <v>4017580</v>
      </c>
      <c r="E301">
        <v>3291804558</v>
      </c>
      <c r="F301">
        <v>6.9999999999999999E-4</v>
      </c>
      <c r="G301">
        <v>1.2999999999999999E-3</v>
      </c>
      <c r="H301">
        <v>229</v>
      </c>
      <c r="I301">
        <v>136</v>
      </c>
      <c r="J301">
        <f t="shared" si="4"/>
        <v>-93</v>
      </c>
      <c r="K301">
        <v>-1370607</v>
      </c>
      <c r="L301">
        <v>-0.25440000000000002</v>
      </c>
      <c r="M301">
        <v>6.8599999999999994E-2</v>
      </c>
      <c r="N301" t="s">
        <v>2354</v>
      </c>
      <c r="O301">
        <v>78.843599999999995</v>
      </c>
      <c r="P301">
        <v>819.35</v>
      </c>
      <c r="Q301" t="s">
        <v>2313</v>
      </c>
      <c r="T301" t="s">
        <v>2314</v>
      </c>
      <c r="U301">
        <v>45473</v>
      </c>
      <c r="V301">
        <v>45517</v>
      </c>
    </row>
  </sheetData>
  <autoFilter ref="A1:V301" xr:uid="{296B4D65-2EA2-3240-9C2B-9972A47251CC}">
    <sortState xmlns:xlrd2="http://schemas.microsoft.com/office/spreadsheetml/2017/richdata2" ref="A2:V301">
      <sortCondition descending="1" ref="J1:J3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Biggest owners</vt:lpstr>
      <vt:lpstr>Trades</vt:lpstr>
      <vt:lpstr>Summary</vt:lpstr>
      <vt:lpstr>Dictionary</vt:lpstr>
      <vt:lpstr>BlackRock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2024-09-25T22:12:33Z</dcterms:created>
  <dcterms:modified xsi:type="dcterms:W3CDTF">2024-09-29T23:09:51Z</dcterms:modified>
</cp:coreProperties>
</file>